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workbookPr/>
  <mc:AlternateContent xmlns:mc="http://schemas.openxmlformats.org/markup-compatibility/2006">
    <mc:Choice Requires="x15">
      <x15ac:absPath xmlns:x15ac="http://schemas.microsoft.com/office/spreadsheetml/2010/11/ac" url="H:\JW_Work\05. Work DataSheet\"/>
    </mc:Choice>
  </mc:AlternateContent>
  <bookViews>
    <workbookView xWindow="0" yWindow="0" windowWidth="28800" windowHeight="14445" tabRatio="854"/>
  </bookViews>
  <sheets>
    <sheet name="StageReward" sheetId="1" r:id="rId1"/>
    <sheet name="EliteStageReward" sheetId="2" r:id="rId2"/>
    <sheet name="WeeklyStageReward" sheetId="3" r:id="rId3"/>
    <sheet name="RiftStageReward" sheetId="4" r:id="rId4"/>
    <sheet name="RiftStageRiftStoneReward" sheetId="5" r:id="rId5"/>
    <sheet name="TranscendentStageReward" sheetId="6" r:id="rId6"/>
    <sheet name="TranscendentGuardianStoneReward" sheetId="7" r:id="rId7"/>
    <sheet name="PVPRanking" sheetId="13" r:id="rId8"/>
    <sheet name="ActRewardInfo" sheetId="8" r:id="rId9"/>
    <sheet name="ActClearGradeReward" sheetId="12" r:id="rId10"/>
    <sheet name="AttendanceReward" sheetId="9" r:id="rId11"/>
    <sheet name="PartyContributivenessReward" sheetId="10" r:id="rId12"/>
  </sheets>
  <calcPr calcId="171027"/>
</workbook>
</file>

<file path=xl/calcChain.xml><?xml version="1.0" encoding="utf-8"?>
<calcChain xmlns="http://schemas.openxmlformats.org/spreadsheetml/2006/main">
  <c r="H1290" i="2" l="1"/>
  <c r="H1290" i="1"/>
  <c r="M1272" i="2" l="1"/>
  <c r="M1278" i="2" s="1"/>
  <c r="M1271" i="2"/>
  <c r="M1277" i="2" s="1"/>
  <c r="M1268" i="2"/>
  <c r="M1274" i="2" s="1"/>
  <c r="M1280" i="2" s="1"/>
  <c r="M1267" i="2"/>
  <c r="M1273" i="2" s="1"/>
  <c r="M1279" i="2" s="1"/>
  <c r="M1266" i="2"/>
  <c r="M1265" i="2"/>
  <c r="M1264" i="2"/>
  <c r="M1270" i="2" s="1"/>
  <c r="M1276" i="2" s="1"/>
  <c r="M1263" i="2"/>
  <c r="M1269" i="2" s="1"/>
  <c r="M1275" i="2" s="1"/>
  <c r="M1281" i="2" s="1"/>
  <c r="M1262" i="2"/>
  <c r="M1261" i="2"/>
  <c r="M1243" i="2"/>
  <c r="M1249" i="2" s="1"/>
  <c r="M1239" i="2"/>
  <c r="M1245" i="2" s="1"/>
  <c r="M1251" i="2" s="1"/>
  <c r="M1238" i="2"/>
  <c r="M1244" i="2" s="1"/>
  <c r="M1250" i="2" s="1"/>
  <c r="M1237" i="2"/>
  <c r="M1236" i="2"/>
  <c r="M1242" i="2" s="1"/>
  <c r="M1248" i="2" s="1"/>
  <c r="M1235" i="2"/>
  <c r="M1241" i="2" s="1"/>
  <c r="M1247" i="2" s="1"/>
  <c r="M1253" i="2" s="1"/>
  <c r="M1234" i="2"/>
  <c r="M1240" i="2" s="1"/>
  <c r="M1246" i="2" s="1"/>
  <c r="M1252" i="2" s="1"/>
  <c r="M1233" i="2"/>
  <c r="M1215" i="2"/>
  <c r="M1221" i="2" s="1"/>
  <c r="M1214" i="2"/>
  <c r="M1220" i="2" s="1"/>
  <c r="M1211" i="2"/>
  <c r="M1217" i="2" s="1"/>
  <c r="M1223" i="2" s="1"/>
  <c r="M1210" i="2"/>
  <c r="M1216" i="2" s="1"/>
  <c r="M1222" i="2" s="1"/>
  <c r="M1209" i="2"/>
  <c r="M1208" i="2"/>
  <c r="M1207" i="2"/>
  <c r="M1213" i="2" s="1"/>
  <c r="M1219" i="2" s="1"/>
  <c r="M1225" i="2" s="1"/>
  <c r="M1206" i="2"/>
  <c r="M1212" i="2" s="1"/>
  <c r="M1218" i="2" s="1"/>
  <c r="M1224" i="2" s="1"/>
  <c r="M1205" i="2"/>
  <c r="M1186" i="2"/>
  <c r="M1192" i="2" s="1"/>
  <c r="M1182" i="2"/>
  <c r="M1188" i="2" s="1"/>
  <c r="M1194" i="2" s="1"/>
  <c r="M1181" i="2"/>
  <c r="M1187" i="2" s="1"/>
  <c r="M1193" i="2" s="1"/>
  <c r="M1180" i="2"/>
  <c r="M1179" i="2"/>
  <c r="M1185" i="2" s="1"/>
  <c r="M1191" i="2" s="1"/>
  <c r="M1197" i="2" s="1"/>
  <c r="M1178" i="2"/>
  <c r="M1184" i="2" s="1"/>
  <c r="M1190" i="2" s="1"/>
  <c r="M1196" i="2" s="1"/>
  <c r="M1177" i="2"/>
  <c r="M1183" i="2" s="1"/>
  <c r="M1189" i="2" s="1"/>
  <c r="M1195" i="2" s="1"/>
  <c r="M1159" i="2"/>
  <c r="M1165" i="2" s="1"/>
  <c r="M1155" i="2"/>
  <c r="M1161" i="2" s="1"/>
  <c r="M1167" i="2" s="1"/>
  <c r="M1154" i="2"/>
  <c r="M1160" i="2" s="1"/>
  <c r="M1166" i="2" s="1"/>
  <c r="M1153" i="2"/>
  <c r="M1152" i="2"/>
  <c r="M1158" i="2" s="1"/>
  <c r="M1164" i="2" s="1"/>
  <c r="M1151" i="2"/>
  <c r="M1157" i="2" s="1"/>
  <c r="M1163" i="2" s="1"/>
  <c r="M1169" i="2" s="1"/>
  <c r="M1150" i="2"/>
  <c r="M1156" i="2" s="1"/>
  <c r="M1162" i="2" s="1"/>
  <c r="M1168" i="2" s="1"/>
  <c r="M1149" i="2"/>
  <c r="M1129" i="2"/>
  <c r="M1135" i="2" s="1"/>
  <c r="M1141" i="2" s="1"/>
  <c r="M1126" i="2"/>
  <c r="M1132" i="2" s="1"/>
  <c r="M1138" i="2" s="1"/>
  <c r="M1125" i="2"/>
  <c r="M1131" i="2" s="1"/>
  <c r="M1137" i="2" s="1"/>
  <c r="M1124" i="2"/>
  <c r="M1130" i="2" s="1"/>
  <c r="M1136" i="2" s="1"/>
  <c r="M1123" i="2"/>
  <c r="M1122" i="2"/>
  <c r="M1128" i="2" s="1"/>
  <c r="M1134" i="2" s="1"/>
  <c r="M1140" i="2" s="1"/>
  <c r="M1121" i="2"/>
  <c r="M1127" i="2" s="1"/>
  <c r="M1133" i="2" s="1"/>
  <c r="M1139" i="2" s="1"/>
  <c r="M1104" i="2"/>
  <c r="M1110" i="2" s="1"/>
  <c r="M1100" i="2"/>
  <c r="M1106" i="2" s="1"/>
  <c r="M1112" i="2" s="1"/>
  <c r="M1098" i="2"/>
  <c r="M1097" i="2"/>
  <c r="M1103" i="2" s="1"/>
  <c r="M1109" i="2" s="1"/>
  <c r="M1096" i="2"/>
  <c r="M1102" i="2" s="1"/>
  <c r="M1108" i="2" s="1"/>
  <c r="M1095" i="2"/>
  <c r="M1101" i="2" s="1"/>
  <c r="M1107" i="2" s="1"/>
  <c r="M1113" i="2" s="1"/>
  <c r="M1094" i="2"/>
  <c r="M1093" i="2"/>
  <c r="M1099" i="2" s="1"/>
  <c r="M1105" i="2" s="1"/>
  <c r="M1111" i="2" s="1"/>
  <c r="M1075" i="2"/>
  <c r="M1081" i="2" s="1"/>
  <c r="M1074" i="2"/>
  <c r="M1080" i="2" s="1"/>
  <c r="M1071" i="2"/>
  <c r="M1077" i="2" s="1"/>
  <c r="M1083" i="2" s="1"/>
  <c r="M1070" i="2"/>
  <c r="M1076" i="2" s="1"/>
  <c r="M1082" i="2" s="1"/>
  <c r="M1069" i="2"/>
  <c r="M1068" i="2"/>
  <c r="M1067" i="2"/>
  <c r="M1073" i="2" s="1"/>
  <c r="M1079" i="2" s="1"/>
  <c r="M1085" i="2" s="1"/>
  <c r="M1066" i="2"/>
  <c r="M1072" i="2" s="1"/>
  <c r="M1078" i="2" s="1"/>
  <c r="M1084" i="2" s="1"/>
  <c r="M1065" i="2"/>
  <c r="M1047" i="2"/>
  <c r="M1053" i="2" s="1"/>
  <c r="M1043" i="2"/>
  <c r="M1049" i="2" s="1"/>
  <c r="M1055" i="2" s="1"/>
  <c r="M1042" i="2"/>
  <c r="M1048" i="2" s="1"/>
  <c r="M1054" i="2" s="1"/>
  <c r="M1041" i="2"/>
  <c r="M1040" i="2"/>
  <c r="M1046" i="2" s="1"/>
  <c r="M1052" i="2" s="1"/>
  <c r="M1039" i="2"/>
  <c r="M1045" i="2" s="1"/>
  <c r="M1051" i="2" s="1"/>
  <c r="M1057" i="2" s="1"/>
  <c r="M1038" i="2"/>
  <c r="M1044" i="2" s="1"/>
  <c r="M1050" i="2" s="1"/>
  <c r="M1056" i="2" s="1"/>
  <c r="M1037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272" i="1"/>
  <c r="M1278" i="1" s="1"/>
  <c r="M1268" i="1"/>
  <c r="M1274" i="1" s="1"/>
  <c r="M1280" i="1" s="1"/>
  <c r="M1266" i="1"/>
  <c r="M1265" i="1"/>
  <c r="M1271" i="1" s="1"/>
  <c r="M1277" i="1" s="1"/>
  <c r="M1264" i="1"/>
  <c r="M1270" i="1" s="1"/>
  <c r="M1276" i="1" s="1"/>
  <c r="M1263" i="1"/>
  <c r="M1269" i="1" s="1"/>
  <c r="M1275" i="1" s="1"/>
  <c r="M1281" i="1" s="1"/>
  <c r="M1262" i="1"/>
  <c r="M1261" i="1"/>
  <c r="M1267" i="1" s="1"/>
  <c r="M1273" i="1" s="1"/>
  <c r="M1279" i="1" s="1"/>
  <c r="M1238" i="1"/>
  <c r="M1244" i="1" s="1"/>
  <c r="M1250" i="1" s="1"/>
  <c r="M1237" i="1"/>
  <c r="M1243" i="1" s="1"/>
  <c r="M1249" i="1" s="1"/>
  <c r="M1236" i="1"/>
  <c r="M1242" i="1" s="1"/>
  <c r="M1248" i="1" s="1"/>
  <c r="M1235" i="1"/>
  <c r="M1241" i="1" s="1"/>
  <c r="M1247" i="1" s="1"/>
  <c r="M1253" i="1" s="1"/>
  <c r="M1234" i="1"/>
  <c r="M1240" i="1" s="1"/>
  <c r="M1246" i="1" s="1"/>
  <c r="M1252" i="1" s="1"/>
  <c r="M1233" i="1"/>
  <c r="M1239" i="1" s="1"/>
  <c r="M1245" i="1" s="1"/>
  <c r="M1251" i="1" s="1"/>
  <c r="M1215" i="1"/>
  <c r="M1221" i="1" s="1"/>
  <c r="M1211" i="1"/>
  <c r="M1217" i="1" s="1"/>
  <c r="M1223" i="1" s="1"/>
  <c r="M1210" i="1"/>
  <c r="M1216" i="1" s="1"/>
  <c r="M1222" i="1" s="1"/>
  <c r="M1209" i="1"/>
  <c r="M1208" i="1"/>
  <c r="M1214" i="1" s="1"/>
  <c r="M1220" i="1" s="1"/>
  <c r="M1207" i="1"/>
  <c r="M1213" i="1" s="1"/>
  <c r="M1219" i="1" s="1"/>
  <c r="M1225" i="1" s="1"/>
  <c r="M1206" i="1"/>
  <c r="M1212" i="1" s="1"/>
  <c r="M1218" i="1" s="1"/>
  <c r="M1224" i="1" s="1"/>
  <c r="M1205" i="1"/>
  <c r="M1187" i="1"/>
  <c r="M1193" i="1" s="1"/>
  <c r="M1183" i="1"/>
  <c r="M1189" i="1" s="1"/>
  <c r="M1195" i="1" s="1"/>
  <c r="M1182" i="1"/>
  <c r="M1188" i="1" s="1"/>
  <c r="M1194" i="1" s="1"/>
  <c r="M1181" i="1"/>
  <c r="M1180" i="1"/>
  <c r="M1186" i="1" s="1"/>
  <c r="M1192" i="1" s="1"/>
  <c r="M1179" i="1"/>
  <c r="M1185" i="1" s="1"/>
  <c r="M1191" i="1" s="1"/>
  <c r="M1197" i="1" s="1"/>
  <c r="M1178" i="1"/>
  <c r="M1184" i="1" s="1"/>
  <c r="M1190" i="1" s="1"/>
  <c r="M1196" i="1" s="1"/>
  <c r="M1177" i="1"/>
  <c r="M1160" i="1"/>
  <c r="M1166" i="1" s="1"/>
  <c r="M1156" i="1"/>
  <c r="M1162" i="1" s="1"/>
  <c r="M1168" i="1" s="1"/>
  <c r="M1154" i="1"/>
  <c r="M1153" i="1"/>
  <c r="M1159" i="1" s="1"/>
  <c r="M1165" i="1" s="1"/>
  <c r="M1152" i="1"/>
  <c r="M1158" i="1" s="1"/>
  <c r="M1164" i="1" s="1"/>
  <c r="M1151" i="1"/>
  <c r="M1157" i="1" s="1"/>
  <c r="M1163" i="1" s="1"/>
  <c r="M1169" i="1" s="1"/>
  <c r="M1150" i="1"/>
  <c r="M1149" i="1"/>
  <c r="M1155" i="1" s="1"/>
  <c r="M1161" i="1" s="1"/>
  <c r="M1167" i="1" s="1"/>
  <c r="M1131" i="1"/>
  <c r="M1137" i="1" s="1"/>
  <c r="M1127" i="1"/>
  <c r="M1133" i="1" s="1"/>
  <c r="M1139" i="1" s="1"/>
  <c r="M1126" i="1"/>
  <c r="M1132" i="1" s="1"/>
  <c r="M1138" i="1" s="1"/>
  <c r="M1125" i="1"/>
  <c r="M1124" i="1"/>
  <c r="M1130" i="1" s="1"/>
  <c r="M1136" i="1" s="1"/>
  <c r="M1123" i="1"/>
  <c r="M1129" i="1" s="1"/>
  <c r="M1135" i="1" s="1"/>
  <c r="M1141" i="1" s="1"/>
  <c r="M1122" i="1"/>
  <c r="M1128" i="1" s="1"/>
  <c r="M1134" i="1" s="1"/>
  <c r="M1140" i="1" s="1"/>
  <c r="M1121" i="1"/>
  <c r="M1103" i="1"/>
  <c r="M1109" i="1" s="1"/>
  <c r="M1099" i="1"/>
  <c r="M1105" i="1" s="1"/>
  <c r="M1111" i="1" s="1"/>
  <c r="M1098" i="1"/>
  <c r="M1104" i="1" s="1"/>
  <c r="M1110" i="1" s="1"/>
  <c r="M1097" i="1"/>
  <c r="M1096" i="1"/>
  <c r="M1102" i="1" s="1"/>
  <c r="M1108" i="1" s="1"/>
  <c r="M1095" i="1"/>
  <c r="M1101" i="1" s="1"/>
  <c r="M1107" i="1" s="1"/>
  <c r="M1113" i="1" s="1"/>
  <c r="M1094" i="1"/>
  <c r="M1100" i="1" s="1"/>
  <c r="M1106" i="1" s="1"/>
  <c r="M1112" i="1" s="1"/>
  <c r="M1093" i="1"/>
  <c r="M1075" i="1"/>
  <c r="M1081" i="1" s="1"/>
  <c r="M1071" i="1"/>
  <c r="M1077" i="1" s="1"/>
  <c r="M1083" i="1" s="1"/>
  <c r="M1070" i="1"/>
  <c r="M1076" i="1" s="1"/>
  <c r="M1082" i="1" s="1"/>
  <c r="M1069" i="1"/>
  <c r="M1068" i="1"/>
  <c r="M1074" i="1" s="1"/>
  <c r="M1080" i="1" s="1"/>
  <c r="M1067" i="1"/>
  <c r="M1073" i="1" s="1"/>
  <c r="M1079" i="1" s="1"/>
  <c r="M1085" i="1" s="1"/>
  <c r="M1066" i="1"/>
  <c r="M1072" i="1" s="1"/>
  <c r="M1078" i="1" s="1"/>
  <c r="M1084" i="1" s="1"/>
  <c r="M1065" i="1"/>
  <c r="M1048" i="1"/>
  <c r="M1054" i="1" s="1"/>
  <c r="M1047" i="1"/>
  <c r="M1053" i="1" s="1"/>
  <c r="M1044" i="1"/>
  <c r="M1050" i="1" s="1"/>
  <c r="M1056" i="1" s="1"/>
  <c r="M1043" i="1"/>
  <c r="M1049" i="1" s="1"/>
  <c r="M1055" i="1" s="1"/>
  <c r="M1042" i="1"/>
  <c r="M1041" i="1"/>
  <c r="M1040" i="1"/>
  <c r="M1046" i="1" s="1"/>
  <c r="M1052" i="1" s="1"/>
  <c r="M1039" i="1"/>
  <c r="M1045" i="1" s="1"/>
  <c r="M1051" i="1" s="1"/>
  <c r="M1057" i="1" s="1"/>
  <c r="M1038" i="1"/>
  <c r="M1037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K12" i="13" l="1"/>
  <c r="K7" i="13"/>
  <c r="K8" i="13"/>
  <c r="J8" i="8" l="1"/>
  <c r="J9" i="8" s="1"/>
  <c r="J10" i="8" s="1"/>
  <c r="J11" i="8" s="1"/>
  <c r="J12" i="8" s="1"/>
  <c r="J13" i="8" s="1"/>
  <c r="J14" i="8" s="1"/>
  <c r="J15" i="8" s="1"/>
  <c r="J16" i="8" s="1"/>
  <c r="J7" i="8"/>
  <c r="H3041" i="2" l="1"/>
  <c r="H3039" i="2"/>
  <c r="H3037" i="2"/>
  <c r="H3035" i="2"/>
  <c r="H3033" i="2"/>
  <c r="H3031" i="2"/>
  <c r="H3029" i="2"/>
  <c r="H3027" i="2"/>
  <c r="H3025" i="2"/>
  <c r="H3023" i="2"/>
  <c r="H3021" i="2"/>
  <c r="H3019" i="2"/>
  <c r="H3017" i="2"/>
  <c r="H3015" i="2"/>
  <c r="H3013" i="2"/>
  <c r="H3011" i="2"/>
  <c r="H3009" i="2"/>
  <c r="H3007" i="2"/>
  <c r="H3005" i="2"/>
  <c r="H3003" i="2"/>
  <c r="H3001" i="2"/>
  <c r="H2999" i="2"/>
  <c r="H2997" i="2"/>
  <c r="H2995" i="2"/>
  <c r="H2993" i="2"/>
  <c r="H2991" i="2"/>
  <c r="H2989" i="2"/>
  <c r="H2987" i="2"/>
  <c r="H2985" i="2"/>
  <c r="H2983" i="2"/>
  <c r="H2981" i="2"/>
  <c r="H2979" i="2"/>
  <c r="H2977" i="2"/>
  <c r="H2975" i="2"/>
  <c r="H2973" i="2"/>
  <c r="H2971" i="2"/>
  <c r="H2969" i="2"/>
  <c r="H2967" i="2"/>
  <c r="H2965" i="2"/>
  <c r="H2963" i="2"/>
  <c r="H2961" i="2"/>
  <c r="H2959" i="2"/>
  <c r="H2957" i="2"/>
  <c r="H2955" i="2"/>
  <c r="H2953" i="2"/>
  <c r="H2951" i="2"/>
  <c r="H2949" i="2"/>
  <c r="H2947" i="2"/>
  <c r="H2945" i="2"/>
  <c r="H2943" i="2"/>
  <c r="H2941" i="2"/>
  <c r="H2939" i="2"/>
  <c r="H2937" i="2"/>
  <c r="H2935" i="2"/>
  <c r="H2933" i="2"/>
  <c r="H2931" i="2"/>
  <c r="H2929" i="2"/>
  <c r="H2927" i="2"/>
  <c r="H2925" i="2"/>
  <c r="H2923" i="2"/>
  <c r="H2921" i="2"/>
  <c r="H2919" i="2"/>
  <c r="H2917" i="2"/>
  <c r="H2915" i="2"/>
  <c r="H2913" i="2"/>
  <c r="H2911" i="2"/>
  <c r="H2909" i="2"/>
  <c r="H2907" i="2"/>
  <c r="H2905" i="2"/>
  <c r="H2903" i="2"/>
  <c r="H2901" i="2"/>
  <c r="H2899" i="2"/>
  <c r="H2897" i="2"/>
  <c r="H2895" i="2"/>
  <c r="H2893" i="2"/>
  <c r="H2891" i="2"/>
  <c r="H2889" i="2"/>
  <c r="H2887" i="2"/>
  <c r="H2885" i="2"/>
  <c r="H2883" i="2"/>
  <c r="H2881" i="2"/>
  <c r="H2879" i="2"/>
  <c r="H2877" i="2"/>
  <c r="H2875" i="2"/>
  <c r="H2873" i="2"/>
  <c r="H2871" i="2"/>
  <c r="H2869" i="2"/>
  <c r="H2867" i="2"/>
  <c r="H2865" i="2"/>
  <c r="H2861" i="2"/>
  <c r="H2859" i="2"/>
  <c r="H2857" i="2"/>
  <c r="H2855" i="2"/>
  <c r="H2853" i="2"/>
  <c r="H2851" i="2"/>
  <c r="H2849" i="2"/>
  <c r="H2847" i="2"/>
  <c r="H2845" i="2"/>
  <c r="H2843" i="2"/>
  <c r="H2841" i="2"/>
  <c r="H2839" i="2"/>
  <c r="H2837" i="2"/>
  <c r="H2835" i="2"/>
  <c r="H2833" i="2"/>
  <c r="H2831" i="2"/>
  <c r="H2829" i="2"/>
  <c r="H2827" i="2"/>
  <c r="H2825" i="2"/>
  <c r="D8" i="12" l="1"/>
  <c r="D9" i="12" s="1"/>
  <c r="D10" i="12" s="1"/>
  <c r="D11" i="12" s="1"/>
  <c r="D12" i="12" s="1"/>
  <c r="D13" i="12" s="1"/>
  <c r="D14" i="12" s="1"/>
  <c r="D15" i="12" s="1"/>
  <c r="D16" i="12" s="1"/>
  <c r="E7" i="12"/>
  <c r="E8" i="12" s="1"/>
  <c r="E9" i="12" s="1"/>
  <c r="E10" i="12" s="1"/>
  <c r="E11" i="12" s="1"/>
  <c r="E12" i="12" s="1"/>
  <c r="E13" i="12" s="1"/>
  <c r="E14" i="12" s="1"/>
  <c r="E15" i="12" s="1"/>
  <c r="E16" i="12" s="1"/>
  <c r="D7" i="12"/>
  <c r="C7" i="12"/>
  <c r="C8" i="12" s="1"/>
  <c r="C9" i="12" s="1"/>
  <c r="C10" i="12" s="1"/>
  <c r="C11" i="12" s="1"/>
  <c r="C12" i="12" s="1"/>
  <c r="C13" i="12" s="1"/>
  <c r="C14" i="12" s="1"/>
  <c r="C15" i="12" s="1"/>
  <c r="C16" i="12" s="1"/>
  <c r="G3023" i="2" l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F3023" i="2"/>
  <c r="F3024" i="2" s="1"/>
  <c r="F3025" i="2" s="1"/>
  <c r="F3026" i="2" s="1"/>
  <c r="F3027" i="2" s="1"/>
  <c r="F3028" i="2" s="1"/>
  <c r="F3029" i="2" s="1"/>
  <c r="F3030" i="2" s="1"/>
  <c r="F3031" i="2" s="1"/>
  <c r="F3032" i="2" s="1"/>
  <c r="F3033" i="2" s="1"/>
  <c r="F3034" i="2" s="1"/>
  <c r="F3035" i="2" s="1"/>
  <c r="F3036" i="2" s="1"/>
  <c r="F3037" i="2" s="1"/>
  <c r="F3038" i="2" s="1"/>
  <c r="F3039" i="2" s="1"/>
  <c r="F3040" i="2" s="1"/>
  <c r="F3041" i="2" s="1"/>
  <c r="C3023" i="2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D3022" i="2"/>
  <c r="D3024" i="2" s="1"/>
  <c r="G3003" i="2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F3003" i="2"/>
  <c r="F3004" i="2" s="1"/>
  <c r="F3005" i="2" s="1"/>
  <c r="F3006" i="2" s="1"/>
  <c r="F3007" i="2" s="1"/>
  <c r="F3008" i="2" s="1"/>
  <c r="F3009" i="2" s="1"/>
  <c r="F3010" i="2" s="1"/>
  <c r="F3011" i="2" s="1"/>
  <c r="F3012" i="2" s="1"/>
  <c r="F3013" i="2" s="1"/>
  <c r="F3014" i="2" s="1"/>
  <c r="F3015" i="2" s="1"/>
  <c r="F3016" i="2" s="1"/>
  <c r="F3017" i="2" s="1"/>
  <c r="F3018" i="2" s="1"/>
  <c r="F3019" i="2" s="1"/>
  <c r="F3020" i="2" s="1"/>
  <c r="F3021" i="2" s="1"/>
  <c r="C3003" i="2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D3002" i="2"/>
  <c r="D3004" i="2" s="1"/>
  <c r="D3026" i="2" l="1"/>
  <c r="D3025" i="2"/>
  <c r="D3023" i="2"/>
  <c r="D3006" i="2"/>
  <c r="D3005" i="2"/>
  <c r="D3003" i="2"/>
  <c r="D3028" i="2" l="1"/>
  <c r="D3027" i="2"/>
  <c r="D3008" i="2"/>
  <c r="D3007" i="2"/>
  <c r="D3030" i="2" l="1"/>
  <c r="D3029" i="2"/>
  <c r="D3010" i="2"/>
  <c r="D3009" i="2"/>
  <c r="D3032" i="2" l="1"/>
  <c r="D3031" i="2"/>
  <c r="D3012" i="2"/>
  <c r="D3011" i="2"/>
  <c r="D3034" i="2" l="1"/>
  <c r="D3033" i="2"/>
  <c r="D3014" i="2"/>
  <c r="D3013" i="2"/>
  <c r="D3036" i="2" l="1"/>
  <c r="D3035" i="2"/>
  <c r="D3016" i="2"/>
  <c r="D3015" i="2"/>
  <c r="D3038" i="2" l="1"/>
  <c r="D3037" i="2"/>
  <c r="D3018" i="2"/>
  <c r="D3017" i="2"/>
  <c r="D3040" i="2" l="1"/>
  <c r="D3041" i="2" s="1"/>
  <c r="D3039" i="2"/>
  <c r="D3020" i="2"/>
  <c r="D3021" i="2" s="1"/>
  <c r="D3019" i="2"/>
  <c r="D2984" i="2" l="1"/>
  <c r="D2986" i="2" s="1"/>
  <c r="G2983" i="2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F2983" i="2"/>
  <c r="F2984" i="2" s="1"/>
  <c r="F2985" i="2" s="1"/>
  <c r="F2986" i="2" s="1"/>
  <c r="F2987" i="2" s="1"/>
  <c r="F2988" i="2" s="1"/>
  <c r="F2989" i="2" s="1"/>
  <c r="F2990" i="2" s="1"/>
  <c r="F2991" i="2" s="1"/>
  <c r="F2992" i="2" s="1"/>
  <c r="F2993" i="2" s="1"/>
  <c r="F2994" i="2" s="1"/>
  <c r="F2995" i="2" s="1"/>
  <c r="F2996" i="2" s="1"/>
  <c r="F2997" i="2" s="1"/>
  <c r="F2998" i="2" s="1"/>
  <c r="F2999" i="2" s="1"/>
  <c r="F3000" i="2" s="1"/>
  <c r="F3001" i="2" s="1"/>
  <c r="D2983" i="2"/>
  <c r="C2983" i="2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D2982" i="2"/>
  <c r="B2812" i="2"/>
  <c r="M2808" i="2"/>
  <c r="M2814" i="2" s="1"/>
  <c r="B2808" i="2"/>
  <c r="B2814" i="2" s="1"/>
  <c r="K2806" i="2"/>
  <c r="K2812" i="2" s="1"/>
  <c r="B2805" i="2"/>
  <c r="B2811" i="2" s="1"/>
  <c r="B2817" i="2" s="1"/>
  <c r="M2804" i="2"/>
  <c r="M2810" i="2" s="1"/>
  <c r="M2816" i="2" s="1"/>
  <c r="B2804" i="2"/>
  <c r="B2810" i="2" s="1"/>
  <c r="B2816" i="2" s="1"/>
  <c r="H2803" i="2"/>
  <c r="H2809" i="2" s="1"/>
  <c r="H2815" i="2" s="1"/>
  <c r="B2803" i="2"/>
  <c r="B2809" i="2" s="1"/>
  <c r="B2815" i="2" s="1"/>
  <c r="M2802" i="2"/>
  <c r="K2802" i="2"/>
  <c r="K2808" i="2" s="1"/>
  <c r="K2814" i="2" s="1"/>
  <c r="B2802" i="2"/>
  <c r="M2801" i="2"/>
  <c r="M2807" i="2" s="1"/>
  <c r="M2813" i="2" s="1"/>
  <c r="L2801" i="2"/>
  <c r="L2807" i="2" s="1"/>
  <c r="L2813" i="2" s="1"/>
  <c r="K2801" i="2"/>
  <c r="K2807" i="2" s="1"/>
  <c r="K2813" i="2" s="1"/>
  <c r="B2801" i="2"/>
  <c r="B2807" i="2" s="1"/>
  <c r="B2813" i="2" s="1"/>
  <c r="M2800" i="2"/>
  <c r="M2806" i="2" s="1"/>
  <c r="M2812" i="2" s="1"/>
  <c r="K2800" i="2"/>
  <c r="H2800" i="2"/>
  <c r="H2806" i="2" s="1"/>
  <c r="H2812" i="2" s="1"/>
  <c r="C2800" i="2"/>
  <c r="C2806" i="2" s="1"/>
  <c r="C2812" i="2" s="1"/>
  <c r="C2818" i="2" s="1"/>
  <c r="C2819" i="2" s="1"/>
  <c r="C2820" i="2" s="1"/>
  <c r="C2821" i="2" s="1"/>
  <c r="B2800" i="2"/>
  <c r="B2806" i="2" s="1"/>
  <c r="M2799" i="2"/>
  <c r="K2799" i="2"/>
  <c r="H2799" i="2"/>
  <c r="M2798" i="2"/>
  <c r="M2805" i="2" s="1"/>
  <c r="M2811" i="2" s="1"/>
  <c r="M2817" i="2" s="1"/>
  <c r="K2798" i="2"/>
  <c r="K2805" i="2" s="1"/>
  <c r="K2811" i="2" s="1"/>
  <c r="K2817" i="2" s="1"/>
  <c r="H2798" i="2"/>
  <c r="H2805" i="2" s="1"/>
  <c r="H2811" i="2" s="1"/>
  <c r="H2817" i="2" s="1"/>
  <c r="M2797" i="2"/>
  <c r="K2797" i="2"/>
  <c r="K2804" i="2" s="1"/>
  <c r="K2810" i="2" s="1"/>
  <c r="K2816" i="2" s="1"/>
  <c r="H2797" i="2"/>
  <c r="H2804" i="2" s="1"/>
  <c r="H2810" i="2" s="1"/>
  <c r="H2816" i="2" s="1"/>
  <c r="M2796" i="2"/>
  <c r="M2803" i="2" s="1"/>
  <c r="M2809" i="2" s="1"/>
  <c r="M2815" i="2" s="1"/>
  <c r="L2796" i="2"/>
  <c r="L2803" i="2" s="1"/>
  <c r="L2809" i="2" s="1"/>
  <c r="L2815" i="2" s="1"/>
  <c r="K2796" i="2"/>
  <c r="K2803" i="2" s="1"/>
  <c r="K2809" i="2" s="1"/>
  <c r="K2815" i="2" s="1"/>
  <c r="G2794" i="2"/>
  <c r="G2796" i="2" s="1"/>
  <c r="F2794" i="2"/>
  <c r="F2796" i="2" s="1"/>
  <c r="L2793" i="2"/>
  <c r="L2794" i="2" s="1"/>
  <c r="L2802" i="2" s="1"/>
  <c r="L2808" i="2" s="1"/>
  <c r="L2814" i="2" s="1"/>
  <c r="H2793" i="2"/>
  <c r="H2794" i="2" s="1"/>
  <c r="G2793" i="2"/>
  <c r="G2795" i="2" s="1"/>
  <c r="F2793" i="2"/>
  <c r="F2795" i="2" s="1"/>
  <c r="C2793" i="2"/>
  <c r="C2794" i="2" s="1"/>
  <c r="L2792" i="2"/>
  <c r="L2800" i="2" s="1"/>
  <c r="L2806" i="2" s="1"/>
  <c r="L2812" i="2" s="1"/>
  <c r="B2783" i="2"/>
  <c r="K2777" i="2"/>
  <c r="K2783" i="2" s="1"/>
  <c r="M2775" i="2"/>
  <c r="M2781" i="2" s="1"/>
  <c r="M2787" i="2" s="1"/>
  <c r="B2775" i="2"/>
  <c r="B2781" i="2" s="1"/>
  <c r="B2787" i="2" s="1"/>
  <c r="B2774" i="2"/>
  <c r="B2780" i="2" s="1"/>
  <c r="B2786" i="2" s="1"/>
  <c r="H2773" i="2"/>
  <c r="H2779" i="2" s="1"/>
  <c r="H2785" i="2" s="1"/>
  <c r="B2773" i="2"/>
  <c r="B2779" i="2" s="1"/>
  <c r="B2785" i="2" s="1"/>
  <c r="M2772" i="2"/>
  <c r="M2778" i="2" s="1"/>
  <c r="M2784" i="2" s="1"/>
  <c r="K2772" i="2"/>
  <c r="K2778" i="2" s="1"/>
  <c r="K2784" i="2" s="1"/>
  <c r="B2772" i="2"/>
  <c r="B2778" i="2" s="1"/>
  <c r="B2784" i="2" s="1"/>
  <c r="M2771" i="2"/>
  <c r="M2777" i="2" s="1"/>
  <c r="M2783" i="2" s="1"/>
  <c r="K2771" i="2"/>
  <c r="H2771" i="2"/>
  <c r="H2777" i="2" s="1"/>
  <c r="H2783" i="2" s="1"/>
  <c r="C2771" i="2"/>
  <c r="C2777" i="2" s="1"/>
  <c r="C2783" i="2" s="1"/>
  <c r="B2771" i="2"/>
  <c r="B2777" i="2" s="1"/>
  <c r="M2770" i="2"/>
  <c r="M2776" i="2" s="1"/>
  <c r="M2782" i="2" s="1"/>
  <c r="K2770" i="2"/>
  <c r="K2776" i="2" s="1"/>
  <c r="K2782" i="2" s="1"/>
  <c r="H2770" i="2"/>
  <c r="H2776" i="2" s="1"/>
  <c r="H2782" i="2" s="1"/>
  <c r="C2770" i="2"/>
  <c r="C2776" i="2" s="1"/>
  <c r="C2782" i="2" s="1"/>
  <c r="C2788" i="2" s="1"/>
  <c r="C2789" i="2" s="1"/>
  <c r="C2790" i="2" s="1"/>
  <c r="C2791" i="2" s="1"/>
  <c r="B2770" i="2"/>
  <c r="B2776" i="2" s="1"/>
  <c r="B2782" i="2" s="1"/>
  <c r="M2769" i="2"/>
  <c r="K2769" i="2"/>
  <c r="M2768" i="2"/>
  <c r="L2768" i="2"/>
  <c r="K2768" i="2"/>
  <c r="K2775" i="2" s="1"/>
  <c r="K2781" i="2" s="1"/>
  <c r="K2787" i="2" s="1"/>
  <c r="M2767" i="2"/>
  <c r="M2774" i="2" s="1"/>
  <c r="M2780" i="2" s="1"/>
  <c r="M2786" i="2" s="1"/>
  <c r="L2767" i="2"/>
  <c r="L2774" i="2" s="1"/>
  <c r="L2780" i="2" s="1"/>
  <c r="L2786" i="2" s="1"/>
  <c r="K2767" i="2"/>
  <c r="K2774" i="2" s="1"/>
  <c r="K2780" i="2" s="1"/>
  <c r="K2786" i="2" s="1"/>
  <c r="H2767" i="2"/>
  <c r="H2774" i="2" s="1"/>
  <c r="H2780" i="2" s="1"/>
  <c r="H2786" i="2" s="1"/>
  <c r="M2766" i="2"/>
  <c r="M2773" i="2" s="1"/>
  <c r="M2779" i="2" s="1"/>
  <c r="M2785" i="2" s="1"/>
  <c r="L2766" i="2"/>
  <c r="L2773" i="2" s="1"/>
  <c r="L2779" i="2" s="1"/>
  <c r="L2785" i="2" s="1"/>
  <c r="K2766" i="2"/>
  <c r="K2773" i="2" s="1"/>
  <c r="K2779" i="2" s="1"/>
  <c r="K2785" i="2" s="1"/>
  <c r="G2765" i="2"/>
  <c r="G2764" i="2"/>
  <c r="G2766" i="2" s="1"/>
  <c r="F2764" i="2"/>
  <c r="F2766" i="2" s="1"/>
  <c r="F2767" i="2" s="1"/>
  <c r="F2769" i="2" s="1"/>
  <c r="H2763" i="2"/>
  <c r="H2764" i="2" s="1"/>
  <c r="G2763" i="2"/>
  <c r="F2763" i="2"/>
  <c r="F2765" i="2" s="1"/>
  <c r="C2763" i="2"/>
  <c r="C2764" i="2" s="1"/>
  <c r="L2762" i="2"/>
  <c r="B2755" i="2"/>
  <c r="M2747" i="2"/>
  <c r="M2755" i="2" s="1"/>
  <c r="B2741" i="2"/>
  <c r="B2749" i="2" s="1"/>
  <c r="B2757" i="2" s="1"/>
  <c r="B2740" i="2"/>
  <c r="B2748" i="2" s="1"/>
  <c r="B2756" i="2" s="1"/>
  <c r="M2739" i="2"/>
  <c r="B2739" i="2"/>
  <c r="B2747" i="2" s="1"/>
  <c r="H2738" i="2"/>
  <c r="H2746" i="2" s="1"/>
  <c r="H2754" i="2" s="1"/>
  <c r="B2738" i="2"/>
  <c r="B2746" i="2" s="1"/>
  <c r="B2754" i="2" s="1"/>
  <c r="M2737" i="2"/>
  <c r="M2745" i="2" s="1"/>
  <c r="M2753" i="2" s="1"/>
  <c r="K2737" i="2"/>
  <c r="K2745" i="2" s="1"/>
  <c r="K2753" i="2" s="1"/>
  <c r="B2737" i="2"/>
  <c r="B2745" i="2" s="1"/>
  <c r="B2753" i="2" s="1"/>
  <c r="M2736" i="2"/>
  <c r="M2744" i="2" s="1"/>
  <c r="M2752" i="2" s="1"/>
  <c r="K2736" i="2"/>
  <c r="K2744" i="2" s="1"/>
  <c r="K2752" i="2" s="1"/>
  <c r="B2736" i="2"/>
  <c r="B2744" i="2" s="1"/>
  <c r="B2752" i="2" s="1"/>
  <c r="M2735" i="2"/>
  <c r="M2743" i="2" s="1"/>
  <c r="M2751" i="2" s="1"/>
  <c r="K2735" i="2"/>
  <c r="K2743" i="2" s="1"/>
  <c r="K2751" i="2" s="1"/>
  <c r="B2735" i="2"/>
  <c r="B2743" i="2" s="1"/>
  <c r="B2751" i="2" s="1"/>
  <c r="M2734" i="2"/>
  <c r="M2742" i="2" s="1"/>
  <c r="M2750" i="2" s="1"/>
  <c r="K2734" i="2"/>
  <c r="K2742" i="2" s="1"/>
  <c r="K2750" i="2" s="1"/>
  <c r="H2734" i="2"/>
  <c r="H2742" i="2" s="1"/>
  <c r="H2750" i="2" s="1"/>
  <c r="C2734" i="2"/>
  <c r="C2742" i="2" s="1"/>
  <c r="C2750" i="2" s="1"/>
  <c r="C2758" i="2" s="1"/>
  <c r="C2759" i="2" s="1"/>
  <c r="C2760" i="2" s="1"/>
  <c r="C2761" i="2" s="1"/>
  <c r="B2734" i="2"/>
  <c r="B2742" i="2" s="1"/>
  <c r="B2750" i="2" s="1"/>
  <c r="M2733" i="2"/>
  <c r="M2741" i="2" s="1"/>
  <c r="M2749" i="2" s="1"/>
  <c r="M2757" i="2" s="1"/>
  <c r="K2733" i="2"/>
  <c r="K2741" i="2" s="1"/>
  <c r="K2749" i="2" s="1"/>
  <c r="K2757" i="2" s="1"/>
  <c r="M2732" i="2"/>
  <c r="M2740" i="2" s="1"/>
  <c r="M2748" i="2" s="1"/>
  <c r="M2756" i="2" s="1"/>
  <c r="K2732" i="2"/>
  <c r="K2740" i="2" s="1"/>
  <c r="K2748" i="2" s="1"/>
  <c r="K2756" i="2" s="1"/>
  <c r="M2731" i="2"/>
  <c r="K2731" i="2"/>
  <c r="K2739" i="2" s="1"/>
  <c r="K2747" i="2" s="1"/>
  <c r="K2755" i="2" s="1"/>
  <c r="H2731" i="2"/>
  <c r="H2739" i="2" s="1"/>
  <c r="H2747" i="2" s="1"/>
  <c r="H2755" i="2" s="1"/>
  <c r="M2730" i="2"/>
  <c r="M2738" i="2" s="1"/>
  <c r="M2746" i="2" s="1"/>
  <c r="M2754" i="2" s="1"/>
  <c r="L2730" i="2"/>
  <c r="L2738" i="2" s="1"/>
  <c r="L2746" i="2" s="1"/>
  <c r="L2754" i="2" s="1"/>
  <c r="K2730" i="2"/>
  <c r="K2738" i="2" s="1"/>
  <c r="K2746" i="2" s="1"/>
  <c r="K2754" i="2" s="1"/>
  <c r="H2728" i="2"/>
  <c r="G2728" i="2"/>
  <c r="G2730" i="2" s="1"/>
  <c r="F2728" i="2"/>
  <c r="F2730" i="2" s="1"/>
  <c r="L2727" i="2"/>
  <c r="L2728" i="2" s="1"/>
  <c r="H2727" i="2"/>
  <c r="H2735" i="2" s="1"/>
  <c r="H2743" i="2" s="1"/>
  <c r="H2751" i="2" s="1"/>
  <c r="G2727" i="2"/>
  <c r="G2729" i="2" s="1"/>
  <c r="F2727" i="2"/>
  <c r="F2729" i="2" s="1"/>
  <c r="C2727" i="2"/>
  <c r="C2735" i="2" s="1"/>
  <c r="C2743" i="2" s="1"/>
  <c r="C2751" i="2" s="1"/>
  <c r="L2726" i="2"/>
  <c r="L2734" i="2" s="1"/>
  <c r="L2742" i="2" s="1"/>
  <c r="L2750" i="2" s="1"/>
  <c r="K2708" i="2"/>
  <c r="K2716" i="2" s="1"/>
  <c r="M2706" i="2"/>
  <c r="M2714" i="2" s="1"/>
  <c r="B2705" i="2"/>
  <c r="B2713" i="2" s="1"/>
  <c r="B2721" i="2" s="1"/>
  <c r="B2704" i="2"/>
  <c r="B2712" i="2" s="1"/>
  <c r="B2720" i="2" s="1"/>
  <c r="B2703" i="2"/>
  <c r="B2711" i="2" s="1"/>
  <c r="B2719" i="2" s="1"/>
  <c r="M2702" i="2"/>
  <c r="M2710" i="2" s="1"/>
  <c r="M2718" i="2" s="1"/>
  <c r="H2702" i="2"/>
  <c r="H2710" i="2" s="1"/>
  <c r="H2718" i="2" s="1"/>
  <c r="B2702" i="2"/>
  <c r="B2710" i="2" s="1"/>
  <c r="B2718" i="2" s="1"/>
  <c r="M2701" i="2"/>
  <c r="M2709" i="2" s="1"/>
  <c r="M2717" i="2" s="1"/>
  <c r="K2701" i="2"/>
  <c r="K2709" i="2" s="1"/>
  <c r="K2717" i="2" s="1"/>
  <c r="B2701" i="2"/>
  <c r="B2709" i="2" s="1"/>
  <c r="B2717" i="2" s="1"/>
  <c r="M2700" i="2"/>
  <c r="M2708" i="2" s="1"/>
  <c r="M2716" i="2" s="1"/>
  <c r="K2700" i="2"/>
  <c r="B2700" i="2"/>
  <c r="B2708" i="2" s="1"/>
  <c r="B2716" i="2" s="1"/>
  <c r="M2699" i="2"/>
  <c r="M2707" i="2" s="1"/>
  <c r="M2715" i="2" s="1"/>
  <c r="K2699" i="2"/>
  <c r="K2707" i="2" s="1"/>
  <c r="K2715" i="2" s="1"/>
  <c r="B2699" i="2"/>
  <c r="B2707" i="2" s="1"/>
  <c r="B2715" i="2" s="1"/>
  <c r="M2698" i="2"/>
  <c r="K2698" i="2"/>
  <c r="K2706" i="2" s="1"/>
  <c r="K2714" i="2" s="1"/>
  <c r="H2698" i="2"/>
  <c r="H2706" i="2" s="1"/>
  <c r="H2714" i="2" s="1"/>
  <c r="C2698" i="2"/>
  <c r="C2706" i="2" s="1"/>
  <c r="C2714" i="2" s="1"/>
  <c r="C2722" i="2" s="1"/>
  <c r="C2723" i="2" s="1"/>
  <c r="C2724" i="2" s="1"/>
  <c r="C2725" i="2" s="1"/>
  <c r="B2698" i="2"/>
  <c r="B2706" i="2" s="1"/>
  <c r="B2714" i="2" s="1"/>
  <c r="M2697" i="2"/>
  <c r="M2705" i="2" s="1"/>
  <c r="M2713" i="2" s="1"/>
  <c r="M2721" i="2" s="1"/>
  <c r="K2697" i="2"/>
  <c r="K2705" i="2" s="1"/>
  <c r="K2713" i="2" s="1"/>
  <c r="K2721" i="2" s="1"/>
  <c r="M2696" i="2"/>
  <c r="M2704" i="2" s="1"/>
  <c r="M2712" i="2" s="1"/>
  <c r="M2720" i="2" s="1"/>
  <c r="K2696" i="2"/>
  <c r="K2704" i="2" s="1"/>
  <c r="K2712" i="2" s="1"/>
  <c r="K2720" i="2" s="1"/>
  <c r="F2696" i="2"/>
  <c r="F2698" i="2" s="1"/>
  <c r="M2695" i="2"/>
  <c r="M2703" i="2" s="1"/>
  <c r="M2711" i="2" s="1"/>
  <c r="M2719" i="2" s="1"/>
  <c r="L2695" i="2"/>
  <c r="L2703" i="2" s="1"/>
  <c r="L2711" i="2" s="1"/>
  <c r="L2719" i="2" s="1"/>
  <c r="K2695" i="2"/>
  <c r="K2703" i="2" s="1"/>
  <c r="K2711" i="2" s="1"/>
  <c r="K2719" i="2" s="1"/>
  <c r="H2695" i="2"/>
  <c r="H2703" i="2" s="1"/>
  <c r="H2711" i="2" s="1"/>
  <c r="H2719" i="2" s="1"/>
  <c r="M2694" i="2"/>
  <c r="L2694" i="2"/>
  <c r="L2702" i="2" s="1"/>
  <c r="L2710" i="2" s="1"/>
  <c r="L2718" i="2" s="1"/>
  <c r="K2694" i="2"/>
  <c r="K2702" i="2" s="1"/>
  <c r="K2710" i="2" s="1"/>
  <c r="K2718" i="2" s="1"/>
  <c r="G2692" i="2"/>
  <c r="G2694" i="2" s="1"/>
  <c r="F2692" i="2"/>
  <c r="F2694" i="2" s="1"/>
  <c r="F2695" i="2" s="1"/>
  <c r="F2697" i="2" s="1"/>
  <c r="H2691" i="2"/>
  <c r="H2699" i="2" s="1"/>
  <c r="H2707" i="2" s="1"/>
  <c r="H2715" i="2" s="1"/>
  <c r="G2691" i="2"/>
  <c r="G2693" i="2" s="1"/>
  <c r="F2691" i="2"/>
  <c r="F2693" i="2" s="1"/>
  <c r="C2691" i="2"/>
  <c r="C2699" i="2" s="1"/>
  <c r="C2707" i="2" s="1"/>
  <c r="C2715" i="2" s="1"/>
  <c r="L2690" i="2"/>
  <c r="M2683" i="2"/>
  <c r="H2678" i="2"/>
  <c r="M2675" i="2"/>
  <c r="H2670" i="2"/>
  <c r="K2669" i="2"/>
  <c r="K2677" i="2" s="1"/>
  <c r="K2685" i="2" s="1"/>
  <c r="B2669" i="2"/>
  <c r="B2677" i="2" s="1"/>
  <c r="B2685" i="2" s="1"/>
  <c r="B2668" i="2"/>
  <c r="B2676" i="2" s="1"/>
  <c r="B2684" i="2" s="1"/>
  <c r="M2667" i="2"/>
  <c r="B2667" i="2"/>
  <c r="B2675" i="2" s="1"/>
  <c r="B2683" i="2" s="1"/>
  <c r="H2666" i="2"/>
  <c r="H2674" i="2" s="1"/>
  <c r="H2682" i="2" s="1"/>
  <c r="B2666" i="2"/>
  <c r="B2674" i="2" s="1"/>
  <c r="B2682" i="2" s="1"/>
  <c r="M2665" i="2"/>
  <c r="M2673" i="2" s="1"/>
  <c r="M2681" i="2" s="1"/>
  <c r="K2665" i="2"/>
  <c r="K2673" i="2" s="1"/>
  <c r="K2681" i="2" s="1"/>
  <c r="B2665" i="2"/>
  <c r="B2673" i="2" s="1"/>
  <c r="B2681" i="2" s="1"/>
  <c r="M2664" i="2"/>
  <c r="M2672" i="2" s="1"/>
  <c r="M2680" i="2" s="1"/>
  <c r="K2664" i="2"/>
  <c r="K2672" i="2" s="1"/>
  <c r="K2680" i="2" s="1"/>
  <c r="B2664" i="2"/>
  <c r="B2672" i="2" s="1"/>
  <c r="B2680" i="2" s="1"/>
  <c r="M2663" i="2"/>
  <c r="M2671" i="2" s="1"/>
  <c r="M2679" i="2" s="1"/>
  <c r="K2663" i="2"/>
  <c r="K2671" i="2" s="1"/>
  <c r="K2679" i="2" s="1"/>
  <c r="B2663" i="2"/>
  <c r="B2671" i="2" s="1"/>
  <c r="B2679" i="2" s="1"/>
  <c r="M2662" i="2"/>
  <c r="M2670" i="2" s="1"/>
  <c r="M2678" i="2" s="1"/>
  <c r="K2662" i="2"/>
  <c r="K2670" i="2" s="1"/>
  <c r="K2678" i="2" s="1"/>
  <c r="H2662" i="2"/>
  <c r="C2662" i="2"/>
  <c r="C2670" i="2" s="1"/>
  <c r="C2678" i="2" s="1"/>
  <c r="C2686" i="2" s="1"/>
  <c r="C2687" i="2" s="1"/>
  <c r="C2688" i="2" s="1"/>
  <c r="C2689" i="2" s="1"/>
  <c r="B2662" i="2"/>
  <c r="B2670" i="2" s="1"/>
  <c r="B2678" i="2" s="1"/>
  <c r="M2661" i="2"/>
  <c r="M2669" i="2" s="1"/>
  <c r="M2677" i="2" s="1"/>
  <c r="M2685" i="2" s="1"/>
  <c r="K2661" i="2"/>
  <c r="M2660" i="2"/>
  <c r="M2668" i="2" s="1"/>
  <c r="M2676" i="2" s="1"/>
  <c r="M2684" i="2" s="1"/>
  <c r="K2660" i="2"/>
  <c r="K2668" i="2" s="1"/>
  <c r="K2676" i="2" s="1"/>
  <c r="K2684" i="2" s="1"/>
  <c r="M2659" i="2"/>
  <c r="K2659" i="2"/>
  <c r="K2667" i="2" s="1"/>
  <c r="K2675" i="2" s="1"/>
  <c r="K2683" i="2" s="1"/>
  <c r="H2659" i="2"/>
  <c r="H2667" i="2" s="1"/>
  <c r="H2675" i="2" s="1"/>
  <c r="H2683" i="2" s="1"/>
  <c r="M2658" i="2"/>
  <c r="M2666" i="2" s="1"/>
  <c r="M2674" i="2" s="1"/>
  <c r="M2682" i="2" s="1"/>
  <c r="L2658" i="2"/>
  <c r="L2659" i="2" s="1"/>
  <c r="K2658" i="2"/>
  <c r="K2666" i="2" s="1"/>
  <c r="K2674" i="2" s="1"/>
  <c r="K2682" i="2" s="1"/>
  <c r="H2656" i="2"/>
  <c r="F2656" i="2"/>
  <c r="F2658" i="2" s="1"/>
  <c r="C2656" i="2"/>
  <c r="H2655" i="2"/>
  <c r="H2663" i="2" s="1"/>
  <c r="H2671" i="2" s="1"/>
  <c r="H2679" i="2" s="1"/>
  <c r="G2655" i="2"/>
  <c r="G2656" i="2" s="1"/>
  <c r="F2655" i="2"/>
  <c r="F2657" i="2" s="1"/>
  <c r="C2655" i="2"/>
  <c r="C2663" i="2" s="1"/>
  <c r="C2671" i="2" s="1"/>
  <c r="C2679" i="2" s="1"/>
  <c r="L2654" i="2"/>
  <c r="L2655" i="2" s="1"/>
  <c r="M2646" i="2"/>
  <c r="K2640" i="2"/>
  <c r="K2648" i="2" s="1"/>
  <c r="M2638" i="2"/>
  <c r="B2633" i="2"/>
  <c r="B2641" i="2" s="1"/>
  <c r="B2649" i="2" s="1"/>
  <c r="K2632" i="2"/>
  <c r="B2632" i="2"/>
  <c r="B2640" i="2" s="1"/>
  <c r="B2648" i="2" s="1"/>
  <c r="B2631" i="2"/>
  <c r="B2639" i="2" s="1"/>
  <c r="B2647" i="2" s="1"/>
  <c r="M2630" i="2"/>
  <c r="H2630" i="2"/>
  <c r="H2638" i="2" s="1"/>
  <c r="H2646" i="2" s="1"/>
  <c r="B2630" i="2"/>
  <c r="B2638" i="2" s="1"/>
  <c r="B2646" i="2" s="1"/>
  <c r="M2629" i="2"/>
  <c r="M2637" i="2" s="1"/>
  <c r="M2645" i="2" s="1"/>
  <c r="K2629" i="2"/>
  <c r="K2637" i="2" s="1"/>
  <c r="K2645" i="2" s="1"/>
  <c r="B2629" i="2"/>
  <c r="B2637" i="2" s="1"/>
  <c r="B2645" i="2" s="1"/>
  <c r="M2628" i="2"/>
  <c r="M2636" i="2" s="1"/>
  <c r="M2644" i="2" s="1"/>
  <c r="K2628" i="2"/>
  <c r="K2636" i="2" s="1"/>
  <c r="K2644" i="2" s="1"/>
  <c r="B2628" i="2"/>
  <c r="B2636" i="2" s="1"/>
  <c r="B2644" i="2" s="1"/>
  <c r="M2627" i="2"/>
  <c r="M2635" i="2" s="1"/>
  <c r="M2643" i="2" s="1"/>
  <c r="L2627" i="2"/>
  <c r="L2635" i="2" s="1"/>
  <c r="L2643" i="2" s="1"/>
  <c r="K2627" i="2"/>
  <c r="K2635" i="2" s="1"/>
  <c r="K2643" i="2" s="1"/>
  <c r="B2627" i="2"/>
  <c r="B2635" i="2" s="1"/>
  <c r="B2643" i="2" s="1"/>
  <c r="M2626" i="2"/>
  <c r="M2634" i="2" s="1"/>
  <c r="M2642" i="2" s="1"/>
  <c r="K2626" i="2"/>
  <c r="K2634" i="2" s="1"/>
  <c r="K2642" i="2" s="1"/>
  <c r="H2626" i="2"/>
  <c r="H2634" i="2" s="1"/>
  <c r="H2642" i="2" s="1"/>
  <c r="C2626" i="2"/>
  <c r="C2634" i="2" s="1"/>
  <c r="C2642" i="2" s="1"/>
  <c r="C2650" i="2" s="1"/>
  <c r="C2651" i="2" s="1"/>
  <c r="C2652" i="2" s="1"/>
  <c r="C2653" i="2" s="1"/>
  <c r="B2626" i="2"/>
  <c r="B2634" i="2" s="1"/>
  <c r="B2642" i="2" s="1"/>
  <c r="M2625" i="2"/>
  <c r="M2633" i="2" s="1"/>
  <c r="M2641" i="2" s="1"/>
  <c r="M2649" i="2" s="1"/>
  <c r="K2625" i="2"/>
  <c r="K2633" i="2" s="1"/>
  <c r="K2641" i="2" s="1"/>
  <c r="K2649" i="2" s="1"/>
  <c r="M2624" i="2"/>
  <c r="M2632" i="2" s="1"/>
  <c r="M2640" i="2" s="1"/>
  <c r="M2648" i="2" s="1"/>
  <c r="K2624" i="2"/>
  <c r="M2623" i="2"/>
  <c r="M2631" i="2" s="1"/>
  <c r="M2639" i="2" s="1"/>
  <c r="M2647" i="2" s="1"/>
  <c r="K2623" i="2"/>
  <c r="K2631" i="2" s="1"/>
  <c r="K2639" i="2" s="1"/>
  <c r="K2647" i="2" s="1"/>
  <c r="H2623" i="2"/>
  <c r="H2631" i="2" s="1"/>
  <c r="H2639" i="2" s="1"/>
  <c r="H2647" i="2" s="1"/>
  <c r="M2622" i="2"/>
  <c r="L2622" i="2"/>
  <c r="L2630" i="2" s="1"/>
  <c r="L2638" i="2" s="1"/>
  <c r="L2646" i="2" s="1"/>
  <c r="K2622" i="2"/>
  <c r="K2630" i="2" s="1"/>
  <c r="K2638" i="2" s="1"/>
  <c r="K2646" i="2" s="1"/>
  <c r="G2622" i="2"/>
  <c r="G2620" i="2"/>
  <c r="F2620" i="2"/>
  <c r="F2622" i="2" s="1"/>
  <c r="L2619" i="2"/>
  <c r="L2620" i="2" s="1"/>
  <c r="L2628" i="2" s="1"/>
  <c r="L2636" i="2" s="1"/>
  <c r="L2644" i="2" s="1"/>
  <c r="H2619" i="2"/>
  <c r="H2620" i="2" s="1"/>
  <c r="G2619" i="2"/>
  <c r="G2621" i="2" s="1"/>
  <c r="F2619" i="2"/>
  <c r="F2621" i="2" s="1"/>
  <c r="C2619" i="2"/>
  <c r="C2620" i="2" s="1"/>
  <c r="L2618" i="2"/>
  <c r="L2626" i="2" s="1"/>
  <c r="L2634" i="2" s="1"/>
  <c r="L2642" i="2" s="1"/>
  <c r="H2606" i="2"/>
  <c r="K2605" i="2"/>
  <c r="K2613" i="2" s="1"/>
  <c r="M2603" i="2"/>
  <c r="M2611" i="2" s="1"/>
  <c r="K2603" i="2"/>
  <c r="K2611" i="2" s="1"/>
  <c r="B2603" i="2"/>
  <c r="B2611" i="2" s="1"/>
  <c r="L2602" i="2"/>
  <c r="L2610" i="2" s="1"/>
  <c r="H2602" i="2"/>
  <c r="H2610" i="2" s="1"/>
  <c r="M2601" i="2"/>
  <c r="M2609" i="2" s="1"/>
  <c r="B2601" i="2"/>
  <c r="B2609" i="2" s="1"/>
  <c r="M2599" i="2"/>
  <c r="M2607" i="2" s="1"/>
  <c r="B2599" i="2"/>
  <c r="B2607" i="2" s="1"/>
  <c r="H2598" i="2"/>
  <c r="B2597" i="2"/>
  <c r="B2605" i="2" s="1"/>
  <c r="B2613" i="2" s="1"/>
  <c r="B2596" i="2"/>
  <c r="B2604" i="2" s="1"/>
  <c r="B2612" i="2" s="1"/>
  <c r="M2595" i="2"/>
  <c r="B2595" i="2"/>
  <c r="L2594" i="2"/>
  <c r="H2594" i="2"/>
  <c r="B2594" i="2"/>
  <c r="B2602" i="2" s="1"/>
  <c r="B2610" i="2" s="1"/>
  <c r="M2593" i="2"/>
  <c r="K2593" i="2"/>
  <c r="K2601" i="2" s="1"/>
  <c r="K2609" i="2" s="1"/>
  <c r="B2593" i="2"/>
  <c r="M2592" i="2"/>
  <c r="M2600" i="2" s="1"/>
  <c r="M2608" i="2" s="1"/>
  <c r="K2592" i="2"/>
  <c r="K2600" i="2" s="1"/>
  <c r="K2608" i="2" s="1"/>
  <c r="B2592" i="2"/>
  <c r="B2600" i="2" s="1"/>
  <c r="B2608" i="2" s="1"/>
  <c r="M2591" i="2"/>
  <c r="K2591" i="2"/>
  <c r="K2599" i="2" s="1"/>
  <c r="K2607" i="2" s="1"/>
  <c r="B2591" i="2"/>
  <c r="M2590" i="2"/>
  <c r="M2598" i="2" s="1"/>
  <c r="M2606" i="2" s="1"/>
  <c r="L2590" i="2"/>
  <c r="L2598" i="2" s="1"/>
  <c r="L2606" i="2" s="1"/>
  <c r="K2590" i="2"/>
  <c r="K2598" i="2" s="1"/>
  <c r="K2606" i="2" s="1"/>
  <c r="H2590" i="2"/>
  <c r="C2590" i="2"/>
  <c r="C2598" i="2" s="1"/>
  <c r="C2606" i="2" s="1"/>
  <c r="C2614" i="2" s="1"/>
  <c r="C2615" i="2" s="1"/>
  <c r="C2616" i="2" s="1"/>
  <c r="C2617" i="2" s="1"/>
  <c r="B2590" i="2"/>
  <c r="B2598" i="2" s="1"/>
  <c r="B2606" i="2" s="1"/>
  <c r="M2589" i="2"/>
  <c r="M2597" i="2" s="1"/>
  <c r="M2605" i="2" s="1"/>
  <c r="M2613" i="2" s="1"/>
  <c r="K2589" i="2"/>
  <c r="K2597" i="2" s="1"/>
  <c r="M2588" i="2"/>
  <c r="M2596" i="2" s="1"/>
  <c r="M2604" i="2" s="1"/>
  <c r="M2612" i="2" s="1"/>
  <c r="K2588" i="2"/>
  <c r="K2596" i="2" s="1"/>
  <c r="K2604" i="2" s="1"/>
  <c r="K2612" i="2" s="1"/>
  <c r="M2587" i="2"/>
  <c r="K2587" i="2"/>
  <c r="K2595" i="2" s="1"/>
  <c r="H2587" i="2"/>
  <c r="H2588" i="2" s="1"/>
  <c r="M2586" i="2"/>
  <c r="M2594" i="2" s="1"/>
  <c r="M2602" i="2" s="1"/>
  <c r="M2610" i="2" s="1"/>
  <c r="L2586" i="2"/>
  <c r="L2587" i="2" s="1"/>
  <c r="K2586" i="2"/>
  <c r="K2594" i="2" s="1"/>
  <c r="K2602" i="2" s="1"/>
  <c r="K2610" i="2" s="1"/>
  <c r="F2585" i="2"/>
  <c r="G2584" i="2"/>
  <c r="G2586" i="2" s="1"/>
  <c r="F2584" i="2"/>
  <c r="F2586" i="2" s="1"/>
  <c r="L2583" i="2"/>
  <c r="L2591" i="2" s="1"/>
  <c r="L2599" i="2" s="1"/>
  <c r="L2607" i="2" s="1"/>
  <c r="H2583" i="2"/>
  <c r="H2591" i="2" s="1"/>
  <c r="H2599" i="2" s="1"/>
  <c r="H2607" i="2" s="1"/>
  <c r="G2583" i="2"/>
  <c r="G2585" i="2" s="1"/>
  <c r="F2583" i="2"/>
  <c r="C2583" i="2"/>
  <c r="L2582" i="2"/>
  <c r="B2574" i="2"/>
  <c r="B2572" i="2"/>
  <c r="M2566" i="2"/>
  <c r="M2574" i="2" s="1"/>
  <c r="K2566" i="2"/>
  <c r="K2574" i="2" s="1"/>
  <c r="B2566" i="2"/>
  <c r="M2564" i="2"/>
  <c r="M2572" i="2" s="1"/>
  <c r="B2564" i="2"/>
  <c r="B2561" i="2"/>
  <c r="B2569" i="2" s="1"/>
  <c r="B2577" i="2" s="1"/>
  <c r="M2560" i="2"/>
  <c r="M2568" i="2" s="1"/>
  <c r="M2576" i="2" s="1"/>
  <c r="K2560" i="2"/>
  <c r="K2568" i="2" s="1"/>
  <c r="K2576" i="2" s="1"/>
  <c r="B2560" i="2"/>
  <c r="B2568" i="2" s="1"/>
  <c r="B2576" i="2" s="1"/>
  <c r="B2559" i="2"/>
  <c r="B2567" i="2" s="1"/>
  <c r="B2575" i="2" s="1"/>
  <c r="M2558" i="2"/>
  <c r="K2558" i="2"/>
  <c r="H2558" i="2"/>
  <c r="H2566" i="2" s="1"/>
  <c r="H2574" i="2" s="1"/>
  <c r="B2558" i="2"/>
  <c r="M2557" i="2"/>
  <c r="M2565" i="2" s="1"/>
  <c r="M2573" i="2" s="1"/>
  <c r="K2557" i="2"/>
  <c r="K2565" i="2" s="1"/>
  <c r="K2573" i="2" s="1"/>
  <c r="B2557" i="2"/>
  <c r="B2565" i="2" s="1"/>
  <c r="B2573" i="2" s="1"/>
  <c r="M2556" i="2"/>
  <c r="K2556" i="2"/>
  <c r="K2564" i="2" s="1"/>
  <c r="K2572" i="2" s="1"/>
  <c r="B2556" i="2"/>
  <c r="M2555" i="2"/>
  <c r="M2563" i="2" s="1"/>
  <c r="M2571" i="2" s="1"/>
  <c r="L2555" i="2"/>
  <c r="L2563" i="2" s="1"/>
  <c r="L2571" i="2" s="1"/>
  <c r="K2555" i="2"/>
  <c r="K2563" i="2" s="1"/>
  <c r="K2571" i="2" s="1"/>
  <c r="H2555" i="2"/>
  <c r="H2563" i="2" s="1"/>
  <c r="H2571" i="2" s="1"/>
  <c r="F2555" i="2"/>
  <c r="F2557" i="2" s="1"/>
  <c r="B2555" i="2"/>
  <c r="B2563" i="2" s="1"/>
  <c r="B2571" i="2" s="1"/>
  <c r="M2554" i="2"/>
  <c r="M2562" i="2" s="1"/>
  <c r="M2570" i="2" s="1"/>
  <c r="K2554" i="2"/>
  <c r="K2562" i="2" s="1"/>
  <c r="K2570" i="2" s="1"/>
  <c r="H2554" i="2"/>
  <c r="H2562" i="2" s="1"/>
  <c r="H2570" i="2" s="1"/>
  <c r="C2554" i="2"/>
  <c r="C2562" i="2" s="1"/>
  <c r="C2570" i="2" s="1"/>
  <c r="C2578" i="2" s="1"/>
  <c r="C2579" i="2" s="1"/>
  <c r="C2580" i="2" s="1"/>
  <c r="C2581" i="2" s="1"/>
  <c r="B2554" i="2"/>
  <c r="B2562" i="2" s="1"/>
  <c r="B2570" i="2" s="1"/>
  <c r="M2553" i="2"/>
  <c r="M2561" i="2" s="1"/>
  <c r="M2569" i="2" s="1"/>
  <c r="M2577" i="2" s="1"/>
  <c r="K2553" i="2"/>
  <c r="K2561" i="2" s="1"/>
  <c r="K2569" i="2" s="1"/>
  <c r="K2577" i="2" s="1"/>
  <c r="M2552" i="2"/>
  <c r="K2552" i="2"/>
  <c r="F2552" i="2"/>
  <c r="F2554" i="2" s="1"/>
  <c r="F2556" i="2" s="1"/>
  <c r="F2558" i="2" s="1"/>
  <c r="M2551" i="2"/>
  <c r="M2559" i="2" s="1"/>
  <c r="M2567" i="2" s="1"/>
  <c r="M2575" i="2" s="1"/>
  <c r="K2551" i="2"/>
  <c r="K2559" i="2" s="1"/>
  <c r="K2567" i="2" s="1"/>
  <c r="K2575" i="2" s="1"/>
  <c r="H2551" i="2"/>
  <c r="M2550" i="2"/>
  <c r="L2550" i="2"/>
  <c r="K2550" i="2"/>
  <c r="L2548" i="2"/>
  <c r="G2548" i="2"/>
  <c r="G2550" i="2" s="1"/>
  <c r="F2548" i="2"/>
  <c r="F2550" i="2" s="1"/>
  <c r="F2551" i="2" s="1"/>
  <c r="F2553" i="2" s="1"/>
  <c r="L2547" i="2"/>
  <c r="H2547" i="2"/>
  <c r="H2548" i="2" s="1"/>
  <c r="G2547" i="2"/>
  <c r="G2549" i="2" s="1"/>
  <c r="F2547" i="2"/>
  <c r="F2549" i="2" s="1"/>
  <c r="C2547" i="2"/>
  <c r="C2548" i="2" s="1"/>
  <c r="L2546" i="2"/>
  <c r="L2554" i="2" s="1"/>
  <c r="L2562" i="2" s="1"/>
  <c r="L2570" i="2" s="1"/>
  <c r="K2541" i="2"/>
  <c r="M2539" i="2"/>
  <c r="B2539" i="2"/>
  <c r="M2533" i="2"/>
  <c r="M2541" i="2" s="1"/>
  <c r="M2529" i="2"/>
  <c r="M2537" i="2" s="1"/>
  <c r="H2528" i="2"/>
  <c r="H2536" i="2" s="1"/>
  <c r="K2527" i="2"/>
  <c r="K2535" i="2" s="1"/>
  <c r="L2526" i="2"/>
  <c r="L2534" i="2" s="1"/>
  <c r="M2525" i="2"/>
  <c r="B2525" i="2"/>
  <c r="B2533" i="2" s="1"/>
  <c r="B2541" i="2" s="1"/>
  <c r="H2524" i="2"/>
  <c r="H2532" i="2" s="1"/>
  <c r="H2540" i="2" s="1"/>
  <c r="B2524" i="2"/>
  <c r="B2532" i="2" s="1"/>
  <c r="B2540" i="2" s="1"/>
  <c r="K2523" i="2"/>
  <c r="K2531" i="2" s="1"/>
  <c r="K2539" i="2" s="1"/>
  <c r="H2523" i="2"/>
  <c r="H2531" i="2" s="1"/>
  <c r="H2539" i="2" s="1"/>
  <c r="B2523" i="2"/>
  <c r="B2531" i="2" s="1"/>
  <c r="K2522" i="2"/>
  <c r="K2530" i="2" s="1"/>
  <c r="K2538" i="2" s="1"/>
  <c r="H2522" i="2"/>
  <c r="H2530" i="2" s="1"/>
  <c r="H2538" i="2" s="1"/>
  <c r="B2522" i="2"/>
  <c r="B2530" i="2" s="1"/>
  <c r="B2538" i="2" s="1"/>
  <c r="M2521" i="2"/>
  <c r="K2521" i="2"/>
  <c r="K2529" i="2" s="1"/>
  <c r="K2537" i="2" s="1"/>
  <c r="B2521" i="2"/>
  <c r="B2529" i="2" s="1"/>
  <c r="B2537" i="2" s="1"/>
  <c r="M2520" i="2"/>
  <c r="M2528" i="2" s="1"/>
  <c r="M2536" i="2" s="1"/>
  <c r="K2520" i="2"/>
  <c r="K2528" i="2" s="1"/>
  <c r="K2536" i="2" s="1"/>
  <c r="H2520" i="2"/>
  <c r="B2520" i="2"/>
  <c r="B2528" i="2" s="1"/>
  <c r="B2536" i="2" s="1"/>
  <c r="M2519" i="2"/>
  <c r="M2527" i="2" s="1"/>
  <c r="M2535" i="2" s="1"/>
  <c r="K2519" i="2"/>
  <c r="B2519" i="2"/>
  <c r="B2527" i="2" s="1"/>
  <c r="B2535" i="2" s="1"/>
  <c r="M2518" i="2"/>
  <c r="M2526" i="2" s="1"/>
  <c r="M2534" i="2" s="1"/>
  <c r="L2518" i="2"/>
  <c r="K2518" i="2"/>
  <c r="K2526" i="2" s="1"/>
  <c r="K2534" i="2" s="1"/>
  <c r="H2518" i="2"/>
  <c r="H2526" i="2" s="1"/>
  <c r="H2534" i="2" s="1"/>
  <c r="C2518" i="2"/>
  <c r="C2526" i="2" s="1"/>
  <c r="C2534" i="2" s="1"/>
  <c r="C2542" i="2" s="1"/>
  <c r="C2543" i="2" s="1"/>
  <c r="C2544" i="2" s="1"/>
  <c r="C2545" i="2" s="1"/>
  <c r="B2518" i="2"/>
  <c r="B2526" i="2" s="1"/>
  <c r="B2534" i="2" s="1"/>
  <c r="M2517" i="2"/>
  <c r="K2517" i="2"/>
  <c r="K2525" i="2" s="1"/>
  <c r="K2533" i="2" s="1"/>
  <c r="M2516" i="2"/>
  <c r="M2524" i="2" s="1"/>
  <c r="M2532" i="2" s="1"/>
  <c r="M2540" i="2" s="1"/>
  <c r="K2516" i="2"/>
  <c r="K2524" i="2" s="1"/>
  <c r="K2532" i="2" s="1"/>
  <c r="K2540" i="2" s="1"/>
  <c r="M2515" i="2"/>
  <c r="M2523" i="2" s="1"/>
  <c r="M2531" i="2" s="1"/>
  <c r="K2515" i="2"/>
  <c r="H2515" i="2"/>
  <c r="H2516" i="2" s="1"/>
  <c r="H2517" i="2" s="1"/>
  <c r="H2525" i="2" s="1"/>
  <c r="H2533" i="2" s="1"/>
  <c r="H2541" i="2" s="1"/>
  <c r="M2514" i="2"/>
  <c r="M2522" i="2" s="1"/>
  <c r="M2530" i="2" s="1"/>
  <c r="M2538" i="2" s="1"/>
  <c r="L2514" i="2"/>
  <c r="K2514" i="2"/>
  <c r="F2514" i="2"/>
  <c r="F2516" i="2" s="1"/>
  <c r="F2518" i="2" s="1"/>
  <c r="H2513" i="2"/>
  <c r="H2521" i="2" s="1"/>
  <c r="H2529" i="2" s="1"/>
  <c r="H2537" i="2" s="1"/>
  <c r="G2512" i="2"/>
  <c r="G2514" i="2" s="1"/>
  <c r="F2512" i="2"/>
  <c r="H2511" i="2"/>
  <c r="H2512" i="2" s="1"/>
  <c r="G2511" i="2"/>
  <c r="G2513" i="2" s="1"/>
  <c r="F2511" i="2"/>
  <c r="F2513" i="2" s="1"/>
  <c r="C2511" i="2"/>
  <c r="L2510" i="2"/>
  <c r="L2511" i="2" s="1"/>
  <c r="L2519" i="2" s="1"/>
  <c r="L2527" i="2" s="1"/>
  <c r="L2535" i="2" s="1"/>
  <c r="C2498" i="2"/>
  <c r="C2506" i="2" s="1"/>
  <c r="C2507" i="2" s="1"/>
  <c r="C2508" i="2" s="1"/>
  <c r="C2509" i="2" s="1"/>
  <c r="M2496" i="2"/>
  <c r="M2504" i="2" s="1"/>
  <c r="B2496" i="2"/>
  <c r="B2504" i="2" s="1"/>
  <c r="H2494" i="2"/>
  <c r="H2502" i="2" s="1"/>
  <c r="B2494" i="2"/>
  <c r="B2502" i="2" s="1"/>
  <c r="M2492" i="2"/>
  <c r="M2500" i="2" s="1"/>
  <c r="M2491" i="2"/>
  <c r="M2499" i="2" s="1"/>
  <c r="B2491" i="2"/>
  <c r="B2499" i="2" s="1"/>
  <c r="K2490" i="2"/>
  <c r="K2498" i="2" s="1"/>
  <c r="C2490" i="2"/>
  <c r="B2489" i="2"/>
  <c r="B2497" i="2" s="1"/>
  <c r="B2505" i="2" s="1"/>
  <c r="B2488" i="2"/>
  <c r="M2487" i="2"/>
  <c r="M2495" i="2" s="1"/>
  <c r="M2503" i="2" s="1"/>
  <c r="K2487" i="2"/>
  <c r="K2495" i="2" s="1"/>
  <c r="K2503" i="2" s="1"/>
  <c r="B2487" i="2"/>
  <c r="B2495" i="2" s="1"/>
  <c r="B2503" i="2" s="1"/>
  <c r="L2486" i="2"/>
  <c r="L2494" i="2" s="1"/>
  <c r="L2502" i="2" s="1"/>
  <c r="H2486" i="2"/>
  <c r="B2486" i="2"/>
  <c r="M2485" i="2"/>
  <c r="M2493" i="2" s="1"/>
  <c r="M2501" i="2" s="1"/>
  <c r="K2485" i="2"/>
  <c r="K2493" i="2" s="1"/>
  <c r="K2501" i="2" s="1"/>
  <c r="B2485" i="2"/>
  <c r="B2493" i="2" s="1"/>
  <c r="B2501" i="2" s="1"/>
  <c r="M2484" i="2"/>
  <c r="K2484" i="2"/>
  <c r="K2492" i="2" s="1"/>
  <c r="K2500" i="2" s="1"/>
  <c r="B2484" i="2"/>
  <c r="B2492" i="2" s="1"/>
  <c r="B2500" i="2" s="1"/>
  <c r="M2483" i="2"/>
  <c r="K2483" i="2"/>
  <c r="K2491" i="2" s="1"/>
  <c r="K2499" i="2" s="1"/>
  <c r="B2483" i="2"/>
  <c r="M2482" i="2"/>
  <c r="M2490" i="2" s="1"/>
  <c r="M2498" i="2" s="1"/>
  <c r="L2482" i="2"/>
  <c r="L2490" i="2" s="1"/>
  <c r="L2498" i="2" s="1"/>
  <c r="K2482" i="2"/>
  <c r="H2482" i="2"/>
  <c r="H2490" i="2" s="1"/>
  <c r="H2498" i="2" s="1"/>
  <c r="C2482" i="2"/>
  <c r="B2482" i="2"/>
  <c r="B2490" i="2" s="1"/>
  <c r="B2498" i="2" s="1"/>
  <c r="M2481" i="2"/>
  <c r="M2489" i="2" s="1"/>
  <c r="M2497" i="2" s="1"/>
  <c r="M2505" i="2" s="1"/>
  <c r="K2481" i="2"/>
  <c r="K2489" i="2" s="1"/>
  <c r="K2497" i="2" s="1"/>
  <c r="K2505" i="2" s="1"/>
  <c r="M2480" i="2"/>
  <c r="M2488" i="2" s="1"/>
  <c r="K2480" i="2"/>
  <c r="K2488" i="2" s="1"/>
  <c r="K2496" i="2" s="1"/>
  <c r="K2504" i="2" s="1"/>
  <c r="M2479" i="2"/>
  <c r="K2479" i="2"/>
  <c r="H2479" i="2"/>
  <c r="H2480" i="2" s="1"/>
  <c r="G2479" i="2"/>
  <c r="G2481" i="2" s="1"/>
  <c r="M2478" i="2"/>
  <c r="M2486" i="2" s="1"/>
  <c r="M2494" i="2" s="1"/>
  <c r="M2502" i="2" s="1"/>
  <c r="L2478" i="2"/>
  <c r="L2479" i="2" s="1"/>
  <c r="K2478" i="2"/>
  <c r="K2486" i="2" s="1"/>
  <c r="K2494" i="2" s="1"/>
  <c r="K2502" i="2" s="1"/>
  <c r="F2477" i="2"/>
  <c r="H2476" i="2"/>
  <c r="G2476" i="2"/>
  <c r="G2478" i="2" s="1"/>
  <c r="G2480" i="2" s="1"/>
  <c r="G2482" i="2" s="1"/>
  <c r="G2483" i="2" s="1"/>
  <c r="F2476" i="2"/>
  <c r="F2478" i="2" s="1"/>
  <c r="L2475" i="2"/>
  <c r="L2483" i="2" s="1"/>
  <c r="L2491" i="2" s="1"/>
  <c r="L2499" i="2" s="1"/>
  <c r="H2475" i="2"/>
  <c r="H2483" i="2" s="1"/>
  <c r="H2491" i="2" s="1"/>
  <c r="H2499" i="2" s="1"/>
  <c r="G2475" i="2"/>
  <c r="G2477" i="2" s="1"/>
  <c r="F2475" i="2"/>
  <c r="C2475" i="2"/>
  <c r="L2474" i="2"/>
  <c r="K2464" i="2"/>
  <c r="M2462" i="2"/>
  <c r="M2468" i="2" s="1"/>
  <c r="B2462" i="2"/>
  <c r="B2468" i="2" s="1"/>
  <c r="H2461" i="2"/>
  <c r="H2467" i="2" s="1"/>
  <c r="B2461" i="2"/>
  <c r="B2467" i="2" s="1"/>
  <c r="M2460" i="2"/>
  <c r="M2466" i="2" s="1"/>
  <c r="B2460" i="2"/>
  <c r="B2466" i="2" s="1"/>
  <c r="K2459" i="2"/>
  <c r="K2465" i="2" s="1"/>
  <c r="M2458" i="2"/>
  <c r="M2464" i="2" s="1"/>
  <c r="B2458" i="2"/>
  <c r="B2464" i="2" s="1"/>
  <c r="M2457" i="2"/>
  <c r="M2463" i="2" s="1"/>
  <c r="M2469" i="2" s="1"/>
  <c r="B2457" i="2"/>
  <c r="B2463" i="2" s="1"/>
  <c r="B2469" i="2" s="1"/>
  <c r="M2456" i="2"/>
  <c r="K2456" i="2"/>
  <c r="K2462" i="2" s="1"/>
  <c r="K2468" i="2" s="1"/>
  <c r="B2456" i="2"/>
  <c r="L2455" i="2"/>
  <c r="L2461" i="2" s="1"/>
  <c r="L2467" i="2" s="1"/>
  <c r="H2455" i="2"/>
  <c r="F2455" i="2"/>
  <c r="F2456" i="2" s="1"/>
  <c r="B2455" i="2"/>
  <c r="M2454" i="2"/>
  <c r="K2454" i="2"/>
  <c r="K2460" i="2" s="1"/>
  <c r="K2466" i="2" s="1"/>
  <c r="B2454" i="2"/>
  <c r="M2453" i="2"/>
  <c r="M2459" i="2" s="1"/>
  <c r="M2465" i="2" s="1"/>
  <c r="K2453" i="2"/>
  <c r="H2453" i="2"/>
  <c r="H2459" i="2" s="1"/>
  <c r="H2465" i="2" s="1"/>
  <c r="B2453" i="2"/>
  <c r="B2459" i="2" s="1"/>
  <c r="B2465" i="2" s="1"/>
  <c r="M2452" i="2"/>
  <c r="K2452" i="2"/>
  <c r="K2458" i="2" s="1"/>
  <c r="H2452" i="2"/>
  <c r="H2458" i="2" s="1"/>
  <c r="H2464" i="2" s="1"/>
  <c r="C2452" i="2"/>
  <c r="C2458" i="2" s="1"/>
  <c r="C2464" i="2" s="1"/>
  <c r="C2470" i="2" s="1"/>
  <c r="C2471" i="2" s="1"/>
  <c r="C2472" i="2" s="1"/>
  <c r="C2473" i="2" s="1"/>
  <c r="B2452" i="2"/>
  <c r="M2451" i="2"/>
  <c r="K2451" i="2"/>
  <c r="F2451" i="2"/>
  <c r="M2450" i="2"/>
  <c r="K2450" i="2"/>
  <c r="K2457" i="2" s="1"/>
  <c r="K2463" i="2" s="1"/>
  <c r="K2469" i="2" s="1"/>
  <c r="F2450" i="2"/>
  <c r="F2452" i="2" s="1"/>
  <c r="F2454" i="2" s="1"/>
  <c r="M2449" i="2"/>
  <c r="K2449" i="2"/>
  <c r="H2449" i="2"/>
  <c r="H2456" i="2" s="1"/>
  <c r="H2462" i="2" s="1"/>
  <c r="H2468" i="2" s="1"/>
  <c r="F2449" i="2"/>
  <c r="M2448" i="2"/>
  <c r="M2455" i="2" s="1"/>
  <c r="M2461" i="2" s="1"/>
  <c r="M2467" i="2" s="1"/>
  <c r="L2448" i="2"/>
  <c r="L2449" i="2" s="1"/>
  <c r="K2448" i="2"/>
  <c r="K2455" i="2" s="1"/>
  <c r="K2461" i="2" s="1"/>
  <c r="K2467" i="2" s="1"/>
  <c r="G2447" i="2"/>
  <c r="H2446" i="2"/>
  <c r="H2454" i="2" s="1"/>
  <c r="H2460" i="2" s="1"/>
  <c r="H2466" i="2" s="1"/>
  <c r="G2446" i="2"/>
  <c r="G2448" i="2" s="1"/>
  <c r="F2446" i="2"/>
  <c r="F2448" i="2" s="1"/>
  <c r="L2445" i="2"/>
  <c r="L2453" i="2" s="1"/>
  <c r="L2459" i="2" s="1"/>
  <c r="L2465" i="2" s="1"/>
  <c r="H2445" i="2"/>
  <c r="G2445" i="2"/>
  <c r="F2445" i="2"/>
  <c r="F2447" i="2" s="1"/>
  <c r="C2445" i="2"/>
  <c r="C2453" i="2" s="1"/>
  <c r="C2459" i="2" s="1"/>
  <c r="C2465" i="2" s="1"/>
  <c r="L2444" i="2"/>
  <c r="L2452" i="2" s="1"/>
  <c r="L2458" i="2" s="1"/>
  <c r="L2464" i="2" s="1"/>
  <c r="K2439" i="2"/>
  <c r="B2437" i="2"/>
  <c r="H2432" i="2"/>
  <c r="H2438" i="2" s="1"/>
  <c r="B2432" i="2"/>
  <c r="B2438" i="2" s="1"/>
  <c r="H2431" i="2"/>
  <c r="H2437" i="2" s="1"/>
  <c r="K2430" i="2"/>
  <c r="K2436" i="2" s="1"/>
  <c r="M2429" i="2"/>
  <c r="M2435" i="2" s="1"/>
  <c r="B2429" i="2"/>
  <c r="B2435" i="2" s="1"/>
  <c r="M2428" i="2"/>
  <c r="M2434" i="2" s="1"/>
  <c r="H2428" i="2"/>
  <c r="H2434" i="2" s="1"/>
  <c r="C2428" i="2"/>
  <c r="C2434" i="2" s="1"/>
  <c r="C2440" i="2" s="1"/>
  <c r="C2441" i="2" s="1"/>
  <c r="C2442" i="2" s="1"/>
  <c r="C2443" i="2" s="1"/>
  <c r="B2428" i="2"/>
  <c r="B2434" i="2" s="1"/>
  <c r="M2427" i="2"/>
  <c r="M2433" i="2" s="1"/>
  <c r="M2439" i="2" s="1"/>
  <c r="B2427" i="2"/>
  <c r="B2433" i="2" s="1"/>
  <c r="B2439" i="2" s="1"/>
  <c r="H2426" i="2"/>
  <c r="B2426" i="2"/>
  <c r="M2425" i="2"/>
  <c r="M2431" i="2" s="1"/>
  <c r="M2437" i="2" s="1"/>
  <c r="H2425" i="2"/>
  <c r="B2425" i="2"/>
  <c r="B2431" i="2" s="1"/>
  <c r="M2424" i="2"/>
  <c r="M2430" i="2" s="1"/>
  <c r="M2436" i="2" s="1"/>
  <c r="K2424" i="2"/>
  <c r="B2424" i="2"/>
  <c r="B2430" i="2" s="1"/>
  <c r="B2436" i="2" s="1"/>
  <c r="M2423" i="2"/>
  <c r="K2423" i="2"/>
  <c r="K2429" i="2" s="1"/>
  <c r="K2435" i="2" s="1"/>
  <c r="B2423" i="2"/>
  <c r="M2422" i="2"/>
  <c r="L2422" i="2"/>
  <c r="L2428" i="2" s="1"/>
  <c r="L2434" i="2" s="1"/>
  <c r="K2422" i="2"/>
  <c r="K2428" i="2" s="1"/>
  <c r="K2434" i="2" s="1"/>
  <c r="H2422" i="2"/>
  <c r="C2422" i="2"/>
  <c r="B2422" i="2"/>
  <c r="M2421" i="2"/>
  <c r="K2421" i="2"/>
  <c r="M2420" i="2"/>
  <c r="K2420" i="2"/>
  <c r="K2427" i="2" s="1"/>
  <c r="K2433" i="2" s="1"/>
  <c r="M2419" i="2"/>
  <c r="M2426" i="2" s="1"/>
  <c r="M2432" i="2" s="1"/>
  <c r="M2438" i="2" s="1"/>
  <c r="K2419" i="2"/>
  <c r="K2426" i="2" s="1"/>
  <c r="K2432" i="2" s="1"/>
  <c r="K2438" i="2" s="1"/>
  <c r="H2419" i="2"/>
  <c r="H2420" i="2" s="1"/>
  <c r="G2419" i="2"/>
  <c r="G2421" i="2" s="1"/>
  <c r="M2418" i="2"/>
  <c r="L2418" i="2"/>
  <c r="L2425" i="2" s="1"/>
  <c r="L2431" i="2" s="1"/>
  <c r="L2437" i="2" s="1"/>
  <c r="K2418" i="2"/>
  <c r="K2425" i="2" s="1"/>
  <c r="K2431" i="2" s="1"/>
  <c r="K2437" i="2" s="1"/>
  <c r="F2417" i="2"/>
  <c r="H2416" i="2"/>
  <c r="G2416" i="2"/>
  <c r="G2418" i="2" s="1"/>
  <c r="G2420" i="2" s="1"/>
  <c r="G2422" i="2" s="1"/>
  <c r="F2416" i="2"/>
  <c r="F2418" i="2" s="1"/>
  <c r="H2415" i="2"/>
  <c r="H2423" i="2" s="1"/>
  <c r="H2429" i="2" s="1"/>
  <c r="H2435" i="2" s="1"/>
  <c r="G2415" i="2"/>
  <c r="G2417" i="2" s="1"/>
  <c r="F2415" i="2"/>
  <c r="C2415" i="2"/>
  <c r="C2423" i="2" s="1"/>
  <c r="C2429" i="2" s="1"/>
  <c r="C2435" i="2" s="1"/>
  <c r="L2414" i="2"/>
  <c r="L2415" i="2" s="1"/>
  <c r="M2408" i="2"/>
  <c r="B2404" i="2"/>
  <c r="M2400" i="2"/>
  <c r="B2400" i="2"/>
  <c r="B2408" i="2" s="1"/>
  <c r="K2398" i="2"/>
  <c r="K2406" i="2" s="1"/>
  <c r="M2396" i="2"/>
  <c r="M2404" i="2" s="1"/>
  <c r="K2396" i="2"/>
  <c r="K2404" i="2" s="1"/>
  <c r="K2394" i="2"/>
  <c r="K2402" i="2" s="1"/>
  <c r="B2393" i="2"/>
  <c r="B2401" i="2" s="1"/>
  <c r="B2409" i="2" s="1"/>
  <c r="M2392" i="2"/>
  <c r="K2392" i="2"/>
  <c r="K2400" i="2" s="1"/>
  <c r="K2408" i="2" s="1"/>
  <c r="B2392" i="2"/>
  <c r="B2391" i="2"/>
  <c r="B2399" i="2" s="1"/>
  <c r="B2407" i="2" s="1"/>
  <c r="M2390" i="2"/>
  <c r="M2398" i="2" s="1"/>
  <c r="M2406" i="2" s="1"/>
  <c r="K2390" i="2"/>
  <c r="H2390" i="2"/>
  <c r="H2398" i="2" s="1"/>
  <c r="H2406" i="2" s="1"/>
  <c r="B2390" i="2"/>
  <c r="B2398" i="2" s="1"/>
  <c r="B2406" i="2" s="1"/>
  <c r="M2389" i="2"/>
  <c r="M2397" i="2" s="1"/>
  <c r="M2405" i="2" s="1"/>
  <c r="K2389" i="2"/>
  <c r="K2397" i="2" s="1"/>
  <c r="K2405" i="2" s="1"/>
  <c r="B2389" i="2"/>
  <c r="B2397" i="2" s="1"/>
  <c r="B2405" i="2" s="1"/>
  <c r="M2388" i="2"/>
  <c r="K2388" i="2"/>
  <c r="B2388" i="2"/>
  <c r="B2396" i="2" s="1"/>
  <c r="M2387" i="2"/>
  <c r="M2395" i="2" s="1"/>
  <c r="M2403" i="2" s="1"/>
  <c r="K2387" i="2"/>
  <c r="K2395" i="2" s="1"/>
  <c r="K2403" i="2" s="1"/>
  <c r="H2387" i="2"/>
  <c r="H2395" i="2" s="1"/>
  <c r="H2403" i="2" s="1"/>
  <c r="B2387" i="2"/>
  <c r="B2395" i="2" s="1"/>
  <c r="B2403" i="2" s="1"/>
  <c r="M2386" i="2"/>
  <c r="M2394" i="2" s="1"/>
  <c r="M2402" i="2" s="1"/>
  <c r="K2386" i="2"/>
  <c r="H2386" i="2"/>
  <c r="H2394" i="2" s="1"/>
  <c r="H2402" i="2" s="1"/>
  <c r="C2386" i="2"/>
  <c r="C2394" i="2" s="1"/>
  <c r="C2402" i="2" s="1"/>
  <c r="C2410" i="2" s="1"/>
  <c r="C2411" i="2" s="1"/>
  <c r="C2412" i="2" s="1"/>
  <c r="C2413" i="2" s="1"/>
  <c r="B2386" i="2"/>
  <c r="B2394" i="2" s="1"/>
  <c r="B2402" i="2" s="1"/>
  <c r="M2385" i="2"/>
  <c r="M2393" i="2" s="1"/>
  <c r="M2401" i="2" s="1"/>
  <c r="M2409" i="2" s="1"/>
  <c r="K2385" i="2"/>
  <c r="K2393" i="2" s="1"/>
  <c r="K2401" i="2" s="1"/>
  <c r="K2409" i="2" s="1"/>
  <c r="M2384" i="2"/>
  <c r="K2384" i="2"/>
  <c r="M2383" i="2"/>
  <c r="M2391" i="2" s="1"/>
  <c r="M2399" i="2" s="1"/>
  <c r="M2407" i="2" s="1"/>
  <c r="L2383" i="2"/>
  <c r="K2383" i="2"/>
  <c r="K2391" i="2" s="1"/>
  <c r="K2399" i="2" s="1"/>
  <c r="K2407" i="2" s="1"/>
  <c r="H2383" i="2"/>
  <c r="M2382" i="2"/>
  <c r="L2382" i="2"/>
  <c r="L2390" i="2" s="1"/>
  <c r="L2398" i="2" s="1"/>
  <c r="L2406" i="2" s="1"/>
  <c r="K2382" i="2"/>
  <c r="G2380" i="2"/>
  <c r="G2382" i="2" s="1"/>
  <c r="F2380" i="2"/>
  <c r="F2382" i="2" s="1"/>
  <c r="F2383" i="2" s="1"/>
  <c r="F2385" i="2" s="1"/>
  <c r="H2379" i="2"/>
  <c r="H2380" i="2" s="1"/>
  <c r="G2379" i="2"/>
  <c r="G2381" i="2" s="1"/>
  <c r="F2379" i="2"/>
  <c r="F2381" i="2" s="1"/>
  <c r="C2379" i="2"/>
  <c r="C2380" i="2" s="1"/>
  <c r="L2378" i="2"/>
  <c r="L2386" i="2" s="1"/>
  <c r="L2394" i="2" s="1"/>
  <c r="L2402" i="2" s="1"/>
  <c r="L2370" i="2"/>
  <c r="K2367" i="2"/>
  <c r="B2365" i="2"/>
  <c r="B2373" i="2" s="1"/>
  <c r="K2363" i="2"/>
  <c r="K2371" i="2" s="1"/>
  <c r="L2362" i="2"/>
  <c r="K2361" i="2"/>
  <c r="K2369" i="2" s="1"/>
  <c r="K2359" i="2"/>
  <c r="B2357" i="2"/>
  <c r="H2356" i="2"/>
  <c r="H2364" i="2" s="1"/>
  <c r="H2372" i="2" s="1"/>
  <c r="B2356" i="2"/>
  <c r="B2364" i="2" s="1"/>
  <c r="B2372" i="2" s="1"/>
  <c r="M2355" i="2"/>
  <c r="M2363" i="2" s="1"/>
  <c r="M2371" i="2" s="1"/>
  <c r="K2355" i="2"/>
  <c r="B2355" i="2"/>
  <c r="B2363" i="2" s="1"/>
  <c r="B2371" i="2" s="1"/>
  <c r="L2354" i="2"/>
  <c r="H2354" i="2"/>
  <c r="H2362" i="2" s="1"/>
  <c r="H2370" i="2" s="1"/>
  <c r="B2354" i="2"/>
  <c r="B2362" i="2" s="1"/>
  <c r="B2370" i="2" s="1"/>
  <c r="M2353" i="2"/>
  <c r="M2361" i="2" s="1"/>
  <c r="M2369" i="2" s="1"/>
  <c r="K2353" i="2"/>
  <c r="B2353" i="2"/>
  <c r="B2361" i="2" s="1"/>
  <c r="B2369" i="2" s="1"/>
  <c r="M2352" i="2"/>
  <c r="M2360" i="2" s="1"/>
  <c r="M2368" i="2" s="1"/>
  <c r="K2352" i="2"/>
  <c r="K2360" i="2" s="1"/>
  <c r="K2368" i="2" s="1"/>
  <c r="B2352" i="2"/>
  <c r="B2360" i="2" s="1"/>
  <c r="B2368" i="2" s="1"/>
  <c r="M2351" i="2"/>
  <c r="M2359" i="2" s="1"/>
  <c r="M2367" i="2" s="1"/>
  <c r="K2351" i="2"/>
  <c r="B2351" i="2"/>
  <c r="B2359" i="2" s="1"/>
  <c r="B2367" i="2" s="1"/>
  <c r="M2350" i="2"/>
  <c r="M2358" i="2" s="1"/>
  <c r="M2366" i="2" s="1"/>
  <c r="L2350" i="2"/>
  <c r="L2358" i="2" s="1"/>
  <c r="L2366" i="2" s="1"/>
  <c r="K2350" i="2"/>
  <c r="K2358" i="2" s="1"/>
  <c r="K2366" i="2" s="1"/>
  <c r="H2350" i="2"/>
  <c r="H2358" i="2" s="1"/>
  <c r="H2366" i="2" s="1"/>
  <c r="C2350" i="2"/>
  <c r="C2358" i="2" s="1"/>
  <c r="C2366" i="2" s="1"/>
  <c r="C2374" i="2" s="1"/>
  <c r="C2375" i="2" s="1"/>
  <c r="C2376" i="2" s="1"/>
  <c r="C2377" i="2" s="1"/>
  <c r="B2350" i="2"/>
  <c r="B2358" i="2" s="1"/>
  <c r="B2366" i="2" s="1"/>
  <c r="M2349" i="2"/>
  <c r="M2357" i="2" s="1"/>
  <c r="M2365" i="2" s="1"/>
  <c r="M2373" i="2" s="1"/>
  <c r="K2349" i="2"/>
  <c r="K2357" i="2" s="1"/>
  <c r="K2365" i="2" s="1"/>
  <c r="K2373" i="2" s="1"/>
  <c r="M2348" i="2"/>
  <c r="M2356" i="2" s="1"/>
  <c r="M2364" i="2" s="1"/>
  <c r="M2372" i="2" s="1"/>
  <c r="K2348" i="2"/>
  <c r="K2356" i="2" s="1"/>
  <c r="K2364" i="2" s="1"/>
  <c r="K2372" i="2" s="1"/>
  <c r="G2348" i="2"/>
  <c r="G2350" i="2" s="1"/>
  <c r="M2347" i="2"/>
  <c r="K2347" i="2"/>
  <c r="H2347" i="2"/>
  <c r="H2348" i="2" s="1"/>
  <c r="H2349" i="2" s="1"/>
  <c r="H2357" i="2" s="1"/>
  <c r="H2365" i="2" s="1"/>
  <c r="H2373" i="2" s="1"/>
  <c r="M2346" i="2"/>
  <c r="M2354" i="2" s="1"/>
  <c r="M2362" i="2" s="1"/>
  <c r="M2370" i="2" s="1"/>
  <c r="L2346" i="2"/>
  <c r="L2347" i="2" s="1"/>
  <c r="K2346" i="2"/>
  <c r="K2354" i="2" s="1"/>
  <c r="K2362" i="2" s="1"/>
  <c r="K2370" i="2" s="1"/>
  <c r="F2346" i="2"/>
  <c r="G2344" i="2"/>
  <c r="G2346" i="2" s="1"/>
  <c r="G2347" i="2" s="1"/>
  <c r="G2349" i="2" s="1"/>
  <c r="F2344" i="2"/>
  <c r="H2343" i="2"/>
  <c r="H2351" i="2" s="1"/>
  <c r="H2359" i="2" s="1"/>
  <c r="H2367" i="2" s="1"/>
  <c r="G2343" i="2"/>
  <c r="G2345" i="2" s="1"/>
  <c r="F2343" i="2"/>
  <c r="F2345" i="2" s="1"/>
  <c r="C2343" i="2"/>
  <c r="C2351" i="2" s="1"/>
  <c r="C2359" i="2" s="1"/>
  <c r="C2367" i="2" s="1"/>
  <c r="L2342" i="2"/>
  <c r="L2343" i="2" s="1"/>
  <c r="K2336" i="2"/>
  <c r="M2334" i="2"/>
  <c r="B2329" i="2"/>
  <c r="B2337" i="2" s="1"/>
  <c r="K2327" i="2"/>
  <c r="K2335" i="2" s="1"/>
  <c r="L2326" i="2"/>
  <c r="L2334" i="2" s="1"/>
  <c r="M2325" i="2"/>
  <c r="M2333" i="2" s="1"/>
  <c r="K2323" i="2"/>
  <c r="K2331" i="2" s="1"/>
  <c r="M2321" i="2"/>
  <c r="M2329" i="2" s="1"/>
  <c r="M2337" i="2" s="1"/>
  <c r="B2321" i="2"/>
  <c r="H2320" i="2"/>
  <c r="H2328" i="2" s="1"/>
  <c r="H2336" i="2" s="1"/>
  <c r="B2320" i="2"/>
  <c r="B2328" i="2" s="1"/>
  <c r="B2336" i="2" s="1"/>
  <c r="B2319" i="2"/>
  <c r="B2327" i="2" s="1"/>
  <c r="B2335" i="2" s="1"/>
  <c r="L2318" i="2"/>
  <c r="H2318" i="2"/>
  <c r="H2326" i="2" s="1"/>
  <c r="H2334" i="2" s="1"/>
  <c r="B2318" i="2"/>
  <c r="B2326" i="2" s="1"/>
  <c r="B2334" i="2" s="1"/>
  <c r="M2317" i="2"/>
  <c r="K2317" i="2"/>
  <c r="K2325" i="2" s="1"/>
  <c r="K2333" i="2" s="1"/>
  <c r="B2317" i="2"/>
  <c r="B2325" i="2" s="1"/>
  <c r="B2333" i="2" s="1"/>
  <c r="M2316" i="2"/>
  <c r="M2324" i="2" s="1"/>
  <c r="M2332" i="2" s="1"/>
  <c r="K2316" i="2"/>
  <c r="K2324" i="2" s="1"/>
  <c r="K2332" i="2" s="1"/>
  <c r="B2316" i="2"/>
  <c r="B2324" i="2" s="1"/>
  <c r="B2332" i="2" s="1"/>
  <c r="M2315" i="2"/>
  <c r="M2323" i="2" s="1"/>
  <c r="M2331" i="2" s="1"/>
  <c r="K2315" i="2"/>
  <c r="B2315" i="2"/>
  <c r="B2323" i="2" s="1"/>
  <c r="B2331" i="2" s="1"/>
  <c r="M2314" i="2"/>
  <c r="M2322" i="2" s="1"/>
  <c r="M2330" i="2" s="1"/>
  <c r="L2314" i="2"/>
  <c r="L2322" i="2" s="1"/>
  <c r="L2330" i="2" s="1"/>
  <c r="K2314" i="2"/>
  <c r="K2322" i="2" s="1"/>
  <c r="K2330" i="2" s="1"/>
  <c r="H2314" i="2"/>
  <c r="H2322" i="2" s="1"/>
  <c r="H2330" i="2" s="1"/>
  <c r="C2314" i="2"/>
  <c r="C2322" i="2" s="1"/>
  <c r="C2330" i="2" s="1"/>
  <c r="C2338" i="2" s="1"/>
  <c r="C2339" i="2" s="1"/>
  <c r="C2340" i="2" s="1"/>
  <c r="C2341" i="2" s="1"/>
  <c r="B2314" i="2"/>
  <c r="B2322" i="2" s="1"/>
  <c r="B2330" i="2" s="1"/>
  <c r="M2313" i="2"/>
  <c r="K2313" i="2"/>
  <c r="K2321" i="2" s="1"/>
  <c r="K2329" i="2" s="1"/>
  <c r="K2337" i="2" s="1"/>
  <c r="M2312" i="2"/>
  <c r="M2320" i="2" s="1"/>
  <c r="M2328" i="2" s="1"/>
  <c r="M2336" i="2" s="1"/>
  <c r="K2312" i="2"/>
  <c r="K2320" i="2" s="1"/>
  <c r="K2328" i="2" s="1"/>
  <c r="M2311" i="2"/>
  <c r="M2319" i="2" s="1"/>
  <c r="M2327" i="2" s="1"/>
  <c r="M2335" i="2" s="1"/>
  <c r="K2311" i="2"/>
  <c r="K2319" i="2" s="1"/>
  <c r="H2311" i="2"/>
  <c r="H2312" i="2" s="1"/>
  <c r="H2313" i="2" s="1"/>
  <c r="H2321" i="2" s="1"/>
  <c r="H2329" i="2" s="1"/>
  <c r="H2337" i="2" s="1"/>
  <c r="M2310" i="2"/>
  <c r="M2318" i="2" s="1"/>
  <c r="M2326" i="2" s="1"/>
  <c r="L2310" i="2"/>
  <c r="L2311" i="2" s="1"/>
  <c r="K2310" i="2"/>
  <c r="K2318" i="2" s="1"/>
  <c r="K2326" i="2" s="1"/>
  <c r="K2334" i="2" s="1"/>
  <c r="F2310" i="2"/>
  <c r="G2308" i="2"/>
  <c r="G2310" i="2" s="1"/>
  <c r="G2311" i="2" s="1"/>
  <c r="G2312" i="2" s="1"/>
  <c r="G2314" i="2" s="1"/>
  <c r="F2308" i="2"/>
  <c r="L2307" i="2"/>
  <c r="L2315" i="2" s="1"/>
  <c r="L2323" i="2" s="1"/>
  <c r="L2331" i="2" s="1"/>
  <c r="H2307" i="2"/>
  <c r="G2307" i="2"/>
  <c r="F2307" i="2"/>
  <c r="F2309" i="2" s="1"/>
  <c r="C2307" i="2"/>
  <c r="C2315" i="2" s="1"/>
  <c r="C2323" i="2" s="1"/>
  <c r="C2331" i="2" s="1"/>
  <c r="L2306" i="2"/>
  <c r="F2304" i="2"/>
  <c r="F2305" i="2" s="1"/>
  <c r="F2303" i="2"/>
  <c r="F2302" i="2"/>
  <c r="M2300" i="2"/>
  <c r="H2299" i="2"/>
  <c r="M2292" i="2"/>
  <c r="B2292" i="2"/>
  <c r="B2300" i="2" s="1"/>
  <c r="H2291" i="2"/>
  <c r="M2290" i="2"/>
  <c r="M2298" i="2" s="1"/>
  <c r="K2290" i="2"/>
  <c r="K2298" i="2" s="1"/>
  <c r="M2288" i="2"/>
  <c r="M2296" i="2" s="1"/>
  <c r="K2286" i="2"/>
  <c r="K2294" i="2" s="1"/>
  <c r="F2285" i="2"/>
  <c r="B2285" i="2"/>
  <c r="B2293" i="2" s="1"/>
  <c r="B2301" i="2" s="1"/>
  <c r="M2284" i="2"/>
  <c r="K2284" i="2"/>
  <c r="K2292" i="2" s="1"/>
  <c r="K2300" i="2" s="1"/>
  <c r="B2284" i="2"/>
  <c r="F2283" i="2"/>
  <c r="B2283" i="2"/>
  <c r="B2291" i="2" s="1"/>
  <c r="B2299" i="2" s="1"/>
  <c r="M2282" i="2"/>
  <c r="K2282" i="2"/>
  <c r="H2282" i="2"/>
  <c r="H2290" i="2" s="1"/>
  <c r="H2298" i="2" s="1"/>
  <c r="B2282" i="2"/>
  <c r="B2290" i="2" s="1"/>
  <c r="B2298" i="2" s="1"/>
  <c r="M2281" i="2"/>
  <c r="M2289" i="2" s="1"/>
  <c r="M2297" i="2" s="1"/>
  <c r="K2281" i="2"/>
  <c r="K2289" i="2" s="1"/>
  <c r="K2297" i="2" s="1"/>
  <c r="B2281" i="2"/>
  <c r="B2289" i="2" s="1"/>
  <c r="B2297" i="2" s="1"/>
  <c r="M2280" i="2"/>
  <c r="K2280" i="2"/>
  <c r="K2288" i="2" s="1"/>
  <c r="K2296" i="2" s="1"/>
  <c r="B2280" i="2"/>
  <c r="B2288" i="2" s="1"/>
  <c r="B2296" i="2" s="1"/>
  <c r="M2279" i="2"/>
  <c r="M2287" i="2" s="1"/>
  <c r="M2295" i="2" s="1"/>
  <c r="L2279" i="2"/>
  <c r="L2287" i="2" s="1"/>
  <c r="L2295" i="2" s="1"/>
  <c r="K2279" i="2"/>
  <c r="K2287" i="2" s="1"/>
  <c r="K2295" i="2" s="1"/>
  <c r="H2279" i="2"/>
  <c r="H2287" i="2" s="1"/>
  <c r="H2295" i="2" s="1"/>
  <c r="B2279" i="2"/>
  <c r="B2287" i="2" s="1"/>
  <c r="B2295" i="2" s="1"/>
  <c r="M2278" i="2"/>
  <c r="M2286" i="2" s="1"/>
  <c r="M2294" i="2" s="1"/>
  <c r="K2278" i="2"/>
  <c r="H2278" i="2"/>
  <c r="H2286" i="2" s="1"/>
  <c r="H2294" i="2" s="1"/>
  <c r="C2278" i="2"/>
  <c r="C2286" i="2" s="1"/>
  <c r="C2294" i="2" s="1"/>
  <c r="C2302" i="2" s="1"/>
  <c r="C2303" i="2" s="1"/>
  <c r="C2304" i="2" s="1"/>
  <c r="C2305" i="2" s="1"/>
  <c r="B2278" i="2"/>
  <c r="B2286" i="2" s="1"/>
  <c r="B2294" i="2" s="1"/>
  <c r="M2277" i="2"/>
  <c r="M2285" i="2" s="1"/>
  <c r="M2293" i="2" s="1"/>
  <c r="M2301" i="2" s="1"/>
  <c r="K2277" i="2"/>
  <c r="K2285" i="2" s="1"/>
  <c r="K2293" i="2" s="1"/>
  <c r="K2301" i="2" s="1"/>
  <c r="M2276" i="2"/>
  <c r="K2276" i="2"/>
  <c r="H2276" i="2"/>
  <c r="H2284" i="2" s="1"/>
  <c r="H2292" i="2" s="1"/>
  <c r="H2300" i="2" s="1"/>
  <c r="F2276" i="2"/>
  <c r="F2278" i="2" s="1"/>
  <c r="F2280" i="2" s="1"/>
  <c r="F2282" i="2" s="1"/>
  <c r="F2284" i="2" s="1"/>
  <c r="F2286" i="2" s="1"/>
  <c r="F2288" i="2" s="1"/>
  <c r="F2290" i="2" s="1"/>
  <c r="F2292" i="2" s="1"/>
  <c r="F2294" i="2" s="1"/>
  <c r="F2296" i="2" s="1"/>
  <c r="F2298" i="2" s="1"/>
  <c r="F2300" i="2" s="1"/>
  <c r="M2275" i="2"/>
  <c r="M2283" i="2" s="1"/>
  <c r="M2291" i="2" s="1"/>
  <c r="M2299" i="2" s="1"/>
  <c r="L2275" i="2"/>
  <c r="K2275" i="2"/>
  <c r="K2283" i="2" s="1"/>
  <c r="K2291" i="2" s="1"/>
  <c r="K2299" i="2" s="1"/>
  <c r="H2275" i="2"/>
  <c r="H2283" i="2" s="1"/>
  <c r="M2274" i="2"/>
  <c r="L2274" i="2"/>
  <c r="L2282" i="2" s="1"/>
  <c r="L2290" i="2" s="1"/>
  <c r="L2298" i="2" s="1"/>
  <c r="K2274" i="2"/>
  <c r="G2274" i="2"/>
  <c r="L2273" i="2"/>
  <c r="L2281" i="2" s="1"/>
  <c r="L2289" i="2" s="1"/>
  <c r="L2297" i="2" s="1"/>
  <c r="G2272" i="2"/>
  <c r="F2272" i="2"/>
  <c r="F2274" i="2" s="1"/>
  <c r="F2275" i="2" s="1"/>
  <c r="F2277" i="2" s="1"/>
  <c r="L2271" i="2"/>
  <c r="L2272" i="2" s="1"/>
  <c r="L2280" i="2" s="1"/>
  <c r="L2288" i="2" s="1"/>
  <c r="L2296" i="2" s="1"/>
  <c r="H2271" i="2"/>
  <c r="H2272" i="2" s="1"/>
  <c r="G2271" i="2"/>
  <c r="G2273" i="2" s="1"/>
  <c r="F2271" i="2"/>
  <c r="F2273" i="2" s="1"/>
  <c r="C2271" i="2"/>
  <c r="C2272" i="2" s="1"/>
  <c r="L2270" i="2"/>
  <c r="L2278" i="2" s="1"/>
  <c r="L2286" i="2" s="1"/>
  <c r="L2294" i="2" s="1"/>
  <c r="M2261" i="2"/>
  <c r="B2257" i="2"/>
  <c r="B2265" i="2" s="1"/>
  <c r="L2254" i="2"/>
  <c r="L2262" i="2" s="1"/>
  <c r="B2253" i="2"/>
  <c r="B2261" i="2" s="1"/>
  <c r="K2251" i="2"/>
  <c r="K2259" i="2" s="1"/>
  <c r="B2249" i="2"/>
  <c r="B2248" i="2"/>
  <c r="B2256" i="2" s="1"/>
  <c r="B2264" i="2" s="1"/>
  <c r="M2247" i="2"/>
  <c r="M2255" i="2" s="1"/>
  <c r="M2263" i="2" s="1"/>
  <c r="B2247" i="2"/>
  <c r="B2255" i="2" s="1"/>
  <c r="B2263" i="2" s="1"/>
  <c r="L2246" i="2"/>
  <c r="H2246" i="2"/>
  <c r="H2254" i="2" s="1"/>
  <c r="H2262" i="2" s="1"/>
  <c r="B2246" i="2"/>
  <c r="B2254" i="2" s="1"/>
  <c r="B2262" i="2" s="1"/>
  <c r="M2245" i="2"/>
  <c r="M2253" i="2" s="1"/>
  <c r="K2245" i="2"/>
  <c r="K2253" i="2" s="1"/>
  <c r="K2261" i="2" s="1"/>
  <c r="B2245" i="2"/>
  <c r="M2244" i="2"/>
  <c r="M2252" i="2" s="1"/>
  <c r="M2260" i="2" s="1"/>
  <c r="K2244" i="2"/>
  <c r="K2252" i="2" s="1"/>
  <c r="K2260" i="2" s="1"/>
  <c r="B2244" i="2"/>
  <c r="B2252" i="2" s="1"/>
  <c r="B2260" i="2" s="1"/>
  <c r="M2243" i="2"/>
  <c r="M2251" i="2" s="1"/>
  <c r="M2259" i="2" s="1"/>
  <c r="K2243" i="2"/>
  <c r="B2243" i="2"/>
  <c r="B2251" i="2" s="1"/>
  <c r="B2259" i="2" s="1"/>
  <c r="M2242" i="2"/>
  <c r="M2250" i="2" s="1"/>
  <c r="M2258" i="2" s="1"/>
  <c r="L2242" i="2"/>
  <c r="L2250" i="2" s="1"/>
  <c r="L2258" i="2" s="1"/>
  <c r="K2242" i="2"/>
  <c r="K2250" i="2" s="1"/>
  <c r="K2258" i="2" s="1"/>
  <c r="H2242" i="2"/>
  <c r="H2250" i="2" s="1"/>
  <c r="H2258" i="2" s="1"/>
  <c r="C2242" i="2"/>
  <c r="C2250" i="2" s="1"/>
  <c r="C2258" i="2" s="1"/>
  <c r="C2266" i="2" s="1"/>
  <c r="C2267" i="2" s="1"/>
  <c r="C2268" i="2" s="1"/>
  <c r="C2269" i="2" s="1"/>
  <c r="B2242" i="2"/>
  <c r="B2250" i="2" s="1"/>
  <c r="B2258" i="2" s="1"/>
  <c r="M2241" i="2"/>
  <c r="M2249" i="2" s="1"/>
  <c r="M2257" i="2" s="1"/>
  <c r="M2265" i="2" s="1"/>
  <c r="K2241" i="2"/>
  <c r="K2249" i="2" s="1"/>
  <c r="K2257" i="2" s="1"/>
  <c r="K2265" i="2" s="1"/>
  <c r="M2240" i="2"/>
  <c r="M2248" i="2" s="1"/>
  <c r="M2256" i="2" s="1"/>
  <c r="M2264" i="2" s="1"/>
  <c r="K2240" i="2"/>
  <c r="K2248" i="2" s="1"/>
  <c r="K2256" i="2" s="1"/>
  <c r="K2264" i="2" s="1"/>
  <c r="M2239" i="2"/>
  <c r="K2239" i="2"/>
  <c r="K2247" i="2" s="1"/>
  <c r="K2255" i="2" s="1"/>
  <c r="K2263" i="2" s="1"/>
  <c r="H2239" i="2"/>
  <c r="H2247" i="2" s="1"/>
  <c r="H2255" i="2" s="1"/>
  <c r="H2263" i="2" s="1"/>
  <c r="M2238" i="2"/>
  <c r="M2246" i="2" s="1"/>
  <c r="M2254" i="2" s="1"/>
  <c r="M2262" i="2" s="1"/>
  <c r="L2238" i="2"/>
  <c r="L2239" i="2" s="1"/>
  <c r="K2238" i="2"/>
  <c r="K2246" i="2" s="1"/>
  <c r="K2254" i="2" s="1"/>
  <c r="K2262" i="2" s="1"/>
  <c r="F2238" i="2"/>
  <c r="G2236" i="2"/>
  <c r="G2238" i="2" s="1"/>
  <c r="F2236" i="2"/>
  <c r="H2235" i="2"/>
  <c r="H2243" i="2" s="1"/>
  <c r="H2251" i="2" s="1"/>
  <c r="H2259" i="2" s="1"/>
  <c r="G2235" i="2"/>
  <c r="G2237" i="2" s="1"/>
  <c r="F2235" i="2"/>
  <c r="F2237" i="2" s="1"/>
  <c r="C2235" i="2"/>
  <c r="C2243" i="2" s="1"/>
  <c r="C2251" i="2" s="1"/>
  <c r="C2259" i="2" s="1"/>
  <c r="L2234" i="2"/>
  <c r="L2235" i="2" s="1"/>
  <c r="K2228" i="2"/>
  <c r="H2223" i="2"/>
  <c r="K2222" i="2"/>
  <c r="M2220" i="2"/>
  <c r="M2228" i="2" s="1"/>
  <c r="K2220" i="2"/>
  <c r="B2220" i="2"/>
  <c r="B2228" i="2" s="1"/>
  <c r="K2216" i="2"/>
  <c r="K2224" i="2" s="1"/>
  <c r="H2215" i="2"/>
  <c r="M2214" i="2"/>
  <c r="M2222" i="2" s="1"/>
  <c r="K2214" i="2"/>
  <c r="B2214" i="2"/>
  <c r="B2222" i="2" s="1"/>
  <c r="B2213" i="2"/>
  <c r="B2221" i="2" s="1"/>
  <c r="B2229" i="2" s="1"/>
  <c r="M2212" i="2"/>
  <c r="K2212" i="2"/>
  <c r="B2212" i="2"/>
  <c r="K2211" i="2"/>
  <c r="K2219" i="2" s="1"/>
  <c r="K2227" i="2" s="1"/>
  <c r="B2211" i="2"/>
  <c r="B2219" i="2" s="1"/>
  <c r="B2227" i="2" s="1"/>
  <c r="M2210" i="2"/>
  <c r="M2218" i="2" s="1"/>
  <c r="M2226" i="2" s="1"/>
  <c r="K2210" i="2"/>
  <c r="K2218" i="2" s="1"/>
  <c r="K2226" i="2" s="1"/>
  <c r="H2210" i="2"/>
  <c r="H2218" i="2" s="1"/>
  <c r="H2226" i="2" s="1"/>
  <c r="B2210" i="2"/>
  <c r="B2218" i="2" s="1"/>
  <c r="B2226" i="2" s="1"/>
  <c r="M2209" i="2"/>
  <c r="M2217" i="2" s="1"/>
  <c r="M2225" i="2" s="1"/>
  <c r="K2209" i="2"/>
  <c r="K2217" i="2" s="1"/>
  <c r="K2225" i="2" s="1"/>
  <c r="B2209" i="2"/>
  <c r="B2217" i="2" s="1"/>
  <c r="B2225" i="2" s="1"/>
  <c r="M2208" i="2"/>
  <c r="M2216" i="2" s="1"/>
  <c r="M2224" i="2" s="1"/>
  <c r="K2208" i="2"/>
  <c r="B2208" i="2"/>
  <c r="B2216" i="2" s="1"/>
  <c r="B2224" i="2" s="1"/>
  <c r="M2207" i="2"/>
  <c r="M2215" i="2" s="1"/>
  <c r="M2223" i="2" s="1"/>
  <c r="K2207" i="2"/>
  <c r="K2215" i="2" s="1"/>
  <c r="K2223" i="2" s="1"/>
  <c r="H2207" i="2"/>
  <c r="B2207" i="2"/>
  <c r="B2215" i="2" s="1"/>
  <c r="B2223" i="2" s="1"/>
  <c r="M2206" i="2"/>
  <c r="K2206" i="2"/>
  <c r="H2206" i="2"/>
  <c r="H2214" i="2" s="1"/>
  <c r="H2222" i="2" s="1"/>
  <c r="C2206" i="2"/>
  <c r="C2214" i="2" s="1"/>
  <c r="C2222" i="2" s="1"/>
  <c r="C2230" i="2" s="1"/>
  <c r="C2231" i="2" s="1"/>
  <c r="C2232" i="2" s="1"/>
  <c r="C2233" i="2" s="1"/>
  <c r="B2206" i="2"/>
  <c r="M2205" i="2"/>
  <c r="M2213" i="2" s="1"/>
  <c r="M2221" i="2" s="1"/>
  <c r="M2229" i="2" s="1"/>
  <c r="K2205" i="2"/>
  <c r="K2213" i="2" s="1"/>
  <c r="K2221" i="2" s="1"/>
  <c r="K2229" i="2" s="1"/>
  <c r="M2204" i="2"/>
  <c r="K2204" i="2"/>
  <c r="M2203" i="2"/>
  <c r="M2211" i="2" s="1"/>
  <c r="M2219" i="2" s="1"/>
  <c r="M2227" i="2" s="1"/>
  <c r="K2203" i="2"/>
  <c r="H2203" i="2"/>
  <c r="H2204" i="2" s="1"/>
  <c r="H2212" i="2" s="1"/>
  <c r="H2220" i="2" s="1"/>
  <c r="H2228" i="2" s="1"/>
  <c r="M2202" i="2"/>
  <c r="L2202" i="2"/>
  <c r="K2202" i="2"/>
  <c r="G2200" i="2"/>
  <c r="G2202" i="2" s="1"/>
  <c r="F2200" i="2"/>
  <c r="F2202" i="2" s="1"/>
  <c r="F2204" i="2" s="1"/>
  <c r="F2206" i="2" s="1"/>
  <c r="H2199" i="2"/>
  <c r="H2200" i="2" s="1"/>
  <c r="G2199" i="2"/>
  <c r="G2201" i="2" s="1"/>
  <c r="F2199" i="2"/>
  <c r="F2201" i="2" s="1"/>
  <c r="C2199" i="2"/>
  <c r="C2200" i="2" s="1"/>
  <c r="L2198" i="2"/>
  <c r="L2190" i="2"/>
  <c r="H2190" i="2"/>
  <c r="B2189" i="2"/>
  <c r="B2187" i="2"/>
  <c r="K2183" i="2"/>
  <c r="K2191" i="2" s="1"/>
  <c r="L2182" i="2"/>
  <c r="H2182" i="2"/>
  <c r="M2181" i="2"/>
  <c r="M2189" i="2" s="1"/>
  <c r="B2181" i="2"/>
  <c r="M2179" i="2"/>
  <c r="M2187" i="2" s="1"/>
  <c r="B2179" i="2"/>
  <c r="M2177" i="2"/>
  <c r="M2185" i="2" s="1"/>
  <c r="M2193" i="2" s="1"/>
  <c r="B2177" i="2"/>
  <c r="B2185" i="2" s="1"/>
  <c r="B2193" i="2" s="1"/>
  <c r="B2176" i="2"/>
  <c r="B2184" i="2" s="1"/>
  <c r="B2192" i="2" s="1"/>
  <c r="M2175" i="2"/>
  <c r="M2183" i="2" s="1"/>
  <c r="M2191" i="2" s="1"/>
  <c r="K2175" i="2"/>
  <c r="H2175" i="2"/>
  <c r="H2183" i="2" s="1"/>
  <c r="H2191" i="2" s="1"/>
  <c r="B2175" i="2"/>
  <c r="B2183" i="2" s="1"/>
  <c r="B2191" i="2" s="1"/>
  <c r="L2174" i="2"/>
  <c r="H2174" i="2"/>
  <c r="B2174" i="2"/>
  <c r="B2182" i="2" s="1"/>
  <c r="B2190" i="2" s="1"/>
  <c r="M2173" i="2"/>
  <c r="K2173" i="2"/>
  <c r="K2181" i="2" s="1"/>
  <c r="K2189" i="2" s="1"/>
  <c r="B2173" i="2"/>
  <c r="M2172" i="2"/>
  <c r="M2180" i="2" s="1"/>
  <c r="M2188" i="2" s="1"/>
  <c r="K2172" i="2"/>
  <c r="K2180" i="2" s="1"/>
  <c r="K2188" i="2" s="1"/>
  <c r="B2172" i="2"/>
  <c r="B2180" i="2" s="1"/>
  <c r="B2188" i="2" s="1"/>
  <c r="M2171" i="2"/>
  <c r="K2171" i="2"/>
  <c r="K2179" i="2" s="1"/>
  <c r="K2187" i="2" s="1"/>
  <c r="B2171" i="2"/>
  <c r="M2170" i="2"/>
  <c r="M2178" i="2" s="1"/>
  <c r="M2186" i="2" s="1"/>
  <c r="L2170" i="2"/>
  <c r="L2178" i="2" s="1"/>
  <c r="L2186" i="2" s="1"/>
  <c r="K2170" i="2"/>
  <c r="K2178" i="2" s="1"/>
  <c r="K2186" i="2" s="1"/>
  <c r="H2170" i="2"/>
  <c r="H2178" i="2" s="1"/>
  <c r="H2186" i="2" s="1"/>
  <c r="C2170" i="2"/>
  <c r="C2178" i="2" s="1"/>
  <c r="C2186" i="2" s="1"/>
  <c r="C2194" i="2" s="1"/>
  <c r="C2195" i="2" s="1"/>
  <c r="C2196" i="2" s="1"/>
  <c r="C2197" i="2" s="1"/>
  <c r="B2170" i="2"/>
  <c r="B2178" i="2" s="1"/>
  <c r="B2186" i="2" s="1"/>
  <c r="M2169" i="2"/>
  <c r="K2169" i="2"/>
  <c r="K2177" i="2" s="1"/>
  <c r="K2185" i="2" s="1"/>
  <c r="K2193" i="2" s="1"/>
  <c r="G2169" i="2"/>
  <c r="M2168" i="2"/>
  <c r="M2176" i="2" s="1"/>
  <c r="M2184" i="2" s="1"/>
  <c r="M2192" i="2" s="1"/>
  <c r="K2168" i="2"/>
  <c r="K2176" i="2" s="1"/>
  <c r="K2184" i="2" s="1"/>
  <c r="K2192" i="2" s="1"/>
  <c r="G2168" i="2"/>
  <c r="G2170" i="2" s="1"/>
  <c r="G2172" i="2" s="1"/>
  <c r="G2174" i="2" s="1"/>
  <c r="M2167" i="2"/>
  <c r="K2167" i="2"/>
  <c r="H2167" i="2"/>
  <c r="H2168" i="2" s="1"/>
  <c r="H2169" i="2" s="1"/>
  <c r="H2177" i="2" s="1"/>
  <c r="H2185" i="2" s="1"/>
  <c r="H2193" i="2" s="1"/>
  <c r="M2166" i="2"/>
  <c r="M2174" i="2" s="1"/>
  <c r="M2182" i="2" s="1"/>
  <c r="M2190" i="2" s="1"/>
  <c r="L2166" i="2"/>
  <c r="L2167" i="2" s="1"/>
  <c r="K2166" i="2"/>
  <c r="K2174" i="2" s="1"/>
  <c r="K2182" i="2" s="1"/>
  <c r="K2190" i="2" s="1"/>
  <c r="H2164" i="2"/>
  <c r="H2172" i="2" s="1"/>
  <c r="H2180" i="2" s="1"/>
  <c r="H2188" i="2" s="1"/>
  <c r="G2164" i="2"/>
  <c r="G2166" i="2" s="1"/>
  <c r="G2167" i="2" s="1"/>
  <c r="F2164" i="2"/>
  <c r="F2166" i="2" s="1"/>
  <c r="H2163" i="2"/>
  <c r="H2171" i="2" s="1"/>
  <c r="H2179" i="2" s="1"/>
  <c r="H2187" i="2" s="1"/>
  <c r="G2163" i="2"/>
  <c r="G2165" i="2" s="1"/>
  <c r="F2163" i="2"/>
  <c r="F2165" i="2" s="1"/>
  <c r="C2163" i="2"/>
  <c r="C2171" i="2" s="1"/>
  <c r="C2179" i="2" s="1"/>
  <c r="C2187" i="2" s="1"/>
  <c r="L2162" i="2"/>
  <c r="L2163" i="2" s="1"/>
  <c r="M2150" i="2"/>
  <c r="B2150" i="2"/>
  <c r="M2148" i="2"/>
  <c r="M2156" i="2" s="1"/>
  <c r="B2148" i="2"/>
  <c r="B2156" i="2" s="1"/>
  <c r="K2146" i="2"/>
  <c r="K2154" i="2" s="1"/>
  <c r="M2144" i="2"/>
  <c r="M2152" i="2" s="1"/>
  <c r="K2144" i="2"/>
  <c r="K2152" i="2" s="1"/>
  <c r="B2144" i="2"/>
  <c r="B2152" i="2" s="1"/>
  <c r="H2143" i="2"/>
  <c r="H2151" i="2" s="1"/>
  <c r="M2142" i="2"/>
  <c r="B2142" i="2"/>
  <c r="B2141" i="2"/>
  <c r="B2149" i="2" s="1"/>
  <c r="B2157" i="2" s="1"/>
  <c r="M2140" i="2"/>
  <c r="K2140" i="2"/>
  <c r="K2148" i="2" s="1"/>
  <c r="K2156" i="2" s="1"/>
  <c r="B2140" i="2"/>
  <c r="M2139" i="2"/>
  <c r="M2147" i="2" s="1"/>
  <c r="M2155" i="2" s="1"/>
  <c r="B2139" i="2"/>
  <c r="B2147" i="2" s="1"/>
  <c r="B2155" i="2" s="1"/>
  <c r="M2138" i="2"/>
  <c r="M2146" i="2" s="1"/>
  <c r="M2154" i="2" s="1"/>
  <c r="K2138" i="2"/>
  <c r="H2138" i="2"/>
  <c r="H2146" i="2" s="1"/>
  <c r="H2154" i="2" s="1"/>
  <c r="B2138" i="2"/>
  <c r="B2146" i="2" s="1"/>
  <c r="B2154" i="2" s="1"/>
  <c r="M2137" i="2"/>
  <c r="M2145" i="2" s="1"/>
  <c r="M2153" i="2" s="1"/>
  <c r="K2137" i="2"/>
  <c r="K2145" i="2" s="1"/>
  <c r="K2153" i="2" s="1"/>
  <c r="B2137" i="2"/>
  <c r="B2145" i="2" s="1"/>
  <c r="B2153" i="2" s="1"/>
  <c r="M2136" i="2"/>
  <c r="K2136" i="2"/>
  <c r="B2136" i="2"/>
  <c r="M2135" i="2"/>
  <c r="M2143" i="2" s="1"/>
  <c r="M2151" i="2" s="1"/>
  <c r="K2135" i="2"/>
  <c r="K2143" i="2" s="1"/>
  <c r="K2151" i="2" s="1"/>
  <c r="H2135" i="2"/>
  <c r="F2135" i="2"/>
  <c r="C2135" i="2"/>
  <c r="C2143" i="2" s="1"/>
  <c r="C2151" i="2" s="1"/>
  <c r="B2135" i="2"/>
  <c r="B2143" i="2" s="1"/>
  <c r="B2151" i="2" s="1"/>
  <c r="M2134" i="2"/>
  <c r="K2134" i="2"/>
  <c r="K2142" i="2" s="1"/>
  <c r="K2150" i="2" s="1"/>
  <c r="H2134" i="2"/>
  <c r="H2142" i="2" s="1"/>
  <c r="H2150" i="2" s="1"/>
  <c r="C2134" i="2"/>
  <c r="C2142" i="2" s="1"/>
  <c r="C2150" i="2" s="1"/>
  <c r="C2158" i="2" s="1"/>
  <c r="C2159" i="2" s="1"/>
  <c r="C2160" i="2" s="1"/>
  <c r="C2161" i="2" s="1"/>
  <c r="B2134" i="2"/>
  <c r="M2133" i="2"/>
  <c r="M2141" i="2" s="1"/>
  <c r="M2149" i="2" s="1"/>
  <c r="M2157" i="2" s="1"/>
  <c r="K2133" i="2"/>
  <c r="K2141" i="2" s="1"/>
  <c r="K2149" i="2" s="1"/>
  <c r="K2157" i="2" s="1"/>
  <c r="M2132" i="2"/>
  <c r="K2132" i="2"/>
  <c r="F2132" i="2"/>
  <c r="F2134" i="2" s="1"/>
  <c r="M2131" i="2"/>
  <c r="K2131" i="2"/>
  <c r="K2139" i="2" s="1"/>
  <c r="K2147" i="2" s="1"/>
  <c r="K2155" i="2" s="1"/>
  <c r="H2131" i="2"/>
  <c r="F2131" i="2"/>
  <c r="F2133" i="2" s="1"/>
  <c r="M2130" i="2"/>
  <c r="L2130" i="2"/>
  <c r="K2130" i="2"/>
  <c r="H2128" i="2"/>
  <c r="H2136" i="2" s="1"/>
  <c r="H2144" i="2" s="1"/>
  <c r="H2152" i="2" s="1"/>
  <c r="G2128" i="2"/>
  <c r="G2130" i="2" s="1"/>
  <c r="F2128" i="2"/>
  <c r="F2130" i="2" s="1"/>
  <c r="H2127" i="2"/>
  <c r="G2127" i="2"/>
  <c r="G2129" i="2" s="1"/>
  <c r="F2127" i="2"/>
  <c r="F2129" i="2" s="1"/>
  <c r="C2127" i="2"/>
  <c r="C2128" i="2" s="1"/>
  <c r="C2136" i="2" s="1"/>
  <c r="C2144" i="2" s="1"/>
  <c r="C2152" i="2" s="1"/>
  <c r="L2126" i="2"/>
  <c r="B2121" i="2"/>
  <c r="H2116" i="2"/>
  <c r="K2115" i="2"/>
  <c r="K2121" i="2" s="1"/>
  <c r="B2115" i="2"/>
  <c r="M2113" i="2"/>
  <c r="M2119" i="2" s="1"/>
  <c r="B2113" i="2"/>
  <c r="B2119" i="2" s="1"/>
  <c r="H2110" i="2"/>
  <c r="K2109" i="2"/>
  <c r="B2109" i="2"/>
  <c r="H2108" i="2"/>
  <c r="H2114" i="2" s="1"/>
  <c r="H2120" i="2" s="1"/>
  <c r="B2108" i="2"/>
  <c r="B2114" i="2" s="1"/>
  <c r="B2120" i="2" s="1"/>
  <c r="M2107" i="2"/>
  <c r="H2107" i="2"/>
  <c r="H2113" i="2" s="1"/>
  <c r="H2119" i="2" s="1"/>
  <c r="B2107" i="2"/>
  <c r="M2106" i="2"/>
  <c r="M2112" i="2" s="1"/>
  <c r="M2118" i="2" s="1"/>
  <c r="K2106" i="2"/>
  <c r="K2112" i="2" s="1"/>
  <c r="K2118" i="2" s="1"/>
  <c r="B2106" i="2"/>
  <c r="B2112" i="2" s="1"/>
  <c r="B2118" i="2" s="1"/>
  <c r="M2105" i="2"/>
  <c r="M2111" i="2" s="1"/>
  <c r="M2117" i="2" s="1"/>
  <c r="K2105" i="2"/>
  <c r="K2111" i="2" s="1"/>
  <c r="K2117" i="2" s="1"/>
  <c r="B2105" i="2"/>
  <c r="B2111" i="2" s="1"/>
  <c r="B2117" i="2" s="1"/>
  <c r="M2104" i="2"/>
  <c r="M2110" i="2" s="1"/>
  <c r="M2116" i="2" s="1"/>
  <c r="L2104" i="2"/>
  <c r="L2110" i="2" s="1"/>
  <c r="L2116" i="2" s="1"/>
  <c r="K2104" i="2"/>
  <c r="K2110" i="2" s="1"/>
  <c r="K2116" i="2" s="1"/>
  <c r="H2104" i="2"/>
  <c r="C2104" i="2"/>
  <c r="C2110" i="2" s="1"/>
  <c r="C2116" i="2" s="1"/>
  <c r="C2122" i="2" s="1"/>
  <c r="C2123" i="2" s="1"/>
  <c r="C2124" i="2" s="1"/>
  <c r="C2125" i="2" s="1"/>
  <c r="B2104" i="2"/>
  <c r="B2110" i="2" s="1"/>
  <c r="B2116" i="2" s="1"/>
  <c r="M2103" i="2"/>
  <c r="M2109" i="2" s="1"/>
  <c r="M2115" i="2" s="1"/>
  <c r="M2121" i="2" s="1"/>
  <c r="K2103" i="2"/>
  <c r="G2103" i="2"/>
  <c r="G2104" i="2" s="1"/>
  <c r="G2106" i="2" s="1"/>
  <c r="G2107" i="2" s="1"/>
  <c r="M2102" i="2"/>
  <c r="M2108" i="2" s="1"/>
  <c r="M2114" i="2" s="1"/>
  <c r="M2120" i="2" s="1"/>
  <c r="K2102" i="2"/>
  <c r="K2108" i="2" s="1"/>
  <c r="K2114" i="2" s="1"/>
  <c r="K2120" i="2" s="1"/>
  <c r="H2102" i="2"/>
  <c r="H2103" i="2" s="1"/>
  <c r="H2109" i="2" s="1"/>
  <c r="H2115" i="2" s="1"/>
  <c r="H2121" i="2" s="1"/>
  <c r="M2101" i="2"/>
  <c r="L2101" i="2"/>
  <c r="L2107" i="2" s="1"/>
  <c r="L2113" i="2" s="1"/>
  <c r="L2119" i="2" s="1"/>
  <c r="K2101" i="2"/>
  <c r="K2107" i="2" s="1"/>
  <c r="K2113" i="2" s="1"/>
  <c r="K2119" i="2" s="1"/>
  <c r="G2100" i="2"/>
  <c r="G2101" i="2" s="1"/>
  <c r="G2102" i="2" s="1"/>
  <c r="F2100" i="2"/>
  <c r="F2101" i="2" s="1"/>
  <c r="H2099" i="2"/>
  <c r="H2105" i="2" s="1"/>
  <c r="H2111" i="2" s="1"/>
  <c r="H2117" i="2" s="1"/>
  <c r="G2099" i="2"/>
  <c r="F2099" i="2"/>
  <c r="C2099" i="2"/>
  <c r="C2105" i="2" s="1"/>
  <c r="C2111" i="2" s="1"/>
  <c r="C2117" i="2" s="1"/>
  <c r="L2098" i="2"/>
  <c r="L2099" i="2" s="1"/>
  <c r="K2090" i="2"/>
  <c r="M2088" i="2"/>
  <c r="B2088" i="2"/>
  <c r="M2084" i="2"/>
  <c r="M2090" i="2" s="1"/>
  <c r="B2084" i="2"/>
  <c r="B2090" i="2" s="1"/>
  <c r="H2083" i="2"/>
  <c r="H2089" i="2" s="1"/>
  <c r="K2082" i="2"/>
  <c r="K2088" i="2" s="1"/>
  <c r="B2081" i="2"/>
  <c r="B2087" i="2" s="1"/>
  <c r="B2093" i="2" s="1"/>
  <c r="M2080" i="2"/>
  <c r="M2086" i="2" s="1"/>
  <c r="M2092" i="2" s="1"/>
  <c r="K2080" i="2"/>
  <c r="K2086" i="2" s="1"/>
  <c r="K2092" i="2" s="1"/>
  <c r="B2080" i="2"/>
  <c r="B2086" i="2" s="1"/>
  <c r="B2092" i="2" s="1"/>
  <c r="L2079" i="2"/>
  <c r="L2085" i="2" s="1"/>
  <c r="L2091" i="2" s="1"/>
  <c r="H2079" i="2"/>
  <c r="H2085" i="2" s="1"/>
  <c r="H2091" i="2" s="1"/>
  <c r="B2079" i="2"/>
  <c r="B2085" i="2" s="1"/>
  <c r="B2091" i="2" s="1"/>
  <c r="M2078" i="2"/>
  <c r="K2078" i="2"/>
  <c r="K2084" i="2" s="1"/>
  <c r="B2078" i="2"/>
  <c r="M2077" i="2"/>
  <c r="M2083" i="2" s="1"/>
  <c r="M2089" i="2" s="1"/>
  <c r="K2077" i="2"/>
  <c r="K2083" i="2" s="1"/>
  <c r="K2089" i="2" s="1"/>
  <c r="H2077" i="2"/>
  <c r="B2077" i="2"/>
  <c r="B2083" i="2" s="1"/>
  <c r="B2089" i="2" s="1"/>
  <c r="M2076" i="2"/>
  <c r="M2082" i="2" s="1"/>
  <c r="K2076" i="2"/>
  <c r="H2076" i="2"/>
  <c r="H2082" i="2" s="1"/>
  <c r="H2088" i="2" s="1"/>
  <c r="C2076" i="2"/>
  <c r="C2082" i="2" s="1"/>
  <c r="C2088" i="2" s="1"/>
  <c r="C2094" i="2" s="1"/>
  <c r="C2095" i="2" s="1"/>
  <c r="C2096" i="2" s="1"/>
  <c r="C2097" i="2" s="1"/>
  <c r="B2076" i="2"/>
  <c r="B2082" i="2" s="1"/>
  <c r="M2075" i="2"/>
  <c r="M2081" i="2" s="1"/>
  <c r="M2087" i="2" s="1"/>
  <c r="M2093" i="2" s="1"/>
  <c r="K2075" i="2"/>
  <c r="K2081" i="2" s="1"/>
  <c r="K2087" i="2" s="1"/>
  <c r="K2093" i="2" s="1"/>
  <c r="H2075" i="2"/>
  <c r="H2081" i="2" s="1"/>
  <c r="H2087" i="2" s="1"/>
  <c r="H2093" i="2" s="1"/>
  <c r="M2074" i="2"/>
  <c r="L2074" i="2"/>
  <c r="K2074" i="2"/>
  <c r="H2074" i="2"/>
  <c r="H2080" i="2" s="1"/>
  <c r="H2086" i="2" s="1"/>
  <c r="H2092" i="2" s="1"/>
  <c r="M2073" i="2"/>
  <c r="M2079" i="2" s="1"/>
  <c r="M2085" i="2" s="1"/>
  <c r="M2091" i="2" s="1"/>
  <c r="L2073" i="2"/>
  <c r="K2073" i="2"/>
  <c r="K2079" i="2" s="1"/>
  <c r="K2085" i="2" s="1"/>
  <c r="K2091" i="2" s="1"/>
  <c r="G2073" i="2"/>
  <c r="G2072" i="2"/>
  <c r="F2072" i="2"/>
  <c r="F2073" i="2" s="1"/>
  <c r="F2075" i="2" s="1"/>
  <c r="F2076" i="2" s="1"/>
  <c r="F2078" i="2" s="1"/>
  <c r="F2079" i="2" s="1"/>
  <c r="H2071" i="2"/>
  <c r="H2072" i="2" s="1"/>
  <c r="H2078" i="2" s="1"/>
  <c r="H2084" i="2" s="1"/>
  <c r="H2090" i="2" s="1"/>
  <c r="G2071" i="2"/>
  <c r="F2071" i="2"/>
  <c r="C2071" i="2"/>
  <c r="C2072" i="2" s="1"/>
  <c r="L2070" i="2"/>
  <c r="H2064" i="2"/>
  <c r="M2061" i="2"/>
  <c r="B2059" i="2"/>
  <c r="B2065" i="2" s="1"/>
  <c r="B2057" i="2"/>
  <c r="B2063" i="2" s="1"/>
  <c r="H2054" i="2"/>
  <c r="H2060" i="2" s="1"/>
  <c r="M2053" i="2"/>
  <c r="M2059" i="2" s="1"/>
  <c r="M2065" i="2" s="1"/>
  <c r="K2053" i="2"/>
  <c r="K2059" i="2" s="1"/>
  <c r="K2065" i="2" s="1"/>
  <c r="B2053" i="2"/>
  <c r="H2052" i="2"/>
  <c r="H2058" i="2" s="1"/>
  <c r="B2052" i="2"/>
  <c r="B2058" i="2" s="1"/>
  <c r="B2064" i="2" s="1"/>
  <c r="H2051" i="2"/>
  <c r="H2057" i="2" s="1"/>
  <c r="H2063" i="2" s="1"/>
  <c r="B2051" i="2"/>
  <c r="M2050" i="2"/>
  <c r="M2056" i="2" s="1"/>
  <c r="M2062" i="2" s="1"/>
  <c r="K2050" i="2"/>
  <c r="K2056" i="2" s="1"/>
  <c r="K2062" i="2" s="1"/>
  <c r="B2050" i="2"/>
  <c r="B2056" i="2" s="1"/>
  <c r="B2062" i="2" s="1"/>
  <c r="M2049" i="2"/>
  <c r="M2055" i="2" s="1"/>
  <c r="K2049" i="2"/>
  <c r="K2055" i="2" s="1"/>
  <c r="K2061" i="2" s="1"/>
  <c r="B2049" i="2"/>
  <c r="B2055" i="2" s="1"/>
  <c r="B2061" i="2" s="1"/>
  <c r="M2048" i="2"/>
  <c r="M2054" i="2" s="1"/>
  <c r="M2060" i="2" s="1"/>
  <c r="L2048" i="2"/>
  <c r="L2054" i="2" s="1"/>
  <c r="L2060" i="2" s="1"/>
  <c r="K2048" i="2"/>
  <c r="K2054" i="2" s="1"/>
  <c r="K2060" i="2" s="1"/>
  <c r="H2048" i="2"/>
  <c r="C2048" i="2"/>
  <c r="C2054" i="2" s="1"/>
  <c r="C2060" i="2" s="1"/>
  <c r="C2066" i="2" s="1"/>
  <c r="C2067" i="2" s="1"/>
  <c r="C2068" i="2" s="1"/>
  <c r="C2069" i="2" s="1"/>
  <c r="B2048" i="2"/>
  <c r="B2054" i="2" s="1"/>
  <c r="B2060" i="2" s="1"/>
  <c r="M2047" i="2"/>
  <c r="K2047" i="2"/>
  <c r="G2047" i="2"/>
  <c r="G2048" i="2" s="1"/>
  <c r="G2050" i="2" s="1"/>
  <c r="G2051" i="2" s="1"/>
  <c r="M2046" i="2"/>
  <c r="M2052" i="2" s="1"/>
  <c r="M2058" i="2" s="1"/>
  <c r="M2064" i="2" s="1"/>
  <c r="K2046" i="2"/>
  <c r="K2052" i="2" s="1"/>
  <c r="K2058" i="2" s="1"/>
  <c r="K2064" i="2" s="1"/>
  <c r="H2046" i="2"/>
  <c r="H2047" i="2" s="1"/>
  <c r="H2053" i="2" s="1"/>
  <c r="H2059" i="2" s="1"/>
  <c r="H2065" i="2" s="1"/>
  <c r="M2045" i="2"/>
  <c r="M2051" i="2" s="1"/>
  <c r="M2057" i="2" s="1"/>
  <c r="M2063" i="2" s="1"/>
  <c r="L2045" i="2"/>
  <c r="L2051" i="2" s="1"/>
  <c r="L2057" i="2" s="1"/>
  <c r="L2063" i="2" s="1"/>
  <c r="K2045" i="2"/>
  <c r="K2051" i="2" s="1"/>
  <c r="K2057" i="2" s="1"/>
  <c r="K2063" i="2" s="1"/>
  <c r="G2044" i="2"/>
  <c r="G2045" i="2" s="1"/>
  <c r="G2046" i="2" s="1"/>
  <c r="F2044" i="2"/>
  <c r="F2045" i="2" s="1"/>
  <c r="H2043" i="2"/>
  <c r="H2049" i="2" s="1"/>
  <c r="H2055" i="2" s="1"/>
  <c r="H2061" i="2" s="1"/>
  <c r="G2043" i="2"/>
  <c r="F2043" i="2"/>
  <c r="C2043" i="2"/>
  <c r="C2049" i="2" s="1"/>
  <c r="C2055" i="2" s="1"/>
  <c r="C2061" i="2" s="1"/>
  <c r="L2042" i="2"/>
  <c r="L2043" i="2" s="1"/>
  <c r="B2032" i="2"/>
  <c r="K2026" i="2"/>
  <c r="K2032" i="2" s="1"/>
  <c r="B2026" i="2"/>
  <c r="B2025" i="2"/>
  <c r="B2031" i="2" s="1"/>
  <c r="B2037" i="2" s="1"/>
  <c r="M2024" i="2"/>
  <c r="M2030" i="2" s="1"/>
  <c r="M2036" i="2" s="1"/>
  <c r="K2024" i="2"/>
  <c r="K2030" i="2" s="1"/>
  <c r="K2036" i="2" s="1"/>
  <c r="B2024" i="2"/>
  <c r="B2030" i="2" s="1"/>
  <c r="B2036" i="2" s="1"/>
  <c r="H2023" i="2"/>
  <c r="H2029" i="2" s="1"/>
  <c r="H2035" i="2" s="1"/>
  <c r="B2023" i="2"/>
  <c r="B2029" i="2" s="1"/>
  <c r="B2035" i="2" s="1"/>
  <c r="M2022" i="2"/>
  <c r="M2028" i="2" s="1"/>
  <c r="M2034" i="2" s="1"/>
  <c r="K2022" i="2"/>
  <c r="K2028" i="2" s="1"/>
  <c r="K2034" i="2" s="1"/>
  <c r="B2022" i="2"/>
  <c r="B2028" i="2" s="1"/>
  <c r="B2034" i="2" s="1"/>
  <c r="M2021" i="2"/>
  <c r="M2027" i="2" s="1"/>
  <c r="M2033" i="2" s="1"/>
  <c r="K2021" i="2"/>
  <c r="K2027" i="2" s="1"/>
  <c r="K2033" i="2" s="1"/>
  <c r="H2021" i="2"/>
  <c r="H2027" i="2" s="1"/>
  <c r="H2033" i="2" s="1"/>
  <c r="B2021" i="2"/>
  <c r="B2027" i="2" s="1"/>
  <c r="B2033" i="2" s="1"/>
  <c r="M2020" i="2"/>
  <c r="M2026" i="2" s="1"/>
  <c r="M2032" i="2" s="1"/>
  <c r="K2020" i="2"/>
  <c r="H2020" i="2"/>
  <c r="H2026" i="2" s="1"/>
  <c r="H2032" i="2" s="1"/>
  <c r="C2020" i="2"/>
  <c r="C2026" i="2" s="1"/>
  <c r="C2032" i="2" s="1"/>
  <c r="C2038" i="2" s="1"/>
  <c r="C2039" i="2" s="1"/>
  <c r="C2040" i="2" s="1"/>
  <c r="C2041" i="2" s="1"/>
  <c r="B2020" i="2"/>
  <c r="M2019" i="2"/>
  <c r="M2025" i="2" s="1"/>
  <c r="M2031" i="2" s="1"/>
  <c r="M2037" i="2" s="1"/>
  <c r="K2019" i="2"/>
  <c r="K2025" i="2" s="1"/>
  <c r="K2031" i="2" s="1"/>
  <c r="K2037" i="2" s="1"/>
  <c r="M2018" i="2"/>
  <c r="K2018" i="2"/>
  <c r="H2018" i="2"/>
  <c r="F2018" i="2"/>
  <c r="M2017" i="2"/>
  <c r="M2023" i="2" s="1"/>
  <c r="M2029" i="2" s="1"/>
  <c r="M2035" i="2" s="1"/>
  <c r="L2017" i="2"/>
  <c r="K2017" i="2"/>
  <c r="K2023" i="2" s="1"/>
  <c r="K2029" i="2" s="1"/>
  <c r="K2035" i="2" s="1"/>
  <c r="G2016" i="2"/>
  <c r="G2017" i="2" s="1"/>
  <c r="F2016" i="2"/>
  <c r="F2017" i="2" s="1"/>
  <c r="F2019" i="2" s="1"/>
  <c r="F2020" i="2" s="1"/>
  <c r="F2022" i="2" s="1"/>
  <c r="F2023" i="2" s="1"/>
  <c r="L2015" i="2"/>
  <c r="L2021" i="2" s="1"/>
  <c r="L2027" i="2" s="1"/>
  <c r="L2033" i="2" s="1"/>
  <c r="H2015" i="2"/>
  <c r="H2016" i="2" s="1"/>
  <c r="H2022" i="2" s="1"/>
  <c r="H2028" i="2" s="1"/>
  <c r="H2034" i="2" s="1"/>
  <c r="G2015" i="2"/>
  <c r="F2015" i="2"/>
  <c r="C2015" i="2"/>
  <c r="C2016" i="2" s="1"/>
  <c r="L2014" i="2"/>
  <c r="L2020" i="2" s="1"/>
  <c r="L2026" i="2" s="1"/>
  <c r="L2032" i="2" s="1"/>
  <c r="H2008" i="2"/>
  <c r="M2007" i="2"/>
  <c r="H2002" i="2"/>
  <c r="L1998" i="2"/>
  <c r="L2004" i="2" s="1"/>
  <c r="M1997" i="2"/>
  <c r="M2003" i="2" s="1"/>
  <c r="M2009" i="2" s="1"/>
  <c r="B1997" i="2"/>
  <c r="B2003" i="2" s="1"/>
  <c r="B2009" i="2" s="1"/>
  <c r="H1996" i="2"/>
  <c r="B1996" i="2"/>
  <c r="B2002" i="2" s="1"/>
  <c r="B2008" i="2" s="1"/>
  <c r="K1995" i="2"/>
  <c r="K2001" i="2" s="1"/>
  <c r="K2007" i="2" s="1"/>
  <c r="H1995" i="2"/>
  <c r="H2001" i="2" s="1"/>
  <c r="H2007" i="2" s="1"/>
  <c r="B1995" i="2"/>
  <c r="B2001" i="2" s="1"/>
  <c r="B2007" i="2" s="1"/>
  <c r="M1994" i="2"/>
  <c r="M2000" i="2" s="1"/>
  <c r="M2006" i="2" s="1"/>
  <c r="K1994" i="2"/>
  <c r="K2000" i="2" s="1"/>
  <c r="K2006" i="2" s="1"/>
  <c r="B1994" i="2"/>
  <c r="B2000" i="2" s="1"/>
  <c r="B2006" i="2" s="1"/>
  <c r="M1993" i="2"/>
  <c r="M1999" i="2" s="1"/>
  <c r="M2005" i="2" s="1"/>
  <c r="K1993" i="2"/>
  <c r="K1999" i="2" s="1"/>
  <c r="K2005" i="2" s="1"/>
  <c r="B1993" i="2"/>
  <c r="B1999" i="2" s="1"/>
  <c r="B2005" i="2" s="1"/>
  <c r="M1992" i="2"/>
  <c r="M1998" i="2" s="1"/>
  <c r="M2004" i="2" s="1"/>
  <c r="L1992" i="2"/>
  <c r="K1992" i="2"/>
  <c r="K1998" i="2" s="1"/>
  <c r="K2004" i="2" s="1"/>
  <c r="H1992" i="2"/>
  <c r="H1998" i="2" s="1"/>
  <c r="H2004" i="2" s="1"/>
  <c r="C1992" i="2"/>
  <c r="C1998" i="2" s="1"/>
  <c r="C2004" i="2" s="1"/>
  <c r="C2010" i="2" s="1"/>
  <c r="C2011" i="2" s="1"/>
  <c r="C2012" i="2" s="1"/>
  <c r="C2013" i="2" s="1"/>
  <c r="B1992" i="2"/>
  <c r="B1998" i="2" s="1"/>
  <c r="B2004" i="2" s="1"/>
  <c r="M1991" i="2"/>
  <c r="K1991" i="2"/>
  <c r="K1997" i="2" s="1"/>
  <c r="K2003" i="2" s="1"/>
  <c r="K2009" i="2" s="1"/>
  <c r="M1990" i="2"/>
  <c r="M1996" i="2" s="1"/>
  <c r="M2002" i="2" s="1"/>
  <c r="M2008" i="2" s="1"/>
  <c r="K1990" i="2"/>
  <c r="K1996" i="2" s="1"/>
  <c r="K2002" i="2" s="1"/>
  <c r="K2008" i="2" s="1"/>
  <c r="H1990" i="2"/>
  <c r="H1991" i="2" s="1"/>
  <c r="H1997" i="2" s="1"/>
  <c r="H2003" i="2" s="1"/>
  <c r="H2009" i="2" s="1"/>
  <c r="M1989" i="2"/>
  <c r="M1995" i="2" s="1"/>
  <c r="M2001" i="2" s="1"/>
  <c r="L1989" i="2"/>
  <c r="L1995" i="2" s="1"/>
  <c r="L2001" i="2" s="1"/>
  <c r="L2007" i="2" s="1"/>
  <c r="K1989" i="2"/>
  <c r="F1989" i="2"/>
  <c r="F1988" i="2"/>
  <c r="H1987" i="2"/>
  <c r="G1987" i="2"/>
  <c r="G1988" i="2" s="1"/>
  <c r="G1989" i="2" s="1"/>
  <c r="G1990" i="2" s="1"/>
  <c r="G1991" i="2" s="1"/>
  <c r="G1992" i="2" s="1"/>
  <c r="F1987" i="2"/>
  <c r="C1987" i="2"/>
  <c r="C1993" i="2" s="1"/>
  <c r="C1999" i="2" s="1"/>
  <c r="C2005" i="2" s="1"/>
  <c r="L1986" i="2"/>
  <c r="L1987" i="2" s="1"/>
  <c r="B1976" i="2"/>
  <c r="K1970" i="2"/>
  <c r="K1976" i="2" s="1"/>
  <c r="B1970" i="2"/>
  <c r="B1969" i="2"/>
  <c r="B1975" i="2" s="1"/>
  <c r="B1981" i="2" s="1"/>
  <c r="M1968" i="2"/>
  <c r="M1974" i="2" s="1"/>
  <c r="M1980" i="2" s="1"/>
  <c r="K1968" i="2"/>
  <c r="K1974" i="2" s="1"/>
  <c r="K1980" i="2" s="1"/>
  <c r="B1968" i="2"/>
  <c r="B1974" i="2" s="1"/>
  <c r="B1980" i="2" s="1"/>
  <c r="H1967" i="2"/>
  <c r="H1973" i="2" s="1"/>
  <c r="H1979" i="2" s="1"/>
  <c r="B1967" i="2"/>
  <c r="B1973" i="2" s="1"/>
  <c r="B1979" i="2" s="1"/>
  <c r="M1966" i="2"/>
  <c r="M1972" i="2" s="1"/>
  <c r="M1978" i="2" s="1"/>
  <c r="K1966" i="2"/>
  <c r="K1972" i="2" s="1"/>
  <c r="K1978" i="2" s="1"/>
  <c r="B1966" i="2"/>
  <c r="B1972" i="2" s="1"/>
  <c r="B1978" i="2" s="1"/>
  <c r="M1965" i="2"/>
  <c r="M1971" i="2" s="1"/>
  <c r="M1977" i="2" s="1"/>
  <c r="K1965" i="2"/>
  <c r="K1971" i="2" s="1"/>
  <c r="K1977" i="2" s="1"/>
  <c r="H1965" i="2"/>
  <c r="H1971" i="2" s="1"/>
  <c r="H1977" i="2" s="1"/>
  <c r="B1965" i="2"/>
  <c r="B1971" i="2" s="1"/>
  <c r="B1977" i="2" s="1"/>
  <c r="M1964" i="2"/>
  <c r="M1970" i="2" s="1"/>
  <c r="M1976" i="2" s="1"/>
  <c r="K1964" i="2"/>
  <c r="H1964" i="2"/>
  <c r="H1970" i="2" s="1"/>
  <c r="H1976" i="2" s="1"/>
  <c r="C1964" i="2"/>
  <c r="C1970" i="2" s="1"/>
  <c r="C1976" i="2" s="1"/>
  <c r="C1982" i="2" s="1"/>
  <c r="C1983" i="2" s="1"/>
  <c r="C1984" i="2" s="1"/>
  <c r="C1985" i="2" s="1"/>
  <c r="B1964" i="2"/>
  <c r="M1963" i="2"/>
  <c r="M1969" i="2" s="1"/>
  <c r="M1975" i="2" s="1"/>
  <c r="M1981" i="2" s="1"/>
  <c r="K1963" i="2"/>
  <c r="K1969" i="2" s="1"/>
  <c r="K1975" i="2" s="1"/>
  <c r="K1981" i="2" s="1"/>
  <c r="M1962" i="2"/>
  <c r="K1962" i="2"/>
  <c r="H1962" i="2"/>
  <c r="F1962" i="2"/>
  <c r="M1961" i="2"/>
  <c r="M1967" i="2" s="1"/>
  <c r="M1973" i="2" s="1"/>
  <c r="M1979" i="2" s="1"/>
  <c r="L1961" i="2"/>
  <c r="K1961" i="2"/>
  <c r="K1967" i="2" s="1"/>
  <c r="K1973" i="2" s="1"/>
  <c r="K1979" i="2" s="1"/>
  <c r="G1960" i="2"/>
  <c r="G1961" i="2" s="1"/>
  <c r="F1960" i="2"/>
  <c r="F1961" i="2" s="1"/>
  <c r="F1963" i="2" s="1"/>
  <c r="F1964" i="2" s="1"/>
  <c r="F1966" i="2" s="1"/>
  <c r="F1967" i="2" s="1"/>
  <c r="L1959" i="2"/>
  <c r="L1965" i="2" s="1"/>
  <c r="L1971" i="2" s="1"/>
  <c r="L1977" i="2" s="1"/>
  <c r="H1959" i="2"/>
  <c r="H1960" i="2" s="1"/>
  <c r="H1966" i="2" s="1"/>
  <c r="H1972" i="2" s="1"/>
  <c r="H1978" i="2" s="1"/>
  <c r="G1959" i="2"/>
  <c r="F1959" i="2"/>
  <c r="C1959" i="2"/>
  <c r="C1960" i="2" s="1"/>
  <c r="L1958" i="2"/>
  <c r="L1964" i="2" s="1"/>
  <c r="L1970" i="2" s="1"/>
  <c r="L1976" i="2" s="1"/>
  <c r="H1952" i="2"/>
  <c r="H1946" i="2"/>
  <c r="K1943" i="2"/>
  <c r="K1949" i="2" s="1"/>
  <c r="L1942" i="2"/>
  <c r="L1948" i="2" s="1"/>
  <c r="C1942" i="2"/>
  <c r="C1948" i="2" s="1"/>
  <c r="C1954" i="2" s="1"/>
  <c r="C1955" i="2" s="1"/>
  <c r="C1956" i="2" s="1"/>
  <c r="C1957" i="2" s="1"/>
  <c r="M1941" i="2"/>
  <c r="M1947" i="2" s="1"/>
  <c r="M1953" i="2" s="1"/>
  <c r="B1941" i="2"/>
  <c r="B1947" i="2" s="1"/>
  <c r="B1953" i="2" s="1"/>
  <c r="H1940" i="2"/>
  <c r="B1940" i="2"/>
  <c r="B1946" i="2" s="1"/>
  <c r="B1952" i="2" s="1"/>
  <c r="K1939" i="2"/>
  <c r="K1945" i="2" s="1"/>
  <c r="K1951" i="2" s="1"/>
  <c r="H1939" i="2"/>
  <c r="H1945" i="2" s="1"/>
  <c r="H1951" i="2" s="1"/>
  <c r="B1939" i="2"/>
  <c r="B1945" i="2" s="1"/>
  <c r="B1951" i="2" s="1"/>
  <c r="M1938" i="2"/>
  <c r="M1944" i="2" s="1"/>
  <c r="M1950" i="2" s="1"/>
  <c r="K1938" i="2"/>
  <c r="K1944" i="2" s="1"/>
  <c r="K1950" i="2" s="1"/>
  <c r="B1938" i="2"/>
  <c r="B1944" i="2" s="1"/>
  <c r="B1950" i="2" s="1"/>
  <c r="M1937" i="2"/>
  <c r="M1943" i="2" s="1"/>
  <c r="M1949" i="2" s="1"/>
  <c r="K1937" i="2"/>
  <c r="B1937" i="2"/>
  <c r="B1943" i="2" s="1"/>
  <c r="B1949" i="2" s="1"/>
  <c r="M1936" i="2"/>
  <c r="M1942" i="2" s="1"/>
  <c r="M1948" i="2" s="1"/>
  <c r="L1936" i="2"/>
  <c r="K1936" i="2"/>
  <c r="K1942" i="2" s="1"/>
  <c r="K1948" i="2" s="1"/>
  <c r="H1936" i="2"/>
  <c r="H1942" i="2" s="1"/>
  <c r="H1948" i="2" s="1"/>
  <c r="C1936" i="2"/>
  <c r="B1936" i="2"/>
  <c r="B1942" i="2" s="1"/>
  <c r="B1948" i="2" s="1"/>
  <c r="M1935" i="2"/>
  <c r="K1935" i="2"/>
  <c r="K1941" i="2" s="1"/>
  <c r="K1947" i="2" s="1"/>
  <c r="K1953" i="2" s="1"/>
  <c r="G1935" i="2"/>
  <c r="G1936" i="2" s="1"/>
  <c r="G1938" i="2" s="1"/>
  <c r="G1939" i="2" s="1"/>
  <c r="M1934" i="2"/>
  <c r="M1940" i="2" s="1"/>
  <c r="M1946" i="2" s="1"/>
  <c r="M1952" i="2" s="1"/>
  <c r="K1934" i="2"/>
  <c r="K1940" i="2" s="1"/>
  <c r="K1946" i="2" s="1"/>
  <c r="K1952" i="2" s="1"/>
  <c r="H1934" i="2"/>
  <c r="H1935" i="2" s="1"/>
  <c r="H1941" i="2" s="1"/>
  <c r="H1947" i="2" s="1"/>
  <c r="H1953" i="2" s="1"/>
  <c r="M1933" i="2"/>
  <c r="M1939" i="2" s="1"/>
  <c r="M1945" i="2" s="1"/>
  <c r="M1951" i="2" s="1"/>
  <c r="L1933" i="2"/>
  <c r="L1939" i="2" s="1"/>
  <c r="L1945" i="2" s="1"/>
  <c r="L1951" i="2" s="1"/>
  <c r="K1933" i="2"/>
  <c r="G1932" i="2"/>
  <c r="G1933" i="2" s="1"/>
  <c r="G1934" i="2" s="1"/>
  <c r="F1932" i="2"/>
  <c r="F1933" i="2" s="1"/>
  <c r="H1931" i="2"/>
  <c r="H1937" i="2" s="1"/>
  <c r="H1943" i="2" s="1"/>
  <c r="H1949" i="2" s="1"/>
  <c r="G1931" i="2"/>
  <c r="F1931" i="2"/>
  <c r="C1931" i="2"/>
  <c r="C1937" i="2" s="1"/>
  <c r="C1943" i="2" s="1"/>
  <c r="C1949" i="2" s="1"/>
  <c r="L1930" i="2"/>
  <c r="L1931" i="2" s="1"/>
  <c r="M1922" i="2"/>
  <c r="B1922" i="2"/>
  <c r="H1917" i="2"/>
  <c r="H1923" i="2" s="1"/>
  <c r="M1916" i="2"/>
  <c r="K1916" i="2"/>
  <c r="K1922" i="2" s="1"/>
  <c r="B1916" i="2"/>
  <c r="K1914" i="2"/>
  <c r="K1920" i="2" s="1"/>
  <c r="M1913" i="2"/>
  <c r="M1919" i="2" s="1"/>
  <c r="M1925" i="2" s="1"/>
  <c r="B1913" i="2"/>
  <c r="B1919" i="2" s="1"/>
  <c r="B1925" i="2" s="1"/>
  <c r="M1912" i="2"/>
  <c r="M1918" i="2" s="1"/>
  <c r="M1924" i="2" s="1"/>
  <c r="H1912" i="2"/>
  <c r="H1918" i="2" s="1"/>
  <c r="H1924" i="2" s="1"/>
  <c r="B1912" i="2"/>
  <c r="B1918" i="2" s="1"/>
  <c r="B1924" i="2" s="1"/>
  <c r="H1911" i="2"/>
  <c r="B1911" i="2"/>
  <c r="B1917" i="2" s="1"/>
  <c r="B1923" i="2" s="1"/>
  <c r="M1910" i="2"/>
  <c r="K1910" i="2"/>
  <c r="B1910" i="2"/>
  <c r="M1909" i="2"/>
  <c r="M1915" i="2" s="1"/>
  <c r="M1921" i="2" s="1"/>
  <c r="K1909" i="2"/>
  <c r="K1915" i="2" s="1"/>
  <c r="K1921" i="2" s="1"/>
  <c r="B1909" i="2"/>
  <c r="B1915" i="2" s="1"/>
  <c r="B1921" i="2" s="1"/>
  <c r="M1908" i="2"/>
  <c r="M1914" i="2" s="1"/>
  <c r="M1920" i="2" s="1"/>
  <c r="K1908" i="2"/>
  <c r="H1908" i="2"/>
  <c r="H1914" i="2" s="1"/>
  <c r="H1920" i="2" s="1"/>
  <c r="C1908" i="2"/>
  <c r="C1914" i="2" s="1"/>
  <c r="C1920" i="2" s="1"/>
  <c r="C1926" i="2" s="1"/>
  <c r="C1927" i="2" s="1"/>
  <c r="C1928" i="2" s="1"/>
  <c r="C1929" i="2" s="1"/>
  <c r="B1908" i="2"/>
  <c r="B1914" i="2" s="1"/>
  <c r="B1920" i="2" s="1"/>
  <c r="M1907" i="2"/>
  <c r="K1907" i="2"/>
  <c r="K1913" i="2" s="1"/>
  <c r="K1919" i="2" s="1"/>
  <c r="K1925" i="2" s="1"/>
  <c r="H1907" i="2"/>
  <c r="H1913" i="2" s="1"/>
  <c r="H1919" i="2" s="1"/>
  <c r="H1925" i="2" s="1"/>
  <c r="M1906" i="2"/>
  <c r="K1906" i="2"/>
  <c r="K1912" i="2" s="1"/>
  <c r="K1918" i="2" s="1"/>
  <c r="K1924" i="2" s="1"/>
  <c r="H1906" i="2"/>
  <c r="M1905" i="2"/>
  <c r="M1911" i="2" s="1"/>
  <c r="M1917" i="2" s="1"/>
  <c r="M1923" i="2" s="1"/>
  <c r="L1905" i="2"/>
  <c r="L1911" i="2" s="1"/>
  <c r="L1917" i="2" s="1"/>
  <c r="L1923" i="2" s="1"/>
  <c r="K1905" i="2"/>
  <c r="K1911" i="2" s="1"/>
  <c r="K1917" i="2" s="1"/>
  <c r="K1923" i="2" s="1"/>
  <c r="G1905" i="2"/>
  <c r="G1904" i="2"/>
  <c r="F1904" i="2"/>
  <c r="F1905" i="2" s="1"/>
  <c r="H1903" i="2"/>
  <c r="G1903" i="2"/>
  <c r="F1903" i="2"/>
  <c r="C1903" i="2"/>
  <c r="L1902" i="2"/>
  <c r="B1895" i="2"/>
  <c r="B1892" i="2"/>
  <c r="B1891" i="2"/>
  <c r="B1897" i="2" s="1"/>
  <c r="H1890" i="2"/>
  <c r="H1896" i="2" s="1"/>
  <c r="B1890" i="2"/>
  <c r="B1896" i="2" s="1"/>
  <c r="K1889" i="2"/>
  <c r="K1895" i="2" s="1"/>
  <c r="M1888" i="2"/>
  <c r="M1894" i="2" s="1"/>
  <c r="M1887" i="2"/>
  <c r="M1893" i="2" s="1"/>
  <c r="K1886" i="2"/>
  <c r="K1892" i="2" s="1"/>
  <c r="B1886" i="2"/>
  <c r="B1885" i="2"/>
  <c r="B1884" i="2"/>
  <c r="H1883" i="2"/>
  <c r="H1889" i="2" s="1"/>
  <c r="H1895" i="2" s="1"/>
  <c r="B1883" i="2"/>
  <c r="B1889" i="2" s="1"/>
  <c r="M1882" i="2"/>
  <c r="K1882" i="2"/>
  <c r="K1888" i="2" s="1"/>
  <c r="K1894" i="2" s="1"/>
  <c r="B1882" i="2"/>
  <c r="B1888" i="2" s="1"/>
  <c r="B1894" i="2" s="1"/>
  <c r="M1881" i="2"/>
  <c r="K1881" i="2"/>
  <c r="K1887" i="2" s="1"/>
  <c r="K1893" i="2" s="1"/>
  <c r="B1881" i="2"/>
  <c r="B1887" i="2" s="1"/>
  <c r="B1893" i="2" s="1"/>
  <c r="M1880" i="2"/>
  <c r="M1886" i="2" s="1"/>
  <c r="M1892" i="2" s="1"/>
  <c r="L1880" i="2"/>
  <c r="L1886" i="2" s="1"/>
  <c r="L1892" i="2" s="1"/>
  <c r="K1880" i="2"/>
  <c r="H1880" i="2"/>
  <c r="H1886" i="2" s="1"/>
  <c r="H1892" i="2" s="1"/>
  <c r="C1880" i="2"/>
  <c r="C1886" i="2" s="1"/>
  <c r="C1892" i="2" s="1"/>
  <c r="C1898" i="2" s="1"/>
  <c r="C1899" i="2" s="1"/>
  <c r="C1900" i="2" s="1"/>
  <c r="C1901" i="2" s="1"/>
  <c r="B1880" i="2"/>
  <c r="M1879" i="2"/>
  <c r="M1885" i="2" s="1"/>
  <c r="M1891" i="2" s="1"/>
  <c r="M1897" i="2" s="1"/>
  <c r="K1879" i="2"/>
  <c r="K1885" i="2" s="1"/>
  <c r="K1891" i="2" s="1"/>
  <c r="K1897" i="2" s="1"/>
  <c r="M1878" i="2"/>
  <c r="M1884" i="2" s="1"/>
  <c r="M1890" i="2" s="1"/>
  <c r="M1896" i="2" s="1"/>
  <c r="K1878" i="2"/>
  <c r="K1884" i="2" s="1"/>
  <c r="K1890" i="2" s="1"/>
  <c r="K1896" i="2" s="1"/>
  <c r="H1878" i="2"/>
  <c r="H1884" i="2" s="1"/>
  <c r="M1877" i="2"/>
  <c r="M1883" i="2" s="1"/>
  <c r="M1889" i="2" s="1"/>
  <c r="M1895" i="2" s="1"/>
  <c r="L1877" i="2"/>
  <c r="L1883" i="2" s="1"/>
  <c r="L1889" i="2" s="1"/>
  <c r="L1895" i="2" s="1"/>
  <c r="K1877" i="2"/>
  <c r="K1883" i="2" s="1"/>
  <c r="F1877" i="2"/>
  <c r="F1879" i="2" s="1"/>
  <c r="F1880" i="2" s="1"/>
  <c r="H1876" i="2"/>
  <c r="H1882" i="2" s="1"/>
  <c r="H1888" i="2" s="1"/>
  <c r="H1894" i="2" s="1"/>
  <c r="G1876" i="2"/>
  <c r="G1877" i="2" s="1"/>
  <c r="F1876" i="2"/>
  <c r="C1876" i="2"/>
  <c r="C1877" i="2" s="1"/>
  <c r="L1875" i="2"/>
  <c r="L1881" i="2" s="1"/>
  <c r="L1887" i="2" s="1"/>
  <c r="L1893" i="2" s="1"/>
  <c r="H1875" i="2"/>
  <c r="H1881" i="2" s="1"/>
  <c r="H1887" i="2" s="1"/>
  <c r="H1893" i="2" s="1"/>
  <c r="G1875" i="2"/>
  <c r="F1875" i="2"/>
  <c r="C1875" i="2"/>
  <c r="C1881" i="2" s="1"/>
  <c r="C1887" i="2" s="1"/>
  <c r="C1893" i="2" s="1"/>
  <c r="L1874" i="2"/>
  <c r="M1862" i="2"/>
  <c r="M1868" i="2" s="1"/>
  <c r="B1862" i="2"/>
  <c r="B1868" i="2" s="1"/>
  <c r="H1861" i="2"/>
  <c r="H1867" i="2" s="1"/>
  <c r="B1861" i="2"/>
  <c r="B1867" i="2" s="1"/>
  <c r="K1860" i="2"/>
  <c r="K1866" i="2" s="1"/>
  <c r="K1859" i="2"/>
  <c r="K1865" i="2" s="1"/>
  <c r="M1858" i="2"/>
  <c r="M1864" i="2" s="1"/>
  <c r="B1858" i="2"/>
  <c r="B1864" i="2" s="1"/>
  <c r="M1857" i="2"/>
  <c r="M1863" i="2" s="1"/>
  <c r="M1869" i="2" s="1"/>
  <c r="B1857" i="2"/>
  <c r="B1863" i="2" s="1"/>
  <c r="B1869" i="2" s="1"/>
  <c r="M1856" i="2"/>
  <c r="K1856" i="2"/>
  <c r="K1862" i="2" s="1"/>
  <c r="K1868" i="2" s="1"/>
  <c r="B1856" i="2"/>
  <c r="H1855" i="2"/>
  <c r="B1855" i="2"/>
  <c r="M1854" i="2"/>
  <c r="M1860" i="2" s="1"/>
  <c r="M1866" i="2" s="1"/>
  <c r="K1854" i="2"/>
  <c r="B1854" i="2"/>
  <c r="B1860" i="2" s="1"/>
  <c r="B1866" i="2" s="1"/>
  <c r="M1853" i="2"/>
  <c r="M1859" i="2" s="1"/>
  <c r="M1865" i="2" s="1"/>
  <c r="K1853" i="2"/>
  <c r="H1853" i="2"/>
  <c r="H1859" i="2" s="1"/>
  <c r="H1865" i="2" s="1"/>
  <c r="B1853" i="2"/>
  <c r="B1859" i="2" s="1"/>
  <c r="B1865" i="2" s="1"/>
  <c r="M1852" i="2"/>
  <c r="K1852" i="2"/>
  <c r="K1858" i="2" s="1"/>
  <c r="K1864" i="2" s="1"/>
  <c r="H1852" i="2"/>
  <c r="H1858" i="2" s="1"/>
  <c r="H1864" i="2" s="1"/>
  <c r="C1852" i="2"/>
  <c r="C1858" i="2" s="1"/>
  <c r="C1864" i="2" s="1"/>
  <c r="C1870" i="2" s="1"/>
  <c r="C1871" i="2" s="1"/>
  <c r="C1872" i="2" s="1"/>
  <c r="C1873" i="2" s="1"/>
  <c r="B1852" i="2"/>
  <c r="M1851" i="2"/>
  <c r="K1851" i="2"/>
  <c r="K1857" i="2" s="1"/>
  <c r="K1863" i="2" s="1"/>
  <c r="K1869" i="2" s="1"/>
  <c r="M1850" i="2"/>
  <c r="K1850" i="2"/>
  <c r="H1850" i="2"/>
  <c r="H1856" i="2" s="1"/>
  <c r="H1862" i="2" s="1"/>
  <c r="H1868" i="2" s="1"/>
  <c r="M1849" i="2"/>
  <c r="M1855" i="2" s="1"/>
  <c r="M1861" i="2" s="1"/>
  <c r="M1867" i="2" s="1"/>
  <c r="L1849" i="2"/>
  <c r="L1855" i="2" s="1"/>
  <c r="L1861" i="2" s="1"/>
  <c r="L1867" i="2" s="1"/>
  <c r="K1849" i="2"/>
  <c r="K1855" i="2" s="1"/>
  <c r="K1861" i="2" s="1"/>
  <c r="K1867" i="2" s="1"/>
  <c r="G1848" i="2"/>
  <c r="G1849" i="2" s="1"/>
  <c r="F1848" i="2"/>
  <c r="F1849" i="2" s="1"/>
  <c r="L1847" i="2"/>
  <c r="L1853" i="2" s="1"/>
  <c r="L1859" i="2" s="1"/>
  <c r="L1865" i="2" s="1"/>
  <c r="H1847" i="2"/>
  <c r="H1848" i="2" s="1"/>
  <c r="H1854" i="2" s="1"/>
  <c r="H1860" i="2" s="1"/>
  <c r="H1866" i="2" s="1"/>
  <c r="G1847" i="2"/>
  <c r="F1847" i="2"/>
  <c r="C1847" i="2"/>
  <c r="C1848" i="2" s="1"/>
  <c r="L1846" i="2"/>
  <c r="L1852" i="2" s="1"/>
  <c r="L1858" i="2" s="1"/>
  <c r="L1864" i="2" s="1"/>
  <c r="B2815" i="1"/>
  <c r="B2811" i="1"/>
  <c r="B2817" i="1" s="1"/>
  <c r="M2807" i="1"/>
  <c r="M2813" i="1" s="1"/>
  <c r="B2807" i="1"/>
  <c r="B2813" i="1" s="1"/>
  <c r="B2805" i="1"/>
  <c r="B2804" i="1"/>
  <c r="B2810" i="1" s="1"/>
  <c r="B2816" i="1" s="1"/>
  <c r="H2803" i="1"/>
  <c r="H2809" i="1" s="1"/>
  <c r="H2815" i="1" s="1"/>
  <c r="B2803" i="1"/>
  <c r="B2809" i="1" s="1"/>
  <c r="M2802" i="1"/>
  <c r="M2808" i="1" s="1"/>
  <c r="M2814" i="1" s="1"/>
  <c r="K2802" i="1"/>
  <c r="K2808" i="1" s="1"/>
  <c r="K2814" i="1" s="1"/>
  <c r="B2802" i="1"/>
  <c r="B2808" i="1" s="1"/>
  <c r="B2814" i="1" s="1"/>
  <c r="M2801" i="1"/>
  <c r="K2801" i="1"/>
  <c r="K2807" i="1" s="1"/>
  <c r="K2813" i="1" s="1"/>
  <c r="B2801" i="1"/>
  <c r="M2800" i="1"/>
  <c r="M2806" i="1" s="1"/>
  <c r="M2812" i="1" s="1"/>
  <c r="K2800" i="1"/>
  <c r="K2806" i="1" s="1"/>
  <c r="K2812" i="1" s="1"/>
  <c r="H2800" i="1"/>
  <c r="H2806" i="1" s="1"/>
  <c r="H2812" i="1" s="1"/>
  <c r="C2800" i="1"/>
  <c r="C2806" i="1" s="1"/>
  <c r="C2812" i="1" s="1"/>
  <c r="C2818" i="1" s="1"/>
  <c r="C2819" i="1" s="1"/>
  <c r="C2820" i="1" s="1"/>
  <c r="C2821" i="1" s="1"/>
  <c r="B2800" i="1"/>
  <c r="B2806" i="1" s="1"/>
  <c r="B2812" i="1" s="1"/>
  <c r="M2799" i="1"/>
  <c r="K2799" i="1"/>
  <c r="M2798" i="1"/>
  <c r="M2805" i="1" s="1"/>
  <c r="M2811" i="1" s="1"/>
  <c r="M2817" i="1" s="1"/>
  <c r="K2798" i="1"/>
  <c r="K2805" i="1" s="1"/>
  <c r="K2811" i="1" s="1"/>
  <c r="K2817" i="1" s="1"/>
  <c r="G2798" i="1"/>
  <c r="G2800" i="1" s="1"/>
  <c r="M2797" i="1"/>
  <c r="M2804" i="1" s="1"/>
  <c r="M2810" i="1" s="1"/>
  <c r="M2816" i="1" s="1"/>
  <c r="K2797" i="1"/>
  <c r="K2804" i="1" s="1"/>
  <c r="K2810" i="1" s="1"/>
  <c r="K2816" i="1" s="1"/>
  <c r="H2797" i="1"/>
  <c r="H2804" i="1" s="1"/>
  <c r="H2810" i="1" s="1"/>
  <c r="H2816" i="1" s="1"/>
  <c r="G2797" i="1"/>
  <c r="G2799" i="1" s="1"/>
  <c r="M2796" i="1"/>
  <c r="M2803" i="1" s="1"/>
  <c r="M2809" i="1" s="1"/>
  <c r="M2815" i="1" s="1"/>
  <c r="L2796" i="1"/>
  <c r="L2803" i="1" s="1"/>
  <c r="L2809" i="1" s="1"/>
  <c r="L2815" i="1" s="1"/>
  <c r="K2796" i="1"/>
  <c r="K2803" i="1" s="1"/>
  <c r="K2809" i="1" s="1"/>
  <c r="K2815" i="1" s="1"/>
  <c r="F2796" i="1"/>
  <c r="G2794" i="1"/>
  <c r="G2796" i="1" s="1"/>
  <c r="F2794" i="1"/>
  <c r="H2793" i="1"/>
  <c r="G2793" i="1"/>
  <c r="G2795" i="1" s="1"/>
  <c r="F2793" i="1"/>
  <c r="F2795" i="1" s="1"/>
  <c r="C2793" i="1"/>
  <c r="L2792" i="1"/>
  <c r="L2793" i="1" s="1"/>
  <c r="B2778" i="1"/>
  <c r="B2784" i="1" s="1"/>
  <c r="B2775" i="1"/>
  <c r="B2781" i="1" s="1"/>
  <c r="B2787" i="1" s="1"/>
  <c r="M2774" i="1"/>
  <c r="M2780" i="1" s="1"/>
  <c r="M2786" i="1" s="1"/>
  <c r="B2774" i="1"/>
  <c r="B2780" i="1" s="1"/>
  <c r="B2786" i="1" s="1"/>
  <c r="K2773" i="1"/>
  <c r="K2779" i="1" s="1"/>
  <c r="K2785" i="1" s="1"/>
  <c r="H2773" i="1"/>
  <c r="H2779" i="1" s="1"/>
  <c r="H2785" i="1" s="1"/>
  <c r="B2773" i="1"/>
  <c r="B2779" i="1" s="1"/>
  <c r="B2785" i="1" s="1"/>
  <c r="M2772" i="1"/>
  <c r="M2778" i="1" s="1"/>
  <c r="M2784" i="1" s="1"/>
  <c r="K2772" i="1"/>
  <c r="K2778" i="1" s="1"/>
  <c r="K2784" i="1" s="1"/>
  <c r="B2772" i="1"/>
  <c r="M2771" i="1"/>
  <c r="M2777" i="1" s="1"/>
  <c r="M2783" i="1" s="1"/>
  <c r="K2771" i="1"/>
  <c r="K2777" i="1" s="1"/>
  <c r="K2783" i="1" s="1"/>
  <c r="B2771" i="1"/>
  <c r="B2777" i="1" s="1"/>
  <c r="B2783" i="1" s="1"/>
  <c r="M2770" i="1"/>
  <c r="M2776" i="1" s="1"/>
  <c r="M2782" i="1" s="1"/>
  <c r="K2770" i="1"/>
  <c r="K2776" i="1" s="1"/>
  <c r="K2782" i="1" s="1"/>
  <c r="H2770" i="1"/>
  <c r="H2776" i="1" s="1"/>
  <c r="H2782" i="1" s="1"/>
  <c r="C2770" i="1"/>
  <c r="C2776" i="1" s="1"/>
  <c r="C2782" i="1" s="1"/>
  <c r="C2788" i="1" s="1"/>
  <c r="C2789" i="1" s="1"/>
  <c r="C2790" i="1" s="1"/>
  <c r="C2791" i="1" s="1"/>
  <c r="B2770" i="1"/>
  <c r="B2776" i="1" s="1"/>
  <c r="B2782" i="1" s="1"/>
  <c r="M2769" i="1"/>
  <c r="K2769" i="1"/>
  <c r="M2768" i="1"/>
  <c r="M2775" i="1" s="1"/>
  <c r="M2781" i="1" s="1"/>
  <c r="M2787" i="1" s="1"/>
  <c r="K2768" i="1"/>
  <c r="K2775" i="1" s="1"/>
  <c r="K2781" i="1" s="1"/>
  <c r="K2787" i="1" s="1"/>
  <c r="M2767" i="1"/>
  <c r="K2767" i="1"/>
  <c r="K2774" i="1" s="1"/>
  <c r="K2780" i="1" s="1"/>
  <c r="K2786" i="1" s="1"/>
  <c r="H2767" i="1"/>
  <c r="H2774" i="1" s="1"/>
  <c r="H2780" i="1" s="1"/>
  <c r="H2786" i="1" s="1"/>
  <c r="M2766" i="1"/>
  <c r="M2773" i="1" s="1"/>
  <c r="M2779" i="1" s="1"/>
  <c r="M2785" i="1" s="1"/>
  <c r="L2766" i="1"/>
  <c r="L2773" i="1" s="1"/>
  <c r="L2779" i="1" s="1"/>
  <c r="L2785" i="1" s="1"/>
  <c r="K2766" i="1"/>
  <c r="G2764" i="1"/>
  <c r="G2766" i="1" s="1"/>
  <c r="F2764" i="1"/>
  <c r="F2766" i="1" s="1"/>
  <c r="H2763" i="1"/>
  <c r="H2771" i="1" s="1"/>
  <c r="H2777" i="1" s="1"/>
  <c r="H2783" i="1" s="1"/>
  <c r="G2763" i="1"/>
  <c r="G2765" i="1" s="1"/>
  <c r="F2763" i="1"/>
  <c r="F2765" i="1" s="1"/>
  <c r="C2763" i="1"/>
  <c r="C2771" i="1" s="1"/>
  <c r="C2777" i="1" s="1"/>
  <c r="C2783" i="1" s="1"/>
  <c r="L2762" i="1"/>
  <c r="L2770" i="1" s="1"/>
  <c r="L2776" i="1" s="1"/>
  <c r="L2782" i="1" s="1"/>
  <c r="B2750" i="1"/>
  <c r="B2746" i="1"/>
  <c r="B2754" i="1" s="1"/>
  <c r="M2742" i="1"/>
  <c r="M2750" i="1" s="1"/>
  <c r="B2741" i="1"/>
  <c r="B2749" i="1" s="1"/>
  <c r="B2757" i="1" s="1"/>
  <c r="B2740" i="1"/>
  <c r="B2748" i="1" s="1"/>
  <c r="B2756" i="1" s="1"/>
  <c r="B2739" i="1"/>
  <c r="B2747" i="1" s="1"/>
  <c r="B2755" i="1" s="1"/>
  <c r="M2738" i="1"/>
  <c r="M2746" i="1" s="1"/>
  <c r="M2754" i="1" s="1"/>
  <c r="H2738" i="1"/>
  <c r="H2746" i="1" s="1"/>
  <c r="H2754" i="1" s="1"/>
  <c r="B2738" i="1"/>
  <c r="M2737" i="1"/>
  <c r="M2745" i="1" s="1"/>
  <c r="M2753" i="1" s="1"/>
  <c r="K2737" i="1"/>
  <c r="K2745" i="1" s="1"/>
  <c r="K2753" i="1" s="1"/>
  <c r="B2737" i="1"/>
  <c r="B2745" i="1" s="1"/>
  <c r="B2753" i="1" s="1"/>
  <c r="M2736" i="1"/>
  <c r="M2744" i="1" s="1"/>
  <c r="M2752" i="1" s="1"/>
  <c r="K2736" i="1"/>
  <c r="K2744" i="1" s="1"/>
  <c r="K2752" i="1" s="1"/>
  <c r="B2736" i="1"/>
  <c r="B2744" i="1" s="1"/>
  <c r="B2752" i="1" s="1"/>
  <c r="M2735" i="1"/>
  <c r="M2743" i="1" s="1"/>
  <c r="M2751" i="1" s="1"/>
  <c r="K2735" i="1"/>
  <c r="K2743" i="1" s="1"/>
  <c r="K2751" i="1" s="1"/>
  <c r="B2735" i="1"/>
  <c r="B2743" i="1" s="1"/>
  <c r="B2751" i="1" s="1"/>
  <c r="M2734" i="1"/>
  <c r="K2734" i="1"/>
  <c r="K2742" i="1" s="1"/>
  <c r="K2750" i="1" s="1"/>
  <c r="H2734" i="1"/>
  <c r="H2742" i="1" s="1"/>
  <c r="H2750" i="1" s="1"/>
  <c r="C2734" i="1"/>
  <c r="C2742" i="1" s="1"/>
  <c r="C2750" i="1" s="1"/>
  <c r="C2758" i="1" s="1"/>
  <c r="C2759" i="1" s="1"/>
  <c r="C2760" i="1" s="1"/>
  <c r="C2761" i="1" s="1"/>
  <c r="B2734" i="1"/>
  <c r="B2742" i="1" s="1"/>
  <c r="M2733" i="1"/>
  <c r="M2741" i="1" s="1"/>
  <c r="M2749" i="1" s="1"/>
  <c r="M2757" i="1" s="1"/>
  <c r="K2733" i="1"/>
  <c r="K2741" i="1" s="1"/>
  <c r="K2749" i="1" s="1"/>
  <c r="K2757" i="1" s="1"/>
  <c r="M2732" i="1"/>
  <c r="M2740" i="1" s="1"/>
  <c r="M2748" i="1" s="1"/>
  <c r="M2756" i="1" s="1"/>
  <c r="K2732" i="1"/>
  <c r="K2740" i="1" s="1"/>
  <c r="K2748" i="1" s="1"/>
  <c r="K2756" i="1" s="1"/>
  <c r="M2731" i="1"/>
  <c r="M2739" i="1" s="1"/>
  <c r="M2747" i="1" s="1"/>
  <c r="M2755" i="1" s="1"/>
  <c r="K2731" i="1"/>
  <c r="K2739" i="1" s="1"/>
  <c r="K2747" i="1" s="1"/>
  <c r="K2755" i="1" s="1"/>
  <c r="H2731" i="1"/>
  <c r="H2739" i="1" s="1"/>
  <c r="H2747" i="1" s="1"/>
  <c r="H2755" i="1" s="1"/>
  <c r="M2730" i="1"/>
  <c r="L2730" i="1"/>
  <c r="K2730" i="1"/>
  <c r="K2738" i="1" s="1"/>
  <c r="K2746" i="1" s="1"/>
  <c r="K2754" i="1" s="1"/>
  <c r="G2728" i="1"/>
  <c r="G2730" i="1" s="1"/>
  <c r="F2728" i="1"/>
  <c r="F2730" i="1" s="1"/>
  <c r="F2732" i="1" s="1"/>
  <c r="F2734" i="1" s="1"/>
  <c r="H2727" i="1"/>
  <c r="H2735" i="1" s="1"/>
  <c r="H2743" i="1" s="1"/>
  <c r="H2751" i="1" s="1"/>
  <c r="G2727" i="1"/>
  <c r="G2729" i="1" s="1"/>
  <c r="F2727" i="1"/>
  <c r="F2729" i="1" s="1"/>
  <c r="C2727" i="1"/>
  <c r="C2735" i="1" s="1"/>
  <c r="C2743" i="1" s="1"/>
  <c r="C2751" i="1" s="1"/>
  <c r="L2726" i="1"/>
  <c r="M2715" i="1"/>
  <c r="M2707" i="1"/>
  <c r="B2707" i="1"/>
  <c r="B2715" i="1" s="1"/>
  <c r="B2705" i="1"/>
  <c r="B2713" i="1" s="1"/>
  <c r="B2721" i="1" s="1"/>
  <c r="B2704" i="1"/>
  <c r="B2712" i="1" s="1"/>
  <c r="B2720" i="1" s="1"/>
  <c r="B2703" i="1"/>
  <c r="B2711" i="1" s="1"/>
  <c r="B2719" i="1" s="1"/>
  <c r="H2702" i="1"/>
  <c r="H2710" i="1" s="1"/>
  <c r="H2718" i="1" s="1"/>
  <c r="B2702" i="1"/>
  <c r="B2710" i="1" s="1"/>
  <c r="B2718" i="1" s="1"/>
  <c r="M2701" i="1"/>
  <c r="M2709" i="1" s="1"/>
  <c r="M2717" i="1" s="1"/>
  <c r="K2701" i="1"/>
  <c r="K2709" i="1" s="1"/>
  <c r="K2717" i="1" s="1"/>
  <c r="B2701" i="1"/>
  <c r="B2709" i="1" s="1"/>
  <c r="B2717" i="1" s="1"/>
  <c r="M2700" i="1"/>
  <c r="M2708" i="1" s="1"/>
  <c r="M2716" i="1" s="1"/>
  <c r="K2700" i="1"/>
  <c r="K2708" i="1" s="1"/>
  <c r="K2716" i="1" s="1"/>
  <c r="B2700" i="1"/>
  <c r="B2708" i="1" s="1"/>
  <c r="B2716" i="1" s="1"/>
  <c r="M2699" i="1"/>
  <c r="K2699" i="1"/>
  <c r="K2707" i="1" s="1"/>
  <c r="K2715" i="1" s="1"/>
  <c r="B2699" i="1"/>
  <c r="M2698" i="1"/>
  <c r="M2706" i="1" s="1"/>
  <c r="M2714" i="1" s="1"/>
  <c r="K2698" i="1"/>
  <c r="K2706" i="1" s="1"/>
  <c r="K2714" i="1" s="1"/>
  <c r="H2698" i="1"/>
  <c r="H2706" i="1" s="1"/>
  <c r="H2714" i="1" s="1"/>
  <c r="C2698" i="1"/>
  <c r="C2706" i="1" s="1"/>
  <c r="C2714" i="1" s="1"/>
  <c r="C2722" i="1" s="1"/>
  <c r="C2723" i="1" s="1"/>
  <c r="C2724" i="1" s="1"/>
  <c r="C2725" i="1" s="1"/>
  <c r="B2698" i="1"/>
  <c r="B2706" i="1" s="1"/>
  <c r="B2714" i="1" s="1"/>
  <c r="M2697" i="1"/>
  <c r="M2705" i="1" s="1"/>
  <c r="M2713" i="1" s="1"/>
  <c r="M2721" i="1" s="1"/>
  <c r="K2697" i="1"/>
  <c r="K2705" i="1" s="1"/>
  <c r="K2713" i="1" s="1"/>
  <c r="K2721" i="1" s="1"/>
  <c r="M2696" i="1"/>
  <c r="M2704" i="1" s="1"/>
  <c r="M2712" i="1" s="1"/>
  <c r="M2720" i="1" s="1"/>
  <c r="K2696" i="1"/>
  <c r="K2704" i="1" s="1"/>
  <c r="K2712" i="1" s="1"/>
  <c r="K2720" i="1" s="1"/>
  <c r="M2695" i="1"/>
  <c r="M2703" i="1" s="1"/>
  <c r="M2711" i="1" s="1"/>
  <c r="M2719" i="1" s="1"/>
  <c r="K2695" i="1"/>
  <c r="K2703" i="1" s="1"/>
  <c r="K2711" i="1" s="1"/>
  <c r="K2719" i="1" s="1"/>
  <c r="H2695" i="1"/>
  <c r="H2703" i="1" s="1"/>
  <c r="H2711" i="1" s="1"/>
  <c r="H2719" i="1" s="1"/>
  <c r="M2694" i="1"/>
  <c r="M2702" i="1" s="1"/>
  <c r="M2710" i="1" s="1"/>
  <c r="M2718" i="1" s="1"/>
  <c r="L2694" i="1"/>
  <c r="L2702" i="1" s="1"/>
  <c r="L2710" i="1" s="1"/>
  <c r="L2718" i="1" s="1"/>
  <c r="K2694" i="1"/>
  <c r="K2702" i="1" s="1"/>
  <c r="K2710" i="1" s="1"/>
  <c r="K2718" i="1" s="1"/>
  <c r="G2692" i="1"/>
  <c r="G2694" i="1" s="1"/>
  <c r="F2692" i="1"/>
  <c r="F2694" i="1" s="1"/>
  <c r="H2691" i="1"/>
  <c r="H2699" i="1" s="1"/>
  <c r="H2707" i="1" s="1"/>
  <c r="H2715" i="1" s="1"/>
  <c r="G2691" i="1"/>
  <c r="G2693" i="1" s="1"/>
  <c r="F2691" i="1"/>
  <c r="F2693" i="1" s="1"/>
  <c r="C2691" i="1"/>
  <c r="C2699" i="1" s="1"/>
  <c r="C2707" i="1" s="1"/>
  <c r="C2715" i="1" s="1"/>
  <c r="L2690" i="1"/>
  <c r="L2698" i="1" s="1"/>
  <c r="L2706" i="1" s="1"/>
  <c r="L2714" i="1" s="1"/>
  <c r="B2682" i="1"/>
  <c r="M2674" i="1"/>
  <c r="M2682" i="1" s="1"/>
  <c r="B2669" i="1"/>
  <c r="B2677" i="1" s="1"/>
  <c r="B2685" i="1" s="1"/>
  <c r="K2668" i="1"/>
  <c r="K2676" i="1" s="1"/>
  <c r="K2684" i="1" s="1"/>
  <c r="B2668" i="1"/>
  <c r="B2676" i="1" s="1"/>
  <c r="B2684" i="1" s="1"/>
  <c r="B2667" i="1"/>
  <c r="B2675" i="1" s="1"/>
  <c r="B2683" i="1" s="1"/>
  <c r="M2666" i="1"/>
  <c r="H2666" i="1"/>
  <c r="H2674" i="1" s="1"/>
  <c r="H2682" i="1" s="1"/>
  <c r="B2666" i="1"/>
  <c r="B2674" i="1" s="1"/>
  <c r="M2665" i="1"/>
  <c r="M2673" i="1" s="1"/>
  <c r="M2681" i="1" s="1"/>
  <c r="K2665" i="1"/>
  <c r="K2673" i="1" s="1"/>
  <c r="K2681" i="1" s="1"/>
  <c r="B2665" i="1"/>
  <c r="B2673" i="1" s="1"/>
  <c r="B2681" i="1" s="1"/>
  <c r="M2664" i="1"/>
  <c r="M2672" i="1" s="1"/>
  <c r="M2680" i="1" s="1"/>
  <c r="K2664" i="1"/>
  <c r="K2672" i="1" s="1"/>
  <c r="K2680" i="1" s="1"/>
  <c r="B2664" i="1"/>
  <c r="B2672" i="1" s="1"/>
  <c r="B2680" i="1" s="1"/>
  <c r="M2663" i="1"/>
  <c r="M2671" i="1" s="1"/>
  <c r="M2679" i="1" s="1"/>
  <c r="K2663" i="1"/>
  <c r="K2671" i="1" s="1"/>
  <c r="K2679" i="1" s="1"/>
  <c r="B2663" i="1"/>
  <c r="B2671" i="1" s="1"/>
  <c r="B2679" i="1" s="1"/>
  <c r="M2662" i="1"/>
  <c r="M2670" i="1" s="1"/>
  <c r="M2678" i="1" s="1"/>
  <c r="K2662" i="1"/>
  <c r="K2670" i="1" s="1"/>
  <c r="K2678" i="1" s="1"/>
  <c r="H2662" i="1"/>
  <c r="H2670" i="1" s="1"/>
  <c r="H2678" i="1" s="1"/>
  <c r="C2662" i="1"/>
  <c r="C2670" i="1" s="1"/>
  <c r="C2678" i="1" s="1"/>
  <c r="C2686" i="1" s="1"/>
  <c r="C2687" i="1" s="1"/>
  <c r="C2688" i="1" s="1"/>
  <c r="C2689" i="1" s="1"/>
  <c r="B2662" i="1"/>
  <c r="B2670" i="1" s="1"/>
  <c r="B2678" i="1" s="1"/>
  <c r="M2661" i="1"/>
  <c r="M2669" i="1" s="1"/>
  <c r="M2677" i="1" s="1"/>
  <c r="M2685" i="1" s="1"/>
  <c r="K2661" i="1"/>
  <c r="K2669" i="1" s="1"/>
  <c r="K2677" i="1" s="1"/>
  <c r="K2685" i="1" s="1"/>
  <c r="M2660" i="1"/>
  <c r="M2668" i="1" s="1"/>
  <c r="M2676" i="1" s="1"/>
  <c r="M2684" i="1" s="1"/>
  <c r="K2660" i="1"/>
  <c r="M2659" i="1"/>
  <c r="M2667" i="1" s="1"/>
  <c r="M2675" i="1" s="1"/>
  <c r="M2683" i="1" s="1"/>
  <c r="K2659" i="1"/>
  <c r="K2667" i="1" s="1"/>
  <c r="K2675" i="1" s="1"/>
  <c r="K2683" i="1" s="1"/>
  <c r="H2659" i="1"/>
  <c r="H2667" i="1" s="1"/>
  <c r="H2675" i="1" s="1"/>
  <c r="H2683" i="1" s="1"/>
  <c r="M2658" i="1"/>
  <c r="L2658" i="1"/>
  <c r="L2659" i="1" s="1"/>
  <c r="L2660" i="1" s="1"/>
  <c r="K2658" i="1"/>
  <c r="K2666" i="1" s="1"/>
  <c r="K2674" i="1" s="1"/>
  <c r="K2682" i="1" s="1"/>
  <c r="G2656" i="1"/>
  <c r="G2657" i="1" s="1"/>
  <c r="F2656" i="1"/>
  <c r="F2658" i="1" s="1"/>
  <c r="H2655" i="1"/>
  <c r="H2663" i="1" s="1"/>
  <c r="H2671" i="1" s="1"/>
  <c r="H2679" i="1" s="1"/>
  <c r="G2655" i="1"/>
  <c r="F2655" i="1"/>
  <c r="F2657" i="1" s="1"/>
  <c r="C2655" i="1"/>
  <c r="C2663" i="1" s="1"/>
  <c r="C2671" i="1" s="1"/>
  <c r="C2679" i="1" s="1"/>
  <c r="L2654" i="1"/>
  <c r="L2662" i="1" s="1"/>
  <c r="L2670" i="1" s="1"/>
  <c r="L2678" i="1" s="1"/>
  <c r="B2633" i="1"/>
  <c r="B2641" i="1" s="1"/>
  <c r="B2649" i="1" s="1"/>
  <c r="B2632" i="1"/>
  <c r="B2640" i="1" s="1"/>
  <c r="B2648" i="1" s="1"/>
  <c r="K2631" i="1"/>
  <c r="K2639" i="1" s="1"/>
  <c r="K2647" i="1" s="1"/>
  <c r="B2631" i="1"/>
  <c r="B2639" i="1" s="1"/>
  <c r="B2647" i="1" s="1"/>
  <c r="H2630" i="1"/>
  <c r="H2638" i="1" s="1"/>
  <c r="H2646" i="1" s="1"/>
  <c r="B2630" i="1"/>
  <c r="B2638" i="1" s="1"/>
  <c r="B2646" i="1" s="1"/>
  <c r="M2629" i="1"/>
  <c r="M2637" i="1" s="1"/>
  <c r="M2645" i="1" s="1"/>
  <c r="K2629" i="1"/>
  <c r="K2637" i="1" s="1"/>
  <c r="K2645" i="1" s="1"/>
  <c r="B2629" i="1"/>
  <c r="B2637" i="1" s="1"/>
  <c r="B2645" i="1" s="1"/>
  <c r="M2628" i="1"/>
  <c r="M2636" i="1" s="1"/>
  <c r="M2644" i="1" s="1"/>
  <c r="K2628" i="1"/>
  <c r="K2636" i="1" s="1"/>
  <c r="K2644" i="1" s="1"/>
  <c r="B2628" i="1"/>
  <c r="B2636" i="1" s="1"/>
  <c r="B2644" i="1" s="1"/>
  <c r="M2627" i="1"/>
  <c r="M2635" i="1" s="1"/>
  <c r="M2643" i="1" s="1"/>
  <c r="K2627" i="1"/>
  <c r="K2635" i="1" s="1"/>
  <c r="K2643" i="1" s="1"/>
  <c r="B2627" i="1"/>
  <c r="B2635" i="1" s="1"/>
  <c r="B2643" i="1" s="1"/>
  <c r="M2626" i="1"/>
  <c r="M2634" i="1" s="1"/>
  <c r="M2642" i="1" s="1"/>
  <c r="L2626" i="1"/>
  <c r="L2634" i="1" s="1"/>
  <c r="L2642" i="1" s="1"/>
  <c r="K2626" i="1"/>
  <c r="K2634" i="1" s="1"/>
  <c r="K2642" i="1" s="1"/>
  <c r="H2626" i="1"/>
  <c r="H2634" i="1" s="1"/>
  <c r="H2642" i="1" s="1"/>
  <c r="C2626" i="1"/>
  <c r="C2634" i="1" s="1"/>
  <c r="C2642" i="1" s="1"/>
  <c r="C2650" i="1" s="1"/>
  <c r="C2651" i="1" s="1"/>
  <c r="C2652" i="1" s="1"/>
  <c r="C2653" i="1" s="1"/>
  <c r="B2626" i="1"/>
  <c r="B2634" i="1" s="1"/>
  <c r="B2642" i="1" s="1"/>
  <c r="M2625" i="1"/>
  <c r="M2633" i="1" s="1"/>
  <c r="M2641" i="1" s="1"/>
  <c r="M2649" i="1" s="1"/>
  <c r="K2625" i="1"/>
  <c r="K2633" i="1" s="1"/>
  <c r="K2641" i="1" s="1"/>
  <c r="K2649" i="1" s="1"/>
  <c r="M2624" i="1"/>
  <c r="M2632" i="1" s="1"/>
  <c r="M2640" i="1" s="1"/>
  <c r="M2648" i="1" s="1"/>
  <c r="K2624" i="1"/>
  <c r="K2632" i="1" s="1"/>
  <c r="K2640" i="1" s="1"/>
  <c r="K2648" i="1" s="1"/>
  <c r="G2624" i="1"/>
  <c r="G2626" i="1" s="1"/>
  <c r="M2623" i="1"/>
  <c r="M2631" i="1" s="1"/>
  <c r="M2639" i="1" s="1"/>
  <c r="M2647" i="1" s="1"/>
  <c r="K2623" i="1"/>
  <c r="H2623" i="1"/>
  <c r="H2624" i="1" s="1"/>
  <c r="H2625" i="1" s="1"/>
  <c r="H2633" i="1" s="1"/>
  <c r="H2641" i="1" s="1"/>
  <c r="H2649" i="1" s="1"/>
  <c r="G2623" i="1"/>
  <c r="G2625" i="1" s="1"/>
  <c r="M2622" i="1"/>
  <c r="M2630" i="1" s="1"/>
  <c r="M2638" i="1" s="1"/>
  <c r="M2646" i="1" s="1"/>
  <c r="L2622" i="1"/>
  <c r="L2623" i="1" s="1"/>
  <c r="K2622" i="1"/>
  <c r="K2630" i="1" s="1"/>
  <c r="K2638" i="1" s="1"/>
  <c r="K2646" i="1" s="1"/>
  <c r="G2620" i="1"/>
  <c r="G2622" i="1" s="1"/>
  <c r="F2620" i="1"/>
  <c r="F2622" i="1" s="1"/>
  <c r="H2619" i="1"/>
  <c r="G2619" i="1"/>
  <c r="G2621" i="1" s="1"/>
  <c r="F2619" i="1"/>
  <c r="F2621" i="1" s="1"/>
  <c r="C2619" i="1"/>
  <c r="L2618" i="1"/>
  <c r="L2619" i="1" s="1"/>
  <c r="B2600" i="1"/>
  <c r="B2608" i="1" s="1"/>
  <c r="B2597" i="1"/>
  <c r="B2605" i="1" s="1"/>
  <c r="B2613" i="1" s="1"/>
  <c r="M2596" i="1"/>
  <c r="M2604" i="1" s="1"/>
  <c r="M2612" i="1" s="1"/>
  <c r="B2596" i="1"/>
  <c r="B2604" i="1" s="1"/>
  <c r="B2612" i="1" s="1"/>
  <c r="K2595" i="1"/>
  <c r="K2603" i="1" s="1"/>
  <c r="K2611" i="1" s="1"/>
  <c r="B2595" i="1"/>
  <c r="B2603" i="1" s="1"/>
  <c r="B2611" i="1" s="1"/>
  <c r="H2594" i="1"/>
  <c r="H2602" i="1" s="1"/>
  <c r="H2610" i="1" s="1"/>
  <c r="B2594" i="1"/>
  <c r="B2602" i="1" s="1"/>
  <c r="B2610" i="1" s="1"/>
  <c r="M2593" i="1"/>
  <c r="M2601" i="1" s="1"/>
  <c r="M2609" i="1" s="1"/>
  <c r="K2593" i="1"/>
  <c r="K2601" i="1" s="1"/>
  <c r="K2609" i="1" s="1"/>
  <c r="B2593" i="1"/>
  <c r="B2601" i="1" s="1"/>
  <c r="B2609" i="1" s="1"/>
  <c r="M2592" i="1"/>
  <c r="M2600" i="1" s="1"/>
  <c r="M2608" i="1" s="1"/>
  <c r="K2592" i="1"/>
  <c r="K2600" i="1" s="1"/>
  <c r="K2608" i="1" s="1"/>
  <c r="B2592" i="1"/>
  <c r="M2591" i="1"/>
  <c r="M2599" i="1" s="1"/>
  <c r="M2607" i="1" s="1"/>
  <c r="K2591" i="1"/>
  <c r="K2599" i="1" s="1"/>
  <c r="K2607" i="1" s="1"/>
  <c r="H2591" i="1"/>
  <c r="H2599" i="1" s="1"/>
  <c r="H2607" i="1" s="1"/>
  <c r="B2591" i="1"/>
  <c r="B2599" i="1" s="1"/>
  <c r="B2607" i="1" s="1"/>
  <c r="M2590" i="1"/>
  <c r="M2598" i="1" s="1"/>
  <c r="M2606" i="1" s="1"/>
  <c r="K2590" i="1"/>
  <c r="K2598" i="1" s="1"/>
  <c r="K2606" i="1" s="1"/>
  <c r="H2590" i="1"/>
  <c r="H2598" i="1" s="1"/>
  <c r="H2606" i="1" s="1"/>
  <c r="C2590" i="1"/>
  <c r="C2598" i="1" s="1"/>
  <c r="C2606" i="1" s="1"/>
  <c r="C2614" i="1" s="1"/>
  <c r="C2615" i="1" s="1"/>
  <c r="C2616" i="1" s="1"/>
  <c r="C2617" i="1" s="1"/>
  <c r="B2590" i="1"/>
  <c r="B2598" i="1" s="1"/>
  <c r="B2606" i="1" s="1"/>
  <c r="M2589" i="1"/>
  <c r="M2597" i="1" s="1"/>
  <c r="M2605" i="1" s="1"/>
  <c r="M2613" i="1" s="1"/>
  <c r="K2589" i="1"/>
  <c r="K2597" i="1" s="1"/>
  <c r="K2605" i="1" s="1"/>
  <c r="K2613" i="1" s="1"/>
  <c r="M2588" i="1"/>
  <c r="K2588" i="1"/>
  <c r="K2596" i="1" s="1"/>
  <c r="K2604" i="1" s="1"/>
  <c r="K2612" i="1" s="1"/>
  <c r="M2587" i="1"/>
  <c r="M2595" i="1" s="1"/>
  <c r="M2603" i="1" s="1"/>
  <c r="M2611" i="1" s="1"/>
  <c r="K2587" i="1"/>
  <c r="H2587" i="1"/>
  <c r="H2588" i="1" s="1"/>
  <c r="M2586" i="1"/>
  <c r="M2594" i="1" s="1"/>
  <c r="M2602" i="1" s="1"/>
  <c r="M2610" i="1" s="1"/>
  <c r="L2586" i="1"/>
  <c r="L2594" i="1" s="1"/>
  <c r="L2602" i="1" s="1"/>
  <c r="L2610" i="1" s="1"/>
  <c r="K2586" i="1"/>
  <c r="K2594" i="1" s="1"/>
  <c r="K2602" i="1" s="1"/>
  <c r="K2610" i="1" s="1"/>
  <c r="G2585" i="1"/>
  <c r="G2584" i="1"/>
  <c r="G2586" i="1" s="1"/>
  <c r="F2584" i="1"/>
  <c r="F2586" i="1" s="1"/>
  <c r="F2588" i="1" s="1"/>
  <c r="F2590" i="1" s="1"/>
  <c r="H2583" i="1"/>
  <c r="H2584" i="1" s="1"/>
  <c r="G2583" i="1"/>
  <c r="F2583" i="1"/>
  <c r="F2585" i="1" s="1"/>
  <c r="C2583" i="1"/>
  <c r="C2584" i="1" s="1"/>
  <c r="L2582" i="1"/>
  <c r="B2561" i="1"/>
  <c r="B2569" i="1" s="1"/>
  <c r="B2577" i="1" s="1"/>
  <c r="B2560" i="1"/>
  <c r="B2568" i="1" s="1"/>
  <c r="B2576" i="1" s="1"/>
  <c r="M2559" i="1"/>
  <c r="M2567" i="1" s="1"/>
  <c r="M2575" i="1" s="1"/>
  <c r="B2559" i="1"/>
  <c r="B2567" i="1" s="1"/>
  <c r="B2575" i="1" s="1"/>
  <c r="H2558" i="1"/>
  <c r="H2566" i="1" s="1"/>
  <c r="H2574" i="1" s="1"/>
  <c r="B2558" i="1"/>
  <c r="B2566" i="1" s="1"/>
  <c r="B2574" i="1" s="1"/>
  <c r="M2557" i="1"/>
  <c r="M2565" i="1" s="1"/>
  <c r="M2573" i="1" s="1"/>
  <c r="K2557" i="1"/>
  <c r="K2565" i="1" s="1"/>
  <c r="K2573" i="1" s="1"/>
  <c r="B2557" i="1"/>
  <c r="B2565" i="1" s="1"/>
  <c r="B2573" i="1" s="1"/>
  <c r="M2556" i="1"/>
  <c r="M2564" i="1" s="1"/>
  <c r="M2572" i="1" s="1"/>
  <c r="K2556" i="1"/>
  <c r="K2564" i="1" s="1"/>
  <c r="K2572" i="1" s="1"/>
  <c r="B2556" i="1"/>
  <c r="B2564" i="1" s="1"/>
  <c r="B2572" i="1" s="1"/>
  <c r="M2555" i="1"/>
  <c r="M2563" i="1" s="1"/>
  <c r="M2571" i="1" s="1"/>
  <c r="K2555" i="1"/>
  <c r="K2563" i="1" s="1"/>
  <c r="K2571" i="1" s="1"/>
  <c r="B2555" i="1"/>
  <c r="B2563" i="1" s="1"/>
  <c r="B2571" i="1" s="1"/>
  <c r="M2554" i="1"/>
  <c r="M2562" i="1" s="1"/>
  <c r="M2570" i="1" s="1"/>
  <c r="K2554" i="1"/>
  <c r="K2562" i="1" s="1"/>
  <c r="K2570" i="1" s="1"/>
  <c r="H2554" i="1"/>
  <c r="H2562" i="1" s="1"/>
  <c r="H2570" i="1" s="1"/>
  <c r="C2554" i="1"/>
  <c r="C2562" i="1" s="1"/>
  <c r="C2570" i="1" s="1"/>
  <c r="C2578" i="1" s="1"/>
  <c r="C2579" i="1" s="1"/>
  <c r="C2580" i="1" s="1"/>
  <c r="C2581" i="1" s="1"/>
  <c r="B2554" i="1"/>
  <c r="B2562" i="1" s="1"/>
  <c r="B2570" i="1" s="1"/>
  <c r="M2553" i="1"/>
  <c r="M2561" i="1" s="1"/>
  <c r="M2569" i="1" s="1"/>
  <c r="M2577" i="1" s="1"/>
  <c r="K2553" i="1"/>
  <c r="K2561" i="1" s="1"/>
  <c r="K2569" i="1" s="1"/>
  <c r="K2577" i="1" s="1"/>
  <c r="M2552" i="1"/>
  <c r="M2560" i="1" s="1"/>
  <c r="M2568" i="1" s="1"/>
  <c r="M2576" i="1" s="1"/>
  <c r="K2552" i="1"/>
  <c r="K2560" i="1" s="1"/>
  <c r="K2568" i="1" s="1"/>
  <c r="K2576" i="1" s="1"/>
  <c r="M2551" i="1"/>
  <c r="K2551" i="1"/>
  <c r="K2559" i="1" s="1"/>
  <c r="K2567" i="1" s="1"/>
  <c r="K2575" i="1" s="1"/>
  <c r="H2551" i="1"/>
  <c r="H2559" i="1" s="1"/>
  <c r="H2567" i="1" s="1"/>
  <c r="H2575" i="1" s="1"/>
  <c r="M2550" i="1"/>
  <c r="M2558" i="1" s="1"/>
  <c r="M2566" i="1" s="1"/>
  <c r="M2574" i="1" s="1"/>
  <c r="L2550" i="1"/>
  <c r="L2558" i="1" s="1"/>
  <c r="L2566" i="1" s="1"/>
  <c r="L2574" i="1" s="1"/>
  <c r="K2550" i="1"/>
  <c r="K2558" i="1" s="1"/>
  <c r="K2566" i="1" s="1"/>
  <c r="K2574" i="1" s="1"/>
  <c r="G2548" i="1"/>
  <c r="G2550" i="1" s="1"/>
  <c r="F2548" i="1"/>
  <c r="F2550" i="1" s="1"/>
  <c r="H2547" i="1"/>
  <c r="H2555" i="1" s="1"/>
  <c r="H2563" i="1" s="1"/>
  <c r="H2571" i="1" s="1"/>
  <c r="G2547" i="1"/>
  <c r="G2549" i="1" s="1"/>
  <c r="F2547" i="1"/>
  <c r="F2549" i="1" s="1"/>
  <c r="C2547" i="1"/>
  <c r="C2555" i="1" s="1"/>
  <c r="C2563" i="1" s="1"/>
  <c r="C2571" i="1" s="1"/>
  <c r="L2546" i="1"/>
  <c r="L2554" i="1" s="1"/>
  <c r="L2562" i="1" s="1"/>
  <c r="L2570" i="1" s="1"/>
  <c r="B2525" i="1"/>
  <c r="B2533" i="1" s="1"/>
  <c r="B2541" i="1" s="1"/>
  <c r="B2524" i="1"/>
  <c r="B2532" i="1" s="1"/>
  <c r="B2540" i="1" s="1"/>
  <c r="M2523" i="1"/>
  <c r="M2531" i="1" s="1"/>
  <c r="M2539" i="1" s="1"/>
  <c r="B2523" i="1"/>
  <c r="B2531" i="1" s="1"/>
  <c r="B2539" i="1" s="1"/>
  <c r="H2522" i="1"/>
  <c r="H2530" i="1" s="1"/>
  <c r="H2538" i="1" s="1"/>
  <c r="B2522" i="1"/>
  <c r="B2530" i="1" s="1"/>
  <c r="B2538" i="1" s="1"/>
  <c r="M2521" i="1"/>
  <c r="M2529" i="1" s="1"/>
  <c r="M2537" i="1" s="1"/>
  <c r="K2521" i="1"/>
  <c r="K2529" i="1" s="1"/>
  <c r="K2537" i="1" s="1"/>
  <c r="B2521" i="1"/>
  <c r="B2529" i="1" s="1"/>
  <c r="B2537" i="1" s="1"/>
  <c r="M2520" i="1"/>
  <c r="M2528" i="1" s="1"/>
  <c r="M2536" i="1" s="1"/>
  <c r="K2520" i="1"/>
  <c r="K2528" i="1" s="1"/>
  <c r="K2536" i="1" s="1"/>
  <c r="B2520" i="1"/>
  <c r="B2528" i="1" s="1"/>
  <c r="B2536" i="1" s="1"/>
  <c r="M2519" i="1"/>
  <c r="M2527" i="1" s="1"/>
  <c r="M2535" i="1" s="1"/>
  <c r="K2519" i="1"/>
  <c r="K2527" i="1" s="1"/>
  <c r="K2535" i="1" s="1"/>
  <c r="B2519" i="1"/>
  <c r="B2527" i="1" s="1"/>
  <c r="B2535" i="1" s="1"/>
  <c r="M2518" i="1"/>
  <c r="M2526" i="1" s="1"/>
  <c r="M2534" i="1" s="1"/>
  <c r="K2518" i="1"/>
  <c r="K2526" i="1" s="1"/>
  <c r="K2534" i="1" s="1"/>
  <c r="H2518" i="1"/>
  <c r="H2526" i="1" s="1"/>
  <c r="H2534" i="1" s="1"/>
  <c r="C2518" i="1"/>
  <c r="C2526" i="1" s="1"/>
  <c r="C2534" i="1" s="1"/>
  <c r="C2542" i="1" s="1"/>
  <c r="C2543" i="1" s="1"/>
  <c r="C2544" i="1" s="1"/>
  <c r="C2545" i="1" s="1"/>
  <c r="B2518" i="1"/>
  <c r="B2526" i="1" s="1"/>
  <c r="B2534" i="1" s="1"/>
  <c r="M2517" i="1"/>
  <c r="M2525" i="1" s="1"/>
  <c r="M2533" i="1" s="1"/>
  <c r="M2541" i="1" s="1"/>
  <c r="K2517" i="1"/>
  <c r="K2525" i="1" s="1"/>
  <c r="K2533" i="1" s="1"/>
  <c r="K2541" i="1" s="1"/>
  <c r="M2516" i="1"/>
  <c r="M2524" i="1" s="1"/>
  <c r="M2532" i="1" s="1"/>
  <c r="M2540" i="1" s="1"/>
  <c r="K2516" i="1"/>
  <c r="K2524" i="1" s="1"/>
  <c r="K2532" i="1" s="1"/>
  <c r="K2540" i="1" s="1"/>
  <c r="M2515" i="1"/>
  <c r="K2515" i="1"/>
  <c r="K2523" i="1" s="1"/>
  <c r="K2531" i="1" s="1"/>
  <c r="K2539" i="1" s="1"/>
  <c r="H2515" i="1"/>
  <c r="H2516" i="1" s="1"/>
  <c r="M2514" i="1"/>
  <c r="M2522" i="1" s="1"/>
  <c r="M2530" i="1" s="1"/>
  <c r="M2538" i="1" s="1"/>
  <c r="L2514" i="1"/>
  <c r="L2522" i="1" s="1"/>
  <c r="L2530" i="1" s="1"/>
  <c r="L2538" i="1" s="1"/>
  <c r="K2514" i="1"/>
  <c r="K2522" i="1" s="1"/>
  <c r="K2530" i="1" s="1"/>
  <c r="K2538" i="1" s="1"/>
  <c r="G2512" i="1"/>
  <c r="G2514" i="1" s="1"/>
  <c r="F2512" i="1"/>
  <c r="F2514" i="1" s="1"/>
  <c r="H2511" i="1"/>
  <c r="H2519" i="1" s="1"/>
  <c r="H2527" i="1" s="1"/>
  <c r="H2535" i="1" s="1"/>
  <c r="G2511" i="1"/>
  <c r="G2513" i="1" s="1"/>
  <c r="F2511" i="1"/>
  <c r="F2513" i="1" s="1"/>
  <c r="C2511" i="1"/>
  <c r="C2519" i="1" s="1"/>
  <c r="C2527" i="1" s="1"/>
  <c r="C2535" i="1" s="1"/>
  <c r="L2510" i="1"/>
  <c r="L2518" i="1" s="1"/>
  <c r="L2526" i="1" s="1"/>
  <c r="L2534" i="1" s="1"/>
  <c r="B2489" i="1"/>
  <c r="B2497" i="1" s="1"/>
  <c r="B2505" i="1" s="1"/>
  <c r="B2488" i="1"/>
  <c r="B2496" i="1" s="1"/>
  <c r="B2504" i="1" s="1"/>
  <c r="B2487" i="1"/>
  <c r="B2495" i="1" s="1"/>
  <c r="B2503" i="1" s="1"/>
  <c r="M2486" i="1"/>
  <c r="M2494" i="1" s="1"/>
  <c r="M2502" i="1" s="1"/>
  <c r="H2486" i="1"/>
  <c r="H2494" i="1" s="1"/>
  <c r="H2502" i="1" s="1"/>
  <c r="B2486" i="1"/>
  <c r="B2494" i="1" s="1"/>
  <c r="B2502" i="1" s="1"/>
  <c r="M2485" i="1"/>
  <c r="M2493" i="1" s="1"/>
  <c r="M2501" i="1" s="1"/>
  <c r="K2485" i="1"/>
  <c r="K2493" i="1" s="1"/>
  <c r="K2501" i="1" s="1"/>
  <c r="B2485" i="1"/>
  <c r="B2493" i="1" s="1"/>
  <c r="B2501" i="1" s="1"/>
  <c r="M2484" i="1"/>
  <c r="M2492" i="1" s="1"/>
  <c r="M2500" i="1" s="1"/>
  <c r="K2484" i="1"/>
  <c r="K2492" i="1" s="1"/>
  <c r="K2500" i="1" s="1"/>
  <c r="B2484" i="1"/>
  <c r="B2492" i="1" s="1"/>
  <c r="B2500" i="1" s="1"/>
  <c r="M2483" i="1"/>
  <c r="M2491" i="1" s="1"/>
  <c r="M2499" i="1" s="1"/>
  <c r="K2483" i="1"/>
  <c r="K2491" i="1" s="1"/>
  <c r="K2499" i="1" s="1"/>
  <c r="B2483" i="1"/>
  <c r="B2491" i="1" s="1"/>
  <c r="B2499" i="1" s="1"/>
  <c r="M2482" i="1"/>
  <c r="M2490" i="1" s="1"/>
  <c r="M2498" i="1" s="1"/>
  <c r="K2482" i="1"/>
  <c r="K2490" i="1" s="1"/>
  <c r="K2498" i="1" s="1"/>
  <c r="H2482" i="1"/>
  <c r="H2490" i="1" s="1"/>
  <c r="H2498" i="1" s="1"/>
  <c r="C2482" i="1"/>
  <c r="C2490" i="1" s="1"/>
  <c r="C2498" i="1" s="1"/>
  <c r="C2506" i="1" s="1"/>
  <c r="C2507" i="1" s="1"/>
  <c r="C2508" i="1" s="1"/>
  <c r="C2509" i="1" s="1"/>
  <c r="B2482" i="1"/>
  <c r="B2490" i="1" s="1"/>
  <c r="B2498" i="1" s="1"/>
  <c r="M2481" i="1"/>
  <c r="M2489" i="1" s="1"/>
  <c r="M2497" i="1" s="1"/>
  <c r="M2505" i="1" s="1"/>
  <c r="K2481" i="1"/>
  <c r="K2489" i="1" s="1"/>
  <c r="K2497" i="1" s="1"/>
  <c r="K2505" i="1" s="1"/>
  <c r="M2480" i="1"/>
  <c r="M2488" i="1" s="1"/>
  <c r="M2496" i="1" s="1"/>
  <c r="M2504" i="1" s="1"/>
  <c r="K2480" i="1"/>
  <c r="K2488" i="1" s="1"/>
  <c r="K2496" i="1" s="1"/>
  <c r="K2504" i="1" s="1"/>
  <c r="M2479" i="1"/>
  <c r="M2487" i="1" s="1"/>
  <c r="M2495" i="1" s="1"/>
  <c r="M2503" i="1" s="1"/>
  <c r="K2479" i="1"/>
  <c r="K2487" i="1" s="1"/>
  <c r="K2495" i="1" s="1"/>
  <c r="K2503" i="1" s="1"/>
  <c r="H2479" i="1"/>
  <c r="H2487" i="1" s="1"/>
  <c r="H2495" i="1" s="1"/>
  <c r="H2503" i="1" s="1"/>
  <c r="M2478" i="1"/>
  <c r="L2478" i="1"/>
  <c r="L2479" i="1" s="1"/>
  <c r="L2480" i="1" s="1"/>
  <c r="K2478" i="1"/>
  <c r="K2486" i="1" s="1"/>
  <c r="K2494" i="1" s="1"/>
  <c r="K2502" i="1" s="1"/>
  <c r="G2476" i="1"/>
  <c r="G2478" i="1" s="1"/>
  <c r="F2476" i="1"/>
  <c r="F2478" i="1" s="1"/>
  <c r="L2475" i="1"/>
  <c r="L2476" i="1" s="1"/>
  <c r="L2484" i="1" s="1"/>
  <c r="L2492" i="1" s="1"/>
  <c r="L2500" i="1" s="1"/>
  <c r="H2475" i="1"/>
  <c r="H2483" i="1" s="1"/>
  <c r="H2491" i="1" s="1"/>
  <c r="H2499" i="1" s="1"/>
  <c r="G2475" i="1"/>
  <c r="G2477" i="1" s="1"/>
  <c r="F2475" i="1"/>
  <c r="F2477" i="1" s="1"/>
  <c r="D2475" i="1"/>
  <c r="D2476" i="1" s="1"/>
  <c r="D2478" i="1" s="1"/>
  <c r="D2479" i="1" s="1"/>
  <c r="D2480" i="1" s="1"/>
  <c r="C2475" i="1"/>
  <c r="C2483" i="1" s="1"/>
  <c r="C2491" i="1" s="1"/>
  <c r="C2499" i="1" s="1"/>
  <c r="L2474" i="1"/>
  <c r="L2482" i="1" s="1"/>
  <c r="L2490" i="1" s="1"/>
  <c r="L2498" i="1" s="1"/>
  <c r="D2474" i="1"/>
  <c r="L2444" i="1"/>
  <c r="L2445" i="1" s="1"/>
  <c r="L2446" i="1" s="1"/>
  <c r="L2447" i="1" s="1"/>
  <c r="M2451" i="1"/>
  <c r="K2451" i="1"/>
  <c r="G2451" i="1"/>
  <c r="G2447" i="1"/>
  <c r="L2414" i="1"/>
  <c r="L2415" i="1" s="1"/>
  <c r="M2421" i="1"/>
  <c r="K2421" i="1"/>
  <c r="H2421" i="1"/>
  <c r="G2421" i="1"/>
  <c r="G2417" i="1"/>
  <c r="L2378" i="1"/>
  <c r="L2379" i="1" s="1"/>
  <c r="L2380" i="1" s="1"/>
  <c r="L2381" i="1" s="1"/>
  <c r="L2389" i="1" s="1"/>
  <c r="L2397" i="1" s="1"/>
  <c r="L2405" i="1" s="1"/>
  <c r="G2409" i="1"/>
  <c r="B2409" i="1"/>
  <c r="G2405" i="1"/>
  <c r="B2405" i="1"/>
  <c r="G2401" i="1"/>
  <c r="B2401" i="1"/>
  <c r="G2397" i="1"/>
  <c r="B2397" i="1"/>
  <c r="M2393" i="1"/>
  <c r="M2401" i="1" s="1"/>
  <c r="M2409" i="1" s="1"/>
  <c r="G2393" i="1"/>
  <c r="B2393" i="1"/>
  <c r="M2389" i="1"/>
  <c r="M2397" i="1" s="1"/>
  <c r="M2405" i="1" s="1"/>
  <c r="K2389" i="1"/>
  <c r="K2397" i="1" s="1"/>
  <c r="K2405" i="1" s="1"/>
  <c r="G2389" i="1"/>
  <c r="B2389" i="1"/>
  <c r="M2385" i="1"/>
  <c r="K2385" i="1"/>
  <c r="K2393" i="1" s="1"/>
  <c r="K2401" i="1" s="1"/>
  <c r="K2409" i="1" s="1"/>
  <c r="G2385" i="1"/>
  <c r="G2381" i="1"/>
  <c r="L2342" i="1"/>
  <c r="L2343" i="1" s="1"/>
  <c r="L2344" i="1" s="1"/>
  <c r="L2345" i="1" s="1"/>
  <c r="L2353" i="1" s="1"/>
  <c r="L2361" i="1" s="1"/>
  <c r="L2369" i="1" s="1"/>
  <c r="G2373" i="1"/>
  <c r="B2373" i="1"/>
  <c r="G2369" i="1"/>
  <c r="B2369" i="1"/>
  <c r="G2365" i="1"/>
  <c r="B2365" i="1"/>
  <c r="G2361" i="1"/>
  <c r="B2361" i="1"/>
  <c r="M2357" i="1"/>
  <c r="M2365" i="1" s="1"/>
  <c r="M2373" i="1" s="1"/>
  <c r="G2357" i="1"/>
  <c r="B2357" i="1"/>
  <c r="M2353" i="1"/>
  <c r="M2361" i="1" s="1"/>
  <c r="M2369" i="1" s="1"/>
  <c r="K2353" i="1"/>
  <c r="K2361" i="1" s="1"/>
  <c r="K2369" i="1" s="1"/>
  <c r="G2353" i="1"/>
  <c r="B2353" i="1"/>
  <c r="M2349" i="1"/>
  <c r="K2349" i="1"/>
  <c r="K2357" i="1" s="1"/>
  <c r="K2365" i="1" s="1"/>
  <c r="K2373" i="1" s="1"/>
  <c r="G2349" i="1"/>
  <c r="G2345" i="1"/>
  <c r="L2306" i="1"/>
  <c r="L2307" i="1" s="1"/>
  <c r="L2308" i="1" s="1"/>
  <c r="L2309" i="1" s="1"/>
  <c r="L2317" i="1" s="1"/>
  <c r="L2325" i="1" s="1"/>
  <c r="L2333" i="1" s="1"/>
  <c r="B2337" i="1"/>
  <c r="B2333" i="1"/>
  <c r="B2329" i="1"/>
  <c r="B2325" i="1"/>
  <c r="B2321" i="1"/>
  <c r="M2317" i="1"/>
  <c r="M2325" i="1" s="1"/>
  <c r="M2333" i="1" s="1"/>
  <c r="K2317" i="1"/>
  <c r="K2325" i="1" s="1"/>
  <c r="K2333" i="1" s="1"/>
  <c r="B2317" i="1"/>
  <c r="M2313" i="1"/>
  <c r="M2321" i="1" s="1"/>
  <c r="M2329" i="1" s="1"/>
  <c r="M2337" i="1" s="1"/>
  <c r="K2313" i="1"/>
  <c r="K2321" i="1" s="1"/>
  <c r="K2329" i="1" s="1"/>
  <c r="K2337" i="1" s="1"/>
  <c r="L2270" i="1"/>
  <c r="L2271" i="1" s="1"/>
  <c r="L2272" i="1" s="1"/>
  <c r="L2273" i="1" s="1"/>
  <c r="L2281" i="1" s="1"/>
  <c r="L2289" i="1" s="1"/>
  <c r="L2297" i="1" s="1"/>
  <c r="G2301" i="1"/>
  <c r="B2301" i="1"/>
  <c r="G2297" i="1"/>
  <c r="B2297" i="1"/>
  <c r="G2293" i="1"/>
  <c r="B2293" i="1"/>
  <c r="G2289" i="1"/>
  <c r="B2289" i="1"/>
  <c r="M2285" i="1"/>
  <c r="M2293" i="1" s="1"/>
  <c r="M2301" i="1" s="1"/>
  <c r="G2285" i="1"/>
  <c r="B2285" i="1"/>
  <c r="M2281" i="1"/>
  <c r="M2289" i="1" s="1"/>
  <c r="M2297" i="1" s="1"/>
  <c r="K2281" i="1"/>
  <c r="K2289" i="1" s="1"/>
  <c r="K2297" i="1" s="1"/>
  <c r="G2281" i="1"/>
  <c r="B2281" i="1"/>
  <c r="M2277" i="1"/>
  <c r="K2277" i="1"/>
  <c r="K2285" i="1" s="1"/>
  <c r="K2293" i="1" s="1"/>
  <c r="K2301" i="1" s="1"/>
  <c r="G2277" i="1"/>
  <c r="G2273" i="1"/>
  <c r="F2273" i="1"/>
  <c r="L2234" i="1"/>
  <c r="L2235" i="1" s="1"/>
  <c r="L2236" i="1" s="1"/>
  <c r="L2237" i="1" s="1"/>
  <c r="L2245" i="1" s="1"/>
  <c r="L2253" i="1" s="1"/>
  <c r="L2261" i="1" s="1"/>
  <c r="G2265" i="1"/>
  <c r="B2265" i="1"/>
  <c r="G2261" i="1"/>
  <c r="B2261" i="1"/>
  <c r="G2257" i="1"/>
  <c r="B2257" i="1"/>
  <c r="G2253" i="1"/>
  <c r="B2253" i="1"/>
  <c r="K2249" i="1"/>
  <c r="K2257" i="1" s="1"/>
  <c r="K2265" i="1" s="1"/>
  <c r="G2249" i="1"/>
  <c r="B2249" i="1"/>
  <c r="M2245" i="1"/>
  <c r="M2253" i="1" s="1"/>
  <c r="M2261" i="1" s="1"/>
  <c r="K2245" i="1"/>
  <c r="K2253" i="1" s="1"/>
  <c r="K2261" i="1" s="1"/>
  <c r="G2245" i="1"/>
  <c r="B2245" i="1"/>
  <c r="M2241" i="1"/>
  <c r="M2249" i="1" s="1"/>
  <c r="M2257" i="1" s="1"/>
  <c r="M2265" i="1" s="1"/>
  <c r="K2241" i="1"/>
  <c r="G2241" i="1"/>
  <c r="G2237" i="1"/>
  <c r="G2229" i="1"/>
  <c r="G2225" i="1"/>
  <c r="G2221" i="1"/>
  <c r="G2217" i="1"/>
  <c r="G2213" i="1"/>
  <c r="B2213" i="1"/>
  <c r="B2221" i="1" s="1"/>
  <c r="B2229" i="1" s="1"/>
  <c r="M2209" i="1"/>
  <c r="M2217" i="1" s="1"/>
  <c r="M2225" i="1" s="1"/>
  <c r="K2209" i="1"/>
  <c r="K2217" i="1" s="1"/>
  <c r="K2225" i="1" s="1"/>
  <c r="G2209" i="1"/>
  <c r="B2209" i="1"/>
  <c r="B2217" i="1" s="1"/>
  <c r="B2225" i="1" s="1"/>
  <c r="M2205" i="1"/>
  <c r="M2213" i="1" s="1"/>
  <c r="M2221" i="1" s="1"/>
  <c r="M2229" i="1" s="1"/>
  <c r="K2205" i="1"/>
  <c r="K2213" i="1" s="1"/>
  <c r="K2221" i="1" s="1"/>
  <c r="K2229" i="1" s="1"/>
  <c r="G2205" i="1"/>
  <c r="G2201" i="1"/>
  <c r="G2193" i="1"/>
  <c r="B2193" i="1"/>
  <c r="G2189" i="1"/>
  <c r="B2189" i="1"/>
  <c r="G2185" i="1"/>
  <c r="B2185" i="1"/>
  <c r="G2181" i="1"/>
  <c r="B2181" i="1"/>
  <c r="M2177" i="1"/>
  <c r="M2185" i="1" s="1"/>
  <c r="M2193" i="1" s="1"/>
  <c r="G2177" i="1"/>
  <c r="B2177" i="1"/>
  <c r="M2173" i="1"/>
  <c r="M2181" i="1" s="1"/>
  <c r="M2189" i="1" s="1"/>
  <c r="K2173" i="1"/>
  <c r="K2181" i="1" s="1"/>
  <c r="K2189" i="1" s="1"/>
  <c r="G2173" i="1"/>
  <c r="B2173" i="1"/>
  <c r="M2169" i="1"/>
  <c r="K2169" i="1"/>
  <c r="K2177" i="1" s="1"/>
  <c r="K2185" i="1" s="1"/>
  <c r="K2193" i="1" s="1"/>
  <c r="G2169" i="1"/>
  <c r="G2165" i="1"/>
  <c r="M2458" i="1"/>
  <c r="M2464" i="1" s="1"/>
  <c r="B2457" i="1"/>
  <c r="B2463" i="1" s="1"/>
  <c r="B2469" i="1" s="1"/>
  <c r="M2456" i="1"/>
  <c r="M2462" i="1" s="1"/>
  <c r="M2468" i="1" s="1"/>
  <c r="B2456" i="1"/>
  <c r="B2462" i="1" s="1"/>
  <c r="B2468" i="1" s="1"/>
  <c r="H2455" i="1"/>
  <c r="H2461" i="1" s="1"/>
  <c r="H2467" i="1" s="1"/>
  <c r="B2455" i="1"/>
  <c r="B2461" i="1" s="1"/>
  <c r="B2467" i="1" s="1"/>
  <c r="M2454" i="1"/>
  <c r="M2460" i="1" s="1"/>
  <c r="M2466" i="1" s="1"/>
  <c r="K2454" i="1"/>
  <c r="K2460" i="1" s="1"/>
  <c r="K2466" i="1" s="1"/>
  <c r="B2454" i="1"/>
  <c r="B2460" i="1" s="1"/>
  <c r="B2466" i="1" s="1"/>
  <c r="M2453" i="1"/>
  <c r="M2459" i="1" s="1"/>
  <c r="M2465" i="1" s="1"/>
  <c r="K2453" i="1"/>
  <c r="K2459" i="1" s="1"/>
  <c r="K2465" i="1" s="1"/>
  <c r="H2453" i="1"/>
  <c r="H2459" i="1" s="1"/>
  <c r="H2465" i="1" s="1"/>
  <c r="B2453" i="1"/>
  <c r="B2459" i="1" s="1"/>
  <c r="B2465" i="1" s="1"/>
  <c r="M2452" i="1"/>
  <c r="K2452" i="1"/>
  <c r="K2458" i="1" s="1"/>
  <c r="K2464" i="1" s="1"/>
  <c r="H2452" i="1"/>
  <c r="H2458" i="1" s="1"/>
  <c r="H2464" i="1" s="1"/>
  <c r="C2452" i="1"/>
  <c r="C2458" i="1" s="1"/>
  <c r="C2464" i="1" s="1"/>
  <c r="C2470" i="1" s="1"/>
  <c r="C2471" i="1" s="1"/>
  <c r="C2472" i="1" s="1"/>
  <c r="C2473" i="1" s="1"/>
  <c r="B2452" i="1"/>
  <c r="B2458" i="1" s="1"/>
  <c r="B2464" i="1" s="1"/>
  <c r="M2450" i="1"/>
  <c r="M2457" i="1" s="1"/>
  <c r="M2463" i="1" s="1"/>
  <c r="M2469" i="1" s="1"/>
  <c r="K2450" i="1"/>
  <c r="K2457" i="1" s="1"/>
  <c r="K2463" i="1" s="1"/>
  <c r="K2469" i="1" s="1"/>
  <c r="M2449" i="1"/>
  <c r="K2449" i="1"/>
  <c r="K2456" i="1" s="1"/>
  <c r="K2462" i="1" s="1"/>
  <c r="K2468" i="1" s="1"/>
  <c r="H2449" i="1"/>
  <c r="H2456" i="1" s="1"/>
  <c r="H2462" i="1" s="1"/>
  <c r="H2468" i="1" s="1"/>
  <c r="M2448" i="1"/>
  <c r="M2455" i="1" s="1"/>
  <c r="M2461" i="1" s="1"/>
  <c r="M2467" i="1" s="1"/>
  <c r="L2448" i="1"/>
  <c r="K2448" i="1"/>
  <c r="K2455" i="1" s="1"/>
  <c r="K2461" i="1" s="1"/>
  <c r="K2467" i="1" s="1"/>
  <c r="G2446" i="1"/>
  <c r="G2448" i="1" s="1"/>
  <c r="F2446" i="1"/>
  <c r="F2448" i="1" s="1"/>
  <c r="H2445" i="1"/>
  <c r="H2446" i="1" s="1"/>
  <c r="H2454" i="1" s="1"/>
  <c r="H2460" i="1" s="1"/>
  <c r="H2466" i="1" s="1"/>
  <c r="G2445" i="1"/>
  <c r="F2445" i="1"/>
  <c r="F2447" i="1" s="1"/>
  <c r="C2445" i="1"/>
  <c r="C2446" i="1" s="1"/>
  <c r="C2447" i="1" s="1"/>
  <c r="C2448" i="1" s="1"/>
  <c r="L2452" i="1"/>
  <c r="L2458" i="1" s="1"/>
  <c r="L2464" i="1" s="1"/>
  <c r="B2427" i="1"/>
  <c r="B2433" i="1" s="1"/>
  <c r="B2439" i="1" s="1"/>
  <c r="B2426" i="1"/>
  <c r="B2432" i="1" s="1"/>
  <c r="B2438" i="1" s="1"/>
  <c r="M2425" i="1"/>
  <c r="M2431" i="1" s="1"/>
  <c r="M2437" i="1" s="1"/>
  <c r="H2425" i="1"/>
  <c r="H2431" i="1" s="1"/>
  <c r="H2437" i="1" s="1"/>
  <c r="B2425" i="1"/>
  <c r="B2431" i="1" s="1"/>
  <c r="B2437" i="1" s="1"/>
  <c r="M2424" i="1"/>
  <c r="M2430" i="1" s="1"/>
  <c r="M2436" i="1" s="1"/>
  <c r="K2424" i="1"/>
  <c r="K2430" i="1" s="1"/>
  <c r="K2436" i="1" s="1"/>
  <c r="B2424" i="1"/>
  <c r="B2430" i="1" s="1"/>
  <c r="B2436" i="1" s="1"/>
  <c r="M2423" i="1"/>
  <c r="M2429" i="1" s="1"/>
  <c r="M2435" i="1" s="1"/>
  <c r="K2423" i="1"/>
  <c r="K2429" i="1" s="1"/>
  <c r="K2435" i="1" s="1"/>
  <c r="B2423" i="1"/>
  <c r="B2429" i="1" s="1"/>
  <c r="B2435" i="1" s="1"/>
  <c r="M2422" i="1"/>
  <c r="M2428" i="1" s="1"/>
  <c r="M2434" i="1" s="1"/>
  <c r="K2422" i="1"/>
  <c r="K2428" i="1" s="1"/>
  <c r="K2434" i="1" s="1"/>
  <c r="H2422" i="1"/>
  <c r="H2428" i="1" s="1"/>
  <c r="H2434" i="1" s="1"/>
  <c r="C2422" i="1"/>
  <c r="C2428" i="1" s="1"/>
  <c r="C2434" i="1" s="1"/>
  <c r="C2440" i="1" s="1"/>
  <c r="C2441" i="1" s="1"/>
  <c r="C2442" i="1" s="1"/>
  <c r="C2443" i="1" s="1"/>
  <c r="B2422" i="1"/>
  <c r="B2428" i="1" s="1"/>
  <c r="B2434" i="1" s="1"/>
  <c r="M2420" i="1"/>
  <c r="M2427" i="1" s="1"/>
  <c r="M2433" i="1" s="1"/>
  <c r="M2439" i="1" s="1"/>
  <c r="K2420" i="1"/>
  <c r="K2427" i="1" s="1"/>
  <c r="K2433" i="1" s="1"/>
  <c r="K2439" i="1" s="1"/>
  <c r="M2419" i="1"/>
  <c r="M2426" i="1" s="1"/>
  <c r="M2432" i="1" s="1"/>
  <c r="M2438" i="1" s="1"/>
  <c r="K2419" i="1"/>
  <c r="K2426" i="1" s="1"/>
  <c r="K2432" i="1" s="1"/>
  <c r="K2438" i="1" s="1"/>
  <c r="H2419" i="1"/>
  <c r="H2420" i="1" s="1"/>
  <c r="H2427" i="1" s="1"/>
  <c r="H2433" i="1" s="1"/>
  <c r="H2439" i="1" s="1"/>
  <c r="M2418" i="1"/>
  <c r="L2418" i="1"/>
  <c r="L2425" i="1" s="1"/>
  <c r="L2431" i="1" s="1"/>
  <c r="L2437" i="1" s="1"/>
  <c r="K2418" i="1"/>
  <c r="K2425" i="1" s="1"/>
  <c r="K2431" i="1" s="1"/>
  <c r="K2437" i="1" s="1"/>
  <c r="G2416" i="1"/>
  <c r="G2418" i="1" s="1"/>
  <c r="F2416" i="1"/>
  <c r="F2418" i="1" s="1"/>
  <c r="H2415" i="1"/>
  <c r="G2415" i="1"/>
  <c r="F2415" i="1"/>
  <c r="F2417" i="1" s="1"/>
  <c r="C2415" i="1"/>
  <c r="B2392" i="1"/>
  <c r="B2400" i="1" s="1"/>
  <c r="B2408" i="1" s="1"/>
  <c r="M2391" i="1"/>
  <c r="M2399" i="1" s="1"/>
  <c r="M2407" i="1" s="1"/>
  <c r="B2391" i="1"/>
  <c r="B2399" i="1" s="1"/>
  <c r="B2407" i="1" s="1"/>
  <c r="H2390" i="1"/>
  <c r="H2398" i="1" s="1"/>
  <c r="H2406" i="1" s="1"/>
  <c r="B2390" i="1"/>
  <c r="B2398" i="1" s="1"/>
  <c r="B2406" i="1" s="1"/>
  <c r="M2388" i="1"/>
  <c r="M2396" i="1" s="1"/>
  <c r="M2404" i="1" s="1"/>
  <c r="K2388" i="1"/>
  <c r="K2396" i="1" s="1"/>
  <c r="K2404" i="1" s="1"/>
  <c r="B2388" i="1"/>
  <c r="B2396" i="1" s="1"/>
  <c r="B2404" i="1" s="1"/>
  <c r="M2387" i="1"/>
  <c r="M2395" i="1" s="1"/>
  <c r="M2403" i="1" s="1"/>
  <c r="K2387" i="1"/>
  <c r="K2395" i="1" s="1"/>
  <c r="K2403" i="1" s="1"/>
  <c r="B2387" i="1"/>
  <c r="B2395" i="1" s="1"/>
  <c r="B2403" i="1" s="1"/>
  <c r="M2386" i="1"/>
  <c r="M2394" i="1" s="1"/>
  <c r="M2402" i="1" s="1"/>
  <c r="K2386" i="1"/>
  <c r="K2394" i="1" s="1"/>
  <c r="K2402" i="1" s="1"/>
  <c r="H2386" i="1"/>
  <c r="H2394" i="1" s="1"/>
  <c r="H2402" i="1" s="1"/>
  <c r="C2386" i="1"/>
  <c r="C2394" i="1" s="1"/>
  <c r="C2402" i="1" s="1"/>
  <c r="C2410" i="1" s="1"/>
  <c r="C2411" i="1" s="1"/>
  <c r="C2412" i="1" s="1"/>
  <c r="C2413" i="1" s="1"/>
  <c r="B2386" i="1"/>
  <c r="B2394" i="1" s="1"/>
  <c r="B2402" i="1" s="1"/>
  <c r="M2384" i="1"/>
  <c r="M2392" i="1" s="1"/>
  <c r="M2400" i="1" s="1"/>
  <c r="M2408" i="1" s="1"/>
  <c r="K2384" i="1"/>
  <c r="K2392" i="1" s="1"/>
  <c r="K2400" i="1" s="1"/>
  <c r="K2408" i="1" s="1"/>
  <c r="M2383" i="1"/>
  <c r="K2383" i="1"/>
  <c r="K2391" i="1" s="1"/>
  <c r="K2399" i="1" s="1"/>
  <c r="K2407" i="1" s="1"/>
  <c r="H2383" i="1"/>
  <c r="H2391" i="1" s="1"/>
  <c r="H2399" i="1" s="1"/>
  <c r="H2407" i="1" s="1"/>
  <c r="M2382" i="1"/>
  <c r="M2390" i="1" s="1"/>
  <c r="M2398" i="1" s="1"/>
  <c r="M2406" i="1" s="1"/>
  <c r="L2382" i="1"/>
  <c r="K2382" i="1"/>
  <c r="K2390" i="1" s="1"/>
  <c r="K2398" i="1" s="1"/>
  <c r="K2406" i="1" s="1"/>
  <c r="G2382" i="1"/>
  <c r="G2380" i="1"/>
  <c r="F2380" i="1"/>
  <c r="F2382" i="1" s="1"/>
  <c r="H2379" i="1"/>
  <c r="G2379" i="1"/>
  <c r="F2379" i="1"/>
  <c r="F2381" i="1" s="1"/>
  <c r="C2379" i="1"/>
  <c r="K2358" i="1"/>
  <c r="K2366" i="1" s="1"/>
  <c r="B2356" i="1"/>
  <c r="B2364" i="1" s="1"/>
  <c r="B2372" i="1" s="1"/>
  <c r="B2355" i="1"/>
  <c r="B2363" i="1" s="1"/>
  <c r="B2371" i="1" s="1"/>
  <c r="H2354" i="1"/>
  <c r="H2362" i="1" s="1"/>
  <c r="H2370" i="1" s="1"/>
  <c r="B2354" i="1"/>
  <c r="B2362" i="1" s="1"/>
  <c r="B2370" i="1" s="1"/>
  <c r="M2352" i="1"/>
  <c r="M2360" i="1" s="1"/>
  <c r="M2368" i="1" s="1"/>
  <c r="K2352" i="1"/>
  <c r="K2360" i="1" s="1"/>
  <c r="K2368" i="1" s="1"/>
  <c r="B2352" i="1"/>
  <c r="B2360" i="1" s="1"/>
  <c r="B2368" i="1" s="1"/>
  <c r="M2351" i="1"/>
  <c r="M2359" i="1" s="1"/>
  <c r="M2367" i="1" s="1"/>
  <c r="K2351" i="1"/>
  <c r="K2359" i="1" s="1"/>
  <c r="K2367" i="1" s="1"/>
  <c r="B2351" i="1"/>
  <c r="B2359" i="1" s="1"/>
  <c r="B2367" i="1" s="1"/>
  <c r="M2350" i="1"/>
  <c r="M2358" i="1" s="1"/>
  <c r="M2366" i="1" s="1"/>
  <c r="K2350" i="1"/>
  <c r="H2350" i="1"/>
  <c r="H2358" i="1" s="1"/>
  <c r="H2366" i="1" s="1"/>
  <c r="C2350" i="1"/>
  <c r="C2358" i="1" s="1"/>
  <c r="C2366" i="1" s="1"/>
  <c r="C2374" i="1" s="1"/>
  <c r="C2375" i="1" s="1"/>
  <c r="C2376" i="1" s="1"/>
  <c r="C2377" i="1" s="1"/>
  <c r="B2350" i="1"/>
  <c r="B2358" i="1" s="1"/>
  <c r="B2366" i="1" s="1"/>
  <c r="M2348" i="1"/>
  <c r="M2356" i="1" s="1"/>
  <c r="M2364" i="1" s="1"/>
  <c r="M2372" i="1" s="1"/>
  <c r="K2348" i="1"/>
  <c r="K2356" i="1" s="1"/>
  <c r="K2364" i="1" s="1"/>
  <c r="K2372" i="1" s="1"/>
  <c r="H2348" i="1"/>
  <c r="H2356" i="1" s="1"/>
  <c r="H2364" i="1" s="1"/>
  <c r="H2372" i="1" s="1"/>
  <c r="M2347" i="1"/>
  <c r="M2355" i="1" s="1"/>
  <c r="M2363" i="1" s="1"/>
  <c r="M2371" i="1" s="1"/>
  <c r="K2347" i="1"/>
  <c r="K2355" i="1" s="1"/>
  <c r="K2363" i="1" s="1"/>
  <c r="K2371" i="1" s="1"/>
  <c r="H2347" i="1"/>
  <c r="H2355" i="1" s="1"/>
  <c r="H2363" i="1" s="1"/>
  <c r="H2371" i="1" s="1"/>
  <c r="M2346" i="1"/>
  <c r="M2354" i="1" s="1"/>
  <c r="M2362" i="1" s="1"/>
  <c r="M2370" i="1" s="1"/>
  <c r="L2346" i="1"/>
  <c r="L2354" i="1" s="1"/>
  <c r="L2362" i="1" s="1"/>
  <c r="L2370" i="1" s="1"/>
  <c r="K2346" i="1"/>
  <c r="K2354" i="1" s="1"/>
  <c r="K2362" i="1" s="1"/>
  <c r="K2370" i="1" s="1"/>
  <c r="G2346" i="1"/>
  <c r="G2344" i="1"/>
  <c r="F2344" i="1"/>
  <c r="F2346" i="1" s="1"/>
  <c r="H2343" i="1"/>
  <c r="H2344" i="1" s="1"/>
  <c r="H2352" i="1" s="1"/>
  <c r="H2360" i="1" s="1"/>
  <c r="H2368" i="1" s="1"/>
  <c r="G2343" i="1"/>
  <c r="F2343" i="1"/>
  <c r="F2345" i="1" s="1"/>
  <c r="C2343" i="1"/>
  <c r="C2344" i="1" s="1"/>
  <c r="C2345" i="1" s="1"/>
  <c r="C2353" i="1" s="1"/>
  <c r="C2361" i="1" s="1"/>
  <c r="C2369" i="1" s="1"/>
  <c r="B2320" i="1"/>
  <c r="B2328" i="1" s="1"/>
  <c r="B2336" i="1" s="1"/>
  <c r="M2319" i="1"/>
  <c r="M2327" i="1" s="1"/>
  <c r="M2335" i="1" s="1"/>
  <c r="B2319" i="1"/>
  <c r="B2327" i="1" s="1"/>
  <c r="B2335" i="1" s="1"/>
  <c r="H2318" i="1"/>
  <c r="H2326" i="1" s="1"/>
  <c r="H2334" i="1" s="1"/>
  <c r="B2318" i="1"/>
  <c r="B2326" i="1" s="1"/>
  <c r="B2334" i="1" s="1"/>
  <c r="M2316" i="1"/>
  <c r="M2324" i="1" s="1"/>
  <c r="M2332" i="1" s="1"/>
  <c r="K2316" i="1"/>
  <c r="K2324" i="1" s="1"/>
  <c r="K2332" i="1" s="1"/>
  <c r="B2316" i="1"/>
  <c r="B2324" i="1" s="1"/>
  <c r="B2332" i="1" s="1"/>
  <c r="M2315" i="1"/>
  <c r="M2323" i="1" s="1"/>
  <c r="M2331" i="1" s="1"/>
  <c r="K2315" i="1"/>
  <c r="K2323" i="1" s="1"/>
  <c r="K2331" i="1" s="1"/>
  <c r="B2315" i="1"/>
  <c r="B2323" i="1" s="1"/>
  <c r="B2331" i="1" s="1"/>
  <c r="M2314" i="1"/>
  <c r="M2322" i="1" s="1"/>
  <c r="M2330" i="1" s="1"/>
  <c r="K2314" i="1"/>
  <c r="K2322" i="1" s="1"/>
  <c r="K2330" i="1" s="1"/>
  <c r="H2314" i="1"/>
  <c r="H2322" i="1" s="1"/>
  <c r="H2330" i="1" s="1"/>
  <c r="C2314" i="1"/>
  <c r="C2322" i="1" s="1"/>
  <c r="C2330" i="1" s="1"/>
  <c r="C2338" i="1" s="1"/>
  <c r="C2339" i="1" s="1"/>
  <c r="C2340" i="1" s="1"/>
  <c r="C2341" i="1" s="1"/>
  <c r="B2314" i="1"/>
  <c r="B2322" i="1" s="1"/>
  <c r="B2330" i="1" s="1"/>
  <c r="M2312" i="1"/>
  <c r="M2320" i="1" s="1"/>
  <c r="M2328" i="1" s="1"/>
  <c r="M2336" i="1" s="1"/>
  <c r="K2312" i="1"/>
  <c r="K2320" i="1" s="1"/>
  <c r="K2328" i="1" s="1"/>
  <c r="K2336" i="1" s="1"/>
  <c r="M2311" i="1"/>
  <c r="K2311" i="1"/>
  <c r="K2319" i="1" s="1"/>
  <c r="K2327" i="1" s="1"/>
  <c r="K2335" i="1" s="1"/>
  <c r="H2311" i="1"/>
  <c r="H2319" i="1" s="1"/>
  <c r="H2327" i="1" s="1"/>
  <c r="H2335" i="1" s="1"/>
  <c r="M2310" i="1"/>
  <c r="M2318" i="1" s="1"/>
  <c r="M2326" i="1" s="1"/>
  <c r="M2334" i="1" s="1"/>
  <c r="L2310" i="1"/>
  <c r="L2318" i="1" s="1"/>
  <c r="L2326" i="1" s="1"/>
  <c r="L2334" i="1" s="1"/>
  <c r="K2310" i="1"/>
  <c r="K2318" i="1" s="1"/>
  <c r="K2326" i="1" s="1"/>
  <c r="K2334" i="1" s="1"/>
  <c r="F2308" i="1"/>
  <c r="F2310" i="1" s="1"/>
  <c r="H2307" i="1"/>
  <c r="H2308" i="1" s="1"/>
  <c r="H2316" i="1" s="1"/>
  <c r="H2324" i="1" s="1"/>
  <c r="H2332" i="1" s="1"/>
  <c r="G2307" i="1"/>
  <c r="G2308" i="1" s="1"/>
  <c r="G2309" i="1" s="1"/>
  <c r="F2307" i="1"/>
  <c r="F2309" i="1" s="1"/>
  <c r="C2307" i="1"/>
  <c r="C2308" i="1" s="1"/>
  <c r="C2309" i="1" s="1"/>
  <c r="C2317" i="1" s="1"/>
  <c r="C2325" i="1" s="1"/>
  <c r="C2333" i="1" s="1"/>
  <c r="K2295" i="1"/>
  <c r="B2284" i="1"/>
  <c r="B2292" i="1" s="1"/>
  <c r="B2300" i="1" s="1"/>
  <c r="B2283" i="1"/>
  <c r="B2291" i="1" s="1"/>
  <c r="B2299" i="1" s="1"/>
  <c r="H2282" i="1"/>
  <c r="H2290" i="1" s="1"/>
  <c r="H2298" i="1" s="1"/>
  <c r="B2282" i="1"/>
  <c r="B2290" i="1" s="1"/>
  <c r="B2298" i="1" s="1"/>
  <c r="M2280" i="1"/>
  <c r="M2288" i="1" s="1"/>
  <c r="M2296" i="1" s="1"/>
  <c r="K2280" i="1"/>
  <c r="K2288" i="1" s="1"/>
  <c r="K2296" i="1" s="1"/>
  <c r="B2280" i="1"/>
  <c r="B2288" i="1" s="1"/>
  <c r="B2296" i="1" s="1"/>
  <c r="M2279" i="1"/>
  <c r="M2287" i="1" s="1"/>
  <c r="M2295" i="1" s="1"/>
  <c r="K2279" i="1"/>
  <c r="K2287" i="1" s="1"/>
  <c r="B2279" i="1"/>
  <c r="B2287" i="1" s="1"/>
  <c r="B2295" i="1" s="1"/>
  <c r="M2278" i="1"/>
  <c r="M2286" i="1" s="1"/>
  <c r="M2294" i="1" s="1"/>
  <c r="L2278" i="1"/>
  <c r="L2286" i="1" s="1"/>
  <c r="L2294" i="1" s="1"/>
  <c r="K2278" i="1"/>
  <c r="K2286" i="1" s="1"/>
  <c r="K2294" i="1" s="1"/>
  <c r="H2278" i="1"/>
  <c r="H2286" i="1" s="1"/>
  <c r="H2294" i="1" s="1"/>
  <c r="C2278" i="1"/>
  <c r="C2286" i="1" s="1"/>
  <c r="C2294" i="1" s="1"/>
  <c r="C2302" i="1" s="1"/>
  <c r="C2303" i="1" s="1"/>
  <c r="C2304" i="1" s="1"/>
  <c r="C2305" i="1" s="1"/>
  <c r="B2278" i="1"/>
  <c r="B2286" i="1" s="1"/>
  <c r="B2294" i="1" s="1"/>
  <c r="M2276" i="1"/>
  <c r="M2284" i="1" s="1"/>
  <c r="M2292" i="1" s="1"/>
  <c r="M2300" i="1" s="1"/>
  <c r="K2276" i="1"/>
  <c r="K2284" i="1" s="1"/>
  <c r="K2292" i="1" s="1"/>
  <c r="K2300" i="1" s="1"/>
  <c r="M2275" i="1"/>
  <c r="M2283" i="1" s="1"/>
  <c r="M2291" i="1" s="1"/>
  <c r="M2299" i="1" s="1"/>
  <c r="K2275" i="1"/>
  <c r="K2283" i="1" s="1"/>
  <c r="K2291" i="1" s="1"/>
  <c r="K2299" i="1" s="1"/>
  <c r="H2275" i="1"/>
  <c r="H2283" i="1" s="1"/>
  <c r="H2291" i="1" s="1"/>
  <c r="H2299" i="1" s="1"/>
  <c r="M2274" i="1"/>
  <c r="M2282" i="1" s="1"/>
  <c r="M2290" i="1" s="1"/>
  <c r="M2298" i="1" s="1"/>
  <c r="L2274" i="1"/>
  <c r="L2282" i="1" s="1"/>
  <c r="L2290" i="1" s="1"/>
  <c r="L2298" i="1" s="1"/>
  <c r="K2274" i="1"/>
  <c r="K2282" i="1" s="1"/>
  <c r="K2290" i="1" s="1"/>
  <c r="K2298" i="1" s="1"/>
  <c r="F2274" i="1"/>
  <c r="G2272" i="1"/>
  <c r="G2274" i="1" s="1"/>
  <c r="G2276" i="1" s="1"/>
  <c r="G2278" i="1" s="1"/>
  <c r="F2272" i="1"/>
  <c r="H2271" i="1"/>
  <c r="H2279" i="1" s="1"/>
  <c r="H2287" i="1" s="1"/>
  <c r="H2295" i="1" s="1"/>
  <c r="G2271" i="1"/>
  <c r="F2271" i="1"/>
  <c r="C2271" i="1"/>
  <c r="C2279" i="1" s="1"/>
  <c r="C2287" i="1" s="1"/>
  <c r="C2295" i="1" s="1"/>
  <c r="C2266" i="1"/>
  <c r="C2267" i="1" s="1"/>
  <c r="C2268" i="1" s="1"/>
  <c r="C2269" i="1" s="1"/>
  <c r="B2248" i="1"/>
  <c r="B2256" i="1" s="1"/>
  <c r="B2264" i="1" s="1"/>
  <c r="B2247" i="1"/>
  <c r="B2255" i="1" s="1"/>
  <c r="B2263" i="1" s="1"/>
  <c r="H2246" i="1"/>
  <c r="H2254" i="1" s="1"/>
  <c r="H2262" i="1" s="1"/>
  <c r="B2246" i="1"/>
  <c r="B2254" i="1" s="1"/>
  <c r="B2262" i="1" s="1"/>
  <c r="M2244" i="1"/>
  <c r="M2252" i="1" s="1"/>
  <c r="M2260" i="1" s="1"/>
  <c r="K2244" i="1"/>
  <c r="K2252" i="1" s="1"/>
  <c r="K2260" i="1" s="1"/>
  <c r="B2244" i="1"/>
  <c r="B2252" i="1" s="1"/>
  <c r="B2260" i="1" s="1"/>
  <c r="M2243" i="1"/>
  <c r="M2251" i="1" s="1"/>
  <c r="M2259" i="1" s="1"/>
  <c r="K2243" i="1"/>
  <c r="K2251" i="1" s="1"/>
  <c r="K2259" i="1" s="1"/>
  <c r="B2243" i="1"/>
  <c r="B2251" i="1" s="1"/>
  <c r="B2259" i="1" s="1"/>
  <c r="M2242" i="1"/>
  <c r="M2250" i="1" s="1"/>
  <c r="M2258" i="1" s="1"/>
  <c r="K2242" i="1"/>
  <c r="K2250" i="1" s="1"/>
  <c r="K2258" i="1" s="1"/>
  <c r="H2242" i="1"/>
  <c r="H2250" i="1" s="1"/>
  <c r="H2258" i="1" s="1"/>
  <c r="C2242" i="1"/>
  <c r="C2250" i="1" s="1"/>
  <c r="C2258" i="1" s="1"/>
  <c r="B2242" i="1"/>
  <c r="B2250" i="1" s="1"/>
  <c r="B2258" i="1" s="1"/>
  <c r="M2240" i="1"/>
  <c r="M2248" i="1" s="1"/>
  <c r="M2256" i="1" s="1"/>
  <c r="M2264" i="1" s="1"/>
  <c r="K2240" i="1"/>
  <c r="K2248" i="1" s="1"/>
  <c r="K2256" i="1" s="1"/>
  <c r="K2264" i="1" s="1"/>
  <c r="M2239" i="1"/>
  <c r="M2247" i="1" s="1"/>
  <c r="M2255" i="1" s="1"/>
  <c r="M2263" i="1" s="1"/>
  <c r="K2239" i="1"/>
  <c r="K2247" i="1" s="1"/>
  <c r="K2255" i="1" s="1"/>
  <c r="K2263" i="1" s="1"/>
  <c r="H2239" i="1"/>
  <c r="H2247" i="1" s="1"/>
  <c r="H2255" i="1" s="1"/>
  <c r="H2263" i="1" s="1"/>
  <c r="M2238" i="1"/>
  <c r="M2246" i="1" s="1"/>
  <c r="M2254" i="1" s="1"/>
  <c r="M2262" i="1" s="1"/>
  <c r="L2238" i="1"/>
  <c r="L2239" i="1" s="1"/>
  <c r="L2247" i="1" s="1"/>
  <c r="L2255" i="1" s="1"/>
  <c r="L2263" i="1" s="1"/>
  <c r="K2238" i="1"/>
  <c r="K2246" i="1" s="1"/>
  <c r="K2254" i="1" s="1"/>
  <c r="K2262" i="1" s="1"/>
  <c r="G2236" i="1"/>
  <c r="G2238" i="1" s="1"/>
  <c r="F2236" i="1"/>
  <c r="F2238" i="1" s="1"/>
  <c r="F2239" i="1" s="1"/>
  <c r="F2241" i="1" s="1"/>
  <c r="H2235" i="1"/>
  <c r="H2236" i="1" s="1"/>
  <c r="H2244" i="1" s="1"/>
  <c r="H2252" i="1" s="1"/>
  <c r="H2260" i="1" s="1"/>
  <c r="G2235" i="1"/>
  <c r="F2235" i="1"/>
  <c r="F2237" i="1" s="1"/>
  <c r="C2235" i="1"/>
  <c r="C2236" i="1" s="1"/>
  <c r="C2237" i="1" s="1"/>
  <c r="C2245" i="1" s="1"/>
  <c r="C2253" i="1" s="1"/>
  <c r="C2261" i="1" s="1"/>
  <c r="L2242" i="1"/>
  <c r="L2250" i="1" s="1"/>
  <c r="L2258" i="1" s="1"/>
  <c r="M2212" i="1"/>
  <c r="M2220" i="1" s="1"/>
  <c r="M2228" i="1" s="1"/>
  <c r="B2212" i="1"/>
  <c r="B2220" i="1" s="1"/>
  <c r="B2228" i="1" s="1"/>
  <c r="B2211" i="1"/>
  <c r="B2219" i="1" s="1"/>
  <c r="B2227" i="1" s="1"/>
  <c r="H2210" i="1"/>
  <c r="H2218" i="1" s="1"/>
  <c r="H2226" i="1" s="1"/>
  <c r="B2210" i="1"/>
  <c r="B2218" i="1" s="1"/>
  <c r="B2226" i="1" s="1"/>
  <c r="M2208" i="1"/>
  <c r="M2216" i="1" s="1"/>
  <c r="M2224" i="1" s="1"/>
  <c r="K2208" i="1"/>
  <c r="K2216" i="1" s="1"/>
  <c r="K2224" i="1" s="1"/>
  <c r="B2208" i="1"/>
  <c r="B2216" i="1" s="1"/>
  <c r="B2224" i="1" s="1"/>
  <c r="M2207" i="1"/>
  <c r="M2215" i="1" s="1"/>
  <c r="M2223" i="1" s="1"/>
  <c r="K2207" i="1"/>
  <c r="K2215" i="1" s="1"/>
  <c r="K2223" i="1" s="1"/>
  <c r="B2207" i="1"/>
  <c r="B2215" i="1" s="1"/>
  <c r="B2223" i="1" s="1"/>
  <c r="M2206" i="1"/>
  <c r="M2214" i="1" s="1"/>
  <c r="M2222" i="1" s="1"/>
  <c r="K2206" i="1"/>
  <c r="K2214" i="1" s="1"/>
  <c r="K2222" i="1" s="1"/>
  <c r="H2206" i="1"/>
  <c r="H2214" i="1" s="1"/>
  <c r="H2222" i="1" s="1"/>
  <c r="C2206" i="1"/>
  <c r="C2214" i="1" s="1"/>
  <c r="C2222" i="1" s="1"/>
  <c r="C2230" i="1" s="1"/>
  <c r="C2231" i="1" s="1"/>
  <c r="C2232" i="1" s="1"/>
  <c r="C2233" i="1" s="1"/>
  <c r="B2206" i="1"/>
  <c r="B2214" i="1" s="1"/>
  <c r="B2222" i="1" s="1"/>
  <c r="M2204" i="1"/>
  <c r="K2204" i="1"/>
  <c r="K2212" i="1" s="1"/>
  <c r="K2220" i="1" s="1"/>
  <c r="K2228" i="1" s="1"/>
  <c r="G2204" i="1"/>
  <c r="G2206" i="1" s="1"/>
  <c r="M2203" i="1"/>
  <c r="M2211" i="1" s="1"/>
  <c r="M2219" i="1" s="1"/>
  <c r="M2227" i="1" s="1"/>
  <c r="K2203" i="1"/>
  <c r="K2211" i="1" s="1"/>
  <c r="K2219" i="1" s="1"/>
  <c r="K2227" i="1" s="1"/>
  <c r="H2203" i="1"/>
  <c r="H2204" i="1" s="1"/>
  <c r="H2212" i="1" s="1"/>
  <c r="H2220" i="1" s="1"/>
  <c r="H2228" i="1" s="1"/>
  <c r="G2203" i="1"/>
  <c r="M2202" i="1"/>
  <c r="M2210" i="1" s="1"/>
  <c r="M2218" i="1" s="1"/>
  <c r="M2226" i="1" s="1"/>
  <c r="L2202" i="1"/>
  <c r="L2210" i="1" s="1"/>
  <c r="L2218" i="1" s="1"/>
  <c r="L2226" i="1" s="1"/>
  <c r="K2202" i="1"/>
  <c r="K2210" i="1" s="1"/>
  <c r="K2218" i="1" s="1"/>
  <c r="K2226" i="1" s="1"/>
  <c r="G2202" i="1"/>
  <c r="G2200" i="1"/>
  <c r="F2200" i="1"/>
  <c r="F2202" i="1" s="1"/>
  <c r="H2199" i="1"/>
  <c r="H2200" i="1" s="1"/>
  <c r="H2208" i="1" s="1"/>
  <c r="H2216" i="1" s="1"/>
  <c r="H2224" i="1" s="1"/>
  <c r="G2199" i="1"/>
  <c r="F2199" i="1"/>
  <c r="F2201" i="1" s="1"/>
  <c r="C2199" i="1"/>
  <c r="C2200" i="1" s="1"/>
  <c r="C2201" i="1" s="1"/>
  <c r="C2209" i="1" s="1"/>
  <c r="C2217" i="1" s="1"/>
  <c r="C2225" i="1" s="1"/>
  <c r="L2198" i="1"/>
  <c r="L2206" i="1" s="1"/>
  <c r="L2214" i="1" s="1"/>
  <c r="L2222" i="1" s="1"/>
  <c r="B2176" i="1"/>
  <c r="B2184" i="1" s="1"/>
  <c r="B2192" i="1" s="1"/>
  <c r="M2175" i="1"/>
  <c r="M2183" i="1" s="1"/>
  <c r="M2191" i="1" s="1"/>
  <c r="B2175" i="1"/>
  <c r="B2183" i="1" s="1"/>
  <c r="B2191" i="1" s="1"/>
  <c r="H2174" i="1"/>
  <c r="H2182" i="1" s="1"/>
  <c r="H2190" i="1" s="1"/>
  <c r="B2174" i="1"/>
  <c r="B2182" i="1" s="1"/>
  <c r="B2190" i="1" s="1"/>
  <c r="M2172" i="1"/>
  <c r="M2180" i="1" s="1"/>
  <c r="M2188" i="1" s="1"/>
  <c r="K2172" i="1"/>
  <c r="K2180" i="1" s="1"/>
  <c r="K2188" i="1" s="1"/>
  <c r="B2172" i="1"/>
  <c r="B2180" i="1" s="1"/>
  <c r="B2188" i="1" s="1"/>
  <c r="M2171" i="1"/>
  <c r="M2179" i="1" s="1"/>
  <c r="M2187" i="1" s="1"/>
  <c r="K2171" i="1"/>
  <c r="K2179" i="1" s="1"/>
  <c r="K2187" i="1" s="1"/>
  <c r="B2171" i="1"/>
  <c r="B2179" i="1" s="1"/>
  <c r="B2187" i="1" s="1"/>
  <c r="M2170" i="1"/>
  <c r="M2178" i="1" s="1"/>
  <c r="M2186" i="1" s="1"/>
  <c r="K2170" i="1"/>
  <c r="K2178" i="1" s="1"/>
  <c r="K2186" i="1" s="1"/>
  <c r="H2170" i="1"/>
  <c r="H2178" i="1" s="1"/>
  <c r="H2186" i="1" s="1"/>
  <c r="C2170" i="1"/>
  <c r="C2178" i="1" s="1"/>
  <c r="C2186" i="1" s="1"/>
  <c r="C2194" i="1" s="1"/>
  <c r="C2195" i="1" s="1"/>
  <c r="C2196" i="1" s="1"/>
  <c r="C2197" i="1" s="1"/>
  <c r="B2170" i="1"/>
  <c r="B2178" i="1" s="1"/>
  <c r="B2186" i="1" s="1"/>
  <c r="M2168" i="1"/>
  <c r="M2176" i="1" s="1"/>
  <c r="M2184" i="1" s="1"/>
  <c r="M2192" i="1" s="1"/>
  <c r="K2168" i="1"/>
  <c r="K2176" i="1" s="1"/>
  <c r="K2184" i="1" s="1"/>
  <c r="K2192" i="1" s="1"/>
  <c r="M2167" i="1"/>
  <c r="K2167" i="1"/>
  <c r="K2175" i="1" s="1"/>
  <c r="K2183" i="1" s="1"/>
  <c r="K2191" i="1" s="1"/>
  <c r="H2167" i="1"/>
  <c r="H2175" i="1" s="1"/>
  <c r="H2183" i="1" s="1"/>
  <c r="H2191" i="1" s="1"/>
  <c r="M2166" i="1"/>
  <c r="M2174" i="1" s="1"/>
  <c r="M2182" i="1" s="1"/>
  <c r="M2190" i="1" s="1"/>
  <c r="L2166" i="1"/>
  <c r="L2174" i="1" s="1"/>
  <c r="L2182" i="1" s="1"/>
  <c r="L2190" i="1" s="1"/>
  <c r="K2166" i="1"/>
  <c r="K2174" i="1" s="1"/>
  <c r="K2182" i="1" s="1"/>
  <c r="K2190" i="1" s="1"/>
  <c r="G2166" i="1"/>
  <c r="G2168" i="1" s="1"/>
  <c r="G2170" i="1" s="1"/>
  <c r="F2166" i="1"/>
  <c r="F2168" i="1" s="1"/>
  <c r="F2170" i="1" s="1"/>
  <c r="G2164" i="1"/>
  <c r="F2164" i="1"/>
  <c r="C2164" i="1"/>
  <c r="C2172" i="1" s="1"/>
  <c r="C2180" i="1" s="1"/>
  <c r="C2188" i="1" s="1"/>
  <c r="H2163" i="1"/>
  <c r="H2171" i="1" s="1"/>
  <c r="H2179" i="1" s="1"/>
  <c r="H2187" i="1" s="1"/>
  <c r="G2163" i="1"/>
  <c r="F2163" i="1"/>
  <c r="F2165" i="1" s="1"/>
  <c r="C2163" i="1"/>
  <c r="C2171" i="1" s="1"/>
  <c r="C2179" i="1" s="1"/>
  <c r="C2187" i="1" s="1"/>
  <c r="L2162" i="1"/>
  <c r="L2170" i="1" s="1"/>
  <c r="L2178" i="1" s="1"/>
  <c r="L2186" i="1" s="1"/>
  <c r="B2157" i="1"/>
  <c r="B2153" i="1"/>
  <c r="B2149" i="1"/>
  <c r="B2145" i="1"/>
  <c r="M2141" i="1"/>
  <c r="M2149" i="1" s="1"/>
  <c r="M2157" i="1" s="1"/>
  <c r="B2141" i="1"/>
  <c r="M2137" i="1"/>
  <c r="M2145" i="1" s="1"/>
  <c r="M2153" i="1" s="1"/>
  <c r="K2137" i="1"/>
  <c r="K2145" i="1" s="1"/>
  <c r="K2153" i="1" s="1"/>
  <c r="B2137" i="1"/>
  <c r="M2133" i="1"/>
  <c r="K2133" i="1"/>
  <c r="K2141" i="1" s="1"/>
  <c r="K2149" i="1" s="1"/>
  <c r="K2157" i="1" s="1"/>
  <c r="G2133" i="1"/>
  <c r="G2129" i="1"/>
  <c r="B2140" i="1"/>
  <c r="B2148" i="1" s="1"/>
  <c r="B2156" i="1" s="1"/>
  <c r="M2139" i="1"/>
  <c r="M2147" i="1" s="1"/>
  <c r="M2155" i="1" s="1"/>
  <c r="B2139" i="1"/>
  <c r="B2147" i="1" s="1"/>
  <c r="B2155" i="1" s="1"/>
  <c r="H2138" i="1"/>
  <c r="H2146" i="1" s="1"/>
  <c r="H2154" i="1" s="1"/>
  <c r="B2138" i="1"/>
  <c r="B2146" i="1" s="1"/>
  <c r="B2154" i="1" s="1"/>
  <c r="M2136" i="1"/>
  <c r="M2144" i="1" s="1"/>
  <c r="M2152" i="1" s="1"/>
  <c r="K2136" i="1"/>
  <c r="K2144" i="1" s="1"/>
  <c r="K2152" i="1" s="1"/>
  <c r="B2136" i="1"/>
  <c r="B2144" i="1" s="1"/>
  <c r="B2152" i="1" s="1"/>
  <c r="M2135" i="1"/>
  <c r="M2143" i="1" s="1"/>
  <c r="M2151" i="1" s="1"/>
  <c r="K2135" i="1"/>
  <c r="K2143" i="1" s="1"/>
  <c r="K2151" i="1" s="1"/>
  <c r="B2135" i="1"/>
  <c r="B2143" i="1" s="1"/>
  <c r="B2151" i="1" s="1"/>
  <c r="M2134" i="1"/>
  <c r="M2142" i="1" s="1"/>
  <c r="M2150" i="1" s="1"/>
  <c r="K2134" i="1"/>
  <c r="K2142" i="1" s="1"/>
  <c r="K2150" i="1" s="1"/>
  <c r="H2134" i="1"/>
  <c r="H2142" i="1" s="1"/>
  <c r="H2150" i="1" s="1"/>
  <c r="C2134" i="1"/>
  <c r="C2142" i="1" s="1"/>
  <c r="C2150" i="1" s="1"/>
  <c r="C2158" i="1" s="1"/>
  <c r="C2159" i="1" s="1"/>
  <c r="C2160" i="1" s="1"/>
  <c r="C2161" i="1" s="1"/>
  <c r="B2134" i="1"/>
  <c r="B2142" i="1" s="1"/>
  <c r="B2150" i="1" s="1"/>
  <c r="M2132" i="1"/>
  <c r="M2140" i="1" s="1"/>
  <c r="M2148" i="1" s="1"/>
  <c r="M2156" i="1" s="1"/>
  <c r="K2132" i="1"/>
  <c r="K2140" i="1" s="1"/>
  <c r="K2148" i="1" s="1"/>
  <c r="K2156" i="1" s="1"/>
  <c r="M2131" i="1"/>
  <c r="K2131" i="1"/>
  <c r="K2139" i="1" s="1"/>
  <c r="K2147" i="1" s="1"/>
  <c r="K2155" i="1" s="1"/>
  <c r="H2131" i="1"/>
  <c r="H2139" i="1" s="1"/>
  <c r="H2147" i="1" s="1"/>
  <c r="H2155" i="1" s="1"/>
  <c r="M2130" i="1"/>
  <c r="M2138" i="1" s="1"/>
  <c r="M2146" i="1" s="1"/>
  <c r="M2154" i="1" s="1"/>
  <c r="L2130" i="1"/>
  <c r="L2138" i="1" s="1"/>
  <c r="L2146" i="1" s="1"/>
  <c r="L2154" i="1" s="1"/>
  <c r="K2130" i="1"/>
  <c r="K2138" i="1" s="1"/>
  <c r="K2146" i="1" s="1"/>
  <c r="K2154" i="1" s="1"/>
  <c r="G2130" i="1"/>
  <c r="G2132" i="1" s="1"/>
  <c r="G2134" i="1" s="1"/>
  <c r="G2135" i="1" s="1"/>
  <c r="G2128" i="1"/>
  <c r="F2128" i="1"/>
  <c r="F2130" i="1" s="1"/>
  <c r="H2127" i="1"/>
  <c r="H2128" i="1" s="1"/>
  <c r="H2136" i="1" s="1"/>
  <c r="H2144" i="1" s="1"/>
  <c r="H2152" i="1" s="1"/>
  <c r="G2127" i="1"/>
  <c r="F2127" i="1"/>
  <c r="F2129" i="1" s="1"/>
  <c r="C2127" i="1"/>
  <c r="C2128" i="1" s="1"/>
  <c r="C2129" i="1" s="1"/>
  <c r="C2137" i="1" s="1"/>
  <c r="C2145" i="1" s="1"/>
  <c r="C2153" i="1" s="1"/>
  <c r="L2126" i="1"/>
  <c r="L2134" i="1" s="1"/>
  <c r="L2142" i="1" s="1"/>
  <c r="L2150" i="1" s="1"/>
  <c r="B1549" i="1"/>
  <c r="B1555" i="1" s="1"/>
  <c r="B1561" i="1" s="1"/>
  <c r="B1548" i="1"/>
  <c r="B1554" i="1" s="1"/>
  <c r="B1560" i="1" s="1"/>
  <c r="B1547" i="1"/>
  <c r="B1553" i="1" s="1"/>
  <c r="B1559" i="1" s="1"/>
  <c r="B1546" i="1"/>
  <c r="B1552" i="1" s="1"/>
  <c r="B1558" i="1" s="1"/>
  <c r="B1545" i="1"/>
  <c r="B1551" i="1" s="1"/>
  <c r="B1557" i="1" s="1"/>
  <c r="B1544" i="1"/>
  <c r="B1550" i="1" s="1"/>
  <c r="B1556" i="1" s="1"/>
  <c r="B1521" i="1"/>
  <c r="B1527" i="1" s="1"/>
  <c r="B1533" i="1" s="1"/>
  <c r="B1520" i="1"/>
  <c r="B1526" i="1" s="1"/>
  <c r="B1532" i="1" s="1"/>
  <c r="B1519" i="1"/>
  <c r="B1525" i="1" s="1"/>
  <c r="B1531" i="1" s="1"/>
  <c r="B1518" i="1"/>
  <c r="B1524" i="1" s="1"/>
  <c r="B1530" i="1" s="1"/>
  <c r="B1517" i="1"/>
  <c r="B1523" i="1" s="1"/>
  <c r="B1529" i="1" s="1"/>
  <c r="B1516" i="1"/>
  <c r="B1522" i="1" s="1"/>
  <c r="B1528" i="1" s="1"/>
  <c r="B1493" i="1"/>
  <c r="B1499" i="1" s="1"/>
  <c r="B1505" i="1" s="1"/>
  <c r="B1492" i="1"/>
  <c r="B1498" i="1" s="1"/>
  <c r="B1504" i="1" s="1"/>
  <c r="B1491" i="1"/>
  <c r="B1497" i="1" s="1"/>
  <c r="B1503" i="1" s="1"/>
  <c r="B1490" i="1"/>
  <c r="B1496" i="1" s="1"/>
  <c r="B1502" i="1" s="1"/>
  <c r="B1489" i="1"/>
  <c r="B1495" i="1" s="1"/>
  <c r="B1501" i="1" s="1"/>
  <c r="B1488" i="1"/>
  <c r="B1494" i="1" s="1"/>
  <c r="B1500" i="1" s="1"/>
  <c r="B1465" i="1"/>
  <c r="B1471" i="1" s="1"/>
  <c r="B1477" i="1" s="1"/>
  <c r="B1464" i="1"/>
  <c r="B1470" i="1" s="1"/>
  <c r="B1476" i="1" s="1"/>
  <c r="B1463" i="1"/>
  <c r="B1469" i="1" s="1"/>
  <c r="B1475" i="1" s="1"/>
  <c r="B1462" i="1"/>
  <c r="B1468" i="1" s="1"/>
  <c r="B1474" i="1" s="1"/>
  <c r="B1461" i="1"/>
  <c r="B1467" i="1" s="1"/>
  <c r="B1473" i="1" s="1"/>
  <c r="B1460" i="1"/>
  <c r="B1466" i="1" s="1"/>
  <c r="B1472" i="1" s="1"/>
  <c r="B1437" i="1"/>
  <c r="B1443" i="1" s="1"/>
  <c r="B1449" i="1" s="1"/>
  <c r="B1436" i="1"/>
  <c r="B1442" i="1" s="1"/>
  <c r="B1448" i="1" s="1"/>
  <c r="B1435" i="1"/>
  <c r="B1441" i="1" s="1"/>
  <c r="B1447" i="1" s="1"/>
  <c r="B1434" i="1"/>
  <c r="B1440" i="1" s="1"/>
  <c r="B1446" i="1" s="1"/>
  <c r="B1433" i="1"/>
  <c r="B1439" i="1" s="1"/>
  <c r="B1445" i="1" s="1"/>
  <c r="B1432" i="1"/>
  <c r="B1438" i="1" s="1"/>
  <c r="B1444" i="1" s="1"/>
  <c r="B1409" i="1"/>
  <c r="B1415" i="1" s="1"/>
  <c r="B1421" i="1" s="1"/>
  <c r="B1408" i="1"/>
  <c r="B1414" i="1" s="1"/>
  <c r="B1420" i="1" s="1"/>
  <c r="B1407" i="1"/>
  <c r="B1413" i="1" s="1"/>
  <c r="B1419" i="1" s="1"/>
  <c r="B1406" i="1"/>
  <c r="B1412" i="1" s="1"/>
  <c r="B1418" i="1" s="1"/>
  <c r="B1405" i="1"/>
  <c r="B1411" i="1" s="1"/>
  <c r="B1417" i="1" s="1"/>
  <c r="B1404" i="1"/>
  <c r="B1410" i="1" s="1"/>
  <c r="B1416" i="1" s="1"/>
  <c r="B1381" i="1"/>
  <c r="B1387" i="1" s="1"/>
  <c r="B1393" i="1" s="1"/>
  <c r="B1380" i="1"/>
  <c r="B1386" i="1" s="1"/>
  <c r="B1392" i="1" s="1"/>
  <c r="B1379" i="1"/>
  <c r="B1385" i="1" s="1"/>
  <c r="B1391" i="1" s="1"/>
  <c r="B1378" i="1"/>
  <c r="B1384" i="1" s="1"/>
  <c r="B1390" i="1" s="1"/>
  <c r="B1377" i="1"/>
  <c r="B1383" i="1" s="1"/>
  <c r="B1389" i="1" s="1"/>
  <c r="B1376" i="1"/>
  <c r="B1382" i="1" s="1"/>
  <c r="B1388" i="1" s="1"/>
  <c r="B1353" i="1"/>
  <c r="B1359" i="1" s="1"/>
  <c r="B1365" i="1" s="1"/>
  <c r="B1352" i="1"/>
  <c r="B1358" i="1" s="1"/>
  <c r="B1364" i="1" s="1"/>
  <c r="B1351" i="1"/>
  <c r="B1357" i="1" s="1"/>
  <c r="B1363" i="1" s="1"/>
  <c r="B1350" i="1"/>
  <c r="B1356" i="1" s="1"/>
  <c r="B1362" i="1" s="1"/>
  <c r="B1349" i="1"/>
  <c r="B1355" i="1" s="1"/>
  <c r="B1361" i="1" s="1"/>
  <c r="B1348" i="1"/>
  <c r="B1354" i="1" s="1"/>
  <c r="B1360" i="1" s="1"/>
  <c r="B1325" i="1"/>
  <c r="B1331" i="1" s="1"/>
  <c r="B1337" i="1" s="1"/>
  <c r="B1324" i="1"/>
  <c r="B1330" i="1" s="1"/>
  <c r="B1336" i="1" s="1"/>
  <c r="B1323" i="1"/>
  <c r="B1329" i="1" s="1"/>
  <c r="B1335" i="1" s="1"/>
  <c r="B1322" i="1"/>
  <c r="B1328" i="1" s="1"/>
  <c r="B1334" i="1" s="1"/>
  <c r="B1321" i="1"/>
  <c r="B1327" i="1" s="1"/>
  <c r="B1333" i="1" s="1"/>
  <c r="B1320" i="1"/>
  <c r="B1326" i="1" s="1"/>
  <c r="B1332" i="1" s="1"/>
  <c r="B1298" i="1"/>
  <c r="B1304" i="1" s="1"/>
  <c r="B1297" i="1"/>
  <c r="B1303" i="1" s="1"/>
  <c r="B1309" i="1" s="1"/>
  <c r="B1296" i="1"/>
  <c r="B1302" i="1" s="1"/>
  <c r="B1308" i="1" s="1"/>
  <c r="B1295" i="1"/>
  <c r="B1301" i="1" s="1"/>
  <c r="B1307" i="1" s="1"/>
  <c r="B1294" i="1"/>
  <c r="B1300" i="1" s="1"/>
  <c r="B1306" i="1" s="1"/>
  <c r="B1293" i="1"/>
  <c r="B1299" i="1" s="1"/>
  <c r="B1305" i="1" s="1"/>
  <c r="B1292" i="1"/>
  <c r="B1829" i="1"/>
  <c r="B1835" i="1" s="1"/>
  <c r="B1841" i="1" s="1"/>
  <c r="B1828" i="1"/>
  <c r="B1834" i="1" s="1"/>
  <c r="B1840" i="1" s="1"/>
  <c r="B1827" i="1"/>
  <c r="B1833" i="1" s="1"/>
  <c r="B1839" i="1" s="1"/>
  <c r="B1826" i="1"/>
  <c r="B1832" i="1" s="1"/>
  <c r="B1838" i="1" s="1"/>
  <c r="B1825" i="1"/>
  <c r="B1831" i="1" s="1"/>
  <c r="B1837" i="1" s="1"/>
  <c r="B1824" i="1"/>
  <c r="B1830" i="1" s="1"/>
  <c r="B1836" i="1" s="1"/>
  <c r="B1801" i="1"/>
  <c r="B1807" i="1" s="1"/>
  <c r="B1813" i="1" s="1"/>
  <c r="B1800" i="1"/>
  <c r="B1806" i="1" s="1"/>
  <c r="B1812" i="1" s="1"/>
  <c r="B1799" i="1"/>
  <c r="B1805" i="1" s="1"/>
  <c r="B1811" i="1" s="1"/>
  <c r="B1798" i="1"/>
  <c r="B1804" i="1" s="1"/>
  <c r="B1810" i="1" s="1"/>
  <c r="B1797" i="1"/>
  <c r="B1803" i="1" s="1"/>
  <c r="B1809" i="1" s="1"/>
  <c r="B1796" i="1"/>
  <c r="B1802" i="1" s="1"/>
  <c r="B1808" i="1" s="1"/>
  <c r="B1773" i="1"/>
  <c r="B1779" i="1" s="1"/>
  <c r="B1785" i="1" s="1"/>
  <c r="B1772" i="1"/>
  <c r="B1778" i="1" s="1"/>
  <c r="B1784" i="1" s="1"/>
  <c r="B1771" i="1"/>
  <c r="B1777" i="1" s="1"/>
  <c r="B1783" i="1" s="1"/>
  <c r="B1770" i="1"/>
  <c r="B1776" i="1" s="1"/>
  <c r="B1782" i="1" s="1"/>
  <c r="B1769" i="1"/>
  <c r="B1775" i="1" s="1"/>
  <c r="B1781" i="1" s="1"/>
  <c r="B1768" i="1"/>
  <c r="B1774" i="1" s="1"/>
  <c r="B1780" i="1" s="1"/>
  <c r="B1745" i="1"/>
  <c r="B1751" i="1" s="1"/>
  <c r="B1757" i="1" s="1"/>
  <c r="B1744" i="1"/>
  <c r="B1750" i="1" s="1"/>
  <c r="B1756" i="1" s="1"/>
  <c r="B1743" i="1"/>
  <c r="B1749" i="1" s="1"/>
  <c r="B1755" i="1" s="1"/>
  <c r="B1742" i="1"/>
  <c r="B1748" i="1" s="1"/>
  <c r="B1754" i="1" s="1"/>
  <c r="B1741" i="1"/>
  <c r="B1747" i="1" s="1"/>
  <c r="B1753" i="1" s="1"/>
  <c r="B1740" i="1"/>
  <c r="B1746" i="1" s="1"/>
  <c r="B1752" i="1" s="1"/>
  <c r="B1717" i="1"/>
  <c r="B1723" i="1" s="1"/>
  <c r="B1729" i="1" s="1"/>
  <c r="B1716" i="1"/>
  <c r="B1722" i="1" s="1"/>
  <c r="B1728" i="1" s="1"/>
  <c r="B1715" i="1"/>
  <c r="B1721" i="1" s="1"/>
  <c r="B1727" i="1" s="1"/>
  <c r="B1714" i="1"/>
  <c r="B1720" i="1" s="1"/>
  <c r="B1726" i="1" s="1"/>
  <c r="B1713" i="1"/>
  <c r="B1719" i="1" s="1"/>
  <c r="B1725" i="1" s="1"/>
  <c r="B1712" i="1"/>
  <c r="B1718" i="1" s="1"/>
  <c r="B1724" i="1" s="1"/>
  <c r="B1689" i="1"/>
  <c r="B1695" i="1" s="1"/>
  <c r="B1701" i="1" s="1"/>
  <c r="B1688" i="1"/>
  <c r="B1694" i="1" s="1"/>
  <c r="B1700" i="1" s="1"/>
  <c r="B1687" i="1"/>
  <c r="B1693" i="1" s="1"/>
  <c r="B1699" i="1" s="1"/>
  <c r="B1686" i="1"/>
  <c r="B1692" i="1" s="1"/>
  <c r="B1698" i="1" s="1"/>
  <c r="B1685" i="1"/>
  <c r="B1691" i="1" s="1"/>
  <c r="B1697" i="1" s="1"/>
  <c r="B1684" i="1"/>
  <c r="B1690" i="1" s="1"/>
  <c r="B1696" i="1" s="1"/>
  <c r="B1661" i="1"/>
  <c r="B1667" i="1" s="1"/>
  <c r="B1673" i="1" s="1"/>
  <c r="B1660" i="1"/>
  <c r="B1666" i="1" s="1"/>
  <c r="B1672" i="1" s="1"/>
  <c r="B1659" i="1"/>
  <c r="B1665" i="1" s="1"/>
  <c r="B1671" i="1" s="1"/>
  <c r="B1658" i="1"/>
  <c r="B1664" i="1" s="1"/>
  <c r="B1670" i="1" s="1"/>
  <c r="B1657" i="1"/>
  <c r="B1663" i="1" s="1"/>
  <c r="B1669" i="1" s="1"/>
  <c r="B1656" i="1"/>
  <c r="B1662" i="1" s="1"/>
  <c r="B1668" i="1" s="1"/>
  <c r="B1633" i="1"/>
  <c r="B1639" i="1" s="1"/>
  <c r="B1645" i="1" s="1"/>
  <c r="B1632" i="1"/>
  <c r="B1638" i="1" s="1"/>
  <c r="B1644" i="1" s="1"/>
  <c r="B1631" i="1"/>
  <c r="B1637" i="1" s="1"/>
  <c r="B1643" i="1" s="1"/>
  <c r="B1630" i="1"/>
  <c r="B1636" i="1" s="1"/>
  <c r="B1642" i="1" s="1"/>
  <c r="B1629" i="1"/>
  <c r="B1635" i="1" s="1"/>
  <c r="B1641" i="1" s="1"/>
  <c r="B1628" i="1"/>
  <c r="B1634" i="1" s="1"/>
  <c r="B1640" i="1" s="1"/>
  <c r="B1605" i="1"/>
  <c r="B1611" i="1" s="1"/>
  <c r="B1617" i="1" s="1"/>
  <c r="B1604" i="1"/>
  <c r="B1610" i="1" s="1"/>
  <c r="B1616" i="1" s="1"/>
  <c r="B1603" i="1"/>
  <c r="B1609" i="1" s="1"/>
  <c r="B1615" i="1" s="1"/>
  <c r="B1602" i="1"/>
  <c r="B1608" i="1" s="1"/>
  <c r="B1614" i="1" s="1"/>
  <c r="B1601" i="1"/>
  <c r="B1607" i="1" s="1"/>
  <c r="B1613" i="1" s="1"/>
  <c r="B1600" i="1"/>
  <c r="B1606" i="1" s="1"/>
  <c r="B1612" i="1" s="1"/>
  <c r="B1577" i="1"/>
  <c r="B1583" i="1" s="1"/>
  <c r="B1589" i="1" s="1"/>
  <c r="B1576" i="1"/>
  <c r="B1582" i="1" s="1"/>
  <c r="B1588" i="1" s="1"/>
  <c r="B1575" i="1"/>
  <c r="B1581" i="1" s="1"/>
  <c r="B1587" i="1" s="1"/>
  <c r="B1574" i="1"/>
  <c r="B1580" i="1" s="1"/>
  <c r="B1586" i="1" s="1"/>
  <c r="B1573" i="1"/>
  <c r="B1579" i="1" s="1"/>
  <c r="B1585" i="1" s="1"/>
  <c r="B1572" i="1"/>
  <c r="B1578" i="1" s="1"/>
  <c r="B1584" i="1" s="1"/>
  <c r="B2111" i="1"/>
  <c r="B2117" i="1" s="1"/>
  <c r="B2109" i="1"/>
  <c r="B2115" i="1" s="1"/>
  <c r="B2121" i="1" s="1"/>
  <c r="B2108" i="1"/>
  <c r="B2114" i="1" s="1"/>
  <c r="B2120" i="1" s="1"/>
  <c r="B2107" i="1"/>
  <c r="B2113" i="1" s="1"/>
  <c r="B2119" i="1" s="1"/>
  <c r="B2106" i="1"/>
  <c r="B2112" i="1" s="1"/>
  <c r="B2118" i="1" s="1"/>
  <c r="B2105" i="1"/>
  <c r="B2104" i="1"/>
  <c r="B2110" i="1" s="1"/>
  <c r="B2116" i="1" s="1"/>
  <c r="B2081" i="1"/>
  <c r="B2087" i="1" s="1"/>
  <c r="B2093" i="1" s="1"/>
  <c r="B2080" i="1"/>
  <c r="B2086" i="1" s="1"/>
  <c r="B2092" i="1" s="1"/>
  <c r="B2079" i="1"/>
  <c r="B2085" i="1" s="1"/>
  <c r="B2091" i="1" s="1"/>
  <c r="B2078" i="1"/>
  <c r="B2084" i="1" s="1"/>
  <c r="B2090" i="1" s="1"/>
  <c r="B2077" i="1"/>
  <c r="B2083" i="1" s="1"/>
  <c r="B2089" i="1" s="1"/>
  <c r="B2076" i="1"/>
  <c r="B2082" i="1" s="1"/>
  <c r="B2088" i="1" s="1"/>
  <c r="B2053" i="1"/>
  <c r="B2059" i="1" s="1"/>
  <c r="B2065" i="1" s="1"/>
  <c r="B2052" i="1"/>
  <c r="B2058" i="1" s="1"/>
  <c r="B2064" i="1" s="1"/>
  <c r="B2051" i="1"/>
  <c r="B2057" i="1" s="1"/>
  <c r="B2063" i="1" s="1"/>
  <c r="B2050" i="1"/>
  <c r="B2056" i="1" s="1"/>
  <c r="B2062" i="1" s="1"/>
  <c r="B2049" i="1"/>
  <c r="B2055" i="1" s="1"/>
  <c r="B2061" i="1" s="1"/>
  <c r="B2048" i="1"/>
  <c r="B2054" i="1" s="1"/>
  <c r="B2060" i="1" s="1"/>
  <c r="B2025" i="1"/>
  <c r="B2031" i="1" s="1"/>
  <c r="B2037" i="1" s="1"/>
  <c r="B2024" i="1"/>
  <c r="B2030" i="1" s="1"/>
  <c r="B2036" i="1" s="1"/>
  <c r="B2023" i="1"/>
  <c r="B2029" i="1" s="1"/>
  <c r="B2035" i="1" s="1"/>
  <c r="B2022" i="1"/>
  <c r="B2028" i="1" s="1"/>
  <c r="B2034" i="1" s="1"/>
  <c r="B2021" i="1"/>
  <c r="B2027" i="1" s="1"/>
  <c r="B2033" i="1" s="1"/>
  <c r="B2020" i="1"/>
  <c r="B2026" i="1" s="1"/>
  <c r="B2032" i="1" s="1"/>
  <c r="B1968" i="1"/>
  <c r="B1974" i="1" s="1"/>
  <c r="B1980" i="1" s="1"/>
  <c r="B1938" i="1"/>
  <c r="B1944" i="1" s="1"/>
  <c r="B1950" i="1" s="1"/>
  <c r="B1908" i="1"/>
  <c r="B1914" i="1" s="1"/>
  <c r="B1920" i="1" s="1"/>
  <c r="B1969" i="1"/>
  <c r="B1975" i="1" s="1"/>
  <c r="B1981" i="1" s="1"/>
  <c r="B1941" i="1"/>
  <c r="B1940" i="1"/>
  <c r="B1946" i="1" s="1"/>
  <c r="B1952" i="1" s="1"/>
  <c r="B1939" i="1"/>
  <c r="B1945" i="1" s="1"/>
  <c r="B1951" i="1" s="1"/>
  <c r="B1937" i="1"/>
  <c r="B1943" i="1" s="1"/>
  <c r="B1949" i="1" s="1"/>
  <c r="B1936" i="1"/>
  <c r="B1942" i="1" s="1"/>
  <c r="B1948" i="1" s="1"/>
  <c r="B1909" i="1"/>
  <c r="B1915" i="1" s="1"/>
  <c r="B1921" i="1" s="1"/>
  <c r="M2114" i="1"/>
  <c r="M2120" i="1" s="1"/>
  <c r="K2112" i="1"/>
  <c r="K2118" i="1" s="1"/>
  <c r="M2110" i="1"/>
  <c r="M2116" i="1" s="1"/>
  <c r="H2107" i="1"/>
  <c r="H2113" i="1" s="1"/>
  <c r="H2119" i="1" s="1"/>
  <c r="M2106" i="1"/>
  <c r="M2112" i="1" s="1"/>
  <c r="M2118" i="1" s="1"/>
  <c r="K2106" i="1"/>
  <c r="M2105" i="1"/>
  <c r="M2111" i="1" s="1"/>
  <c r="M2117" i="1" s="1"/>
  <c r="K2105" i="1"/>
  <c r="K2111" i="1" s="1"/>
  <c r="K2117" i="1" s="1"/>
  <c r="M2104" i="1"/>
  <c r="K2104" i="1"/>
  <c r="K2110" i="1" s="1"/>
  <c r="K2116" i="1" s="1"/>
  <c r="H2104" i="1"/>
  <c r="H2110" i="1" s="1"/>
  <c r="H2116" i="1" s="1"/>
  <c r="C2104" i="1"/>
  <c r="C2110" i="1" s="1"/>
  <c r="C2116" i="1" s="1"/>
  <c r="C2122" i="1" s="1"/>
  <c r="C2123" i="1" s="1"/>
  <c r="C2124" i="1" s="1"/>
  <c r="C2125" i="1" s="1"/>
  <c r="M2103" i="1"/>
  <c r="M2109" i="1" s="1"/>
  <c r="M2115" i="1" s="1"/>
  <c r="M2121" i="1" s="1"/>
  <c r="K2103" i="1"/>
  <c r="K2109" i="1" s="1"/>
  <c r="K2115" i="1" s="1"/>
  <c r="K2121" i="1" s="1"/>
  <c r="F2103" i="1"/>
  <c r="F2104" i="1" s="1"/>
  <c r="M2102" i="1"/>
  <c r="M2108" i="1" s="1"/>
  <c r="K2102" i="1"/>
  <c r="K2108" i="1" s="1"/>
  <c r="K2114" i="1" s="1"/>
  <c r="K2120" i="1" s="1"/>
  <c r="H2102" i="1"/>
  <c r="H2108" i="1" s="1"/>
  <c r="H2114" i="1" s="1"/>
  <c r="H2120" i="1" s="1"/>
  <c r="F2102" i="1"/>
  <c r="M2101" i="1"/>
  <c r="M2107" i="1" s="1"/>
  <c r="M2113" i="1" s="1"/>
  <c r="M2119" i="1" s="1"/>
  <c r="L2101" i="1"/>
  <c r="L2102" i="1" s="1"/>
  <c r="L2108" i="1" s="1"/>
  <c r="L2114" i="1" s="1"/>
  <c r="L2120" i="1" s="1"/>
  <c r="K2101" i="1"/>
  <c r="K2107" i="1" s="1"/>
  <c r="K2113" i="1" s="1"/>
  <c r="K2119" i="1" s="1"/>
  <c r="G2100" i="1"/>
  <c r="G2101" i="1" s="1"/>
  <c r="F2100" i="1"/>
  <c r="F2101" i="1" s="1"/>
  <c r="H2099" i="1"/>
  <c r="H2100" i="1" s="1"/>
  <c r="H2106" i="1" s="1"/>
  <c r="H2112" i="1" s="1"/>
  <c r="H2118" i="1" s="1"/>
  <c r="G2099" i="1"/>
  <c r="F2099" i="1"/>
  <c r="C2099" i="1"/>
  <c r="C2100" i="1" s="1"/>
  <c r="L2098" i="1"/>
  <c r="L2104" i="1" s="1"/>
  <c r="L2110" i="1" s="1"/>
  <c r="L2116" i="1" s="1"/>
  <c r="H2080" i="1"/>
  <c r="H2086" i="1" s="1"/>
  <c r="H2092" i="1" s="1"/>
  <c r="H2079" i="1"/>
  <c r="H2085" i="1" s="1"/>
  <c r="H2091" i="1" s="1"/>
  <c r="M2078" i="1"/>
  <c r="M2084" i="1" s="1"/>
  <c r="M2090" i="1" s="1"/>
  <c r="K2078" i="1"/>
  <c r="K2084" i="1" s="1"/>
  <c r="K2090" i="1" s="1"/>
  <c r="M2077" i="1"/>
  <c r="M2083" i="1" s="1"/>
  <c r="M2089" i="1" s="1"/>
  <c r="K2077" i="1"/>
  <c r="K2083" i="1" s="1"/>
  <c r="K2089" i="1" s="1"/>
  <c r="M2076" i="1"/>
  <c r="M2082" i="1" s="1"/>
  <c r="M2088" i="1" s="1"/>
  <c r="K2076" i="1"/>
  <c r="K2082" i="1" s="1"/>
  <c r="K2088" i="1" s="1"/>
  <c r="H2076" i="1"/>
  <c r="H2082" i="1" s="1"/>
  <c r="H2088" i="1" s="1"/>
  <c r="C2076" i="1"/>
  <c r="C2082" i="1" s="1"/>
  <c r="C2088" i="1" s="1"/>
  <c r="C2094" i="1" s="1"/>
  <c r="C2095" i="1" s="1"/>
  <c r="C2096" i="1" s="1"/>
  <c r="C2097" i="1" s="1"/>
  <c r="M2075" i="1"/>
  <c r="M2081" i="1" s="1"/>
  <c r="M2087" i="1" s="1"/>
  <c r="M2093" i="1" s="1"/>
  <c r="K2075" i="1"/>
  <c r="K2081" i="1" s="1"/>
  <c r="K2087" i="1" s="1"/>
  <c r="K2093" i="1" s="1"/>
  <c r="M2074" i="1"/>
  <c r="M2080" i="1" s="1"/>
  <c r="M2086" i="1" s="1"/>
  <c r="M2092" i="1" s="1"/>
  <c r="K2074" i="1"/>
  <c r="K2080" i="1" s="1"/>
  <c r="K2086" i="1" s="1"/>
  <c r="K2092" i="1" s="1"/>
  <c r="H2074" i="1"/>
  <c r="H2075" i="1" s="1"/>
  <c r="H2081" i="1" s="1"/>
  <c r="H2087" i="1" s="1"/>
  <c r="H2093" i="1" s="1"/>
  <c r="M2073" i="1"/>
  <c r="M2079" i="1" s="1"/>
  <c r="M2085" i="1" s="1"/>
  <c r="M2091" i="1" s="1"/>
  <c r="L2073" i="1"/>
  <c r="L2079" i="1" s="1"/>
  <c r="L2085" i="1" s="1"/>
  <c r="L2091" i="1" s="1"/>
  <c r="K2073" i="1"/>
  <c r="K2079" i="1" s="1"/>
  <c r="K2085" i="1" s="1"/>
  <c r="K2091" i="1" s="1"/>
  <c r="H2072" i="1"/>
  <c r="H2078" i="1" s="1"/>
  <c r="H2084" i="1" s="1"/>
  <c r="H2090" i="1" s="1"/>
  <c r="G2072" i="1"/>
  <c r="G2073" i="1" s="1"/>
  <c r="F2072" i="1"/>
  <c r="F2073" i="1" s="1"/>
  <c r="C2072" i="1"/>
  <c r="C2073" i="1" s="1"/>
  <c r="H2071" i="1"/>
  <c r="H2077" i="1" s="1"/>
  <c r="H2083" i="1" s="1"/>
  <c r="H2089" i="1" s="1"/>
  <c r="G2071" i="1"/>
  <c r="F2071" i="1"/>
  <c r="C2071" i="1"/>
  <c r="C2077" i="1" s="1"/>
  <c r="C2083" i="1" s="1"/>
  <c r="C2089" i="1" s="1"/>
  <c r="L2070" i="1"/>
  <c r="L2076" i="1" s="1"/>
  <c r="L2082" i="1" s="1"/>
  <c r="L2088" i="1" s="1"/>
  <c r="M2062" i="1"/>
  <c r="M2058" i="1"/>
  <c r="M2064" i="1" s="1"/>
  <c r="M2054" i="1"/>
  <c r="M2060" i="1" s="1"/>
  <c r="M2053" i="1"/>
  <c r="M2059" i="1" s="1"/>
  <c r="M2065" i="1" s="1"/>
  <c r="M2052" i="1"/>
  <c r="H2051" i="1"/>
  <c r="H2057" i="1" s="1"/>
  <c r="H2063" i="1" s="1"/>
  <c r="M2050" i="1"/>
  <c r="M2056" i="1" s="1"/>
  <c r="K2050" i="1"/>
  <c r="K2056" i="1" s="1"/>
  <c r="K2062" i="1" s="1"/>
  <c r="M2049" i="1"/>
  <c r="M2055" i="1" s="1"/>
  <c r="M2061" i="1" s="1"/>
  <c r="K2049" i="1"/>
  <c r="K2055" i="1" s="1"/>
  <c r="K2061" i="1" s="1"/>
  <c r="M2048" i="1"/>
  <c r="K2048" i="1"/>
  <c r="K2054" i="1" s="1"/>
  <c r="K2060" i="1" s="1"/>
  <c r="H2048" i="1"/>
  <c r="H2054" i="1" s="1"/>
  <c r="H2060" i="1" s="1"/>
  <c r="C2048" i="1"/>
  <c r="C2054" i="1" s="1"/>
  <c r="C2060" i="1" s="1"/>
  <c r="C2066" i="1" s="1"/>
  <c r="C2067" i="1" s="1"/>
  <c r="C2068" i="1" s="1"/>
  <c r="C2069" i="1" s="1"/>
  <c r="M2047" i="1"/>
  <c r="K2047" i="1"/>
  <c r="K2053" i="1" s="1"/>
  <c r="K2059" i="1" s="1"/>
  <c r="K2065" i="1" s="1"/>
  <c r="M2046" i="1"/>
  <c r="K2046" i="1"/>
  <c r="K2052" i="1" s="1"/>
  <c r="K2058" i="1" s="1"/>
  <c r="K2064" i="1" s="1"/>
  <c r="H2046" i="1"/>
  <c r="H2052" i="1" s="1"/>
  <c r="H2058" i="1" s="1"/>
  <c r="H2064" i="1" s="1"/>
  <c r="M2045" i="1"/>
  <c r="M2051" i="1" s="1"/>
  <c r="M2057" i="1" s="1"/>
  <c r="M2063" i="1" s="1"/>
  <c r="L2045" i="1"/>
  <c r="K2045" i="1"/>
  <c r="K2051" i="1" s="1"/>
  <c r="K2057" i="1" s="1"/>
  <c r="K2063" i="1" s="1"/>
  <c r="G2044" i="1"/>
  <c r="G2045" i="1" s="1"/>
  <c r="F2044" i="1"/>
  <c r="F2045" i="1" s="1"/>
  <c r="L2043" i="1"/>
  <c r="H2043" i="1"/>
  <c r="H2044" i="1" s="1"/>
  <c r="H2050" i="1" s="1"/>
  <c r="H2056" i="1" s="1"/>
  <c r="H2062" i="1" s="1"/>
  <c r="G2043" i="1"/>
  <c r="F2043" i="1"/>
  <c r="C2043" i="1"/>
  <c r="C2044" i="1" s="1"/>
  <c r="L2042" i="1"/>
  <c r="L2048" i="1" s="1"/>
  <c r="L2054" i="1" s="1"/>
  <c r="L2060" i="1" s="1"/>
  <c r="M2037" i="1"/>
  <c r="M2028" i="1"/>
  <c r="M2034" i="1" s="1"/>
  <c r="M2027" i="1"/>
  <c r="M2033" i="1" s="1"/>
  <c r="M2023" i="1"/>
  <c r="M2029" i="1" s="1"/>
  <c r="M2035" i="1" s="1"/>
  <c r="H2023" i="1"/>
  <c r="H2029" i="1" s="1"/>
  <c r="H2035" i="1" s="1"/>
  <c r="M2022" i="1"/>
  <c r="K2022" i="1"/>
  <c r="K2028" i="1" s="1"/>
  <c r="K2034" i="1" s="1"/>
  <c r="M2021" i="1"/>
  <c r="K2021" i="1"/>
  <c r="K2027" i="1" s="1"/>
  <c r="K2033" i="1" s="1"/>
  <c r="M2020" i="1"/>
  <c r="M2026" i="1" s="1"/>
  <c r="M2032" i="1" s="1"/>
  <c r="K2020" i="1"/>
  <c r="K2026" i="1" s="1"/>
  <c r="K2032" i="1" s="1"/>
  <c r="H2020" i="1"/>
  <c r="H2026" i="1" s="1"/>
  <c r="H2032" i="1" s="1"/>
  <c r="C2020" i="1"/>
  <c r="C2026" i="1" s="1"/>
  <c r="C2032" i="1" s="1"/>
  <c r="C2038" i="1" s="1"/>
  <c r="C2039" i="1" s="1"/>
  <c r="C2040" i="1" s="1"/>
  <c r="C2041" i="1" s="1"/>
  <c r="M2019" i="1"/>
  <c r="M2025" i="1" s="1"/>
  <c r="M2031" i="1" s="1"/>
  <c r="K2019" i="1"/>
  <c r="K2025" i="1" s="1"/>
  <c r="K2031" i="1" s="1"/>
  <c r="K2037" i="1" s="1"/>
  <c r="M2018" i="1"/>
  <c r="M2024" i="1" s="1"/>
  <c r="M2030" i="1" s="1"/>
  <c r="M2036" i="1" s="1"/>
  <c r="K2018" i="1"/>
  <c r="K2024" i="1" s="1"/>
  <c r="K2030" i="1" s="1"/>
  <c r="K2036" i="1" s="1"/>
  <c r="H2018" i="1"/>
  <c r="H2024" i="1" s="1"/>
  <c r="H2030" i="1" s="1"/>
  <c r="H2036" i="1" s="1"/>
  <c r="M2017" i="1"/>
  <c r="L2017" i="1"/>
  <c r="L2023" i="1" s="1"/>
  <c r="L2029" i="1" s="1"/>
  <c r="L2035" i="1" s="1"/>
  <c r="K2017" i="1"/>
  <c r="K2023" i="1" s="1"/>
  <c r="K2029" i="1" s="1"/>
  <c r="K2035" i="1" s="1"/>
  <c r="G2017" i="1"/>
  <c r="G2016" i="1"/>
  <c r="F2016" i="1"/>
  <c r="F2017" i="1" s="1"/>
  <c r="H2015" i="1"/>
  <c r="H2016" i="1" s="1"/>
  <c r="H2022" i="1" s="1"/>
  <c r="H2028" i="1" s="1"/>
  <c r="H2034" i="1" s="1"/>
  <c r="G2015" i="1"/>
  <c r="F2015" i="1"/>
  <c r="C2015" i="1"/>
  <c r="C2016" i="1" s="1"/>
  <c r="C2022" i="1" s="1"/>
  <c r="C2028" i="1" s="1"/>
  <c r="C2034" i="1" s="1"/>
  <c r="L2014" i="1"/>
  <c r="M1999" i="1"/>
  <c r="M2005" i="1" s="1"/>
  <c r="M1998" i="1"/>
  <c r="M2004" i="1" s="1"/>
  <c r="B1997" i="1"/>
  <c r="B2003" i="1" s="1"/>
  <c r="B2009" i="1" s="1"/>
  <c r="B1996" i="1"/>
  <c r="B2002" i="1" s="1"/>
  <c r="B2008" i="1" s="1"/>
  <c r="M1995" i="1"/>
  <c r="M2001" i="1" s="1"/>
  <c r="M2007" i="1" s="1"/>
  <c r="H1995" i="1"/>
  <c r="H2001" i="1" s="1"/>
  <c r="H2007" i="1" s="1"/>
  <c r="B1995" i="1"/>
  <c r="B2001" i="1" s="1"/>
  <c r="B2007" i="1" s="1"/>
  <c r="M1994" i="1"/>
  <c r="M2000" i="1" s="1"/>
  <c r="M2006" i="1" s="1"/>
  <c r="K1994" i="1"/>
  <c r="K2000" i="1" s="1"/>
  <c r="K2006" i="1" s="1"/>
  <c r="B1994" i="1"/>
  <c r="B2000" i="1" s="1"/>
  <c r="B2006" i="1" s="1"/>
  <c r="M1993" i="1"/>
  <c r="K1993" i="1"/>
  <c r="K1999" i="1" s="1"/>
  <c r="K2005" i="1" s="1"/>
  <c r="B1993" i="1"/>
  <c r="B1999" i="1" s="1"/>
  <c r="B2005" i="1" s="1"/>
  <c r="M1992" i="1"/>
  <c r="K1992" i="1"/>
  <c r="K1998" i="1" s="1"/>
  <c r="K2004" i="1" s="1"/>
  <c r="H1992" i="1"/>
  <c r="H1998" i="1" s="1"/>
  <c r="H2004" i="1" s="1"/>
  <c r="C1992" i="1"/>
  <c r="C1998" i="1" s="1"/>
  <c r="C2004" i="1" s="1"/>
  <c r="C2010" i="1" s="1"/>
  <c r="C2011" i="1" s="1"/>
  <c r="C2012" i="1" s="1"/>
  <c r="C2013" i="1" s="1"/>
  <c r="B1992" i="1"/>
  <c r="M1991" i="1"/>
  <c r="M1997" i="1" s="1"/>
  <c r="M2003" i="1" s="1"/>
  <c r="M2009" i="1" s="1"/>
  <c r="K1991" i="1"/>
  <c r="K1997" i="1" s="1"/>
  <c r="K2003" i="1" s="1"/>
  <c r="K2009" i="1" s="1"/>
  <c r="M1990" i="1"/>
  <c r="M1996" i="1" s="1"/>
  <c r="M2002" i="1" s="1"/>
  <c r="M2008" i="1" s="1"/>
  <c r="K1990" i="1"/>
  <c r="K1996" i="1" s="1"/>
  <c r="K2002" i="1" s="1"/>
  <c r="K2008" i="1" s="1"/>
  <c r="H1990" i="1"/>
  <c r="H1991" i="1" s="1"/>
  <c r="H1997" i="1" s="1"/>
  <c r="H2003" i="1" s="1"/>
  <c r="H2009" i="1" s="1"/>
  <c r="M1989" i="1"/>
  <c r="L1989" i="1"/>
  <c r="L1995" i="1" s="1"/>
  <c r="L2001" i="1" s="1"/>
  <c r="L2007" i="1" s="1"/>
  <c r="K1989" i="1"/>
  <c r="K1995" i="1" s="1"/>
  <c r="K2001" i="1" s="1"/>
  <c r="K2007" i="1" s="1"/>
  <c r="G1988" i="1"/>
  <c r="G1989" i="1" s="1"/>
  <c r="G1990" i="1" s="1"/>
  <c r="G1991" i="1" s="1"/>
  <c r="G1992" i="1" s="1"/>
  <c r="F1988" i="1"/>
  <c r="F1989" i="1" s="1"/>
  <c r="H1987" i="1"/>
  <c r="H1993" i="1" s="1"/>
  <c r="H1999" i="1" s="1"/>
  <c r="H2005" i="1" s="1"/>
  <c r="G1987" i="1"/>
  <c r="F1987" i="1"/>
  <c r="C1987" i="1"/>
  <c r="C1993" i="1" s="1"/>
  <c r="C1999" i="1" s="1"/>
  <c r="C2005" i="1" s="1"/>
  <c r="L1986" i="1"/>
  <c r="L1992" i="1" s="1"/>
  <c r="L1998" i="1" s="1"/>
  <c r="L2004" i="1" s="1"/>
  <c r="M1977" i="1"/>
  <c r="M1976" i="1"/>
  <c r="M1970" i="1"/>
  <c r="M1969" i="1"/>
  <c r="M1975" i="1" s="1"/>
  <c r="M1981" i="1" s="1"/>
  <c r="M1968" i="1"/>
  <c r="M1974" i="1" s="1"/>
  <c r="M1980" i="1" s="1"/>
  <c r="H1967" i="1"/>
  <c r="H1973" i="1" s="1"/>
  <c r="H1979" i="1" s="1"/>
  <c r="B1967" i="1"/>
  <c r="B1973" i="1" s="1"/>
  <c r="B1979" i="1" s="1"/>
  <c r="M1966" i="1"/>
  <c r="M1972" i="1" s="1"/>
  <c r="M1978" i="1" s="1"/>
  <c r="K1966" i="1"/>
  <c r="K1972" i="1" s="1"/>
  <c r="K1978" i="1" s="1"/>
  <c r="B1966" i="1"/>
  <c r="B1972" i="1" s="1"/>
  <c r="B1978" i="1" s="1"/>
  <c r="M1965" i="1"/>
  <c r="M1971" i="1" s="1"/>
  <c r="K1965" i="1"/>
  <c r="K1971" i="1" s="1"/>
  <c r="K1977" i="1" s="1"/>
  <c r="C1965" i="1"/>
  <c r="C1971" i="1" s="1"/>
  <c r="C1977" i="1" s="1"/>
  <c r="B1965" i="1"/>
  <c r="B1971" i="1" s="1"/>
  <c r="B1977" i="1" s="1"/>
  <c r="M1964" i="1"/>
  <c r="K1964" i="1"/>
  <c r="K1970" i="1" s="1"/>
  <c r="K1976" i="1" s="1"/>
  <c r="H1964" i="1"/>
  <c r="H1970" i="1" s="1"/>
  <c r="H1976" i="1" s="1"/>
  <c r="C1964" i="1"/>
  <c r="C1970" i="1" s="1"/>
  <c r="C1976" i="1" s="1"/>
  <c r="C1982" i="1" s="1"/>
  <c r="C1983" i="1" s="1"/>
  <c r="C1984" i="1" s="1"/>
  <c r="C1985" i="1" s="1"/>
  <c r="B1964" i="1"/>
  <c r="B1970" i="1" s="1"/>
  <c r="B1976" i="1" s="1"/>
  <c r="M1963" i="1"/>
  <c r="K1963" i="1"/>
  <c r="K1969" i="1" s="1"/>
  <c r="K1975" i="1" s="1"/>
  <c r="K1981" i="1" s="1"/>
  <c r="M1962" i="1"/>
  <c r="K1962" i="1"/>
  <c r="K1968" i="1" s="1"/>
  <c r="K1974" i="1" s="1"/>
  <c r="K1980" i="1" s="1"/>
  <c r="H1962" i="1"/>
  <c r="H1963" i="1" s="1"/>
  <c r="H1969" i="1" s="1"/>
  <c r="H1975" i="1" s="1"/>
  <c r="H1981" i="1" s="1"/>
  <c r="M1961" i="1"/>
  <c r="M1967" i="1" s="1"/>
  <c r="M1973" i="1" s="1"/>
  <c r="M1979" i="1" s="1"/>
  <c r="L1961" i="1"/>
  <c r="L1967" i="1" s="1"/>
  <c r="L1973" i="1" s="1"/>
  <c r="L1979" i="1" s="1"/>
  <c r="K1961" i="1"/>
  <c r="K1967" i="1" s="1"/>
  <c r="K1973" i="1" s="1"/>
  <c r="K1979" i="1" s="1"/>
  <c r="G1960" i="1"/>
  <c r="G1961" i="1" s="1"/>
  <c r="F1960" i="1"/>
  <c r="F1961" i="1" s="1"/>
  <c r="H1959" i="1"/>
  <c r="H1960" i="1" s="1"/>
  <c r="H1966" i="1" s="1"/>
  <c r="H1972" i="1" s="1"/>
  <c r="H1978" i="1" s="1"/>
  <c r="G1959" i="1"/>
  <c r="F1959" i="1"/>
  <c r="C1959" i="1"/>
  <c r="C1960" i="1" s="1"/>
  <c r="C1966" i="1" s="1"/>
  <c r="C1972" i="1" s="1"/>
  <c r="C1978" i="1" s="1"/>
  <c r="L1958" i="1"/>
  <c r="M1949" i="1"/>
  <c r="M1944" i="1"/>
  <c r="M1950" i="1" s="1"/>
  <c r="M1943" i="1"/>
  <c r="M1940" i="1"/>
  <c r="M1946" i="1" s="1"/>
  <c r="M1952" i="1" s="1"/>
  <c r="H1939" i="1"/>
  <c r="H1945" i="1" s="1"/>
  <c r="H1951" i="1" s="1"/>
  <c r="M1938" i="1"/>
  <c r="K1938" i="1"/>
  <c r="K1944" i="1" s="1"/>
  <c r="K1950" i="1" s="1"/>
  <c r="M1937" i="1"/>
  <c r="K1937" i="1"/>
  <c r="K1943" i="1" s="1"/>
  <c r="K1949" i="1" s="1"/>
  <c r="M1936" i="1"/>
  <c r="M1942" i="1" s="1"/>
  <c r="M1948" i="1" s="1"/>
  <c r="K1936" i="1"/>
  <c r="K1942" i="1" s="1"/>
  <c r="K1948" i="1" s="1"/>
  <c r="H1936" i="1"/>
  <c r="H1942" i="1" s="1"/>
  <c r="H1948" i="1" s="1"/>
  <c r="C1936" i="1"/>
  <c r="C1942" i="1" s="1"/>
  <c r="C1948" i="1" s="1"/>
  <c r="C1954" i="1" s="1"/>
  <c r="C1955" i="1" s="1"/>
  <c r="C1956" i="1" s="1"/>
  <c r="C1957" i="1" s="1"/>
  <c r="M1935" i="1"/>
  <c r="M1941" i="1" s="1"/>
  <c r="M1947" i="1" s="1"/>
  <c r="M1953" i="1" s="1"/>
  <c r="K1935" i="1"/>
  <c r="K1941" i="1" s="1"/>
  <c r="K1947" i="1" s="1"/>
  <c r="K1953" i="1" s="1"/>
  <c r="M1934" i="1"/>
  <c r="K1934" i="1"/>
  <c r="K1940" i="1" s="1"/>
  <c r="K1946" i="1" s="1"/>
  <c r="K1952" i="1" s="1"/>
  <c r="H1934" i="1"/>
  <c r="H1940" i="1" s="1"/>
  <c r="H1946" i="1" s="1"/>
  <c r="H1952" i="1" s="1"/>
  <c r="M1933" i="1"/>
  <c r="M1939" i="1" s="1"/>
  <c r="M1945" i="1" s="1"/>
  <c r="M1951" i="1" s="1"/>
  <c r="L1933" i="1"/>
  <c r="L1939" i="1" s="1"/>
  <c r="L1945" i="1" s="1"/>
  <c r="L1951" i="1" s="1"/>
  <c r="K1933" i="1"/>
  <c r="K1939" i="1" s="1"/>
  <c r="K1945" i="1" s="1"/>
  <c r="K1951" i="1" s="1"/>
  <c r="G1933" i="1"/>
  <c r="H1932" i="1"/>
  <c r="H1938" i="1" s="1"/>
  <c r="H1944" i="1" s="1"/>
  <c r="H1950" i="1" s="1"/>
  <c r="G1932" i="1"/>
  <c r="F1932" i="1"/>
  <c r="F1933" i="1" s="1"/>
  <c r="H1931" i="1"/>
  <c r="H1937" i="1" s="1"/>
  <c r="H1943" i="1" s="1"/>
  <c r="H1949" i="1" s="1"/>
  <c r="G1931" i="1"/>
  <c r="F1931" i="1"/>
  <c r="C1931" i="1"/>
  <c r="C1932" i="1" s="1"/>
  <c r="C1938" i="1" s="1"/>
  <c r="C1944" i="1" s="1"/>
  <c r="C1950" i="1" s="1"/>
  <c r="L1930" i="1"/>
  <c r="M1915" i="1"/>
  <c r="M1921" i="1" s="1"/>
  <c r="M1914" i="1"/>
  <c r="M1920" i="1" s="1"/>
  <c r="B1913" i="1"/>
  <c r="B1919" i="1" s="1"/>
  <c r="B1912" i="1"/>
  <c r="B1918" i="1" s="1"/>
  <c r="H1911" i="1"/>
  <c r="H1917" i="1" s="1"/>
  <c r="H1923" i="1" s="1"/>
  <c r="B1911" i="1"/>
  <c r="B1917" i="1" s="1"/>
  <c r="B1923" i="1" s="1"/>
  <c r="M1910" i="1"/>
  <c r="M1916" i="1" s="1"/>
  <c r="M1922" i="1" s="1"/>
  <c r="K1910" i="1"/>
  <c r="K1916" i="1" s="1"/>
  <c r="K1922" i="1" s="1"/>
  <c r="B1910" i="1"/>
  <c r="B1916" i="1" s="1"/>
  <c r="B1922" i="1" s="1"/>
  <c r="M1909" i="1"/>
  <c r="K1909" i="1"/>
  <c r="K1915" i="1" s="1"/>
  <c r="K1921" i="1" s="1"/>
  <c r="G1909" i="1"/>
  <c r="M1908" i="1"/>
  <c r="K1908" i="1"/>
  <c r="K1914" i="1" s="1"/>
  <c r="K1920" i="1" s="1"/>
  <c r="H1908" i="1"/>
  <c r="H1914" i="1" s="1"/>
  <c r="H1920" i="1" s="1"/>
  <c r="C1908" i="1"/>
  <c r="C1914" i="1" s="1"/>
  <c r="C1920" i="1" s="1"/>
  <c r="C1926" i="1" s="1"/>
  <c r="C1927" i="1" s="1"/>
  <c r="C1928" i="1" s="1"/>
  <c r="C1929" i="1" s="1"/>
  <c r="M1907" i="1"/>
  <c r="M1913" i="1" s="1"/>
  <c r="M1919" i="1" s="1"/>
  <c r="M1925" i="1" s="1"/>
  <c r="K1907" i="1"/>
  <c r="K1913" i="1" s="1"/>
  <c r="K1919" i="1" s="1"/>
  <c r="K1925" i="1" s="1"/>
  <c r="G1907" i="1"/>
  <c r="G1908" i="1" s="1"/>
  <c r="G1910" i="1" s="1"/>
  <c r="G1911" i="1" s="1"/>
  <c r="M1906" i="1"/>
  <c r="M1912" i="1" s="1"/>
  <c r="M1918" i="1" s="1"/>
  <c r="M1924" i="1" s="1"/>
  <c r="K1906" i="1"/>
  <c r="K1912" i="1" s="1"/>
  <c r="K1918" i="1" s="1"/>
  <c r="K1924" i="1" s="1"/>
  <c r="H1906" i="1"/>
  <c r="H1907" i="1" s="1"/>
  <c r="H1913" i="1" s="1"/>
  <c r="H1919" i="1" s="1"/>
  <c r="H1925" i="1" s="1"/>
  <c r="G1906" i="1"/>
  <c r="M1905" i="1"/>
  <c r="M1911" i="1" s="1"/>
  <c r="M1917" i="1" s="1"/>
  <c r="M1923" i="1" s="1"/>
  <c r="L1905" i="1"/>
  <c r="L1911" i="1" s="1"/>
  <c r="L1917" i="1" s="1"/>
  <c r="L1923" i="1" s="1"/>
  <c r="K1905" i="1"/>
  <c r="K1911" i="1" s="1"/>
  <c r="K1917" i="1" s="1"/>
  <c r="K1923" i="1" s="1"/>
  <c r="G1904" i="1"/>
  <c r="G1905" i="1" s="1"/>
  <c r="F1904" i="1"/>
  <c r="F1905" i="1" s="1"/>
  <c r="H1903" i="1"/>
  <c r="H1909" i="1" s="1"/>
  <c r="H1915" i="1" s="1"/>
  <c r="H1921" i="1" s="1"/>
  <c r="G1903" i="1"/>
  <c r="F1903" i="1"/>
  <c r="C1903" i="1"/>
  <c r="C1909" i="1" s="1"/>
  <c r="C1915" i="1" s="1"/>
  <c r="C1921" i="1" s="1"/>
  <c r="L1902" i="1"/>
  <c r="L1903" i="1" s="1"/>
  <c r="M1893" i="1"/>
  <c r="M1889" i="1"/>
  <c r="M1895" i="1" s="1"/>
  <c r="B1885" i="1"/>
  <c r="B1891" i="1" s="1"/>
  <c r="B1897" i="1" s="1"/>
  <c r="M1884" i="1"/>
  <c r="M1890" i="1" s="1"/>
  <c r="M1896" i="1" s="1"/>
  <c r="B1884" i="1"/>
  <c r="B1890" i="1" s="1"/>
  <c r="B1896" i="1" s="1"/>
  <c r="H1883" i="1"/>
  <c r="H1889" i="1" s="1"/>
  <c r="H1895" i="1" s="1"/>
  <c r="B1883" i="1"/>
  <c r="B1889" i="1" s="1"/>
  <c r="M1882" i="1"/>
  <c r="M1888" i="1" s="1"/>
  <c r="M1894" i="1" s="1"/>
  <c r="K1882" i="1"/>
  <c r="K1888" i="1" s="1"/>
  <c r="K1894" i="1" s="1"/>
  <c r="B1882" i="1"/>
  <c r="B1888" i="1" s="1"/>
  <c r="M1881" i="1"/>
  <c r="M1887" i="1" s="1"/>
  <c r="K1881" i="1"/>
  <c r="K1887" i="1" s="1"/>
  <c r="K1893" i="1" s="1"/>
  <c r="B1881" i="1"/>
  <c r="B1887" i="1" s="1"/>
  <c r="B1893" i="1" s="1"/>
  <c r="M1880" i="1"/>
  <c r="M1886" i="1" s="1"/>
  <c r="M1892" i="1" s="1"/>
  <c r="K1880" i="1"/>
  <c r="K1886" i="1" s="1"/>
  <c r="K1892" i="1" s="1"/>
  <c r="H1880" i="1"/>
  <c r="H1886" i="1" s="1"/>
  <c r="H1892" i="1" s="1"/>
  <c r="C1880" i="1"/>
  <c r="C1886" i="1" s="1"/>
  <c r="C1892" i="1" s="1"/>
  <c r="C1898" i="1" s="1"/>
  <c r="C1899" i="1" s="1"/>
  <c r="C1900" i="1" s="1"/>
  <c r="C1901" i="1" s="1"/>
  <c r="B1880" i="1"/>
  <c r="B1886" i="1" s="1"/>
  <c r="B1892" i="1" s="1"/>
  <c r="M1879" i="1"/>
  <c r="M1885" i="1" s="1"/>
  <c r="M1891" i="1" s="1"/>
  <c r="M1897" i="1" s="1"/>
  <c r="K1879" i="1"/>
  <c r="K1885" i="1" s="1"/>
  <c r="K1891" i="1" s="1"/>
  <c r="K1897" i="1" s="1"/>
  <c r="M1878" i="1"/>
  <c r="K1878" i="1"/>
  <c r="K1884" i="1" s="1"/>
  <c r="K1890" i="1" s="1"/>
  <c r="K1896" i="1" s="1"/>
  <c r="H1878" i="1"/>
  <c r="H1879" i="1" s="1"/>
  <c r="H1885" i="1" s="1"/>
  <c r="H1891" i="1" s="1"/>
  <c r="H1897" i="1" s="1"/>
  <c r="M1877" i="1"/>
  <c r="M1883" i="1" s="1"/>
  <c r="L1877" i="1"/>
  <c r="L1883" i="1" s="1"/>
  <c r="L1889" i="1" s="1"/>
  <c r="L1895" i="1" s="1"/>
  <c r="K1877" i="1"/>
  <c r="K1883" i="1" s="1"/>
  <c r="K1889" i="1" s="1"/>
  <c r="K1895" i="1" s="1"/>
  <c r="G1877" i="1"/>
  <c r="G1879" i="1" s="1"/>
  <c r="G1880" i="1" s="1"/>
  <c r="G1876" i="1"/>
  <c r="F1876" i="1"/>
  <c r="F1877" i="1" s="1"/>
  <c r="H1875" i="1"/>
  <c r="H1881" i="1" s="1"/>
  <c r="H1887" i="1" s="1"/>
  <c r="H1893" i="1" s="1"/>
  <c r="G1875" i="1"/>
  <c r="F1875" i="1"/>
  <c r="C1875" i="1"/>
  <c r="C1876" i="1" s="1"/>
  <c r="C1882" i="1" s="1"/>
  <c r="C1888" i="1" s="1"/>
  <c r="C1894" i="1" s="1"/>
  <c r="L1874" i="1"/>
  <c r="L1880" i="1" s="1"/>
  <c r="L1886" i="1" s="1"/>
  <c r="L1892" i="1" s="1"/>
  <c r="D2988" i="2" l="1"/>
  <c r="D2987" i="2"/>
  <c r="D2985" i="2"/>
  <c r="C2728" i="2"/>
  <c r="C2555" i="2"/>
  <c r="C2563" i="2" s="1"/>
  <c r="C2571" i="2" s="1"/>
  <c r="C2446" i="2"/>
  <c r="C2454" i="2" s="1"/>
  <c r="C2460" i="2" s="1"/>
  <c r="C2466" i="2" s="1"/>
  <c r="C2387" i="2"/>
  <c r="C2395" i="2" s="1"/>
  <c r="C2403" i="2" s="1"/>
  <c r="C2308" i="2"/>
  <c r="C2279" i="2"/>
  <c r="C2287" i="2" s="1"/>
  <c r="C2295" i="2" s="1"/>
  <c r="C2207" i="2"/>
  <c r="C2215" i="2" s="1"/>
  <c r="C2223" i="2" s="1"/>
  <c r="C2077" i="2"/>
  <c r="C2083" i="2" s="1"/>
  <c r="C2089" i="2" s="1"/>
  <c r="C2021" i="2"/>
  <c r="C2027" i="2" s="1"/>
  <c r="C2033" i="2" s="1"/>
  <c r="C1965" i="2"/>
  <c r="C1971" i="2" s="1"/>
  <c r="C1977" i="2" s="1"/>
  <c r="C1853" i="2"/>
  <c r="C1859" i="2" s="1"/>
  <c r="C1865" i="2" s="1"/>
  <c r="F2024" i="2"/>
  <c r="F2025" i="2"/>
  <c r="F2026" i="2" s="1"/>
  <c r="G1879" i="2"/>
  <c r="G1880" i="2" s="1"/>
  <c r="G1878" i="2"/>
  <c r="F1968" i="2"/>
  <c r="F1969" i="2"/>
  <c r="F1970" i="2" s="1"/>
  <c r="G1851" i="2"/>
  <c r="G1852" i="2" s="1"/>
  <c r="G1853" i="2" s="1"/>
  <c r="G1850" i="2"/>
  <c r="C1849" i="2"/>
  <c r="C1854" i="2"/>
  <c r="C1860" i="2" s="1"/>
  <c r="C1866" i="2" s="1"/>
  <c r="G2052" i="2"/>
  <c r="G2053" i="2"/>
  <c r="G2054" i="2" s="1"/>
  <c r="F2080" i="2"/>
  <c r="F2081" i="2"/>
  <c r="F2082" i="2" s="1"/>
  <c r="F1851" i="2"/>
  <c r="F1852" i="2" s="1"/>
  <c r="F1853" i="2" s="1"/>
  <c r="F1850" i="2"/>
  <c r="C1883" i="2"/>
  <c r="C1889" i="2" s="1"/>
  <c r="C1895" i="2" s="1"/>
  <c r="C1878" i="2"/>
  <c r="F1882" i="2"/>
  <c r="F1883" i="2" s="1"/>
  <c r="F1881" i="2"/>
  <c r="F1935" i="2"/>
  <c r="F1936" i="2" s="1"/>
  <c r="F1934" i="2"/>
  <c r="G2108" i="2"/>
  <c r="G2109" i="2"/>
  <c r="G2110" i="2" s="1"/>
  <c r="L1850" i="2"/>
  <c r="C1882" i="2"/>
  <c r="C1888" i="2" s="1"/>
  <c r="C1894" i="2" s="1"/>
  <c r="G1963" i="2"/>
  <c r="G1964" i="2" s="1"/>
  <c r="G1962" i="2"/>
  <c r="G2019" i="2"/>
  <c r="G2020" i="2" s="1"/>
  <c r="G2018" i="2"/>
  <c r="F2047" i="2"/>
  <c r="F2048" i="2" s="1"/>
  <c r="F2046" i="2"/>
  <c r="C2073" i="2"/>
  <c r="C2078" i="2"/>
  <c r="C2084" i="2" s="1"/>
  <c r="C2090" i="2" s="1"/>
  <c r="L2105" i="2"/>
  <c r="L2111" i="2" s="1"/>
  <c r="L2117" i="2" s="1"/>
  <c r="L2100" i="2"/>
  <c r="L2106" i="2" s="1"/>
  <c r="L2112" i="2" s="1"/>
  <c r="L2118" i="2" s="1"/>
  <c r="F2136" i="2"/>
  <c r="F2138" i="2"/>
  <c r="F2140" i="2" s="1"/>
  <c r="F2142" i="2" s="1"/>
  <c r="F2168" i="2"/>
  <c r="F2170" i="2" s="1"/>
  <c r="F2167" i="2"/>
  <c r="F2169" i="2" s="1"/>
  <c r="C2208" i="2"/>
  <c r="C2216" i="2" s="1"/>
  <c r="C2224" i="2" s="1"/>
  <c r="C2201" i="2"/>
  <c r="F2208" i="2"/>
  <c r="F2210" i="2" s="1"/>
  <c r="F2207" i="2"/>
  <c r="F2209" i="2" s="1"/>
  <c r="H2205" i="2"/>
  <c r="H2213" i="2" s="1"/>
  <c r="H2221" i="2" s="1"/>
  <c r="H2229" i="2" s="1"/>
  <c r="H2211" i="2"/>
  <c r="H2219" i="2" s="1"/>
  <c r="H2227" i="2" s="1"/>
  <c r="G2276" i="2"/>
  <c r="G2278" i="2" s="1"/>
  <c r="G2275" i="2"/>
  <c r="G2277" i="2" s="1"/>
  <c r="C2388" i="2"/>
  <c r="C2396" i="2" s="1"/>
  <c r="C2404" i="2" s="1"/>
  <c r="C2381" i="2"/>
  <c r="L2391" i="2"/>
  <c r="L2399" i="2" s="1"/>
  <c r="L2407" i="2" s="1"/>
  <c r="L2384" i="2"/>
  <c r="H2417" i="2"/>
  <c r="H2424" i="2"/>
  <c r="H2430" i="2" s="1"/>
  <c r="H2436" i="2" s="1"/>
  <c r="C2591" i="2"/>
  <c r="C2599" i="2" s="1"/>
  <c r="C2607" i="2" s="1"/>
  <c r="C2584" i="2"/>
  <c r="H2589" i="2"/>
  <c r="H2597" i="2" s="1"/>
  <c r="H2605" i="2" s="1"/>
  <c r="H2613" i="2" s="1"/>
  <c r="H2596" i="2"/>
  <c r="H2604" i="2" s="1"/>
  <c r="H2612" i="2" s="1"/>
  <c r="L1876" i="2"/>
  <c r="L1882" i="2" s="1"/>
  <c r="L1888" i="2" s="1"/>
  <c r="L1894" i="2" s="1"/>
  <c r="H1879" i="2"/>
  <c r="H1885" i="2" s="1"/>
  <c r="H1891" i="2" s="1"/>
  <c r="H1897" i="2" s="1"/>
  <c r="L1903" i="2"/>
  <c r="L1908" i="2"/>
  <c r="L1914" i="2" s="1"/>
  <c r="L1920" i="2" s="1"/>
  <c r="H1909" i="2"/>
  <c r="H1915" i="2" s="1"/>
  <c r="H1921" i="2" s="1"/>
  <c r="H1904" i="2"/>
  <c r="H1910" i="2" s="1"/>
  <c r="H1916" i="2" s="1"/>
  <c r="H1922" i="2" s="1"/>
  <c r="C1932" i="2"/>
  <c r="G1940" i="2"/>
  <c r="G1941" i="2"/>
  <c r="G1942" i="2" s="1"/>
  <c r="C1961" i="2"/>
  <c r="C1966" i="2"/>
  <c r="C1972" i="2" s="1"/>
  <c r="C1978" i="2" s="1"/>
  <c r="L1960" i="2"/>
  <c r="L1966" i="2" s="1"/>
  <c r="L1972" i="2" s="1"/>
  <c r="L1978" i="2" s="1"/>
  <c r="F1965" i="2"/>
  <c r="G1994" i="2"/>
  <c r="G1995" i="2" s="1"/>
  <c r="G1993" i="2"/>
  <c r="C2022" i="2"/>
  <c r="C2028" i="2" s="1"/>
  <c r="C2034" i="2" s="1"/>
  <c r="C2017" i="2"/>
  <c r="L2016" i="2"/>
  <c r="L2022" i="2" s="1"/>
  <c r="L2028" i="2" s="1"/>
  <c r="L2034" i="2" s="1"/>
  <c r="F2021" i="2"/>
  <c r="G2049" i="2"/>
  <c r="F2103" i="2"/>
  <c r="F2104" i="2" s="1"/>
  <c r="F2102" i="2"/>
  <c r="L2134" i="2"/>
  <c r="L2142" i="2" s="1"/>
  <c r="L2150" i="2" s="1"/>
  <c r="L2127" i="2"/>
  <c r="G2132" i="2"/>
  <c r="G2134" i="2" s="1"/>
  <c r="G2135" i="2" s="1"/>
  <c r="G2131" i="2"/>
  <c r="G2133" i="2" s="1"/>
  <c r="G2171" i="2"/>
  <c r="G2173" i="2" s="1"/>
  <c r="G2204" i="2"/>
  <c r="G2206" i="2" s="1"/>
  <c r="G2203" i="2"/>
  <c r="G2205" i="2" s="1"/>
  <c r="L2210" i="2"/>
  <c r="L2218" i="2" s="1"/>
  <c r="L2226" i="2" s="1"/>
  <c r="L2203" i="2"/>
  <c r="G2239" i="2"/>
  <c r="G2241" i="2" s="1"/>
  <c r="G2240" i="2"/>
  <c r="G2242" i="2" s="1"/>
  <c r="L2240" i="2"/>
  <c r="L2247" i="2"/>
  <c r="L2255" i="2" s="1"/>
  <c r="L2263" i="2" s="1"/>
  <c r="G2316" i="2"/>
  <c r="G2318" i="2" s="1"/>
  <c r="G2315" i="2"/>
  <c r="G2317" i="2" s="1"/>
  <c r="G2313" i="2"/>
  <c r="L2355" i="2"/>
  <c r="L2363" i="2" s="1"/>
  <c r="L2371" i="2" s="1"/>
  <c r="L2348" i="2"/>
  <c r="F2519" i="2"/>
  <c r="F2521" i="2" s="1"/>
  <c r="F2520" i="2"/>
  <c r="F2522" i="2" s="1"/>
  <c r="F2515" i="2"/>
  <c r="F2517" i="2" s="1"/>
  <c r="H1851" i="2"/>
  <c r="H1857" i="2" s="1"/>
  <c r="H1863" i="2" s="1"/>
  <c r="H1869" i="2" s="1"/>
  <c r="L1848" i="2"/>
  <c r="L1854" i="2" s="1"/>
  <c r="L1860" i="2" s="1"/>
  <c r="L1866" i="2" s="1"/>
  <c r="C1909" i="2"/>
  <c r="C1915" i="2" s="1"/>
  <c r="C1921" i="2" s="1"/>
  <c r="C1904" i="2"/>
  <c r="H1968" i="2"/>
  <c r="H1974" i="2" s="1"/>
  <c r="H1980" i="2" s="1"/>
  <c r="H1963" i="2"/>
  <c r="H1969" i="2" s="1"/>
  <c r="H1975" i="2" s="1"/>
  <c r="H1981" i="2" s="1"/>
  <c r="L1993" i="2"/>
  <c r="L1999" i="2" s="1"/>
  <c r="L2005" i="2" s="1"/>
  <c r="L1988" i="2"/>
  <c r="L1994" i="2" s="1"/>
  <c r="L2000" i="2" s="1"/>
  <c r="L2006" i="2" s="1"/>
  <c r="H1993" i="2"/>
  <c r="H1999" i="2" s="1"/>
  <c r="H2005" i="2" s="1"/>
  <c r="H1988" i="2"/>
  <c r="H1994" i="2" s="1"/>
  <c r="H2000" i="2" s="1"/>
  <c r="H2006" i="2" s="1"/>
  <c r="F1991" i="2"/>
  <c r="F1992" i="2" s="1"/>
  <c r="F1990" i="2"/>
  <c r="H2024" i="2"/>
  <c r="H2030" i="2" s="1"/>
  <c r="H2036" i="2" s="1"/>
  <c r="H2019" i="2"/>
  <c r="H2025" i="2" s="1"/>
  <c r="H2031" i="2" s="1"/>
  <c r="H2037" i="2" s="1"/>
  <c r="L2049" i="2"/>
  <c r="L2055" i="2" s="1"/>
  <c r="L2061" i="2" s="1"/>
  <c r="L2044" i="2"/>
  <c r="L2050" i="2" s="1"/>
  <c r="L2056" i="2" s="1"/>
  <c r="L2062" i="2" s="1"/>
  <c r="H2044" i="2"/>
  <c r="H2050" i="2" s="1"/>
  <c r="H2056" i="2" s="1"/>
  <c r="H2062" i="2" s="1"/>
  <c r="G2075" i="2"/>
  <c r="G2076" i="2" s="1"/>
  <c r="G2074" i="2"/>
  <c r="L2080" i="2"/>
  <c r="L2086" i="2" s="1"/>
  <c r="L2092" i="2" s="1"/>
  <c r="L2075" i="2"/>
  <c r="L2081" i="2" s="1"/>
  <c r="L2087" i="2" s="1"/>
  <c r="L2093" i="2" s="1"/>
  <c r="F2077" i="2"/>
  <c r="H2132" i="2"/>
  <c r="H2139" i="2"/>
  <c r="H2147" i="2" s="1"/>
  <c r="H2155" i="2" s="1"/>
  <c r="L2168" i="2"/>
  <c r="L2175" i="2"/>
  <c r="L2183" i="2" s="1"/>
  <c r="L2191" i="2" s="1"/>
  <c r="H2176" i="2"/>
  <c r="H2184" i="2" s="1"/>
  <c r="H2192" i="2" s="1"/>
  <c r="H2277" i="2"/>
  <c r="H2285" i="2" s="1"/>
  <c r="H2293" i="2" s="1"/>
  <c r="H2301" i="2" s="1"/>
  <c r="L2319" i="2"/>
  <c r="L2327" i="2" s="1"/>
  <c r="L2335" i="2" s="1"/>
  <c r="L2312" i="2"/>
  <c r="L2729" i="2"/>
  <c r="L2737" i="2" s="1"/>
  <c r="L2745" i="2" s="1"/>
  <c r="L2753" i="2" s="1"/>
  <c r="L2736" i="2"/>
  <c r="L2744" i="2" s="1"/>
  <c r="L2752" i="2" s="1"/>
  <c r="H2736" i="2"/>
  <c r="H2744" i="2" s="1"/>
  <c r="H2752" i="2" s="1"/>
  <c r="H2729" i="2"/>
  <c r="H2737" i="2" s="1"/>
  <c r="H2745" i="2" s="1"/>
  <c r="H2753" i="2" s="1"/>
  <c r="F1878" i="2"/>
  <c r="L1878" i="2"/>
  <c r="F1907" i="2"/>
  <c r="F1908" i="2" s="1"/>
  <c r="F1906" i="2"/>
  <c r="G1907" i="2"/>
  <c r="G1908" i="2" s="1"/>
  <c r="G1906" i="2"/>
  <c r="L1967" i="2"/>
  <c r="L1973" i="2" s="1"/>
  <c r="L1979" i="2" s="1"/>
  <c r="L1962" i="2"/>
  <c r="C1988" i="2"/>
  <c r="L2023" i="2"/>
  <c r="L2029" i="2" s="1"/>
  <c r="L2035" i="2" s="1"/>
  <c r="L2018" i="2"/>
  <c r="C2044" i="2"/>
  <c r="L2076" i="2"/>
  <c r="L2082" i="2" s="1"/>
  <c r="L2088" i="2" s="1"/>
  <c r="L2071" i="2"/>
  <c r="F2074" i="2"/>
  <c r="H2100" i="2"/>
  <c r="H2106" i="2" s="1"/>
  <c r="H2112" i="2" s="1"/>
  <c r="H2118" i="2" s="1"/>
  <c r="G2105" i="2"/>
  <c r="L2138" i="2"/>
  <c r="L2146" i="2" s="1"/>
  <c r="L2154" i="2" s="1"/>
  <c r="L2131" i="2"/>
  <c r="L2164" i="2"/>
  <c r="L2171" i="2"/>
  <c r="L2179" i="2" s="1"/>
  <c r="L2187" i="2" s="1"/>
  <c r="H2165" i="2"/>
  <c r="H2173" i="2" s="1"/>
  <c r="H2181" i="2" s="1"/>
  <c r="H2189" i="2" s="1"/>
  <c r="G2176" i="2"/>
  <c r="G2178" i="2" s="1"/>
  <c r="G2175" i="2"/>
  <c r="G2177" i="2" s="1"/>
  <c r="L2206" i="2"/>
  <c r="L2214" i="2" s="1"/>
  <c r="L2222" i="2" s="1"/>
  <c r="L2199" i="2"/>
  <c r="H2208" i="2"/>
  <c r="H2216" i="2" s="1"/>
  <c r="H2224" i="2" s="1"/>
  <c r="H2201" i="2"/>
  <c r="H2209" i="2" s="1"/>
  <c r="H2217" i="2" s="1"/>
  <c r="H2225" i="2" s="1"/>
  <c r="F2203" i="2"/>
  <c r="F2205" i="2" s="1"/>
  <c r="L2283" i="2"/>
  <c r="L2291" i="2" s="1"/>
  <c r="L2299" i="2" s="1"/>
  <c r="L2276" i="2"/>
  <c r="G2486" i="2"/>
  <c r="G2488" i="2" s="1"/>
  <c r="G2490" i="2" s="1"/>
  <c r="G2484" i="2"/>
  <c r="C2628" i="2"/>
  <c r="C2636" i="2" s="1"/>
  <c r="C2644" i="2" s="1"/>
  <c r="C2621" i="2"/>
  <c r="L1937" i="2"/>
  <c r="L1943" i="2" s="1"/>
  <c r="L1949" i="2" s="1"/>
  <c r="L1932" i="2"/>
  <c r="L1938" i="2" s="1"/>
  <c r="L1944" i="2" s="1"/>
  <c r="L1950" i="2" s="1"/>
  <c r="H1932" i="2"/>
  <c r="H1938" i="2" s="1"/>
  <c r="H1944" i="2" s="1"/>
  <c r="H1950" i="2" s="1"/>
  <c r="G1937" i="2"/>
  <c r="F2240" i="2"/>
  <c r="F2242" i="2" s="1"/>
  <c r="F2239" i="2"/>
  <c r="F2241" i="2" s="1"/>
  <c r="C2280" i="2"/>
  <c r="C2288" i="2" s="1"/>
  <c r="C2296" i="2" s="1"/>
  <c r="C2273" i="2"/>
  <c r="H2315" i="2"/>
  <c r="H2323" i="2" s="1"/>
  <c r="H2331" i="2" s="1"/>
  <c r="H2308" i="2"/>
  <c r="H2391" i="2"/>
  <c r="H2399" i="2" s="1"/>
  <c r="H2407" i="2" s="1"/>
  <c r="H2384" i="2"/>
  <c r="F2420" i="2"/>
  <c r="F2422" i="2" s="1"/>
  <c r="F2419" i="2"/>
  <c r="F2421" i="2" s="1"/>
  <c r="C2483" i="2"/>
  <c r="C2491" i="2" s="1"/>
  <c r="C2499" i="2" s="1"/>
  <c r="C2476" i="2"/>
  <c r="L2522" i="2"/>
  <c r="L2530" i="2" s="1"/>
  <c r="L2538" i="2" s="1"/>
  <c r="L2515" i="2"/>
  <c r="F2560" i="2"/>
  <c r="F2562" i="2" s="1"/>
  <c r="F2559" i="2"/>
  <c r="F2561" i="2" s="1"/>
  <c r="L1906" i="2"/>
  <c r="C2100" i="2"/>
  <c r="C2164" i="2"/>
  <c r="C2236" i="2"/>
  <c r="H2280" i="2"/>
  <c r="H2288" i="2" s="1"/>
  <c r="H2296" i="2" s="1"/>
  <c r="H2273" i="2"/>
  <c r="H2281" i="2" s="1"/>
  <c r="H2289" i="2" s="1"/>
  <c r="H2297" i="2" s="1"/>
  <c r="F2312" i="2"/>
  <c r="F2314" i="2" s="1"/>
  <c r="F2311" i="2"/>
  <c r="F2313" i="2" s="1"/>
  <c r="F2348" i="2"/>
  <c r="F2350" i="2" s="1"/>
  <c r="F2347" i="2"/>
  <c r="F2349" i="2" s="1"/>
  <c r="G2352" i="2"/>
  <c r="G2354" i="2" s="1"/>
  <c r="G2351" i="2"/>
  <c r="G2353" i="2" s="1"/>
  <c r="G2384" i="2"/>
  <c r="G2386" i="2" s="1"/>
  <c r="G2383" i="2"/>
  <c r="G2385" i="2" s="1"/>
  <c r="F2457" i="2"/>
  <c r="F2458" i="2" s="1"/>
  <c r="G2587" i="2"/>
  <c r="G2589" i="2" s="1"/>
  <c r="G2588" i="2"/>
  <c r="G2590" i="2" s="1"/>
  <c r="L2595" i="2"/>
  <c r="L2603" i="2" s="1"/>
  <c r="L2611" i="2" s="1"/>
  <c r="L2588" i="2"/>
  <c r="L1934" i="2"/>
  <c r="L2046" i="2"/>
  <c r="C2129" i="2"/>
  <c r="H2129" i="2"/>
  <c r="H2137" i="2" s="1"/>
  <c r="H2145" i="2" s="1"/>
  <c r="H2153" i="2" s="1"/>
  <c r="F2291" i="2"/>
  <c r="F2293" i="2" s="1"/>
  <c r="F2299" i="2"/>
  <c r="F2301" i="2" s="1"/>
  <c r="C2344" i="2"/>
  <c r="G2424" i="2"/>
  <c r="G2425" i="2" s="1"/>
  <c r="G2423" i="2"/>
  <c r="L2446" i="2"/>
  <c r="L2456" i="2"/>
  <c r="L2462" i="2" s="1"/>
  <c r="L2468" i="2" s="1"/>
  <c r="L2450" i="2"/>
  <c r="F2453" i="2"/>
  <c r="F2480" i="2"/>
  <c r="F2482" i="2" s="1"/>
  <c r="F2483" i="2" s="1"/>
  <c r="F2479" i="2"/>
  <c r="F2481" i="2" s="1"/>
  <c r="F2660" i="2"/>
  <c r="F2662" i="2" s="1"/>
  <c r="F2659" i="2"/>
  <c r="F2661" i="2" s="1"/>
  <c r="L1990" i="2"/>
  <c r="L2102" i="2"/>
  <c r="L2236" i="2"/>
  <c r="L2243" i="2"/>
  <c r="L2251" i="2" s="1"/>
  <c r="L2259" i="2" s="1"/>
  <c r="H2236" i="2"/>
  <c r="F2279" i="2"/>
  <c r="F2281" i="2" s="1"/>
  <c r="F2287" i="2"/>
  <c r="F2289" i="2" s="1"/>
  <c r="F2295" i="2"/>
  <c r="F2297" i="2" s="1"/>
  <c r="H2388" i="2"/>
  <c r="H2396" i="2" s="1"/>
  <c r="H2404" i="2" s="1"/>
  <c r="H2381" i="2"/>
  <c r="H2389" i="2" s="1"/>
  <c r="H2397" i="2" s="1"/>
  <c r="H2405" i="2" s="1"/>
  <c r="L2416" i="2"/>
  <c r="L2423" i="2"/>
  <c r="L2429" i="2" s="1"/>
  <c r="L2435" i="2" s="1"/>
  <c r="G2450" i="2"/>
  <c r="G2452" i="2" s="1"/>
  <c r="G2449" i="2"/>
  <c r="G2451" i="2" s="1"/>
  <c r="H2477" i="2"/>
  <c r="H2485" i="2" s="1"/>
  <c r="H2493" i="2" s="1"/>
  <c r="H2501" i="2" s="1"/>
  <c r="H2484" i="2"/>
  <c r="H2492" i="2" s="1"/>
  <c r="H2500" i="2" s="1"/>
  <c r="H2556" i="2"/>
  <c r="H2564" i="2" s="1"/>
  <c r="H2572" i="2" s="1"/>
  <c r="H2549" i="2"/>
  <c r="H2557" i="2" s="1"/>
  <c r="H2565" i="2" s="1"/>
  <c r="H2573" i="2" s="1"/>
  <c r="L2556" i="2"/>
  <c r="L2564" i="2" s="1"/>
  <c r="L2572" i="2" s="1"/>
  <c r="L2549" i="2"/>
  <c r="L2557" i="2" s="1"/>
  <c r="L2565" i="2" s="1"/>
  <c r="L2573" i="2" s="1"/>
  <c r="H2240" i="2"/>
  <c r="L2308" i="2"/>
  <c r="G2309" i="2"/>
  <c r="H2319" i="2"/>
  <c r="H2327" i="2" s="1"/>
  <c r="H2335" i="2" s="1"/>
  <c r="L2351" i="2"/>
  <c r="L2359" i="2" s="1"/>
  <c r="L2367" i="2" s="1"/>
  <c r="L2344" i="2"/>
  <c r="H2344" i="2"/>
  <c r="L2379" i="2"/>
  <c r="F2384" i="2"/>
  <c r="F2386" i="2" s="1"/>
  <c r="C2416" i="2"/>
  <c r="H2450" i="2"/>
  <c r="G2515" i="2"/>
  <c r="G2517" i="2" s="1"/>
  <c r="G2516" i="2"/>
  <c r="G2518" i="2" s="1"/>
  <c r="C2556" i="2"/>
  <c r="C2564" i="2" s="1"/>
  <c r="C2572" i="2" s="1"/>
  <c r="C2549" i="2"/>
  <c r="H2552" i="2"/>
  <c r="H2559" i="2"/>
  <c r="H2567" i="2" s="1"/>
  <c r="H2575" i="2" s="1"/>
  <c r="H2427" i="2"/>
  <c r="H2433" i="2" s="1"/>
  <c r="H2439" i="2" s="1"/>
  <c r="H2421" i="2"/>
  <c r="L2487" i="2"/>
  <c r="L2495" i="2" s="1"/>
  <c r="L2503" i="2" s="1"/>
  <c r="L2480" i="2"/>
  <c r="H2488" i="2"/>
  <c r="H2496" i="2" s="1"/>
  <c r="H2504" i="2" s="1"/>
  <c r="H2481" i="2"/>
  <c r="H2489" i="2" s="1"/>
  <c r="H2497" i="2" s="1"/>
  <c r="H2505" i="2" s="1"/>
  <c r="C2512" i="2"/>
  <c r="C2519" i="2"/>
  <c r="C2527" i="2" s="1"/>
  <c r="C2535" i="2" s="1"/>
  <c r="L2558" i="2"/>
  <c r="L2566" i="2" s="1"/>
  <c r="L2574" i="2" s="1"/>
  <c r="L2551" i="2"/>
  <c r="H2355" i="2"/>
  <c r="H2363" i="2" s="1"/>
  <c r="H2371" i="2" s="1"/>
  <c r="C2447" i="2"/>
  <c r="C2448" i="2" s="1"/>
  <c r="H2447" i="2"/>
  <c r="L2476" i="2"/>
  <c r="H2487" i="2"/>
  <c r="H2495" i="2" s="1"/>
  <c r="H2503" i="2" s="1"/>
  <c r="L2512" i="2"/>
  <c r="H2519" i="2"/>
  <c r="H2527" i="2" s="1"/>
  <c r="H2535" i="2" s="1"/>
  <c r="H2584" i="2"/>
  <c r="G2624" i="2"/>
  <c r="G2626" i="2" s="1"/>
  <c r="G2623" i="2"/>
  <c r="G2625" i="2" s="1"/>
  <c r="G2696" i="2"/>
  <c r="G2698" i="2" s="1"/>
  <c r="G2695" i="2"/>
  <c r="G2697" i="2" s="1"/>
  <c r="L2419" i="2"/>
  <c r="G2552" i="2"/>
  <c r="G2554" i="2" s="1"/>
  <c r="G2551" i="2"/>
  <c r="G2553" i="2" s="1"/>
  <c r="F2588" i="2"/>
  <c r="F2590" i="2" s="1"/>
  <c r="F2587" i="2"/>
  <c r="F2589" i="2" s="1"/>
  <c r="F2624" i="2"/>
  <c r="F2626" i="2" s="1"/>
  <c r="F2623" i="2"/>
  <c r="F2625" i="2" s="1"/>
  <c r="L2696" i="2"/>
  <c r="H2628" i="2"/>
  <c r="H2636" i="2" s="1"/>
  <c r="H2644" i="2" s="1"/>
  <c r="H2621" i="2"/>
  <c r="H2629" i="2" s="1"/>
  <c r="H2637" i="2" s="1"/>
  <c r="H2645" i="2" s="1"/>
  <c r="L2656" i="2"/>
  <c r="L2663" i="2"/>
  <c r="L2671" i="2" s="1"/>
  <c r="L2679" i="2" s="1"/>
  <c r="F2700" i="2"/>
  <c r="F2702" i="2" s="1"/>
  <c r="F2699" i="2"/>
  <c r="F2701" i="2" s="1"/>
  <c r="L2584" i="2"/>
  <c r="H2595" i="2"/>
  <c r="H2603" i="2" s="1"/>
  <c r="H2611" i="2" s="1"/>
  <c r="L2621" i="2"/>
  <c r="L2629" i="2" s="1"/>
  <c r="L2637" i="2" s="1"/>
  <c r="L2645" i="2" s="1"/>
  <c r="C2664" i="2"/>
  <c r="C2672" i="2" s="1"/>
  <c r="C2680" i="2" s="1"/>
  <c r="C2657" i="2"/>
  <c r="L2698" i="2"/>
  <c r="L2706" i="2" s="1"/>
  <c r="L2714" i="2" s="1"/>
  <c r="L2691" i="2"/>
  <c r="H2624" i="2"/>
  <c r="G2657" i="2"/>
  <c r="G2658" i="2"/>
  <c r="G2659" i="2" s="1"/>
  <c r="G2660" i="2" s="1"/>
  <c r="H2664" i="2"/>
  <c r="H2672" i="2" s="1"/>
  <c r="H2680" i="2" s="1"/>
  <c r="H2657" i="2"/>
  <c r="H2665" i="2" s="1"/>
  <c r="H2673" i="2" s="1"/>
  <c r="H2681" i="2" s="1"/>
  <c r="L2660" i="2"/>
  <c r="L2667" i="2"/>
  <c r="L2675" i="2" s="1"/>
  <c r="L2683" i="2" s="1"/>
  <c r="C2772" i="2"/>
  <c r="C2778" i="2" s="1"/>
  <c r="C2784" i="2" s="1"/>
  <c r="C2765" i="2"/>
  <c r="C2766" i="2" s="1"/>
  <c r="L2775" i="2"/>
  <c r="L2781" i="2" s="1"/>
  <c r="L2787" i="2" s="1"/>
  <c r="L2769" i="2"/>
  <c r="L2623" i="2"/>
  <c r="C2627" i="2"/>
  <c r="C2635" i="2" s="1"/>
  <c r="C2643" i="2" s="1"/>
  <c r="H2627" i="2"/>
  <c r="H2635" i="2" s="1"/>
  <c r="H2643" i="2" s="1"/>
  <c r="L2662" i="2"/>
  <c r="L2670" i="2" s="1"/>
  <c r="L2678" i="2" s="1"/>
  <c r="L2666" i="2"/>
  <c r="L2674" i="2" s="1"/>
  <c r="L2682" i="2" s="1"/>
  <c r="H2696" i="2"/>
  <c r="F2732" i="2"/>
  <c r="F2734" i="2" s="1"/>
  <c r="F2731" i="2"/>
  <c r="F2733" i="2" s="1"/>
  <c r="H2660" i="2"/>
  <c r="C2692" i="2"/>
  <c r="H2692" i="2"/>
  <c r="G2732" i="2"/>
  <c r="G2734" i="2" s="1"/>
  <c r="G2731" i="2"/>
  <c r="G2733" i="2" s="1"/>
  <c r="C2736" i="2"/>
  <c r="C2744" i="2" s="1"/>
  <c r="C2752" i="2" s="1"/>
  <c r="C2729" i="2"/>
  <c r="G2768" i="2"/>
  <c r="G2770" i="2" s="1"/>
  <c r="G2767" i="2"/>
  <c r="G2769" i="2" s="1"/>
  <c r="F2768" i="2"/>
  <c r="F2770" i="2" s="1"/>
  <c r="G2798" i="2"/>
  <c r="G2800" i="2" s="1"/>
  <c r="G2797" i="2"/>
  <c r="G2799" i="2" s="1"/>
  <c r="H2732" i="2"/>
  <c r="L2735" i="2"/>
  <c r="L2743" i="2" s="1"/>
  <c r="L2751" i="2" s="1"/>
  <c r="L2770" i="2"/>
  <c r="L2776" i="2" s="1"/>
  <c r="L2782" i="2" s="1"/>
  <c r="L2763" i="2"/>
  <c r="H2772" i="2"/>
  <c r="H2778" i="2" s="1"/>
  <c r="H2784" i="2" s="1"/>
  <c r="H2765" i="2"/>
  <c r="L2731" i="2"/>
  <c r="H2768" i="2"/>
  <c r="L2795" i="2"/>
  <c r="F2798" i="2"/>
  <c r="F2800" i="2" s="1"/>
  <c r="F2797" i="2"/>
  <c r="F2799" i="2" s="1"/>
  <c r="C2802" i="2"/>
  <c r="C2808" i="2" s="1"/>
  <c r="C2814" i="2" s="1"/>
  <c r="C2795" i="2"/>
  <c r="C2796" i="2" s="1"/>
  <c r="H2802" i="2"/>
  <c r="H2808" i="2" s="1"/>
  <c r="H2814" i="2" s="1"/>
  <c r="H2795" i="2"/>
  <c r="L2797" i="2"/>
  <c r="C2801" i="2"/>
  <c r="C2807" i="2" s="1"/>
  <c r="C2813" i="2" s="1"/>
  <c r="H2801" i="2"/>
  <c r="H2807" i="2" s="1"/>
  <c r="H2813" i="2" s="1"/>
  <c r="L2655" i="1"/>
  <c r="L2656" i="1" s="1"/>
  <c r="L2664" i="1" s="1"/>
  <c r="L2672" i="1" s="1"/>
  <c r="L2680" i="1" s="1"/>
  <c r="H2656" i="1"/>
  <c r="H2664" i="1" s="1"/>
  <c r="H2672" i="1" s="1"/>
  <c r="H2680" i="1" s="1"/>
  <c r="L2630" i="1"/>
  <c r="L2638" i="1" s="1"/>
  <c r="L2646" i="1" s="1"/>
  <c r="H2548" i="1"/>
  <c r="L2800" i="1"/>
  <c r="L2806" i="1" s="1"/>
  <c r="L2812" i="1" s="1"/>
  <c r="H2764" i="1"/>
  <c r="H2772" i="1" s="1"/>
  <c r="H2778" i="1" s="1"/>
  <c r="H2784" i="1" s="1"/>
  <c r="H2728" i="1"/>
  <c r="H2736" i="1" s="1"/>
  <c r="H2744" i="1" s="1"/>
  <c r="H2752" i="1" s="1"/>
  <c r="L2587" i="1"/>
  <c r="L2595" i="1" s="1"/>
  <c r="L2603" i="1" s="1"/>
  <c r="L2611" i="1" s="1"/>
  <c r="H2595" i="1"/>
  <c r="H2603" i="1" s="1"/>
  <c r="H2611" i="1" s="1"/>
  <c r="H2512" i="1"/>
  <c r="H2520" i="1" s="1"/>
  <c r="H2528" i="1" s="1"/>
  <c r="H2536" i="1" s="1"/>
  <c r="H2523" i="1"/>
  <c r="H2531" i="1" s="1"/>
  <c r="H2539" i="1" s="1"/>
  <c r="H2692" i="1"/>
  <c r="H2700" i="1" s="1"/>
  <c r="H2708" i="1" s="1"/>
  <c r="H2716" i="1" s="1"/>
  <c r="H2476" i="1"/>
  <c r="H2484" i="1" s="1"/>
  <c r="H2492" i="1" s="1"/>
  <c r="H2500" i="1" s="1"/>
  <c r="F2731" i="1"/>
  <c r="F2733" i="1" s="1"/>
  <c r="C2453" i="1"/>
  <c r="C2459" i="1" s="1"/>
  <c r="C2465" i="1" s="1"/>
  <c r="C2272" i="1"/>
  <c r="C2280" i="1" s="1"/>
  <c r="C2288" i="1" s="1"/>
  <c r="C2296" i="1" s="1"/>
  <c r="C2243" i="1"/>
  <c r="C2251" i="1" s="1"/>
  <c r="C2259" i="1" s="1"/>
  <c r="C2764" i="1"/>
  <c r="C2728" i="1"/>
  <c r="C2736" i="1" s="1"/>
  <c r="C2744" i="1" s="1"/>
  <c r="C2752" i="1" s="1"/>
  <c r="C2692" i="1"/>
  <c r="C2656" i="1"/>
  <c r="C2664" i="1" s="1"/>
  <c r="C2672" i="1" s="1"/>
  <c r="C2680" i="1" s="1"/>
  <c r="C2591" i="1"/>
  <c r="C2599" i="1" s="1"/>
  <c r="C2607" i="1" s="1"/>
  <c r="C2548" i="1"/>
  <c r="C2512" i="1"/>
  <c r="C2520" i="1" s="1"/>
  <c r="C2528" i="1" s="1"/>
  <c r="C2536" i="1" s="1"/>
  <c r="C2476" i="1"/>
  <c r="C2484" i="1" s="1"/>
  <c r="C2492" i="1" s="1"/>
  <c r="C2500" i="1" s="1"/>
  <c r="G2480" i="1"/>
  <c r="G2482" i="1" s="1"/>
  <c r="G2483" i="1" s="1"/>
  <c r="G2479" i="1"/>
  <c r="G2481" i="1" s="1"/>
  <c r="F2480" i="1"/>
  <c r="F2482" i="1" s="1"/>
  <c r="F2483" i="1" s="1"/>
  <c r="F2479" i="1"/>
  <c r="F2481" i="1" s="1"/>
  <c r="L2477" i="1"/>
  <c r="L2485" i="1" s="1"/>
  <c r="L2493" i="1" s="1"/>
  <c r="L2501" i="1" s="1"/>
  <c r="F2624" i="1"/>
  <c r="F2626" i="1" s="1"/>
  <c r="F2623" i="1"/>
  <c r="F2625" i="1" s="1"/>
  <c r="F2516" i="1"/>
  <c r="F2518" i="1" s="1"/>
  <c r="F2515" i="1"/>
  <c r="F2517" i="1" s="1"/>
  <c r="D2482" i="1"/>
  <c r="D2483" i="1" s="1"/>
  <c r="D2484" i="1" s="1"/>
  <c r="D2481" i="1"/>
  <c r="H2480" i="1"/>
  <c r="L2483" i="1"/>
  <c r="L2491" i="1" s="1"/>
  <c r="L2499" i="1" s="1"/>
  <c r="G2516" i="1"/>
  <c r="G2518" i="1" s="1"/>
  <c r="G2515" i="1"/>
  <c r="G2517" i="1" s="1"/>
  <c r="D2477" i="1"/>
  <c r="L2481" i="1"/>
  <c r="L2489" i="1" s="1"/>
  <c r="L2497" i="1" s="1"/>
  <c r="L2505" i="1" s="1"/>
  <c r="L2488" i="1"/>
  <c r="L2496" i="1" s="1"/>
  <c r="L2504" i="1" s="1"/>
  <c r="L2487" i="1"/>
  <c r="L2495" i="1" s="1"/>
  <c r="L2503" i="1" s="1"/>
  <c r="H2524" i="1"/>
  <c r="H2532" i="1" s="1"/>
  <c r="H2540" i="1" s="1"/>
  <c r="H2517" i="1"/>
  <c r="H2525" i="1" s="1"/>
  <c r="H2533" i="1" s="1"/>
  <c r="H2541" i="1" s="1"/>
  <c r="F2591" i="1"/>
  <c r="F2593" i="1" s="1"/>
  <c r="F2592" i="1"/>
  <c r="F2594" i="1" s="1"/>
  <c r="G2552" i="1"/>
  <c r="G2554" i="1" s="1"/>
  <c r="G2551" i="1"/>
  <c r="G2553" i="1" s="1"/>
  <c r="C2620" i="1"/>
  <c r="C2627" i="1"/>
  <c r="C2635" i="1" s="1"/>
  <c r="C2643" i="1" s="1"/>
  <c r="C2477" i="1"/>
  <c r="H2477" i="1"/>
  <c r="H2485" i="1" s="1"/>
  <c r="H2493" i="1" s="1"/>
  <c r="H2501" i="1" s="1"/>
  <c r="L2486" i="1"/>
  <c r="L2494" i="1" s="1"/>
  <c r="L2502" i="1" s="1"/>
  <c r="L2511" i="1"/>
  <c r="F2552" i="1"/>
  <c r="F2554" i="1" s="1"/>
  <c r="F2551" i="1"/>
  <c r="F2553" i="1" s="1"/>
  <c r="L2583" i="1"/>
  <c r="L2590" i="1"/>
  <c r="L2598" i="1" s="1"/>
  <c r="L2606" i="1" s="1"/>
  <c r="H2592" i="1"/>
  <c r="H2600" i="1" s="1"/>
  <c r="H2608" i="1" s="1"/>
  <c r="H2585" i="1"/>
  <c r="H2593" i="1" s="1"/>
  <c r="H2601" i="1" s="1"/>
  <c r="H2609" i="1" s="1"/>
  <c r="G2658" i="1"/>
  <c r="G2659" i="1" s="1"/>
  <c r="G2660" i="1" s="1"/>
  <c r="C2592" i="1"/>
  <c r="C2600" i="1" s="1"/>
  <c r="C2608" i="1" s="1"/>
  <c r="C2585" i="1"/>
  <c r="L2588" i="1"/>
  <c r="L2515" i="1"/>
  <c r="H2556" i="1"/>
  <c r="H2564" i="1" s="1"/>
  <c r="H2572" i="1" s="1"/>
  <c r="H2549" i="1"/>
  <c r="H2557" i="1" s="1"/>
  <c r="H2565" i="1" s="1"/>
  <c r="H2573" i="1" s="1"/>
  <c r="F2587" i="1"/>
  <c r="F2589" i="1" s="1"/>
  <c r="C2513" i="1"/>
  <c r="H2513" i="1"/>
  <c r="H2521" i="1" s="1"/>
  <c r="H2529" i="1" s="1"/>
  <c r="H2537" i="1" s="1"/>
  <c r="C2556" i="1"/>
  <c r="C2564" i="1" s="1"/>
  <c r="C2572" i="1" s="1"/>
  <c r="C2549" i="1"/>
  <c r="G2588" i="1"/>
  <c r="G2590" i="1" s="1"/>
  <c r="G2587" i="1"/>
  <c r="G2589" i="1" s="1"/>
  <c r="H2589" i="1"/>
  <c r="H2597" i="1" s="1"/>
  <c r="H2605" i="1" s="1"/>
  <c r="H2613" i="1" s="1"/>
  <c r="H2596" i="1"/>
  <c r="H2604" i="1" s="1"/>
  <c r="H2612" i="1" s="1"/>
  <c r="G2627" i="1"/>
  <c r="G2629" i="1" s="1"/>
  <c r="G2628" i="1"/>
  <c r="G2630" i="1" s="1"/>
  <c r="F2696" i="1"/>
  <c r="F2698" i="1" s="1"/>
  <c r="F2695" i="1"/>
  <c r="F2697" i="1" s="1"/>
  <c r="L2547" i="1"/>
  <c r="H2552" i="1"/>
  <c r="L2627" i="1"/>
  <c r="L2635" i="1" s="1"/>
  <c r="L2643" i="1" s="1"/>
  <c r="L2620" i="1"/>
  <c r="H2620" i="1"/>
  <c r="H2627" i="1"/>
  <c r="H2635" i="1" s="1"/>
  <c r="H2643" i="1" s="1"/>
  <c r="H2632" i="1"/>
  <c r="H2640" i="1" s="1"/>
  <c r="H2648" i="1" s="1"/>
  <c r="F2660" i="1"/>
  <c r="F2662" i="1" s="1"/>
  <c r="F2659" i="1"/>
  <c r="F2661" i="1" s="1"/>
  <c r="C2700" i="1"/>
  <c r="C2708" i="1" s="1"/>
  <c r="C2716" i="1" s="1"/>
  <c r="C2693" i="1"/>
  <c r="L2738" i="1"/>
  <c r="L2746" i="1" s="1"/>
  <c r="L2754" i="1" s="1"/>
  <c r="L2731" i="1"/>
  <c r="L2551" i="1"/>
  <c r="H2660" i="1"/>
  <c r="L2663" i="1"/>
  <c r="L2671" i="1" s="1"/>
  <c r="L2679" i="1" s="1"/>
  <c r="G2696" i="1"/>
  <c r="G2698" i="1" s="1"/>
  <c r="G2695" i="1"/>
  <c r="G2697" i="1" s="1"/>
  <c r="L2631" i="1"/>
  <c r="L2639" i="1" s="1"/>
  <c r="L2647" i="1" s="1"/>
  <c r="L2624" i="1"/>
  <c r="L2661" i="1"/>
  <c r="L2669" i="1" s="1"/>
  <c r="L2677" i="1" s="1"/>
  <c r="L2685" i="1" s="1"/>
  <c r="L2668" i="1"/>
  <c r="L2676" i="1" s="1"/>
  <c r="L2684" i="1" s="1"/>
  <c r="L2667" i="1"/>
  <c r="L2675" i="1" s="1"/>
  <c r="L2683" i="1" s="1"/>
  <c r="H2693" i="1"/>
  <c r="H2701" i="1" s="1"/>
  <c r="H2709" i="1" s="1"/>
  <c r="H2717" i="1" s="1"/>
  <c r="F2736" i="1"/>
  <c r="F2738" i="1" s="1"/>
  <c r="F2735" i="1"/>
  <c r="F2737" i="1" s="1"/>
  <c r="H2631" i="1"/>
  <c r="H2639" i="1" s="1"/>
  <c r="H2647" i="1" s="1"/>
  <c r="C2657" i="1"/>
  <c r="H2657" i="1"/>
  <c r="H2665" i="1" s="1"/>
  <c r="H2673" i="1" s="1"/>
  <c r="H2681" i="1" s="1"/>
  <c r="L2666" i="1"/>
  <c r="L2674" i="1" s="1"/>
  <c r="L2682" i="1" s="1"/>
  <c r="L2691" i="1"/>
  <c r="H2696" i="1"/>
  <c r="C2772" i="1"/>
  <c r="C2778" i="1" s="1"/>
  <c r="C2784" i="1" s="1"/>
  <c r="C2765" i="1"/>
  <c r="C2766" i="1" s="1"/>
  <c r="L2695" i="1"/>
  <c r="L2727" i="1"/>
  <c r="L2734" i="1"/>
  <c r="L2742" i="1" s="1"/>
  <c r="L2750" i="1" s="1"/>
  <c r="G2732" i="1"/>
  <c r="G2734" i="1" s="1"/>
  <c r="G2731" i="1"/>
  <c r="G2733" i="1" s="1"/>
  <c r="F2798" i="1"/>
  <c r="F2800" i="1" s="1"/>
  <c r="F2797" i="1"/>
  <c r="F2799" i="1" s="1"/>
  <c r="G2801" i="1"/>
  <c r="G2802" i="1"/>
  <c r="G2803" i="1" s="1"/>
  <c r="H2765" i="1"/>
  <c r="H2729" i="1"/>
  <c r="H2737" i="1" s="1"/>
  <c r="H2745" i="1" s="1"/>
  <c r="H2753" i="1" s="1"/>
  <c r="F2768" i="1"/>
  <c r="F2770" i="1" s="1"/>
  <c r="F2767" i="1"/>
  <c r="F2769" i="1" s="1"/>
  <c r="H2732" i="1"/>
  <c r="G2768" i="1"/>
  <c r="G2770" i="1" s="1"/>
  <c r="G2767" i="1"/>
  <c r="G2769" i="1" s="1"/>
  <c r="C2794" i="1"/>
  <c r="C2801" i="1"/>
  <c r="C2807" i="1" s="1"/>
  <c r="C2813" i="1" s="1"/>
  <c r="L2763" i="1"/>
  <c r="H2768" i="1"/>
  <c r="L2801" i="1"/>
  <c r="L2807" i="1" s="1"/>
  <c r="L2813" i="1" s="1"/>
  <c r="L2794" i="1"/>
  <c r="H2794" i="1"/>
  <c r="H2801" i="1"/>
  <c r="H2807" i="1" s="1"/>
  <c r="H2813" i="1" s="1"/>
  <c r="L2767" i="1"/>
  <c r="L2797" i="1"/>
  <c r="H2798" i="1"/>
  <c r="H2426" i="1"/>
  <c r="H2432" i="1" s="1"/>
  <c r="H2438" i="1" s="1"/>
  <c r="H2211" i="1"/>
  <c r="H2219" i="1" s="1"/>
  <c r="H2227" i="1" s="1"/>
  <c r="H2205" i="1"/>
  <c r="H2213" i="1" s="1"/>
  <c r="H2221" i="1" s="1"/>
  <c r="H2229" i="1" s="1"/>
  <c r="H2349" i="1"/>
  <c r="H2357" i="1" s="1"/>
  <c r="H2365" i="1" s="1"/>
  <c r="H2373" i="1" s="1"/>
  <c r="H2309" i="1"/>
  <c r="H2317" i="1" s="1"/>
  <c r="H2325" i="1" s="1"/>
  <c r="H2333" i="1" s="1"/>
  <c r="H2201" i="1"/>
  <c r="H2209" i="1" s="1"/>
  <c r="H2217" i="1" s="1"/>
  <c r="H2225" i="1" s="1"/>
  <c r="L2422" i="1"/>
  <c r="L2428" i="1" s="1"/>
  <c r="L2434" i="1" s="1"/>
  <c r="L2246" i="1"/>
  <c r="L2254" i="1" s="1"/>
  <c r="L2262" i="1" s="1"/>
  <c r="H2447" i="1"/>
  <c r="L2386" i="1"/>
  <c r="L2394" i="1" s="1"/>
  <c r="L2402" i="1" s="1"/>
  <c r="H2272" i="1"/>
  <c r="H2164" i="1"/>
  <c r="H2345" i="1"/>
  <c r="H2353" i="1" s="1"/>
  <c r="H2361" i="1" s="1"/>
  <c r="H2369" i="1" s="1"/>
  <c r="H2237" i="1"/>
  <c r="H2245" i="1" s="1"/>
  <c r="H2253" i="1" s="1"/>
  <c r="H2261" i="1" s="1"/>
  <c r="H2243" i="1"/>
  <c r="H2251" i="1" s="1"/>
  <c r="H2259" i="1" s="1"/>
  <c r="H2129" i="1"/>
  <c r="H2137" i="1" s="1"/>
  <c r="H2145" i="1" s="1"/>
  <c r="H2153" i="1" s="1"/>
  <c r="F2240" i="1"/>
  <c r="F2242" i="1" s="1"/>
  <c r="L2416" i="1"/>
  <c r="L2417" i="1" s="1"/>
  <c r="L2423" i="1"/>
  <c r="L2429" i="1" s="1"/>
  <c r="L2435" i="1" s="1"/>
  <c r="C2346" i="1"/>
  <c r="C2310" i="1"/>
  <c r="G2310" i="1"/>
  <c r="G2311" i="1" s="1"/>
  <c r="G2312" i="1" s="1"/>
  <c r="G2314" i="1" s="1"/>
  <c r="G2316" i="1" s="1"/>
  <c r="G2318" i="1" s="1"/>
  <c r="C2238" i="1"/>
  <c r="C2273" i="1"/>
  <c r="C2202" i="1"/>
  <c r="C2130" i="1"/>
  <c r="C2165" i="1"/>
  <c r="C1961" i="1"/>
  <c r="C1967" i="1" s="1"/>
  <c r="C1973" i="1" s="1"/>
  <c r="C1979" i="1" s="1"/>
  <c r="F2171" i="1"/>
  <c r="F2173" i="1" s="1"/>
  <c r="F2172" i="1"/>
  <c r="F2174" i="1" s="1"/>
  <c r="G2207" i="1"/>
  <c r="G2208" i="1"/>
  <c r="G2210" i="1" s="1"/>
  <c r="G2280" i="1"/>
  <c r="G2282" i="1" s="1"/>
  <c r="G2279" i="1"/>
  <c r="G2172" i="1"/>
  <c r="G2174" i="1" s="1"/>
  <c r="G2171" i="1"/>
  <c r="C2208" i="1"/>
  <c r="C2216" i="1" s="1"/>
  <c r="C2224" i="1" s="1"/>
  <c r="F2204" i="1"/>
  <c r="F2206" i="1" s="1"/>
  <c r="F2203" i="1"/>
  <c r="F2205" i="1" s="1"/>
  <c r="H2168" i="1"/>
  <c r="F2312" i="1"/>
  <c r="F2314" i="1" s="1"/>
  <c r="F2311" i="1"/>
  <c r="F2313" i="1" s="1"/>
  <c r="L2199" i="1"/>
  <c r="L2203" i="1"/>
  <c r="C2207" i="1"/>
  <c r="C2215" i="1" s="1"/>
  <c r="C2223" i="1" s="1"/>
  <c r="H2207" i="1"/>
  <c r="H2215" i="1" s="1"/>
  <c r="H2223" i="1" s="1"/>
  <c r="L2279" i="1"/>
  <c r="L2287" i="1" s="1"/>
  <c r="L2295" i="1" s="1"/>
  <c r="L2280" i="1"/>
  <c r="L2288" i="1" s="1"/>
  <c r="L2296" i="1" s="1"/>
  <c r="L2243" i="1"/>
  <c r="L2251" i="1" s="1"/>
  <c r="L2259" i="1" s="1"/>
  <c r="L2244" i="1"/>
  <c r="L2252" i="1" s="1"/>
  <c r="L2260" i="1" s="1"/>
  <c r="F2244" i="1"/>
  <c r="F2246" i="1" s="1"/>
  <c r="F2243" i="1"/>
  <c r="F2245" i="1" s="1"/>
  <c r="L2163" i="1"/>
  <c r="F2167" i="1"/>
  <c r="F2169" i="1" s="1"/>
  <c r="L2167" i="1"/>
  <c r="G2240" i="1"/>
  <c r="G2242" i="1" s="1"/>
  <c r="G2239" i="1"/>
  <c r="L2240" i="1"/>
  <c r="F2276" i="1"/>
  <c r="F2278" i="1" s="1"/>
  <c r="F2275" i="1"/>
  <c r="F2277" i="1" s="1"/>
  <c r="G2275" i="1"/>
  <c r="L2314" i="1"/>
  <c r="L2322" i="1" s="1"/>
  <c r="L2330" i="1" s="1"/>
  <c r="G2167" i="1"/>
  <c r="C2244" i="1"/>
  <c r="C2252" i="1" s="1"/>
  <c r="C2260" i="1" s="1"/>
  <c r="C2316" i="1"/>
  <c r="C2324" i="1" s="1"/>
  <c r="C2332" i="1" s="1"/>
  <c r="H2312" i="1"/>
  <c r="F2348" i="1"/>
  <c r="F2350" i="1" s="1"/>
  <c r="F2347" i="1"/>
  <c r="F2349" i="1" s="1"/>
  <c r="H2276" i="1"/>
  <c r="H2416" i="1"/>
  <c r="H2423" i="1"/>
  <c r="H2429" i="1" s="1"/>
  <c r="H2435" i="1" s="1"/>
  <c r="H2240" i="1"/>
  <c r="L2311" i="1"/>
  <c r="C2315" i="1"/>
  <c r="C2323" i="1" s="1"/>
  <c r="C2331" i="1" s="1"/>
  <c r="H2315" i="1"/>
  <c r="H2323" i="1" s="1"/>
  <c r="H2331" i="1" s="1"/>
  <c r="L2350" i="1"/>
  <c r="L2358" i="1" s="1"/>
  <c r="L2366" i="1" s="1"/>
  <c r="H2387" i="1"/>
  <c r="H2395" i="1" s="1"/>
  <c r="H2403" i="1" s="1"/>
  <c r="H2380" i="1"/>
  <c r="L2275" i="1"/>
  <c r="C2352" i="1"/>
  <c r="C2360" i="1" s="1"/>
  <c r="C2368" i="1" s="1"/>
  <c r="G2348" i="1"/>
  <c r="G2350" i="1" s="1"/>
  <c r="G2347" i="1"/>
  <c r="C2387" i="1"/>
  <c r="C2395" i="1" s="1"/>
  <c r="C2403" i="1" s="1"/>
  <c r="C2380" i="1"/>
  <c r="C2381" i="1" s="1"/>
  <c r="F2384" i="1"/>
  <c r="F2386" i="1" s="1"/>
  <c r="F2383" i="1"/>
  <c r="F2385" i="1" s="1"/>
  <c r="L2390" i="1"/>
  <c r="L2398" i="1" s="1"/>
  <c r="L2406" i="1" s="1"/>
  <c r="L2383" i="1"/>
  <c r="C2416" i="1"/>
  <c r="C2417" i="1" s="1"/>
  <c r="C2418" i="1" s="1"/>
  <c r="C2423" i="1"/>
  <c r="C2429" i="1" s="1"/>
  <c r="C2435" i="1" s="1"/>
  <c r="L2455" i="1"/>
  <c r="L2461" i="1" s="1"/>
  <c r="L2467" i="1" s="1"/>
  <c r="L2449" i="1"/>
  <c r="L2347" i="1"/>
  <c r="C2351" i="1"/>
  <c r="C2359" i="1" s="1"/>
  <c r="C2367" i="1" s="1"/>
  <c r="H2351" i="1"/>
  <c r="H2359" i="1" s="1"/>
  <c r="H2367" i="1" s="1"/>
  <c r="H2384" i="1"/>
  <c r="F2420" i="1"/>
  <c r="F2422" i="1" s="1"/>
  <c r="F2419" i="1"/>
  <c r="F2421" i="1" s="1"/>
  <c r="F2450" i="1"/>
  <c r="F2452" i="1" s="1"/>
  <c r="F2449" i="1"/>
  <c r="F2451" i="1" s="1"/>
  <c r="G2384" i="1"/>
  <c r="G2386" i="1" s="1"/>
  <c r="G2383" i="1"/>
  <c r="G2420" i="1"/>
  <c r="G2422" i="1" s="1"/>
  <c r="G2419" i="1"/>
  <c r="L2419" i="1"/>
  <c r="G2450" i="1"/>
  <c r="G2452" i="1" s="1"/>
  <c r="G2449" i="1"/>
  <c r="C2454" i="1"/>
  <c r="C2460" i="1" s="1"/>
  <c r="C2466" i="1" s="1"/>
  <c r="L2424" i="1"/>
  <c r="L2430" i="1" s="1"/>
  <c r="L2436" i="1" s="1"/>
  <c r="L2453" i="1"/>
  <c r="L2459" i="1" s="1"/>
  <c r="L2465" i="1" s="1"/>
  <c r="L2454" i="1"/>
  <c r="L2460" i="1" s="1"/>
  <c r="L2466" i="1" s="1"/>
  <c r="H2450" i="1"/>
  <c r="C2136" i="1"/>
  <c r="C2144" i="1" s="1"/>
  <c r="C2152" i="1" s="1"/>
  <c r="F2132" i="1"/>
  <c r="F2134" i="1" s="1"/>
  <c r="F2135" i="1" s="1"/>
  <c r="F2131" i="1"/>
  <c r="F2133" i="1" s="1"/>
  <c r="G2138" i="1"/>
  <c r="G2140" i="1" s="1"/>
  <c r="G2142" i="1" s="1"/>
  <c r="G2136" i="1"/>
  <c r="H2132" i="1"/>
  <c r="L2127" i="1"/>
  <c r="L2131" i="1"/>
  <c r="C2135" i="1"/>
  <c r="C2143" i="1" s="1"/>
  <c r="C2151" i="1" s="1"/>
  <c r="H2135" i="1"/>
  <c r="H2143" i="1" s="1"/>
  <c r="H2151" i="1" s="1"/>
  <c r="G2131" i="1"/>
  <c r="L1962" i="1"/>
  <c r="L1968" i="1" s="1"/>
  <c r="L1974" i="1" s="1"/>
  <c r="L1980" i="1" s="1"/>
  <c r="H1912" i="1"/>
  <c r="H1918" i="1" s="1"/>
  <c r="H1924" i="1" s="1"/>
  <c r="L1906" i="1"/>
  <c r="L2107" i="1"/>
  <c r="L2113" i="1" s="1"/>
  <c r="L2119" i="1" s="1"/>
  <c r="H1988" i="1"/>
  <c r="H1994" i="1" s="1"/>
  <c r="H2000" i="1" s="1"/>
  <c r="H2006" i="1" s="1"/>
  <c r="L1987" i="1"/>
  <c r="L1993" i="1" s="1"/>
  <c r="L1999" i="1" s="1"/>
  <c r="L2005" i="1" s="1"/>
  <c r="L2071" i="1"/>
  <c r="L2077" i="1" s="1"/>
  <c r="L2083" i="1" s="1"/>
  <c r="L2089" i="1" s="1"/>
  <c r="H1935" i="1"/>
  <c r="H1941" i="1" s="1"/>
  <c r="H1947" i="1" s="1"/>
  <c r="H1953" i="1" s="1"/>
  <c r="L2099" i="1"/>
  <c r="L2100" i="1" s="1"/>
  <c r="L2106" i="1" s="1"/>
  <c r="L2112" i="1" s="1"/>
  <c r="L2118" i="1" s="1"/>
  <c r="H2105" i="1"/>
  <c r="H2111" i="1" s="1"/>
  <c r="H2117" i="1" s="1"/>
  <c r="H2049" i="1"/>
  <c r="H2055" i="1" s="1"/>
  <c r="H2061" i="1" s="1"/>
  <c r="H1965" i="1"/>
  <c r="H1971" i="1" s="1"/>
  <c r="H1977" i="1" s="1"/>
  <c r="H1996" i="1"/>
  <c r="H2002" i="1" s="1"/>
  <c r="H2008" i="1" s="1"/>
  <c r="H2021" i="1"/>
  <c r="H2027" i="1" s="1"/>
  <c r="H2033" i="1" s="1"/>
  <c r="H1904" i="1"/>
  <c r="H1910" i="1" s="1"/>
  <c r="H1916" i="1" s="1"/>
  <c r="H1922" i="1" s="1"/>
  <c r="L1908" i="1"/>
  <c r="L1914" i="1" s="1"/>
  <c r="L1920" i="1" s="1"/>
  <c r="H1876" i="1"/>
  <c r="H1882" i="1" s="1"/>
  <c r="H1888" i="1" s="1"/>
  <c r="H1894" i="1" s="1"/>
  <c r="B1925" i="1"/>
  <c r="B1998" i="1"/>
  <c r="B2004" i="1" s="1"/>
  <c r="B1924" i="1"/>
  <c r="B1947" i="1"/>
  <c r="B1953" i="1" s="1"/>
  <c r="B1895" i="1"/>
  <c r="B1894" i="1"/>
  <c r="C2105" i="1"/>
  <c r="C2111" i="1" s="1"/>
  <c r="C2117" i="1" s="1"/>
  <c r="C2049" i="1"/>
  <c r="C2055" i="1" s="1"/>
  <c r="C2061" i="1" s="1"/>
  <c r="F2019" i="1"/>
  <c r="F2020" i="1" s="1"/>
  <c r="F2022" i="1" s="1"/>
  <c r="F2023" i="1" s="1"/>
  <c r="F2018" i="1"/>
  <c r="C2021" i="1"/>
  <c r="C2027" i="1" s="1"/>
  <c r="C2033" i="1" s="1"/>
  <c r="C1988" i="1"/>
  <c r="C1989" i="1" s="1"/>
  <c r="C1990" i="1" s="1"/>
  <c r="F1935" i="1"/>
  <c r="F1936" i="1" s="1"/>
  <c r="F1938" i="1" s="1"/>
  <c r="F1939" i="1" s="1"/>
  <c r="F1934" i="1"/>
  <c r="C1937" i="1"/>
  <c r="C1943" i="1" s="1"/>
  <c r="C1949" i="1" s="1"/>
  <c r="C1904" i="1"/>
  <c r="F1878" i="1"/>
  <c r="F1879" i="1"/>
  <c r="F1880" i="1" s="1"/>
  <c r="F1881" i="1" s="1"/>
  <c r="C1881" i="1"/>
  <c r="C1887" i="1" s="1"/>
  <c r="C1893" i="1" s="1"/>
  <c r="G1913" i="1"/>
  <c r="G1914" i="1" s="1"/>
  <c r="G1912" i="1"/>
  <c r="G1882" i="1"/>
  <c r="G1883" i="1" s="1"/>
  <c r="G1881" i="1"/>
  <c r="F1906" i="1"/>
  <c r="F1907" i="1"/>
  <c r="F1908" i="1" s="1"/>
  <c r="L1964" i="1"/>
  <c r="L1970" i="1" s="1"/>
  <c r="L1976" i="1" s="1"/>
  <c r="L1959" i="1"/>
  <c r="G2019" i="1"/>
  <c r="G2020" i="1" s="1"/>
  <c r="G2018" i="1"/>
  <c r="C1877" i="1"/>
  <c r="F1937" i="1"/>
  <c r="F1962" i="1"/>
  <c r="F1963" i="1"/>
  <c r="F1964" i="1" s="1"/>
  <c r="H1884" i="1"/>
  <c r="H1890" i="1" s="1"/>
  <c r="H1896" i="1" s="1"/>
  <c r="L1909" i="1"/>
  <c r="L1915" i="1" s="1"/>
  <c r="L1921" i="1" s="1"/>
  <c r="L1904" i="1"/>
  <c r="L1910" i="1" s="1"/>
  <c r="L1916" i="1" s="1"/>
  <c r="L1922" i="1" s="1"/>
  <c r="G1963" i="1"/>
  <c r="G1964" i="1" s="1"/>
  <c r="G1962" i="1"/>
  <c r="G1994" i="1"/>
  <c r="G1995" i="1" s="1"/>
  <c r="G1993" i="1"/>
  <c r="L2020" i="1"/>
  <c r="L2026" i="1" s="1"/>
  <c r="L2032" i="1" s="1"/>
  <c r="L2015" i="1"/>
  <c r="F2047" i="1"/>
  <c r="F2048" i="1" s="1"/>
  <c r="F2046" i="1"/>
  <c r="L1875" i="1"/>
  <c r="L1878" i="1"/>
  <c r="G1878" i="1"/>
  <c r="L1936" i="1"/>
  <c r="L1942" i="1" s="1"/>
  <c r="L1948" i="1" s="1"/>
  <c r="L1931" i="1"/>
  <c r="G1935" i="1"/>
  <c r="G1936" i="1" s="1"/>
  <c r="G1934" i="1"/>
  <c r="H1968" i="1"/>
  <c r="H1974" i="1" s="1"/>
  <c r="H1980" i="1" s="1"/>
  <c r="C1933" i="1"/>
  <c r="L1963" i="1"/>
  <c r="L1969" i="1" s="1"/>
  <c r="L1975" i="1" s="1"/>
  <c r="L1981" i="1" s="1"/>
  <c r="G2075" i="1"/>
  <c r="G2076" i="1" s="1"/>
  <c r="G2074" i="1"/>
  <c r="L1934" i="1"/>
  <c r="F1991" i="1"/>
  <c r="F1992" i="1" s="1"/>
  <c r="F1990" i="1"/>
  <c r="F2024" i="1"/>
  <c r="F2025" i="1"/>
  <c r="F2026" i="1" s="1"/>
  <c r="H2019" i="1"/>
  <c r="H2025" i="1" s="1"/>
  <c r="H2031" i="1" s="1"/>
  <c r="H2037" i="1" s="1"/>
  <c r="L2051" i="1"/>
  <c r="L2057" i="1" s="1"/>
  <c r="L2063" i="1" s="1"/>
  <c r="L2046" i="1"/>
  <c r="L1988" i="1"/>
  <c r="L1994" i="1" s="1"/>
  <c r="L2000" i="1" s="1"/>
  <c r="L2006" i="1" s="1"/>
  <c r="C2017" i="1"/>
  <c r="G2047" i="1"/>
  <c r="G2048" i="1" s="1"/>
  <c r="G2046" i="1"/>
  <c r="C2078" i="1"/>
  <c r="C2084" i="1" s="1"/>
  <c r="C2090" i="1" s="1"/>
  <c r="L2018" i="1"/>
  <c r="C2045" i="1"/>
  <c r="C2050" i="1"/>
  <c r="C2056" i="1" s="1"/>
  <c r="C2062" i="1" s="1"/>
  <c r="C2079" i="1"/>
  <c r="C2085" i="1" s="1"/>
  <c r="C2091" i="1" s="1"/>
  <c r="C2074" i="1"/>
  <c r="F2075" i="1"/>
  <c r="F2076" i="1" s="1"/>
  <c r="F2074" i="1"/>
  <c r="F2106" i="1"/>
  <c r="F2107" i="1" s="1"/>
  <c r="F2105" i="1"/>
  <c r="L1990" i="1"/>
  <c r="L2049" i="1"/>
  <c r="L2055" i="1" s="1"/>
  <c r="L2061" i="1" s="1"/>
  <c r="L2044" i="1"/>
  <c r="L2050" i="1" s="1"/>
  <c r="L2056" i="1" s="1"/>
  <c r="L2062" i="1" s="1"/>
  <c r="H2047" i="1"/>
  <c r="H2053" i="1" s="1"/>
  <c r="H2059" i="1" s="1"/>
  <c r="H2065" i="1" s="1"/>
  <c r="G2103" i="1"/>
  <c r="G2104" i="1" s="1"/>
  <c r="G2102" i="1"/>
  <c r="L2103" i="1"/>
  <c r="L2109" i="1" s="1"/>
  <c r="L2115" i="1" s="1"/>
  <c r="L2121" i="1" s="1"/>
  <c r="L2074" i="1"/>
  <c r="C2101" i="1"/>
  <c r="C2106" i="1"/>
  <c r="C2112" i="1" s="1"/>
  <c r="C2118" i="1" s="1"/>
  <c r="H2103" i="1"/>
  <c r="H2109" i="1" s="1"/>
  <c r="H2115" i="1" s="1"/>
  <c r="H2121" i="1" s="1"/>
  <c r="M1860" i="1"/>
  <c r="M1866" i="1" s="1"/>
  <c r="M1859" i="1"/>
  <c r="M1865" i="1" s="1"/>
  <c r="B1857" i="1"/>
  <c r="B1863" i="1" s="1"/>
  <c r="B1869" i="1" s="1"/>
  <c r="M1856" i="1"/>
  <c r="M1862" i="1" s="1"/>
  <c r="M1868" i="1" s="1"/>
  <c r="B1856" i="1"/>
  <c r="B1862" i="1" s="1"/>
  <c r="B1868" i="1" s="1"/>
  <c r="H1855" i="1"/>
  <c r="H1861" i="1" s="1"/>
  <c r="H1867" i="1" s="1"/>
  <c r="B1855" i="1"/>
  <c r="B1861" i="1" s="1"/>
  <c r="B1867" i="1" s="1"/>
  <c r="M1854" i="1"/>
  <c r="K1854" i="1"/>
  <c r="K1860" i="1" s="1"/>
  <c r="K1866" i="1" s="1"/>
  <c r="B1854" i="1"/>
  <c r="B1860" i="1" s="1"/>
  <c r="B1866" i="1" s="1"/>
  <c r="M1853" i="1"/>
  <c r="K1853" i="1"/>
  <c r="K1859" i="1" s="1"/>
  <c r="K1865" i="1" s="1"/>
  <c r="B1853" i="1"/>
  <c r="B1859" i="1" s="1"/>
  <c r="B1865" i="1" s="1"/>
  <c r="M1852" i="1"/>
  <c r="M1858" i="1" s="1"/>
  <c r="M1864" i="1" s="1"/>
  <c r="K1852" i="1"/>
  <c r="K1858" i="1" s="1"/>
  <c r="K1864" i="1" s="1"/>
  <c r="H1852" i="1"/>
  <c r="H1858" i="1" s="1"/>
  <c r="H1864" i="1" s="1"/>
  <c r="G1852" i="1"/>
  <c r="G1853" i="1" s="1"/>
  <c r="G1854" i="1" s="1"/>
  <c r="G1856" i="1" s="1"/>
  <c r="C1852" i="1"/>
  <c r="C1858" i="1" s="1"/>
  <c r="C1864" i="1" s="1"/>
  <c r="C1870" i="1" s="1"/>
  <c r="C1871" i="1" s="1"/>
  <c r="C1872" i="1" s="1"/>
  <c r="C1873" i="1" s="1"/>
  <c r="B1852" i="1"/>
  <c r="B1858" i="1" s="1"/>
  <c r="B1864" i="1" s="1"/>
  <c r="M1851" i="1"/>
  <c r="M1857" i="1" s="1"/>
  <c r="M1863" i="1" s="1"/>
  <c r="M1869" i="1" s="1"/>
  <c r="K1851" i="1"/>
  <c r="K1857" i="1" s="1"/>
  <c r="K1863" i="1" s="1"/>
  <c r="K1869" i="1" s="1"/>
  <c r="G1851" i="1"/>
  <c r="M1850" i="1"/>
  <c r="K1850" i="1"/>
  <c r="K1856" i="1" s="1"/>
  <c r="K1862" i="1" s="1"/>
  <c r="K1868" i="1" s="1"/>
  <c r="H1850" i="1"/>
  <c r="H1856" i="1" s="1"/>
  <c r="H1862" i="1" s="1"/>
  <c r="H1868" i="1" s="1"/>
  <c r="G1850" i="1"/>
  <c r="M1849" i="1"/>
  <c r="M1855" i="1" s="1"/>
  <c r="M1861" i="1" s="1"/>
  <c r="M1867" i="1" s="1"/>
  <c r="L1849" i="1"/>
  <c r="L1855" i="1" s="1"/>
  <c r="L1861" i="1" s="1"/>
  <c r="L1867" i="1" s="1"/>
  <c r="K1849" i="1"/>
  <c r="K1855" i="1" s="1"/>
  <c r="K1861" i="1" s="1"/>
  <c r="K1867" i="1" s="1"/>
  <c r="G1849" i="1"/>
  <c r="G1848" i="1"/>
  <c r="F1848" i="1"/>
  <c r="F1849" i="1" s="1"/>
  <c r="H1847" i="1"/>
  <c r="H1853" i="1" s="1"/>
  <c r="H1859" i="1" s="1"/>
  <c r="H1865" i="1" s="1"/>
  <c r="G1847" i="1"/>
  <c r="F1847" i="1"/>
  <c r="C1847" i="1"/>
  <c r="C1853" i="1" s="1"/>
  <c r="C1859" i="1" s="1"/>
  <c r="C1865" i="1" s="1"/>
  <c r="L1846" i="1"/>
  <c r="L1847" i="1" s="1"/>
  <c r="L1853" i="1" s="1"/>
  <c r="L1859" i="1" s="1"/>
  <c r="L1865" i="1" s="1"/>
  <c r="D2990" i="2" l="1"/>
  <c r="D2989" i="2"/>
  <c r="C2316" i="2"/>
  <c r="C2324" i="2" s="1"/>
  <c r="C2332" i="2" s="1"/>
  <c r="C2309" i="2"/>
  <c r="L2624" i="2"/>
  <c r="L2631" i="2"/>
  <c r="L2639" i="2" s="1"/>
  <c r="L2647" i="2" s="1"/>
  <c r="G2627" i="2"/>
  <c r="G2629" i="2" s="1"/>
  <c r="G2628" i="2"/>
  <c r="G2630" i="2" s="1"/>
  <c r="C2520" i="2"/>
  <c r="C2528" i="2" s="1"/>
  <c r="C2536" i="2" s="1"/>
  <c r="C2513" i="2"/>
  <c r="H2560" i="2"/>
  <c r="H2568" i="2" s="1"/>
  <c r="H2576" i="2" s="1"/>
  <c r="H2553" i="2"/>
  <c r="H2561" i="2" s="1"/>
  <c r="H2569" i="2" s="1"/>
  <c r="H2577" i="2" s="1"/>
  <c r="L2380" i="2"/>
  <c r="L2387" i="2"/>
  <c r="L2395" i="2" s="1"/>
  <c r="L2403" i="2" s="1"/>
  <c r="C2237" i="2"/>
  <c r="C2244" i="2"/>
  <c r="C2252" i="2" s="1"/>
  <c r="C2260" i="2" s="1"/>
  <c r="H2392" i="2"/>
  <c r="H2400" i="2" s="1"/>
  <c r="H2408" i="2" s="1"/>
  <c r="H2385" i="2"/>
  <c r="H2393" i="2" s="1"/>
  <c r="H2401" i="2" s="1"/>
  <c r="H2409" i="2" s="1"/>
  <c r="C2622" i="2"/>
  <c r="C2629" i="2"/>
  <c r="C2637" i="2" s="1"/>
  <c r="C2645" i="2" s="1"/>
  <c r="H2140" i="2"/>
  <c r="H2148" i="2" s="1"/>
  <c r="H2156" i="2" s="1"/>
  <c r="H2133" i="2"/>
  <c r="H2141" i="2" s="1"/>
  <c r="H2149" i="2" s="1"/>
  <c r="H2157" i="2" s="1"/>
  <c r="G1996" i="2"/>
  <c r="G1997" i="2"/>
  <c r="G1998" i="2" s="1"/>
  <c r="C1967" i="2"/>
  <c r="C1973" i="2" s="1"/>
  <c r="C1979" i="2" s="1"/>
  <c r="C1962" i="2"/>
  <c r="G2112" i="2"/>
  <c r="G2113" i="2" s="1"/>
  <c r="G2111" i="2"/>
  <c r="G2056" i="2"/>
  <c r="G2057" i="2" s="1"/>
  <c r="G2055" i="2"/>
  <c r="L2804" i="2"/>
  <c r="L2810" i="2" s="1"/>
  <c r="L2816" i="2" s="1"/>
  <c r="L2798" i="2"/>
  <c r="H2775" i="2"/>
  <c r="H2781" i="2" s="1"/>
  <c r="H2787" i="2" s="1"/>
  <c r="H2769" i="2"/>
  <c r="L2771" i="2"/>
  <c r="L2777" i="2" s="1"/>
  <c r="L2783" i="2" s="1"/>
  <c r="L2764" i="2"/>
  <c r="G2771" i="2"/>
  <c r="G2772" i="2"/>
  <c r="G2773" i="2" s="1"/>
  <c r="G2736" i="2"/>
  <c r="G2738" i="2" s="1"/>
  <c r="G2735" i="2"/>
  <c r="G2737" i="2" s="1"/>
  <c r="G2662" i="2"/>
  <c r="G2661" i="2"/>
  <c r="L2704" i="2"/>
  <c r="L2712" i="2" s="1"/>
  <c r="L2720" i="2" s="1"/>
  <c r="L2697" i="2"/>
  <c r="L2705" i="2" s="1"/>
  <c r="L2713" i="2" s="1"/>
  <c r="L2721" i="2" s="1"/>
  <c r="F2591" i="2"/>
  <c r="F2593" i="2" s="1"/>
  <c r="F2592" i="2"/>
  <c r="F2594" i="2" s="1"/>
  <c r="H2592" i="2"/>
  <c r="H2600" i="2" s="1"/>
  <c r="H2608" i="2" s="1"/>
  <c r="H2585" i="2"/>
  <c r="H2593" i="2" s="1"/>
  <c r="H2601" i="2" s="1"/>
  <c r="H2609" i="2" s="1"/>
  <c r="L2477" i="2"/>
  <c r="L2485" i="2" s="1"/>
  <c r="L2493" i="2" s="1"/>
  <c r="L2501" i="2" s="1"/>
  <c r="L2484" i="2"/>
  <c r="L2492" i="2" s="1"/>
  <c r="L2500" i="2" s="1"/>
  <c r="L2559" i="2"/>
  <c r="L2567" i="2" s="1"/>
  <c r="L2575" i="2" s="1"/>
  <c r="L2552" i="2"/>
  <c r="C2550" i="2"/>
  <c r="C2557" i="2"/>
  <c r="C2565" i="2" s="1"/>
  <c r="C2573" i="2" s="1"/>
  <c r="H2457" i="2"/>
  <c r="H2463" i="2" s="1"/>
  <c r="H2469" i="2" s="1"/>
  <c r="H2451" i="2"/>
  <c r="H2345" i="2"/>
  <c r="H2353" i="2" s="1"/>
  <c r="H2361" i="2" s="1"/>
  <c r="H2369" i="2" s="1"/>
  <c r="H2352" i="2"/>
  <c r="H2360" i="2" s="1"/>
  <c r="H2368" i="2" s="1"/>
  <c r="L2417" i="2"/>
  <c r="L2424" i="2"/>
  <c r="L2430" i="2" s="1"/>
  <c r="L2436" i="2" s="1"/>
  <c r="L2237" i="2"/>
  <c r="L2245" i="2" s="1"/>
  <c r="L2253" i="2" s="1"/>
  <c r="L2261" i="2" s="1"/>
  <c r="L2244" i="2"/>
  <c r="L2252" i="2" s="1"/>
  <c r="L2260" i="2" s="1"/>
  <c r="F2663" i="2"/>
  <c r="F2665" i="2" s="1"/>
  <c r="F2664" i="2"/>
  <c r="F2666" i="2" s="1"/>
  <c r="L2451" i="2"/>
  <c r="L2457" i="2"/>
  <c r="L2463" i="2" s="1"/>
  <c r="L2469" i="2" s="1"/>
  <c r="G2426" i="2"/>
  <c r="G2427" i="2"/>
  <c r="G2428" i="2" s="1"/>
  <c r="L2589" i="2"/>
  <c r="L2597" i="2" s="1"/>
  <c r="L2605" i="2" s="1"/>
  <c r="L2613" i="2" s="1"/>
  <c r="L2596" i="2"/>
  <c r="L2604" i="2" s="1"/>
  <c r="L2612" i="2" s="1"/>
  <c r="F2460" i="2"/>
  <c r="F2461" i="2" s="1"/>
  <c r="F2459" i="2"/>
  <c r="G2356" i="2"/>
  <c r="G2358" i="2" s="1"/>
  <c r="G2355" i="2"/>
  <c r="G2357" i="2" s="1"/>
  <c r="F2315" i="2"/>
  <c r="F2317" i="2" s="1"/>
  <c r="F2316" i="2"/>
  <c r="F2318" i="2" s="1"/>
  <c r="C2165" i="2"/>
  <c r="C2172" i="2"/>
  <c r="C2180" i="2" s="1"/>
  <c r="C2188" i="2" s="1"/>
  <c r="F2564" i="2"/>
  <c r="F2566" i="2" s="1"/>
  <c r="F2563" i="2"/>
  <c r="F2565" i="2" s="1"/>
  <c r="L2200" i="2"/>
  <c r="L2207" i="2"/>
  <c r="L2215" i="2" s="1"/>
  <c r="L2223" i="2" s="1"/>
  <c r="L2072" i="2"/>
  <c r="L2078" i="2" s="1"/>
  <c r="L2084" i="2" s="1"/>
  <c r="L2090" i="2" s="1"/>
  <c r="L2077" i="2"/>
  <c r="L2083" i="2" s="1"/>
  <c r="L2089" i="2" s="1"/>
  <c r="L1879" i="2"/>
  <c r="L1885" i="2" s="1"/>
  <c r="L1891" i="2" s="1"/>
  <c r="L1897" i="2" s="1"/>
  <c r="L1884" i="2"/>
  <c r="L1890" i="2" s="1"/>
  <c r="L1896" i="2" s="1"/>
  <c r="G2077" i="2"/>
  <c r="G2078" i="2"/>
  <c r="G2079" i="2" s="1"/>
  <c r="G2244" i="2"/>
  <c r="G2246" i="2" s="1"/>
  <c r="G2243" i="2"/>
  <c r="G2245" i="2" s="1"/>
  <c r="G2136" i="2"/>
  <c r="G2138" i="2"/>
  <c r="G2140" i="2" s="1"/>
  <c r="G2142" i="2" s="1"/>
  <c r="F2105" i="2"/>
  <c r="F2106" i="2"/>
  <c r="F2107" i="2" s="1"/>
  <c r="C2023" i="2"/>
  <c r="C2029" i="2" s="1"/>
  <c r="C2035" i="2" s="1"/>
  <c r="C2018" i="2"/>
  <c r="G1944" i="2"/>
  <c r="G1945" i="2" s="1"/>
  <c r="G1943" i="2"/>
  <c r="G2279" i="2"/>
  <c r="G2281" i="2" s="1"/>
  <c r="G2280" i="2"/>
  <c r="G2282" i="2" s="1"/>
  <c r="F2212" i="2"/>
  <c r="F2214" i="2" s="1"/>
  <c r="F2211" i="2"/>
  <c r="F2213" i="2" s="1"/>
  <c r="F2171" i="2"/>
  <c r="F2173" i="2" s="1"/>
  <c r="F2172" i="2"/>
  <c r="F2174" i="2" s="1"/>
  <c r="F2049" i="2"/>
  <c r="F2050" i="2"/>
  <c r="F2051" i="2" s="1"/>
  <c r="G1965" i="2"/>
  <c r="G1966" i="2"/>
  <c r="G1967" i="2" s="1"/>
  <c r="F1885" i="2"/>
  <c r="F1886" i="2" s="1"/>
  <c r="F1884" i="2"/>
  <c r="F1854" i="2"/>
  <c r="F1856" i="2" s="1"/>
  <c r="F1855" i="2"/>
  <c r="F1857" i="2" s="1"/>
  <c r="F1858" i="2" s="1"/>
  <c r="G1855" i="2"/>
  <c r="G1857" i="2" s="1"/>
  <c r="G1858" i="2" s="1"/>
  <c r="G1854" i="2"/>
  <c r="G1856" i="2" s="1"/>
  <c r="G1882" i="2"/>
  <c r="G1883" i="2" s="1"/>
  <c r="G1881" i="2"/>
  <c r="F2704" i="2"/>
  <c r="F2706" i="2" s="1"/>
  <c r="F2703" i="2"/>
  <c r="F2705" i="2" s="1"/>
  <c r="C2274" i="2"/>
  <c r="C2281" i="2"/>
  <c r="C2289" i="2" s="1"/>
  <c r="C2297" i="2" s="1"/>
  <c r="L2284" i="2"/>
  <c r="L2292" i="2" s="1"/>
  <c r="L2300" i="2" s="1"/>
  <c r="L2277" i="2"/>
  <c r="L2285" i="2" s="1"/>
  <c r="L2293" i="2" s="1"/>
  <c r="L2301" i="2" s="1"/>
  <c r="L2139" i="2"/>
  <c r="L2147" i="2" s="1"/>
  <c r="L2155" i="2" s="1"/>
  <c r="L2132" i="2"/>
  <c r="L2024" i="2"/>
  <c r="L2030" i="2" s="1"/>
  <c r="L2036" i="2" s="1"/>
  <c r="L2019" i="2"/>
  <c r="L2025" i="2" s="1"/>
  <c r="L2031" i="2" s="1"/>
  <c r="L2037" i="2" s="1"/>
  <c r="F1993" i="2"/>
  <c r="F1994" i="2"/>
  <c r="F1995" i="2" s="1"/>
  <c r="F2523" i="2"/>
  <c r="F2525" i="2" s="1"/>
  <c r="F2524" i="2"/>
  <c r="F2526" i="2" s="1"/>
  <c r="L2241" i="2"/>
  <c r="L2249" i="2" s="1"/>
  <c r="L2257" i="2" s="1"/>
  <c r="L2265" i="2" s="1"/>
  <c r="L2248" i="2"/>
  <c r="L2256" i="2" s="1"/>
  <c r="L2264" i="2" s="1"/>
  <c r="C2585" i="2"/>
  <c r="C2592" i="2"/>
  <c r="C2600" i="2" s="1"/>
  <c r="C2608" i="2" s="1"/>
  <c r="L2739" i="2"/>
  <c r="L2747" i="2" s="1"/>
  <c r="L2755" i="2" s="1"/>
  <c r="L2732" i="2"/>
  <c r="G2801" i="2"/>
  <c r="G2802" i="2"/>
  <c r="G2803" i="2" s="1"/>
  <c r="C2737" i="2"/>
  <c r="C2745" i="2" s="1"/>
  <c r="C2753" i="2" s="1"/>
  <c r="C2730" i="2"/>
  <c r="H2700" i="2"/>
  <c r="H2708" i="2" s="1"/>
  <c r="H2716" i="2" s="1"/>
  <c r="H2693" i="2"/>
  <c r="H2701" i="2" s="1"/>
  <c r="H2709" i="2" s="1"/>
  <c r="H2717" i="2" s="1"/>
  <c r="F2735" i="2"/>
  <c r="F2737" i="2" s="1"/>
  <c r="F2736" i="2"/>
  <c r="F2738" i="2" s="1"/>
  <c r="L2661" i="2"/>
  <c r="L2669" i="2" s="1"/>
  <c r="L2677" i="2" s="1"/>
  <c r="L2685" i="2" s="1"/>
  <c r="L2668" i="2"/>
  <c r="L2676" i="2" s="1"/>
  <c r="L2684" i="2" s="1"/>
  <c r="C2665" i="2"/>
  <c r="C2673" i="2" s="1"/>
  <c r="C2681" i="2" s="1"/>
  <c r="C2658" i="2"/>
  <c r="L2585" i="2"/>
  <c r="L2593" i="2" s="1"/>
  <c r="L2601" i="2" s="1"/>
  <c r="L2609" i="2" s="1"/>
  <c r="L2592" i="2"/>
  <c r="L2600" i="2" s="1"/>
  <c r="L2608" i="2" s="1"/>
  <c r="L2657" i="2"/>
  <c r="L2665" i="2" s="1"/>
  <c r="L2673" i="2" s="1"/>
  <c r="L2681" i="2" s="1"/>
  <c r="L2664" i="2"/>
  <c r="L2672" i="2" s="1"/>
  <c r="L2680" i="2" s="1"/>
  <c r="G2699" i="2"/>
  <c r="G2701" i="2" s="1"/>
  <c r="G2700" i="2"/>
  <c r="G2702" i="2" s="1"/>
  <c r="C2424" i="2"/>
  <c r="C2430" i="2" s="1"/>
  <c r="C2436" i="2" s="1"/>
  <c r="C2417" i="2"/>
  <c r="C2418" i="2" s="1"/>
  <c r="L2345" i="2"/>
  <c r="L2353" i="2" s="1"/>
  <c r="L2361" i="2" s="1"/>
  <c r="L2369" i="2" s="1"/>
  <c r="L2352" i="2"/>
  <c r="L2360" i="2" s="1"/>
  <c r="L2368" i="2" s="1"/>
  <c r="L2309" i="2"/>
  <c r="L2317" i="2" s="1"/>
  <c r="L2325" i="2" s="1"/>
  <c r="L2333" i="2" s="1"/>
  <c r="L2316" i="2"/>
  <c r="L2324" i="2" s="1"/>
  <c r="L2332" i="2" s="1"/>
  <c r="L2103" i="2"/>
  <c r="L2109" i="2" s="1"/>
  <c r="L2115" i="2" s="1"/>
  <c r="L2121" i="2" s="1"/>
  <c r="L2108" i="2"/>
  <c r="L2114" i="2" s="1"/>
  <c r="L2120" i="2" s="1"/>
  <c r="C2352" i="2"/>
  <c r="C2360" i="2" s="1"/>
  <c r="C2368" i="2" s="1"/>
  <c r="C2345" i="2"/>
  <c r="C2130" i="2"/>
  <c r="C2137" i="2"/>
  <c r="C2145" i="2" s="1"/>
  <c r="C2153" i="2" s="1"/>
  <c r="C2101" i="2"/>
  <c r="C2106" i="2"/>
  <c r="C2112" i="2" s="1"/>
  <c r="C2118" i="2" s="1"/>
  <c r="L2523" i="2"/>
  <c r="L2531" i="2" s="1"/>
  <c r="L2539" i="2" s="1"/>
  <c r="L2516" i="2"/>
  <c r="H2309" i="2"/>
  <c r="H2317" i="2" s="1"/>
  <c r="H2325" i="2" s="1"/>
  <c r="H2333" i="2" s="1"/>
  <c r="H2316" i="2"/>
  <c r="H2324" i="2" s="1"/>
  <c r="H2332" i="2" s="1"/>
  <c r="G2485" i="2"/>
  <c r="G2487" i="2"/>
  <c r="G2489" i="2" s="1"/>
  <c r="C1994" i="2"/>
  <c r="C2000" i="2" s="1"/>
  <c r="C2006" i="2" s="1"/>
  <c r="C1989" i="2"/>
  <c r="G1910" i="2"/>
  <c r="G1911" i="2" s="1"/>
  <c r="G1909" i="2"/>
  <c r="L2169" i="2"/>
  <c r="L2177" i="2" s="1"/>
  <c r="L2185" i="2" s="1"/>
  <c r="L2193" i="2" s="1"/>
  <c r="L2176" i="2"/>
  <c r="L2184" i="2" s="1"/>
  <c r="L2192" i="2" s="1"/>
  <c r="L2349" i="2"/>
  <c r="L2357" i="2" s="1"/>
  <c r="L2365" i="2" s="1"/>
  <c r="L2373" i="2" s="1"/>
  <c r="L2356" i="2"/>
  <c r="L2364" i="2" s="1"/>
  <c r="L2372" i="2" s="1"/>
  <c r="G2320" i="2"/>
  <c r="G2322" i="2" s="1"/>
  <c r="G2319" i="2"/>
  <c r="G2321" i="2" s="1"/>
  <c r="G2207" i="2"/>
  <c r="G2209" i="2" s="1"/>
  <c r="G2208" i="2"/>
  <c r="G2210" i="2" s="1"/>
  <c r="L2135" i="2"/>
  <c r="L2143" i="2" s="1"/>
  <c r="L2151" i="2" s="1"/>
  <c r="L2128" i="2"/>
  <c r="C2382" i="2"/>
  <c r="C2389" i="2"/>
  <c r="C2397" i="2" s="1"/>
  <c r="C2405" i="2" s="1"/>
  <c r="C2202" i="2"/>
  <c r="C2209" i="2"/>
  <c r="C2217" i="2" s="1"/>
  <c r="C2225" i="2" s="1"/>
  <c r="F2144" i="2"/>
  <c r="F2146" i="2" s="1"/>
  <c r="F2143" i="2"/>
  <c r="F2145" i="2" s="1"/>
  <c r="C1884" i="2"/>
  <c r="C1890" i="2" s="1"/>
  <c r="C1896" i="2" s="1"/>
  <c r="C1879" i="2"/>
  <c r="C1885" i="2" s="1"/>
  <c r="C1891" i="2" s="1"/>
  <c r="C1897" i="2" s="1"/>
  <c r="F2084" i="2"/>
  <c r="F2085" i="2" s="1"/>
  <c r="F2083" i="2"/>
  <c r="F1972" i="2"/>
  <c r="F1973" i="2" s="1"/>
  <c r="F1971" i="2"/>
  <c r="F2028" i="2"/>
  <c r="F2029" i="2" s="1"/>
  <c r="F2027" i="2"/>
  <c r="C2803" i="2"/>
  <c r="C2809" i="2" s="1"/>
  <c r="C2815" i="2" s="1"/>
  <c r="C2797" i="2"/>
  <c r="H2740" i="2"/>
  <c r="H2748" i="2" s="1"/>
  <c r="H2756" i="2" s="1"/>
  <c r="H2733" i="2"/>
  <c r="H2741" i="2" s="1"/>
  <c r="H2749" i="2" s="1"/>
  <c r="H2757" i="2" s="1"/>
  <c r="H2661" i="2"/>
  <c r="H2669" i="2" s="1"/>
  <c r="H2677" i="2" s="1"/>
  <c r="H2685" i="2" s="1"/>
  <c r="H2668" i="2"/>
  <c r="H2676" i="2" s="1"/>
  <c r="H2684" i="2" s="1"/>
  <c r="L2699" i="2"/>
  <c r="L2707" i="2" s="1"/>
  <c r="L2715" i="2" s="1"/>
  <c r="L2692" i="2"/>
  <c r="L2420" i="2"/>
  <c r="L2426" i="2"/>
  <c r="L2432" i="2" s="1"/>
  <c r="L2438" i="2" s="1"/>
  <c r="L1935" i="2"/>
  <c r="L1941" i="2" s="1"/>
  <c r="L1947" i="2" s="1"/>
  <c r="L1953" i="2" s="1"/>
  <c r="L1940" i="2"/>
  <c r="L1946" i="2" s="1"/>
  <c r="L1952" i="2" s="1"/>
  <c r="C2484" i="2"/>
  <c r="C2492" i="2" s="1"/>
  <c r="C2500" i="2" s="1"/>
  <c r="C2477" i="2"/>
  <c r="G2180" i="2"/>
  <c r="G2182" i="2" s="1"/>
  <c r="G2179" i="2"/>
  <c r="G2181" i="2" s="1"/>
  <c r="F1910" i="2"/>
  <c r="F1911" i="2" s="1"/>
  <c r="F1909" i="2"/>
  <c r="L2392" i="2"/>
  <c r="L2400" i="2" s="1"/>
  <c r="L2408" i="2" s="1"/>
  <c r="L2385" i="2"/>
  <c r="L2393" i="2" s="1"/>
  <c r="L2401" i="2" s="1"/>
  <c r="L2409" i="2" s="1"/>
  <c r="F2802" i="2"/>
  <c r="F2803" i="2" s="1"/>
  <c r="F2801" i="2"/>
  <c r="F2772" i="2"/>
  <c r="F2773" i="2" s="1"/>
  <c r="F2771" i="2"/>
  <c r="C2700" i="2"/>
  <c r="C2708" i="2" s="1"/>
  <c r="C2716" i="2" s="1"/>
  <c r="C2693" i="2"/>
  <c r="H2704" i="2"/>
  <c r="H2712" i="2" s="1"/>
  <c r="H2720" i="2" s="1"/>
  <c r="H2697" i="2"/>
  <c r="H2705" i="2" s="1"/>
  <c r="H2713" i="2" s="1"/>
  <c r="H2721" i="2" s="1"/>
  <c r="C2773" i="2"/>
  <c r="C2779" i="2" s="1"/>
  <c r="C2785" i="2" s="1"/>
  <c r="C2767" i="2"/>
  <c r="H2632" i="2"/>
  <c r="H2640" i="2" s="1"/>
  <c r="H2648" i="2" s="1"/>
  <c r="H2625" i="2"/>
  <c r="H2633" i="2" s="1"/>
  <c r="H2641" i="2" s="1"/>
  <c r="H2649" i="2" s="1"/>
  <c r="F2628" i="2"/>
  <c r="F2630" i="2" s="1"/>
  <c r="F2627" i="2"/>
  <c r="F2629" i="2" s="1"/>
  <c r="G2555" i="2"/>
  <c r="G2557" i="2" s="1"/>
  <c r="G2556" i="2"/>
  <c r="G2558" i="2" s="1"/>
  <c r="L2513" i="2"/>
  <c r="L2521" i="2" s="1"/>
  <c r="L2529" i="2" s="1"/>
  <c r="L2537" i="2" s="1"/>
  <c r="L2520" i="2"/>
  <c r="L2528" i="2" s="1"/>
  <c r="L2536" i="2" s="1"/>
  <c r="C2455" i="2"/>
  <c r="C2461" i="2" s="1"/>
  <c r="C2467" i="2" s="1"/>
  <c r="C2449" i="2"/>
  <c r="L2481" i="2"/>
  <c r="L2489" i="2" s="1"/>
  <c r="L2497" i="2" s="1"/>
  <c r="L2505" i="2" s="1"/>
  <c r="L2488" i="2"/>
  <c r="L2496" i="2" s="1"/>
  <c r="L2504" i="2" s="1"/>
  <c r="G2519" i="2"/>
  <c r="G2521" i="2" s="1"/>
  <c r="G2520" i="2"/>
  <c r="G2522" i="2" s="1"/>
  <c r="F2388" i="2"/>
  <c r="F2390" i="2" s="1"/>
  <c r="F2387" i="2"/>
  <c r="F2389" i="2" s="1"/>
  <c r="H2241" i="2"/>
  <c r="H2249" i="2" s="1"/>
  <c r="H2257" i="2" s="1"/>
  <c r="H2265" i="2" s="1"/>
  <c r="H2248" i="2"/>
  <c r="H2256" i="2" s="1"/>
  <c r="H2264" i="2" s="1"/>
  <c r="G2453" i="2"/>
  <c r="G2454" i="2"/>
  <c r="G2455" i="2" s="1"/>
  <c r="H2237" i="2"/>
  <c r="H2245" i="2" s="1"/>
  <c r="H2253" i="2" s="1"/>
  <c r="H2261" i="2" s="1"/>
  <c r="H2244" i="2"/>
  <c r="H2252" i="2" s="1"/>
  <c r="H2260" i="2" s="1"/>
  <c r="L1991" i="2"/>
  <c r="L1997" i="2" s="1"/>
  <c r="L2003" i="2" s="1"/>
  <c r="L2009" i="2" s="1"/>
  <c r="L1996" i="2"/>
  <c r="L2002" i="2" s="1"/>
  <c r="L2008" i="2" s="1"/>
  <c r="F2486" i="2"/>
  <c r="F2488" i="2" s="1"/>
  <c r="F2490" i="2" s="1"/>
  <c r="F2484" i="2"/>
  <c r="L2454" i="2"/>
  <c r="L2460" i="2" s="1"/>
  <c r="L2466" i="2" s="1"/>
  <c r="L2447" i="2"/>
  <c r="L2047" i="2"/>
  <c r="L2053" i="2" s="1"/>
  <c r="L2059" i="2" s="1"/>
  <c r="L2065" i="2" s="1"/>
  <c r="L2052" i="2"/>
  <c r="L2058" i="2" s="1"/>
  <c r="L2064" i="2" s="1"/>
  <c r="G2592" i="2"/>
  <c r="G2594" i="2" s="1"/>
  <c r="G2591" i="2"/>
  <c r="G2593" i="2" s="1"/>
  <c r="G2387" i="2"/>
  <c r="G2389" i="2" s="1"/>
  <c r="G2388" i="2"/>
  <c r="G2390" i="2" s="1"/>
  <c r="F2351" i="2"/>
  <c r="F2353" i="2" s="1"/>
  <c r="F2352" i="2"/>
  <c r="F2354" i="2" s="1"/>
  <c r="L1907" i="2"/>
  <c r="L1913" i="2" s="1"/>
  <c r="L1919" i="2" s="1"/>
  <c r="L1925" i="2" s="1"/>
  <c r="L1912" i="2"/>
  <c r="L1918" i="2" s="1"/>
  <c r="L1924" i="2" s="1"/>
  <c r="F2423" i="2"/>
  <c r="F2424" i="2"/>
  <c r="F2425" i="2" s="1"/>
  <c r="F2243" i="2"/>
  <c r="F2245" i="2" s="1"/>
  <c r="F2244" i="2"/>
  <c r="F2246" i="2" s="1"/>
  <c r="G2491" i="2"/>
  <c r="G2493" i="2" s="1"/>
  <c r="G2492" i="2"/>
  <c r="G2494" i="2" s="1"/>
  <c r="L2165" i="2"/>
  <c r="L2173" i="2" s="1"/>
  <c r="L2181" i="2" s="1"/>
  <c r="L2189" i="2" s="1"/>
  <c r="L2172" i="2"/>
  <c r="L2180" i="2" s="1"/>
  <c r="L2188" i="2" s="1"/>
  <c r="C2045" i="2"/>
  <c r="C2050" i="2"/>
  <c r="C2056" i="2" s="1"/>
  <c r="C2062" i="2" s="1"/>
  <c r="L1968" i="2"/>
  <c r="L1974" i="2" s="1"/>
  <c r="L1980" i="2" s="1"/>
  <c r="L1963" i="2"/>
  <c r="L1969" i="2" s="1"/>
  <c r="L1975" i="2" s="1"/>
  <c r="L1981" i="2" s="1"/>
  <c r="L2313" i="2"/>
  <c r="L2321" i="2" s="1"/>
  <c r="L2329" i="2" s="1"/>
  <c r="L2337" i="2" s="1"/>
  <c r="L2320" i="2"/>
  <c r="L2328" i="2" s="1"/>
  <c r="L2336" i="2" s="1"/>
  <c r="C1910" i="2"/>
  <c r="C1916" i="2" s="1"/>
  <c r="C1922" i="2" s="1"/>
  <c r="C1905" i="2"/>
  <c r="L2211" i="2"/>
  <c r="L2219" i="2" s="1"/>
  <c r="L2227" i="2" s="1"/>
  <c r="L2204" i="2"/>
  <c r="C1938" i="2"/>
  <c r="C1944" i="2" s="1"/>
  <c r="C1950" i="2" s="1"/>
  <c r="C1933" i="2"/>
  <c r="L1909" i="2"/>
  <c r="L1915" i="2" s="1"/>
  <c r="L1921" i="2" s="1"/>
  <c r="L1904" i="2"/>
  <c r="L1910" i="2" s="1"/>
  <c r="L1916" i="2" s="1"/>
  <c r="L1922" i="2" s="1"/>
  <c r="F2139" i="2"/>
  <c r="F2141" i="2" s="1"/>
  <c r="F2137" i="2"/>
  <c r="C2074" i="2"/>
  <c r="C2079" i="2"/>
  <c r="C2085" i="2" s="1"/>
  <c r="C2091" i="2" s="1"/>
  <c r="G2021" i="2"/>
  <c r="G2022" i="2"/>
  <c r="G2023" i="2" s="1"/>
  <c r="L1856" i="2"/>
  <c r="L1862" i="2" s="1"/>
  <c r="L1868" i="2" s="1"/>
  <c r="L1851" i="2"/>
  <c r="L1857" i="2" s="1"/>
  <c r="L1863" i="2" s="1"/>
  <c r="L1869" i="2" s="1"/>
  <c r="F1937" i="2"/>
  <c r="F1938" i="2"/>
  <c r="F1939" i="2" s="1"/>
  <c r="C1855" i="2"/>
  <c r="C1861" i="2" s="1"/>
  <c r="C1867" i="2" s="1"/>
  <c r="C1850" i="2"/>
  <c r="L2657" i="1"/>
  <c r="L2665" i="1" s="1"/>
  <c r="L2673" i="1" s="1"/>
  <c r="L2681" i="1" s="1"/>
  <c r="C2729" i="1"/>
  <c r="H2775" i="1"/>
  <c r="H2781" i="1" s="1"/>
  <c r="H2787" i="1" s="1"/>
  <c r="H2769" i="1"/>
  <c r="F2771" i="1"/>
  <c r="F2772" i="1"/>
  <c r="F2773" i="1" s="1"/>
  <c r="L2735" i="1"/>
  <c r="L2743" i="1" s="1"/>
  <c r="L2751" i="1" s="1"/>
  <c r="L2728" i="1"/>
  <c r="F2484" i="1"/>
  <c r="F2486" i="1"/>
  <c r="F2488" i="1" s="1"/>
  <c r="F2490" i="1" s="1"/>
  <c r="L2774" i="1"/>
  <c r="L2780" i="1" s="1"/>
  <c r="L2786" i="1" s="1"/>
  <c r="L2768" i="1"/>
  <c r="C2802" i="1"/>
  <c r="C2808" i="1" s="1"/>
  <c r="C2814" i="1" s="1"/>
  <c r="C2795" i="1"/>
  <c r="C2796" i="1" s="1"/>
  <c r="F2740" i="1"/>
  <c r="F2742" i="1" s="1"/>
  <c r="F2739" i="1"/>
  <c r="F2741" i="1" s="1"/>
  <c r="L2552" i="1"/>
  <c r="L2559" i="1"/>
  <c r="L2567" i="1" s="1"/>
  <c r="L2575" i="1" s="1"/>
  <c r="F2700" i="1"/>
  <c r="F2702" i="1" s="1"/>
  <c r="F2699" i="1"/>
  <c r="F2701" i="1" s="1"/>
  <c r="C2593" i="1"/>
  <c r="C2601" i="1" s="1"/>
  <c r="C2609" i="1" s="1"/>
  <c r="C2586" i="1"/>
  <c r="F2555" i="1"/>
  <c r="F2557" i="1" s="1"/>
  <c r="F2556" i="1"/>
  <c r="F2558" i="1" s="1"/>
  <c r="C2478" i="1"/>
  <c r="C2485" i="1"/>
  <c r="C2493" i="1" s="1"/>
  <c r="C2501" i="1" s="1"/>
  <c r="G2556" i="1"/>
  <c r="G2558" i="1" s="1"/>
  <c r="G2555" i="1"/>
  <c r="G2557" i="1" s="1"/>
  <c r="H2488" i="1"/>
  <c r="H2496" i="1" s="1"/>
  <c r="H2504" i="1" s="1"/>
  <c r="H2481" i="1"/>
  <c r="H2489" i="1" s="1"/>
  <c r="H2497" i="1" s="1"/>
  <c r="H2505" i="1" s="1"/>
  <c r="F2519" i="1"/>
  <c r="F2521" i="1" s="1"/>
  <c r="F2520" i="1"/>
  <c r="F2522" i="1" s="1"/>
  <c r="C2658" i="1"/>
  <c r="C2665" i="1"/>
  <c r="C2673" i="1" s="1"/>
  <c r="C2681" i="1" s="1"/>
  <c r="H2560" i="1"/>
  <c r="H2568" i="1" s="1"/>
  <c r="H2576" i="1" s="1"/>
  <c r="H2553" i="1"/>
  <c r="H2561" i="1" s="1"/>
  <c r="H2569" i="1" s="1"/>
  <c r="H2577" i="1" s="1"/>
  <c r="L2512" i="1"/>
  <c r="L2519" i="1"/>
  <c r="L2527" i="1" s="1"/>
  <c r="L2535" i="1" s="1"/>
  <c r="F2595" i="1"/>
  <c r="F2597" i="1" s="1"/>
  <c r="F2596" i="1"/>
  <c r="F2598" i="1" s="1"/>
  <c r="H2799" i="1"/>
  <c r="H2805" i="1"/>
  <c r="H2811" i="1" s="1"/>
  <c r="H2817" i="1" s="1"/>
  <c r="H2802" i="1"/>
  <c r="H2808" i="1" s="1"/>
  <c r="H2814" i="1" s="1"/>
  <c r="H2795" i="1"/>
  <c r="L2764" i="1"/>
  <c r="L2771" i="1"/>
  <c r="L2777" i="1" s="1"/>
  <c r="L2783" i="1" s="1"/>
  <c r="G2772" i="1"/>
  <c r="G2773" i="1" s="1"/>
  <c r="G2771" i="1"/>
  <c r="G2805" i="1"/>
  <c r="G2806" i="1" s="1"/>
  <c r="G2804" i="1"/>
  <c r="L2703" i="1"/>
  <c r="L2711" i="1" s="1"/>
  <c r="L2719" i="1" s="1"/>
  <c r="L2696" i="1"/>
  <c r="L2699" i="1"/>
  <c r="L2707" i="1" s="1"/>
  <c r="L2715" i="1" s="1"/>
  <c r="L2692" i="1"/>
  <c r="L2632" i="1"/>
  <c r="L2640" i="1" s="1"/>
  <c r="L2648" i="1" s="1"/>
  <c r="L2625" i="1"/>
  <c r="L2633" i="1" s="1"/>
  <c r="L2641" i="1" s="1"/>
  <c r="L2649" i="1" s="1"/>
  <c r="H2628" i="1"/>
  <c r="H2636" i="1" s="1"/>
  <c r="H2644" i="1" s="1"/>
  <c r="H2621" i="1"/>
  <c r="H2629" i="1" s="1"/>
  <c r="H2637" i="1" s="1"/>
  <c r="H2645" i="1" s="1"/>
  <c r="L2548" i="1"/>
  <c r="L2555" i="1"/>
  <c r="L2563" i="1" s="1"/>
  <c r="L2571" i="1" s="1"/>
  <c r="G2591" i="1"/>
  <c r="G2593" i="1" s="1"/>
  <c r="G2592" i="1"/>
  <c r="G2594" i="1" s="1"/>
  <c r="C2521" i="1"/>
  <c r="C2529" i="1" s="1"/>
  <c r="C2537" i="1" s="1"/>
  <c r="C2514" i="1"/>
  <c r="L2516" i="1"/>
  <c r="L2523" i="1"/>
  <c r="L2531" i="1" s="1"/>
  <c r="L2539" i="1" s="1"/>
  <c r="G2661" i="1"/>
  <c r="G2662" i="1"/>
  <c r="L2591" i="1"/>
  <c r="L2599" i="1" s="1"/>
  <c r="L2607" i="1" s="1"/>
  <c r="L2584" i="1"/>
  <c r="C2628" i="1"/>
  <c r="C2636" i="1" s="1"/>
  <c r="C2644" i="1" s="1"/>
  <c r="C2621" i="1"/>
  <c r="G2520" i="1"/>
  <c r="G2522" i="1" s="1"/>
  <c r="G2519" i="1"/>
  <c r="G2521" i="1" s="1"/>
  <c r="D2486" i="1"/>
  <c r="D2487" i="1" s="1"/>
  <c r="D2488" i="1" s="1"/>
  <c r="D2485" i="1"/>
  <c r="F2628" i="1"/>
  <c r="F2630" i="1" s="1"/>
  <c r="F2627" i="1"/>
  <c r="F2629" i="1" s="1"/>
  <c r="F2802" i="1"/>
  <c r="F2803" i="1" s="1"/>
  <c r="F2801" i="1"/>
  <c r="H2704" i="1"/>
  <c r="H2712" i="1" s="1"/>
  <c r="H2720" i="1" s="1"/>
  <c r="H2697" i="1"/>
  <c r="H2705" i="1" s="1"/>
  <c r="H2713" i="1" s="1"/>
  <c r="H2721" i="1" s="1"/>
  <c r="G2700" i="1"/>
  <c r="G2702" i="1" s="1"/>
  <c r="G2699" i="1"/>
  <c r="G2701" i="1" s="1"/>
  <c r="L2739" i="1"/>
  <c r="L2747" i="1" s="1"/>
  <c r="L2755" i="1" s="1"/>
  <c r="L2732" i="1"/>
  <c r="G2631" i="1"/>
  <c r="G2633" i="1" s="1"/>
  <c r="G2632" i="1"/>
  <c r="G2634" i="1" s="1"/>
  <c r="L2798" i="1"/>
  <c r="L2804" i="1"/>
  <c r="L2810" i="1" s="1"/>
  <c r="L2816" i="1" s="1"/>
  <c r="L2802" i="1"/>
  <c r="L2808" i="1" s="1"/>
  <c r="L2814" i="1" s="1"/>
  <c r="L2795" i="1"/>
  <c r="H2740" i="1"/>
  <c r="H2748" i="1" s="1"/>
  <c r="H2756" i="1" s="1"/>
  <c r="H2733" i="1"/>
  <c r="H2741" i="1" s="1"/>
  <c r="H2749" i="1" s="1"/>
  <c r="H2757" i="1" s="1"/>
  <c r="C2737" i="1"/>
  <c r="C2745" i="1" s="1"/>
  <c r="C2753" i="1" s="1"/>
  <c r="C2730" i="1"/>
  <c r="G2736" i="1"/>
  <c r="G2738" i="1" s="1"/>
  <c r="G2735" i="1"/>
  <c r="G2737" i="1" s="1"/>
  <c r="C2773" i="1"/>
  <c r="C2779" i="1" s="1"/>
  <c r="C2785" i="1" s="1"/>
  <c r="C2767" i="1"/>
  <c r="H2668" i="1"/>
  <c r="H2676" i="1" s="1"/>
  <c r="H2684" i="1" s="1"/>
  <c r="H2661" i="1"/>
  <c r="H2669" i="1" s="1"/>
  <c r="H2677" i="1" s="1"/>
  <c r="H2685" i="1" s="1"/>
  <c r="C2701" i="1"/>
  <c r="C2709" i="1" s="1"/>
  <c r="C2717" i="1" s="1"/>
  <c r="C2694" i="1"/>
  <c r="F2664" i="1"/>
  <c r="F2666" i="1" s="1"/>
  <c r="F2663" i="1"/>
  <c r="F2665" i="1" s="1"/>
  <c r="L2628" i="1"/>
  <c r="L2636" i="1" s="1"/>
  <c r="L2644" i="1" s="1"/>
  <c r="L2621" i="1"/>
  <c r="L2629" i="1" s="1"/>
  <c r="L2637" i="1" s="1"/>
  <c r="L2645" i="1" s="1"/>
  <c r="C2557" i="1"/>
  <c r="C2565" i="1" s="1"/>
  <c r="C2573" i="1" s="1"/>
  <c r="C2550" i="1"/>
  <c r="L2596" i="1"/>
  <c r="L2604" i="1" s="1"/>
  <c r="L2612" i="1" s="1"/>
  <c r="L2589" i="1"/>
  <c r="L2597" i="1" s="1"/>
  <c r="L2605" i="1" s="1"/>
  <c r="L2613" i="1" s="1"/>
  <c r="G2484" i="1"/>
  <c r="G2486" i="1"/>
  <c r="G2488" i="1" s="1"/>
  <c r="G2490" i="1" s="1"/>
  <c r="H2284" i="1"/>
  <c r="H2292" i="1" s="1"/>
  <c r="H2300" i="1" s="1"/>
  <c r="H2277" i="1"/>
  <c r="H2285" i="1" s="1"/>
  <c r="H2293" i="1" s="1"/>
  <c r="H2301" i="1" s="1"/>
  <c r="H2424" i="1"/>
  <c r="H2430" i="1" s="1"/>
  <c r="H2436" i="1" s="1"/>
  <c r="H2417" i="1"/>
  <c r="L2248" i="1"/>
  <c r="L2256" i="1" s="1"/>
  <c r="L2264" i="1" s="1"/>
  <c r="L2241" i="1"/>
  <c r="L2249" i="1" s="1"/>
  <c r="L2257" i="1" s="1"/>
  <c r="L2265" i="1" s="1"/>
  <c r="H2248" i="1"/>
  <c r="H2256" i="1" s="1"/>
  <c r="H2264" i="1" s="1"/>
  <c r="H2241" i="1"/>
  <c r="H2249" i="1" s="1"/>
  <c r="H2257" i="1" s="1"/>
  <c r="H2265" i="1" s="1"/>
  <c r="H2176" i="1"/>
  <c r="H2184" i="1" s="1"/>
  <c r="H2192" i="1" s="1"/>
  <c r="H2169" i="1"/>
  <c r="H2177" i="1" s="1"/>
  <c r="H2185" i="1" s="1"/>
  <c r="H2193" i="1" s="1"/>
  <c r="H2388" i="1"/>
  <c r="H2396" i="1" s="1"/>
  <c r="H2404" i="1" s="1"/>
  <c r="H2381" i="1"/>
  <c r="H2389" i="1" s="1"/>
  <c r="H2397" i="1" s="1"/>
  <c r="H2405" i="1" s="1"/>
  <c r="H2273" i="1"/>
  <c r="H2281" i="1" s="1"/>
  <c r="H2289" i="1" s="1"/>
  <c r="H2297" i="1" s="1"/>
  <c r="H2280" i="1"/>
  <c r="H2288" i="1" s="1"/>
  <c r="H2296" i="1" s="1"/>
  <c r="H2172" i="1"/>
  <c r="H2180" i="1" s="1"/>
  <c r="H2188" i="1" s="1"/>
  <c r="H2165" i="1"/>
  <c r="H2173" i="1" s="1"/>
  <c r="H2181" i="1" s="1"/>
  <c r="H2189" i="1" s="1"/>
  <c r="H2392" i="1"/>
  <c r="H2400" i="1" s="1"/>
  <c r="H2408" i="1" s="1"/>
  <c r="H2385" i="1"/>
  <c r="H2393" i="1" s="1"/>
  <c r="H2401" i="1" s="1"/>
  <c r="H2409" i="1" s="1"/>
  <c r="H2320" i="1"/>
  <c r="H2328" i="1" s="1"/>
  <c r="H2336" i="1" s="1"/>
  <c r="H2313" i="1"/>
  <c r="H2321" i="1" s="1"/>
  <c r="H2329" i="1" s="1"/>
  <c r="H2337" i="1" s="1"/>
  <c r="H2140" i="1"/>
  <c r="H2148" i="1" s="1"/>
  <c r="H2156" i="1" s="1"/>
  <c r="H2133" i="1"/>
  <c r="H2141" i="1" s="1"/>
  <c r="H2149" i="1" s="1"/>
  <c r="H2157" i="1" s="1"/>
  <c r="H2457" i="1"/>
  <c r="H2463" i="1" s="1"/>
  <c r="H2469" i="1" s="1"/>
  <c r="H2451" i="1"/>
  <c r="C2382" i="1"/>
  <c r="C2389" i="1"/>
  <c r="C2397" i="1" s="1"/>
  <c r="C2405" i="1" s="1"/>
  <c r="G2315" i="1"/>
  <c r="G2317" i="1" s="1"/>
  <c r="G2313" i="1"/>
  <c r="C2281" i="1"/>
  <c r="C2289" i="1" s="1"/>
  <c r="C2297" i="1" s="1"/>
  <c r="C2274" i="1"/>
  <c r="C1995" i="1"/>
  <c r="C2001" i="1" s="1"/>
  <c r="C2007" i="1" s="1"/>
  <c r="C1994" i="1"/>
  <c r="C2000" i="1" s="1"/>
  <c r="C2006" i="1" s="1"/>
  <c r="C2166" i="1"/>
  <c r="C2174" i="1" s="1"/>
  <c r="C2182" i="1" s="1"/>
  <c r="C2190" i="1" s="1"/>
  <c r="C2173" i="1"/>
  <c r="C2181" i="1" s="1"/>
  <c r="C2189" i="1" s="1"/>
  <c r="C1962" i="1"/>
  <c r="C1963" i="1" s="1"/>
  <c r="C1969" i="1" s="1"/>
  <c r="C1975" i="1" s="1"/>
  <c r="C1981" i="1" s="1"/>
  <c r="L2391" i="1"/>
  <c r="L2399" i="1" s="1"/>
  <c r="L2407" i="1" s="1"/>
  <c r="L2384" i="1"/>
  <c r="G2352" i="1"/>
  <c r="G2354" i="1" s="1"/>
  <c r="G2351" i="1"/>
  <c r="L2426" i="1"/>
  <c r="L2432" i="1" s="1"/>
  <c r="L2438" i="1" s="1"/>
  <c r="L2420" i="1"/>
  <c r="G2388" i="1"/>
  <c r="G2390" i="1" s="1"/>
  <c r="G2387" i="1"/>
  <c r="F2423" i="1"/>
  <c r="F2424" i="1"/>
  <c r="F2425" i="1" s="1"/>
  <c r="L2355" i="1"/>
  <c r="L2363" i="1" s="1"/>
  <c r="L2371" i="1" s="1"/>
  <c r="L2348" i="1"/>
  <c r="C2424" i="1"/>
  <c r="C2430" i="1" s="1"/>
  <c r="C2436" i="1" s="1"/>
  <c r="L2276" i="1"/>
  <c r="L2283" i="1"/>
  <c r="L2291" i="1" s="1"/>
  <c r="L2299" i="1" s="1"/>
  <c r="L2315" i="1"/>
  <c r="L2323" i="1" s="1"/>
  <c r="L2331" i="1" s="1"/>
  <c r="L2316" i="1"/>
  <c r="L2324" i="1" s="1"/>
  <c r="L2332" i="1" s="1"/>
  <c r="F2280" i="1"/>
  <c r="F2282" i="1" s="1"/>
  <c r="F2279" i="1"/>
  <c r="F2281" i="1" s="1"/>
  <c r="L2171" i="1"/>
  <c r="L2179" i="1" s="1"/>
  <c r="L2187" i="1" s="1"/>
  <c r="L2164" i="1"/>
  <c r="F2316" i="1"/>
  <c r="F2318" i="1" s="1"/>
  <c r="F2315" i="1"/>
  <c r="F2317" i="1" s="1"/>
  <c r="C2210" i="1"/>
  <c r="C2218" i="1" s="1"/>
  <c r="C2226" i="1" s="1"/>
  <c r="C2203" i="1"/>
  <c r="F2175" i="1"/>
  <c r="F2177" i="1" s="1"/>
  <c r="F2176" i="1"/>
  <c r="F2178" i="1" s="1"/>
  <c r="C2455" i="1"/>
  <c r="C2461" i="1" s="1"/>
  <c r="C2467" i="1" s="1"/>
  <c r="C2449" i="1"/>
  <c r="G2424" i="1"/>
  <c r="G2425" i="1" s="1"/>
  <c r="G2423" i="1"/>
  <c r="F2454" i="1"/>
  <c r="F2455" i="1" s="1"/>
  <c r="F2453" i="1"/>
  <c r="C2388" i="1"/>
  <c r="C2396" i="1" s="1"/>
  <c r="C2404" i="1" s="1"/>
  <c r="C2354" i="1"/>
  <c r="C2362" i="1" s="1"/>
  <c r="C2370" i="1" s="1"/>
  <c r="C2347" i="1"/>
  <c r="C2246" i="1"/>
  <c r="C2254" i="1" s="1"/>
  <c r="C2262" i="1" s="1"/>
  <c r="C2239" i="1"/>
  <c r="L2175" i="1"/>
  <c r="L2183" i="1" s="1"/>
  <c r="L2191" i="1" s="1"/>
  <c r="L2168" i="1"/>
  <c r="F2248" i="1"/>
  <c r="F2250" i="1" s="1"/>
  <c r="F2247" i="1"/>
  <c r="F2249" i="1" s="1"/>
  <c r="L2211" i="1"/>
  <c r="L2219" i="1" s="1"/>
  <c r="L2227" i="1" s="1"/>
  <c r="L2204" i="1"/>
  <c r="G2320" i="1"/>
  <c r="G2322" i="1" s="1"/>
  <c r="G2319" i="1"/>
  <c r="G2321" i="1" s="1"/>
  <c r="G2211" i="1"/>
  <c r="G2212" i="1"/>
  <c r="G2214" i="1" s="1"/>
  <c r="L2456" i="1"/>
  <c r="L2462" i="1" s="1"/>
  <c r="L2468" i="1" s="1"/>
  <c r="L2450" i="1"/>
  <c r="F2388" i="1"/>
  <c r="F2390" i="1" s="1"/>
  <c r="F2387" i="1"/>
  <c r="F2389" i="1" s="1"/>
  <c r="F2352" i="1"/>
  <c r="F2354" i="1" s="1"/>
  <c r="F2351" i="1"/>
  <c r="F2353" i="1" s="1"/>
  <c r="G2243" i="1"/>
  <c r="G2244" i="1"/>
  <c r="G2246" i="1" s="1"/>
  <c r="G2284" i="1"/>
  <c r="G2286" i="1" s="1"/>
  <c r="G2283" i="1"/>
  <c r="G2453" i="1"/>
  <c r="G2454" i="1"/>
  <c r="G2455" i="1" s="1"/>
  <c r="L2388" i="1"/>
  <c r="L2396" i="1" s="1"/>
  <c r="L2404" i="1" s="1"/>
  <c r="L2387" i="1"/>
  <c r="L2395" i="1" s="1"/>
  <c r="L2403" i="1" s="1"/>
  <c r="L2352" i="1"/>
  <c r="L2360" i="1" s="1"/>
  <c r="L2368" i="1" s="1"/>
  <c r="L2351" i="1"/>
  <c r="L2359" i="1" s="1"/>
  <c r="L2367" i="1" s="1"/>
  <c r="L2319" i="1"/>
  <c r="L2327" i="1" s="1"/>
  <c r="L2335" i="1" s="1"/>
  <c r="L2312" i="1"/>
  <c r="C2318" i="1"/>
  <c r="C2326" i="1" s="1"/>
  <c r="C2334" i="1" s="1"/>
  <c r="C2311" i="1"/>
  <c r="L2207" i="1"/>
  <c r="L2215" i="1" s="1"/>
  <c r="L2223" i="1" s="1"/>
  <c r="L2200" i="1"/>
  <c r="F2207" i="1"/>
  <c r="F2209" i="1" s="1"/>
  <c r="F2208" i="1"/>
  <c r="F2210" i="1" s="1"/>
  <c r="G2176" i="1"/>
  <c r="G2178" i="1" s="1"/>
  <c r="G2175" i="1"/>
  <c r="G2139" i="1"/>
  <c r="G2141" i="1" s="1"/>
  <c r="G2137" i="1"/>
  <c r="F2136" i="1"/>
  <c r="F2138" i="1"/>
  <c r="F2140" i="1" s="1"/>
  <c r="F2142" i="1" s="1"/>
  <c r="L2135" i="1"/>
  <c r="L2143" i="1" s="1"/>
  <c r="L2151" i="1" s="1"/>
  <c r="L2128" i="1"/>
  <c r="L2139" i="1"/>
  <c r="L2147" i="1" s="1"/>
  <c r="L2155" i="1" s="1"/>
  <c r="L2132" i="1"/>
  <c r="G2143" i="1"/>
  <c r="G2145" i="1" s="1"/>
  <c r="G2144" i="1"/>
  <c r="G2146" i="1" s="1"/>
  <c r="C2138" i="1"/>
  <c r="C2146" i="1" s="1"/>
  <c r="C2154" i="1" s="1"/>
  <c r="C2131" i="1"/>
  <c r="L1912" i="1"/>
  <c r="L1918" i="1" s="1"/>
  <c r="L1924" i="1" s="1"/>
  <c r="L1907" i="1"/>
  <c r="L1913" i="1" s="1"/>
  <c r="L1919" i="1" s="1"/>
  <c r="L1925" i="1" s="1"/>
  <c r="L2072" i="1"/>
  <c r="L2078" i="1" s="1"/>
  <c r="L2084" i="1" s="1"/>
  <c r="L2090" i="1" s="1"/>
  <c r="L2105" i="1"/>
  <c r="L2111" i="1" s="1"/>
  <c r="L2117" i="1" s="1"/>
  <c r="H1851" i="1"/>
  <c r="H1857" i="1" s="1"/>
  <c r="H1863" i="1" s="1"/>
  <c r="H1869" i="1" s="1"/>
  <c r="H1848" i="1"/>
  <c r="H1854" i="1" s="1"/>
  <c r="H1860" i="1" s="1"/>
  <c r="H1866" i="1" s="1"/>
  <c r="L1848" i="1"/>
  <c r="L1854" i="1" s="1"/>
  <c r="L1860" i="1" s="1"/>
  <c r="L1866" i="1" s="1"/>
  <c r="F2021" i="1"/>
  <c r="F1940" i="1"/>
  <c r="F1941" i="1"/>
  <c r="F1942" i="1" s="1"/>
  <c r="C1905" i="1"/>
  <c r="C1910" i="1"/>
  <c r="C1916" i="1" s="1"/>
  <c r="C1922" i="1" s="1"/>
  <c r="F1882" i="1"/>
  <c r="F1883" i="1" s="1"/>
  <c r="F1884" i="1" s="1"/>
  <c r="F1994" i="1"/>
  <c r="F1995" i="1" s="1"/>
  <c r="F1993" i="1"/>
  <c r="F2027" i="1"/>
  <c r="F2028" i="1"/>
  <c r="F2029" i="1" s="1"/>
  <c r="L1960" i="1"/>
  <c r="L1966" i="1" s="1"/>
  <c r="L1972" i="1" s="1"/>
  <c r="L1978" i="1" s="1"/>
  <c r="L1965" i="1"/>
  <c r="L1971" i="1" s="1"/>
  <c r="L1977" i="1" s="1"/>
  <c r="C2107" i="1"/>
  <c r="C2113" i="1" s="1"/>
  <c r="C2119" i="1" s="1"/>
  <c r="C2102" i="1"/>
  <c r="G2105" i="1"/>
  <c r="G2106" i="1"/>
  <c r="G2107" i="1" s="1"/>
  <c r="C2075" i="1"/>
  <c r="C2081" i="1" s="1"/>
  <c r="C2087" i="1" s="1"/>
  <c r="C2093" i="1" s="1"/>
  <c r="C2080" i="1"/>
  <c r="C2086" i="1" s="1"/>
  <c r="C2092" i="1" s="1"/>
  <c r="L2024" i="1"/>
  <c r="L2030" i="1" s="1"/>
  <c r="L2036" i="1" s="1"/>
  <c r="L2019" i="1"/>
  <c r="L2025" i="1" s="1"/>
  <c r="L2031" i="1" s="1"/>
  <c r="L2037" i="1" s="1"/>
  <c r="C2023" i="1"/>
  <c r="C2029" i="1" s="1"/>
  <c r="C2035" i="1" s="1"/>
  <c r="C2018" i="1"/>
  <c r="L1940" i="1"/>
  <c r="L1946" i="1" s="1"/>
  <c r="L1952" i="1" s="1"/>
  <c r="L1935" i="1"/>
  <c r="L1941" i="1" s="1"/>
  <c r="L1947" i="1" s="1"/>
  <c r="L1953" i="1" s="1"/>
  <c r="F2050" i="1"/>
  <c r="F2051" i="1" s="1"/>
  <c r="F2049" i="1"/>
  <c r="G1997" i="1"/>
  <c r="G1998" i="1" s="1"/>
  <c r="G1996" i="1"/>
  <c r="F1965" i="1"/>
  <c r="F1966" i="1"/>
  <c r="F1967" i="1" s="1"/>
  <c r="F1910" i="1"/>
  <c r="F1911" i="1" s="1"/>
  <c r="F1909" i="1"/>
  <c r="L2080" i="1"/>
  <c r="L2086" i="1" s="1"/>
  <c r="L2092" i="1" s="1"/>
  <c r="L2075" i="1"/>
  <c r="L2081" i="1" s="1"/>
  <c r="L2087" i="1" s="1"/>
  <c r="L2093" i="1" s="1"/>
  <c r="F2109" i="1"/>
  <c r="F2110" i="1" s="1"/>
  <c r="F2108" i="1"/>
  <c r="L2016" i="1"/>
  <c r="L2022" i="1" s="1"/>
  <c r="L2028" i="1" s="1"/>
  <c r="L2034" i="1" s="1"/>
  <c r="L2021" i="1"/>
  <c r="L2027" i="1" s="1"/>
  <c r="L2033" i="1" s="1"/>
  <c r="G2022" i="1"/>
  <c r="G2023" i="1" s="1"/>
  <c r="G2021" i="1"/>
  <c r="L1876" i="1"/>
  <c r="L1882" i="1" s="1"/>
  <c r="L1888" i="1" s="1"/>
  <c r="L1894" i="1" s="1"/>
  <c r="L1881" i="1"/>
  <c r="L1887" i="1" s="1"/>
  <c r="L1893" i="1" s="1"/>
  <c r="G1938" i="1"/>
  <c r="G1939" i="1" s="1"/>
  <c r="G1937" i="1"/>
  <c r="L1884" i="1"/>
  <c r="L1890" i="1" s="1"/>
  <c r="L1896" i="1" s="1"/>
  <c r="L1879" i="1"/>
  <c r="L1885" i="1" s="1"/>
  <c r="L1891" i="1" s="1"/>
  <c r="L1897" i="1" s="1"/>
  <c r="G1884" i="1"/>
  <c r="G1885" i="1"/>
  <c r="G1886" i="1" s="1"/>
  <c r="L2052" i="1"/>
  <c r="L2058" i="1" s="1"/>
  <c r="L2064" i="1" s="1"/>
  <c r="L2047" i="1"/>
  <c r="L2053" i="1" s="1"/>
  <c r="L2059" i="1" s="1"/>
  <c r="L2065" i="1" s="1"/>
  <c r="C1996" i="1"/>
  <c r="C2002" i="1" s="1"/>
  <c r="C2008" i="1" s="1"/>
  <c r="C1991" i="1"/>
  <c r="C1997" i="1" s="1"/>
  <c r="C2003" i="1" s="1"/>
  <c r="C2009" i="1" s="1"/>
  <c r="G2078" i="1"/>
  <c r="G2079" i="1" s="1"/>
  <c r="G2077" i="1"/>
  <c r="C1939" i="1"/>
  <c r="C1945" i="1" s="1"/>
  <c r="C1951" i="1" s="1"/>
  <c r="C1934" i="1"/>
  <c r="L1932" i="1"/>
  <c r="L1938" i="1" s="1"/>
  <c r="L1944" i="1" s="1"/>
  <c r="L1950" i="1" s="1"/>
  <c r="L1937" i="1"/>
  <c r="L1943" i="1" s="1"/>
  <c r="L1949" i="1" s="1"/>
  <c r="G1966" i="1"/>
  <c r="G1967" i="1" s="1"/>
  <c r="G1965" i="1"/>
  <c r="L1991" i="1"/>
  <c r="L1997" i="1" s="1"/>
  <c r="L2003" i="1" s="1"/>
  <c r="L2009" i="1" s="1"/>
  <c r="L1996" i="1"/>
  <c r="L2002" i="1" s="1"/>
  <c r="L2008" i="1" s="1"/>
  <c r="F2078" i="1"/>
  <c r="F2079" i="1" s="1"/>
  <c r="F2077" i="1"/>
  <c r="C2051" i="1"/>
  <c r="C2057" i="1" s="1"/>
  <c r="C2063" i="1" s="1"/>
  <c r="C2046" i="1"/>
  <c r="G2049" i="1"/>
  <c r="G2050" i="1"/>
  <c r="G2051" i="1" s="1"/>
  <c r="C1883" i="1"/>
  <c r="C1889" i="1" s="1"/>
  <c r="C1895" i="1" s="1"/>
  <c r="C1878" i="1"/>
  <c r="F1885" i="1"/>
  <c r="F1886" i="1" s="1"/>
  <c r="G1916" i="1"/>
  <c r="G1917" i="1" s="1"/>
  <c r="G1915" i="1"/>
  <c r="C1848" i="1"/>
  <c r="C1849" i="1" s="1"/>
  <c r="C1850" i="1" s="1"/>
  <c r="C1856" i="1" s="1"/>
  <c r="C1862" i="1" s="1"/>
  <c r="C1868" i="1" s="1"/>
  <c r="F1851" i="1"/>
  <c r="F1852" i="1" s="1"/>
  <c r="F1853" i="1" s="1"/>
  <c r="F1850" i="1"/>
  <c r="L1852" i="1"/>
  <c r="L1858" i="1" s="1"/>
  <c r="L1864" i="1" s="1"/>
  <c r="G1855" i="1"/>
  <c r="G1857" i="1" s="1"/>
  <c r="G1858" i="1" s="1"/>
  <c r="L1850" i="1"/>
  <c r="D726" i="2"/>
  <c r="D726" i="1"/>
  <c r="D2991" i="2" l="1"/>
  <c r="D2992" i="2"/>
  <c r="C2317" i="2"/>
  <c r="C2325" i="2" s="1"/>
  <c r="C2333" i="2" s="1"/>
  <c r="C2310" i="2"/>
  <c r="F1941" i="2"/>
  <c r="F1942" i="2" s="1"/>
  <c r="F1940" i="2"/>
  <c r="C1939" i="2"/>
  <c r="C1945" i="2" s="1"/>
  <c r="C1951" i="2" s="1"/>
  <c r="C1934" i="2"/>
  <c r="F2487" i="2"/>
  <c r="F2489" i="2" s="1"/>
  <c r="F2485" i="2"/>
  <c r="G2523" i="2"/>
  <c r="G2525" i="2" s="1"/>
  <c r="G2524" i="2"/>
  <c r="G2526" i="2" s="1"/>
  <c r="C2456" i="2"/>
  <c r="C2462" i="2" s="1"/>
  <c r="C2468" i="2" s="1"/>
  <c r="C2450" i="2"/>
  <c r="L2700" i="2"/>
  <c r="L2708" i="2" s="1"/>
  <c r="L2716" i="2" s="1"/>
  <c r="L2693" i="2"/>
  <c r="L2701" i="2" s="1"/>
  <c r="L2709" i="2" s="1"/>
  <c r="L2717" i="2" s="1"/>
  <c r="F2053" i="2"/>
  <c r="F2054" i="2" s="1"/>
  <c r="F2052" i="2"/>
  <c r="F2109" i="2"/>
  <c r="F2110" i="2" s="1"/>
  <c r="F2108" i="2"/>
  <c r="F2319" i="2"/>
  <c r="F2321" i="2" s="1"/>
  <c r="F2320" i="2"/>
  <c r="F2322" i="2" s="1"/>
  <c r="G2430" i="2"/>
  <c r="G2431" i="2" s="1"/>
  <c r="G2429" i="2"/>
  <c r="F2667" i="2"/>
  <c r="F2669" i="2" s="1"/>
  <c r="F2668" i="2"/>
  <c r="F2670" i="2" s="1"/>
  <c r="L2560" i="2"/>
  <c r="L2568" i="2" s="1"/>
  <c r="L2576" i="2" s="1"/>
  <c r="L2553" i="2"/>
  <c r="L2561" i="2" s="1"/>
  <c r="L2569" i="2" s="1"/>
  <c r="L2577" i="2" s="1"/>
  <c r="L2772" i="2"/>
  <c r="L2778" i="2" s="1"/>
  <c r="L2784" i="2" s="1"/>
  <c r="L2765" i="2"/>
  <c r="L2799" i="2"/>
  <c r="L2805" i="2"/>
  <c r="L2811" i="2" s="1"/>
  <c r="L2817" i="2" s="1"/>
  <c r="G2000" i="2"/>
  <c r="G2001" i="2" s="1"/>
  <c r="G1999" i="2"/>
  <c r="G2631" i="2"/>
  <c r="G2633" i="2" s="1"/>
  <c r="G2632" i="2"/>
  <c r="G2634" i="2" s="1"/>
  <c r="F2492" i="2"/>
  <c r="F2494" i="2" s="1"/>
  <c r="F2491" i="2"/>
  <c r="F2493" i="2" s="1"/>
  <c r="F2775" i="2"/>
  <c r="F2776" i="2" s="1"/>
  <c r="F2774" i="2"/>
  <c r="G2184" i="2"/>
  <c r="G2186" i="2" s="1"/>
  <c r="G2183" i="2"/>
  <c r="G2185" i="2" s="1"/>
  <c r="F2030" i="2"/>
  <c r="F2031" i="2"/>
  <c r="F2032" i="2" s="1"/>
  <c r="F2086" i="2"/>
  <c r="F2087" i="2"/>
  <c r="F2088" i="2" s="1"/>
  <c r="F2148" i="2"/>
  <c r="F2150" i="2" s="1"/>
  <c r="F2147" i="2"/>
  <c r="F2149" i="2" s="1"/>
  <c r="C2390" i="2"/>
  <c r="C2398" i="2" s="1"/>
  <c r="C2406" i="2" s="1"/>
  <c r="C2383" i="2"/>
  <c r="G1913" i="2"/>
  <c r="G1914" i="2" s="1"/>
  <c r="G1912" i="2"/>
  <c r="C2138" i="2"/>
  <c r="C2146" i="2" s="1"/>
  <c r="C2154" i="2" s="1"/>
  <c r="C2131" i="2"/>
  <c r="C2593" i="2"/>
  <c r="C2601" i="2" s="1"/>
  <c r="C2609" i="2" s="1"/>
  <c r="C2586" i="2"/>
  <c r="F2708" i="2"/>
  <c r="F2710" i="2" s="1"/>
  <c r="F2707" i="2"/>
  <c r="F2709" i="2" s="1"/>
  <c r="G1860" i="2"/>
  <c r="G1861" i="2" s="1"/>
  <c r="G1859" i="2"/>
  <c r="F1888" i="2"/>
  <c r="F1889" i="2" s="1"/>
  <c r="F1887" i="2"/>
  <c r="F2216" i="2"/>
  <c r="F2218" i="2" s="1"/>
  <c r="F2215" i="2"/>
  <c r="F2217" i="2" s="1"/>
  <c r="G1946" i="2"/>
  <c r="G1947" i="2"/>
  <c r="G1948" i="2" s="1"/>
  <c r="G2248" i="2"/>
  <c r="G2250" i="2" s="1"/>
  <c r="G2247" i="2"/>
  <c r="G2249" i="2" s="1"/>
  <c r="F2568" i="2"/>
  <c r="F2570" i="2" s="1"/>
  <c r="F2567" i="2"/>
  <c r="F2569" i="2" s="1"/>
  <c r="F2462" i="2"/>
  <c r="F2463" i="2"/>
  <c r="F2464" i="2" s="1"/>
  <c r="G2740" i="2"/>
  <c r="G2742" i="2" s="1"/>
  <c r="G2739" i="2"/>
  <c r="G2741" i="2" s="1"/>
  <c r="G2114" i="2"/>
  <c r="G2115" i="2"/>
  <c r="G2116" i="2" s="1"/>
  <c r="C2630" i="2"/>
  <c r="C2638" i="2" s="1"/>
  <c r="C2646" i="2" s="1"/>
  <c r="C2623" i="2"/>
  <c r="C2245" i="2"/>
  <c r="C2253" i="2" s="1"/>
  <c r="C2261" i="2" s="1"/>
  <c r="C2238" i="2"/>
  <c r="G2025" i="2"/>
  <c r="G2026" i="2" s="1"/>
  <c r="G2024" i="2"/>
  <c r="C1906" i="2"/>
  <c r="C1911" i="2"/>
  <c r="C1917" i="2" s="1"/>
  <c r="C1923" i="2" s="1"/>
  <c r="G2703" i="2"/>
  <c r="G2705" i="2" s="1"/>
  <c r="G2704" i="2"/>
  <c r="G2706" i="2" s="1"/>
  <c r="F2527" i="2"/>
  <c r="F2529" i="2" s="1"/>
  <c r="F2528" i="2"/>
  <c r="F2530" i="2" s="1"/>
  <c r="C1856" i="2"/>
  <c r="C1862" i="2" s="1"/>
  <c r="C1868" i="2" s="1"/>
  <c r="C1851" i="2"/>
  <c r="C1857" i="2" s="1"/>
  <c r="C1863" i="2" s="1"/>
  <c r="C1869" i="2" s="1"/>
  <c r="L2212" i="2"/>
  <c r="L2220" i="2" s="1"/>
  <c r="L2228" i="2" s="1"/>
  <c r="L2205" i="2"/>
  <c r="L2213" i="2" s="1"/>
  <c r="L2221" i="2" s="1"/>
  <c r="L2229" i="2" s="1"/>
  <c r="G2496" i="2"/>
  <c r="G2498" i="2" s="1"/>
  <c r="G2495" i="2"/>
  <c r="G2497" i="2" s="1"/>
  <c r="F2427" i="2"/>
  <c r="F2428" i="2" s="1"/>
  <c r="F2426" i="2"/>
  <c r="F2355" i="2"/>
  <c r="F2357" i="2" s="1"/>
  <c r="F2356" i="2"/>
  <c r="F2358" i="2" s="1"/>
  <c r="G2457" i="2"/>
  <c r="G2458" i="2" s="1"/>
  <c r="G2456" i="2"/>
  <c r="C2774" i="2"/>
  <c r="C2780" i="2" s="1"/>
  <c r="C2786" i="2" s="1"/>
  <c r="C2768" i="2"/>
  <c r="C2701" i="2"/>
  <c r="C2709" i="2" s="1"/>
  <c r="C2717" i="2" s="1"/>
  <c r="C2694" i="2"/>
  <c r="C2485" i="2"/>
  <c r="C2493" i="2" s="1"/>
  <c r="C2501" i="2" s="1"/>
  <c r="C2478" i="2"/>
  <c r="C2804" i="2"/>
  <c r="C2810" i="2" s="1"/>
  <c r="C2816" i="2" s="1"/>
  <c r="C2798" i="2"/>
  <c r="L2136" i="2"/>
  <c r="L2144" i="2" s="1"/>
  <c r="L2152" i="2" s="1"/>
  <c r="L2129" i="2"/>
  <c r="L2137" i="2" s="1"/>
  <c r="L2145" i="2" s="1"/>
  <c r="L2153" i="2" s="1"/>
  <c r="C1995" i="2"/>
  <c r="C2001" i="2" s="1"/>
  <c r="C2007" i="2" s="1"/>
  <c r="C1990" i="2"/>
  <c r="C2353" i="2"/>
  <c r="C2361" i="2" s="1"/>
  <c r="C2369" i="2" s="1"/>
  <c r="C2346" i="2"/>
  <c r="C2425" i="2"/>
  <c r="C2431" i="2" s="1"/>
  <c r="C2437" i="2" s="1"/>
  <c r="C2419" i="2"/>
  <c r="C2659" i="2"/>
  <c r="C2666" i="2"/>
  <c r="C2674" i="2" s="1"/>
  <c r="C2682" i="2" s="1"/>
  <c r="F2739" i="2"/>
  <c r="F2741" i="2" s="1"/>
  <c r="F2740" i="2"/>
  <c r="F2742" i="2" s="1"/>
  <c r="C2738" i="2"/>
  <c r="C2746" i="2" s="1"/>
  <c r="C2754" i="2" s="1"/>
  <c r="C2731" i="2"/>
  <c r="L2733" i="2"/>
  <c r="L2741" i="2" s="1"/>
  <c r="L2749" i="2" s="1"/>
  <c r="L2757" i="2" s="1"/>
  <c r="L2740" i="2"/>
  <c r="L2748" i="2" s="1"/>
  <c r="L2756" i="2" s="1"/>
  <c r="F1997" i="2"/>
  <c r="F1998" i="2" s="1"/>
  <c r="F1996" i="2"/>
  <c r="L2140" i="2"/>
  <c r="L2148" i="2" s="1"/>
  <c r="L2156" i="2" s="1"/>
  <c r="L2133" i="2"/>
  <c r="L2141" i="2" s="1"/>
  <c r="L2149" i="2" s="1"/>
  <c r="L2157" i="2" s="1"/>
  <c r="F1860" i="2"/>
  <c r="F1861" i="2" s="1"/>
  <c r="F1859" i="2"/>
  <c r="G1969" i="2"/>
  <c r="G1970" i="2" s="1"/>
  <c r="G1968" i="2"/>
  <c r="F2175" i="2"/>
  <c r="F2177" i="2" s="1"/>
  <c r="F2176" i="2"/>
  <c r="F2178" i="2" s="1"/>
  <c r="G2283" i="2"/>
  <c r="G2285" i="2" s="1"/>
  <c r="G2284" i="2"/>
  <c r="G2286" i="2" s="1"/>
  <c r="C2024" i="2"/>
  <c r="C2030" i="2" s="1"/>
  <c r="C2036" i="2" s="1"/>
  <c r="C2019" i="2"/>
  <c r="C2025" i="2" s="1"/>
  <c r="C2031" i="2" s="1"/>
  <c r="C2037" i="2" s="1"/>
  <c r="G2143" i="2"/>
  <c r="G2145" i="2" s="1"/>
  <c r="G2144" i="2"/>
  <c r="G2146" i="2" s="1"/>
  <c r="G2081" i="2"/>
  <c r="G2082" i="2" s="1"/>
  <c r="G2080" i="2"/>
  <c r="F2595" i="2"/>
  <c r="F2597" i="2" s="1"/>
  <c r="F2596" i="2"/>
  <c r="F2598" i="2" s="1"/>
  <c r="G2774" i="2"/>
  <c r="G2775" i="2"/>
  <c r="G2776" i="2" s="1"/>
  <c r="C1968" i="2"/>
  <c r="C1974" i="2" s="1"/>
  <c r="C1980" i="2" s="1"/>
  <c r="C1963" i="2"/>
  <c r="C1969" i="2" s="1"/>
  <c r="C1975" i="2" s="1"/>
  <c r="C1981" i="2" s="1"/>
  <c r="C2521" i="2"/>
  <c r="C2529" i="2" s="1"/>
  <c r="C2537" i="2" s="1"/>
  <c r="C2514" i="2"/>
  <c r="F2247" i="2"/>
  <c r="F2249" i="2" s="1"/>
  <c r="F2248" i="2"/>
  <c r="F2250" i="2" s="1"/>
  <c r="G2391" i="2"/>
  <c r="G2393" i="2" s="1"/>
  <c r="G2392" i="2"/>
  <c r="G2394" i="2" s="1"/>
  <c r="G2559" i="2"/>
  <c r="G2561" i="2" s="1"/>
  <c r="G2560" i="2"/>
  <c r="G2562" i="2" s="1"/>
  <c r="G2211" i="2"/>
  <c r="G2213" i="2" s="1"/>
  <c r="G2212" i="2"/>
  <c r="G2214" i="2" s="1"/>
  <c r="L2524" i="2"/>
  <c r="L2532" i="2" s="1"/>
  <c r="L2540" i="2" s="1"/>
  <c r="L2517" i="2"/>
  <c r="L2525" i="2" s="1"/>
  <c r="L2533" i="2" s="1"/>
  <c r="L2541" i="2" s="1"/>
  <c r="G2805" i="2"/>
  <c r="G2806" i="2" s="1"/>
  <c r="G2804" i="2"/>
  <c r="C2080" i="2"/>
  <c r="C2086" i="2" s="1"/>
  <c r="C2092" i="2" s="1"/>
  <c r="C2075" i="2"/>
  <c r="C2081" i="2" s="1"/>
  <c r="C2087" i="2" s="1"/>
  <c r="C2093" i="2" s="1"/>
  <c r="C2051" i="2"/>
  <c r="C2057" i="2" s="1"/>
  <c r="C2063" i="2" s="1"/>
  <c r="C2046" i="2"/>
  <c r="G2596" i="2"/>
  <c r="G2598" i="2" s="1"/>
  <c r="G2595" i="2"/>
  <c r="G2597" i="2" s="1"/>
  <c r="F2392" i="2"/>
  <c r="F2394" i="2" s="1"/>
  <c r="F2391" i="2"/>
  <c r="F2393" i="2" s="1"/>
  <c r="F2632" i="2"/>
  <c r="F2634" i="2" s="1"/>
  <c r="F2631" i="2"/>
  <c r="F2633" i="2" s="1"/>
  <c r="F2804" i="2"/>
  <c r="F2805" i="2"/>
  <c r="F2806" i="2" s="1"/>
  <c r="F1912" i="2"/>
  <c r="F1913" i="2"/>
  <c r="F1914" i="2" s="1"/>
  <c r="L2421" i="2"/>
  <c r="L2427" i="2"/>
  <c r="L2433" i="2" s="1"/>
  <c r="L2439" i="2" s="1"/>
  <c r="F1974" i="2"/>
  <c r="F1975" i="2"/>
  <c r="F1976" i="2" s="1"/>
  <c r="C2210" i="2"/>
  <c r="C2218" i="2" s="1"/>
  <c r="C2226" i="2" s="1"/>
  <c r="C2203" i="2"/>
  <c r="G2324" i="2"/>
  <c r="G2326" i="2" s="1"/>
  <c r="G2323" i="2"/>
  <c r="G2325" i="2" s="1"/>
  <c r="C2107" i="2"/>
  <c r="C2113" i="2" s="1"/>
  <c r="C2119" i="2" s="1"/>
  <c r="C2102" i="2"/>
  <c r="C2282" i="2"/>
  <c r="C2290" i="2" s="1"/>
  <c r="C2298" i="2" s="1"/>
  <c r="C2275" i="2"/>
  <c r="G1885" i="2"/>
  <c r="G1886" i="2" s="1"/>
  <c r="G1884" i="2"/>
  <c r="G2139" i="2"/>
  <c r="G2141" i="2" s="1"/>
  <c r="G2137" i="2"/>
  <c r="L2208" i="2"/>
  <c r="L2216" i="2" s="1"/>
  <c r="L2224" i="2" s="1"/>
  <c r="L2201" i="2"/>
  <c r="L2209" i="2" s="1"/>
  <c r="L2217" i="2" s="1"/>
  <c r="L2225" i="2" s="1"/>
  <c r="C2173" i="2"/>
  <c r="C2181" i="2" s="1"/>
  <c r="C2189" i="2" s="1"/>
  <c r="C2166" i="2"/>
  <c r="G2360" i="2"/>
  <c r="G2362" i="2" s="1"/>
  <c r="G2359" i="2"/>
  <c r="G2361" i="2" s="1"/>
  <c r="C2558" i="2"/>
  <c r="C2566" i="2" s="1"/>
  <c r="C2574" i="2" s="1"/>
  <c r="C2551" i="2"/>
  <c r="G2664" i="2"/>
  <c r="G2666" i="2" s="1"/>
  <c r="G2663" i="2"/>
  <c r="G2665" i="2" s="1"/>
  <c r="G2058" i="2"/>
  <c r="G2059" i="2"/>
  <c r="G2060" i="2" s="1"/>
  <c r="L2388" i="2"/>
  <c r="L2396" i="2" s="1"/>
  <c r="L2404" i="2" s="1"/>
  <c r="L2381" i="2"/>
  <c r="L2389" i="2" s="1"/>
  <c r="L2397" i="2" s="1"/>
  <c r="L2405" i="2" s="1"/>
  <c r="L2632" i="2"/>
  <c r="L2640" i="2" s="1"/>
  <c r="L2648" i="2" s="1"/>
  <c r="L2625" i="2"/>
  <c r="L2633" i="2" s="1"/>
  <c r="L2641" i="2" s="1"/>
  <c r="L2649" i="2" s="1"/>
  <c r="G2487" i="1"/>
  <c r="G2489" i="1" s="1"/>
  <c r="G2485" i="1"/>
  <c r="G2524" i="1"/>
  <c r="G2526" i="1" s="1"/>
  <c r="G2523" i="1"/>
  <c r="G2525" i="1" s="1"/>
  <c r="L2765" i="1"/>
  <c r="L2772" i="1"/>
  <c r="L2778" i="1" s="1"/>
  <c r="L2784" i="1" s="1"/>
  <c r="L2520" i="1"/>
  <c r="L2528" i="1" s="1"/>
  <c r="L2536" i="1" s="1"/>
  <c r="L2513" i="1"/>
  <c r="L2521" i="1" s="1"/>
  <c r="L2529" i="1" s="1"/>
  <c r="L2537" i="1" s="1"/>
  <c r="C2666" i="1"/>
  <c r="C2674" i="1" s="1"/>
  <c r="C2682" i="1" s="1"/>
  <c r="C2659" i="1"/>
  <c r="C2486" i="1"/>
  <c r="C2494" i="1" s="1"/>
  <c r="C2502" i="1" s="1"/>
  <c r="C2479" i="1"/>
  <c r="L2553" i="1"/>
  <c r="L2561" i="1" s="1"/>
  <c r="L2569" i="1" s="1"/>
  <c r="L2577" i="1" s="1"/>
  <c r="L2560" i="1"/>
  <c r="L2568" i="1" s="1"/>
  <c r="L2576" i="1" s="1"/>
  <c r="F2485" i="1"/>
  <c r="F2487" i="1"/>
  <c r="F2489" i="1" s="1"/>
  <c r="G2492" i="1"/>
  <c r="G2494" i="1" s="1"/>
  <c r="G2491" i="1"/>
  <c r="G2493" i="1" s="1"/>
  <c r="C2551" i="1"/>
  <c r="C2558" i="1"/>
  <c r="C2566" i="1" s="1"/>
  <c r="C2574" i="1" s="1"/>
  <c r="L2740" i="1"/>
  <c r="L2748" i="1" s="1"/>
  <c r="L2756" i="1" s="1"/>
  <c r="L2733" i="1"/>
  <c r="L2741" i="1" s="1"/>
  <c r="L2749" i="1" s="1"/>
  <c r="L2757" i="1" s="1"/>
  <c r="L2585" i="1"/>
  <c r="L2593" i="1" s="1"/>
  <c r="L2601" i="1" s="1"/>
  <c r="L2609" i="1" s="1"/>
  <c r="L2592" i="1"/>
  <c r="L2600" i="1" s="1"/>
  <c r="L2608" i="1" s="1"/>
  <c r="G2595" i="1"/>
  <c r="G2597" i="1" s="1"/>
  <c r="G2596" i="1"/>
  <c r="G2598" i="1" s="1"/>
  <c r="L2693" i="1"/>
  <c r="L2701" i="1" s="1"/>
  <c r="L2709" i="1" s="1"/>
  <c r="L2717" i="1" s="1"/>
  <c r="L2700" i="1"/>
  <c r="L2708" i="1" s="1"/>
  <c r="L2716" i="1" s="1"/>
  <c r="C2587" i="1"/>
  <c r="C2594" i="1"/>
  <c r="C2602" i="1" s="1"/>
  <c r="C2610" i="1" s="1"/>
  <c r="C2803" i="1"/>
  <c r="C2809" i="1" s="1"/>
  <c r="C2815" i="1" s="1"/>
  <c r="C2797" i="1"/>
  <c r="F2491" i="1"/>
  <c r="F2493" i="1" s="1"/>
  <c r="F2492" i="1"/>
  <c r="F2494" i="1" s="1"/>
  <c r="F2775" i="1"/>
  <c r="F2776" i="1" s="1"/>
  <c r="F2774" i="1"/>
  <c r="F2668" i="1"/>
  <c r="F2670" i="1" s="1"/>
  <c r="F2667" i="1"/>
  <c r="F2669" i="1" s="1"/>
  <c r="L2805" i="1"/>
  <c r="L2811" i="1" s="1"/>
  <c r="L2817" i="1" s="1"/>
  <c r="L2799" i="1"/>
  <c r="C2702" i="1"/>
  <c r="C2710" i="1" s="1"/>
  <c r="C2718" i="1" s="1"/>
  <c r="C2695" i="1"/>
  <c r="C2768" i="1"/>
  <c r="C2774" i="1"/>
  <c r="C2780" i="1" s="1"/>
  <c r="C2786" i="1" s="1"/>
  <c r="C2738" i="1"/>
  <c r="C2746" i="1" s="1"/>
  <c r="C2754" i="1" s="1"/>
  <c r="C2731" i="1"/>
  <c r="G2635" i="1"/>
  <c r="G2637" i="1" s="1"/>
  <c r="G2636" i="1"/>
  <c r="G2638" i="1" s="1"/>
  <c r="C2622" i="1"/>
  <c r="C2629" i="1"/>
  <c r="C2637" i="1" s="1"/>
  <c r="C2645" i="1" s="1"/>
  <c r="G2664" i="1"/>
  <c r="G2666" i="1" s="1"/>
  <c r="G2663" i="1"/>
  <c r="G2665" i="1" s="1"/>
  <c r="C2515" i="1"/>
  <c r="C2522" i="1"/>
  <c r="C2530" i="1" s="1"/>
  <c r="C2538" i="1" s="1"/>
  <c r="L2704" i="1"/>
  <c r="L2712" i="1" s="1"/>
  <c r="L2720" i="1" s="1"/>
  <c r="L2697" i="1"/>
  <c r="L2705" i="1" s="1"/>
  <c r="L2713" i="1" s="1"/>
  <c r="L2721" i="1" s="1"/>
  <c r="F2599" i="1"/>
  <c r="F2601" i="1" s="1"/>
  <c r="F2600" i="1"/>
  <c r="F2602" i="1" s="1"/>
  <c r="F2524" i="1"/>
  <c r="F2526" i="1" s="1"/>
  <c r="F2523" i="1"/>
  <c r="F2525" i="1" s="1"/>
  <c r="F2559" i="1"/>
  <c r="F2561" i="1" s="1"/>
  <c r="F2560" i="1"/>
  <c r="F2562" i="1" s="1"/>
  <c r="L2769" i="1"/>
  <c r="L2775" i="1"/>
  <c r="L2781" i="1" s="1"/>
  <c r="L2787" i="1" s="1"/>
  <c r="L2736" i="1"/>
  <c r="L2744" i="1" s="1"/>
  <c r="L2752" i="1" s="1"/>
  <c r="L2729" i="1"/>
  <c r="L2737" i="1" s="1"/>
  <c r="L2745" i="1" s="1"/>
  <c r="L2753" i="1" s="1"/>
  <c r="G2740" i="1"/>
  <c r="G2742" i="1" s="1"/>
  <c r="G2739" i="1"/>
  <c r="G2741" i="1" s="1"/>
  <c r="F2632" i="1"/>
  <c r="F2634" i="1" s="1"/>
  <c r="F2631" i="1"/>
  <c r="F2633" i="1" s="1"/>
  <c r="L2517" i="1"/>
  <c r="L2525" i="1" s="1"/>
  <c r="L2533" i="1" s="1"/>
  <c r="L2541" i="1" s="1"/>
  <c r="L2524" i="1"/>
  <c r="L2532" i="1" s="1"/>
  <c r="L2540" i="1" s="1"/>
  <c r="G2808" i="1"/>
  <c r="G2809" i="1" s="1"/>
  <c r="G2807" i="1"/>
  <c r="G2704" i="1"/>
  <c r="G2706" i="1" s="1"/>
  <c r="G2703" i="1"/>
  <c r="G2705" i="1" s="1"/>
  <c r="F2805" i="1"/>
  <c r="F2806" i="1" s="1"/>
  <c r="F2804" i="1"/>
  <c r="D2490" i="1"/>
  <c r="D2489" i="1"/>
  <c r="L2549" i="1"/>
  <c r="L2557" i="1" s="1"/>
  <c r="L2565" i="1" s="1"/>
  <c r="L2573" i="1" s="1"/>
  <c r="L2556" i="1"/>
  <c r="L2564" i="1" s="1"/>
  <c r="L2572" i="1" s="1"/>
  <c r="G2775" i="1"/>
  <c r="G2776" i="1" s="1"/>
  <c r="G2774" i="1"/>
  <c r="G2560" i="1"/>
  <c r="G2562" i="1" s="1"/>
  <c r="G2559" i="1"/>
  <c r="G2561" i="1" s="1"/>
  <c r="F2703" i="1"/>
  <c r="F2705" i="1" s="1"/>
  <c r="F2704" i="1"/>
  <c r="F2706" i="1" s="1"/>
  <c r="F2744" i="1"/>
  <c r="F2746" i="1" s="1"/>
  <c r="F2743" i="1"/>
  <c r="F2745" i="1" s="1"/>
  <c r="L2427" i="1"/>
  <c r="L2433" i="1" s="1"/>
  <c r="L2439" i="1" s="1"/>
  <c r="L2421" i="1"/>
  <c r="L2284" i="1"/>
  <c r="L2292" i="1" s="1"/>
  <c r="L2300" i="1" s="1"/>
  <c r="L2277" i="1"/>
  <c r="L2285" i="1" s="1"/>
  <c r="L2293" i="1" s="1"/>
  <c r="L2301" i="1" s="1"/>
  <c r="L2212" i="1"/>
  <c r="L2220" i="1" s="1"/>
  <c r="L2228" i="1" s="1"/>
  <c r="L2205" i="1"/>
  <c r="L2213" i="1" s="1"/>
  <c r="L2221" i="1" s="1"/>
  <c r="L2229" i="1" s="1"/>
  <c r="L2457" i="1"/>
  <c r="L2463" i="1" s="1"/>
  <c r="L2469" i="1" s="1"/>
  <c r="L2451" i="1"/>
  <c r="L2356" i="1"/>
  <c r="L2364" i="1" s="1"/>
  <c r="L2372" i="1" s="1"/>
  <c r="L2349" i="1"/>
  <c r="L2357" i="1" s="1"/>
  <c r="L2365" i="1" s="1"/>
  <c r="L2373" i="1" s="1"/>
  <c r="L2208" i="1"/>
  <c r="L2216" i="1" s="1"/>
  <c r="L2224" i="1" s="1"/>
  <c r="L2201" i="1"/>
  <c r="L2209" i="1" s="1"/>
  <c r="L2217" i="1" s="1"/>
  <c r="L2225" i="1" s="1"/>
  <c r="L2176" i="1"/>
  <c r="L2184" i="1" s="1"/>
  <c r="L2192" i="1" s="1"/>
  <c r="L2169" i="1"/>
  <c r="L2177" i="1" s="1"/>
  <c r="L2185" i="1" s="1"/>
  <c r="L2193" i="1" s="1"/>
  <c r="L2172" i="1"/>
  <c r="L2180" i="1" s="1"/>
  <c r="L2188" i="1" s="1"/>
  <c r="L2165" i="1"/>
  <c r="L2173" i="1" s="1"/>
  <c r="L2181" i="1" s="1"/>
  <c r="L2189" i="1" s="1"/>
  <c r="L2392" i="1"/>
  <c r="L2400" i="1" s="1"/>
  <c r="L2408" i="1" s="1"/>
  <c r="L2385" i="1"/>
  <c r="L2393" i="1" s="1"/>
  <c r="L2401" i="1" s="1"/>
  <c r="L2409" i="1" s="1"/>
  <c r="L2320" i="1"/>
  <c r="L2328" i="1" s="1"/>
  <c r="L2336" i="1" s="1"/>
  <c r="L2313" i="1"/>
  <c r="L2321" i="1" s="1"/>
  <c r="L2329" i="1" s="1"/>
  <c r="L2337" i="1" s="1"/>
  <c r="L2140" i="1"/>
  <c r="L2148" i="1" s="1"/>
  <c r="L2156" i="1" s="1"/>
  <c r="L2133" i="1"/>
  <c r="L2141" i="1" s="1"/>
  <c r="L2149" i="1" s="1"/>
  <c r="L2157" i="1" s="1"/>
  <c r="L2136" i="1"/>
  <c r="L2144" i="1" s="1"/>
  <c r="L2152" i="1" s="1"/>
  <c r="L2129" i="1"/>
  <c r="L2137" i="1" s="1"/>
  <c r="L2145" i="1" s="1"/>
  <c r="L2153" i="1" s="1"/>
  <c r="C2275" i="1"/>
  <c r="C2282" i="1"/>
  <c r="C2290" i="1" s="1"/>
  <c r="C2298" i="1" s="1"/>
  <c r="C2167" i="1"/>
  <c r="C2175" i="1" s="1"/>
  <c r="C2183" i="1" s="1"/>
  <c r="C2191" i="1" s="1"/>
  <c r="C1968" i="1"/>
  <c r="C1974" i="1" s="1"/>
  <c r="C1980" i="1" s="1"/>
  <c r="C2247" i="1"/>
  <c r="C2255" i="1" s="1"/>
  <c r="C2263" i="1" s="1"/>
  <c r="C2240" i="1"/>
  <c r="C2425" i="1"/>
  <c r="C2431" i="1" s="1"/>
  <c r="C2437" i="1" s="1"/>
  <c r="C2419" i="1"/>
  <c r="F2427" i="1"/>
  <c r="F2428" i="1" s="1"/>
  <c r="F2426" i="1"/>
  <c r="G2179" i="1"/>
  <c r="G2180" i="1"/>
  <c r="G2182" i="1" s="1"/>
  <c r="G2288" i="1"/>
  <c r="G2290" i="1" s="1"/>
  <c r="G2287" i="1"/>
  <c r="F2355" i="1"/>
  <c r="F2357" i="1" s="1"/>
  <c r="F2356" i="1"/>
  <c r="F2358" i="1" s="1"/>
  <c r="G2323" i="1"/>
  <c r="G2325" i="1" s="1"/>
  <c r="G2324" i="1"/>
  <c r="G2326" i="1" s="1"/>
  <c r="F2252" i="1"/>
  <c r="F2254" i="1" s="1"/>
  <c r="F2251" i="1"/>
  <c r="F2253" i="1" s="1"/>
  <c r="G2426" i="1"/>
  <c r="G2427" i="1"/>
  <c r="G2428" i="1" s="1"/>
  <c r="F2319" i="1"/>
  <c r="F2321" i="1" s="1"/>
  <c r="F2320" i="1"/>
  <c r="F2322" i="1" s="1"/>
  <c r="G2356" i="1"/>
  <c r="G2358" i="1" s="1"/>
  <c r="G2355" i="1"/>
  <c r="C2383" i="1"/>
  <c r="C2390" i="1"/>
  <c r="C2398" i="1" s="1"/>
  <c r="C2406" i="1" s="1"/>
  <c r="F2180" i="1"/>
  <c r="F2182" i="1" s="1"/>
  <c r="F2179" i="1"/>
  <c r="F2181" i="1" s="1"/>
  <c r="F2212" i="1"/>
  <c r="F2214" i="1" s="1"/>
  <c r="F2211" i="1"/>
  <c r="F2213" i="1" s="1"/>
  <c r="C2319" i="1"/>
  <c r="C2327" i="1" s="1"/>
  <c r="C2335" i="1" s="1"/>
  <c r="C2312" i="1"/>
  <c r="G2457" i="1"/>
  <c r="G2458" i="1" s="1"/>
  <c r="G2456" i="1"/>
  <c r="G2248" i="1"/>
  <c r="G2250" i="1" s="1"/>
  <c r="G2247" i="1"/>
  <c r="G2216" i="1"/>
  <c r="G2218" i="1" s="1"/>
  <c r="G2215" i="1"/>
  <c r="C2355" i="1"/>
  <c r="C2363" i="1" s="1"/>
  <c r="C2371" i="1" s="1"/>
  <c r="C2348" i="1"/>
  <c r="C2456" i="1"/>
  <c r="C2462" i="1" s="1"/>
  <c r="C2468" i="1" s="1"/>
  <c r="C2450" i="1"/>
  <c r="C2204" i="1"/>
  <c r="C2211" i="1"/>
  <c r="C2219" i="1" s="1"/>
  <c r="C2227" i="1" s="1"/>
  <c r="F2391" i="1"/>
  <c r="F2393" i="1" s="1"/>
  <c r="F2392" i="1"/>
  <c r="F2394" i="1" s="1"/>
  <c r="F2457" i="1"/>
  <c r="F2458" i="1" s="1"/>
  <c r="F2456" i="1"/>
  <c r="F2284" i="1"/>
  <c r="F2286" i="1" s="1"/>
  <c r="F2283" i="1"/>
  <c r="F2285" i="1" s="1"/>
  <c r="G2392" i="1"/>
  <c r="G2394" i="1" s="1"/>
  <c r="G2391" i="1"/>
  <c r="F2139" i="1"/>
  <c r="F2141" i="1" s="1"/>
  <c r="F2137" i="1"/>
  <c r="G2148" i="1"/>
  <c r="G2150" i="1" s="1"/>
  <c r="G2147" i="1"/>
  <c r="G2149" i="1" s="1"/>
  <c r="C2139" i="1"/>
  <c r="C2147" i="1" s="1"/>
  <c r="C2155" i="1" s="1"/>
  <c r="C2132" i="1"/>
  <c r="F2144" i="1"/>
  <c r="F2146" i="1" s="1"/>
  <c r="F2143" i="1"/>
  <c r="F2145" i="1" s="1"/>
  <c r="F1944" i="1"/>
  <c r="F1945" i="1" s="1"/>
  <c r="F1943" i="1"/>
  <c r="C1911" i="1"/>
  <c r="C1917" i="1" s="1"/>
  <c r="C1923" i="1" s="1"/>
  <c r="C1906" i="1"/>
  <c r="F2081" i="1"/>
  <c r="F2082" i="1" s="1"/>
  <c r="F2080" i="1"/>
  <c r="G1941" i="1"/>
  <c r="G1942" i="1" s="1"/>
  <c r="G1940" i="1"/>
  <c r="F2053" i="1"/>
  <c r="F2054" i="1" s="1"/>
  <c r="F2052" i="1"/>
  <c r="F1968" i="1"/>
  <c r="F1969" i="1"/>
  <c r="F1970" i="1" s="1"/>
  <c r="F1888" i="1"/>
  <c r="F1889" i="1" s="1"/>
  <c r="F1887" i="1"/>
  <c r="G2053" i="1"/>
  <c r="G2054" i="1" s="1"/>
  <c r="G2052" i="1"/>
  <c r="C1940" i="1"/>
  <c r="C1946" i="1" s="1"/>
  <c r="C1952" i="1" s="1"/>
  <c r="C1935" i="1"/>
  <c r="C1941" i="1" s="1"/>
  <c r="C1947" i="1" s="1"/>
  <c r="C1953" i="1" s="1"/>
  <c r="G1887" i="1"/>
  <c r="G1888" i="1"/>
  <c r="G1889" i="1" s="1"/>
  <c r="C2024" i="1"/>
  <c r="C2030" i="1" s="1"/>
  <c r="C2036" i="1" s="1"/>
  <c r="C2019" i="1"/>
  <c r="C2025" i="1" s="1"/>
  <c r="C2031" i="1" s="1"/>
  <c r="C2037" i="1" s="1"/>
  <c r="C2108" i="1"/>
  <c r="C2114" i="1" s="1"/>
  <c r="C2120" i="1" s="1"/>
  <c r="C2103" i="1"/>
  <c r="C2109" i="1" s="1"/>
  <c r="C2115" i="1" s="1"/>
  <c r="C2121" i="1" s="1"/>
  <c r="F2031" i="1"/>
  <c r="F2032" i="1" s="1"/>
  <c r="F2030" i="1"/>
  <c r="G1968" i="1"/>
  <c r="G1969" i="1"/>
  <c r="G1970" i="1" s="1"/>
  <c r="C2052" i="1"/>
  <c r="C2058" i="1" s="1"/>
  <c r="C2064" i="1" s="1"/>
  <c r="C2047" i="1"/>
  <c r="C2053" i="1" s="1"/>
  <c r="C2059" i="1" s="1"/>
  <c r="C2065" i="1" s="1"/>
  <c r="G2109" i="1"/>
  <c r="G2110" i="1" s="1"/>
  <c r="G2108" i="1"/>
  <c r="G2025" i="1"/>
  <c r="G2026" i="1" s="1"/>
  <c r="G2024" i="1"/>
  <c r="F1913" i="1"/>
  <c r="F1914" i="1" s="1"/>
  <c r="F1912" i="1"/>
  <c r="C1879" i="1"/>
  <c r="C1885" i="1" s="1"/>
  <c r="C1891" i="1" s="1"/>
  <c r="C1897" i="1" s="1"/>
  <c r="C1884" i="1"/>
  <c r="C1890" i="1" s="1"/>
  <c r="C1896" i="1" s="1"/>
  <c r="G1918" i="1"/>
  <c r="G1919" i="1"/>
  <c r="G1920" i="1" s="1"/>
  <c r="G2080" i="1"/>
  <c r="G2081" i="1"/>
  <c r="G2082" i="1" s="1"/>
  <c r="F2112" i="1"/>
  <c r="F2113" i="1" s="1"/>
  <c r="F2111" i="1"/>
  <c r="G2000" i="1"/>
  <c r="G2001" i="1" s="1"/>
  <c r="G1999" i="1"/>
  <c r="F1997" i="1"/>
  <c r="F1998" i="1" s="1"/>
  <c r="F1996" i="1"/>
  <c r="C1851" i="1"/>
  <c r="C1857" i="1" s="1"/>
  <c r="C1863" i="1" s="1"/>
  <c r="C1869" i="1" s="1"/>
  <c r="C1854" i="1"/>
  <c r="C1860" i="1" s="1"/>
  <c r="C1866" i="1" s="1"/>
  <c r="C1855" i="1"/>
  <c r="C1861" i="1" s="1"/>
  <c r="C1867" i="1" s="1"/>
  <c r="F1855" i="1"/>
  <c r="F1857" i="1" s="1"/>
  <c r="F1858" i="1" s="1"/>
  <c r="F1854" i="1"/>
  <c r="F1856" i="1" s="1"/>
  <c r="L1851" i="1"/>
  <c r="L1857" i="1" s="1"/>
  <c r="L1863" i="1" s="1"/>
  <c r="L1869" i="1" s="1"/>
  <c r="L1856" i="1"/>
  <c r="L1862" i="1" s="1"/>
  <c r="L1868" i="1" s="1"/>
  <c r="G1860" i="1"/>
  <c r="G1861" i="1" s="1"/>
  <c r="G1859" i="1"/>
  <c r="D706" i="2"/>
  <c r="D686" i="2"/>
  <c r="D666" i="2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46" i="2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26" i="2"/>
  <c r="D606" i="2"/>
  <c r="D586" i="2"/>
  <c r="D566" i="2"/>
  <c r="C711" i="2"/>
  <c r="C712" i="2" s="1"/>
  <c r="C713" i="2" s="1"/>
  <c r="C710" i="2"/>
  <c r="C714" i="2" s="1"/>
  <c r="D707" i="2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C707" i="2"/>
  <c r="C708" i="2" s="1"/>
  <c r="C709" i="2" s="1"/>
  <c r="C691" i="2"/>
  <c r="C692" i="2" s="1"/>
  <c r="C693" i="2" s="1"/>
  <c r="C690" i="2"/>
  <c r="C694" i="2" s="1"/>
  <c r="D687" i="2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C687" i="2"/>
  <c r="C688" i="2" s="1"/>
  <c r="C689" i="2" s="1"/>
  <c r="C670" i="2"/>
  <c r="C674" i="2" s="1"/>
  <c r="C668" i="2"/>
  <c r="C669" i="2" s="1"/>
  <c r="C667" i="2"/>
  <c r="C651" i="2"/>
  <c r="C652" i="2" s="1"/>
  <c r="C653" i="2" s="1"/>
  <c r="C650" i="2"/>
  <c r="C654" i="2" s="1"/>
  <c r="C647" i="2"/>
  <c r="C648" i="2" s="1"/>
  <c r="C649" i="2" s="1"/>
  <c r="C630" i="2"/>
  <c r="C631" i="2" s="1"/>
  <c r="C632" i="2" s="1"/>
  <c r="C633" i="2" s="1"/>
  <c r="C628" i="2"/>
  <c r="C629" i="2" s="1"/>
  <c r="D627" i="2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C627" i="2"/>
  <c r="C611" i="2"/>
  <c r="C612" i="2" s="1"/>
  <c r="C613" i="2" s="1"/>
  <c r="C610" i="2"/>
  <c r="C614" i="2" s="1"/>
  <c r="D607" i="2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C607" i="2"/>
  <c r="C608" i="2" s="1"/>
  <c r="C609" i="2" s="1"/>
  <c r="C591" i="2"/>
  <c r="C592" i="2" s="1"/>
  <c r="C593" i="2" s="1"/>
  <c r="C590" i="2"/>
  <c r="C594" i="2" s="1"/>
  <c r="D587" i="2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C587" i="2"/>
  <c r="C588" i="2" s="1"/>
  <c r="C589" i="2" s="1"/>
  <c r="C571" i="2"/>
  <c r="C572" i="2" s="1"/>
  <c r="C573" i="2" s="1"/>
  <c r="C570" i="2"/>
  <c r="C574" i="2" s="1"/>
  <c r="D568" i="2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67" i="2"/>
  <c r="C567" i="2"/>
  <c r="C568" i="2" s="1"/>
  <c r="C569" i="2" s="1"/>
  <c r="C551" i="2"/>
  <c r="C552" i="2" s="1"/>
  <c r="C553" i="2" s="1"/>
  <c r="C550" i="2"/>
  <c r="C554" i="2" s="1"/>
  <c r="D548" i="2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47" i="2"/>
  <c r="C547" i="2"/>
  <c r="C548" i="2" s="1"/>
  <c r="C549" i="2" s="1"/>
  <c r="D546" i="2"/>
  <c r="G708" i="2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07" i="2"/>
  <c r="F707" i="2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G688" i="2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687" i="2"/>
  <c r="F687" i="2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G667" i="2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F667" i="2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G648" i="2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47" i="2"/>
  <c r="F647" i="2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G628" i="2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27" i="2"/>
  <c r="F627" i="2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08" i="2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G607" i="2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F607" i="2"/>
  <c r="G588" i="2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587" i="2"/>
  <c r="F587" i="2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G568" i="2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67" i="2"/>
  <c r="F567" i="2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K711" i="2"/>
  <c r="K713" i="2" s="1"/>
  <c r="K715" i="2" s="1"/>
  <c r="K717" i="2" s="1"/>
  <c r="K719" i="2" s="1"/>
  <c r="K721" i="2" s="1"/>
  <c r="K709" i="2"/>
  <c r="K708" i="2"/>
  <c r="K710" i="2" s="1"/>
  <c r="K712" i="2" s="1"/>
  <c r="K714" i="2" s="1"/>
  <c r="K716" i="2" s="1"/>
  <c r="K718" i="2" s="1"/>
  <c r="K720" i="2" s="1"/>
  <c r="K689" i="2"/>
  <c r="K691" i="2" s="1"/>
  <c r="K693" i="2" s="1"/>
  <c r="K695" i="2" s="1"/>
  <c r="K697" i="2" s="1"/>
  <c r="K699" i="2" s="1"/>
  <c r="K701" i="2" s="1"/>
  <c r="K688" i="2"/>
  <c r="K690" i="2" s="1"/>
  <c r="K692" i="2" s="1"/>
  <c r="K694" i="2" s="1"/>
  <c r="K696" i="2" s="1"/>
  <c r="K698" i="2" s="1"/>
  <c r="K700" i="2" s="1"/>
  <c r="K671" i="2"/>
  <c r="K673" i="2" s="1"/>
  <c r="K675" i="2" s="1"/>
  <c r="K677" i="2" s="1"/>
  <c r="K679" i="2" s="1"/>
  <c r="K681" i="2" s="1"/>
  <c r="K669" i="2"/>
  <c r="K668" i="2"/>
  <c r="K670" i="2" s="1"/>
  <c r="K672" i="2" s="1"/>
  <c r="K674" i="2" s="1"/>
  <c r="K676" i="2" s="1"/>
  <c r="K678" i="2" s="1"/>
  <c r="K680" i="2" s="1"/>
  <c r="K649" i="2"/>
  <c r="K651" i="2" s="1"/>
  <c r="K653" i="2" s="1"/>
  <c r="K655" i="2" s="1"/>
  <c r="K657" i="2" s="1"/>
  <c r="K659" i="2" s="1"/>
  <c r="K661" i="2" s="1"/>
  <c r="K648" i="2"/>
  <c r="K650" i="2" s="1"/>
  <c r="K652" i="2" s="1"/>
  <c r="K654" i="2" s="1"/>
  <c r="K656" i="2" s="1"/>
  <c r="K658" i="2" s="1"/>
  <c r="K660" i="2" s="1"/>
  <c r="K629" i="2"/>
  <c r="K631" i="2" s="1"/>
  <c r="K633" i="2" s="1"/>
  <c r="K635" i="2" s="1"/>
  <c r="K637" i="2" s="1"/>
  <c r="K639" i="2" s="1"/>
  <c r="K641" i="2" s="1"/>
  <c r="K628" i="2"/>
  <c r="K630" i="2" s="1"/>
  <c r="K632" i="2" s="1"/>
  <c r="K634" i="2" s="1"/>
  <c r="K636" i="2" s="1"/>
  <c r="K638" i="2" s="1"/>
  <c r="K640" i="2" s="1"/>
  <c r="K609" i="2"/>
  <c r="K611" i="2" s="1"/>
  <c r="K613" i="2" s="1"/>
  <c r="K615" i="2" s="1"/>
  <c r="K617" i="2" s="1"/>
  <c r="K619" i="2" s="1"/>
  <c r="K621" i="2" s="1"/>
  <c r="K608" i="2"/>
  <c r="K610" i="2" s="1"/>
  <c r="K612" i="2" s="1"/>
  <c r="K614" i="2" s="1"/>
  <c r="K616" i="2" s="1"/>
  <c r="K618" i="2" s="1"/>
  <c r="K620" i="2" s="1"/>
  <c r="K589" i="2"/>
  <c r="K591" i="2" s="1"/>
  <c r="K593" i="2" s="1"/>
  <c r="K595" i="2" s="1"/>
  <c r="K597" i="2" s="1"/>
  <c r="K599" i="2" s="1"/>
  <c r="K601" i="2" s="1"/>
  <c r="K588" i="2"/>
  <c r="K590" i="2" s="1"/>
  <c r="K592" i="2" s="1"/>
  <c r="K594" i="2" s="1"/>
  <c r="K596" i="2" s="1"/>
  <c r="K598" i="2" s="1"/>
  <c r="K600" i="2" s="1"/>
  <c r="K569" i="2"/>
  <c r="K571" i="2" s="1"/>
  <c r="K573" i="2" s="1"/>
  <c r="K575" i="2" s="1"/>
  <c r="K577" i="2" s="1"/>
  <c r="K579" i="2" s="1"/>
  <c r="K581" i="2" s="1"/>
  <c r="K568" i="2"/>
  <c r="K570" i="2" s="1"/>
  <c r="K572" i="2" s="1"/>
  <c r="K574" i="2" s="1"/>
  <c r="K576" i="2" s="1"/>
  <c r="K578" i="2" s="1"/>
  <c r="K580" i="2" s="1"/>
  <c r="K549" i="2"/>
  <c r="K551" i="2" s="1"/>
  <c r="K553" i="2" s="1"/>
  <c r="K555" i="2" s="1"/>
  <c r="K557" i="2" s="1"/>
  <c r="K559" i="2" s="1"/>
  <c r="K561" i="2" s="1"/>
  <c r="K548" i="2"/>
  <c r="K550" i="2" s="1"/>
  <c r="K552" i="2" s="1"/>
  <c r="K554" i="2" s="1"/>
  <c r="K556" i="2" s="1"/>
  <c r="K558" i="2" s="1"/>
  <c r="K560" i="2" s="1"/>
  <c r="G528" i="2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F528" i="2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D528" i="2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C540" i="2"/>
  <c r="C536" i="2"/>
  <c r="C532" i="2"/>
  <c r="C528" i="2"/>
  <c r="K115" i="2"/>
  <c r="K116" i="2" s="1"/>
  <c r="K117" i="2" s="1"/>
  <c r="K118" i="2" s="1"/>
  <c r="K119" i="2" s="1"/>
  <c r="K120" i="2" s="1"/>
  <c r="K121" i="2" s="1"/>
  <c r="K103" i="2"/>
  <c r="K104" i="2" s="1"/>
  <c r="K105" i="2" s="1"/>
  <c r="K106" i="2" s="1"/>
  <c r="K107" i="2" s="1"/>
  <c r="K108" i="2" s="1"/>
  <c r="K109" i="2" s="1"/>
  <c r="K91" i="2"/>
  <c r="K92" i="2" s="1"/>
  <c r="K93" i="2" s="1"/>
  <c r="K94" i="2" s="1"/>
  <c r="K95" i="2" s="1"/>
  <c r="K96" i="2" s="1"/>
  <c r="K97" i="2" s="1"/>
  <c r="K79" i="2"/>
  <c r="K80" i="2" s="1"/>
  <c r="K81" i="2" s="1"/>
  <c r="K82" i="2" s="1"/>
  <c r="K83" i="2" s="1"/>
  <c r="K84" i="2" s="1"/>
  <c r="K85" i="2" s="1"/>
  <c r="K67" i="2"/>
  <c r="K68" i="2" s="1"/>
  <c r="K69" i="2" s="1"/>
  <c r="K70" i="2" s="1"/>
  <c r="K71" i="2" s="1"/>
  <c r="K72" i="2" s="1"/>
  <c r="K73" i="2" s="1"/>
  <c r="K55" i="2"/>
  <c r="K56" i="2" s="1"/>
  <c r="K57" i="2" s="1"/>
  <c r="K58" i="2" s="1"/>
  <c r="K59" i="2" s="1"/>
  <c r="K60" i="2" s="1"/>
  <c r="K61" i="2" s="1"/>
  <c r="K43" i="2"/>
  <c r="K44" i="2" s="1"/>
  <c r="K45" i="2" s="1"/>
  <c r="K46" i="2" s="1"/>
  <c r="K47" i="2" s="1"/>
  <c r="K48" i="2" s="1"/>
  <c r="K49" i="2" s="1"/>
  <c r="K31" i="2"/>
  <c r="K32" i="2" s="1"/>
  <c r="K33" i="2" s="1"/>
  <c r="K34" i="2" s="1"/>
  <c r="K35" i="2" s="1"/>
  <c r="K36" i="2" s="1"/>
  <c r="K37" i="2" s="1"/>
  <c r="K19" i="2"/>
  <c r="K20" i="2" s="1"/>
  <c r="K21" i="2" s="1"/>
  <c r="K22" i="2" s="1"/>
  <c r="K23" i="2" s="1"/>
  <c r="K24" i="2" s="1"/>
  <c r="K25" i="2" s="1"/>
  <c r="K7" i="2"/>
  <c r="K8" i="2" s="1"/>
  <c r="K9" i="2" s="1"/>
  <c r="K10" i="2" s="1"/>
  <c r="K11" i="2" s="1"/>
  <c r="K12" i="2" s="1"/>
  <c r="K13" i="2" s="1"/>
  <c r="G115" i="2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F115" i="2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G103" i="2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F103" i="2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G91" i="2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F91" i="2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G79" i="2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F79" i="2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G67" i="2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F67" i="2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G55" i="2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F55" i="2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G43" i="2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F43" i="2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G31" i="2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F31" i="2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G19" i="2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F19" i="2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C116" i="2"/>
  <c r="C117" i="2" s="1"/>
  <c r="C115" i="2"/>
  <c r="C104" i="2"/>
  <c r="C105" i="2" s="1"/>
  <c r="C103" i="2"/>
  <c r="C92" i="2"/>
  <c r="C93" i="2" s="1"/>
  <c r="C91" i="2"/>
  <c r="C80" i="2"/>
  <c r="C81" i="2" s="1"/>
  <c r="C79" i="2"/>
  <c r="C68" i="2"/>
  <c r="C69" i="2" s="1"/>
  <c r="C67" i="2"/>
  <c r="C56" i="2"/>
  <c r="C57" i="2" s="1"/>
  <c r="C55" i="2"/>
  <c r="C44" i="2"/>
  <c r="C46" i="2" s="1"/>
  <c r="C43" i="2"/>
  <c r="C32" i="2"/>
  <c r="C34" i="2" s="1"/>
  <c r="C31" i="2"/>
  <c r="C20" i="2"/>
  <c r="C22" i="2" s="1"/>
  <c r="C19" i="2"/>
  <c r="G7" i="2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F7" i="2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D7" i="2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C7" i="2"/>
  <c r="C8" i="2"/>
  <c r="C9" i="2" s="1"/>
  <c r="H8" i="2"/>
  <c r="H10" i="2" s="1"/>
  <c r="M8" i="2"/>
  <c r="M10" i="2" s="1"/>
  <c r="H9" i="2"/>
  <c r="H11" i="2" s="1"/>
  <c r="H20" i="2"/>
  <c r="H22" i="2" s="1"/>
  <c r="M20" i="2"/>
  <c r="M22" i="2" s="1"/>
  <c r="H21" i="2"/>
  <c r="K709" i="1"/>
  <c r="K711" i="1" s="1"/>
  <c r="K713" i="1" s="1"/>
  <c r="K715" i="1" s="1"/>
  <c r="K717" i="1" s="1"/>
  <c r="K719" i="1" s="1"/>
  <c r="K721" i="1" s="1"/>
  <c r="K708" i="1"/>
  <c r="K710" i="1" s="1"/>
  <c r="K712" i="1" s="1"/>
  <c r="K714" i="1" s="1"/>
  <c r="K716" i="1" s="1"/>
  <c r="K718" i="1" s="1"/>
  <c r="K720" i="1" s="1"/>
  <c r="K689" i="1"/>
  <c r="K691" i="1" s="1"/>
  <c r="K693" i="1" s="1"/>
  <c r="K695" i="1" s="1"/>
  <c r="K697" i="1" s="1"/>
  <c r="K699" i="1" s="1"/>
  <c r="K701" i="1" s="1"/>
  <c r="K688" i="1"/>
  <c r="K690" i="1" s="1"/>
  <c r="K692" i="1" s="1"/>
  <c r="K694" i="1" s="1"/>
  <c r="K696" i="1" s="1"/>
  <c r="K698" i="1" s="1"/>
  <c r="K700" i="1" s="1"/>
  <c r="K669" i="1"/>
  <c r="K671" i="1" s="1"/>
  <c r="K673" i="1" s="1"/>
  <c r="K675" i="1" s="1"/>
  <c r="K677" i="1" s="1"/>
  <c r="K679" i="1" s="1"/>
  <c r="K681" i="1" s="1"/>
  <c r="K668" i="1"/>
  <c r="K670" i="1" s="1"/>
  <c r="K672" i="1" s="1"/>
  <c r="K674" i="1" s="1"/>
  <c r="K676" i="1" s="1"/>
  <c r="K678" i="1" s="1"/>
  <c r="K680" i="1" s="1"/>
  <c r="K649" i="1"/>
  <c r="K651" i="1" s="1"/>
  <c r="K653" i="1" s="1"/>
  <c r="K655" i="1" s="1"/>
  <c r="K657" i="1" s="1"/>
  <c r="K659" i="1" s="1"/>
  <c r="K661" i="1" s="1"/>
  <c r="K648" i="1"/>
  <c r="K650" i="1" s="1"/>
  <c r="K652" i="1" s="1"/>
  <c r="K654" i="1" s="1"/>
  <c r="K656" i="1" s="1"/>
  <c r="K658" i="1" s="1"/>
  <c r="K660" i="1" s="1"/>
  <c r="K629" i="1"/>
  <c r="K631" i="1" s="1"/>
  <c r="K633" i="1" s="1"/>
  <c r="K635" i="1" s="1"/>
  <c r="K637" i="1" s="1"/>
  <c r="K639" i="1" s="1"/>
  <c r="K641" i="1" s="1"/>
  <c r="K628" i="1"/>
  <c r="K630" i="1" s="1"/>
  <c r="K632" i="1" s="1"/>
  <c r="K634" i="1" s="1"/>
  <c r="K636" i="1" s="1"/>
  <c r="K638" i="1" s="1"/>
  <c r="K640" i="1" s="1"/>
  <c r="K609" i="1"/>
  <c r="K611" i="1" s="1"/>
  <c r="K613" i="1" s="1"/>
  <c r="K615" i="1" s="1"/>
  <c r="K617" i="1" s="1"/>
  <c r="K619" i="1" s="1"/>
  <c r="K621" i="1" s="1"/>
  <c r="K608" i="1"/>
  <c r="K610" i="1" s="1"/>
  <c r="K612" i="1" s="1"/>
  <c r="K614" i="1" s="1"/>
  <c r="K616" i="1" s="1"/>
  <c r="K618" i="1" s="1"/>
  <c r="K620" i="1" s="1"/>
  <c r="K589" i="1"/>
  <c r="K591" i="1" s="1"/>
  <c r="K593" i="1" s="1"/>
  <c r="K595" i="1" s="1"/>
  <c r="K597" i="1" s="1"/>
  <c r="K599" i="1" s="1"/>
  <c r="K601" i="1" s="1"/>
  <c r="K588" i="1"/>
  <c r="K590" i="1" s="1"/>
  <c r="K592" i="1" s="1"/>
  <c r="K594" i="1" s="1"/>
  <c r="K596" i="1" s="1"/>
  <c r="K598" i="1" s="1"/>
  <c r="K600" i="1" s="1"/>
  <c r="K569" i="1"/>
  <c r="K571" i="1" s="1"/>
  <c r="K573" i="1" s="1"/>
  <c r="K575" i="1" s="1"/>
  <c r="K577" i="1" s="1"/>
  <c r="K579" i="1" s="1"/>
  <c r="K581" i="1" s="1"/>
  <c r="K568" i="1"/>
  <c r="K570" i="1" s="1"/>
  <c r="K572" i="1" s="1"/>
  <c r="K574" i="1" s="1"/>
  <c r="K576" i="1" s="1"/>
  <c r="K578" i="1" s="1"/>
  <c r="K580" i="1" s="1"/>
  <c r="K549" i="1"/>
  <c r="K551" i="1" s="1"/>
  <c r="K553" i="1" s="1"/>
  <c r="K555" i="1" s="1"/>
  <c r="K557" i="1" s="1"/>
  <c r="K559" i="1" s="1"/>
  <c r="K561" i="1" s="1"/>
  <c r="K548" i="1"/>
  <c r="K550" i="1" s="1"/>
  <c r="K552" i="1" s="1"/>
  <c r="K554" i="1" s="1"/>
  <c r="K556" i="1" s="1"/>
  <c r="K558" i="1" s="1"/>
  <c r="K560" i="1" s="1"/>
  <c r="D2993" i="2" l="1"/>
  <c r="D2994" i="2"/>
  <c r="C2311" i="2"/>
  <c r="C2318" i="2"/>
  <c r="C2326" i="2" s="1"/>
  <c r="C2334" i="2" s="1"/>
  <c r="C2047" i="2"/>
  <c r="C2053" i="2" s="1"/>
  <c r="C2059" i="2" s="1"/>
  <c r="C2065" i="2" s="1"/>
  <c r="C2052" i="2"/>
  <c r="C2058" i="2" s="1"/>
  <c r="C2064" i="2" s="1"/>
  <c r="G2395" i="2"/>
  <c r="G2397" i="2" s="1"/>
  <c r="G2396" i="2"/>
  <c r="G2398" i="2" s="1"/>
  <c r="C2515" i="2"/>
  <c r="C2522" i="2"/>
  <c r="C2530" i="2" s="1"/>
  <c r="C2538" i="2" s="1"/>
  <c r="F2359" i="2"/>
  <c r="F2361" i="2" s="1"/>
  <c r="F2360" i="2"/>
  <c r="F2362" i="2" s="1"/>
  <c r="C2631" i="2"/>
  <c r="C2639" i="2" s="1"/>
  <c r="C2647" i="2" s="1"/>
  <c r="C2624" i="2"/>
  <c r="C2587" i="2"/>
  <c r="C2594" i="2"/>
  <c r="C2602" i="2" s="1"/>
  <c r="C2610" i="2" s="1"/>
  <c r="F2034" i="2"/>
  <c r="F2035" i="2" s="1"/>
  <c r="F2033" i="2"/>
  <c r="G2635" i="2"/>
  <c r="G2637" i="2" s="1"/>
  <c r="G2636" i="2"/>
  <c r="G2638" i="2" s="1"/>
  <c r="G2527" i="2"/>
  <c r="G2529" i="2" s="1"/>
  <c r="G2528" i="2"/>
  <c r="G2530" i="2" s="1"/>
  <c r="C1935" i="2"/>
  <c r="C1941" i="2" s="1"/>
  <c r="C1947" i="2" s="1"/>
  <c r="C1953" i="2" s="1"/>
  <c r="C1940" i="2"/>
  <c r="C1946" i="2" s="1"/>
  <c r="C1952" i="2" s="1"/>
  <c r="G2668" i="2"/>
  <c r="G2670" i="2" s="1"/>
  <c r="G2667" i="2"/>
  <c r="G2669" i="2" s="1"/>
  <c r="G2364" i="2"/>
  <c r="G2366" i="2" s="1"/>
  <c r="G2363" i="2"/>
  <c r="G2365" i="2" s="1"/>
  <c r="G1887" i="2"/>
  <c r="G1888" i="2"/>
  <c r="G1889" i="2" s="1"/>
  <c r="F2396" i="2"/>
  <c r="F2398" i="2" s="1"/>
  <c r="F2395" i="2"/>
  <c r="F2397" i="2" s="1"/>
  <c r="G2807" i="2"/>
  <c r="G2808" i="2"/>
  <c r="G2809" i="2" s="1"/>
  <c r="G2083" i="2"/>
  <c r="G2084" i="2"/>
  <c r="G2085" i="2" s="1"/>
  <c r="F1862" i="2"/>
  <c r="F1863" i="2"/>
  <c r="F1864" i="2" s="1"/>
  <c r="F1999" i="2"/>
  <c r="F2000" i="2"/>
  <c r="F2001" i="2" s="1"/>
  <c r="C2667" i="2"/>
  <c r="C2675" i="2" s="1"/>
  <c r="C2683" i="2" s="1"/>
  <c r="C2660" i="2"/>
  <c r="G2499" i="2"/>
  <c r="G2501" i="2" s="1"/>
  <c r="G2500" i="2"/>
  <c r="G2502" i="2" s="1"/>
  <c r="G2027" i="2"/>
  <c r="G2028" i="2"/>
  <c r="G2029" i="2" s="1"/>
  <c r="G2744" i="2"/>
  <c r="G2746" i="2" s="1"/>
  <c r="G2743" i="2"/>
  <c r="G2745" i="2" s="1"/>
  <c r="F2572" i="2"/>
  <c r="F2574" i="2" s="1"/>
  <c r="F2571" i="2"/>
  <c r="F2573" i="2" s="1"/>
  <c r="G2252" i="2"/>
  <c r="G2254" i="2" s="1"/>
  <c r="G2251" i="2"/>
  <c r="G2253" i="2" s="1"/>
  <c r="F2220" i="2"/>
  <c r="F2222" i="2" s="1"/>
  <c r="F2219" i="2"/>
  <c r="F2221" i="2" s="1"/>
  <c r="G1863" i="2"/>
  <c r="G1864" i="2" s="1"/>
  <c r="G1862" i="2"/>
  <c r="G1915" i="2"/>
  <c r="G1916" i="2"/>
  <c r="G1917" i="2" s="1"/>
  <c r="F2152" i="2"/>
  <c r="F2154" i="2" s="1"/>
  <c r="F2151" i="2"/>
  <c r="F2153" i="2" s="1"/>
  <c r="F2777" i="2"/>
  <c r="F2778" i="2"/>
  <c r="F2779" i="2" s="1"/>
  <c r="G2432" i="2"/>
  <c r="G2433" i="2"/>
  <c r="G2434" i="2" s="1"/>
  <c r="F2111" i="2"/>
  <c r="F2112" i="2"/>
  <c r="F2113" i="2" s="1"/>
  <c r="C2103" i="2"/>
  <c r="C2109" i="2" s="1"/>
  <c r="C2115" i="2" s="1"/>
  <c r="C2121" i="2" s="1"/>
  <c r="C2108" i="2"/>
  <c r="C2114" i="2" s="1"/>
  <c r="C2120" i="2" s="1"/>
  <c r="F2808" i="2"/>
  <c r="F2809" i="2" s="1"/>
  <c r="F2807" i="2"/>
  <c r="G2215" i="2"/>
  <c r="G2217" i="2" s="1"/>
  <c r="G2216" i="2"/>
  <c r="G2218" i="2" s="1"/>
  <c r="G2778" i="2"/>
  <c r="G2779" i="2" s="1"/>
  <c r="G2777" i="2"/>
  <c r="F2179" i="2"/>
  <c r="F2181" i="2" s="1"/>
  <c r="F2180" i="2"/>
  <c r="F2182" i="2" s="1"/>
  <c r="C2739" i="2"/>
  <c r="C2747" i="2" s="1"/>
  <c r="C2755" i="2" s="1"/>
  <c r="C2732" i="2"/>
  <c r="C2347" i="2"/>
  <c r="C2354" i="2"/>
  <c r="C2362" i="2" s="1"/>
  <c r="C2370" i="2" s="1"/>
  <c r="C2479" i="2"/>
  <c r="C2486" i="2"/>
  <c r="C2494" i="2" s="1"/>
  <c r="C2502" i="2" s="1"/>
  <c r="G2707" i="2"/>
  <c r="G2709" i="2" s="1"/>
  <c r="G2708" i="2"/>
  <c r="G2710" i="2" s="1"/>
  <c r="G2062" i="2"/>
  <c r="G2063" i="2" s="1"/>
  <c r="G2061" i="2"/>
  <c r="C2559" i="2"/>
  <c r="C2567" i="2" s="1"/>
  <c r="C2575" i="2" s="1"/>
  <c r="C2552" i="2"/>
  <c r="C2167" i="2"/>
  <c r="C2174" i="2"/>
  <c r="C2182" i="2" s="1"/>
  <c r="C2190" i="2" s="1"/>
  <c r="C2283" i="2"/>
  <c r="C2291" i="2" s="1"/>
  <c r="C2299" i="2" s="1"/>
  <c r="C2276" i="2"/>
  <c r="F1978" i="2"/>
  <c r="F1979" i="2" s="1"/>
  <c r="F1977" i="2"/>
  <c r="F1916" i="2"/>
  <c r="F1917" i="2" s="1"/>
  <c r="F1915" i="2"/>
  <c r="G2563" i="2"/>
  <c r="G2565" i="2" s="1"/>
  <c r="G2564" i="2"/>
  <c r="G2566" i="2" s="1"/>
  <c r="F2251" i="2"/>
  <c r="F2253" i="2" s="1"/>
  <c r="F2252" i="2"/>
  <c r="F2254" i="2" s="1"/>
  <c r="F2599" i="2"/>
  <c r="F2601" i="2" s="1"/>
  <c r="F2600" i="2"/>
  <c r="F2602" i="2" s="1"/>
  <c r="G2147" i="2"/>
  <c r="G2149" i="2" s="1"/>
  <c r="G2148" i="2"/>
  <c r="G2150" i="2" s="1"/>
  <c r="G2287" i="2"/>
  <c r="G2289" i="2" s="1"/>
  <c r="G2288" i="2"/>
  <c r="G2290" i="2" s="1"/>
  <c r="F2743" i="2"/>
  <c r="F2745" i="2" s="1"/>
  <c r="F2744" i="2"/>
  <c r="F2746" i="2" s="1"/>
  <c r="C2420" i="2"/>
  <c r="C2426" i="2"/>
  <c r="C2432" i="2" s="1"/>
  <c r="C2438" i="2" s="1"/>
  <c r="C1991" i="2"/>
  <c r="C1997" i="2" s="1"/>
  <c r="C2003" i="2" s="1"/>
  <c r="C2009" i="2" s="1"/>
  <c r="C1996" i="2"/>
  <c r="C2002" i="2" s="1"/>
  <c r="C2008" i="2" s="1"/>
  <c r="C2805" i="2"/>
  <c r="C2811" i="2" s="1"/>
  <c r="C2817" i="2" s="1"/>
  <c r="C2799" i="2"/>
  <c r="C2702" i="2"/>
  <c r="C2710" i="2" s="1"/>
  <c r="C2718" i="2" s="1"/>
  <c r="C2695" i="2"/>
  <c r="F2531" i="2"/>
  <c r="F2533" i="2" s="1"/>
  <c r="F2532" i="2"/>
  <c r="F2534" i="2" s="1"/>
  <c r="C2239" i="2"/>
  <c r="C2246" i="2"/>
  <c r="C2254" i="2" s="1"/>
  <c r="C2262" i="2" s="1"/>
  <c r="G2118" i="2"/>
  <c r="G2119" i="2" s="1"/>
  <c r="G2117" i="2"/>
  <c r="F2466" i="2"/>
  <c r="F2467" i="2" s="1"/>
  <c r="F2465" i="2"/>
  <c r="G1950" i="2"/>
  <c r="G1951" i="2" s="1"/>
  <c r="G1949" i="2"/>
  <c r="C2139" i="2"/>
  <c r="C2147" i="2" s="1"/>
  <c r="C2155" i="2" s="1"/>
  <c r="C2132" i="2"/>
  <c r="C2391" i="2"/>
  <c r="C2399" i="2" s="1"/>
  <c r="C2407" i="2" s="1"/>
  <c r="C2384" i="2"/>
  <c r="F2090" i="2"/>
  <c r="F2091" i="2" s="1"/>
  <c r="F2089" i="2"/>
  <c r="F2671" i="2"/>
  <c r="F2673" i="2" s="1"/>
  <c r="F2672" i="2"/>
  <c r="F2674" i="2" s="1"/>
  <c r="F2323" i="2"/>
  <c r="F2325" i="2" s="1"/>
  <c r="F2324" i="2"/>
  <c r="F2326" i="2" s="1"/>
  <c r="C2457" i="2"/>
  <c r="C2463" i="2" s="1"/>
  <c r="C2469" i="2" s="1"/>
  <c r="C2451" i="2"/>
  <c r="C2211" i="2"/>
  <c r="C2219" i="2" s="1"/>
  <c r="C2227" i="2" s="1"/>
  <c r="C2204" i="2"/>
  <c r="C2775" i="2"/>
  <c r="C2781" i="2" s="1"/>
  <c r="C2787" i="2" s="1"/>
  <c r="C2769" i="2"/>
  <c r="G2328" i="2"/>
  <c r="G2330" i="2" s="1"/>
  <c r="G2327" i="2"/>
  <c r="G2329" i="2" s="1"/>
  <c r="F2636" i="2"/>
  <c r="F2638" i="2" s="1"/>
  <c r="F2635" i="2"/>
  <c r="F2637" i="2" s="1"/>
  <c r="G2600" i="2"/>
  <c r="G2602" i="2" s="1"/>
  <c r="G2599" i="2"/>
  <c r="G2601" i="2" s="1"/>
  <c r="G1971" i="2"/>
  <c r="G1972" i="2"/>
  <c r="G1973" i="2" s="1"/>
  <c r="G2459" i="2"/>
  <c r="G2460" i="2"/>
  <c r="G2461" i="2" s="1"/>
  <c r="F2429" i="2"/>
  <c r="F2430" i="2"/>
  <c r="F2431" i="2" s="1"/>
  <c r="C1912" i="2"/>
  <c r="C1918" i="2" s="1"/>
  <c r="C1924" i="2" s="1"/>
  <c r="C1907" i="2"/>
  <c r="C1913" i="2" s="1"/>
  <c r="C1919" i="2" s="1"/>
  <c r="C1925" i="2" s="1"/>
  <c r="F1890" i="2"/>
  <c r="F1891" i="2"/>
  <c r="F1892" i="2" s="1"/>
  <c r="F2712" i="2"/>
  <c r="F2714" i="2" s="1"/>
  <c r="F2711" i="2"/>
  <c r="F2713" i="2" s="1"/>
  <c r="G2188" i="2"/>
  <c r="G2190" i="2" s="1"/>
  <c r="G2187" i="2"/>
  <c r="G2189" i="2" s="1"/>
  <c r="F2495" i="2"/>
  <c r="F2497" i="2" s="1"/>
  <c r="F2496" i="2"/>
  <c r="F2498" i="2" s="1"/>
  <c r="G2002" i="2"/>
  <c r="G2003" i="2"/>
  <c r="G2004" i="2" s="1"/>
  <c r="F2055" i="2"/>
  <c r="F2056" i="2"/>
  <c r="F2057" i="2" s="1"/>
  <c r="F1943" i="2"/>
  <c r="F1944" i="2"/>
  <c r="F1945" i="2" s="1"/>
  <c r="G2668" i="1"/>
  <c r="G2670" i="1" s="1"/>
  <c r="G2667" i="1"/>
  <c r="G2669" i="1" s="1"/>
  <c r="C2775" i="1"/>
  <c r="C2781" i="1" s="1"/>
  <c r="C2787" i="1" s="1"/>
  <c r="C2769" i="1"/>
  <c r="F2777" i="1"/>
  <c r="F2778" i="1"/>
  <c r="F2779" i="1" s="1"/>
  <c r="F2707" i="1"/>
  <c r="F2709" i="1" s="1"/>
  <c r="F2708" i="1"/>
  <c r="F2710" i="1" s="1"/>
  <c r="G2639" i="1"/>
  <c r="G2641" i="1" s="1"/>
  <c r="G2640" i="1"/>
  <c r="G2642" i="1" s="1"/>
  <c r="C2804" i="1"/>
  <c r="C2810" i="1" s="1"/>
  <c r="C2816" i="1" s="1"/>
  <c r="C2798" i="1"/>
  <c r="C2487" i="1"/>
  <c r="C2495" i="1" s="1"/>
  <c r="C2503" i="1" s="1"/>
  <c r="C2480" i="1"/>
  <c r="D2510" i="1"/>
  <c r="D2511" i="1" s="1"/>
  <c r="D2512" i="1" s="1"/>
  <c r="D2491" i="1"/>
  <c r="D2492" i="1" s="1"/>
  <c r="G2528" i="1"/>
  <c r="G2530" i="1" s="1"/>
  <c r="G2527" i="1"/>
  <c r="G2529" i="1" s="1"/>
  <c r="F2563" i="1"/>
  <c r="F2565" i="1" s="1"/>
  <c r="F2564" i="1"/>
  <c r="F2566" i="1" s="1"/>
  <c r="F2603" i="1"/>
  <c r="F2605" i="1" s="1"/>
  <c r="F2604" i="1"/>
  <c r="F2606" i="1" s="1"/>
  <c r="C2739" i="1"/>
  <c r="C2747" i="1" s="1"/>
  <c r="C2755" i="1" s="1"/>
  <c r="C2732" i="1"/>
  <c r="C2703" i="1"/>
  <c r="C2711" i="1" s="1"/>
  <c r="C2719" i="1" s="1"/>
  <c r="C2696" i="1"/>
  <c r="F2496" i="1"/>
  <c r="F2498" i="1" s="1"/>
  <c r="F2495" i="1"/>
  <c r="F2497" i="1" s="1"/>
  <c r="G2599" i="1"/>
  <c r="G2601" i="1" s="1"/>
  <c r="G2600" i="1"/>
  <c r="G2602" i="1" s="1"/>
  <c r="C2667" i="1"/>
  <c r="C2675" i="1" s="1"/>
  <c r="C2683" i="1" s="1"/>
  <c r="C2660" i="1"/>
  <c r="G2777" i="1"/>
  <c r="G2778" i="1"/>
  <c r="G2779" i="1" s="1"/>
  <c r="G2708" i="1"/>
  <c r="G2710" i="1" s="1"/>
  <c r="G2707" i="1"/>
  <c r="G2709" i="1" s="1"/>
  <c r="G2744" i="1"/>
  <c r="G2746" i="1" s="1"/>
  <c r="G2743" i="1"/>
  <c r="G2745" i="1" s="1"/>
  <c r="F2527" i="1"/>
  <c r="F2529" i="1" s="1"/>
  <c r="F2528" i="1"/>
  <c r="F2530" i="1" s="1"/>
  <c r="C2559" i="1"/>
  <c r="C2567" i="1" s="1"/>
  <c r="C2575" i="1" s="1"/>
  <c r="C2552" i="1"/>
  <c r="F2748" i="1"/>
  <c r="F2750" i="1" s="1"/>
  <c r="F2747" i="1"/>
  <c r="F2749" i="1" s="1"/>
  <c r="G2564" i="1"/>
  <c r="G2566" i="1" s="1"/>
  <c r="G2563" i="1"/>
  <c r="G2565" i="1" s="1"/>
  <c r="F2807" i="1"/>
  <c r="F2808" i="1"/>
  <c r="F2809" i="1" s="1"/>
  <c r="G2810" i="1"/>
  <c r="G2811" i="1"/>
  <c r="G2812" i="1" s="1"/>
  <c r="F2636" i="1"/>
  <c r="F2638" i="1" s="1"/>
  <c r="F2635" i="1"/>
  <c r="F2637" i="1" s="1"/>
  <c r="C2523" i="1"/>
  <c r="C2531" i="1" s="1"/>
  <c r="C2539" i="1" s="1"/>
  <c r="C2516" i="1"/>
  <c r="C2630" i="1"/>
  <c r="C2638" i="1" s="1"/>
  <c r="C2646" i="1" s="1"/>
  <c r="C2623" i="1"/>
  <c r="F2672" i="1"/>
  <c r="F2674" i="1" s="1"/>
  <c r="F2671" i="1"/>
  <c r="F2673" i="1" s="1"/>
  <c r="C2588" i="1"/>
  <c r="C2595" i="1"/>
  <c r="C2603" i="1" s="1"/>
  <c r="C2611" i="1" s="1"/>
  <c r="G2496" i="1"/>
  <c r="G2498" i="1" s="1"/>
  <c r="G2495" i="1"/>
  <c r="G2497" i="1" s="1"/>
  <c r="C2457" i="1"/>
  <c r="C2463" i="1" s="1"/>
  <c r="C2469" i="1" s="1"/>
  <c r="C2451" i="1"/>
  <c r="C2168" i="1"/>
  <c r="C2176" i="1" s="1"/>
  <c r="C2184" i="1" s="1"/>
  <c r="C2192" i="1" s="1"/>
  <c r="C2356" i="1"/>
  <c r="C2364" i="1" s="1"/>
  <c r="C2372" i="1" s="1"/>
  <c r="C2349" i="1"/>
  <c r="C2357" i="1" s="1"/>
  <c r="C2365" i="1" s="1"/>
  <c r="C2373" i="1" s="1"/>
  <c r="C2320" i="1"/>
  <c r="C2328" i="1" s="1"/>
  <c r="C2336" i="1" s="1"/>
  <c r="C2313" i="1"/>
  <c r="C2321" i="1" s="1"/>
  <c r="C2329" i="1" s="1"/>
  <c r="C2337" i="1" s="1"/>
  <c r="C2276" i="1"/>
  <c r="C2283" i="1"/>
  <c r="C2291" i="1" s="1"/>
  <c r="C2299" i="1" s="1"/>
  <c r="C2248" i="1"/>
  <c r="C2256" i="1" s="1"/>
  <c r="C2264" i="1" s="1"/>
  <c r="C2241" i="1"/>
  <c r="C2249" i="1" s="1"/>
  <c r="C2257" i="1" s="1"/>
  <c r="C2265" i="1" s="1"/>
  <c r="C2212" i="1"/>
  <c r="C2220" i="1" s="1"/>
  <c r="C2228" i="1" s="1"/>
  <c r="C2205" i="1"/>
  <c r="C2213" i="1" s="1"/>
  <c r="C2221" i="1" s="1"/>
  <c r="C2229" i="1" s="1"/>
  <c r="F2396" i="1"/>
  <c r="F2398" i="1" s="1"/>
  <c r="F2395" i="1"/>
  <c r="F2397" i="1" s="1"/>
  <c r="G2184" i="1"/>
  <c r="G2186" i="1" s="1"/>
  <c r="G2183" i="1"/>
  <c r="F2287" i="1"/>
  <c r="F2289" i="1" s="1"/>
  <c r="F2288" i="1"/>
  <c r="F2290" i="1" s="1"/>
  <c r="G2220" i="1"/>
  <c r="G2222" i="1" s="1"/>
  <c r="G2219" i="1"/>
  <c r="G2460" i="1"/>
  <c r="G2461" i="1" s="1"/>
  <c r="G2459" i="1"/>
  <c r="F2216" i="1"/>
  <c r="F2218" i="1" s="1"/>
  <c r="F2215" i="1"/>
  <c r="F2217" i="1" s="1"/>
  <c r="C2391" i="1"/>
  <c r="C2399" i="1" s="1"/>
  <c r="C2407" i="1" s="1"/>
  <c r="C2384" i="1"/>
  <c r="F2255" i="1"/>
  <c r="F2257" i="1" s="1"/>
  <c r="F2256" i="1"/>
  <c r="F2258" i="1" s="1"/>
  <c r="F2324" i="1"/>
  <c r="F2326" i="1" s="1"/>
  <c r="F2323" i="1"/>
  <c r="F2325" i="1" s="1"/>
  <c r="F2360" i="1"/>
  <c r="F2362" i="1" s="1"/>
  <c r="F2359" i="1"/>
  <c r="F2361" i="1" s="1"/>
  <c r="G2430" i="1"/>
  <c r="G2431" i="1" s="1"/>
  <c r="G2429" i="1"/>
  <c r="G2327" i="1"/>
  <c r="G2329" i="1" s="1"/>
  <c r="G2328" i="1"/>
  <c r="G2330" i="1" s="1"/>
  <c r="C2420" i="1"/>
  <c r="C2426" i="1"/>
  <c r="C2432" i="1" s="1"/>
  <c r="C2438" i="1" s="1"/>
  <c r="G2395" i="1"/>
  <c r="G2396" i="1"/>
  <c r="G2398" i="1" s="1"/>
  <c r="F2460" i="1"/>
  <c r="F2461" i="1" s="1"/>
  <c r="F2459" i="1"/>
  <c r="G2252" i="1"/>
  <c r="G2254" i="1" s="1"/>
  <c r="G2251" i="1"/>
  <c r="F2184" i="1"/>
  <c r="F2186" i="1" s="1"/>
  <c r="F2183" i="1"/>
  <c r="F2185" i="1" s="1"/>
  <c r="G2359" i="1"/>
  <c r="G2360" i="1"/>
  <c r="G2362" i="1" s="1"/>
  <c r="G2291" i="1"/>
  <c r="G2292" i="1"/>
  <c r="G2294" i="1" s="1"/>
  <c r="F2429" i="1"/>
  <c r="F2430" i="1"/>
  <c r="F2431" i="1" s="1"/>
  <c r="C2140" i="1"/>
  <c r="C2148" i="1" s="1"/>
  <c r="C2156" i="1" s="1"/>
  <c r="C2133" i="1"/>
  <c r="C2141" i="1" s="1"/>
  <c r="C2149" i="1" s="1"/>
  <c r="C2157" i="1" s="1"/>
  <c r="F2147" i="1"/>
  <c r="F2149" i="1" s="1"/>
  <c r="F2148" i="1"/>
  <c r="F2150" i="1" s="1"/>
  <c r="G2151" i="1"/>
  <c r="G2153" i="1" s="1"/>
  <c r="G2152" i="1"/>
  <c r="G2154" i="1" s="1"/>
  <c r="F1947" i="1"/>
  <c r="F1948" i="1" s="1"/>
  <c r="F1946" i="1"/>
  <c r="C1907" i="1"/>
  <c r="C1913" i="1" s="1"/>
  <c r="C1919" i="1" s="1"/>
  <c r="C1925" i="1" s="1"/>
  <c r="C1912" i="1"/>
  <c r="C1918" i="1" s="1"/>
  <c r="C1924" i="1" s="1"/>
  <c r="F1999" i="1"/>
  <c r="F2000" i="1"/>
  <c r="F2001" i="1" s="1"/>
  <c r="F2114" i="1"/>
  <c r="F2115" i="1"/>
  <c r="F2116" i="1" s="1"/>
  <c r="F1915" i="1"/>
  <c r="F1916" i="1"/>
  <c r="F1917" i="1" s="1"/>
  <c r="F2033" i="1"/>
  <c r="F2034" i="1"/>
  <c r="F2035" i="1" s="1"/>
  <c r="F1890" i="1"/>
  <c r="F1891" i="1"/>
  <c r="F1892" i="1" s="1"/>
  <c r="F2056" i="1"/>
  <c r="F2057" i="1" s="1"/>
  <c r="F2055" i="1"/>
  <c r="G1943" i="1"/>
  <c r="G1944" i="1"/>
  <c r="G1945" i="1" s="1"/>
  <c r="G1922" i="1"/>
  <c r="G1923" i="1" s="1"/>
  <c r="G1921" i="1"/>
  <c r="G2084" i="1"/>
  <c r="G2085" i="1" s="1"/>
  <c r="G2083" i="1"/>
  <c r="G1971" i="1"/>
  <c r="G1972" i="1"/>
  <c r="G1973" i="1" s="1"/>
  <c r="G1891" i="1"/>
  <c r="G1892" i="1" s="1"/>
  <c r="G1890" i="1"/>
  <c r="F1972" i="1"/>
  <c r="F1973" i="1" s="1"/>
  <c r="F1971" i="1"/>
  <c r="G2002" i="1"/>
  <c r="G2003" i="1"/>
  <c r="G2004" i="1" s="1"/>
  <c r="G2028" i="1"/>
  <c r="G2029" i="1" s="1"/>
  <c r="G2027" i="1"/>
  <c r="G2112" i="1"/>
  <c r="G2113" i="1" s="1"/>
  <c r="G2111" i="1"/>
  <c r="G2056" i="1"/>
  <c r="G2057" i="1" s="1"/>
  <c r="G2055" i="1"/>
  <c r="F2083" i="1"/>
  <c r="F2084" i="1"/>
  <c r="F2085" i="1" s="1"/>
  <c r="G1863" i="1"/>
  <c r="G1864" i="1" s="1"/>
  <c r="G1862" i="1"/>
  <c r="F1859" i="1"/>
  <c r="F1860" i="1"/>
  <c r="F1861" i="1" s="1"/>
  <c r="C715" i="2"/>
  <c r="C716" i="2" s="1"/>
  <c r="C717" i="2" s="1"/>
  <c r="C718" i="2"/>
  <c r="C695" i="2"/>
  <c r="C696" i="2" s="1"/>
  <c r="C697" i="2" s="1"/>
  <c r="C698" i="2"/>
  <c r="C678" i="2"/>
  <c r="C675" i="2"/>
  <c r="C676" i="2" s="1"/>
  <c r="C677" i="2" s="1"/>
  <c r="C671" i="2"/>
  <c r="C672" i="2" s="1"/>
  <c r="C673" i="2" s="1"/>
  <c r="C655" i="2"/>
  <c r="C656" i="2" s="1"/>
  <c r="C657" i="2" s="1"/>
  <c r="C658" i="2"/>
  <c r="C634" i="2"/>
  <c r="C618" i="2"/>
  <c r="C615" i="2"/>
  <c r="C616" i="2" s="1"/>
  <c r="C617" i="2" s="1"/>
  <c r="C595" i="2"/>
  <c r="C596" i="2" s="1"/>
  <c r="C597" i="2" s="1"/>
  <c r="C598" i="2"/>
  <c r="C578" i="2"/>
  <c r="C575" i="2"/>
  <c r="C576" i="2" s="1"/>
  <c r="C577" i="2" s="1"/>
  <c r="C555" i="2"/>
  <c r="C556" i="2" s="1"/>
  <c r="C557" i="2" s="1"/>
  <c r="C558" i="2"/>
  <c r="C33" i="2"/>
  <c r="C21" i="2"/>
  <c r="C118" i="2"/>
  <c r="C106" i="2"/>
  <c r="C94" i="2"/>
  <c r="C82" i="2"/>
  <c r="C70" i="2"/>
  <c r="C58" i="2"/>
  <c r="C47" i="2"/>
  <c r="C48" i="2"/>
  <c r="C45" i="2"/>
  <c r="C36" i="2"/>
  <c r="C35" i="2"/>
  <c r="C23" i="2"/>
  <c r="C24" i="2"/>
  <c r="C10" i="2"/>
  <c r="C11" i="2" s="1"/>
  <c r="H23" i="2"/>
  <c r="D2995" i="2" l="1"/>
  <c r="D2996" i="2"/>
  <c r="C2319" i="2"/>
  <c r="C2327" i="2" s="1"/>
  <c r="C2335" i="2" s="1"/>
  <c r="C2312" i="2"/>
  <c r="G2332" i="2"/>
  <c r="G2334" i="2" s="1"/>
  <c r="G2331" i="2"/>
  <c r="G2333" i="2" s="1"/>
  <c r="G1865" i="2"/>
  <c r="G1866" i="2"/>
  <c r="G1867" i="2" s="1"/>
  <c r="G2256" i="2"/>
  <c r="G2258" i="2" s="1"/>
  <c r="G2255" i="2"/>
  <c r="G2257" i="2" s="1"/>
  <c r="F2400" i="2"/>
  <c r="F2402" i="2" s="1"/>
  <c r="F2399" i="2"/>
  <c r="F2401" i="2" s="1"/>
  <c r="G2368" i="2"/>
  <c r="G2370" i="2" s="1"/>
  <c r="G2367" i="2"/>
  <c r="G2369" i="2" s="1"/>
  <c r="F2500" i="2"/>
  <c r="F2502" i="2" s="1"/>
  <c r="F2499" i="2"/>
  <c r="F2501" i="2" s="1"/>
  <c r="F2433" i="2"/>
  <c r="F2434" i="2" s="1"/>
  <c r="F2432" i="2"/>
  <c r="F1947" i="2"/>
  <c r="F1948" i="2" s="1"/>
  <c r="F1946" i="2"/>
  <c r="G2006" i="2"/>
  <c r="G2007" i="2" s="1"/>
  <c r="G2005" i="2"/>
  <c r="F1894" i="2"/>
  <c r="F1895" i="2" s="1"/>
  <c r="F1893" i="2"/>
  <c r="G2463" i="2"/>
  <c r="G2464" i="2" s="1"/>
  <c r="G2462" i="2"/>
  <c r="C2212" i="2"/>
  <c r="C2220" i="2" s="1"/>
  <c r="C2228" i="2" s="1"/>
  <c r="C2205" i="2"/>
  <c r="C2213" i="2" s="1"/>
  <c r="C2221" i="2" s="1"/>
  <c r="C2229" i="2" s="1"/>
  <c r="F2327" i="2"/>
  <c r="F2329" i="2" s="1"/>
  <c r="F2328" i="2"/>
  <c r="F2330" i="2" s="1"/>
  <c r="C2140" i="2"/>
  <c r="C2148" i="2" s="1"/>
  <c r="C2156" i="2" s="1"/>
  <c r="C2133" i="2"/>
  <c r="C2141" i="2" s="1"/>
  <c r="C2149" i="2" s="1"/>
  <c r="C2157" i="2" s="1"/>
  <c r="C2703" i="2"/>
  <c r="C2711" i="2" s="1"/>
  <c r="C2719" i="2" s="1"/>
  <c r="C2696" i="2"/>
  <c r="F2747" i="2"/>
  <c r="F2749" i="2" s="1"/>
  <c r="F2748" i="2"/>
  <c r="F2750" i="2" s="1"/>
  <c r="G2151" i="2"/>
  <c r="G2153" i="2" s="1"/>
  <c r="G2152" i="2"/>
  <c r="G2154" i="2" s="1"/>
  <c r="F2255" i="2"/>
  <c r="F2257" i="2" s="1"/>
  <c r="F2256" i="2"/>
  <c r="F2258" i="2" s="1"/>
  <c r="C2284" i="2"/>
  <c r="C2292" i="2" s="1"/>
  <c r="C2300" i="2" s="1"/>
  <c r="C2277" i="2"/>
  <c r="C2285" i="2" s="1"/>
  <c r="C2293" i="2" s="1"/>
  <c r="C2301" i="2" s="1"/>
  <c r="C2560" i="2"/>
  <c r="C2568" i="2" s="1"/>
  <c r="C2576" i="2" s="1"/>
  <c r="C2553" i="2"/>
  <c r="C2561" i="2" s="1"/>
  <c r="C2569" i="2" s="1"/>
  <c r="C2577" i="2" s="1"/>
  <c r="G2711" i="2"/>
  <c r="G2713" i="2" s="1"/>
  <c r="G2712" i="2"/>
  <c r="G2714" i="2" s="1"/>
  <c r="F2183" i="2"/>
  <c r="F2185" i="2" s="1"/>
  <c r="F2184" i="2"/>
  <c r="F2186" i="2" s="1"/>
  <c r="G2219" i="2"/>
  <c r="G2221" i="2" s="1"/>
  <c r="G2220" i="2"/>
  <c r="G2222" i="2" s="1"/>
  <c r="G2436" i="2"/>
  <c r="G2437" i="2" s="1"/>
  <c r="G2435" i="2"/>
  <c r="G2503" i="2"/>
  <c r="G2505" i="2" s="1"/>
  <c r="G2504" i="2"/>
  <c r="G2506" i="2" s="1"/>
  <c r="G2507" i="2" s="1"/>
  <c r="G2508" i="2" s="1"/>
  <c r="G2509" i="2" s="1"/>
  <c r="F2003" i="2"/>
  <c r="F2004" i="2" s="1"/>
  <c r="F2002" i="2"/>
  <c r="G2087" i="2"/>
  <c r="G2088" i="2" s="1"/>
  <c r="G2086" i="2"/>
  <c r="G2639" i="2"/>
  <c r="G2641" i="2" s="1"/>
  <c r="G2640" i="2"/>
  <c r="G2642" i="2" s="1"/>
  <c r="F2363" i="2"/>
  <c r="F2365" i="2" s="1"/>
  <c r="F2364" i="2"/>
  <c r="F2366" i="2" s="1"/>
  <c r="G2399" i="2"/>
  <c r="G2401" i="2" s="1"/>
  <c r="G2400" i="2"/>
  <c r="G2402" i="2" s="1"/>
  <c r="G2192" i="2"/>
  <c r="G2194" i="2" s="1"/>
  <c r="G2195" i="2" s="1"/>
  <c r="G2196" i="2" s="1"/>
  <c r="G2197" i="2" s="1"/>
  <c r="G2191" i="2"/>
  <c r="G2193" i="2" s="1"/>
  <c r="G2604" i="2"/>
  <c r="G2606" i="2" s="1"/>
  <c r="G2603" i="2"/>
  <c r="G2605" i="2" s="1"/>
  <c r="F2468" i="2"/>
  <c r="F2469" i="2"/>
  <c r="F2470" i="2" s="1"/>
  <c r="F2471" i="2" s="1"/>
  <c r="F2472" i="2" s="1"/>
  <c r="F2473" i="2" s="1"/>
  <c r="C2247" i="2"/>
  <c r="C2255" i="2" s="1"/>
  <c r="C2263" i="2" s="1"/>
  <c r="C2240" i="2"/>
  <c r="F1918" i="2"/>
  <c r="F1919" i="2"/>
  <c r="F1920" i="2" s="1"/>
  <c r="F2156" i="2"/>
  <c r="F2158" i="2" s="1"/>
  <c r="F2159" i="2" s="1"/>
  <c r="F2160" i="2" s="1"/>
  <c r="F2161" i="2" s="1"/>
  <c r="F2155" i="2"/>
  <c r="F2157" i="2" s="1"/>
  <c r="C2588" i="2"/>
  <c r="C2595" i="2"/>
  <c r="C2603" i="2" s="1"/>
  <c r="C2611" i="2" s="1"/>
  <c r="F2059" i="2"/>
  <c r="F2060" i="2" s="1"/>
  <c r="F2058" i="2"/>
  <c r="G1975" i="2"/>
  <c r="G1976" i="2" s="1"/>
  <c r="G1974" i="2"/>
  <c r="F2675" i="2"/>
  <c r="F2677" i="2" s="1"/>
  <c r="F2676" i="2"/>
  <c r="F2678" i="2" s="1"/>
  <c r="C2392" i="2"/>
  <c r="C2400" i="2" s="1"/>
  <c r="C2408" i="2" s="1"/>
  <c r="C2385" i="2"/>
  <c r="C2393" i="2" s="1"/>
  <c r="C2401" i="2" s="1"/>
  <c r="C2409" i="2" s="1"/>
  <c r="F2535" i="2"/>
  <c r="F2537" i="2" s="1"/>
  <c r="F2536" i="2"/>
  <c r="F2538" i="2" s="1"/>
  <c r="G2291" i="2"/>
  <c r="G2293" i="2" s="1"/>
  <c r="G2292" i="2"/>
  <c r="G2294" i="2" s="1"/>
  <c r="F2603" i="2"/>
  <c r="F2605" i="2" s="1"/>
  <c r="F2604" i="2"/>
  <c r="F2606" i="2" s="1"/>
  <c r="G2567" i="2"/>
  <c r="G2569" i="2" s="1"/>
  <c r="G2568" i="2"/>
  <c r="G2570" i="2" s="1"/>
  <c r="C2740" i="2"/>
  <c r="C2748" i="2" s="1"/>
  <c r="C2756" i="2" s="1"/>
  <c r="C2733" i="2"/>
  <c r="C2741" i="2" s="1"/>
  <c r="C2749" i="2" s="1"/>
  <c r="C2757" i="2" s="1"/>
  <c r="F2115" i="2"/>
  <c r="F2116" i="2" s="1"/>
  <c r="F2114" i="2"/>
  <c r="F2781" i="2"/>
  <c r="F2782" i="2" s="1"/>
  <c r="F2780" i="2"/>
  <c r="G1919" i="2"/>
  <c r="G1920" i="2" s="1"/>
  <c r="G1918" i="2"/>
  <c r="G2031" i="2"/>
  <c r="G2032" i="2" s="1"/>
  <c r="G2030" i="2"/>
  <c r="C2661" i="2"/>
  <c r="C2669" i="2" s="1"/>
  <c r="C2677" i="2" s="1"/>
  <c r="C2685" i="2" s="1"/>
  <c r="C2668" i="2"/>
  <c r="C2676" i="2" s="1"/>
  <c r="C2684" i="2" s="1"/>
  <c r="F1866" i="2"/>
  <c r="F1867" i="2" s="1"/>
  <c r="F1865" i="2"/>
  <c r="G2811" i="2"/>
  <c r="G2812" i="2" s="1"/>
  <c r="G2810" i="2"/>
  <c r="G1890" i="2"/>
  <c r="G1891" i="2"/>
  <c r="G1892" i="2" s="1"/>
  <c r="G2531" i="2"/>
  <c r="G2533" i="2" s="1"/>
  <c r="G2532" i="2"/>
  <c r="G2534" i="2" s="1"/>
  <c r="C2632" i="2"/>
  <c r="C2640" i="2" s="1"/>
  <c r="C2648" i="2" s="1"/>
  <c r="C2625" i="2"/>
  <c r="C2633" i="2" s="1"/>
  <c r="C2641" i="2" s="1"/>
  <c r="C2649" i="2" s="1"/>
  <c r="F2092" i="2"/>
  <c r="F2093" i="2"/>
  <c r="F2094" i="2" s="1"/>
  <c r="F2095" i="2" s="1"/>
  <c r="F2096" i="2" s="1"/>
  <c r="F2097" i="2" s="1"/>
  <c r="C2348" i="2"/>
  <c r="C2355" i="2"/>
  <c r="C2363" i="2" s="1"/>
  <c r="C2371" i="2" s="1"/>
  <c r="G2748" i="2"/>
  <c r="G2750" i="2" s="1"/>
  <c r="G2747" i="2"/>
  <c r="G2749" i="2" s="1"/>
  <c r="F2716" i="2"/>
  <c r="F2718" i="2" s="1"/>
  <c r="F2715" i="2"/>
  <c r="F2717" i="2" s="1"/>
  <c r="F2640" i="2"/>
  <c r="F2642" i="2" s="1"/>
  <c r="F2639" i="2"/>
  <c r="F2641" i="2" s="1"/>
  <c r="G1952" i="2"/>
  <c r="G1953" i="2"/>
  <c r="G1954" i="2" s="1"/>
  <c r="G1955" i="2" s="1"/>
  <c r="G1956" i="2" s="1"/>
  <c r="G1957" i="2" s="1"/>
  <c r="G2120" i="2"/>
  <c r="G2121" i="2"/>
  <c r="G2122" i="2" s="1"/>
  <c r="G2123" i="2" s="1"/>
  <c r="G2124" i="2" s="1"/>
  <c r="G2125" i="2" s="1"/>
  <c r="C2427" i="2"/>
  <c r="C2433" i="2" s="1"/>
  <c r="C2439" i="2" s="1"/>
  <c r="C2421" i="2"/>
  <c r="F1980" i="2"/>
  <c r="F1981" i="2"/>
  <c r="F1982" i="2" s="1"/>
  <c r="F1983" i="2" s="1"/>
  <c r="F1984" i="2" s="1"/>
  <c r="F1985" i="2" s="1"/>
  <c r="C2175" i="2"/>
  <c r="C2183" i="2" s="1"/>
  <c r="C2191" i="2" s="1"/>
  <c r="C2168" i="2"/>
  <c r="G2064" i="2"/>
  <c r="G2065" i="2"/>
  <c r="G2066" i="2" s="1"/>
  <c r="G2067" i="2" s="1"/>
  <c r="G2068" i="2" s="1"/>
  <c r="G2069" i="2" s="1"/>
  <c r="C2480" i="2"/>
  <c r="C2487" i="2"/>
  <c r="C2495" i="2" s="1"/>
  <c r="C2503" i="2" s="1"/>
  <c r="G2780" i="2"/>
  <c r="G2781" i="2"/>
  <c r="G2782" i="2" s="1"/>
  <c r="F2810" i="2"/>
  <c r="F2811" i="2"/>
  <c r="F2812" i="2" s="1"/>
  <c r="F2224" i="2"/>
  <c r="F2226" i="2" s="1"/>
  <c r="F2223" i="2"/>
  <c r="F2225" i="2" s="1"/>
  <c r="F2576" i="2"/>
  <c r="F2578" i="2" s="1"/>
  <c r="F2579" i="2" s="1"/>
  <c r="F2580" i="2" s="1"/>
  <c r="F2581" i="2" s="1"/>
  <c r="F2575" i="2"/>
  <c r="F2577" i="2" s="1"/>
  <c r="G2672" i="2"/>
  <c r="G2674" i="2" s="1"/>
  <c r="G2671" i="2"/>
  <c r="G2673" i="2" s="1"/>
  <c r="F2036" i="2"/>
  <c r="F2037" i="2"/>
  <c r="F2038" i="2" s="1"/>
  <c r="F2039" i="2" s="1"/>
  <c r="F2040" i="2" s="1"/>
  <c r="F2041" i="2" s="1"/>
  <c r="C2516" i="2"/>
  <c r="C2523" i="2"/>
  <c r="C2531" i="2" s="1"/>
  <c r="C2539" i="2" s="1"/>
  <c r="F2640" i="1"/>
  <c r="F2642" i="1" s="1"/>
  <c r="F2639" i="1"/>
  <c r="F2641" i="1" s="1"/>
  <c r="F2752" i="1"/>
  <c r="F2754" i="1" s="1"/>
  <c r="F2751" i="1"/>
  <c r="F2753" i="1" s="1"/>
  <c r="G2712" i="1"/>
  <c r="G2714" i="1" s="1"/>
  <c r="G2711" i="1"/>
  <c r="G2713" i="1" s="1"/>
  <c r="C2624" i="1"/>
  <c r="C2631" i="1"/>
  <c r="C2639" i="1" s="1"/>
  <c r="C2647" i="1" s="1"/>
  <c r="F2810" i="1"/>
  <c r="F2811" i="1"/>
  <c r="F2812" i="1" s="1"/>
  <c r="F2532" i="1"/>
  <c r="F2534" i="1" s="1"/>
  <c r="F2531" i="1"/>
  <c r="F2533" i="1" s="1"/>
  <c r="C2668" i="1"/>
  <c r="C2676" i="1" s="1"/>
  <c r="C2684" i="1" s="1"/>
  <c r="C2661" i="1"/>
  <c r="C2669" i="1" s="1"/>
  <c r="C2677" i="1" s="1"/>
  <c r="C2685" i="1" s="1"/>
  <c r="C2740" i="1"/>
  <c r="C2748" i="1" s="1"/>
  <c r="C2756" i="1" s="1"/>
  <c r="C2733" i="1"/>
  <c r="C2741" i="1" s="1"/>
  <c r="C2749" i="1" s="1"/>
  <c r="C2757" i="1" s="1"/>
  <c r="F2567" i="1"/>
  <c r="F2569" i="1" s="1"/>
  <c r="F2568" i="1"/>
  <c r="F2570" i="1" s="1"/>
  <c r="D2494" i="1"/>
  <c r="D2495" i="1" s="1"/>
  <c r="D2496" i="1" s="1"/>
  <c r="D2493" i="1"/>
  <c r="C2799" i="1"/>
  <c r="C2805" i="1"/>
  <c r="C2811" i="1" s="1"/>
  <c r="C2817" i="1" s="1"/>
  <c r="F2711" i="1"/>
  <c r="F2713" i="1" s="1"/>
  <c r="F2712" i="1"/>
  <c r="F2714" i="1" s="1"/>
  <c r="C2589" i="1"/>
  <c r="C2597" i="1" s="1"/>
  <c r="C2605" i="1" s="1"/>
  <c r="C2613" i="1" s="1"/>
  <c r="C2596" i="1"/>
  <c r="C2604" i="1" s="1"/>
  <c r="C2612" i="1" s="1"/>
  <c r="D2514" i="1"/>
  <c r="D2515" i="1" s="1"/>
  <c r="D2516" i="1" s="1"/>
  <c r="D2513" i="1"/>
  <c r="C2524" i="1"/>
  <c r="C2532" i="1" s="1"/>
  <c r="C2540" i="1" s="1"/>
  <c r="C2517" i="1"/>
  <c r="C2525" i="1" s="1"/>
  <c r="C2533" i="1" s="1"/>
  <c r="C2541" i="1" s="1"/>
  <c r="G2813" i="1"/>
  <c r="G2814" i="1"/>
  <c r="G2815" i="1" s="1"/>
  <c r="C2560" i="1"/>
  <c r="C2568" i="1" s="1"/>
  <c r="C2576" i="1" s="1"/>
  <c r="C2553" i="1"/>
  <c r="C2561" i="1" s="1"/>
  <c r="C2569" i="1" s="1"/>
  <c r="C2577" i="1" s="1"/>
  <c r="G2780" i="1"/>
  <c r="G2781" i="1"/>
  <c r="G2782" i="1" s="1"/>
  <c r="G2603" i="1"/>
  <c r="G2605" i="1" s="1"/>
  <c r="G2604" i="1"/>
  <c r="G2606" i="1" s="1"/>
  <c r="C2704" i="1"/>
  <c r="C2712" i="1" s="1"/>
  <c r="C2720" i="1" s="1"/>
  <c r="C2697" i="1"/>
  <c r="C2705" i="1" s="1"/>
  <c r="C2713" i="1" s="1"/>
  <c r="C2721" i="1" s="1"/>
  <c r="F2607" i="1"/>
  <c r="F2609" i="1" s="1"/>
  <c r="F2608" i="1"/>
  <c r="F2610" i="1" s="1"/>
  <c r="C2488" i="1"/>
  <c r="C2496" i="1" s="1"/>
  <c r="C2504" i="1" s="1"/>
  <c r="C2481" i="1"/>
  <c r="C2489" i="1" s="1"/>
  <c r="C2497" i="1" s="1"/>
  <c r="C2505" i="1" s="1"/>
  <c r="G2643" i="1"/>
  <c r="G2645" i="1" s="1"/>
  <c r="G2644" i="1"/>
  <c r="G2646" i="1" s="1"/>
  <c r="F2781" i="1"/>
  <c r="F2782" i="1" s="1"/>
  <c r="F2780" i="1"/>
  <c r="F2499" i="1"/>
  <c r="F2501" i="1" s="1"/>
  <c r="F2500" i="1"/>
  <c r="F2502" i="1" s="1"/>
  <c r="G2500" i="1"/>
  <c r="G2502" i="1" s="1"/>
  <c r="G2499" i="1"/>
  <c r="G2501" i="1" s="1"/>
  <c r="F2676" i="1"/>
  <c r="F2678" i="1" s="1"/>
  <c r="F2675" i="1"/>
  <c r="F2677" i="1" s="1"/>
  <c r="G2568" i="1"/>
  <c r="G2570" i="1" s="1"/>
  <c r="G2567" i="1"/>
  <c r="G2569" i="1" s="1"/>
  <c r="G2748" i="1"/>
  <c r="G2750" i="1" s="1"/>
  <c r="G2747" i="1"/>
  <c r="G2749" i="1" s="1"/>
  <c r="G2531" i="1"/>
  <c r="G2533" i="1" s="1"/>
  <c r="G2532" i="1"/>
  <c r="G2534" i="1" s="1"/>
  <c r="G2672" i="1"/>
  <c r="G2674" i="1" s="1"/>
  <c r="G2671" i="1"/>
  <c r="G2673" i="1" s="1"/>
  <c r="C2427" i="1"/>
  <c r="C2433" i="1" s="1"/>
  <c r="C2439" i="1" s="1"/>
  <c r="C2421" i="1"/>
  <c r="C2392" i="1"/>
  <c r="C2400" i="1" s="1"/>
  <c r="C2408" i="1" s="1"/>
  <c r="C2385" i="1"/>
  <c r="C2393" i="1" s="1"/>
  <c r="C2401" i="1" s="1"/>
  <c r="C2409" i="1" s="1"/>
  <c r="C2169" i="1"/>
  <c r="C2177" i="1" s="1"/>
  <c r="C2185" i="1" s="1"/>
  <c r="C2193" i="1" s="1"/>
  <c r="C2277" i="1"/>
  <c r="C2285" i="1" s="1"/>
  <c r="C2293" i="1" s="1"/>
  <c r="C2301" i="1" s="1"/>
  <c r="C2284" i="1"/>
  <c r="C2292" i="1" s="1"/>
  <c r="C2300" i="1" s="1"/>
  <c r="G2296" i="1"/>
  <c r="G2298" i="1" s="1"/>
  <c r="G2295" i="1"/>
  <c r="F2260" i="1"/>
  <c r="F2262" i="1" s="1"/>
  <c r="F2259" i="1"/>
  <c r="F2261" i="1" s="1"/>
  <c r="F2188" i="1"/>
  <c r="F2190" i="1" s="1"/>
  <c r="F2187" i="1"/>
  <c r="F2189" i="1" s="1"/>
  <c r="F2462" i="1"/>
  <c r="F2463" i="1"/>
  <c r="F2464" i="1" s="1"/>
  <c r="G2432" i="1"/>
  <c r="G2433" i="1"/>
  <c r="G2434" i="1" s="1"/>
  <c r="F2364" i="1"/>
  <c r="F2366" i="1" s="1"/>
  <c r="F2363" i="1"/>
  <c r="F2365" i="1" s="1"/>
  <c r="F2220" i="1"/>
  <c r="F2222" i="1" s="1"/>
  <c r="F2219" i="1"/>
  <c r="F2221" i="1" s="1"/>
  <c r="G2224" i="1"/>
  <c r="G2226" i="1" s="1"/>
  <c r="G2223" i="1"/>
  <c r="G2188" i="1"/>
  <c r="G2190" i="1" s="1"/>
  <c r="G2187" i="1"/>
  <c r="F2433" i="1"/>
  <c r="F2434" i="1" s="1"/>
  <c r="F2432" i="1"/>
  <c r="G2364" i="1"/>
  <c r="G2366" i="1" s="1"/>
  <c r="G2363" i="1"/>
  <c r="G2400" i="1"/>
  <c r="G2402" i="1" s="1"/>
  <c r="G2399" i="1"/>
  <c r="G2332" i="1"/>
  <c r="G2334" i="1" s="1"/>
  <c r="G2331" i="1"/>
  <c r="G2333" i="1" s="1"/>
  <c r="F2292" i="1"/>
  <c r="F2294" i="1" s="1"/>
  <c r="F2291" i="1"/>
  <c r="F2293" i="1" s="1"/>
  <c r="G2256" i="1"/>
  <c r="G2258" i="1" s="1"/>
  <c r="G2255" i="1"/>
  <c r="F2328" i="1"/>
  <c r="F2330" i="1" s="1"/>
  <c r="F2327" i="1"/>
  <c r="F2329" i="1" s="1"/>
  <c r="G2463" i="1"/>
  <c r="G2464" i="1" s="1"/>
  <c r="G2462" i="1"/>
  <c r="F2400" i="1"/>
  <c r="F2402" i="1" s="1"/>
  <c r="F2399" i="1"/>
  <c r="F2401" i="1" s="1"/>
  <c r="G2156" i="1"/>
  <c r="G2158" i="1" s="1"/>
  <c r="G2159" i="1" s="1"/>
  <c r="G2160" i="1" s="1"/>
  <c r="G2161" i="1" s="1"/>
  <c r="G2155" i="1"/>
  <c r="G2157" i="1" s="1"/>
  <c r="F2152" i="1"/>
  <c r="F2154" i="1" s="1"/>
  <c r="F2151" i="1"/>
  <c r="F2153" i="1" s="1"/>
  <c r="F1950" i="1"/>
  <c r="F1951" i="1" s="1"/>
  <c r="F1949" i="1"/>
  <c r="G2006" i="1"/>
  <c r="G2007" i="1" s="1"/>
  <c r="G2005" i="1"/>
  <c r="F2118" i="1"/>
  <c r="F2119" i="1" s="1"/>
  <c r="F2117" i="1"/>
  <c r="G2115" i="1"/>
  <c r="G2116" i="1" s="1"/>
  <c r="G2114" i="1"/>
  <c r="G1894" i="1"/>
  <c r="G1895" i="1" s="1"/>
  <c r="G1893" i="1"/>
  <c r="G2087" i="1"/>
  <c r="G2088" i="1" s="1"/>
  <c r="G2086" i="1"/>
  <c r="F2087" i="1"/>
  <c r="F2088" i="1" s="1"/>
  <c r="F2086" i="1"/>
  <c r="G1975" i="1"/>
  <c r="G1976" i="1" s="1"/>
  <c r="G1974" i="1"/>
  <c r="F2037" i="1"/>
  <c r="F2038" i="1" s="1"/>
  <c r="F2039" i="1" s="1"/>
  <c r="F2040" i="1" s="1"/>
  <c r="F2041" i="1" s="1"/>
  <c r="F2036" i="1"/>
  <c r="F1919" i="1"/>
  <c r="F1920" i="1" s="1"/>
  <c r="F1918" i="1"/>
  <c r="F2003" i="1"/>
  <c r="F2004" i="1" s="1"/>
  <c r="F2002" i="1"/>
  <c r="G1947" i="1"/>
  <c r="G1948" i="1" s="1"/>
  <c r="G1946" i="1"/>
  <c r="F1893" i="1"/>
  <c r="F1894" i="1"/>
  <c r="F1895" i="1" s="1"/>
  <c r="G2059" i="1"/>
  <c r="G2060" i="1" s="1"/>
  <c r="G2058" i="1"/>
  <c r="G2030" i="1"/>
  <c r="G2031" i="1"/>
  <c r="G2032" i="1" s="1"/>
  <c r="F1974" i="1"/>
  <c r="F1975" i="1"/>
  <c r="F1976" i="1" s="1"/>
  <c r="G1925" i="1"/>
  <c r="G1926" i="1" s="1"/>
  <c r="G1927" i="1" s="1"/>
  <c r="G1928" i="1" s="1"/>
  <c r="G1929" i="1" s="1"/>
  <c r="G1924" i="1"/>
  <c r="F2058" i="1"/>
  <c r="F2059" i="1"/>
  <c r="F2060" i="1" s="1"/>
  <c r="G1865" i="1"/>
  <c r="G1866" i="1"/>
  <c r="G1867" i="1" s="1"/>
  <c r="F1863" i="1"/>
  <c r="F1864" i="1" s="1"/>
  <c r="F1862" i="1"/>
  <c r="C722" i="2"/>
  <c r="C723" i="2" s="1"/>
  <c r="C724" i="2" s="1"/>
  <c r="C725" i="2" s="1"/>
  <c r="C719" i="2"/>
  <c r="C720" i="2" s="1"/>
  <c r="C721" i="2" s="1"/>
  <c r="C699" i="2"/>
  <c r="C700" i="2" s="1"/>
  <c r="C701" i="2" s="1"/>
  <c r="C702" i="2"/>
  <c r="C703" i="2" s="1"/>
  <c r="C704" i="2" s="1"/>
  <c r="C705" i="2" s="1"/>
  <c r="C682" i="2"/>
  <c r="C683" i="2" s="1"/>
  <c r="C684" i="2" s="1"/>
  <c r="C685" i="2" s="1"/>
  <c r="C679" i="2"/>
  <c r="C680" i="2" s="1"/>
  <c r="C681" i="2" s="1"/>
  <c r="C659" i="2"/>
  <c r="C660" i="2" s="1"/>
  <c r="C661" i="2" s="1"/>
  <c r="C662" i="2"/>
  <c r="C663" i="2" s="1"/>
  <c r="C664" i="2" s="1"/>
  <c r="C665" i="2" s="1"/>
  <c r="C635" i="2"/>
  <c r="C636" i="2" s="1"/>
  <c r="C637" i="2" s="1"/>
  <c r="C638" i="2"/>
  <c r="C622" i="2"/>
  <c r="C623" i="2" s="1"/>
  <c r="C624" i="2" s="1"/>
  <c r="C625" i="2" s="1"/>
  <c r="C619" i="2"/>
  <c r="C620" i="2" s="1"/>
  <c r="C621" i="2" s="1"/>
  <c r="C599" i="2"/>
  <c r="C600" i="2" s="1"/>
  <c r="C601" i="2" s="1"/>
  <c r="C602" i="2"/>
  <c r="C603" i="2" s="1"/>
  <c r="C604" i="2" s="1"/>
  <c r="C605" i="2" s="1"/>
  <c r="C582" i="2"/>
  <c r="C583" i="2" s="1"/>
  <c r="C584" i="2" s="1"/>
  <c r="C585" i="2" s="1"/>
  <c r="C579" i="2"/>
  <c r="C580" i="2" s="1"/>
  <c r="C581" i="2" s="1"/>
  <c r="C559" i="2"/>
  <c r="C560" i="2" s="1"/>
  <c r="C561" i="2" s="1"/>
  <c r="C562" i="2"/>
  <c r="C563" i="2" s="1"/>
  <c r="C564" i="2" s="1"/>
  <c r="C565" i="2" s="1"/>
  <c r="C119" i="2"/>
  <c r="C120" i="2"/>
  <c r="C107" i="2"/>
  <c r="C108" i="2"/>
  <c r="C95" i="2"/>
  <c r="C96" i="2"/>
  <c r="C83" i="2"/>
  <c r="C84" i="2"/>
  <c r="C71" i="2"/>
  <c r="C72" i="2"/>
  <c r="C59" i="2"/>
  <c r="C60" i="2"/>
  <c r="C50" i="2"/>
  <c r="C51" i="2" s="1"/>
  <c r="C52" i="2" s="1"/>
  <c r="C53" i="2" s="1"/>
  <c r="C49" i="2"/>
  <c r="C38" i="2"/>
  <c r="C39" i="2" s="1"/>
  <c r="C40" i="2" s="1"/>
  <c r="C41" i="2" s="1"/>
  <c r="C37" i="2"/>
  <c r="C25" i="2"/>
  <c r="C26" i="2"/>
  <c r="C27" i="2" s="1"/>
  <c r="C28" i="2" s="1"/>
  <c r="C29" i="2" s="1"/>
  <c r="D2998" i="2" l="1"/>
  <c r="D2997" i="2"/>
  <c r="C2320" i="2"/>
  <c r="C2328" i="2" s="1"/>
  <c r="C2336" i="2" s="1"/>
  <c r="C2313" i="2"/>
  <c r="C2321" i="2" s="1"/>
  <c r="C2329" i="2" s="1"/>
  <c r="C2337" i="2" s="1"/>
  <c r="F1869" i="2"/>
  <c r="F1870" i="2" s="1"/>
  <c r="F1871" i="2" s="1"/>
  <c r="F1872" i="2" s="1"/>
  <c r="F1873" i="2" s="1"/>
  <c r="F1868" i="2"/>
  <c r="F2783" i="2"/>
  <c r="F2784" i="2"/>
  <c r="F2785" i="2" s="1"/>
  <c r="F2005" i="2"/>
  <c r="F2006" i="2"/>
  <c r="F2007" i="2" s="1"/>
  <c r="F1949" i="2"/>
  <c r="F1950" i="2"/>
  <c r="F1951" i="2" s="1"/>
  <c r="F2814" i="2"/>
  <c r="F2815" i="2" s="1"/>
  <c r="F2813" i="2"/>
  <c r="C2169" i="2"/>
  <c r="C2177" i="2" s="1"/>
  <c r="C2185" i="2" s="1"/>
  <c r="C2193" i="2" s="1"/>
  <c r="C2176" i="2"/>
  <c r="C2184" i="2" s="1"/>
  <c r="C2192" i="2" s="1"/>
  <c r="G1893" i="2"/>
  <c r="G1894" i="2"/>
  <c r="G1895" i="2" s="1"/>
  <c r="F2607" i="2"/>
  <c r="F2609" i="2" s="1"/>
  <c r="F2608" i="2"/>
  <c r="F2610" i="2" s="1"/>
  <c r="F2539" i="2"/>
  <c r="F2541" i="2" s="1"/>
  <c r="F2540" i="2"/>
  <c r="F2542" i="2" s="1"/>
  <c r="F2543" i="2" s="1"/>
  <c r="F2544" i="2" s="1"/>
  <c r="F2545" i="2" s="1"/>
  <c r="F2679" i="2"/>
  <c r="F2681" i="2" s="1"/>
  <c r="F2680" i="2"/>
  <c r="F2682" i="2" s="1"/>
  <c r="C2241" i="2"/>
  <c r="C2249" i="2" s="1"/>
  <c r="C2257" i="2" s="1"/>
  <c r="C2265" i="2" s="1"/>
  <c r="C2248" i="2"/>
  <c r="C2256" i="2" s="1"/>
  <c r="C2264" i="2" s="1"/>
  <c r="G2403" i="2"/>
  <c r="G2405" i="2" s="1"/>
  <c r="G2404" i="2"/>
  <c r="G2406" i="2" s="1"/>
  <c r="G2643" i="2"/>
  <c r="G2645" i="2" s="1"/>
  <c r="G2644" i="2"/>
  <c r="G2646" i="2" s="1"/>
  <c r="F2187" i="2"/>
  <c r="F2189" i="2" s="1"/>
  <c r="F2188" i="2"/>
  <c r="F2190" i="2" s="1"/>
  <c r="F2259" i="2"/>
  <c r="F2261" i="2" s="1"/>
  <c r="F2260" i="2"/>
  <c r="F2262" i="2" s="1"/>
  <c r="F2751" i="2"/>
  <c r="F2753" i="2" s="1"/>
  <c r="F2752" i="2"/>
  <c r="F2754" i="2" s="1"/>
  <c r="G1869" i="2"/>
  <c r="G1870" i="2" s="1"/>
  <c r="G1871" i="2" s="1"/>
  <c r="G1872" i="2" s="1"/>
  <c r="G1873" i="2" s="1"/>
  <c r="G1868" i="2"/>
  <c r="C2349" i="2"/>
  <c r="C2357" i="2" s="1"/>
  <c r="C2365" i="2" s="1"/>
  <c r="C2373" i="2" s="1"/>
  <c r="C2356" i="2"/>
  <c r="C2364" i="2" s="1"/>
  <c r="C2372" i="2" s="1"/>
  <c r="G2033" i="2"/>
  <c r="G2034" i="2"/>
  <c r="G2035" i="2" s="1"/>
  <c r="F2061" i="2"/>
  <c r="F2062" i="2"/>
  <c r="F2063" i="2" s="1"/>
  <c r="G2608" i="2"/>
  <c r="G2610" i="2" s="1"/>
  <c r="G2607" i="2"/>
  <c r="G2609" i="2" s="1"/>
  <c r="G2438" i="2"/>
  <c r="G2439" i="2"/>
  <c r="G2440" i="2" s="1"/>
  <c r="G2441" i="2" s="1"/>
  <c r="G2442" i="2" s="1"/>
  <c r="G2443" i="2" s="1"/>
  <c r="F2503" i="2"/>
  <c r="F2505" i="2" s="1"/>
  <c r="F2504" i="2"/>
  <c r="F2506" i="2" s="1"/>
  <c r="F2507" i="2" s="1"/>
  <c r="F2508" i="2" s="1"/>
  <c r="F2509" i="2" s="1"/>
  <c r="G2784" i="2"/>
  <c r="G2785" i="2" s="1"/>
  <c r="G2783" i="2"/>
  <c r="G2536" i="2"/>
  <c r="G2538" i="2" s="1"/>
  <c r="G2535" i="2"/>
  <c r="G2537" i="2" s="1"/>
  <c r="G2571" i="2"/>
  <c r="G2573" i="2" s="1"/>
  <c r="G2572" i="2"/>
  <c r="G2574" i="2" s="1"/>
  <c r="G2295" i="2"/>
  <c r="G2297" i="2" s="1"/>
  <c r="G2296" i="2"/>
  <c r="G2298" i="2" s="1"/>
  <c r="F1922" i="2"/>
  <c r="F1923" i="2" s="1"/>
  <c r="F1921" i="2"/>
  <c r="F2367" i="2"/>
  <c r="F2369" i="2" s="1"/>
  <c r="F2368" i="2"/>
  <c r="F2370" i="2" s="1"/>
  <c r="G2224" i="2"/>
  <c r="G2226" i="2" s="1"/>
  <c r="G2223" i="2"/>
  <c r="G2225" i="2" s="1"/>
  <c r="G2715" i="2"/>
  <c r="G2717" i="2" s="1"/>
  <c r="G2716" i="2"/>
  <c r="G2718" i="2" s="1"/>
  <c r="G2155" i="2"/>
  <c r="G2157" i="2" s="1"/>
  <c r="G2156" i="2"/>
  <c r="G2158" i="2" s="1"/>
  <c r="G2159" i="2" s="1"/>
  <c r="G2160" i="2" s="1"/>
  <c r="G2161" i="2" s="1"/>
  <c r="C2704" i="2"/>
  <c r="C2712" i="2" s="1"/>
  <c r="C2720" i="2" s="1"/>
  <c r="C2697" i="2"/>
  <c r="C2705" i="2" s="1"/>
  <c r="C2713" i="2" s="1"/>
  <c r="C2721" i="2" s="1"/>
  <c r="F2331" i="2"/>
  <c r="F2333" i="2" s="1"/>
  <c r="F2332" i="2"/>
  <c r="F2334" i="2" s="1"/>
  <c r="C2488" i="2"/>
  <c r="C2496" i="2" s="1"/>
  <c r="C2504" i="2" s="1"/>
  <c r="C2481" i="2"/>
  <c r="C2489" i="2" s="1"/>
  <c r="C2497" i="2" s="1"/>
  <c r="C2505" i="2" s="1"/>
  <c r="F2720" i="2"/>
  <c r="F2722" i="2" s="1"/>
  <c r="F2723" i="2" s="1"/>
  <c r="F2724" i="2" s="1"/>
  <c r="F2725" i="2" s="1"/>
  <c r="F2719" i="2"/>
  <c r="F2721" i="2" s="1"/>
  <c r="F1896" i="2"/>
  <c r="F1897" i="2"/>
  <c r="F1898" i="2" s="1"/>
  <c r="F1899" i="2" s="1"/>
  <c r="F1900" i="2" s="1"/>
  <c r="F1901" i="2" s="1"/>
  <c r="F2404" i="2"/>
  <c r="F2406" i="2" s="1"/>
  <c r="F2403" i="2"/>
  <c r="F2405" i="2" s="1"/>
  <c r="C2517" i="2"/>
  <c r="C2525" i="2" s="1"/>
  <c r="C2533" i="2" s="1"/>
  <c r="C2541" i="2" s="1"/>
  <c r="C2524" i="2"/>
  <c r="C2532" i="2" s="1"/>
  <c r="C2540" i="2" s="1"/>
  <c r="G2676" i="2"/>
  <c r="G2678" i="2" s="1"/>
  <c r="G2675" i="2"/>
  <c r="G2677" i="2" s="1"/>
  <c r="F2228" i="2"/>
  <c r="F2230" i="2" s="1"/>
  <c r="F2231" i="2" s="1"/>
  <c r="F2232" i="2" s="1"/>
  <c r="F2233" i="2" s="1"/>
  <c r="F2227" i="2"/>
  <c r="F2229" i="2" s="1"/>
  <c r="F2644" i="2"/>
  <c r="F2646" i="2" s="1"/>
  <c r="F2643" i="2"/>
  <c r="F2645" i="2" s="1"/>
  <c r="G2752" i="2"/>
  <c r="G2754" i="2" s="1"/>
  <c r="G2751" i="2"/>
  <c r="G2753" i="2" s="1"/>
  <c r="G2813" i="2"/>
  <c r="G2814" i="2"/>
  <c r="G2815" i="2" s="1"/>
  <c r="G1921" i="2"/>
  <c r="G1922" i="2"/>
  <c r="G1923" i="2" s="1"/>
  <c r="F2117" i="2"/>
  <c r="F2118" i="2"/>
  <c r="F2119" i="2" s="1"/>
  <c r="G1977" i="2"/>
  <c r="G1978" i="2"/>
  <c r="G1979" i="2" s="1"/>
  <c r="C2589" i="2"/>
  <c r="C2597" i="2" s="1"/>
  <c r="C2605" i="2" s="1"/>
  <c r="C2613" i="2" s="1"/>
  <c r="C2596" i="2"/>
  <c r="C2604" i="2" s="1"/>
  <c r="C2612" i="2" s="1"/>
  <c r="G2089" i="2"/>
  <c r="G2090" i="2"/>
  <c r="G2091" i="2" s="1"/>
  <c r="G2465" i="2"/>
  <c r="G2466" i="2"/>
  <c r="G2467" i="2" s="1"/>
  <c r="G2008" i="2"/>
  <c r="G2009" i="2"/>
  <c r="G2010" i="2" s="1"/>
  <c r="G2011" i="2" s="1"/>
  <c r="G2012" i="2" s="1"/>
  <c r="G2013" i="2" s="1"/>
  <c r="F2435" i="2"/>
  <c r="F2436" i="2"/>
  <c r="F2437" i="2" s="1"/>
  <c r="G2372" i="2"/>
  <c r="G2374" i="2" s="1"/>
  <c r="G2375" i="2" s="1"/>
  <c r="G2376" i="2" s="1"/>
  <c r="G2377" i="2" s="1"/>
  <c r="G2371" i="2"/>
  <c r="G2373" i="2" s="1"/>
  <c r="G2260" i="2"/>
  <c r="G2262" i="2" s="1"/>
  <c r="G2259" i="2"/>
  <c r="G2261" i="2" s="1"/>
  <c r="G2335" i="2"/>
  <c r="G2337" i="2" s="1"/>
  <c r="G2336" i="2"/>
  <c r="G2338" i="2" s="1"/>
  <c r="G2339" i="2" s="1"/>
  <c r="G2340" i="2" s="1"/>
  <c r="G2341" i="2" s="1"/>
  <c r="G2572" i="1"/>
  <c r="G2574" i="1" s="1"/>
  <c r="G2571" i="1"/>
  <c r="G2573" i="1" s="1"/>
  <c r="D2518" i="1"/>
  <c r="D2519" i="1" s="1"/>
  <c r="D2520" i="1" s="1"/>
  <c r="D2517" i="1"/>
  <c r="C2625" i="1"/>
  <c r="C2633" i="1" s="1"/>
  <c r="C2641" i="1" s="1"/>
  <c r="C2649" i="1" s="1"/>
  <c r="C2632" i="1"/>
  <c r="C2640" i="1" s="1"/>
  <c r="C2648" i="1" s="1"/>
  <c r="G2536" i="1"/>
  <c r="G2538" i="1" s="1"/>
  <c r="G2535" i="1"/>
  <c r="G2537" i="1" s="1"/>
  <c r="G2784" i="1"/>
  <c r="G2785" i="1" s="1"/>
  <c r="G2783" i="1"/>
  <c r="G2817" i="1"/>
  <c r="G2818" i="1" s="1"/>
  <c r="G2819" i="1" s="1"/>
  <c r="G2820" i="1" s="1"/>
  <c r="G2821" i="1" s="1"/>
  <c r="G2816" i="1"/>
  <c r="F2715" i="1"/>
  <c r="F2717" i="1" s="1"/>
  <c r="F2716" i="1"/>
  <c r="F2718" i="1" s="1"/>
  <c r="G2504" i="1"/>
  <c r="G2506" i="1" s="1"/>
  <c r="G2507" i="1" s="1"/>
  <c r="G2508" i="1" s="1"/>
  <c r="G2509" i="1" s="1"/>
  <c r="G2503" i="1"/>
  <c r="G2505" i="1" s="1"/>
  <c r="F2784" i="1"/>
  <c r="F2785" i="1" s="1"/>
  <c r="F2783" i="1"/>
  <c r="D2498" i="1"/>
  <c r="D2499" i="1" s="1"/>
  <c r="D2500" i="1" s="1"/>
  <c r="D2497" i="1"/>
  <c r="F2536" i="1"/>
  <c r="F2538" i="1" s="1"/>
  <c r="F2535" i="1"/>
  <c r="F2537" i="1" s="1"/>
  <c r="F2503" i="1"/>
  <c r="F2505" i="1" s="1"/>
  <c r="F2504" i="1"/>
  <c r="F2506" i="1" s="1"/>
  <c r="F2507" i="1" s="1"/>
  <c r="F2508" i="1" s="1"/>
  <c r="F2509" i="1" s="1"/>
  <c r="G2647" i="1"/>
  <c r="G2649" i="1" s="1"/>
  <c r="G2648" i="1"/>
  <c r="G2650" i="1" s="1"/>
  <c r="G2651" i="1" s="1"/>
  <c r="G2652" i="1" s="1"/>
  <c r="G2653" i="1" s="1"/>
  <c r="F2611" i="1"/>
  <c r="F2613" i="1" s="1"/>
  <c r="F2612" i="1"/>
  <c r="F2614" i="1" s="1"/>
  <c r="F2615" i="1" s="1"/>
  <c r="F2616" i="1" s="1"/>
  <c r="F2617" i="1" s="1"/>
  <c r="G2608" i="1"/>
  <c r="G2610" i="1" s="1"/>
  <c r="G2607" i="1"/>
  <c r="G2609" i="1" s="1"/>
  <c r="F2571" i="1"/>
  <c r="F2573" i="1" s="1"/>
  <c r="F2572" i="1"/>
  <c r="F2574" i="1" s="1"/>
  <c r="F2814" i="1"/>
  <c r="F2815" i="1" s="1"/>
  <c r="F2813" i="1"/>
  <c r="F2756" i="1"/>
  <c r="F2758" i="1" s="1"/>
  <c r="F2759" i="1" s="1"/>
  <c r="F2760" i="1" s="1"/>
  <c r="F2761" i="1" s="1"/>
  <c r="F2755" i="1"/>
  <c r="F2757" i="1" s="1"/>
  <c r="G2676" i="1"/>
  <c r="G2678" i="1" s="1"/>
  <c r="G2675" i="1"/>
  <c r="G2677" i="1" s="1"/>
  <c r="G2752" i="1"/>
  <c r="G2754" i="1" s="1"/>
  <c r="G2751" i="1"/>
  <c r="G2753" i="1" s="1"/>
  <c r="F2680" i="1"/>
  <c r="F2682" i="1" s="1"/>
  <c r="F2679" i="1"/>
  <c r="F2681" i="1" s="1"/>
  <c r="G2716" i="1"/>
  <c r="G2718" i="1" s="1"/>
  <c r="G2715" i="1"/>
  <c r="G2717" i="1" s="1"/>
  <c r="F2644" i="1"/>
  <c r="F2646" i="1" s="1"/>
  <c r="F2643" i="1"/>
  <c r="F2645" i="1" s="1"/>
  <c r="G2465" i="1"/>
  <c r="G2466" i="1"/>
  <c r="G2467" i="1" s="1"/>
  <c r="F2296" i="1"/>
  <c r="F2298" i="1" s="1"/>
  <c r="F2295" i="1"/>
  <c r="F2297" i="1" s="1"/>
  <c r="G2404" i="1"/>
  <c r="G2406" i="1" s="1"/>
  <c r="G2403" i="1"/>
  <c r="F2435" i="1"/>
  <c r="F2436" i="1"/>
  <c r="F2437" i="1" s="1"/>
  <c r="G2227" i="1"/>
  <c r="G2228" i="1"/>
  <c r="G2230" i="1" s="1"/>
  <c r="G2231" i="1" s="1"/>
  <c r="G2232" i="1" s="1"/>
  <c r="G2233" i="1" s="1"/>
  <c r="F2368" i="1"/>
  <c r="F2370" i="1" s="1"/>
  <c r="F2367" i="1"/>
  <c r="F2369" i="1" s="1"/>
  <c r="F2264" i="1"/>
  <c r="F2266" i="1" s="1"/>
  <c r="F2267" i="1" s="1"/>
  <c r="F2268" i="1" s="1"/>
  <c r="F2269" i="1" s="1"/>
  <c r="F2263" i="1"/>
  <c r="F2265" i="1" s="1"/>
  <c r="G2436" i="1"/>
  <c r="G2437" i="1" s="1"/>
  <c r="G2435" i="1"/>
  <c r="F2466" i="1"/>
  <c r="F2467" i="1" s="1"/>
  <c r="F2465" i="1"/>
  <c r="F2404" i="1"/>
  <c r="F2406" i="1" s="1"/>
  <c r="F2403" i="1"/>
  <c r="F2405" i="1" s="1"/>
  <c r="F2332" i="1"/>
  <c r="F2334" i="1" s="1"/>
  <c r="F2331" i="1"/>
  <c r="F2333" i="1" s="1"/>
  <c r="G2259" i="1"/>
  <c r="G2260" i="1"/>
  <c r="G2262" i="1" s="1"/>
  <c r="G2336" i="1"/>
  <c r="G2338" i="1" s="1"/>
  <c r="G2339" i="1" s="1"/>
  <c r="G2340" i="1" s="1"/>
  <c r="G2341" i="1" s="1"/>
  <c r="G2335" i="1"/>
  <c r="G2337" i="1" s="1"/>
  <c r="G2368" i="1"/>
  <c r="G2370" i="1" s="1"/>
  <c r="G2367" i="1"/>
  <c r="G2192" i="1"/>
  <c r="G2194" i="1" s="1"/>
  <c r="G2195" i="1" s="1"/>
  <c r="G2196" i="1" s="1"/>
  <c r="G2197" i="1" s="1"/>
  <c r="G2191" i="1"/>
  <c r="F2223" i="1"/>
  <c r="F2225" i="1" s="1"/>
  <c r="F2224" i="1"/>
  <c r="F2226" i="1" s="1"/>
  <c r="F2191" i="1"/>
  <c r="F2193" i="1" s="1"/>
  <c r="F2192" i="1"/>
  <c r="F2194" i="1" s="1"/>
  <c r="F2195" i="1" s="1"/>
  <c r="F2196" i="1" s="1"/>
  <c r="F2197" i="1" s="1"/>
  <c r="G2300" i="1"/>
  <c r="G2302" i="1" s="1"/>
  <c r="G2303" i="1" s="1"/>
  <c r="G2304" i="1" s="1"/>
  <c r="G2305" i="1" s="1"/>
  <c r="G2299" i="1"/>
  <c r="F2155" i="1"/>
  <c r="F2157" i="1" s="1"/>
  <c r="F2156" i="1"/>
  <c r="F2158" i="1" s="1"/>
  <c r="F2159" i="1" s="1"/>
  <c r="F2160" i="1" s="1"/>
  <c r="F2161" i="1" s="1"/>
  <c r="F1953" i="1"/>
  <c r="F1954" i="1" s="1"/>
  <c r="F1955" i="1" s="1"/>
  <c r="F1956" i="1" s="1"/>
  <c r="F1957" i="1" s="1"/>
  <c r="F1952" i="1"/>
  <c r="F2062" i="1"/>
  <c r="F2063" i="1" s="1"/>
  <c r="F2061" i="1"/>
  <c r="F1977" i="1"/>
  <c r="F1978" i="1"/>
  <c r="F1979" i="1" s="1"/>
  <c r="G2061" i="1"/>
  <c r="G2062" i="1"/>
  <c r="G2063" i="1" s="1"/>
  <c r="F1922" i="1"/>
  <c r="F1923" i="1" s="1"/>
  <c r="F1921" i="1"/>
  <c r="F2121" i="1"/>
  <c r="F2122" i="1" s="1"/>
  <c r="F2123" i="1" s="1"/>
  <c r="F2124" i="1" s="1"/>
  <c r="F2125" i="1" s="1"/>
  <c r="F2120" i="1"/>
  <c r="G2034" i="1"/>
  <c r="G2035" i="1" s="1"/>
  <c r="G2033" i="1"/>
  <c r="F1896" i="1"/>
  <c r="F1897" i="1"/>
  <c r="F1898" i="1" s="1"/>
  <c r="F1899" i="1" s="1"/>
  <c r="F1900" i="1" s="1"/>
  <c r="F1901" i="1" s="1"/>
  <c r="G1950" i="1"/>
  <c r="G1951" i="1" s="1"/>
  <c r="G1949" i="1"/>
  <c r="G1978" i="1"/>
  <c r="G1979" i="1" s="1"/>
  <c r="G1977" i="1"/>
  <c r="G1897" i="1"/>
  <c r="G1898" i="1" s="1"/>
  <c r="G1899" i="1" s="1"/>
  <c r="G1900" i="1" s="1"/>
  <c r="G1901" i="1" s="1"/>
  <c r="G1896" i="1"/>
  <c r="F2006" i="1"/>
  <c r="F2007" i="1" s="1"/>
  <c r="F2005" i="1"/>
  <c r="F2089" i="1"/>
  <c r="F2090" i="1"/>
  <c r="F2091" i="1" s="1"/>
  <c r="G2090" i="1"/>
  <c r="G2091" i="1" s="1"/>
  <c r="G2089" i="1"/>
  <c r="G2117" i="1"/>
  <c r="G2118" i="1"/>
  <c r="G2119" i="1" s="1"/>
  <c r="G2009" i="1"/>
  <c r="G2010" i="1" s="1"/>
  <c r="G2011" i="1" s="1"/>
  <c r="G2012" i="1" s="1"/>
  <c r="G2013" i="1" s="1"/>
  <c r="G2008" i="1"/>
  <c r="F1866" i="1"/>
  <c r="F1867" i="1" s="1"/>
  <c r="F1865" i="1"/>
  <c r="G1869" i="1"/>
  <c r="G1870" i="1" s="1"/>
  <c r="G1871" i="1" s="1"/>
  <c r="G1872" i="1" s="1"/>
  <c r="G1873" i="1" s="1"/>
  <c r="G1868" i="1"/>
  <c r="C639" i="2"/>
  <c r="C640" i="2" s="1"/>
  <c r="C641" i="2" s="1"/>
  <c r="C642" i="2"/>
  <c r="C643" i="2" s="1"/>
  <c r="C644" i="2" s="1"/>
  <c r="C645" i="2" s="1"/>
  <c r="C121" i="2"/>
  <c r="C122" i="2"/>
  <c r="C123" i="2" s="1"/>
  <c r="C124" i="2" s="1"/>
  <c r="C125" i="2" s="1"/>
  <c r="C109" i="2"/>
  <c r="C110" i="2"/>
  <c r="C111" i="2" s="1"/>
  <c r="C112" i="2" s="1"/>
  <c r="C113" i="2" s="1"/>
  <c r="C97" i="2"/>
  <c r="C98" i="2"/>
  <c r="C99" i="2" s="1"/>
  <c r="C100" i="2" s="1"/>
  <c r="C101" i="2" s="1"/>
  <c r="C85" i="2"/>
  <c r="C86" i="2"/>
  <c r="C87" i="2" s="1"/>
  <c r="C88" i="2" s="1"/>
  <c r="C89" i="2" s="1"/>
  <c r="C73" i="2"/>
  <c r="C74" i="2"/>
  <c r="C75" i="2" s="1"/>
  <c r="C76" i="2" s="1"/>
  <c r="C77" i="2" s="1"/>
  <c r="C61" i="2"/>
  <c r="C62" i="2"/>
  <c r="C63" i="2" s="1"/>
  <c r="C64" i="2" s="1"/>
  <c r="C65" i="2" s="1"/>
  <c r="D3000" i="2" l="1"/>
  <c r="D3001" i="2" s="1"/>
  <c r="D2999" i="2"/>
  <c r="G2227" i="2"/>
  <c r="G2229" i="2" s="1"/>
  <c r="G2228" i="2"/>
  <c r="G2230" i="2" s="1"/>
  <c r="G2231" i="2" s="1"/>
  <c r="G2232" i="2" s="1"/>
  <c r="G2233" i="2" s="1"/>
  <c r="G1981" i="2"/>
  <c r="G1982" i="2" s="1"/>
  <c r="G1983" i="2" s="1"/>
  <c r="G1984" i="2" s="1"/>
  <c r="G1985" i="2" s="1"/>
  <c r="G1980" i="2"/>
  <c r="F2439" i="2"/>
  <c r="F2440" i="2" s="1"/>
  <c r="F2441" i="2" s="1"/>
  <c r="F2442" i="2" s="1"/>
  <c r="F2443" i="2" s="1"/>
  <c r="F2438" i="2"/>
  <c r="G2469" i="2"/>
  <c r="G2470" i="2" s="1"/>
  <c r="G2471" i="2" s="1"/>
  <c r="G2472" i="2" s="1"/>
  <c r="G2473" i="2" s="1"/>
  <c r="G2468" i="2"/>
  <c r="F2121" i="2"/>
  <c r="F2122" i="2" s="1"/>
  <c r="F2123" i="2" s="1"/>
  <c r="F2124" i="2" s="1"/>
  <c r="F2125" i="2" s="1"/>
  <c r="F2120" i="2"/>
  <c r="G2817" i="2"/>
  <c r="G2818" i="2" s="1"/>
  <c r="G2819" i="2" s="1"/>
  <c r="G2820" i="2" s="1"/>
  <c r="G2821" i="2" s="1"/>
  <c r="G2816" i="2"/>
  <c r="F2336" i="2"/>
  <c r="F2338" i="2" s="1"/>
  <c r="F2339" i="2" s="1"/>
  <c r="F2340" i="2" s="1"/>
  <c r="F2341" i="2" s="1"/>
  <c r="F2335" i="2"/>
  <c r="F2337" i="2" s="1"/>
  <c r="G2575" i="2"/>
  <c r="G2577" i="2" s="1"/>
  <c r="G2576" i="2"/>
  <c r="G2578" i="2" s="1"/>
  <c r="G2579" i="2" s="1"/>
  <c r="G2580" i="2" s="1"/>
  <c r="G2581" i="2" s="1"/>
  <c r="F2065" i="2"/>
  <c r="F2066" i="2" s="1"/>
  <c r="F2067" i="2" s="1"/>
  <c r="F2068" i="2" s="1"/>
  <c r="F2069" i="2" s="1"/>
  <c r="F2064" i="2"/>
  <c r="F2755" i="2"/>
  <c r="F2757" i="2" s="1"/>
  <c r="F2756" i="2"/>
  <c r="F2758" i="2" s="1"/>
  <c r="F2759" i="2" s="1"/>
  <c r="F2760" i="2" s="1"/>
  <c r="F2761" i="2" s="1"/>
  <c r="F2191" i="2"/>
  <c r="F2193" i="2" s="1"/>
  <c r="F2192" i="2"/>
  <c r="F2194" i="2" s="1"/>
  <c r="F2195" i="2" s="1"/>
  <c r="F2196" i="2" s="1"/>
  <c r="F2197" i="2" s="1"/>
  <c r="G2407" i="2"/>
  <c r="G2409" i="2" s="1"/>
  <c r="G2408" i="2"/>
  <c r="G2410" i="2" s="1"/>
  <c r="G2411" i="2" s="1"/>
  <c r="G2412" i="2" s="1"/>
  <c r="G2413" i="2" s="1"/>
  <c r="F2683" i="2"/>
  <c r="F2685" i="2" s="1"/>
  <c r="F2684" i="2"/>
  <c r="F2686" i="2" s="1"/>
  <c r="F2687" i="2" s="1"/>
  <c r="F2688" i="2" s="1"/>
  <c r="F2689" i="2" s="1"/>
  <c r="F2611" i="2"/>
  <c r="F2613" i="2" s="1"/>
  <c r="F2612" i="2"/>
  <c r="F2614" i="2" s="1"/>
  <c r="F2615" i="2" s="1"/>
  <c r="F2616" i="2" s="1"/>
  <c r="F2617" i="2" s="1"/>
  <c r="F1953" i="2"/>
  <c r="F1954" i="2" s="1"/>
  <c r="F1955" i="2" s="1"/>
  <c r="F1956" i="2" s="1"/>
  <c r="F1957" i="2" s="1"/>
  <c r="F1952" i="2"/>
  <c r="F2787" i="2"/>
  <c r="F2788" i="2" s="1"/>
  <c r="F2789" i="2" s="1"/>
  <c r="F2790" i="2" s="1"/>
  <c r="F2791" i="2" s="1"/>
  <c r="F2786" i="2"/>
  <c r="G2680" i="2"/>
  <c r="G2682" i="2" s="1"/>
  <c r="G2679" i="2"/>
  <c r="G2681" i="2" s="1"/>
  <c r="G2786" i="2"/>
  <c r="G2787" i="2"/>
  <c r="G2788" i="2" s="1"/>
  <c r="G2789" i="2" s="1"/>
  <c r="G2790" i="2" s="1"/>
  <c r="G2791" i="2" s="1"/>
  <c r="G2093" i="2"/>
  <c r="G2094" i="2" s="1"/>
  <c r="G2095" i="2" s="1"/>
  <c r="G2096" i="2" s="1"/>
  <c r="G2097" i="2" s="1"/>
  <c r="G2092" i="2"/>
  <c r="G2719" i="2"/>
  <c r="G2721" i="2" s="1"/>
  <c r="G2720" i="2"/>
  <c r="G2722" i="2" s="1"/>
  <c r="G2723" i="2" s="1"/>
  <c r="G2724" i="2" s="1"/>
  <c r="G2725" i="2" s="1"/>
  <c r="F2371" i="2"/>
  <c r="F2373" i="2" s="1"/>
  <c r="F2372" i="2"/>
  <c r="F2374" i="2" s="1"/>
  <c r="F2375" i="2" s="1"/>
  <c r="F2376" i="2" s="1"/>
  <c r="F2377" i="2" s="1"/>
  <c r="G2299" i="2"/>
  <c r="G2301" i="2" s="1"/>
  <c r="G2300" i="2"/>
  <c r="G2302" i="2" s="1"/>
  <c r="G2303" i="2" s="1"/>
  <c r="G2304" i="2" s="1"/>
  <c r="G2305" i="2" s="1"/>
  <c r="G2037" i="2"/>
  <c r="G2038" i="2" s="1"/>
  <c r="G2039" i="2" s="1"/>
  <c r="G2040" i="2" s="1"/>
  <c r="G2041" i="2" s="1"/>
  <c r="G2036" i="2"/>
  <c r="F2263" i="2"/>
  <c r="F2265" i="2" s="1"/>
  <c r="F2264" i="2"/>
  <c r="F2266" i="2" s="1"/>
  <c r="F2267" i="2" s="1"/>
  <c r="F2268" i="2" s="1"/>
  <c r="F2269" i="2" s="1"/>
  <c r="G2647" i="2"/>
  <c r="G2649" i="2" s="1"/>
  <c r="G2648" i="2"/>
  <c r="G2650" i="2" s="1"/>
  <c r="G2651" i="2" s="1"/>
  <c r="G2652" i="2" s="1"/>
  <c r="G2653" i="2" s="1"/>
  <c r="G1897" i="2"/>
  <c r="G1898" i="2" s="1"/>
  <c r="G1899" i="2" s="1"/>
  <c r="G1900" i="2" s="1"/>
  <c r="G1901" i="2" s="1"/>
  <c r="G1896" i="2"/>
  <c r="F2009" i="2"/>
  <c r="F2010" i="2" s="1"/>
  <c r="F2011" i="2" s="1"/>
  <c r="F2012" i="2" s="1"/>
  <c r="F2013" i="2" s="1"/>
  <c r="F2008" i="2"/>
  <c r="G2264" i="2"/>
  <c r="G2266" i="2" s="1"/>
  <c r="G2267" i="2" s="1"/>
  <c r="G2268" i="2" s="1"/>
  <c r="G2269" i="2" s="1"/>
  <c r="G2263" i="2"/>
  <c r="G2265" i="2" s="1"/>
  <c r="F2648" i="2"/>
  <c r="F2650" i="2" s="1"/>
  <c r="F2651" i="2" s="1"/>
  <c r="F2652" i="2" s="1"/>
  <c r="F2653" i="2" s="1"/>
  <c r="F2647" i="2"/>
  <c r="F2649" i="2" s="1"/>
  <c r="F2408" i="2"/>
  <c r="F2410" i="2" s="1"/>
  <c r="F2411" i="2" s="1"/>
  <c r="F2412" i="2" s="1"/>
  <c r="F2413" i="2" s="1"/>
  <c r="F2407" i="2"/>
  <c r="F2409" i="2" s="1"/>
  <c r="F1924" i="2"/>
  <c r="F1925" i="2"/>
  <c r="F1926" i="2" s="1"/>
  <c r="F1927" i="2" s="1"/>
  <c r="F1928" i="2" s="1"/>
  <c r="F1929" i="2" s="1"/>
  <c r="G1925" i="2"/>
  <c r="G1926" i="2" s="1"/>
  <c r="G1927" i="2" s="1"/>
  <c r="G1928" i="2" s="1"/>
  <c r="G1929" i="2" s="1"/>
  <c r="G1924" i="2"/>
  <c r="G2756" i="2"/>
  <c r="G2758" i="2" s="1"/>
  <c r="G2759" i="2" s="1"/>
  <c r="G2760" i="2" s="1"/>
  <c r="G2761" i="2" s="1"/>
  <c r="G2755" i="2"/>
  <c r="G2757" i="2" s="1"/>
  <c r="G2540" i="2"/>
  <c r="G2542" i="2" s="1"/>
  <c r="G2543" i="2" s="1"/>
  <c r="G2544" i="2" s="1"/>
  <c r="G2545" i="2" s="1"/>
  <c r="G2539" i="2"/>
  <c r="G2541" i="2" s="1"/>
  <c r="G2612" i="2"/>
  <c r="G2614" i="2" s="1"/>
  <c r="G2615" i="2" s="1"/>
  <c r="G2616" i="2" s="1"/>
  <c r="G2617" i="2" s="1"/>
  <c r="G2611" i="2"/>
  <c r="G2613" i="2" s="1"/>
  <c r="F2816" i="2"/>
  <c r="F2817" i="2"/>
  <c r="F2818" i="2" s="1"/>
  <c r="F2819" i="2" s="1"/>
  <c r="F2820" i="2" s="1"/>
  <c r="F2821" i="2" s="1"/>
  <c r="G2720" i="1"/>
  <c r="G2722" i="1" s="1"/>
  <c r="G2723" i="1" s="1"/>
  <c r="G2724" i="1" s="1"/>
  <c r="G2725" i="1" s="1"/>
  <c r="G2719" i="1"/>
  <c r="G2721" i="1" s="1"/>
  <c r="G2540" i="1"/>
  <c r="G2542" i="1" s="1"/>
  <c r="G2543" i="1" s="1"/>
  <c r="G2544" i="1" s="1"/>
  <c r="G2545" i="1" s="1"/>
  <c r="G2539" i="1"/>
  <c r="G2541" i="1" s="1"/>
  <c r="F2575" i="1"/>
  <c r="F2577" i="1" s="1"/>
  <c r="F2576" i="1"/>
  <c r="F2578" i="1" s="1"/>
  <c r="F2579" i="1" s="1"/>
  <c r="F2580" i="1" s="1"/>
  <c r="F2581" i="1" s="1"/>
  <c r="G2756" i="1"/>
  <c r="G2758" i="1" s="1"/>
  <c r="G2759" i="1" s="1"/>
  <c r="G2760" i="1" s="1"/>
  <c r="G2761" i="1" s="1"/>
  <c r="G2755" i="1"/>
  <c r="G2757" i="1" s="1"/>
  <c r="F2719" i="1"/>
  <c r="F2721" i="1" s="1"/>
  <c r="F2720" i="1"/>
  <c r="F2722" i="1" s="1"/>
  <c r="F2723" i="1" s="1"/>
  <c r="F2724" i="1" s="1"/>
  <c r="F2725" i="1" s="1"/>
  <c r="D2502" i="1"/>
  <c r="D2503" i="1" s="1"/>
  <c r="D2504" i="1" s="1"/>
  <c r="D2501" i="1"/>
  <c r="D2522" i="1"/>
  <c r="D2523" i="1" s="1"/>
  <c r="D2524" i="1" s="1"/>
  <c r="D2546" i="1"/>
  <c r="D2547" i="1" s="1"/>
  <c r="D2548" i="1" s="1"/>
  <c r="D2521" i="1"/>
  <c r="F2648" i="1"/>
  <c r="F2650" i="1" s="1"/>
  <c r="F2651" i="1" s="1"/>
  <c r="F2652" i="1" s="1"/>
  <c r="F2653" i="1" s="1"/>
  <c r="F2647" i="1"/>
  <c r="F2649" i="1" s="1"/>
  <c r="F2684" i="1"/>
  <c r="F2686" i="1" s="1"/>
  <c r="F2687" i="1" s="1"/>
  <c r="F2688" i="1" s="1"/>
  <c r="F2689" i="1" s="1"/>
  <c r="F2683" i="1"/>
  <c r="F2685" i="1" s="1"/>
  <c r="G2680" i="1"/>
  <c r="G2682" i="1" s="1"/>
  <c r="G2679" i="1"/>
  <c r="G2681" i="1" s="1"/>
  <c r="F2817" i="1"/>
  <c r="F2818" i="1" s="1"/>
  <c r="F2819" i="1" s="1"/>
  <c r="F2820" i="1" s="1"/>
  <c r="F2821" i="1" s="1"/>
  <c r="F2816" i="1"/>
  <c r="G2611" i="1"/>
  <c r="G2613" i="1" s="1"/>
  <c r="G2612" i="1"/>
  <c r="G2614" i="1" s="1"/>
  <c r="G2615" i="1" s="1"/>
  <c r="G2616" i="1" s="1"/>
  <c r="G2617" i="1" s="1"/>
  <c r="F2540" i="1"/>
  <c r="F2542" i="1" s="1"/>
  <c r="F2543" i="1" s="1"/>
  <c r="F2544" i="1" s="1"/>
  <c r="F2545" i="1" s="1"/>
  <c r="F2539" i="1"/>
  <c r="F2541" i="1" s="1"/>
  <c r="F2786" i="1"/>
  <c r="F2787" i="1"/>
  <c r="F2788" i="1" s="1"/>
  <c r="F2789" i="1" s="1"/>
  <c r="F2790" i="1" s="1"/>
  <c r="F2791" i="1" s="1"/>
  <c r="G2787" i="1"/>
  <c r="G2788" i="1" s="1"/>
  <c r="G2789" i="1" s="1"/>
  <c r="G2790" i="1" s="1"/>
  <c r="G2791" i="1" s="1"/>
  <c r="G2786" i="1"/>
  <c r="G2576" i="1"/>
  <c r="G2578" i="1" s="1"/>
  <c r="G2579" i="1" s="1"/>
  <c r="G2580" i="1" s="1"/>
  <c r="G2581" i="1" s="1"/>
  <c r="G2575" i="1"/>
  <c r="G2577" i="1" s="1"/>
  <c r="F2469" i="1"/>
  <c r="F2470" i="1" s="1"/>
  <c r="F2471" i="1" s="1"/>
  <c r="F2472" i="1" s="1"/>
  <c r="F2473" i="1" s="1"/>
  <c r="F2468" i="1"/>
  <c r="F2228" i="1"/>
  <c r="F2230" i="1" s="1"/>
  <c r="F2231" i="1" s="1"/>
  <c r="F2232" i="1" s="1"/>
  <c r="F2233" i="1" s="1"/>
  <c r="F2227" i="1"/>
  <c r="F2229" i="1" s="1"/>
  <c r="G2264" i="1"/>
  <c r="G2266" i="1" s="1"/>
  <c r="G2267" i="1" s="1"/>
  <c r="G2268" i="1" s="1"/>
  <c r="G2269" i="1" s="1"/>
  <c r="G2263" i="1"/>
  <c r="F2439" i="1"/>
  <c r="F2440" i="1" s="1"/>
  <c r="F2441" i="1" s="1"/>
  <c r="F2442" i="1" s="1"/>
  <c r="F2443" i="1" s="1"/>
  <c r="F2438" i="1"/>
  <c r="G2469" i="1"/>
  <c r="G2470" i="1" s="1"/>
  <c r="G2471" i="1" s="1"/>
  <c r="G2472" i="1" s="1"/>
  <c r="G2473" i="1" s="1"/>
  <c r="G2468" i="1"/>
  <c r="F2336" i="1"/>
  <c r="F2338" i="1" s="1"/>
  <c r="F2339" i="1" s="1"/>
  <c r="F2340" i="1" s="1"/>
  <c r="F2341" i="1" s="1"/>
  <c r="F2335" i="1"/>
  <c r="F2337" i="1" s="1"/>
  <c r="G2408" i="1"/>
  <c r="G2410" i="1" s="1"/>
  <c r="G2411" i="1" s="1"/>
  <c r="G2412" i="1" s="1"/>
  <c r="G2413" i="1" s="1"/>
  <c r="G2407" i="1"/>
  <c r="G2372" i="1"/>
  <c r="G2374" i="1" s="1"/>
  <c r="G2375" i="1" s="1"/>
  <c r="G2376" i="1" s="1"/>
  <c r="G2377" i="1" s="1"/>
  <c r="G2371" i="1"/>
  <c r="F2407" i="1"/>
  <c r="F2409" i="1" s="1"/>
  <c r="F2408" i="1"/>
  <c r="F2410" i="1" s="1"/>
  <c r="F2411" i="1" s="1"/>
  <c r="F2412" i="1" s="1"/>
  <c r="F2413" i="1" s="1"/>
  <c r="G2438" i="1"/>
  <c r="G2439" i="1"/>
  <c r="G2440" i="1" s="1"/>
  <c r="G2441" i="1" s="1"/>
  <c r="G2442" i="1" s="1"/>
  <c r="G2443" i="1" s="1"/>
  <c r="F2371" i="1"/>
  <c r="F2373" i="1" s="1"/>
  <c r="F2372" i="1"/>
  <c r="F2374" i="1" s="1"/>
  <c r="F2375" i="1" s="1"/>
  <c r="F2376" i="1" s="1"/>
  <c r="F2377" i="1" s="1"/>
  <c r="F2300" i="1"/>
  <c r="F2302" i="1" s="1"/>
  <c r="F2303" i="1" s="1"/>
  <c r="F2304" i="1" s="1"/>
  <c r="F2305" i="1" s="1"/>
  <c r="F2299" i="1"/>
  <c r="F2301" i="1" s="1"/>
  <c r="G2092" i="1"/>
  <c r="G2093" i="1"/>
  <c r="G2094" i="1" s="1"/>
  <c r="G2095" i="1" s="1"/>
  <c r="G2096" i="1" s="1"/>
  <c r="G2097" i="1" s="1"/>
  <c r="G1981" i="1"/>
  <c r="G1982" i="1" s="1"/>
  <c r="G1983" i="1" s="1"/>
  <c r="G1984" i="1" s="1"/>
  <c r="G1985" i="1" s="1"/>
  <c r="G1980" i="1"/>
  <c r="G2121" i="1"/>
  <c r="G2122" i="1" s="1"/>
  <c r="G2123" i="1" s="1"/>
  <c r="G2124" i="1" s="1"/>
  <c r="G2125" i="1" s="1"/>
  <c r="G2120" i="1"/>
  <c r="G2065" i="1"/>
  <c r="G2066" i="1" s="1"/>
  <c r="G2067" i="1" s="1"/>
  <c r="G2068" i="1" s="1"/>
  <c r="G2069" i="1" s="1"/>
  <c r="G2064" i="1"/>
  <c r="F2093" i="1"/>
  <c r="F2094" i="1" s="1"/>
  <c r="F2095" i="1" s="1"/>
  <c r="F2096" i="1" s="1"/>
  <c r="F2097" i="1" s="1"/>
  <c r="F2092" i="1"/>
  <c r="F1980" i="1"/>
  <c r="F1981" i="1"/>
  <c r="F1982" i="1" s="1"/>
  <c r="F1983" i="1" s="1"/>
  <c r="F1984" i="1" s="1"/>
  <c r="F1985" i="1" s="1"/>
  <c r="F2009" i="1"/>
  <c r="F2010" i="1" s="1"/>
  <c r="F2011" i="1" s="1"/>
  <c r="F2012" i="1" s="1"/>
  <c r="F2013" i="1" s="1"/>
  <c r="F2008" i="1"/>
  <c r="F2065" i="1"/>
  <c r="F2066" i="1" s="1"/>
  <c r="F2067" i="1" s="1"/>
  <c r="F2068" i="1" s="1"/>
  <c r="F2069" i="1" s="1"/>
  <c r="F2064" i="1"/>
  <c r="G1952" i="1"/>
  <c r="G1953" i="1"/>
  <c r="G1954" i="1" s="1"/>
  <c r="G1955" i="1" s="1"/>
  <c r="G1956" i="1" s="1"/>
  <c r="G1957" i="1" s="1"/>
  <c r="G2036" i="1"/>
  <c r="G2037" i="1"/>
  <c r="G2038" i="1" s="1"/>
  <c r="G2039" i="1" s="1"/>
  <c r="G2040" i="1" s="1"/>
  <c r="G2041" i="1" s="1"/>
  <c r="F1925" i="1"/>
  <c r="F1926" i="1" s="1"/>
  <c r="F1927" i="1" s="1"/>
  <c r="F1928" i="1" s="1"/>
  <c r="F1929" i="1" s="1"/>
  <c r="F1924" i="1"/>
  <c r="F1868" i="1"/>
  <c r="F1869" i="1"/>
  <c r="F1870" i="1" s="1"/>
  <c r="F1871" i="1" s="1"/>
  <c r="F1872" i="1" s="1"/>
  <c r="F1873" i="1" s="1"/>
  <c r="G707" i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F707" i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G687" i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F687" i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G667" i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F667" i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G647" i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F647" i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G627" i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F627" i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G607" i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F607" i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G587" i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F587" i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G567" i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F567" i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G547" i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F547" i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D706" i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686" i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666" i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46" i="1"/>
  <c r="D626" i="1"/>
  <c r="D606" i="1"/>
  <c r="D586" i="1"/>
  <c r="D566" i="1"/>
  <c r="C711" i="1"/>
  <c r="C712" i="1" s="1"/>
  <c r="C713" i="1" s="1"/>
  <c r="C710" i="1"/>
  <c r="C714" i="1" s="1"/>
  <c r="C707" i="1"/>
  <c r="C708" i="1" s="1"/>
  <c r="C709" i="1" s="1"/>
  <c r="C690" i="1"/>
  <c r="C691" i="1" s="1"/>
  <c r="C692" i="1" s="1"/>
  <c r="C693" i="1" s="1"/>
  <c r="C688" i="1"/>
  <c r="C689" i="1" s="1"/>
  <c r="C687" i="1"/>
  <c r="C670" i="1"/>
  <c r="C671" i="1" s="1"/>
  <c r="C672" i="1" s="1"/>
  <c r="C673" i="1" s="1"/>
  <c r="C668" i="1"/>
  <c r="C669" i="1" s="1"/>
  <c r="C667" i="1"/>
  <c r="C650" i="1"/>
  <c r="C654" i="1" s="1"/>
  <c r="C648" i="1"/>
  <c r="C649" i="1" s="1"/>
  <c r="D647" i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C647" i="1"/>
  <c r="C630" i="1"/>
  <c r="C631" i="1" s="1"/>
  <c r="C632" i="1" s="1"/>
  <c r="C633" i="1" s="1"/>
  <c r="D627" i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C627" i="1"/>
  <c r="C628" i="1" s="1"/>
  <c r="C629" i="1" s="1"/>
  <c r="C611" i="1"/>
  <c r="C612" i="1" s="1"/>
  <c r="C613" i="1" s="1"/>
  <c r="C610" i="1"/>
  <c r="C614" i="1" s="1"/>
  <c r="D607" i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C607" i="1"/>
  <c r="C608" i="1" s="1"/>
  <c r="C609" i="1" s="1"/>
  <c r="C590" i="1"/>
  <c r="C591" i="1" s="1"/>
  <c r="C592" i="1" s="1"/>
  <c r="C593" i="1" s="1"/>
  <c r="C588" i="1"/>
  <c r="C589" i="1" s="1"/>
  <c r="D587" i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C587" i="1"/>
  <c r="C570" i="1"/>
  <c r="C571" i="1" s="1"/>
  <c r="C572" i="1" s="1"/>
  <c r="C573" i="1" s="1"/>
  <c r="D568" i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C568" i="1"/>
  <c r="C569" i="1" s="1"/>
  <c r="D567" i="1"/>
  <c r="C567" i="1"/>
  <c r="C551" i="1"/>
  <c r="C552" i="1" s="1"/>
  <c r="C553" i="1" s="1"/>
  <c r="C550" i="1"/>
  <c r="C554" i="1" s="1"/>
  <c r="D548" i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47" i="1"/>
  <c r="C547" i="1"/>
  <c r="C548" i="1" s="1"/>
  <c r="C549" i="1" s="1"/>
  <c r="H1827" i="1"/>
  <c r="H1833" i="1" s="1"/>
  <c r="H1839" i="1" s="1"/>
  <c r="M1826" i="1"/>
  <c r="M1832" i="1" s="1"/>
  <c r="M1838" i="1" s="1"/>
  <c r="K1826" i="1"/>
  <c r="K1832" i="1" s="1"/>
  <c r="K1838" i="1" s="1"/>
  <c r="M1825" i="1"/>
  <c r="M1831" i="1" s="1"/>
  <c r="M1837" i="1" s="1"/>
  <c r="K1825" i="1"/>
  <c r="K1831" i="1" s="1"/>
  <c r="K1837" i="1" s="1"/>
  <c r="M1824" i="1"/>
  <c r="M1830" i="1" s="1"/>
  <c r="M1836" i="1" s="1"/>
  <c r="K1824" i="1"/>
  <c r="K1830" i="1" s="1"/>
  <c r="K1836" i="1" s="1"/>
  <c r="H1824" i="1"/>
  <c r="H1830" i="1" s="1"/>
  <c r="H1836" i="1" s="1"/>
  <c r="C1824" i="1"/>
  <c r="C1830" i="1" s="1"/>
  <c r="C1836" i="1" s="1"/>
  <c r="C1842" i="1" s="1"/>
  <c r="C1843" i="1" s="1"/>
  <c r="C1844" i="1" s="1"/>
  <c r="C1845" i="1" s="1"/>
  <c r="M1823" i="1"/>
  <c r="M1829" i="1" s="1"/>
  <c r="M1835" i="1" s="1"/>
  <c r="M1841" i="1" s="1"/>
  <c r="K1823" i="1"/>
  <c r="K1829" i="1" s="1"/>
  <c r="K1835" i="1" s="1"/>
  <c r="K1841" i="1" s="1"/>
  <c r="M1822" i="1"/>
  <c r="M1828" i="1" s="1"/>
  <c r="M1834" i="1" s="1"/>
  <c r="M1840" i="1" s="1"/>
  <c r="K1822" i="1"/>
  <c r="K1828" i="1" s="1"/>
  <c r="K1834" i="1" s="1"/>
  <c r="K1840" i="1" s="1"/>
  <c r="H1822" i="1"/>
  <c r="H1828" i="1" s="1"/>
  <c r="H1834" i="1" s="1"/>
  <c r="H1840" i="1" s="1"/>
  <c r="M1821" i="1"/>
  <c r="M1827" i="1" s="1"/>
  <c r="M1833" i="1" s="1"/>
  <c r="M1839" i="1" s="1"/>
  <c r="L1821" i="1"/>
  <c r="L1827" i="1" s="1"/>
  <c r="L1833" i="1" s="1"/>
  <c r="L1839" i="1" s="1"/>
  <c r="K1821" i="1"/>
  <c r="K1827" i="1" s="1"/>
  <c r="K1833" i="1" s="1"/>
  <c r="K1839" i="1" s="1"/>
  <c r="G1820" i="1"/>
  <c r="G1821" i="1" s="1"/>
  <c r="F1820" i="1"/>
  <c r="F1821" i="1" s="1"/>
  <c r="H1819" i="1"/>
  <c r="H1820" i="1" s="1"/>
  <c r="H1826" i="1" s="1"/>
  <c r="H1832" i="1" s="1"/>
  <c r="H1838" i="1" s="1"/>
  <c r="G1819" i="1"/>
  <c r="F1819" i="1"/>
  <c r="C1819" i="1"/>
  <c r="L1818" i="1"/>
  <c r="L1824" i="1" s="1"/>
  <c r="L1830" i="1" s="1"/>
  <c r="L1836" i="1" s="1"/>
  <c r="H1799" i="1"/>
  <c r="H1805" i="1" s="1"/>
  <c r="H1811" i="1" s="1"/>
  <c r="M1798" i="1"/>
  <c r="M1804" i="1" s="1"/>
  <c r="M1810" i="1" s="1"/>
  <c r="K1798" i="1"/>
  <c r="K1804" i="1" s="1"/>
  <c r="K1810" i="1" s="1"/>
  <c r="M1797" i="1"/>
  <c r="M1803" i="1" s="1"/>
  <c r="M1809" i="1" s="1"/>
  <c r="K1797" i="1"/>
  <c r="K1803" i="1" s="1"/>
  <c r="K1809" i="1" s="1"/>
  <c r="M1796" i="1"/>
  <c r="M1802" i="1" s="1"/>
  <c r="M1808" i="1" s="1"/>
  <c r="K1796" i="1"/>
  <c r="K1802" i="1" s="1"/>
  <c r="K1808" i="1" s="1"/>
  <c r="H1796" i="1"/>
  <c r="H1802" i="1" s="1"/>
  <c r="H1808" i="1" s="1"/>
  <c r="C1796" i="1"/>
  <c r="C1802" i="1" s="1"/>
  <c r="C1808" i="1" s="1"/>
  <c r="C1814" i="1" s="1"/>
  <c r="C1815" i="1" s="1"/>
  <c r="C1816" i="1" s="1"/>
  <c r="C1817" i="1" s="1"/>
  <c r="M1795" i="1"/>
  <c r="M1801" i="1" s="1"/>
  <c r="M1807" i="1" s="1"/>
  <c r="M1813" i="1" s="1"/>
  <c r="K1795" i="1"/>
  <c r="K1801" i="1" s="1"/>
  <c r="K1807" i="1" s="1"/>
  <c r="K1813" i="1" s="1"/>
  <c r="M1794" i="1"/>
  <c r="M1800" i="1" s="1"/>
  <c r="M1806" i="1" s="1"/>
  <c r="M1812" i="1" s="1"/>
  <c r="K1794" i="1"/>
  <c r="K1800" i="1" s="1"/>
  <c r="K1806" i="1" s="1"/>
  <c r="K1812" i="1" s="1"/>
  <c r="H1794" i="1"/>
  <c r="H1800" i="1" s="1"/>
  <c r="H1806" i="1" s="1"/>
  <c r="H1812" i="1" s="1"/>
  <c r="M1793" i="1"/>
  <c r="M1799" i="1" s="1"/>
  <c r="M1805" i="1" s="1"/>
  <c r="M1811" i="1" s="1"/>
  <c r="L1793" i="1"/>
  <c r="L1799" i="1" s="1"/>
  <c r="L1805" i="1" s="1"/>
  <c r="L1811" i="1" s="1"/>
  <c r="K1793" i="1"/>
  <c r="K1799" i="1" s="1"/>
  <c r="K1805" i="1" s="1"/>
  <c r="K1811" i="1" s="1"/>
  <c r="G1792" i="1"/>
  <c r="G1793" i="1" s="1"/>
  <c r="F1792" i="1"/>
  <c r="F1793" i="1" s="1"/>
  <c r="H1791" i="1"/>
  <c r="G1791" i="1"/>
  <c r="F1791" i="1"/>
  <c r="C1791" i="1"/>
  <c r="L1790" i="1"/>
  <c r="H1771" i="1"/>
  <c r="H1777" i="1" s="1"/>
  <c r="H1783" i="1" s="1"/>
  <c r="M1770" i="1"/>
  <c r="M1776" i="1" s="1"/>
  <c r="M1782" i="1" s="1"/>
  <c r="K1770" i="1"/>
  <c r="K1776" i="1" s="1"/>
  <c r="K1782" i="1" s="1"/>
  <c r="M1769" i="1"/>
  <c r="M1775" i="1" s="1"/>
  <c r="M1781" i="1" s="1"/>
  <c r="K1769" i="1"/>
  <c r="K1775" i="1" s="1"/>
  <c r="K1781" i="1" s="1"/>
  <c r="M1768" i="1"/>
  <c r="M1774" i="1" s="1"/>
  <c r="M1780" i="1" s="1"/>
  <c r="K1768" i="1"/>
  <c r="K1774" i="1" s="1"/>
  <c r="K1780" i="1" s="1"/>
  <c r="H1768" i="1"/>
  <c r="H1774" i="1" s="1"/>
  <c r="H1780" i="1" s="1"/>
  <c r="C1768" i="1"/>
  <c r="C1774" i="1" s="1"/>
  <c r="C1780" i="1" s="1"/>
  <c r="C1786" i="1" s="1"/>
  <c r="C1787" i="1" s="1"/>
  <c r="C1788" i="1" s="1"/>
  <c r="C1789" i="1" s="1"/>
  <c r="M1767" i="1"/>
  <c r="M1773" i="1" s="1"/>
  <c r="M1779" i="1" s="1"/>
  <c r="M1785" i="1" s="1"/>
  <c r="K1767" i="1"/>
  <c r="K1773" i="1" s="1"/>
  <c r="K1779" i="1" s="1"/>
  <c r="K1785" i="1" s="1"/>
  <c r="M1766" i="1"/>
  <c r="M1772" i="1" s="1"/>
  <c r="M1778" i="1" s="1"/>
  <c r="M1784" i="1" s="1"/>
  <c r="K1766" i="1"/>
  <c r="K1772" i="1" s="1"/>
  <c r="K1778" i="1" s="1"/>
  <c r="K1784" i="1" s="1"/>
  <c r="H1766" i="1"/>
  <c r="H1772" i="1" s="1"/>
  <c r="H1778" i="1" s="1"/>
  <c r="H1784" i="1" s="1"/>
  <c r="M1765" i="1"/>
  <c r="M1771" i="1" s="1"/>
  <c r="M1777" i="1" s="1"/>
  <c r="M1783" i="1" s="1"/>
  <c r="L1765" i="1"/>
  <c r="L1771" i="1" s="1"/>
  <c r="L1777" i="1" s="1"/>
  <c r="L1783" i="1" s="1"/>
  <c r="K1765" i="1"/>
  <c r="K1771" i="1" s="1"/>
  <c r="K1777" i="1" s="1"/>
  <c r="K1783" i="1" s="1"/>
  <c r="G1764" i="1"/>
  <c r="G1765" i="1" s="1"/>
  <c r="G1766" i="1" s="1"/>
  <c r="F1764" i="1"/>
  <c r="F1765" i="1" s="1"/>
  <c r="H1763" i="1"/>
  <c r="H1769" i="1" s="1"/>
  <c r="H1775" i="1" s="1"/>
  <c r="H1781" i="1" s="1"/>
  <c r="G1763" i="1"/>
  <c r="F1763" i="1"/>
  <c r="C1763" i="1"/>
  <c r="C1769" i="1" s="1"/>
  <c r="C1775" i="1" s="1"/>
  <c r="C1781" i="1" s="1"/>
  <c r="L1762" i="1"/>
  <c r="L1763" i="1" s="1"/>
  <c r="L1764" i="1" s="1"/>
  <c r="L1770" i="1" s="1"/>
  <c r="L1776" i="1" s="1"/>
  <c r="L1782" i="1" s="1"/>
  <c r="H1743" i="1"/>
  <c r="H1749" i="1" s="1"/>
  <c r="H1755" i="1" s="1"/>
  <c r="M1742" i="1"/>
  <c r="M1748" i="1" s="1"/>
  <c r="M1754" i="1" s="1"/>
  <c r="K1742" i="1"/>
  <c r="K1748" i="1" s="1"/>
  <c r="K1754" i="1" s="1"/>
  <c r="M1741" i="1"/>
  <c r="M1747" i="1" s="1"/>
  <c r="M1753" i="1" s="1"/>
  <c r="K1741" i="1"/>
  <c r="K1747" i="1" s="1"/>
  <c r="K1753" i="1" s="1"/>
  <c r="M1740" i="1"/>
  <c r="M1746" i="1" s="1"/>
  <c r="M1752" i="1" s="1"/>
  <c r="K1740" i="1"/>
  <c r="K1746" i="1" s="1"/>
  <c r="K1752" i="1" s="1"/>
  <c r="H1740" i="1"/>
  <c r="H1746" i="1" s="1"/>
  <c r="H1752" i="1" s="1"/>
  <c r="C1740" i="1"/>
  <c r="C1746" i="1" s="1"/>
  <c r="C1752" i="1" s="1"/>
  <c r="C1758" i="1" s="1"/>
  <c r="C1759" i="1" s="1"/>
  <c r="C1760" i="1" s="1"/>
  <c r="C1761" i="1" s="1"/>
  <c r="M1739" i="1"/>
  <c r="M1745" i="1" s="1"/>
  <c r="M1751" i="1" s="1"/>
  <c r="M1757" i="1" s="1"/>
  <c r="K1739" i="1"/>
  <c r="K1745" i="1" s="1"/>
  <c r="K1751" i="1" s="1"/>
  <c r="K1757" i="1" s="1"/>
  <c r="M1738" i="1"/>
  <c r="M1744" i="1" s="1"/>
  <c r="M1750" i="1" s="1"/>
  <c r="M1756" i="1" s="1"/>
  <c r="K1738" i="1"/>
  <c r="K1744" i="1" s="1"/>
  <c r="K1750" i="1" s="1"/>
  <c r="K1756" i="1" s="1"/>
  <c r="H1738" i="1"/>
  <c r="H1744" i="1" s="1"/>
  <c r="H1750" i="1" s="1"/>
  <c r="H1756" i="1" s="1"/>
  <c r="M1737" i="1"/>
  <c r="M1743" i="1" s="1"/>
  <c r="M1749" i="1" s="1"/>
  <c r="M1755" i="1" s="1"/>
  <c r="L1737" i="1"/>
  <c r="L1743" i="1" s="1"/>
  <c r="L1749" i="1" s="1"/>
  <c r="L1755" i="1" s="1"/>
  <c r="K1737" i="1"/>
  <c r="K1743" i="1" s="1"/>
  <c r="K1749" i="1" s="1"/>
  <c r="K1755" i="1" s="1"/>
  <c r="G1736" i="1"/>
  <c r="G1737" i="1" s="1"/>
  <c r="F1736" i="1"/>
  <c r="F1737" i="1" s="1"/>
  <c r="H1735" i="1"/>
  <c r="H1741" i="1" s="1"/>
  <c r="H1747" i="1" s="1"/>
  <c r="H1753" i="1" s="1"/>
  <c r="G1735" i="1"/>
  <c r="F1735" i="1"/>
  <c r="C1735" i="1"/>
  <c r="C1741" i="1" s="1"/>
  <c r="C1747" i="1" s="1"/>
  <c r="C1753" i="1" s="1"/>
  <c r="L1734" i="1"/>
  <c r="L1735" i="1" s="1"/>
  <c r="L1741" i="1" s="1"/>
  <c r="L1747" i="1" s="1"/>
  <c r="L1753" i="1" s="1"/>
  <c r="H1715" i="1"/>
  <c r="H1721" i="1" s="1"/>
  <c r="H1727" i="1" s="1"/>
  <c r="M1714" i="1"/>
  <c r="M1720" i="1" s="1"/>
  <c r="M1726" i="1" s="1"/>
  <c r="K1714" i="1"/>
  <c r="K1720" i="1" s="1"/>
  <c r="K1726" i="1" s="1"/>
  <c r="M1713" i="1"/>
  <c r="M1719" i="1" s="1"/>
  <c r="M1725" i="1" s="1"/>
  <c r="K1713" i="1"/>
  <c r="K1719" i="1" s="1"/>
  <c r="K1725" i="1" s="1"/>
  <c r="M1712" i="1"/>
  <c r="M1718" i="1" s="1"/>
  <c r="M1724" i="1" s="1"/>
  <c r="K1712" i="1"/>
  <c r="K1718" i="1" s="1"/>
  <c r="K1724" i="1" s="1"/>
  <c r="H1712" i="1"/>
  <c r="H1718" i="1" s="1"/>
  <c r="H1724" i="1" s="1"/>
  <c r="C1712" i="1"/>
  <c r="C1718" i="1" s="1"/>
  <c r="C1724" i="1" s="1"/>
  <c r="C1730" i="1" s="1"/>
  <c r="C1731" i="1" s="1"/>
  <c r="C1732" i="1" s="1"/>
  <c r="C1733" i="1" s="1"/>
  <c r="M1711" i="1"/>
  <c r="M1717" i="1" s="1"/>
  <c r="M1723" i="1" s="1"/>
  <c r="M1729" i="1" s="1"/>
  <c r="K1711" i="1"/>
  <c r="K1717" i="1" s="1"/>
  <c r="K1723" i="1" s="1"/>
  <c r="K1729" i="1" s="1"/>
  <c r="M1710" i="1"/>
  <c r="M1716" i="1" s="1"/>
  <c r="M1722" i="1" s="1"/>
  <c r="M1728" i="1" s="1"/>
  <c r="K1710" i="1"/>
  <c r="K1716" i="1" s="1"/>
  <c r="K1722" i="1" s="1"/>
  <c r="K1728" i="1" s="1"/>
  <c r="H1710" i="1"/>
  <c r="H1716" i="1" s="1"/>
  <c r="H1722" i="1" s="1"/>
  <c r="H1728" i="1" s="1"/>
  <c r="M1709" i="1"/>
  <c r="M1715" i="1" s="1"/>
  <c r="M1721" i="1" s="1"/>
  <c r="M1727" i="1" s="1"/>
  <c r="L1709" i="1"/>
  <c r="K1709" i="1"/>
  <c r="K1715" i="1" s="1"/>
  <c r="K1721" i="1" s="1"/>
  <c r="K1727" i="1" s="1"/>
  <c r="F1708" i="1"/>
  <c r="F1709" i="1" s="1"/>
  <c r="F1711" i="1" s="1"/>
  <c r="F1712" i="1" s="1"/>
  <c r="H1707" i="1"/>
  <c r="G1707" i="1"/>
  <c r="G1708" i="1" s="1"/>
  <c r="G1709" i="1" s="1"/>
  <c r="G1710" i="1" s="1"/>
  <c r="G1711" i="1" s="1"/>
  <c r="G1712" i="1" s="1"/>
  <c r="F1707" i="1"/>
  <c r="C1707" i="1"/>
  <c r="C1708" i="1" s="1"/>
  <c r="C1709" i="1" s="1"/>
  <c r="C1710" i="1" s="1"/>
  <c r="L1706" i="1"/>
  <c r="L1707" i="1" s="1"/>
  <c r="L1713" i="1" s="1"/>
  <c r="L1719" i="1" s="1"/>
  <c r="L1725" i="1" s="1"/>
  <c r="H1687" i="1"/>
  <c r="H1693" i="1" s="1"/>
  <c r="H1699" i="1" s="1"/>
  <c r="M1686" i="1"/>
  <c r="M1692" i="1" s="1"/>
  <c r="M1698" i="1" s="1"/>
  <c r="K1686" i="1"/>
  <c r="K1692" i="1" s="1"/>
  <c r="K1698" i="1" s="1"/>
  <c r="M1685" i="1"/>
  <c r="M1691" i="1" s="1"/>
  <c r="M1697" i="1" s="1"/>
  <c r="K1685" i="1"/>
  <c r="K1691" i="1" s="1"/>
  <c r="K1697" i="1" s="1"/>
  <c r="M1684" i="1"/>
  <c r="M1690" i="1" s="1"/>
  <c r="M1696" i="1" s="1"/>
  <c r="K1684" i="1"/>
  <c r="K1690" i="1" s="1"/>
  <c r="K1696" i="1" s="1"/>
  <c r="H1684" i="1"/>
  <c r="H1690" i="1" s="1"/>
  <c r="H1696" i="1" s="1"/>
  <c r="C1684" i="1"/>
  <c r="C1690" i="1" s="1"/>
  <c r="C1696" i="1" s="1"/>
  <c r="C1702" i="1" s="1"/>
  <c r="C1703" i="1" s="1"/>
  <c r="C1704" i="1" s="1"/>
  <c r="C1705" i="1" s="1"/>
  <c r="M1683" i="1"/>
  <c r="M1689" i="1" s="1"/>
  <c r="M1695" i="1" s="1"/>
  <c r="M1701" i="1" s="1"/>
  <c r="K1683" i="1"/>
  <c r="K1689" i="1" s="1"/>
  <c r="K1695" i="1" s="1"/>
  <c r="K1701" i="1" s="1"/>
  <c r="M1682" i="1"/>
  <c r="M1688" i="1" s="1"/>
  <c r="M1694" i="1" s="1"/>
  <c r="M1700" i="1" s="1"/>
  <c r="K1682" i="1"/>
  <c r="K1688" i="1" s="1"/>
  <c r="K1694" i="1" s="1"/>
  <c r="K1700" i="1" s="1"/>
  <c r="H1682" i="1"/>
  <c r="H1683" i="1" s="1"/>
  <c r="H1689" i="1" s="1"/>
  <c r="H1695" i="1" s="1"/>
  <c r="H1701" i="1" s="1"/>
  <c r="M1681" i="1"/>
  <c r="M1687" i="1" s="1"/>
  <c r="M1693" i="1" s="1"/>
  <c r="M1699" i="1" s="1"/>
  <c r="L1681" i="1"/>
  <c r="L1687" i="1" s="1"/>
  <c r="L1693" i="1" s="1"/>
  <c r="L1699" i="1" s="1"/>
  <c r="K1681" i="1"/>
  <c r="K1687" i="1" s="1"/>
  <c r="K1693" i="1" s="1"/>
  <c r="K1699" i="1" s="1"/>
  <c r="G1680" i="1"/>
  <c r="G1681" i="1" s="1"/>
  <c r="G1682" i="1" s="1"/>
  <c r="F1680" i="1"/>
  <c r="F1681" i="1" s="1"/>
  <c r="H1679" i="1"/>
  <c r="G1679" i="1"/>
  <c r="F1679" i="1"/>
  <c r="C1679" i="1"/>
  <c r="L1678" i="1"/>
  <c r="H1659" i="1"/>
  <c r="H1665" i="1" s="1"/>
  <c r="H1671" i="1" s="1"/>
  <c r="M1658" i="1"/>
  <c r="M1664" i="1" s="1"/>
  <c r="M1670" i="1" s="1"/>
  <c r="K1658" i="1"/>
  <c r="K1664" i="1" s="1"/>
  <c r="K1670" i="1" s="1"/>
  <c r="M1657" i="1"/>
  <c r="M1663" i="1" s="1"/>
  <c r="M1669" i="1" s="1"/>
  <c r="K1657" i="1"/>
  <c r="K1663" i="1" s="1"/>
  <c r="K1669" i="1" s="1"/>
  <c r="M1656" i="1"/>
  <c r="M1662" i="1" s="1"/>
  <c r="M1668" i="1" s="1"/>
  <c r="K1656" i="1"/>
  <c r="K1662" i="1" s="1"/>
  <c r="K1668" i="1" s="1"/>
  <c r="H1656" i="1"/>
  <c r="H1662" i="1" s="1"/>
  <c r="H1668" i="1" s="1"/>
  <c r="C1656" i="1"/>
  <c r="C1662" i="1" s="1"/>
  <c r="C1668" i="1" s="1"/>
  <c r="C1674" i="1" s="1"/>
  <c r="C1675" i="1" s="1"/>
  <c r="C1676" i="1" s="1"/>
  <c r="C1677" i="1" s="1"/>
  <c r="M1655" i="1"/>
  <c r="M1661" i="1" s="1"/>
  <c r="M1667" i="1" s="1"/>
  <c r="M1673" i="1" s="1"/>
  <c r="K1655" i="1"/>
  <c r="K1661" i="1" s="1"/>
  <c r="K1667" i="1" s="1"/>
  <c r="K1673" i="1" s="1"/>
  <c r="M1654" i="1"/>
  <c r="M1660" i="1" s="1"/>
  <c r="M1666" i="1" s="1"/>
  <c r="M1672" i="1" s="1"/>
  <c r="K1654" i="1"/>
  <c r="K1660" i="1" s="1"/>
  <c r="K1666" i="1" s="1"/>
  <c r="K1672" i="1" s="1"/>
  <c r="H1654" i="1"/>
  <c r="M1653" i="1"/>
  <c r="M1659" i="1" s="1"/>
  <c r="M1665" i="1" s="1"/>
  <c r="M1671" i="1" s="1"/>
  <c r="L1653" i="1"/>
  <c r="L1659" i="1" s="1"/>
  <c r="L1665" i="1" s="1"/>
  <c r="L1671" i="1" s="1"/>
  <c r="K1653" i="1"/>
  <c r="K1659" i="1" s="1"/>
  <c r="K1665" i="1" s="1"/>
  <c r="K1671" i="1" s="1"/>
  <c r="G1652" i="1"/>
  <c r="G1653" i="1" s="1"/>
  <c r="F1652" i="1"/>
  <c r="F1653" i="1" s="1"/>
  <c r="H1651" i="1"/>
  <c r="G1651" i="1"/>
  <c r="F1651" i="1"/>
  <c r="C1651" i="1"/>
  <c r="L1650" i="1"/>
  <c r="H1631" i="1"/>
  <c r="H1637" i="1" s="1"/>
  <c r="H1643" i="1" s="1"/>
  <c r="M1630" i="1"/>
  <c r="M1636" i="1" s="1"/>
  <c r="M1642" i="1" s="1"/>
  <c r="K1630" i="1"/>
  <c r="K1636" i="1" s="1"/>
  <c r="K1642" i="1" s="1"/>
  <c r="M1629" i="1"/>
  <c r="M1635" i="1" s="1"/>
  <c r="M1641" i="1" s="1"/>
  <c r="K1629" i="1"/>
  <c r="K1635" i="1" s="1"/>
  <c r="K1641" i="1" s="1"/>
  <c r="M1628" i="1"/>
  <c r="M1634" i="1" s="1"/>
  <c r="M1640" i="1" s="1"/>
  <c r="K1628" i="1"/>
  <c r="K1634" i="1" s="1"/>
  <c r="K1640" i="1" s="1"/>
  <c r="H1628" i="1"/>
  <c r="H1634" i="1" s="1"/>
  <c r="H1640" i="1" s="1"/>
  <c r="C1628" i="1"/>
  <c r="C1634" i="1" s="1"/>
  <c r="C1640" i="1" s="1"/>
  <c r="C1646" i="1" s="1"/>
  <c r="C1647" i="1" s="1"/>
  <c r="C1648" i="1" s="1"/>
  <c r="C1649" i="1" s="1"/>
  <c r="M1627" i="1"/>
  <c r="M1633" i="1" s="1"/>
  <c r="M1639" i="1" s="1"/>
  <c r="M1645" i="1" s="1"/>
  <c r="K1627" i="1"/>
  <c r="K1633" i="1" s="1"/>
  <c r="K1639" i="1" s="1"/>
  <c r="K1645" i="1" s="1"/>
  <c r="M1626" i="1"/>
  <c r="M1632" i="1" s="1"/>
  <c r="M1638" i="1" s="1"/>
  <c r="M1644" i="1" s="1"/>
  <c r="K1626" i="1"/>
  <c r="K1632" i="1" s="1"/>
  <c r="K1638" i="1" s="1"/>
  <c r="K1644" i="1" s="1"/>
  <c r="H1626" i="1"/>
  <c r="H1632" i="1" s="1"/>
  <c r="H1638" i="1" s="1"/>
  <c r="H1644" i="1" s="1"/>
  <c r="M1625" i="1"/>
  <c r="M1631" i="1" s="1"/>
  <c r="M1637" i="1" s="1"/>
  <c r="M1643" i="1" s="1"/>
  <c r="L1625" i="1"/>
  <c r="L1631" i="1" s="1"/>
  <c r="L1637" i="1" s="1"/>
  <c r="L1643" i="1" s="1"/>
  <c r="K1625" i="1"/>
  <c r="K1631" i="1" s="1"/>
  <c r="K1637" i="1" s="1"/>
  <c r="K1643" i="1" s="1"/>
  <c r="G1624" i="1"/>
  <c r="G1625" i="1" s="1"/>
  <c r="F1624" i="1"/>
  <c r="F1625" i="1" s="1"/>
  <c r="H1623" i="1"/>
  <c r="G1623" i="1"/>
  <c r="F1623" i="1"/>
  <c r="C1623" i="1"/>
  <c r="L1622" i="1"/>
  <c r="H1603" i="1"/>
  <c r="H1609" i="1" s="1"/>
  <c r="H1615" i="1" s="1"/>
  <c r="M1602" i="1"/>
  <c r="M1608" i="1" s="1"/>
  <c r="M1614" i="1" s="1"/>
  <c r="K1602" i="1"/>
  <c r="K1608" i="1" s="1"/>
  <c r="K1614" i="1" s="1"/>
  <c r="M1601" i="1"/>
  <c r="M1607" i="1" s="1"/>
  <c r="M1613" i="1" s="1"/>
  <c r="K1601" i="1"/>
  <c r="K1607" i="1" s="1"/>
  <c r="K1613" i="1" s="1"/>
  <c r="M1600" i="1"/>
  <c r="M1606" i="1" s="1"/>
  <c r="M1612" i="1" s="1"/>
  <c r="K1600" i="1"/>
  <c r="K1606" i="1" s="1"/>
  <c r="K1612" i="1" s="1"/>
  <c r="H1600" i="1"/>
  <c r="H1606" i="1" s="1"/>
  <c r="H1612" i="1" s="1"/>
  <c r="C1600" i="1"/>
  <c r="C1606" i="1" s="1"/>
  <c r="C1612" i="1" s="1"/>
  <c r="C1618" i="1" s="1"/>
  <c r="C1619" i="1" s="1"/>
  <c r="C1620" i="1" s="1"/>
  <c r="C1621" i="1" s="1"/>
  <c r="M1599" i="1"/>
  <c r="M1605" i="1" s="1"/>
  <c r="M1611" i="1" s="1"/>
  <c r="M1617" i="1" s="1"/>
  <c r="K1599" i="1"/>
  <c r="K1605" i="1" s="1"/>
  <c r="K1611" i="1" s="1"/>
  <c r="K1617" i="1" s="1"/>
  <c r="M1598" i="1"/>
  <c r="M1604" i="1" s="1"/>
  <c r="M1610" i="1" s="1"/>
  <c r="M1616" i="1" s="1"/>
  <c r="K1598" i="1"/>
  <c r="K1604" i="1" s="1"/>
  <c r="K1610" i="1" s="1"/>
  <c r="K1616" i="1" s="1"/>
  <c r="H1598" i="1"/>
  <c r="H1604" i="1" s="1"/>
  <c r="H1610" i="1" s="1"/>
  <c r="H1616" i="1" s="1"/>
  <c r="M1597" i="1"/>
  <c r="M1603" i="1" s="1"/>
  <c r="M1609" i="1" s="1"/>
  <c r="M1615" i="1" s="1"/>
  <c r="L1597" i="1"/>
  <c r="L1603" i="1" s="1"/>
  <c r="L1609" i="1" s="1"/>
  <c r="L1615" i="1" s="1"/>
  <c r="K1597" i="1"/>
  <c r="K1603" i="1" s="1"/>
  <c r="K1609" i="1" s="1"/>
  <c r="K1615" i="1" s="1"/>
  <c r="G1596" i="1"/>
  <c r="G1597" i="1" s="1"/>
  <c r="F1596" i="1"/>
  <c r="F1597" i="1" s="1"/>
  <c r="H1595" i="1"/>
  <c r="H1601" i="1" s="1"/>
  <c r="H1607" i="1" s="1"/>
  <c r="H1613" i="1" s="1"/>
  <c r="G1595" i="1"/>
  <c r="F1595" i="1"/>
  <c r="C1595" i="1"/>
  <c r="C1601" i="1" s="1"/>
  <c r="C1607" i="1" s="1"/>
  <c r="C1613" i="1" s="1"/>
  <c r="L1594" i="1"/>
  <c r="L1595" i="1" s="1"/>
  <c r="H1575" i="1"/>
  <c r="H1581" i="1" s="1"/>
  <c r="H1587" i="1" s="1"/>
  <c r="M1574" i="1"/>
  <c r="M1580" i="1" s="1"/>
  <c r="M1586" i="1" s="1"/>
  <c r="K1574" i="1"/>
  <c r="K1580" i="1" s="1"/>
  <c r="K1586" i="1" s="1"/>
  <c r="M1573" i="1"/>
  <c r="M1579" i="1" s="1"/>
  <c r="M1585" i="1" s="1"/>
  <c r="K1573" i="1"/>
  <c r="K1579" i="1" s="1"/>
  <c r="K1585" i="1" s="1"/>
  <c r="M1572" i="1"/>
  <c r="M1578" i="1" s="1"/>
  <c r="M1584" i="1" s="1"/>
  <c r="K1572" i="1"/>
  <c r="K1578" i="1" s="1"/>
  <c r="K1584" i="1" s="1"/>
  <c r="H1572" i="1"/>
  <c r="H1578" i="1" s="1"/>
  <c r="H1584" i="1" s="1"/>
  <c r="C1572" i="1"/>
  <c r="C1578" i="1" s="1"/>
  <c r="C1584" i="1" s="1"/>
  <c r="C1590" i="1" s="1"/>
  <c r="C1591" i="1" s="1"/>
  <c r="C1592" i="1" s="1"/>
  <c r="C1593" i="1" s="1"/>
  <c r="M1571" i="1"/>
  <c r="M1577" i="1" s="1"/>
  <c r="M1583" i="1" s="1"/>
  <c r="M1589" i="1" s="1"/>
  <c r="K1571" i="1"/>
  <c r="K1577" i="1" s="1"/>
  <c r="K1583" i="1" s="1"/>
  <c r="K1589" i="1" s="1"/>
  <c r="M1570" i="1"/>
  <c r="M1576" i="1" s="1"/>
  <c r="M1582" i="1" s="1"/>
  <c r="M1588" i="1" s="1"/>
  <c r="K1570" i="1"/>
  <c r="K1576" i="1" s="1"/>
  <c r="K1582" i="1" s="1"/>
  <c r="K1588" i="1" s="1"/>
  <c r="H1570" i="1"/>
  <c r="H1576" i="1" s="1"/>
  <c r="H1582" i="1" s="1"/>
  <c r="H1588" i="1" s="1"/>
  <c r="M1569" i="1"/>
  <c r="M1575" i="1" s="1"/>
  <c r="M1581" i="1" s="1"/>
  <c r="M1587" i="1" s="1"/>
  <c r="L1569" i="1"/>
  <c r="L1570" i="1" s="1"/>
  <c r="K1569" i="1"/>
  <c r="K1575" i="1" s="1"/>
  <c r="K1581" i="1" s="1"/>
  <c r="K1587" i="1" s="1"/>
  <c r="G1568" i="1"/>
  <c r="G1569" i="1" s="1"/>
  <c r="G1570" i="1" s="1"/>
  <c r="F1568" i="1"/>
  <c r="F1569" i="1" s="1"/>
  <c r="H1567" i="1"/>
  <c r="H1568" i="1" s="1"/>
  <c r="H1574" i="1" s="1"/>
  <c r="H1580" i="1" s="1"/>
  <c r="H1586" i="1" s="1"/>
  <c r="G1567" i="1"/>
  <c r="F1567" i="1"/>
  <c r="C1567" i="1"/>
  <c r="C1573" i="1" s="1"/>
  <c r="C1579" i="1" s="1"/>
  <c r="C1585" i="1" s="1"/>
  <c r="L1566" i="1"/>
  <c r="L1567" i="1" s="1"/>
  <c r="H1547" i="1"/>
  <c r="H1553" i="1" s="1"/>
  <c r="H1559" i="1" s="1"/>
  <c r="M1546" i="1"/>
  <c r="M1552" i="1" s="1"/>
  <c r="M1558" i="1" s="1"/>
  <c r="K1546" i="1"/>
  <c r="K1552" i="1" s="1"/>
  <c r="K1558" i="1" s="1"/>
  <c r="M1545" i="1"/>
  <c r="M1551" i="1" s="1"/>
  <c r="M1557" i="1" s="1"/>
  <c r="K1545" i="1"/>
  <c r="K1551" i="1" s="1"/>
  <c r="K1557" i="1" s="1"/>
  <c r="M1544" i="1"/>
  <c r="M1550" i="1" s="1"/>
  <c r="M1556" i="1" s="1"/>
  <c r="K1544" i="1"/>
  <c r="K1550" i="1" s="1"/>
  <c r="K1556" i="1" s="1"/>
  <c r="H1544" i="1"/>
  <c r="H1550" i="1" s="1"/>
  <c r="H1556" i="1" s="1"/>
  <c r="C1544" i="1"/>
  <c r="C1550" i="1" s="1"/>
  <c r="C1556" i="1" s="1"/>
  <c r="C1562" i="1" s="1"/>
  <c r="C1563" i="1" s="1"/>
  <c r="C1564" i="1" s="1"/>
  <c r="C1565" i="1" s="1"/>
  <c r="M1543" i="1"/>
  <c r="M1549" i="1" s="1"/>
  <c r="M1555" i="1" s="1"/>
  <c r="M1561" i="1" s="1"/>
  <c r="K1543" i="1"/>
  <c r="K1549" i="1" s="1"/>
  <c r="K1555" i="1" s="1"/>
  <c r="K1561" i="1" s="1"/>
  <c r="M1542" i="1"/>
  <c r="M1548" i="1" s="1"/>
  <c r="M1554" i="1" s="1"/>
  <c r="M1560" i="1" s="1"/>
  <c r="K1542" i="1"/>
  <c r="K1548" i="1" s="1"/>
  <c r="K1554" i="1" s="1"/>
  <c r="K1560" i="1" s="1"/>
  <c r="H1542" i="1"/>
  <c r="H1543" i="1" s="1"/>
  <c r="H1549" i="1" s="1"/>
  <c r="H1555" i="1" s="1"/>
  <c r="H1561" i="1" s="1"/>
  <c r="M1541" i="1"/>
  <c r="M1547" i="1" s="1"/>
  <c r="M1553" i="1" s="1"/>
  <c r="M1559" i="1" s="1"/>
  <c r="L1541" i="1"/>
  <c r="L1542" i="1" s="1"/>
  <c r="K1541" i="1"/>
  <c r="K1547" i="1" s="1"/>
  <c r="K1553" i="1" s="1"/>
  <c r="K1559" i="1" s="1"/>
  <c r="G1540" i="1"/>
  <c r="G1541" i="1" s="1"/>
  <c r="F1540" i="1"/>
  <c r="F1541" i="1" s="1"/>
  <c r="H1539" i="1"/>
  <c r="G1539" i="1"/>
  <c r="F1539" i="1"/>
  <c r="C1539" i="1"/>
  <c r="C1540" i="1" s="1"/>
  <c r="L1538" i="1"/>
  <c r="L1544" i="1" s="1"/>
  <c r="L1550" i="1" s="1"/>
  <c r="L1556" i="1" s="1"/>
  <c r="H1519" i="1"/>
  <c r="H1525" i="1" s="1"/>
  <c r="H1531" i="1" s="1"/>
  <c r="M1518" i="1"/>
  <c r="M1524" i="1" s="1"/>
  <c r="M1530" i="1" s="1"/>
  <c r="K1518" i="1"/>
  <c r="K1524" i="1" s="1"/>
  <c r="K1530" i="1" s="1"/>
  <c r="M1517" i="1"/>
  <c r="M1523" i="1" s="1"/>
  <c r="M1529" i="1" s="1"/>
  <c r="K1517" i="1"/>
  <c r="K1523" i="1" s="1"/>
  <c r="K1529" i="1" s="1"/>
  <c r="M1516" i="1"/>
  <c r="M1522" i="1" s="1"/>
  <c r="M1528" i="1" s="1"/>
  <c r="K1516" i="1"/>
  <c r="K1522" i="1" s="1"/>
  <c r="K1528" i="1" s="1"/>
  <c r="H1516" i="1"/>
  <c r="H1522" i="1" s="1"/>
  <c r="H1528" i="1" s="1"/>
  <c r="C1516" i="1"/>
  <c r="C1522" i="1" s="1"/>
  <c r="C1528" i="1" s="1"/>
  <c r="C1534" i="1" s="1"/>
  <c r="C1535" i="1" s="1"/>
  <c r="C1536" i="1" s="1"/>
  <c r="C1537" i="1" s="1"/>
  <c r="M1515" i="1"/>
  <c r="M1521" i="1" s="1"/>
  <c r="M1527" i="1" s="1"/>
  <c r="M1533" i="1" s="1"/>
  <c r="K1515" i="1"/>
  <c r="K1521" i="1" s="1"/>
  <c r="K1527" i="1" s="1"/>
  <c r="K1533" i="1" s="1"/>
  <c r="M1514" i="1"/>
  <c r="M1520" i="1" s="1"/>
  <c r="M1526" i="1" s="1"/>
  <c r="M1532" i="1" s="1"/>
  <c r="K1514" i="1"/>
  <c r="K1520" i="1" s="1"/>
  <c r="K1526" i="1" s="1"/>
  <c r="K1532" i="1" s="1"/>
  <c r="H1514" i="1"/>
  <c r="M1513" i="1"/>
  <c r="M1519" i="1" s="1"/>
  <c r="M1525" i="1" s="1"/>
  <c r="M1531" i="1" s="1"/>
  <c r="L1513" i="1"/>
  <c r="L1519" i="1" s="1"/>
  <c r="L1525" i="1" s="1"/>
  <c r="L1531" i="1" s="1"/>
  <c r="K1513" i="1"/>
  <c r="K1519" i="1" s="1"/>
  <c r="K1525" i="1" s="1"/>
  <c r="K1531" i="1" s="1"/>
  <c r="G1512" i="1"/>
  <c r="G1513" i="1" s="1"/>
  <c r="F1512" i="1"/>
  <c r="F1513" i="1" s="1"/>
  <c r="H1511" i="1"/>
  <c r="G1511" i="1"/>
  <c r="F1511" i="1"/>
  <c r="C1511" i="1"/>
  <c r="L1510" i="1"/>
  <c r="H1491" i="1"/>
  <c r="H1497" i="1" s="1"/>
  <c r="H1503" i="1" s="1"/>
  <c r="M1490" i="1"/>
  <c r="M1496" i="1" s="1"/>
  <c r="M1502" i="1" s="1"/>
  <c r="K1490" i="1"/>
  <c r="K1496" i="1" s="1"/>
  <c r="K1502" i="1" s="1"/>
  <c r="M1489" i="1"/>
  <c r="M1495" i="1" s="1"/>
  <c r="M1501" i="1" s="1"/>
  <c r="K1489" i="1"/>
  <c r="K1495" i="1" s="1"/>
  <c r="K1501" i="1" s="1"/>
  <c r="M1488" i="1"/>
  <c r="M1494" i="1" s="1"/>
  <c r="M1500" i="1" s="1"/>
  <c r="K1488" i="1"/>
  <c r="K1494" i="1" s="1"/>
  <c r="K1500" i="1" s="1"/>
  <c r="H1488" i="1"/>
  <c r="H1494" i="1" s="1"/>
  <c r="H1500" i="1" s="1"/>
  <c r="C1488" i="1"/>
  <c r="C1494" i="1" s="1"/>
  <c r="C1500" i="1" s="1"/>
  <c r="C1506" i="1" s="1"/>
  <c r="C1507" i="1" s="1"/>
  <c r="C1508" i="1" s="1"/>
  <c r="C1509" i="1" s="1"/>
  <c r="M1487" i="1"/>
  <c r="M1493" i="1" s="1"/>
  <c r="M1499" i="1" s="1"/>
  <c r="M1505" i="1" s="1"/>
  <c r="K1487" i="1"/>
  <c r="K1493" i="1" s="1"/>
  <c r="K1499" i="1" s="1"/>
  <c r="K1505" i="1" s="1"/>
  <c r="M1486" i="1"/>
  <c r="M1492" i="1" s="1"/>
  <c r="M1498" i="1" s="1"/>
  <c r="M1504" i="1" s="1"/>
  <c r="K1486" i="1"/>
  <c r="K1492" i="1" s="1"/>
  <c r="K1498" i="1" s="1"/>
  <c r="K1504" i="1" s="1"/>
  <c r="H1486" i="1"/>
  <c r="H1492" i="1" s="1"/>
  <c r="H1498" i="1" s="1"/>
  <c r="H1504" i="1" s="1"/>
  <c r="M1485" i="1"/>
  <c r="M1491" i="1" s="1"/>
  <c r="M1497" i="1" s="1"/>
  <c r="M1503" i="1" s="1"/>
  <c r="L1485" i="1"/>
  <c r="L1491" i="1" s="1"/>
  <c r="L1497" i="1" s="1"/>
  <c r="L1503" i="1" s="1"/>
  <c r="K1485" i="1"/>
  <c r="K1491" i="1" s="1"/>
  <c r="K1497" i="1" s="1"/>
  <c r="K1503" i="1" s="1"/>
  <c r="G1484" i="1"/>
  <c r="G1485" i="1" s="1"/>
  <c r="G1487" i="1" s="1"/>
  <c r="G1488" i="1" s="1"/>
  <c r="F1484" i="1"/>
  <c r="F1485" i="1" s="1"/>
  <c r="H1483" i="1"/>
  <c r="H1489" i="1" s="1"/>
  <c r="H1495" i="1" s="1"/>
  <c r="H1501" i="1" s="1"/>
  <c r="G1483" i="1"/>
  <c r="F1483" i="1"/>
  <c r="C1483" i="1"/>
  <c r="C1489" i="1" s="1"/>
  <c r="C1495" i="1" s="1"/>
  <c r="C1501" i="1" s="1"/>
  <c r="L1482" i="1"/>
  <c r="L1483" i="1" s="1"/>
  <c r="L1489" i="1" s="1"/>
  <c r="L1495" i="1" s="1"/>
  <c r="L1501" i="1" s="1"/>
  <c r="H1463" i="1"/>
  <c r="H1469" i="1" s="1"/>
  <c r="H1475" i="1" s="1"/>
  <c r="M1462" i="1"/>
  <c r="M1468" i="1" s="1"/>
  <c r="M1474" i="1" s="1"/>
  <c r="K1462" i="1"/>
  <c r="K1468" i="1" s="1"/>
  <c r="K1474" i="1" s="1"/>
  <c r="M1461" i="1"/>
  <c r="M1467" i="1" s="1"/>
  <c r="M1473" i="1" s="1"/>
  <c r="K1461" i="1"/>
  <c r="K1467" i="1" s="1"/>
  <c r="K1473" i="1" s="1"/>
  <c r="M1460" i="1"/>
  <c r="M1466" i="1" s="1"/>
  <c r="M1472" i="1" s="1"/>
  <c r="K1460" i="1"/>
  <c r="K1466" i="1" s="1"/>
  <c r="K1472" i="1" s="1"/>
  <c r="H1460" i="1"/>
  <c r="H1466" i="1" s="1"/>
  <c r="H1472" i="1" s="1"/>
  <c r="C1460" i="1"/>
  <c r="C1466" i="1" s="1"/>
  <c r="C1472" i="1" s="1"/>
  <c r="C1478" i="1" s="1"/>
  <c r="C1479" i="1" s="1"/>
  <c r="C1480" i="1" s="1"/>
  <c r="C1481" i="1" s="1"/>
  <c r="M1459" i="1"/>
  <c r="M1465" i="1" s="1"/>
  <c r="M1471" i="1" s="1"/>
  <c r="M1477" i="1" s="1"/>
  <c r="K1459" i="1"/>
  <c r="K1465" i="1" s="1"/>
  <c r="K1471" i="1" s="1"/>
  <c r="K1477" i="1" s="1"/>
  <c r="M1458" i="1"/>
  <c r="M1464" i="1" s="1"/>
  <c r="M1470" i="1" s="1"/>
  <c r="M1476" i="1" s="1"/>
  <c r="K1458" i="1"/>
  <c r="K1464" i="1" s="1"/>
  <c r="K1470" i="1" s="1"/>
  <c r="K1476" i="1" s="1"/>
  <c r="H1458" i="1"/>
  <c r="M1457" i="1"/>
  <c r="M1463" i="1" s="1"/>
  <c r="M1469" i="1" s="1"/>
  <c r="M1475" i="1" s="1"/>
  <c r="L1457" i="1"/>
  <c r="L1463" i="1" s="1"/>
  <c r="L1469" i="1" s="1"/>
  <c r="L1475" i="1" s="1"/>
  <c r="K1457" i="1"/>
  <c r="K1463" i="1" s="1"/>
  <c r="K1469" i="1" s="1"/>
  <c r="K1475" i="1" s="1"/>
  <c r="G1456" i="1"/>
  <c r="G1457" i="1" s="1"/>
  <c r="G1459" i="1" s="1"/>
  <c r="G1460" i="1" s="1"/>
  <c r="F1456" i="1"/>
  <c r="F1457" i="1" s="1"/>
  <c r="H1455" i="1"/>
  <c r="H1461" i="1" s="1"/>
  <c r="H1467" i="1" s="1"/>
  <c r="H1473" i="1" s="1"/>
  <c r="G1455" i="1"/>
  <c r="C1455" i="1"/>
  <c r="C1461" i="1" s="1"/>
  <c r="C1467" i="1" s="1"/>
  <c r="C1473" i="1" s="1"/>
  <c r="L1454" i="1"/>
  <c r="L1455" i="1" s="1"/>
  <c r="L1461" i="1" s="1"/>
  <c r="L1467" i="1" s="1"/>
  <c r="L1473" i="1" s="1"/>
  <c r="H1435" i="1"/>
  <c r="H1441" i="1" s="1"/>
  <c r="H1447" i="1" s="1"/>
  <c r="M1434" i="1"/>
  <c r="M1440" i="1" s="1"/>
  <c r="M1446" i="1" s="1"/>
  <c r="K1434" i="1"/>
  <c r="K1440" i="1" s="1"/>
  <c r="K1446" i="1" s="1"/>
  <c r="M1433" i="1"/>
  <c r="M1439" i="1" s="1"/>
  <c r="M1445" i="1" s="1"/>
  <c r="K1433" i="1"/>
  <c r="K1439" i="1" s="1"/>
  <c r="K1445" i="1" s="1"/>
  <c r="M1432" i="1"/>
  <c r="M1438" i="1" s="1"/>
  <c r="M1444" i="1" s="1"/>
  <c r="K1432" i="1"/>
  <c r="K1438" i="1" s="1"/>
  <c r="K1444" i="1" s="1"/>
  <c r="H1432" i="1"/>
  <c r="H1438" i="1" s="1"/>
  <c r="H1444" i="1" s="1"/>
  <c r="C1432" i="1"/>
  <c r="C1438" i="1" s="1"/>
  <c r="C1444" i="1" s="1"/>
  <c r="C1450" i="1" s="1"/>
  <c r="C1451" i="1" s="1"/>
  <c r="C1452" i="1" s="1"/>
  <c r="C1453" i="1" s="1"/>
  <c r="M1431" i="1"/>
  <c r="M1437" i="1" s="1"/>
  <c r="M1443" i="1" s="1"/>
  <c r="M1449" i="1" s="1"/>
  <c r="K1431" i="1"/>
  <c r="K1437" i="1" s="1"/>
  <c r="K1443" i="1" s="1"/>
  <c r="K1449" i="1" s="1"/>
  <c r="M1430" i="1"/>
  <c r="M1436" i="1" s="1"/>
  <c r="M1442" i="1" s="1"/>
  <c r="M1448" i="1" s="1"/>
  <c r="K1430" i="1"/>
  <c r="K1436" i="1" s="1"/>
  <c r="K1442" i="1" s="1"/>
  <c r="K1448" i="1" s="1"/>
  <c r="H1430" i="1"/>
  <c r="M1429" i="1"/>
  <c r="M1435" i="1" s="1"/>
  <c r="M1441" i="1" s="1"/>
  <c r="M1447" i="1" s="1"/>
  <c r="L1429" i="1"/>
  <c r="L1430" i="1" s="1"/>
  <c r="L1436" i="1" s="1"/>
  <c r="L1442" i="1" s="1"/>
  <c r="L1448" i="1" s="1"/>
  <c r="K1429" i="1"/>
  <c r="K1435" i="1" s="1"/>
  <c r="K1441" i="1" s="1"/>
  <c r="K1447" i="1" s="1"/>
  <c r="F1428" i="1"/>
  <c r="F1429" i="1" s="1"/>
  <c r="F1431" i="1" s="1"/>
  <c r="F1432" i="1" s="1"/>
  <c r="H1427" i="1"/>
  <c r="H1433" i="1" s="1"/>
  <c r="H1439" i="1" s="1"/>
  <c r="H1445" i="1" s="1"/>
  <c r="G1427" i="1"/>
  <c r="G1428" i="1" s="1"/>
  <c r="G1429" i="1" s="1"/>
  <c r="G1430" i="1" s="1"/>
  <c r="G1431" i="1" s="1"/>
  <c r="G1432" i="1" s="1"/>
  <c r="C1427" i="1"/>
  <c r="C1433" i="1" s="1"/>
  <c r="C1439" i="1" s="1"/>
  <c r="C1445" i="1" s="1"/>
  <c r="L1426" i="1"/>
  <c r="L1432" i="1" s="1"/>
  <c r="L1438" i="1" s="1"/>
  <c r="L1444" i="1" s="1"/>
  <c r="H1407" i="1"/>
  <c r="H1413" i="1" s="1"/>
  <c r="H1419" i="1" s="1"/>
  <c r="M1406" i="1"/>
  <c r="M1412" i="1" s="1"/>
  <c r="M1418" i="1" s="1"/>
  <c r="K1406" i="1"/>
  <c r="K1412" i="1" s="1"/>
  <c r="K1418" i="1" s="1"/>
  <c r="M1405" i="1"/>
  <c r="M1411" i="1" s="1"/>
  <c r="M1417" i="1" s="1"/>
  <c r="K1405" i="1"/>
  <c r="K1411" i="1" s="1"/>
  <c r="K1417" i="1" s="1"/>
  <c r="M1404" i="1"/>
  <c r="M1410" i="1" s="1"/>
  <c r="M1416" i="1" s="1"/>
  <c r="K1404" i="1"/>
  <c r="K1410" i="1" s="1"/>
  <c r="K1416" i="1" s="1"/>
  <c r="H1404" i="1"/>
  <c r="H1410" i="1" s="1"/>
  <c r="H1416" i="1" s="1"/>
  <c r="C1404" i="1"/>
  <c r="C1410" i="1" s="1"/>
  <c r="C1416" i="1" s="1"/>
  <c r="C1422" i="1" s="1"/>
  <c r="C1423" i="1" s="1"/>
  <c r="C1424" i="1" s="1"/>
  <c r="C1425" i="1" s="1"/>
  <c r="M1403" i="1"/>
  <c r="M1409" i="1" s="1"/>
  <c r="M1415" i="1" s="1"/>
  <c r="M1421" i="1" s="1"/>
  <c r="K1403" i="1"/>
  <c r="K1409" i="1" s="1"/>
  <c r="K1415" i="1" s="1"/>
  <c r="K1421" i="1" s="1"/>
  <c r="M1402" i="1"/>
  <c r="M1408" i="1" s="1"/>
  <c r="M1414" i="1" s="1"/>
  <c r="M1420" i="1" s="1"/>
  <c r="K1402" i="1"/>
  <c r="K1408" i="1" s="1"/>
  <c r="K1414" i="1" s="1"/>
  <c r="K1420" i="1" s="1"/>
  <c r="H1402" i="1"/>
  <c r="H1403" i="1" s="1"/>
  <c r="H1409" i="1" s="1"/>
  <c r="H1415" i="1" s="1"/>
  <c r="H1421" i="1" s="1"/>
  <c r="M1401" i="1"/>
  <c r="M1407" i="1" s="1"/>
  <c r="M1413" i="1" s="1"/>
  <c r="M1419" i="1" s="1"/>
  <c r="L1401" i="1"/>
  <c r="L1407" i="1" s="1"/>
  <c r="L1413" i="1" s="1"/>
  <c r="L1419" i="1" s="1"/>
  <c r="K1401" i="1"/>
  <c r="K1407" i="1" s="1"/>
  <c r="K1413" i="1" s="1"/>
  <c r="K1419" i="1" s="1"/>
  <c r="G1400" i="1"/>
  <c r="G1401" i="1" s="1"/>
  <c r="F1400" i="1"/>
  <c r="F1401" i="1" s="1"/>
  <c r="F1403" i="1" s="1"/>
  <c r="F1404" i="1" s="1"/>
  <c r="F1405" i="1" s="1"/>
  <c r="H1399" i="1"/>
  <c r="C1399" i="1"/>
  <c r="C1400" i="1" s="1"/>
  <c r="C1406" i="1" s="1"/>
  <c r="C1412" i="1" s="1"/>
  <c r="C1418" i="1" s="1"/>
  <c r="L1398" i="1"/>
  <c r="L1404" i="1" s="1"/>
  <c r="L1410" i="1" s="1"/>
  <c r="L1416" i="1" s="1"/>
  <c r="H1379" i="1"/>
  <c r="H1385" i="1" s="1"/>
  <c r="H1391" i="1" s="1"/>
  <c r="M1378" i="1"/>
  <c r="M1384" i="1" s="1"/>
  <c r="M1390" i="1" s="1"/>
  <c r="K1378" i="1"/>
  <c r="K1384" i="1" s="1"/>
  <c r="K1390" i="1" s="1"/>
  <c r="M1377" i="1"/>
  <c r="M1383" i="1" s="1"/>
  <c r="M1389" i="1" s="1"/>
  <c r="K1377" i="1"/>
  <c r="K1383" i="1" s="1"/>
  <c r="K1389" i="1" s="1"/>
  <c r="M1376" i="1"/>
  <c r="M1382" i="1" s="1"/>
  <c r="M1388" i="1" s="1"/>
  <c r="K1376" i="1"/>
  <c r="K1382" i="1" s="1"/>
  <c r="K1388" i="1" s="1"/>
  <c r="H1376" i="1"/>
  <c r="H1382" i="1" s="1"/>
  <c r="H1388" i="1" s="1"/>
  <c r="C1376" i="1"/>
  <c r="C1382" i="1" s="1"/>
  <c r="C1388" i="1" s="1"/>
  <c r="C1394" i="1" s="1"/>
  <c r="C1395" i="1" s="1"/>
  <c r="C1396" i="1" s="1"/>
  <c r="C1397" i="1" s="1"/>
  <c r="M1375" i="1"/>
  <c r="M1381" i="1" s="1"/>
  <c r="M1387" i="1" s="1"/>
  <c r="M1393" i="1" s="1"/>
  <c r="K1375" i="1"/>
  <c r="K1381" i="1" s="1"/>
  <c r="K1387" i="1" s="1"/>
  <c r="K1393" i="1" s="1"/>
  <c r="M1374" i="1"/>
  <c r="M1380" i="1" s="1"/>
  <c r="M1386" i="1" s="1"/>
  <c r="M1392" i="1" s="1"/>
  <c r="K1374" i="1"/>
  <c r="K1380" i="1" s="1"/>
  <c r="K1386" i="1" s="1"/>
  <c r="K1392" i="1" s="1"/>
  <c r="H1374" i="1"/>
  <c r="H1380" i="1" s="1"/>
  <c r="H1386" i="1" s="1"/>
  <c r="H1392" i="1" s="1"/>
  <c r="M1373" i="1"/>
  <c r="M1379" i="1" s="1"/>
  <c r="M1385" i="1" s="1"/>
  <c r="M1391" i="1" s="1"/>
  <c r="L1373" i="1"/>
  <c r="K1373" i="1"/>
  <c r="K1379" i="1" s="1"/>
  <c r="K1385" i="1" s="1"/>
  <c r="K1391" i="1" s="1"/>
  <c r="G1372" i="1"/>
  <c r="G1373" i="1" s="1"/>
  <c r="F1372" i="1"/>
  <c r="F1373" i="1" s="1"/>
  <c r="H1371" i="1"/>
  <c r="C1371" i="1"/>
  <c r="C1377" i="1" s="1"/>
  <c r="C1383" i="1" s="1"/>
  <c r="C1389" i="1" s="1"/>
  <c r="L1370" i="1"/>
  <c r="L1371" i="1" s="1"/>
  <c r="H1351" i="1"/>
  <c r="H1357" i="1" s="1"/>
  <c r="H1363" i="1" s="1"/>
  <c r="M1350" i="1"/>
  <c r="M1356" i="1" s="1"/>
  <c r="M1362" i="1" s="1"/>
  <c r="K1350" i="1"/>
  <c r="K1356" i="1" s="1"/>
  <c r="K1362" i="1" s="1"/>
  <c r="M1349" i="1"/>
  <c r="M1355" i="1" s="1"/>
  <c r="M1361" i="1" s="1"/>
  <c r="K1349" i="1"/>
  <c r="K1355" i="1" s="1"/>
  <c r="K1361" i="1" s="1"/>
  <c r="M1348" i="1"/>
  <c r="M1354" i="1" s="1"/>
  <c r="M1360" i="1" s="1"/>
  <c r="K1348" i="1"/>
  <c r="K1354" i="1" s="1"/>
  <c r="K1360" i="1" s="1"/>
  <c r="H1348" i="1"/>
  <c r="H1354" i="1" s="1"/>
  <c r="H1360" i="1" s="1"/>
  <c r="C1348" i="1"/>
  <c r="C1354" i="1" s="1"/>
  <c r="C1360" i="1" s="1"/>
  <c r="C1366" i="1" s="1"/>
  <c r="C1367" i="1" s="1"/>
  <c r="C1368" i="1" s="1"/>
  <c r="C1369" i="1" s="1"/>
  <c r="M1347" i="1"/>
  <c r="M1353" i="1" s="1"/>
  <c r="M1359" i="1" s="1"/>
  <c r="M1365" i="1" s="1"/>
  <c r="K1347" i="1"/>
  <c r="K1353" i="1" s="1"/>
  <c r="K1359" i="1" s="1"/>
  <c r="K1365" i="1" s="1"/>
  <c r="M1346" i="1"/>
  <c r="M1352" i="1" s="1"/>
  <c r="M1358" i="1" s="1"/>
  <c r="M1364" i="1" s="1"/>
  <c r="K1346" i="1"/>
  <c r="K1352" i="1" s="1"/>
  <c r="K1358" i="1" s="1"/>
  <c r="K1364" i="1" s="1"/>
  <c r="H1346" i="1"/>
  <c r="H1347" i="1" s="1"/>
  <c r="H1353" i="1" s="1"/>
  <c r="H1359" i="1" s="1"/>
  <c r="H1365" i="1" s="1"/>
  <c r="M1345" i="1"/>
  <c r="M1351" i="1" s="1"/>
  <c r="M1357" i="1" s="1"/>
  <c r="M1363" i="1" s="1"/>
  <c r="L1345" i="1"/>
  <c r="K1345" i="1"/>
  <c r="K1351" i="1" s="1"/>
  <c r="K1357" i="1" s="1"/>
  <c r="K1363" i="1" s="1"/>
  <c r="G1344" i="1"/>
  <c r="G1345" i="1" s="1"/>
  <c r="F1344" i="1"/>
  <c r="F1345" i="1" s="1"/>
  <c r="H1343" i="1"/>
  <c r="G1343" i="1"/>
  <c r="F1343" i="1"/>
  <c r="C1343" i="1"/>
  <c r="C1344" i="1" s="1"/>
  <c r="C1345" i="1" s="1"/>
  <c r="L1342" i="1"/>
  <c r="H1323" i="1"/>
  <c r="H1329" i="1" s="1"/>
  <c r="H1335" i="1" s="1"/>
  <c r="M1322" i="1"/>
  <c r="M1328" i="1" s="1"/>
  <c r="M1334" i="1" s="1"/>
  <c r="K1322" i="1"/>
  <c r="K1328" i="1" s="1"/>
  <c r="K1334" i="1" s="1"/>
  <c r="M1321" i="1"/>
  <c r="M1327" i="1" s="1"/>
  <c r="M1333" i="1" s="1"/>
  <c r="K1321" i="1"/>
  <c r="K1327" i="1" s="1"/>
  <c r="K1333" i="1" s="1"/>
  <c r="M1320" i="1"/>
  <c r="M1326" i="1" s="1"/>
  <c r="M1332" i="1" s="1"/>
  <c r="K1320" i="1"/>
  <c r="K1326" i="1" s="1"/>
  <c r="K1332" i="1" s="1"/>
  <c r="H1320" i="1"/>
  <c r="H1326" i="1" s="1"/>
  <c r="H1332" i="1" s="1"/>
  <c r="C1320" i="1"/>
  <c r="C1326" i="1" s="1"/>
  <c r="C1332" i="1" s="1"/>
  <c r="C1338" i="1" s="1"/>
  <c r="C1339" i="1" s="1"/>
  <c r="C1340" i="1" s="1"/>
  <c r="C1341" i="1" s="1"/>
  <c r="M1319" i="1"/>
  <c r="M1325" i="1" s="1"/>
  <c r="M1331" i="1" s="1"/>
  <c r="M1337" i="1" s="1"/>
  <c r="K1319" i="1"/>
  <c r="K1325" i="1" s="1"/>
  <c r="K1331" i="1" s="1"/>
  <c r="K1337" i="1" s="1"/>
  <c r="M1318" i="1"/>
  <c r="M1324" i="1" s="1"/>
  <c r="M1330" i="1" s="1"/>
  <c r="M1336" i="1" s="1"/>
  <c r="K1318" i="1"/>
  <c r="K1324" i="1" s="1"/>
  <c r="K1330" i="1" s="1"/>
  <c r="K1336" i="1" s="1"/>
  <c r="H1318" i="1"/>
  <c r="H1319" i="1" s="1"/>
  <c r="H1325" i="1" s="1"/>
  <c r="H1331" i="1" s="1"/>
  <c r="H1337" i="1" s="1"/>
  <c r="M1317" i="1"/>
  <c r="M1323" i="1" s="1"/>
  <c r="M1329" i="1" s="1"/>
  <c r="M1335" i="1" s="1"/>
  <c r="L1317" i="1"/>
  <c r="L1323" i="1" s="1"/>
  <c r="L1329" i="1" s="1"/>
  <c r="L1335" i="1" s="1"/>
  <c r="K1317" i="1"/>
  <c r="K1323" i="1" s="1"/>
  <c r="K1329" i="1" s="1"/>
  <c r="K1335" i="1" s="1"/>
  <c r="G1316" i="1"/>
  <c r="G1317" i="1" s="1"/>
  <c r="F1316" i="1"/>
  <c r="F1317" i="1" s="1"/>
  <c r="H1315" i="1"/>
  <c r="H1316" i="1" s="1"/>
  <c r="H1322" i="1" s="1"/>
  <c r="H1328" i="1" s="1"/>
  <c r="H1334" i="1" s="1"/>
  <c r="G1315" i="1"/>
  <c r="F1315" i="1"/>
  <c r="C1315" i="1"/>
  <c r="L1314" i="1"/>
  <c r="H1296" i="1"/>
  <c r="H1302" i="1" s="1"/>
  <c r="H1308" i="1" s="1"/>
  <c r="H1295" i="1"/>
  <c r="H1301" i="1" s="1"/>
  <c r="H1307" i="1" s="1"/>
  <c r="M1294" i="1"/>
  <c r="M1300" i="1" s="1"/>
  <c r="M1306" i="1" s="1"/>
  <c r="K1294" i="1"/>
  <c r="K1300" i="1" s="1"/>
  <c r="K1306" i="1" s="1"/>
  <c r="M1293" i="1"/>
  <c r="M1299" i="1" s="1"/>
  <c r="M1305" i="1" s="1"/>
  <c r="K1293" i="1"/>
  <c r="K1299" i="1" s="1"/>
  <c r="K1305" i="1" s="1"/>
  <c r="M1292" i="1"/>
  <c r="M1298" i="1" s="1"/>
  <c r="M1304" i="1" s="1"/>
  <c r="K1292" i="1"/>
  <c r="K1298" i="1" s="1"/>
  <c r="K1304" i="1" s="1"/>
  <c r="H1292" i="1"/>
  <c r="H1298" i="1" s="1"/>
  <c r="H1304" i="1" s="1"/>
  <c r="C1292" i="1"/>
  <c r="C1298" i="1" s="1"/>
  <c r="C1304" i="1" s="1"/>
  <c r="C1310" i="1" s="1"/>
  <c r="C1311" i="1" s="1"/>
  <c r="C1312" i="1" s="1"/>
  <c r="C1313" i="1" s="1"/>
  <c r="M1291" i="1"/>
  <c r="M1297" i="1" s="1"/>
  <c r="M1303" i="1" s="1"/>
  <c r="M1309" i="1" s="1"/>
  <c r="K1291" i="1"/>
  <c r="K1297" i="1" s="1"/>
  <c r="K1303" i="1" s="1"/>
  <c r="K1309" i="1" s="1"/>
  <c r="H1291" i="1"/>
  <c r="H1297" i="1" s="1"/>
  <c r="H1303" i="1" s="1"/>
  <c r="H1309" i="1" s="1"/>
  <c r="M1290" i="1"/>
  <c r="M1296" i="1" s="1"/>
  <c r="M1302" i="1" s="1"/>
  <c r="M1308" i="1" s="1"/>
  <c r="K1290" i="1"/>
  <c r="K1296" i="1" s="1"/>
  <c r="K1302" i="1" s="1"/>
  <c r="K1308" i="1" s="1"/>
  <c r="M1289" i="1"/>
  <c r="M1295" i="1" s="1"/>
  <c r="M1301" i="1" s="1"/>
  <c r="M1307" i="1" s="1"/>
  <c r="L1289" i="1"/>
  <c r="L1295" i="1" s="1"/>
  <c r="L1301" i="1" s="1"/>
  <c r="L1307" i="1" s="1"/>
  <c r="K1289" i="1"/>
  <c r="K1295" i="1" s="1"/>
  <c r="K1301" i="1" s="1"/>
  <c r="K1307" i="1" s="1"/>
  <c r="G1288" i="1"/>
  <c r="G1289" i="1" s="1"/>
  <c r="F1288" i="1"/>
  <c r="F1289" i="1" s="1"/>
  <c r="H1287" i="1"/>
  <c r="H1293" i="1" s="1"/>
  <c r="H1299" i="1" s="1"/>
  <c r="H1305" i="1" s="1"/>
  <c r="G1287" i="1"/>
  <c r="F1287" i="1"/>
  <c r="C1287" i="1"/>
  <c r="C1293" i="1" s="1"/>
  <c r="C1299" i="1" s="1"/>
  <c r="C1305" i="1" s="1"/>
  <c r="L1286" i="1"/>
  <c r="B1269" i="1"/>
  <c r="B1275" i="1" s="1"/>
  <c r="B1281" i="1" s="1"/>
  <c r="B1268" i="1"/>
  <c r="B1274" i="1" s="1"/>
  <c r="B1280" i="1" s="1"/>
  <c r="H1267" i="1"/>
  <c r="H1268" i="1" s="1"/>
  <c r="H1269" i="1" s="1"/>
  <c r="B1267" i="1"/>
  <c r="B1273" i="1" s="1"/>
  <c r="B1279" i="1" s="1"/>
  <c r="B1266" i="1"/>
  <c r="B1272" i="1" s="1"/>
  <c r="B1278" i="1" s="1"/>
  <c r="B1265" i="1"/>
  <c r="B1271" i="1" s="1"/>
  <c r="B1277" i="1" s="1"/>
  <c r="H1264" i="1"/>
  <c r="C1264" i="1"/>
  <c r="C1270" i="1" s="1"/>
  <c r="B1264" i="1"/>
  <c r="B1270" i="1" s="1"/>
  <c r="B1276" i="1" s="1"/>
  <c r="K1263" i="1"/>
  <c r="K1266" i="1" s="1"/>
  <c r="K1269" i="1" s="1"/>
  <c r="K1272" i="1" s="1"/>
  <c r="K1275" i="1" s="1"/>
  <c r="K1278" i="1" s="1"/>
  <c r="K1281" i="1" s="1"/>
  <c r="K1262" i="1"/>
  <c r="K1265" i="1" s="1"/>
  <c r="K1268" i="1" s="1"/>
  <c r="K1271" i="1" s="1"/>
  <c r="K1274" i="1" s="1"/>
  <c r="K1277" i="1" s="1"/>
  <c r="K1280" i="1" s="1"/>
  <c r="H1262" i="1"/>
  <c r="H1263" i="1" s="1"/>
  <c r="L1261" i="1"/>
  <c r="L1267" i="1" s="1"/>
  <c r="L1273" i="1" s="1"/>
  <c r="L1279" i="1" s="1"/>
  <c r="K1261" i="1"/>
  <c r="K1264" i="1" s="1"/>
  <c r="K1267" i="1" s="1"/>
  <c r="K1270" i="1" s="1"/>
  <c r="K1273" i="1" s="1"/>
  <c r="K1276" i="1" s="1"/>
  <c r="K1279" i="1" s="1"/>
  <c r="H1259" i="1"/>
  <c r="H1260" i="1" s="1"/>
  <c r="G1259" i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F1259" i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C1259" i="1"/>
  <c r="C1260" i="1" s="1"/>
  <c r="C1261" i="1" s="1"/>
  <c r="C1262" i="1" s="1"/>
  <c r="C1263" i="1" s="1"/>
  <c r="L1258" i="1"/>
  <c r="H1245" i="1"/>
  <c r="H1251" i="1" s="1"/>
  <c r="H1252" i="1" s="1"/>
  <c r="H1253" i="1" s="1"/>
  <c r="B1241" i="1"/>
  <c r="B1247" i="1" s="1"/>
  <c r="B1253" i="1" s="1"/>
  <c r="B1240" i="1"/>
  <c r="B1246" i="1" s="1"/>
  <c r="B1252" i="1" s="1"/>
  <c r="H1239" i="1"/>
  <c r="H1240" i="1" s="1"/>
  <c r="H1241" i="1" s="1"/>
  <c r="B1239" i="1"/>
  <c r="B1245" i="1" s="1"/>
  <c r="B1251" i="1" s="1"/>
  <c r="B1238" i="1"/>
  <c r="B1244" i="1" s="1"/>
  <c r="B1250" i="1" s="1"/>
  <c r="B1237" i="1"/>
  <c r="B1243" i="1" s="1"/>
  <c r="B1249" i="1" s="1"/>
  <c r="H1236" i="1"/>
  <c r="H1242" i="1" s="1"/>
  <c r="H1243" i="1" s="1"/>
  <c r="H1244" i="1" s="1"/>
  <c r="C1236" i="1"/>
  <c r="B1236" i="1"/>
  <c r="B1242" i="1" s="1"/>
  <c r="B1248" i="1" s="1"/>
  <c r="K1235" i="1"/>
  <c r="K1238" i="1" s="1"/>
  <c r="K1241" i="1" s="1"/>
  <c r="K1244" i="1" s="1"/>
  <c r="K1247" i="1" s="1"/>
  <c r="K1250" i="1" s="1"/>
  <c r="K1253" i="1" s="1"/>
  <c r="K1234" i="1"/>
  <c r="K1237" i="1" s="1"/>
  <c r="K1240" i="1" s="1"/>
  <c r="K1243" i="1" s="1"/>
  <c r="K1246" i="1" s="1"/>
  <c r="K1249" i="1" s="1"/>
  <c r="K1252" i="1" s="1"/>
  <c r="H1234" i="1"/>
  <c r="H1235" i="1" s="1"/>
  <c r="L1233" i="1"/>
  <c r="K1233" i="1"/>
  <c r="K1236" i="1" s="1"/>
  <c r="K1239" i="1" s="1"/>
  <c r="K1242" i="1" s="1"/>
  <c r="K1245" i="1" s="1"/>
  <c r="K1248" i="1" s="1"/>
  <c r="K1251" i="1" s="1"/>
  <c r="H1231" i="1"/>
  <c r="H1232" i="1" s="1"/>
  <c r="G1231" i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F1231" i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C1231" i="1"/>
  <c r="C1232" i="1" s="1"/>
  <c r="C1233" i="1" s="1"/>
  <c r="C1234" i="1" s="1"/>
  <c r="C1235" i="1" s="1"/>
  <c r="L1230" i="1"/>
  <c r="B1213" i="1"/>
  <c r="B1219" i="1" s="1"/>
  <c r="B1225" i="1" s="1"/>
  <c r="B1212" i="1"/>
  <c r="B1218" i="1" s="1"/>
  <c r="B1224" i="1" s="1"/>
  <c r="H1211" i="1"/>
  <c r="H1217" i="1" s="1"/>
  <c r="B1211" i="1"/>
  <c r="B1217" i="1" s="1"/>
  <c r="B1223" i="1" s="1"/>
  <c r="B1210" i="1"/>
  <c r="B1216" i="1" s="1"/>
  <c r="B1222" i="1" s="1"/>
  <c r="B1209" i="1"/>
  <c r="B1215" i="1" s="1"/>
  <c r="B1221" i="1" s="1"/>
  <c r="H1208" i="1"/>
  <c r="H1214" i="1" s="1"/>
  <c r="C1208" i="1"/>
  <c r="C1214" i="1" s="1"/>
  <c r="B1208" i="1"/>
  <c r="B1214" i="1" s="1"/>
  <c r="B1220" i="1" s="1"/>
  <c r="K1207" i="1"/>
  <c r="K1210" i="1" s="1"/>
  <c r="K1213" i="1" s="1"/>
  <c r="K1216" i="1" s="1"/>
  <c r="K1219" i="1" s="1"/>
  <c r="K1222" i="1" s="1"/>
  <c r="K1225" i="1" s="1"/>
  <c r="K1206" i="1"/>
  <c r="K1209" i="1" s="1"/>
  <c r="K1212" i="1" s="1"/>
  <c r="K1215" i="1" s="1"/>
  <c r="K1218" i="1" s="1"/>
  <c r="K1221" i="1" s="1"/>
  <c r="K1224" i="1" s="1"/>
  <c r="H1206" i="1"/>
  <c r="H1207" i="1" s="1"/>
  <c r="L1205" i="1"/>
  <c r="L1211" i="1" s="1"/>
  <c r="L1217" i="1" s="1"/>
  <c r="L1223" i="1" s="1"/>
  <c r="K1205" i="1"/>
  <c r="K1208" i="1" s="1"/>
  <c r="K1211" i="1" s="1"/>
  <c r="K1214" i="1" s="1"/>
  <c r="K1217" i="1" s="1"/>
  <c r="K1220" i="1" s="1"/>
  <c r="K1223" i="1" s="1"/>
  <c r="H1203" i="1"/>
  <c r="H1204" i="1" s="1"/>
  <c r="G1203" i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F1203" i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C1203" i="1"/>
  <c r="C1204" i="1" s="1"/>
  <c r="C1205" i="1" s="1"/>
  <c r="C1206" i="1" s="1"/>
  <c r="C1207" i="1" s="1"/>
  <c r="L1202" i="1"/>
  <c r="L1208" i="1" s="1"/>
  <c r="L1214" i="1" s="1"/>
  <c r="L1220" i="1" s="1"/>
  <c r="B1185" i="1"/>
  <c r="B1191" i="1" s="1"/>
  <c r="B1197" i="1" s="1"/>
  <c r="B1184" i="1"/>
  <c r="B1190" i="1" s="1"/>
  <c r="B1196" i="1" s="1"/>
  <c r="H1183" i="1"/>
  <c r="H1189" i="1" s="1"/>
  <c r="B1183" i="1"/>
  <c r="B1189" i="1" s="1"/>
  <c r="B1195" i="1" s="1"/>
  <c r="K1182" i="1"/>
  <c r="K1188" i="1" s="1"/>
  <c r="K1194" i="1" s="1"/>
  <c r="B1182" i="1"/>
  <c r="B1188" i="1" s="1"/>
  <c r="B1194" i="1" s="1"/>
  <c r="K1181" i="1"/>
  <c r="K1187" i="1" s="1"/>
  <c r="K1193" i="1" s="1"/>
  <c r="B1181" i="1"/>
  <c r="B1187" i="1" s="1"/>
  <c r="B1193" i="1" s="1"/>
  <c r="K1180" i="1"/>
  <c r="K1186" i="1" s="1"/>
  <c r="K1192" i="1" s="1"/>
  <c r="H1180" i="1"/>
  <c r="H1186" i="1" s="1"/>
  <c r="C1180" i="1"/>
  <c r="C1186" i="1" s="1"/>
  <c r="B1180" i="1"/>
  <c r="B1186" i="1" s="1"/>
  <c r="B1192" i="1" s="1"/>
  <c r="K1179" i="1"/>
  <c r="K1185" i="1" s="1"/>
  <c r="K1191" i="1" s="1"/>
  <c r="K1197" i="1" s="1"/>
  <c r="K1178" i="1"/>
  <c r="K1184" i="1" s="1"/>
  <c r="K1190" i="1" s="1"/>
  <c r="K1196" i="1" s="1"/>
  <c r="H1178" i="1"/>
  <c r="H1179" i="1" s="1"/>
  <c r="L1177" i="1"/>
  <c r="L1178" i="1" s="1"/>
  <c r="L1179" i="1" s="1"/>
  <c r="L1185" i="1" s="1"/>
  <c r="L1191" i="1" s="1"/>
  <c r="L1197" i="1" s="1"/>
  <c r="K1177" i="1"/>
  <c r="K1183" i="1" s="1"/>
  <c r="K1189" i="1" s="1"/>
  <c r="K1195" i="1" s="1"/>
  <c r="H1175" i="1"/>
  <c r="H1176" i="1" s="1"/>
  <c r="G1175" i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F1175" i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C1175" i="1"/>
  <c r="C1176" i="1" s="1"/>
  <c r="C1177" i="1" s="1"/>
  <c r="C1178" i="1" s="1"/>
  <c r="C1179" i="1" s="1"/>
  <c r="L1174" i="1"/>
  <c r="L1175" i="1" s="1"/>
  <c r="L1176" i="1" s="1"/>
  <c r="L1182" i="1" s="1"/>
  <c r="L1188" i="1" s="1"/>
  <c r="L1194" i="1" s="1"/>
  <c r="B1157" i="1"/>
  <c r="B1163" i="1" s="1"/>
  <c r="B1169" i="1" s="1"/>
  <c r="H1156" i="1"/>
  <c r="H1157" i="1" s="1"/>
  <c r="B1156" i="1"/>
  <c r="B1162" i="1" s="1"/>
  <c r="B1168" i="1" s="1"/>
  <c r="H1155" i="1"/>
  <c r="H1161" i="1" s="1"/>
  <c r="B1155" i="1"/>
  <c r="B1161" i="1" s="1"/>
  <c r="B1167" i="1" s="1"/>
  <c r="B1154" i="1"/>
  <c r="B1160" i="1" s="1"/>
  <c r="B1166" i="1" s="1"/>
  <c r="B1153" i="1"/>
  <c r="B1159" i="1" s="1"/>
  <c r="B1165" i="1" s="1"/>
  <c r="H1152" i="1"/>
  <c r="H1153" i="1" s="1"/>
  <c r="H1154" i="1" s="1"/>
  <c r="C1152" i="1"/>
  <c r="C1158" i="1" s="1"/>
  <c r="B1152" i="1"/>
  <c r="B1158" i="1" s="1"/>
  <c r="B1164" i="1" s="1"/>
  <c r="K1151" i="1"/>
  <c r="K1154" i="1" s="1"/>
  <c r="K1157" i="1" s="1"/>
  <c r="K1160" i="1" s="1"/>
  <c r="K1163" i="1" s="1"/>
  <c r="K1166" i="1" s="1"/>
  <c r="K1169" i="1" s="1"/>
  <c r="K1150" i="1"/>
  <c r="K1153" i="1" s="1"/>
  <c r="K1156" i="1" s="1"/>
  <c r="K1159" i="1" s="1"/>
  <c r="K1162" i="1" s="1"/>
  <c r="K1165" i="1" s="1"/>
  <c r="K1168" i="1" s="1"/>
  <c r="H1150" i="1"/>
  <c r="H1151" i="1" s="1"/>
  <c r="L1149" i="1"/>
  <c r="L1155" i="1" s="1"/>
  <c r="L1161" i="1" s="1"/>
  <c r="L1167" i="1" s="1"/>
  <c r="K1149" i="1"/>
  <c r="K1152" i="1" s="1"/>
  <c r="K1155" i="1" s="1"/>
  <c r="K1158" i="1" s="1"/>
  <c r="K1161" i="1" s="1"/>
  <c r="K1164" i="1" s="1"/>
  <c r="K1167" i="1" s="1"/>
  <c r="H1147" i="1"/>
  <c r="H1148" i="1" s="1"/>
  <c r="G1147" i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F1147" i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C1147" i="1"/>
  <c r="C1148" i="1" s="1"/>
  <c r="C1149" i="1" s="1"/>
  <c r="C1150" i="1" s="1"/>
  <c r="C1151" i="1" s="1"/>
  <c r="L1146" i="1"/>
  <c r="B1129" i="1"/>
  <c r="B1135" i="1" s="1"/>
  <c r="B1141" i="1" s="1"/>
  <c r="B1128" i="1"/>
  <c r="B1134" i="1" s="1"/>
  <c r="B1140" i="1" s="1"/>
  <c r="H1127" i="1"/>
  <c r="B1127" i="1"/>
  <c r="B1133" i="1" s="1"/>
  <c r="B1139" i="1" s="1"/>
  <c r="B1126" i="1"/>
  <c r="B1132" i="1" s="1"/>
  <c r="B1138" i="1" s="1"/>
  <c r="B1125" i="1"/>
  <c r="B1131" i="1" s="1"/>
  <c r="B1137" i="1" s="1"/>
  <c r="H1124" i="1"/>
  <c r="H1130" i="1" s="1"/>
  <c r="H1131" i="1" s="1"/>
  <c r="H1132" i="1" s="1"/>
  <c r="C1124" i="1"/>
  <c r="B1124" i="1"/>
  <c r="B1130" i="1" s="1"/>
  <c r="B1136" i="1" s="1"/>
  <c r="K1123" i="1"/>
  <c r="K1126" i="1" s="1"/>
  <c r="K1129" i="1" s="1"/>
  <c r="K1132" i="1" s="1"/>
  <c r="K1135" i="1" s="1"/>
  <c r="K1138" i="1" s="1"/>
  <c r="K1141" i="1" s="1"/>
  <c r="K1122" i="1"/>
  <c r="K1125" i="1" s="1"/>
  <c r="K1128" i="1" s="1"/>
  <c r="K1131" i="1" s="1"/>
  <c r="K1134" i="1" s="1"/>
  <c r="K1137" i="1" s="1"/>
  <c r="K1140" i="1" s="1"/>
  <c r="H1122" i="1"/>
  <c r="H1123" i="1" s="1"/>
  <c r="L1121" i="1"/>
  <c r="L1127" i="1" s="1"/>
  <c r="L1133" i="1" s="1"/>
  <c r="L1139" i="1" s="1"/>
  <c r="K1121" i="1"/>
  <c r="K1124" i="1" s="1"/>
  <c r="K1127" i="1" s="1"/>
  <c r="K1130" i="1" s="1"/>
  <c r="K1133" i="1" s="1"/>
  <c r="K1136" i="1" s="1"/>
  <c r="K1139" i="1" s="1"/>
  <c r="H1119" i="1"/>
  <c r="H1120" i="1" s="1"/>
  <c r="G1119" i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F1119" i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C1119" i="1"/>
  <c r="C1120" i="1" s="1"/>
  <c r="C1121" i="1" s="1"/>
  <c r="C1122" i="1" s="1"/>
  <c r="C1123" i="1" s="1"/>
  <c r="L1118" i="1"/>
  <c r="L1124" i="1" s="1"/>
  <c r="L1130" i="1" s="1"/>
  <c r="L1136" i="1" s="1"/>
  <c r="B1101" i="1"/>
  <c r="B1107" i="1" s="1"/>
  <c r="B1113" i="1" s="1"/>
  <c r="B1100" i="1"/>
  <c r="B1106" i="1" s="1"/>
  <c r="B1112" i="1" s="1"/>
  <c r="H1099" i="1"/>
  <c r="H1105" i="1" s="1"/>
  <c r="B1099" i="1"/>
  <c r="B1105" i="1" s="1"/>
  <c r="B1111" i="1" s="1"/>
  <c r="K1098" i="1"/>
  <c r="K1104" i="1" s="1"/>
  <c r="K1110" i="1" s="1"/>
  <c r="B1098" i="1"/>
  <c r="B1104" i="1" s="1"/>
  <c r="B1110" i="1" s="1"/>
  <c r="K1097" i="1"/>
  <c r="K1103" i="1" s="1"/>
  <c r="K1109" i="1" s="1"/>
  <c r="B1097" i="1"/>
  <c r="B1103" i="1" s="1"/>
  <c r="B1109" i="1" s="1"/>
  <c r="K1096" i="1"/>
  <c r="K1102" i="1" s="1"/>
  <c r="K1108" i="1" s="1"/>
  <c r="H1096" i="1"/>
  <c r="H1102" i="1" s="1"/>
  <c r="C1096" i="1"/>
  <c r="C1102" i="1" s="1"/>
  <c r="B1096" i="1"/>
  <c r="B1102" i="1" s="1"/>
  <c r="B1108" i="1" s="1"/>
  <c r="K1095" i="1"/>
  <c r="K1101" i="1" s="1"/>
  <c r="K1107" i="1" s="1"/>
  <c r="K1113" i="1" s="1"/>
  <c r="K1094" i="1"/>
  <c r="K1100" i="1" s="1"/>
  <c r="K1106" i="1" s="1"/>
  <c r="K1112" i="1" s="1"/>
  <c r="H1094" i="1"/>
  <c r="H1095" i="1" s="1"/>
  <c r="L1093" i="1"/>
  <c r="L1094" i="1" s="1"/>
  <c r="L1095" i="1" s="1"/>
  <c r="L1101" i="1" s="1"/>
  <c r="L1107" i="1" s="1"/>
  <c r="L1113" i="1" s="1"/>
  <c r="K1093" i="1"/>
  <c r="K1099" i="1" s="1"/>
  <c r="K1105" i="1" s="1"/>
  <c r="K1111" i="1" s="1"/>
  <c r="H1091" i="1"/>
  <c r="H1092" i="1" s="1"/>
  <c r="G1091" i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F1091" i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C1091" i="1"/>
  <c r="C1092" i="1" s="1"/>
  <c r="C1093" i="1" s="1"/>
  <c r="C1094" i="1" s="1"/>
  <c r="C1095" i="1" s="1"/>
  <c r="L1090" i="1"/>
  <c r="L1096" i="1" s="1"/>
  <c r="L1102" i="1" s="1"/>
  <c r="L1108" i="1" s="1"/>
  <c r="B1073" i="1"/>
  <c r="B1079" i="1" s="1"/>
  <c r="B1085" i="1" s="1"/>
  <c r="B1072" i="1"/>
  <c r="B1078" i="1" s="1"/>
  <c r="B1084" i="1" s="1"/>
  <c r="H1071" i="1"/>
  <c r="H1077" i="1" s="1"/>
  <c r="B1071" i="1"/>
  <c r="B1077" i="1" s="1"/>
  <c r="B1083" i="1" s="1"/>
  <c r="B1070" i="1"/>
  <c r="B1076" i="1" s="1"/>
  <c r="B1082" i="1" s="1"/>
  <c r="B1069" i="1"/>
  <c r="B1075" i="1" s="1"/>
  <c r="B1081" i="1" s="1"/>
  <c r="H1068" i="1"/>
  <c r="H1074" i="1" s="1"/>
  <c r="C1068" i="1"/>
  <c r="C1074" i="1" s="1"/>
  <c r="B1068" i="1"/>
  <c r="B1074" i="1" s="1"/>
  <c r="B1080" i="1" s="1"/>
  <c r="K1067" i="1"/>
  <c r="K1070" i="1" s="1"/>
  <c r="K1073" i="1" s="1"/>
  <c r="K1076" i="1" s="1"/>
  <c r="K1079" i="1" s="1"/>
  <c r="K1082" i="1" s="1"/>
  <c r="K1085" i="1" s="1"/>
  <c r="K1066" i="1"/>
  <c r="K1069" i="1" s="1"/>
  <c r="K1072" i="1" s="1"/>
  <c r="K1075" i="1" s="1"/>
  <c r="K1078" i="1" s="1"/>
  <c r="K1081" i="1" s="1"/>
  <c r="K1084" i="1" s="1"/>
  <c r="H1066" i="1"/>
  <c r="H1067" i="1" s="1"/>
  <c r="L1065" i="1"/>
  <c r="L1066" i="1" s="1"/>
  <c r="K1065" i="1"/>
  <c r="K1068" i="1" s="1"/>
  <c r="K1071" i="1" s="1"/>
  <c r="K1074" i="1" s="1"/>
  <c r="K1077" i="1" s="1"/>
  <c r="K1080" i="1" s="1"/>
  <c r="K1083" i="1" s="1"/>
  <c r="H1063" i="1"/>
  <c r="H1064" i="1" s="1"/>
  <c r="G1063" i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F1063" i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C1063" i="1"/>
  <c r="C1064" i="1" s="1"/>
  <c r="C1065" i="1" s="1"/>
  <c r="C1066" i="1" s="1"/>
  <c r="C1067" i="1" s="1"/>
  <c r="L1062" i="1"/>
  <c r="B1045" i="1"/>
  <c r="B1051" i="1" s="1"/>
  <c r="B1057" i="1" s="1"/>
  <c r="B1044" i="1"/>
  <c r="B1050" i="1" s="1"/>
  <c r="B1056" i="1" s="1"/>
  <c r="H1043" i="1"/>
  <c r="H1049" i="1" s="1"/>
  <c r="B1043" i="1"/>
  <c r="B1049" i="1" s="1"/>
  <c r="B1055" i="1" s="1"/>
  <c r="B1042" i="1"/>
  <c r="B1048" i="1" s="1"/>
  <c r="B1054" i="1" s="1"/>
  <c r="B1041" i="1"/>
  <c r="B1047" i="1" s="1"/>
  <c r="B1053" i="1" s="1"/>
  <c r="H1040" i="1"/>
  <c r="H1046" i="1" s="1"/>
  <c r="C1040" i="1"/>
  <c r="B1040" i="1"/>
  <c r="B1046" i="1" s="1"/>
  <c r="B1052" i="1" s="1"/>
  <c r="K1039" i="1"/>
  <c r="K1042" i="1" s="1"/>
  <c r="K1045" i="1" s="1"/>
  <c r="K1048" i="1" s="1"/>
  <c r="K1051" i="1" s="1"/>
  <c r="K1054" i="1" s="1"/>
  <c r="K1057" i="1" s="1"/>
  <c r="K1038" i="1"/>
  <c r="K1041" i="1" s="1"/>
  <c r="K1044" i="1" s="1"/>
  <c r="K1047" i="1" s="1"/>
  <c r="K1050" i="1" s="1"/>
  <c r="K1053" i="1" s="1"/>
  <c r="K1056" i="1" s="1"/>
  <c r="H1038" i="1"/>
  <c r="H1039" i="1" s="1"/>
  <c r="L1037" i="1"/>
  <c r="L1043" i="1" s="1"/>
  <c r="L1049" i="1" s="1"/>
  <c r="L1055" i="1" s="1"/>
  <c r="K1037" i="1"/>
  <c r="K1040" i="1" s="1"/>
  <c r="K1043" i="1" s="1"/>
  <c r="K1046" i="1" s="1"/>
  <c r="K1049" i="1" s="1"/>
  <c r="K1052" i="1" s="1"/>
  <c r="K1055" i="1" s="1"/>
  <c r="H1035" i="1"/>
  <c r="H1036" i="1" s="1"/>
  <c r="G1035" i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F1035" i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C1035" i="1"/>
  <c r="C1036" i="1" s="1"/>
  <c r="C1037" i="1" s="1"/>
  <c r="C1038" i="1" s="1"/>
  <c r="C1039" i="1" s="1"/>
  <c r="L1034" i="1"/>
  <c r="B1017" i="1"/>
  <c r="B1023" i="1" s="1"/>
  <c r="B1029" i="1" s="1"/>
  <c r="B1016" i="1"/>
  <c r="B1022" i="1" s="1"/>
  <c r="B1028" i="1" s="1"/>
  <c r="H1015" i="1"/>
  <c r="H1021" i="1" s="1"/>
  <c r="B1015" i="1"/>
  <c r="B1021" i="1" s="1"/>
  <c r="B1027" i="1" s="1"/>
  <c r="K1014" i="1"/>
  <c r="K1020" i="1" s="1"/>
  <c r="K1026" i="1" s="1"/>
  <c r="B1014" i="1"/>
  <c r="B1020" i="1" s="1"/>
  <c r="B1026" i="1" s="1"/>
  <c r="K1013" i="1"/>
  <c r="K1019" i="1" s="1"/>
  <c r="K1025" i="1" s="1"/>
  <c r="B1013" i="1"/>
  <c r="B1019" i="1" s="1"/>
  <c r="B1025" i="1" s="1"/>
  <c r="K1012" i="1"/>
  <c r="K1018" i="1" s="1"/>
  <c r="K1024" i="1" s="1"/>
  <c r="H1012" i="1"/>
  <c r="H1018" i="1" s="1"/>
  <c r="C1012" i="1"/>
  <c r="C1018" i="1" s="1"/>
  <c r="B1012" i="1"/>
  <c r="B1018" i="1" s="1"/>
  <c r="B1024" i="1" s="1"/>
  <c r="M1011" i="1"/>
  <c r="K1011" i="1"/>
  <c r="K1017" i="1" s="1"/>
  <c r="K1023" i="1" s="1"/>
  <c r="K1029" i="1" s="1"/>
  <c r="M1010" i="1"/>
  <c r="K1010" i="1"/>
  <c r="K1016" i="1" s="1"/>
  <c r="K1022" i="1" s="1"/>
  <c r="K1028" i="1" s="1"/>
  <c r="H1010" i="1"/>
  <c r="H1011" i="1" s="1"/>
  <c r="M1009" i="1"/>
  <c r="L1009" i="1"/>
  <c r="K1009" i="1"/>
  <c r="K1015" i="1" s="1"/>
  <c r="K1021" i="1" s="1"/>
  <c r="K1027" i="1" s="1"/>
  <c r="H1007" i="1"/>
  <c r="H1008" i="1" s="1"/>
  <c r="G1007" i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F1007" i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C1007" i="1"/>
  <c r="C1008" i="1" s="1"/>
  <c r="C1009" i="1" s="1"/>
  <c r="C1010" i="1" s="1"/>
  <c r="C1011" i="1" s="1"/>
  <c r="L1006" i="1"/>
  <c r="L1007" i="1" s="1"/>
  <c r="L1008" i="1" s="1"/>
  <c r="L1014" i="1" s="1"/>
  <c r="L1020" i="1" s="1"/>
  <c r="L1026" i="1" s="1"/>
  <c r="B989" i="1"/>
  <c r="B995" i="1" s="1"/>
  <c r="B1001" i="1" s="1"/>
  <c r="B988" i="1"/>
  <c r="B994" i="1" s="1"/>
  <c r="B1000" i="1" s="1"/>
  <c r="H987" i="1"/>
  <c r="H993" i="1" s="1"/>
  <c r="B987" i="1"/>
  <c r="B993" i="1" s="1"/>
  <c r="B999" i="1" s="1"/>
  <c r="B986" i="1"/>
  <c r="B992" i="1" s="1"/>
  <c r="B998" i="1" s="1"/>
  <c r="B985" i="1"/>
  <c r="B991" i="1" s="1"/>
  <c r="B997" i="1" s="1"/>
  <c r="H984" i="1"/>
  <c r="C984" i="1"/>
  <c r="C990" i="1" s="1"/>
  <c r="C991" i="1" s="1"/>
  <c r="C992" i="1" s="1"/>
  <c r="C993" i="1" s="1"/>
  <c r="C994" i="1" s="1"/>
  <c r="C995" i="1" s="1"/>
  <c r="B984" i="1"/>
  <c r="B990" i="1" s="1"/>
  <c r="B996" i="1" s="1"/>
  <c r="M983" i="1"/>
  <c r="M986" i="1" s="1"/>
  <c r="M989" i="1" s="1"/>
  <c r="M992" i="1" s="1"/>
  <c r="M995" i="1" s="1"/>
  <c r="M998" i="1" s="1"/>
  <c r="M1001" i="1" s="1"/>
  <c r="K983" i="1"/>
  <c r="K986" i="1" s="1"/>
  <c r="K989" i="1" s="1"/>
  <c r="K992" i="1" s="1"/>
  <c r="K995" i="1" s="1"/>
  <c r="K998" i="1" s="1"/>
  <c r="K1001" i="1" s="1"/>
  <c r="M982" i="1"/>
  <c r="M985" i="1" s="1"/>
  <c r="M988" i="1" s="1"/>
  <c r="M991" i="1" s="1"/>
  <c r="M994" i="1" s="1"/>
  <c r="M997" i="1" s="1"/>
  <c r="M1000" i="1" s="1"/>
  <c r="K982" i="1"/>
  <c r="K985" i="1" s="1"/>
  <c r="K988" i="1" s="1"/>
  <c r="K991" i="1" s="1"/>
  <c r="K994" i="1" s="1"/>
  <c r="K997" i="1" s="1"/>
  <c r="K1000" i="1" s="1"/>
  <c r="H982" i="1"/>
  <c r="H983" i="1" s="1"/>
  <c r="M981" i="1"/>
  <c r="M984" i="1" s="1"/>
  <c r="M987" i="1" s="1"/>
  <c r="M990" i="1" s="1"/>
  <c r="M993" i="1" s="1"/>
  <c r="M996" i="1" s="1"/>
  <c r="M999" i="1" s="1"/>
  <c r="L981" i="1"/>
  <c r="K981" i="1"/>
  <c r="K984" i="1" s="1"/>
  <c r="K987" i="1" s="1"/>
  <c r="K990" i="1" s="1"/>
  <c r="K993" i="1" s="1"/>
  <c r="K996" i="1" s="1"/>
  <c r="K999" i="1" s="1"/>
  <c r="H979" i="1"/>
  <c r="H980" i="1" s="1"/>
  <c r="G979" i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F979" i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C979" i="1"/>
  <c r="C980" i="1" s="1"/>
  <c r="C981" i="1" s="1"/>
  <c r="C982" i="1" s="1"/>
  <c r="C983" i="1" s="1"/>
  <c r="L978" i="1"/>
  <c r="L984" i="1" s="1"/>
  <c r="L990" i="1" s="1"/>
  <c r="L996" i="1" s="1"/>
  <c r="B961" i="1"/>
  <c r="B967" i="1" s="1"/>
  <c r="B973" i="1" s="1"/>
  <c r="B960" i="1"/>
  <c r="B966" i="1" s="1"/>
  <c r="B972" i="1" s="1"/>
  <c r="H959" i="1"/>
  <c r="H965" i="1" s="1"/>
  <c r="H966" i="1" s="1"/>
  <c r="H967" i="1" s="1"/>
  <c r="B959" i="1"/>
  <c r="B965" i="1" s="1"/>
  <c r="B971" i="1" s="1"/>
  <c r="B958" i="1"/>
  <c r="B964" i="1" s="1"/>
  <c r="B970" i="1" s="1"/>
  <c r="B957" i="1"/>
  <c r="B963" i="1" s="1"/>
  <c r="B969" i="1" s="1"/>
  <c r="H956" i="1"/>
  <c r="C956" i="1"/>
  <c r="B956" i="1"/>
  <c r="B962" i="1" s="1"/>
  <c r="B968" i="1" s="1"/>
  <c r="M955" i="1"/>
  <c r="M958" i="1" s="1"/>
  <c r="M961" i="1" s="1"/>
  <c r="M964" i="1" s="1"/>
  <c r="M967" i="1" s="1"/>
  <c r="M970" i="1" s="1"/>
  <c r="M973" i="1" s="1"/>
  <c r="K955" i="1"/>
  <c r="K958" i="1" s="1"/>
  <c r="K961" i="1" s="1"/>
  <c r="K964" i="1" s="1"/>
  <c r="K967" i="1" s="1"/>
  <c r="K970" i="1" s="1"/>
  <c r="K973" i="1" s="1"/>
  <c r="M954" i="1"/>
  <c r="M957" i="1" s="1"/>
  <c r="M960" i="1" s="1"/>
  <c r="M963" i="1" s="1"/>
  <c r="M966" i="1" s="1"/>
  <c r="M969" i="1" s="1"/>
  <c r="M972" i="1" s="1"/>
  <c r="K954" i="1"/>
  <c r="K957" i="1" s="1"/>
  <c r="K960" i="1" s="1"/>
  <c r="K963" i="1" s="1"/>
  <c r="K966" i="1" s="1"/>
  <c r="K969" i="1" s="1"/>
  <c r="K972" i="1" s="1"/>
  <c r="H954" i="1"/>
  <c r="H955" i="1" s="1"/>
  <c r="M953" i="1"/>
  <c r="M956" i="1" s="1"/>
  <c r="M959" i="1" s="1"/>
  <c r="M962" i="1" s="1"/>
  <c r="M965" i="1" s="1"/>
  <c r="M968" i="1" s="1"/>
  <c r="M971" i="1" s="1"/>
  <c r="L953" i="1"/>
  <c r="L959" i="1" s="1"/>
  <c r="L965" i="1" s="1"/>
  <c r="L971" i="1" s="1"/>
  <c r="K953" i="1"/>
  <c r="K956" i="1" s="1"/>
  <c r="K959" i="1" s="1"/>
  <c r="K962" i="1" s="1"/>
  <c r="K965" i="1" s="1"/>
  <c r="K968" i="1" s="1"/>
  <c r="K971" i="1" s="1"/>
  <c r="H951" i="1"/>
  <c r="H952" i="1" s="1"/>
  <c r="G951" i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F951" i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C951" i="1"/>
  <c r="C952" i="1" s="1"/>
  <c r="C953" i="1" s="1"/>
  <c r="C954" i="1" s="1"/>
  <c r="C955" i="1" s="1"/>
  <c r="L950" i="1"/>
  <c r="B933" i="1"/>
  <c r="B939" i="1" s="1"/>
  <c r="B945" i="1" s="1"/>
  <c r="B932" i="1"/>
  <c r="B938" i="1" s="1"/>
  <c r="B944" i="1" s="1"/>
  <c r="H931" i="1"/>
  <c r="B931" i="1"/>
  <c r="B937" i="1" s="1"/>
  <c r="B943" i="1" s="1"/>
  <c r="B930" i="1"/>
  <c r="B936" i="1" s="1"/>
  <c r="B942" i="1" s="1"/>
  <c r="B929" i="1"/>
  <c r="B935" i="1" s="1"/>
  <c r="B941" i="1" s="1"/>
  <c r="H928" i="1"/>
  <c r="H929" i="1" s="1"/>
  <c r="H930" i="1" s="1"/>
  <c r="C928" i="1"/>
  <c r="C934" i="1" s="1"/>
  <c r="B928" i="1"/>
  <c r="B934" i="1" s="1"/>
  <c r="B940" i="1" s="1"/>
  <c r="M927" i="1"/>
  <c r="M930" i="1" s="1"/>
  <c r="M933" i="1" s="1"/>
  <c r="M936" i="1" s="1"/>
  <c r="M939" i="1" s="1"/>
  <c r="M942" i="1" s="1"/>
  <c r="M945" i="1" s="1"/>
  <c r="K927" i="1"/>
  <c r="K930" i="1" s="1"/>
  <c r="K933" i="1" s="1"/>
  <c r="K936" i="1" s="1"/>
  <c r="K939" i="1" s="1"/>
  <c r="K942" i="1" s="1"/>
  <c r="K945" i="1" s="1"/>
  <c r="M926" i="1"/>
  <c r="M929" i="1" s="1"/>
  <c r="M932" i="1" s="1"/>
  <c r="M935" i="1" s="1"/>
  <c r="M938" i="1" s="1"/>
  <c r="M941" i="1" s="1"/>
  <c r="M944" i="1" s="1"/>
  <c r="K926" i="1"/>
  <c r="K929" i="1" s="1"/>
  <c r="K932" i="1" s="1"/>
  <c r="K935" i="1" s="1"/>
  <c r="K938" i="1" s="1"/>
  <c r="K941" i="1" s="1"/>
  <c r="K944" i="1" s="1"/>
  <c r="H926" i="1"/>
  <c r="H927" i="1" s="1"/>
  <c r="M925" i="1"/>
  <c r="M928" i="1" s="1"/>
  <c r="M931" i="1" s="1"/>
  <c r="M934" i="1" s="1"/>
  <c r="M937" i="1" s="1"/>
  <c r="M940" i="1" s="1"/>
  <c r="M943" i="1" s="1"/>
  <c r="L925" i="1"/>
  <c r="L931" i="1" s="1"/>
  <c r="L937" i="1" s="1"/>
  <c r="L943" i="1" s="1"/>
  <c r="K925" i="1"/>
  <c r="K928" i="1" s="1"/>
  <c r="K931" i="1" s="1"/>
  <c r="K934" i="1" s="1"/>
  <c r="K937" i="1" s="1"/>
  <c r="K940" i="1" s="1"/>
  <c r="K943" i="1" s="1"/>
  <c r="H923" i="1"/>
  <c r="H924" i="1" s="1"/>
  <c r="G923" i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F923" i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C923" i="1"/>
  <c r="C924" i="1" s="1"/>
  <c r="C925" i="1" s="1"/>
  <c r="C926" i="1" s="1"/>
  <c r="C927" i="1" s="1"/>
  <c r="L922" i="1"/>
  <c r="B905" i="1"/>
  <c r="B911" i="1" s="1"/>
  <c r="B917" i="1" s="1"/>
  <c r="B904" i="1"/>
  <c r="B910" i="1" s="1"/>
  <c r="B916" i="1" s="1"/>
  <c r="H903" i="1"/>
  <c r="H904" i="1" s="1"/>
  <c r="H905" i="1" s="1"/>
  <c r="B903" i="1"/>
  <c r="B909" i="1" s="1"/>
  <c r="B915" i="1" s="1"/>
  <c r="K902" i="1"/>
  <c r="K908" i="1" s="1"/>
  <c r="K914" i="1" s="1"/>
  <c r="B902" i="1"/>
  <c r="B908" i="1" s="1"/>
  <c r="B914" i="1" s="1"/>
  <c r="K901" i="1"/>
  <c r="K907" i="1" s="1"/>
  <c r="K913" i="1" s="1"/>
  <c r="B901" i="1"/>
  <c r="B907" i="1" s="1"/>
  <c r="B913" i="1" s="1"/>
  <c r="K900" i="1"/>
  <c r="K906" i="1" s="1"/>
  <c r="K912" i="1" s="1"/>
  <c r="H900" i="1"/>
  <c r="C900" i="1"/>
  <c r="C906" i="1" s="1"/>
  <c r="B900" i="1"/>
  <c r="B906" i="1" s="1"/>
  <c r="B912" i="1" s="1"/>
  <c r="M899" i="1"/>
  <c r="M902" i="1" s="1"/>
  <c r="M905" i="1" s="1"/>
  <c r="M908" i="1" s="1"/>
  <c r="M911" i="1" s="1"/>
  <c r="M914" i="1" s="1"/>
  <c r="M917" i="1" s="1"/>
  <c r="K899" i="1"/>
  <c r="K905" i="1" s="1"/>
  <c r="K911" i="1" s="1"/>
  <c r="K917" i="1" s="1"/>
  <c r="M898" i="1"/>
  <c r="M901" i="1" s="1"/>
  <c r="M904" i="1" s="1"/>
  <c r="M907" i="1" s="1"/>
  <c r="M910" i="1" s="1"/>
  <c r="M913" i="1" s="1"/>
  <c r="M916" i="1" s="1"/>
  <c r="K898" i="1"/>
  <c r="K904" i="1" s="1"/>
  <c r="K910" i="1" s="1"/>
  <c r="K916" i="1" s="1"/>
  <c r="H898" i="1"/>
  <c r="H899" i="1" s="1"/>
  <c r="M897" i="1"/>
  <c r="M900" i="1" s="1"/>
  <c r="M903" i="1" s="1"/>
  <c r="M906" i="1" s="1"/>
  <c r="M909" i="1" s="1"/>
  <c r="M912" i="1" s="1"/>
  <c r="M915" i="1" s="1"/>
  <c r="L897" i="1"/>
  <c r="K897" i="1"/>
  <c r="K903" i="1" s="1"/>
  <c r="K909" i="1" s="1"/>
  <c r="K915" i="1" s="1"/>
  <c r="H895" i="1"/>
  <c r="H896" i="1" s="1"/>
  <c r="G895" i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F895" i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C895" i="1"/>
  <c r="C896" i="1" s="1"/>
  <c r="C897" i="1" s="1"/>
  <c r="C898" i="1" s="1"/>
  <c r="C899" i="1" s="1"/>
  <c r="L894" i="1"/>
  <c r="B877" i="1"/>
  <c r="B883" i="1" s="1"/>
  <c r="B889" i="1" s="1"/>
  <c r="B876" i="1"/>
  <c r="B882" i="1" s="1"/>
  <c r="B888" i="1" s="1"/>
  <c r="H875" i="1"/>
  <c r="B875" i="1"/>
  <c r="B881" i="1" s="1"/>
  <c r="B887" i="1" s="1"/>
  <c r="B874" i="1"/>
  <c r="B880" i="1" s="1"/>
  <c r="B886" i="1" s="1"/>
  <c r="B873" i="1"/>
  <c r="B879" i="1" s="1"/>
  <c r="B885" i="1" s="1"/>
  <c r="H872" i="1"/>
  <c r="H878" i="1" s="1"/>
  <c r="H879" i="1" s="1"/>
  <c r="H880" i="1" s="1"/>
  <c r="C872" i="1"/>
  <c r="C878" i="1" s="1"/>
  <c r="C879" i="1" s="1"/>
  <c r="C880" i="1" s="1"/>
  <c r="C881" i="1" s="1"/>
  <c r="C882" i="1" s="1"/>
  <c r="C883" i="1" s="1"/>
  <c r="B872" i="1"/>
  <c r="B878" i="1" s="1"/>
  <c r="B884" i="1" s="1"/>
  <c r="M871" i="1"/>
  <c r="M874" i="1" s="1"/>
  <c r="M877" i="1" s="1"/>
  <c r="M880" i="1" s="1"/>
  <c r="M883" i="1" s="1"/>
  <c r="M886" i="1" s="1"/>
  <c r="M889" i="1" s="1"/>
  <c r="K871" i="1"/>
  <c r="K874" i="1" s="1"/>
  <c r="K877" i="1" s="1"/>
  <c r="K880" i="1" s="1"/>
  <c r="K883" i="1" s="1"/>
  <c r="K886" i="1" s="1"/>
  <c r="K889" i="1" s="1"/>
  <c r="M870" i="1"/>
  <c r="M873" i="1" s="1"/>
  <c r="M876" i="1" s="1"/>
  <c r="M879" i="1" s="1"/>
  <c r="M882" i="1" s="1"/>
  <c r="M885" i="1" s="1"/>
  <c r="M888" i="1" s="1"/>
  <c r="K870" i="1"/>
  <c r="K873" i="1" s="1"/>
  <c r="K876" i="1" s="1"/>
  <c r="K879" i="1" s="1"/>
  <c r="K882" i="1" s="1"/>
  <c r="K885" i="1" s="1"/>
  <c r="K888" i="1" s="1"/>
  <c r="H870" i="1"/>
  <c r="H871" i="1" s="1"/>
  <c r="M869" i="1"/>
  <c r="M872" i="1" s="1"/>
  <c r="M875" i="1" s="1"/>
  <c r="M878" i="1" s="1"/>
  <c r="M881" i="1" s="1"/>
  <c r="M884" i="1" s="1"/>
  <c r="M887" i="1" s="1"/>
  <c r="L869" i="1"/>
  <c r="L870" i="1" s="1"/>
  <c r="K869" i="1"/>
  <c r="K872" i="1" s="1"/>
  <c r="K875" i="1" s="1"/>
  <c r="K878" i="1" s="1"/>
  <c r="K881" i="1" s="1"/>
  <c r="K884" i="1" s="1"/>
  <c r="K887" i="1" s="1"/>
  <c r="H867" i="1"/>
  <c r="H868" i="1" s="1"/>
  <c r="G867" i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F867" i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C867" i="1"/>
  <c r="C868" i="1" s="1"/>
  <c r="C869" i="1" s="1"/>
  <c r="C870" i="1" s="1"/>
  <c r="C871" i="1" s="1"/>
  <c r="L866" i="1"/>
  <c r="L872" i="1" s="1"/>
  <c r="L878" i="1" s="1"/>
  <c r="L884" i="1" s="1"/>
  <c r="B849" i="1"/>
  <c r="B855" i="1" s="1"/>
  <c r="B861" i="1" s="1"/>
  <c r="B848" i="1"/>
  <c r="B854" i="1" s="1"/>
  <c r="B860" i="1" s="1"/>
  <c r="H847" i="1"/>
  <c r="H853" i="1" s="1"/>
  <c r="H854" i="1" s="1"/>
  <c r="H855" i="1" s="1"/>
  <c r="B847" i="1"/>
  <c r="B853" i="1" s="1"/>
  <c r="B859" i="1" s="1"/>
  <c r="B846" i="1"/>
  <c r="B852" i="1" s="1"/>
  <c r="B858" i="1" s="1"/>
  <c r="B845" i="1"/>
  <c r="B851" i="1" s="1"/>
  <c r="B857" i="1" s="1"/>
  <c r="H844" i="1"/>
  <c r="C844" i="1"/>
  <c r="B844" i="1"/>
  <c r="B850" i="1" s="1"/>
  <c r="B856" i="1" s="1"/>
  <c r="M843" i="1"/>
  <c r="M846" i="1" s="1"/>
  <c r="M849" i="1" s="1"/>
  <c r="M852" i="1" s="1"/>
  <c r="M855" i="1" s="1"/>
  <c r="M858" i="1" s="1"/>
  <c r="M861" i="1" s="1"/>
  <c r="K843" i="1"/>
  <c r="K846" i="1" s="1"/>
  <c r="K849" i="1" s="1"/>
  <c r="K852" i="1" s="1"/>
  <c r="K855" i="1" s="1"/>
  <c r="K858" i="1" s="1"/>
  <c r="K861" i="1" s="1"/>
  <c r="M842" i="1"/>
  <c r="M845" i="1" s="1"/>
  <c r="M848" i="1" s="1"/>
  <c r="M851" i="1" s="1"/>
  <c r="M854" i="1" s="1"/>
  <c r="M857" i="1" s="1"/>
  <c r="M860" i="1" s="1"/>
  <c r="K842" i="1"/>
  <c r="K845" i="1" s="1"/>
  <c r="K848" i="1" s="1"/>
  <c r="K851" i="1" s="1"/>
  <c r="K854" i="1" s="1"/>
  <c r="K857" i="1" s="1"/>
  <c r="K860" i="1" s="1"/>
  <c r="H842" i="1"/>
  <c r="H843" i="1" s="1"/>
  <c r="M841" i="1"/>
  <c r="M844" i="1" s="1"/>
  <c r="M847" i="1" s="1"/>
  <c r="M850" i="1" s="1"/>
  <c r="M853" i="1" s="1"/>
  <c r="M856" i="1" s="1"/>
  <c r="M859" i="1" s="1"/>
  <c r="L841" i="1"/>
  <c r="L847" i="1" s="1"/>
  <c r="L853" i="1" s="1"/>
  <c r="L859" i="1" s="1"/>
  <c r="K841" i="1"/>
  <c r="K844" i="1" s="1"/>
  <c r="K847" i="1" s="1"/>
  <c r="K850" i="1" s="1"/>
  <c r="K853" i="1" s="1"/>
  <c r="K856" i="1" s="1"/>
  <c r="K859" i="1" s="1"/>
  <c r="H839" i="1"/>
  <c r="H840" i="1" s="1"/>
  <c r="G839" i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F839" i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C839" i="1"/>
  <c r="C840" i="1" s="1"/>
  <c r="C841" i="1" s="1"/>
  <c r="C842" i="1" s="1"/>
  <c r="C843" i="1" s="1"/>
  <c r="L838" i="1"/>
  <c r="B821" i="1"/>
  <c r="B827" i="1" s="1"/>
  <c r="B833" i="1" s="1"/>
  <c r="B820" i="1"/>
  <c r="B826" i="1" s="1"/>
  <c r="B832" i="1" s="1"/>
  <c r="H819" i="1"/>
  <c r="B819" i="1"/>
  <c r="B825" i="1" s="1"/>
  <c r="B831" i="1" s="1"/>
  <c r="K818" i="1"/>
  <c r="K824" i="1" s="1"/>
  <c r="K830" i="1" s="1"/>
  <c r="B818" i="1"/>
  <c r="B824" i="1" s="1"/>
  <c r="B830" i="1" s="1"/>
  <c r="K817" i="1"/>
  <c r="K823" i="1" s="1"/>
  <c r="K829" i="1" s="1"/>
  <c r="B817" i="1"/>
  <c r="B823" i="1" s="1"/>
  <c r="B829" i="1" s="1"/>
  <c r="K816" i="1"/>
  <c r="K822" i="1" s="1"/>
  <c r="K828" i="1" s="1"/>
  <c r="H816" i="1"/>
  <c r="H817" i="1" s="1"/>
  <c r="H818" i="1" s="1"/>
  <c r="C816" i="1"/>
  <c r="C817" i="1" s="1"/>
  <c r="C818" i="1" s="1"/>
  <c r="C819" i="1" s="1"/>
  <c r="C820" i="1" s="1"/>
  <c r="C821" i="1" s="1"/>
  <c r="B816" i="1"/>
  <c r="B822" i="1" s="1"/>
  <c r="B828" i="1" s="1"/>
  <c r="M815" i="1"/>
  <c r="M818" i="1" s="1"/>
  <c r="M821" i="1" s="1"/>
  <c r="M824" i="1" s="1"/>
  <c r="M827" i="1" s="1"/>
  <c r="M830" i="1" s="1"/>
  <c r="M833" i="1" s="1"/>
  <c r="K815" i="1"/>
  <c r="K821" i="1" s="1"/>
  <c r="K827" i="1" s="1"/>
  <c r="K833" i="1" s="1"/>
  <c r="M814" i="1"/>
  <c r="M817" i="1" s="1"/>
  <c r="M820" i="1" s="1"/>
  <c r="M823" i="1" s="1"/>
  <c r="M826" i="1" s="1"/>
  <c r="M829" i="1" s="1"/>
  <c r="M832" i="1" s="1"/>
  <c r="K814" i="1"/>
  <c r="K820" i="1" s="1"/>
  <c r="K826" i="1" s="1"/>
  <c r="K832" i="1" s="1"/>
  <c r="H814" i="1"/>
  <c r="H815" i="1" s="1"/>
  <c r="M813" i="1"/>
  <c r="M816" i="1" s="1"/>
  <c r="M819" i="1" s="1"/>
  <c r="M822" i="1" s="1"/>
  <c r="M825" i="1" s="1"/>
  <c r="M828" i="1" s="1"/>
  <c r="M831" i="1" s="1"/>
  <c r="L813" i="1"/>
  <c r="L819" i="1" s="1"/>
  <c r="L825" i="1" s="1"/>
  <c r="L831" i="1" s="1"/>
  <c r="K813" i="1"/>
  <c r="K819" i="1" s="1"/>
  <c r="K825" i="1" s="1"/>
  <c r="K831" i="1" s="1"/>
  <c r="H811" i="1"/>
  <c r="H812" i="1" s="1"/>
  <c r="G811" i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F811" i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C811" i="1"/>
  <c r="C812" i="1" s="1"/>
  <c r="C813" i="1" s="1"/>
  <c r="C814" i="1" s="1"/>
  <c r="C815" i="1" s="1"/>
  <c r="L810" i="1"/>
  <c r="B793" i="1"/>
  <c r="B799" i="1" s="1"/>
  <c r="B805" i="1" s="1"/>
  <c r="B792" i="1"/>
  <c r="B798" i="1" s="1"/>
  <c r="B804" i="1" s="1"/>
  <c r="H791" i="1"/>
  <c r="H792" i="1" s="1"/>
  <c r="H793" i="1" s="1"/>
  <c r="B791" i="1"/>
  <c r="B797" i="1" s="1"/>
  <c r="B803" i="1" s="1"/>
  <c r="B790" i="1"/>
  <c r="B796" i="1" s="1"/>
  <c r="B802" i="1" s="1"/>
  <c r="B789" i="1"/>
  <c r="B795" i="1" s="1"/>
  <c r="B801" i="1" s="1"/>
  <c r="H788" i="1"/>
  <c r="H794" i="1" s="1"/>
  <c r="C788" i="1"/>
  <c r="B788" i="1"/>
  <c r="B794" i="1" s="1"/>
  <c r="B800" i="1" s="1"/>
  <c r="M787" i="1"/>
  <c r="M790" i="1" s="1"/>
  <c r="M793" i="1" s="1"/>
  <c r="M796" i="1" s="1"/>
  <c r="M799" i="1" s="1"/>
  <c r="M802" i="1" s="1"/>
  <c r="M805" i="1" s="1"/>
  <c r="K787" i="1"/>
  <c r="K790" i="1" s="1"/>
  <c r="K793" i="1" s="1"/>
  <c r="K796" i="1" s="1"/>
  <c r="K799" i="1" s="1"/>
  <c r="K802" i="1" s="1"/>
  <c r="K805" i="1" s="1"/>
  <c r="M786" i="1"/>
  <c r="M789" i="1" s="1"/>
  <c r="M792" i="1" s="1"/>
  <c r="M795" i="1" s="1"/>
  <c r="M798" i="1" s="1"/>
  <c r="M801" i="1" s="1"/>
  <c r="M804" i="1" s="1"/>
  <c r="K786" i="1"/>
  <c r="K789" i="1" s="1"/>
  <c r="K792" i="1" s="1"/>
  <c r="K795" i="1" s="1"/>
  <c r="K798" i="1" s="1"/>
  <c r="K801" i="1" s="1"/>
  <c r="K804" i="1" s="1"/>
  <c r="H786" i="1"/>
  <c r="H787" i="1" s="1"/>
  <c r="M785" i="1"/>
  <c r="M788" i="1" s="1"/>
  <c r="M791" i="1" s="1"/>
  <c r="M794" i="1" s="1"/>
  <c r="M797" i="1" s="1"/>
  <c r="M800" i="1" s="1"/>
  <c r="M803" i="1" s="1"/>
  <c r="L785" i="1"/>
  <c r="L791" i="1" s="1"/>
  <c r="L797" i="1" s="1"/>
  <c r="L803" i="1" s="1"/>
  <c r="K785" i="1"/>
  <c r="K788" i="1" s="1"/>
  <c r="K791" i="1" s="1"/>
  <c r="K794" i="1" s="1"/>
  <c r="K797" i="1" s="1"/>
  <c r="K800" i="1" s="1"/>
  <c r="K803" i="1" s="1"/>
  <c r="H783" i="1"/>
  <c r="H784" i="1" s="1"/>
  <c r="G783" i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F783" i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C783" i="1"/>
  <c r="C784" i="1" s="1"/>
  <c r="C785" i="1" s="1"/>
  <c r="C786" i="1" s="1"/>
  <c r="C787" i="1" s="1"/>
  <c r="L782" i="1"/>
  <c r="L783" i="1" s="1"/>
  <c r="B765" i="1"/>
  <c r="B771" i="1" s="1"/>
  <c r="B777" i="1" s="1"/>
  <c r="B764" i="1"/>
  <c r="B770" i="1" s="1"/>
  <c r="B776" i="1" s="1"/>
  <c r="H763" i="1"/>
  <c r="H769" i="1" s="1"/>
  <c r="B763" i="1"/>
  <c r="B769" i="1" s="1"/>
  <c r="B775" i="1" s="1"/>
  <c r="B762" i="1"/>
  <c r="B768" i="1" s="1"/>
  <c r="B774" i="1" s="1"/>
  <c r="B761" i="1"/>
  <c r="B767" i="1" s="1"/>
  <c r="B773" i="1" s="1"/>
  <c r="H760" i="1"/>
  <c r="H766" i="1" s="1"/>
  <c r="H772" i="1" s="1"/>
  <c r="H773" i="1" s="1"/>
  <c r="H774" i="1" s="1"/>
  <c r="C760" i="1"/>
  <c r="C761" i="1" s="1"/>
  <c r="C762" i="1" s="1"/>
  <c r="C763" i="1" s="1"/>
  <c r="C764" i="1" s="1"/>
  <c r="C765" i="1" s="1"/>
  <c r="B760" i="1"/>
  <c r="B766" i="1" s="1"/>
  <c r="B772" i="1" s="1"/>
  <c r="M759" i="1"/>
  <c r="M762" i="1" s="1"/>
  <c r="M765" i="1" s="1"/>
  <c r="M768" i="1" s="1"/>
  <c r="M771" i="1" s="1"/>
  <c r="M774" i="1" s="1"/>
  <c r="M777" i="1" s="1"/>
  <c r="K759" i="1"/>
  <c r="K762" i="1" s="1"/>
  <c r="K765" i="1" s="1"/>
  <c r="K768" i="1" s="1"/>
  <c r="K771" i="1" s="1"/>
  <c r="K774" i="1" s="1"/>
  <c r="K777" i="1" s="1"/>
  <c r="M758" i="1"/>
  <c r="M761" i="1" s="1"/>
  <c r="M764" i="1" s="1"/>
  <c r="M767" i="1" s="1"/>
  <c r="M770" i="1" s="1"/>
  <c r="M773" i="1" s="1"/>
  <c r="M776" i="1" s="1"/>
  <c r="K758" i="1"/>
  <c r="K761" i="1" s="1"/>
  <c r="K764" i="1" s="1"/>
  <c r="K767" i="1" s="1"/>
  <c r="K770" i="1" s="1"/>
  <c r="K773" i="1" s="1"/>
  <c r="K776" i="1" s="1"/>
  <c r="H758" i="1"/>
  <c r="H759" i="1" s="1"/>
  <c r="M757" i="1"/>
  <c r="M760" i="1" s="1"/>
  <c r="M763" i="1" s="1"/>
  <c r="M766" i="1" s="1"/>
  <c r="M769" i="1" s="1"/>
  <c r="M772" i="1" s="1"/>
  <c r="M775" i="1" s="1"/>
  <c r="L757" i="1"/>
  <c r="K757" i="1"/>
  <c r="K760" i="1" s="1"/>
  <c r="K763" i="1" s="1"/>
  <c r="K766" i="1" s="1"/>
  <c r="K769" i="1" s="1"/>
  <c r="K772" i="1" s="1"/>
  <c r="K775" i="1" s="1"/>
  <c r="H755" i="1"/>
  <c r="H756" i="1" s="1"/>
  <c r="G755" i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F755" i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C755" i="1"/>
  <c r="C756" i="1" s="1"/>
  <c r="C757" i="1" s="1"/>
  <c r="C758" i="1" s="1"/>
  <c r="C759" i="1" s="1"/>
  <c r="L754" i="1"/>
  <c r="L760" i="1" s="1"/>
  <c r="L766" i="1" s="1"/>
  <c r="L772" i="1" s="1"/>
  <c r="B737" i="1"/>
  <c r="B743" i="1" s="1"/>
  <c r="B749" i="1" s="1"/>
  <c r="B736" i="1"/>
  <c r="B742" i="1" s="1"/>
  <c r="B748" i="1" s="1"/>
  <c r="H735" i="1"/>
  <c r="H736" i="1" s="1"/>
  <c r="H737" i="1" s="1"/>
  <c r="B735" i="1"/>
  <c r="B741" i="1" s="1"/>
  <c r="B747" i="1" s="1"/>
  <c r="M734" i="1"/>
  <c r="M740" i="1" s="1"/>
  <c r="M746" i="1" s="1"/>
  <c r="K734" i="1"/>
  <c r="K740" i="1" s="1"/>
  <c r="K746" i="1" s="1"/>
  <c r="B734" i="1"/>
  <c r="B740" i="1" s="1"/>
  <c r="B746" i="1" s="1"/>
  <c r="M733" i="1"/>
  <c r="M739" i="1" s="1"/>
  <c r="M745" i="1" s="1"/>
  <c r="K733" i="1"/>
  <c r="K739" i="1" s="1"/>
  <c r="K745" i="1" s="1"/>
  <c r="B733" i="1"/>
  <c r="B739" i="1" s="1"/>
  <c r="B745" i="1" s="1"/>
  <c r="M732" i="1"/>
  <c r="M738" i="1" s="1"/>
  <c r="M744" i="1" s="1"/>
  <c r="K732" i="1"/>
  <c r="K738" i="1" s="1"/>
  <c r="K744" i="1" s="1"/>
  <c r="H732" i="1"/>
  <c r="C732" i="1"/>
  <c r="B732" i="1"/>
  <c r="B738" i="1" s="1"/>
  <c r="B744" i="1" s="1"/>
  <c r="M731" i="1"/>
  <c r="M737" i="1" s="1"/>
  <c r="M743" i="1" s="1"/>
  <c r="M749" i="1" s="1"/>
  <c r="K731" i="1"/>
  <c r="K737" i="1" s="1"/>
  <c r="K743" i="1" s="1"/>
  <c r="K749" i="1" s="1"/>
  <c r="M730" i="1"/>
  <c r="M736" i="1" s="1"/>
  <c r="M742" i="1" s="1"/>
  <c r="M748" i="1" s="1"/>
  <c r="K730" i="1"/>
  <c r="K736" i="1" s="1"/>
  <c r="K742" i="1" s="1"/>
  <c r="K748" i="1" s="1"/>
  <c r="H730" i="1"/>
  <c r="H731" i="1" s="1"/>
  <c r="M729" i="1"/>
  <c r="M735" i="1" s="1"/>
  <c r="M741" i="1" s="1"/>
  <c r="M747" i="1" s="1"/>
  <c r="L729" i="1"/>
  <c r="L735" i="1" s="1"/>
  <c r="L741" i="1" s="1"/>
  <c r="L747" i="1" s="1"/>
  <c r="K729" i="1"/>
  <c r="K735" i="1" s="1"/>
  <c r="K741" i="1" s="1"/>
  <c r="K747" i="1" s="1"/>
  <c r="H727" i="1"/>
  <c r="H728" i="1" s="1"/>
  <c r="G727" i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F727" i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C727" i="1"/>
  <c r="C728" i="1" s="1"/>
  <c r="C729" i="1" s="1"/>
  <c r="C730" i="1" s="1"/>
  <c r="C731" i="1" s="1"/>
  <c r="L726" i="1"/>
  <c r="L732" i="1" s="1"/>
  <c r="L738" i="1" s="1"/>
  <c r="L744" i="1" s="1"/>
  <c r="B713" i="1"/>
  <c r="B717" i="1" s="1"/>
  <c r="B721" i="1" s="1"/>
  <c r="H712" i="1"/>
  <c r="H716" i="1" s="1"/>
  <c r="B712" i="1"/>
  <c r="B716" i="1" s="1"/>
  <c r="B720" i="1" s="1"/>
  <c r="B711" i="1"/>
  <c r="B715" i="1" s="1"/>
  <c r="B719" i="1" s="1"/>
  <c r="H710" i="1"/>
  <c r="H714" i="1" s="1"/>
  <c r="B710" i="1"/>
  <c r="B714" i="1" s="1"/>
  <c r="B718" i="1" s="1"/>
  <c r="H709" i="1"/>
  <c r="L708" i="1"/>
  <c r="H707" i="1"/>
  <c r="L706" i="1"/>
  <c r="L707" i="1" s="1"/>
  <c r="B693" i="1"/>
  <c r="B697" i="1" s="1"/>
  <c r="B701" i="1" s="1"/>
  <c r="H692" i="1"/>
  <c r="H696" i="1" s="1"/>
  <c r="B692" i="1"/>
  <c r="B696" i="1" s="1"/>
  <c r="B700" i="1" s="1"/>
  <c r="B691" i="1"/>
  <c r="B695" i="1" s="1"/>
  <c r="B699" i="1" s="1"/>
  <c r="H690" i="1"/>
  <c r="H694" i="1" s="1"/>
  <c r="B690" i="1"/>
  <c r="B694" i="1" s="1"/>
  <c r="B698" i="1" s="1"/>
  <c r="H689" i="1"/>
  <c r="L688" i="1"/>
  <c r="L692" i="1" s="1"/>
  <c r="L696" i="1" s="1"/>
  <c r="L700" i="1" s="1"/>
  <c r="H687" i="1"/>
  <c r="L686" i="1"/>
  <c r="B673" i="1"/>
  <c r="B677" i="1" s="1"/>
  <c r="B681" i="1" s="1"/>
  <c r="H672" i="1"/>
  <c r="H676" i="1" s="1"/>
  <c r="B672" i="1"/>
  <c r="B676" i="1" s="1"/>
  <c r="B680" i="1" s="1"/>
  <c r="B671" i="1"/>
  <c r="B675" i="1" s="1"/>
  <c r="B679" i="1" s="1"/>
  <c r="H670" i="1"/>
  <c r="H674" i="1" s="1"/>
  <c r="B670" i="1"/>
  <c r="B674" i="1" s="1"/>
  <c r="B678" i="1" s="1"/>
  <c r="H669" i="1"/>
  <c r="L668" i="1"/>
  <c r="H667" i="1"/>
  <c r="L666" i="1"/>
  <c r="L667" i="1" s="1"/>
  <c r="B653" i="1"/>
  <c r="B657" i="1" s="1"/>
  <c r="B661" i="1" s="1"/>
  <c r="H652" i="1"/>
  <c r="H656" i="1" s="1"/>
  <c r="B652" i="1"/>
  <c r="B656" i="1" s="1"/>
  <c r="B660" i="1" s="1"/>
  <c r="B651" i="1"/>
  <c r="B655" i="1" s="1"/>
  <c r="B659" i="1" s="1"/>
  <c r="H650" i="1"/>
  <c r="H654" i="1" s="1"/>
  <c r="H655" i="1" s="1"/>
  <c r="B650" i="1"/>
  <c r="B654" i="1" s="1"/>
  <c r="B658" i="1" s="1"/>
  <c r="H649" i="1"/>
  <c r="L648" i="1"/>
  <c r="L652" i="1" s="1"/>
  <c r="L656" i="1" s="1"/>
  <c r="L660" i="1" s="1"/>
  <c r="H647" i="1"/>
  <c r="L646" i="1"/>
  <c r="L650" i="1" s="1"/>
  <c r="L654" i="1" s="1"/>
  <c r="L658" i="1" s="1"/>
  <c r="B633" i="1"/>
  <c r="B637" i="1" s="1"/>
  <c r="B641" i="1" s="1"/>
  <c r="H632" i="1"/>
  <c r="H636" i="1" s="1"/>
  <c r="B632" i="1"/>
  <c r="B636" i="1" s="1"/>
  <c r="B640" i="1" s="1"/>
  <c r="B631" i="1"/>
  <c r="B635" i="1" s="1"/>
  <c r="B639" i="1" s="1"/>
  <c r="H630" i="1"/>
  <c r="H634" i="1" s="1"/>
  <c r="B630" i="1"/>
  <c r="B634" i="1" s="1"/>
  <c r="B638" i="1" s="1"/>
  <c r="H629" i="1"/>
  <c r="L628" i="1"/>
  <c r="L629" i="1" s="1"/>
  <c r="H627" i="1"/>
  <c r="L626" i="1"/>
  <c r="L627" i="1" s="1"/>
  <c r="B613" i="1"/>
  <c r="B617" i="1" s="1"/>
  <c r="B621" i="1" s="1"/>
  <c r="H612" i="1"/>
  <c r="H616" i="1" s="1"/>
  <c r="B612" i="1"/>
  <c r="B616" i="1" s="1"/>
  <c r="B620" i="1" s="1"/>
  <c r="B611" i="1"/>
  <c r="B615" i="1" s="1"/>
  <c r="B619" i="1" s="1"/>
  <c r="H610" i="1"/>
  <c r="H614" i="1" s="1"/>
  <c r="B610" i="1"/>
  <c r="B614" i="1" s="1"/>
  <c r="B618" i="1" s="1"/>
  <c r="H609" i="1"/>
  <c r="L608" i="1"/>
  <c r="L612" i="1" s="1"/>
  <c r="L616" i="1" s="1"/>
  <c r="L620" i="1" s="1"/>
  <c r="H607" i="1"/>
  <c r="L606" i="1"/>
  <c r="L610" i="1" s="1"/>
  <c r="L614" i="1" s="1"/>
  <c r="L618" i="1" s="1"/>
  <c r="B593" i="1"/>
  <c r="B597" i="1" s="1"/>
  <c r="B601" i="1" s="1"/>
  <c r="H592" i="1"/>
  <c r="H596" i="1" s="1"/>
  <c r="B592" i="1"/>
  <c r="B596" i="1" s="1"/>
  <c r="B600" i="1" s="1"/>
  <c r="B591" i="1"/>
  <c r="B595" i="1" s="1"/>
  <c r="B599" i="1" s="1"/>
  <c r="H590" i="1"/>
  <c r="H594" i="1" s="1"/>
  <c r="B590" i="1"/>
  <c r="B594" i="1" s="1"/>
  <c r="B598" i="1" s="1"/>
  <c r="H589" i="1"/>
  <c r="L588" i="1"/>
  <c r="L589" i="1" s="1"/>
  <c r="L593" i="1" s="1"/>
  <c r="L597" i="1" s="1"/>
  <c r="L601" i="1" s="1"/>
  <c r="H587" i="1"/>
  <c r="L586" i="1"/>
  <c r="L587" i="1" s="1"/>
  <c r="L591" i="1" s="1"/>
  <c r="L595" i="1" s="1"/>
  <c r="L599" i="1" s="1"/>
  <c r="B573" i="1"/>
  <c r="B577" i="1" s="1"/>
  <c r="B581" i="1" s="1"/>
  <c r="H572" i="1"/>
  <c r="H576" i="1" s="1"/>
  <c r="B572" i="1"/>
  <c r="B576" i="1" s="1"/>
  <c r="B580" i="1" s="1"/>
  <c r="B571" i="1"/>
  <c r="B575" i="1" s="1"/>
  <c r="B579" i="1" s="1"/>
  <c r="H570" i="1"/>
  <c r="H574" i="1" s="1"/>
  <c r="B570" i="1"/>
  <c r="B574" i="1" s="1"/>
  <c r="B578" i="1" s="1"/>
  <c r="H569" i="1"/>
  <c r="L568" i="1"/>
  <c r="H567" i="1"/>
  <c r="L566" i="1"/>
  <c r="L570" i="1" s="1"/>
  <c r="L574" i="1" s="1"/>
  <c r="L578" i="1" s="1"/>
  <c r="B553" i="1"/>
  <c r="B557" i="1" s="1"/>
  <c r="B561" i="1" s="1"/>
  <c r="H552" i="1"/>
  <c r="H556" i="1" s="1"/>
  <c r="B552" i="1"/>
  <c r="B556" i="1" s="1"/>
  <c r="B560" i="1" s="1"/>
  <c r="B551" i="1"/>
  <c r="B555" i="1" s="1"/>
  <c r="B559" i="1" s="1"/>
  <c r="H550" i="1"/>
  <c r="H554" i="1" s="1"/>
  <c r="B550" i="1"/>
  <c r="B554" i="1" s="1"/>
  <c r="B558" i="1" s="1"/>
  <c r="H549" i="1"/>
  <c r="L548" i="1"/>
  <c r="L549" i="1" s="1"/>
  <c r="L553" i="1" s="1"/>
  <c r="L557" i="1" s="1"/>
  <c r="L561" i="1" s="1"/>
  <c r="H547" i="1"/>
  <c r="L546" i="1"/>
  <c r="L547" i="1" s="1"/>
  <c r="L551" i="1" s="1"/>
  <c r="L555" i="1" s="1"/>
  <c r="L559" i="1" s="1"/>
  <c r="G2684" i="2" l="1"/>
  <c r="G2686" i="2" s="1"/>
  <c r="G2687" i="2" s="1"/>
  <c r="G2688" i="2" s="1"/>
  <c r="G2689" i="2" s="1"/>
  <c r="G2683" i="2"/>
  <c r="G2685" i="2" s="1"/>
  <c r="G2684" i="1"/>
  <c r="G2686" i="1" s="1"/>
  <c r="G2687" i="1" s="1"/>
  <c r="G2688" i="1" s="1"/>
  <c r="G2689" i="1" s="1"/>
  <c r="G2683" i="1"/>
  <c r="G2685" i="1" s="1"/>
  <c r="D2550" i="1"/>
  <c r="D2551" i="1" s="1"/>
  <c r="D2552" i="1" s="1"/>
  <c r="D2549" i="1"/>
  <c r="D2506" i="1"/>
  <c r="D2507" i="1" s="1"/>
  <c r="D2508" i="1" s="1"/>
  <c r="D2509" i="1" s="1"/>
  <c r="D2505" i="1"/>
  <c r="D2525" i="1"/>
  <c r="D2526" i="1"/>
  <c r="D2527" i="1" s="1"/>
  <c r="D2528" i="1" s="1"/>
  <c r="C715" i="1"/>
  <c r="C716" i="1" s="1"/>
  <c r="C717" i="1" s="1"/>
  <c r="C718" i="1"/>
  <c r="C694" i="1"/>
  <c r="C674" i="1"/>
  <c r="C658" i="1"/>
  <c r="C655" i="1"/>
  <c r="C656" i="1" s="1"/>
  <c r="C657" i="1" s="1"/>
  <c r="C651" i="1"/>
  <c r="C652" i="1" s="1"/>
  <c r="C653" i="1" s="1"/>
  <c r="C634" i="1"/>
  <c r="C615" i="1"/>
  <c r="C616" i="1" s="1"/>
  <c r="C617" i="1" s="1"/>
  <c r="C618" i="1"/>
  <c r="C594" i="1"/>
  <c r="C574" i="1"/>
  <c r="C555" i="1"/>
  <c r="C556" i="1" s="1"/>
  <c r="C557" i="1" s="1"/>
  <c r="C558" i="1"/>
  <c r="H1767" i="1"/>
  <c r="H1773" i="1" s="1"/>
  <c r="H1779" i="1" s="1"/>
  <c r="H1785" i="1" s="1"/>
  <c r="L1119" i="1"/>
  <c r="L1012" i="1"/>
  <c r="L1018" i="1" s="1"/>
  <c r="L1024" i="1" s="1"/>
  <c r="H1125" i="1"/>
  <c r="H1126" i="1" s="1"/>
  <c r="H764" i="1"/>
  <c r="H765" i="1" s="1"/>
  <c r="H789" i="1"/>
  <c r="H790" i="1" s="1"/>
  <c r="C1456" i="1"/>
  <c r="C1462" i="1" s="1"/>
  <c r="C1468" i="1" s="1"/>
  <c r="C1474" i="1" s="1"/>
  <c r="L867" i="1"/>
  <c r="L873" i="1" s="1"/>
  <c r="L879" i="1" s="1"/>
  <c r="L885" i="1" s="1"/>
  <c r="C873" i="1"/>
  <c r="C874" i="1" s="1"/>
  <c r="C875" i="1" s="1"/>
  <c r="C876" i="1" s="1"/>
  <c r="C877" i="1" s="1"/>
  <c r="H1428" i="1"/>
  <c r="H1434" i="1" s="1"/>
  <c r="H1440" i="1" s="1"/>
  <c r="H1446" i="1" s="1"/>
  <c r="L649" i="1"/>
  <c r="L653" i="1" s="1"/>
  <c r="L657" i="1" s="1"/>
  <c r="L661" i="1" s="1"/>
  <c r="C766" i="1"/>
  <c r="C772" i="1" s="1"/>
  <c r="C822" i="1"/>
  <c r="C828" i="1" s="1"/>
  <c r="H848" i="1"/>
  <c r="H849" i="1" s="1"/>
  <c r="H1764" i="1"/>
  <c r="H1770" i="1" s="1"/>
  <c r="H1776" i="1" s="1"/>
  <c r="H1782" i="1" s="1"/>
  <c r="L689" i="1"/>
  <c r="L1181" i="1"/>
  <c r="L1187" i="1" s="1"/>
  <c r="L1193" i="1" s="1"/>
  <c r="H1573" i="1"/>
  <c r="H1579" i="1" s="1"/>
  <c r="H1585" i="1" s="1"/>
  <c r="L647" i="1"/>
  <c r="L651" i="1" s="1"/>
  <c r="L655" i="1" s="1"/>
  <c r="L659" i="1" s="1"/>
  <c r="L755" i="1"/>
  <c r="L756" i="1" s="1"/>
  <c r="L762" i="1" s="1"/>
  <c r="L768" i="1" s="1"/>
  <c r="L774" i="1" s="1"/>
  <c r="H859" i="1"/>
  <c r="H860" i="1" s="1"/>
  <c r="H861" i="1" s="1"/>
  <c r="C929" i="1"/>
  <c r="C930" i="1" s="1"/>
  <c r="C931" i="1" s="1"/>
  <c r="C932" i="1" s="1"/>
  <c r="C933" i="1" s="1"/>
  <c r="H1237" i="1"/>
  <c r="H1238" i="1" s="1"/>
  <c r="C1349" i="1"/>
  <c r="C1355" i="1" s="1"/>
  <c r="C1361" i="1" s="1"/>
  <c r="L1572" i="1"/>
  <c r="L1578" i="1" s="1"/>
  <c r="L1584" i="1" s="1"/>
  <c r="H1627" i="1"/>
  <c r="H1633" i="1" s="1"/>
  <c r="H1639" i="1" s="1"/>
  <c r="H1645" i="1" s="1"/>
  <c r="H909" i="1"/>
  <c r="H910" i="1" s="1"/>
  <c r="H911" i="1" s="1"/>
  <c r="L1320" i="1"/>
  <c r="L1326" i="1" s="1"/>
  <c r="L1332" i="1" s="1"/>
  <c r="L1315" i="1"/>
  <c r="L1321" i="1" s="1"/>
  <c r="L1327" i="1" s="1"/>
  <c r="L1333" i="1" s="1"/>
  <c r="H881" i="1"/>
  <c r="H876" i="1"/>
  <c r="H877" i="1" s="1"/>
  <c r="L898" i="1"/>
  <c r="L904" i="1" s="1"/>
  <c r="L910" i="1" s="1"/>
  <c r="L916" i="1" s="1"/>
  <c r="L903" i="1"/>
  <c r="L909" i="1" s="1"/>
  <c r="L915" i="1" s="1"/>
  <c r="C901" i="1"/>
  <c r="C902" i="1" s="1"/>
  <c r="C903" i="1" s="1"/>
  <c r="C904" i="1" s="1"/>
  <c r="C905" i="1" s="1"/>
  <c r="C1242" i="1"/>
  <c r="C1248" i="1" s="1"/>
  <c r="C1249" i="1" s="1"/>
  <c r="C1250" i="1" s="1"/>
  <c r="C1251" i="1" s="1"/>
  <c r="C1252" i="1" s="1"/>
  <c r="C1253" i="1" s="1"/>
  <c r="C1237" i="1"/>
  <c r="C1238" i="1" s="1"/>
  <c r="C1239" i="1" s="1"/>
  <c r="C1240" i="1" s="1"/>
  <c r="C1241" i="1" s="1"/>
  <c r="L1063" i="1"/>
  <c r="L1064" i="1" s="1"/>
  <c r="L1070" i="1" s="1"/>
  <c r="L1076" i="1" s="1"/>
  <c r="L1082" i="1" s="1"/>
  <c r="L1068" i="1"/>
  <c r="L1074" i="1" s="1"/>
  <c r="L1080" i="1" s="1"/>
  <c r="C789" i="1"/>
  <c r="C790" i="1" s="1"/>
  <c r="C791" i="1" s="1"/>
  <c r="C792" i="1" s="1"/>
  <c r="C793" i="1" s="1"/>
  <c r="C794" i="1"/>
  <c r="C795" i="1" s="1"/>
  <c r="C796" i="1" s="1"/>
  <c r="C797" i="1" s="1"/>
  <c r="C798" i="1" s="1"/>
  <c r="C799" i="1" s="1"/>
  <c r="C1568" i="1"/>
  <c r="C1574" i="1" s="1"/>
  <c r="C1580" i="1" s="1"/>
  <c r="C1586" i="1" s="1"/>
  <c r="L1684" i="1"/>
  <c r="L1690" i="1" s="1"/>
  <c r="L1696" i="1" s="1"/>
  <c r="L1679" i="1"/>
  <c r="L1685" i="1" s="1"/>
  <c r="L1691" i="1" s="1"/>
  <c r="L1697" i="1" s="1"/>
  <c r="H741" i="1"/>
  <c r="H747" i="1" s="1"/>
  <c r="H748" i="1" s="1"/>
  <c r="H749" i="1" s="1"/>
  <c r="H901" i="1"/>
  <c r="H902" i="1" s="1"/>
  <c r="H906" i="1"/>
  <c r="H1713" i="1"/>
  <c r="H1719" i="1" s="1"/>
  <c r="H1725" i="1" s="1"/>
  <c r="H1708" i="1"/>
  <c r="H1714" i="1" s="1"/>
  <c r="H1720" i="1" s="1"/>
  <c r="H1726" i="1" s="1"/>
  <c r="L1013" i="1"/>
  <c r="L1019" i="1" s="1"/>
  <c r="L1025" i="1" s="1"/>
  <c r="H1372" i="1"/>
  <c r="H1378" i="1" s="1"/>
  <c r="H1384" i="1" s="1"/>
  <c r="H1390" i="1" s="1"/>
  <c r="H1377" i="1"/>
  <c r="H1383" i="1" s="1"/>
  <c r="H1389" i="1" s="1"/>
  <c r="H1352" i="1"/>
  <c r="H1358" i="1" s="1"/>
  <c r="H1364" i="1" s="1"/>
  <c r="L550" i="1"/>
  <c r="L554" i="1" s="1"/>
  <c r="L558" i="1" s="1"/>
  <c r="L592" i="1"/>
  <c r="L596" i="1" s="1"/>
  <c r="L600" i="1" s="1"/>
  <c r="H658" i="1"/>
  <c r="H659" i="1" s="1"/>
  <c r="H988" i="1"/>
  <c r="H989" i="1" s="1"/>
  <c r="L1180" i="1"/>
  <c r="L1186" i="1" s="1"/>
  <c r="L1192" i="1" s="1"/>
  <c r="L1183" i="1"/>
  <c r="L1189" i="1" s="1"/>
  <c r="L1195" i="1" s="1"/>
  <c r="L1203" i="1"/>
  <c r="L1204" i="1" s="1"/>
  <c r="L1210" i="1" s="1"/>
  <c r="L1216" i="1" s="1"/>
  <c r="L1222" i="1" s="1"/>
  <c r="L1206" i="1"/>
  <c r="L1207" i="1" s="1"/>
  <c r="L1213" i="1" s="1"/>
  <c r="L1219" i="1" s="1"/>
  <c r="L1225" i="1" s="1"/>
  <c r="H1324" i="1"/>
  <c r="H1330" i="1" s="1"/>
  <c r="H1336" i="1" s="1"/>
  <c r="L1539" i="1"/>
  <c r="G1571" i="1"/>
  <c r="G1572" i="1" s="1"/>
  <c r="G1573" i="1" s="1"/>
  <c r="G1575" i="1" s="1"/>
  <c r="G1577" i="1" s="1"/>
  <c r="G1578" i="1" s="1"/>
  <c r="H1599" i="1"/>
  <c r="H1605" i="1" s="1"/>
  <c r="H1611" i="1" s="1"/>
  <c r="H1617" i="1" s="1"/>
  <c r="H1688" i="1"/>
  <c r="H1694" i="1" s="1"/>
  <c r="H1700" i="1" s="1"/>
  <c r="C1713" i="1"/>
  <c r="C1719" i="1" s="1"/>
  <c r="C1725" i="1" s="1"/>
  <c r="L1736" i="1"/>
  <c r="L1742" i="1" s="1"/>
  <c r="L1748" i="1" s="1"/>
  <c r="L1754" i="1" s="1"/>
  <c r="L1769" i="1"/>
  <c r="L1775" i="1" s="1"/>
  <c r="L1781" i="1" s="1"/>
  <c r="L1819" i="1"/>
  <c r="L1820" i="1" s="1"/>
  <c r="L1826" i="1" s="1"/>
  <c r="L1832" i="1" s="1"/>
  <c r="L1838" i="1" s="1"/>
  <c r="L1435" i="1"/>
  <c r="L1441" i="1" s="1"/>
  <c r="L1447" i="1" s="1"/>
  <c r="H1825" i="1"/>
  <c r="H1831" i="1" s="1"/>
  <c r="H1837" i="1" s="1"/>
  <c r="C940" i="1"/>
  <c r="C941" i="1" s="1"/>
  <c r="C942" i="1" s="1"/>
  <c r="C943" i="1" s="1"/>
  <c r="C944" i="1" s="1"/>
  <c r="C945" i="1" s="1"/>
  <c r="C935" i="1"/>
  <c r="C936" i="1" s="1"/>
  <c r="C937" i="1" s="1"/>
  <c r="C938" i="1" s="1"/>
  <c r="C939" i="1" s="1"/>
  <c r="F1714" i="1"/>
  <c r="F1715" i="1" s="1"/>
  <c r="F1716" i="1" s="1"/>
  <c r="F1713" i="1"/>
  <c r="H934" i="1"/>
  <c r="H935" i="1" s="1"/>
  <c r="H936" i="1" s="1"/>
  <c r="L567" i="1"/>
  <c r="L571" i="1" s="1"/>
  <c r="L575" i="1" s="1"/>
  <c r="L579" i="1" s="1"/>
  <c r="L669" i="1"/>
  <c r="L672" i="1"/>
  <c r="L676" i="1" s="1"/>
  <c r="L680" i="1" s="1"/>
  <c r="L690" i="1"/>
  <c r="L694" i="1" s="1"/>
  <c r="L698" i="1" s="1"/>
  <c r="L687" i="1"/>
  <c r="L691" i="1" s="1"/>
  <c r="L695" i="1" s="1"/>
  <c r="L699" i="1" s="1"/>
  <c r="G1291" i="1"/>
  <c r="G1292" i="1" s="1"/>
  <c r="G1293" i="1" s="1"/>
  <c r="G1294" i="1" s="1"/>
  <c r="G1296" i="1" s="1"/>
  <c r="G1290" i="1"/>
  <c r="G1346" i="1"/>
  <c r="G1347" i="1"/>
  <c r="G1348" i="1" s="1"/>
  <c r="L609" i="1"/>
  <c r="H761" i="1"/>
  <c r="H762" i="1" s="1"/>
  <c r="L788" i="1"/>
  <c r="L794" i="1" s="1"/>
  <c r="L800" i="1" s="1"/>
  <c r="L811" i="1"/>
  <c r="L817" i="1" s="1"/>
  <c r="L823" i="1" s="1"/>
  <c r="L829" i="1" s="1"/>
  <c r="L816" i="1"/>
  <c r="L822" i="1" s="1"/>
  <c r="L828" i="1" s="1"/>
  <c r="H822" i="1"/>
  <c r="H1133" i="1"/>
  <c r="H1128" i="1"/>
  <c r="H1129" i="1" s="1"/>
  <c r="H1270" i="1"/>
  <c r="H1265" i="1"/>
  <c r="H1266" i="1" s="1"/>
  <c r="G1486" i="1"/>
  <c r="L987" i="1"/>
  <c r="L993" i="1" s="1"/>
  <c r="L999" i="1" s="1"/>
  <c r="L982" i="1"/>
  <c r="L988" i="1" s="1"/>
  <c r="L994" i="1" s="1"/>
  <c r="L1000" i="1" s="1"/>
  <c r="L1318" i="1"/>
  <c r="L1324" i="1" s="1"/>
  <c r="L1330" i="1" s="1"/>
  <c r="L1336" i="1" s="1"/>
  <c r="L763" i="1"/>
  <c r="L769" i="1" s="1"/>
  <c r="L775" i="1" s="1"/>
  <c r="L758" i="1"/>
  <c r="L759" i="1" s="1"/>
  <c r="L765" i="1" s="1"/>
  <c r="L771" i="1" s="1"/>
  <c r="L777" i="1" s="1"/>
  <c r="L1236" i="1"/>
  <c r="L1242" i="1" s="1"/>
  <c r="L1248" i="1" s="1"/>
  <c r="L1231" i="1"/>
  <c r="L1237" i="1" s="1"/>
  <c r="L1243" i="1" s="1"/>
  <c r="L1249" i="1" s="1"/>
  <c r="F1318" i="1"/>
  <c r="F1319" i="1"/>
  <c r="F1320" i="1" s="1"/>
  <c r="F1374" i="1"/>
  <c r="F1375" i="1"/>
  <c r="F1376" i="1" s="1"/>
  <c r="F1377" i="1" s="1"/>
  <c r="C1736" i="1"/>
  <c r="C1737" i="1" s="1"/>
  <c r="L552" i="1"/>
  <c r="L556" i="1" s="1"/>
  <c r="L560" i="1" s="1"/>
  <c r="L607" i="1"/>
  <c r="L611" i="1" s="1"/>
  <c r="L615" i="1" s="1"/>
  <c r="L619" i="1" s="1"/>
  <c r="H611" i="1"/>
  <c r="L709" i="1"/>
  <c r="L713" i="1" s="1"/>
  <c r="L717" i="1" s="1"/>
  <c r="L721" i="1" s="1"/>
  <c r="L712" i="1"/>
  <c r="L716" i="1" s="1"/>
  <c r="L720" i="1" s="1"/>
  <c r="L727" i="1"/>
  <c r="L733" i="1" s="1"/>
  <c r="L739" i="1" s="1"/>
  <c r="L745" i="1" s="1"/>
  <c r="L876" i="1"/>
  <c r="L882" i="1" s="1"/>
  <c r="L888" i="1" s="1"/>
  <c r="L871" i="1"/>
  <c r="L877" i="1" s="1"/>
  <c r="L883" i="1" s="1"/>
  <c r="L889" i="1" s="1"/>
  <c r="L900" i="1"/>
  <c r="L906" i="1" s="1"/>
  <c r="L912" i="1" s="1"/>
  <c r="L895" i="1"/>
  <c r="L901" i="1" s="1"/>
  <c r="L907" i="1" s="1"/>
  <c r="L913" i="1" s="1"/>
  <c r="L923" i="1"/>
  <c r="L928" i="1"/>
  <c r="L934" i="1" s="1"/>
  <c r="L940" i="1" s="1"/>
  <c r="L979" i="1"/>
  <c r="L980" i="1" s="1"/>
  <c r="L986" i="1" s="1"/>
  <c r="L992" i="1" s="1"/>
  <c r="L998" i="1" s="1"/>
  <c r="L1348" i="1"/>
  <c r="L1354" i="1" s="1"/>
  <c r="L1360" i="1" s="1"/>
  <c r="L1343" i="1"/>
  <c r="L1344" i="1" s="1"/>
  <c r="L1350" i="1" s="1"/>
  <c r="L1356" i="1" s="1"/>
  <c r="L1362" i="1" s="1"/>
  <c r="H1349" i="1"/>
  <c r="H1355" i="1" s="1"/>
  <c r="H1361" i="1" s="1"/>
  <c r="H1344" i="1"/>
  <c r="H1350" i="1" s="1"/>
  <c r="H1356" i="1" s="1"/>
  <c r="H1362" i="1" s="1"/>
  <c r="G1458" i="1"/>
  <c r="C1546" i="1"/>
  <c r="C1552" i="1" s="1"/>
  <c r="C1558" i="1" s="1"/>
  <c r="C1541" i="1"/>
  <c r="C1547" i="1" s="1"/>
  <c r="C1553" i="1" s="1"/>
  <c r="C1559" i="1" s="1"/>
  <c r="F1710" i="1"/>
  <c r="H797" i="1"/>
  <c r="H798" i="1" s="1"/>
  <c r="H799" i="1" s="1"/>
  <c r="H990" i="1"/>
  <c r="H985" i="1"/>
  <c r="H986" i="1" s="1"/>
  <c r="C1046" i="1"/>
  <c r="C1052" i="1" s="1"/>
  <c r="C1041" i="1"/>
  <c r="C1042" i="1" s="1"/>
  <c r="C1043" i="1" s="1"/>
  <c r="C1044" i="1" s="1"/>
  <c r="C1045" i="1" s="1"/>
  <c r="L1069" i="1"/>
  <c r="L1075" i="1" s="1"/>
  <c r="L1081" i="1" s="1"/>
  <c r="L1091" i="1"/>
  <c r="H1246" i="1"/>
  <c r="H1247" i="1" s="1"/>
  <c r="F1346" i="1"/>
  <c r="F1347" i="1"/>
  <c r="F1348" i="1" s="1"/>
  <c r="F1350" i="1" s="1"/>
  <c r="F1351" i="1" s="1"/>
  <c r="L1376" i="1"/>
  <c r="L1382" i="1" s="1"/>
  <c r="L1388" i="1" s="1"/>
  <c r="F1570" i="1"/>
  <c r="F1571" i="1"/>
  <c r="F1572" i="1" s="1"/>
  <c r="F1573" i="1" s="1"/>
  <c r="F1574" i="1" s="1"/>
  <c r="F1576" i="1" s="1"/>
  <c r="C1596" i="1"/>
  <c r="C1597" i="1" s="1"/>
  <c r="L632" i="1"/>
  <c r="L636" i="1" s="1"/>
  <c r="L640" i="1" s="1"/>
  <c r="C884" i="1"/>
  <c r="C885" i="1" s="1"/>
  <c r="C886" i="1" s="1"/>
  <c r="C887" i="1" s="1"/>
  <c r="C888" i="1" s="1"/>
  <c r="C889" i="1" s="1"/>
  <c r="L1122" i="1"/>
  <c r="L1123" i="1" s="1"/>
  <c r="L1129" i="1" s="1"/>
  <c r="L1135" i="1" s="1"/>
  <c r="L1141" i="1" s="1"/>
  <c r="H1273" i="1"/>
  <c r="H1274" i="1" s="1"/>
  <c r="H1275" i="1" s="1"/>
  <c r="L1346" i="1"/>
  <c r="L1351" i="1"/>
  <c r="L1357" i="1" s="1"/>
  <c r="L1363" i="1" s="1"/>
  <c r="H1400" i="1"/>
  <c r="H1406" i="1" s="1"/>
  <c r="H1412" i="1" s="1"/>
  <c r="H1418" i="1" s="1"/>
  <c r="H1405" i="1"/>
  <c r="H1411" i="1" s="1"/>
  <c r="H1417" i="1" s="1"/>
  <c r="F1823" i="1"/>
  <c r="F1824" i="1" s="1"/>
  <c r="F1826" i="1" s="1"/>
  <c r="F1827" i="1" s="1"/>
  <c r="F1822" i="1"/>
  <c r="L1071" i="1"/>
  <c r="L1077" i="1" s="1"/>
  <c r="L1083" i="1" s="1"/>
  <c r="L1184" i="1"/>
  <c r="L1190" i="1" s="1"/>
  <c r="L1196" i="1" s="1"/>
  <c r="H1288" i="1"/>
  <c r="H1294" i="1" s="1"/>
  <c r="H1300" i="1" s="1"/>
  <c r="H1306" i="1" s="1"/>
  <c r="C1405" i="1"/>
  <c r="C1411" i="1" s="1"/>
  <c r="C1417" i="1" s="1"/>
  <c r="L1427" i="1"/>
  <c r="L1433" i="1" s="1"/>
  <c r="L1439" i="1" s="1"/>
  <c r="L1445" i="1" s="1"/>
  <c r="H1431" i="1"/>
  <c r="H1437" i="1" s="1"/>
  <c r="H1443" i="1" s="1"/>
  <c r="H1449" i="1" s="1"/>
  <c r="H1436" i="1"/>
  <c r="H1442" i="1" s="1"/>
  <c r="H1448" i="1" s="1"/>
  <c r="F1542" i="1"/>
  <c r="F1543" i="1"/>
  <c r="F1544" i="1" s="1"/>
  <c r="F1546" i="1" s="1"/>
  <c r="F1547" i="1" s="1"/>
  <c r="L1600" i="1"/>
  <c r="L1606" i="1" s="1"/>
  <c r="L1612" i="1" s="1"/>
  <c r="L1682" i="1"/>
  <c r="G1739" i="1"/>
  <c r="G1740" i="1" s="1"/>
  <c r="G1742" i="1" s="1"/>
  <c r="G1743" i="1" s="1"/>
  <c r="G1738" i="1"/>
  <c r="C1288" i="1"/>
  <c r="C1294" i="1" s="1"/>
  <c r="C1300" i="1" s="1"/>
  <c r="C1306" i="1" s="1"/>
  <c r="C1401" i="1"/>
  <c r="C1402" i="1" s="1"/>
  <c r="H1408" i="1"/>
  <c r="H1414" i="1" s="1"/>
  <c r="H1420" i="1" s="1"/>
  <c r="C1428" i="1"/>
  <c r="C1429" i="1" s="1"/>
  <c r="C1435" i="1" s="1"/>
  <c r="C1441" i="1" s="1"/>
  <c r="C1447" i="1" s="1"/>
  <c r="H1456" i="1"/>
  <c r="H1462" i="1" s="1"/>
  <c r="H1468" i="1" s="1"/>
  <c r="H1474" i="1" s="1"/>
  <c r="H1596" i="1"/>
  <c r="H1602" i="1" s="1"/>
  <c r="H1608" i="1" s="1"/>
  <c r="H1614" i="1" s="1"/>
  <c r="F1682" i="1"/>
  <c r="F1683" i="1"/>
  <c r="F1684" i="1" s="1"/>
  <c r="F1686" i="1" s="1"/>
  <c r="F1687" i="1" s="1"/>
  <c r="C1820" i="1"/>
  <c r="C1826" i="1" s="1"/>
  <c r="C1832" i="1" s="1"/>
  <c r="C1838" i="1" s="1"/>
  <c r="C1825" i="1"/>
  <c r="C1831" i="1" s="1"/>
  <c r="C1837" i="1" s="1"/>
  <c r="L1402" i="1"/>
  <c r="L1408" i="1" s="1"/>
  <c r="L1414" i="1" s="1"/>
  <c r="L1420" i="1" s="1"/>
  <c r="C1484" i="1"/>
  <c r="C1485" i="1" s="1"/>
  <c r="L1484" i="1"/>
  <c r="L1490" i="1" s="1"/>
  <c r="L1496" i="1" s="1"/>
  <c r="L1502" i="1" s="1"/>
  <c r="H1548" i="1"/>
  <c r="H1554" i="1" s="1"/>
  <c r="H1560" i="1" s="1"/>
  <c r="G1683" i="1"/>
  <c r="G1684" i="1" s="1"/>
  <c r="G1686" i="1" s="1"/>
  <c r="G1687" i="1" s="1"/>
  <c r="H1711" i="1"/>
  <c r="H1717" i="1" s="1"/>
  <c r="H1723" i="1" s="1"/>
  <c r="H1729" i="1" s="1"/>
  <c r="H1736" i="1"/>
  <c r="H1742" i="1" s="1"/>
  <c r="H1748" i="1" s="1"/>
  <c r="H1754" i="1" s="1"/>
  <c r="L1399" i="1"/>
  <c r="L1456" i="1"/>
  <c r="L1462" i="1" s="1"/>
  <c r="L1468" i="1" s="1"/>
  <c r="L1474" i="1" s="1"/>
  <c r="H1484" i="1"/>
  <c r="H1490" i="1" s="1"/>
  <c r="H1496" i="1" s="1"/>
  <c r="H1502" i="1" s="1"/>
  <c r="H620" i="1"/>
  <c r="H621" i="1" s="1"/>
  <c r="H617" i="1"/>
  <c r="L673" i="1"/>
  <c r="L677" i="1" s="1"/>
  <c r="L681" i="1" s="1"/>
  <c r="L956" i="1"/>
  <c r="L962" i="1" s="1"/>
  <c r="L968" i="1" s="1"/>
  <c r="L951" i="1"/>
  <c r="H1055" i="1"/>
  <c r="H1056" i="1" s="1"/>
  <c r="H1057" i="1" s="1"/>
  <c r="H1050" i="1"/>
  <c r="H1051" i="1" s="1"/>
  <c r="H558" i="1"/>
  <c r="H559" i="1" s="1"/>
  <c r="H555" i="1"/>
  <c r="H560" i="1"/>
  <c r="H561" i="1" s="1"/>
  <c r="H557" i="1"/>
  <c r="H680" i="1"/>
  <c r="H681" i="1" s="1"/>
  <c r="H677" i="1"/>
  <c r="L590" i="1"/>
  <c r="L594" i="1" s="1"/>
  <c r="L598" i="1" s="1"/>
  <c r="H600" i="1"/>
  <c r="H601" i="1" s="1"/>
  <c r="H597" i="1"/>
  <c r="H618" i="1"/>
  <c r="H619" i="1" s="1"/>
  <c r="H615" i="1"/>
  <c r="H613" i="1"/>
  <c r="H640" i="1"/>
  <c r="H641" i="1" s="1"/>
  <c r="H637" i="1"/>
  <c r="L671" i="1"/>
  <c r="L675" i="1" s="1"/>
  <c r="L679" i="1" s="1"/>
  <c r="H700" i="1"/>
  <c r="H701" i="1" s="1"/>
  <c r="H697" i="1"/>
  <c r="H720" i="1"/>
  <c r="H721" i="1" s="1"/>
  <c r="H717" i="1"/>
  <c r="H578" i="1"/>
  <c r="H579" i="1" s="1"/>
  <c r="H575" i="1"/>
  <c r="L613" i="1"/>
  <c r="L617" i="1" s="1"/>
  <c r="L621" i="1" s="1"/>
  <c r="L631" i="1"/>
  <c r="L635" i="1" s="1"/>
  <c r="L639" i="1" s="1"/>
  <c r="H660" i="1"/>
  <c r="H661" i="1" s="1"/>
  <c r="H657" i="1"/>
  <c r="L572" i="1"/>
  <c r="L576" i="1" s="1"/>
  <c r="L580" i="1" s="1"/>
  <c r="L569" i="1"/>
  <c r="H598" i="1"/>
  <c r="H599" i="1" s="1"/>
  <c r="H595" i="1"/>
  <c r="L633" i="1"/>
  <c r="L637" i="1" s="1"/>
  <c r="L641" i="1" s="1"/>
  <c r="L711" i="1"/>
  <c r="L715" i="1" s="1"/>
  <c r="L719" i="1" s="1"/>
  <c r="H580" i="1"/>
  <c r="H581" i="1" s="1"/>
  <c r="H577" i="1"/>
  <c r="H718" i="1"/>
  <c r="H719" i="1" s="1"/>
  <c r="H715" i="1"/>
  <c r="H775" i="1"/>
  <c r="H776" i="1" s="1"/>
  <c r="H777" i="1" s="1"/>
  <c r="H770" i="1"/>
  <c r="H771" i="1" s="1"/>
  <c r="H571" i="1"/>
  <c r="H573" i="1"/>
  <c r="H638" i="1"/>
  <c r="H639" i="1" s="1"/>
  <c r="H635" i="1"/>
  <c r="H678" i="1"/>
  <c r="H679" i="1" s="1"/>
  <c r="H675" i="1"/>
  <c r="H698" i="1"/>
  <c r="H699" i="1" s="1"/>
  <c r="H695" i="1"/>
  <c r="H738" i="1"/>
  <c r="H733" i="1"/>
  <c r="H734" i="1" s="1"/>
  <c r="H850" i="1"/>
  <c r="H845" i="1"/>
  <c r="H846" i="1" s="1"/>
  <c r="H999" i="1"/>
  <c r="H1000" i="1" s="1"/>
  <c r="H1001" i="1" s="1"/>
  <c r="H994" i="1"/>
  <c r="H995" i="1" s="1"/>
  <c r="L1015" i="1"/>
  <c r="L1021" i="1" s="1"/>
  <c r="L1027" i="1" s="1"/>
  <c r="L1010" i="1"/>
  <c r="H1080" i="1"/>
  <c r="H1081" i="1" s="1"/>
  <c r="H1082" i="1" s="1"/>
  <c r="H1075" i="1"/>
  <c r="H1076" i="1" s="1"/>
  <c r="L1120" i="1"/>
  <c r="L1126" i="1" s="1"/>
  <c r="L1132" i="1" s="1"/>
  <c r="L1138" i="1" s="1"/>
  <c r="L1125" i="1"/>
  <c r="L1131" i="1" s="1"/>
  <c r="L1137" i="1" s="1"/>
  <c r="H1167" i="1"/>
  <c r="H1168" i="1" s="1"/>
  <c r="H1169" i="1" s="1"/>
  <c r="H1162" i="1"/>
  <c r="H1163" i="1" s="1"/>
  <c r="H825" i="1"/>
  <c r="H820" i="1"/>
  <c r="H821" i="1" s="1"/>
  <c r="C890" i="1"/>
  <c r="C891" i="1" s="1"/>
  <c r="C892" i="1" s="1"/>
  <c r="C893" i="1" s="1"/>
  <c r="C1164" i="1"/>
  <c r="C1159" i="1"/>
  <c r="C1160" i="1" s="1"/>
  <c r="C1161" i="1" s="1"/>
  <c r="C1162" i="1" s="1"/>
  <c r="C1163" i="1" s="1"/>
  <c r="C1276" i="1"/>
  <c r="C1271" i="1"/>
  <c r="C1272" i="1" s="1"/>
  <c r="C1273" i="1" s="1"/>
  <c r="C1274" i="1" s="1"/>
  <c r="C1275" i="1" s="1"/>
  <c r="L1405" i="1"/>
  <c r="L1411" i="1" s="1"/>
  <c r="L1417" i="1" s="1"/>
  <c r="L1400" i="1"/>
  <c r="L1406" i="1" s="1"/>
  <c r="L1412" i="1" s="1"/>
  <c r="L1418" i="1" s="1"/>
  <c r="C738" i="1"/>
  <c r="C733" i="1"/>
  <c r="C734" i="1" s="1"/>
  <c r="C735" i="1" s="1"/>
  <c r="C736" i="1" s="1"/>
  <c r="C737" i="1" s="1"/>
  <c r="L789" i="1"/>
  <c r="L795" i="1" s="1"/>
  <c r="L801" i="1" s="1"/>
  <c r="L784" i="1"/>
  <c r="L790" i="1" s="1"/>
  <c r="L796" i="1" s="1"/>
  <c r="L802" i="1" s="1"/>
  <c r="H800" i="1"/>
  <c r="H801" i="1" s="1"/>
  <c r="H802" i="1" s="1"/>
  <c r="H795" i="1"/>
  <c r="H796" i="1" s="1"/>
  <c r="C962" i="1"/>
  <c r="C957" i="1"/>
  <c r="C958" i="1" s="1"/>
  <c r="C959" i="1" s="1"/>
  <c r="C960" i="1" s="1"/>
  <c r="C961" i="1" s="1"/>
  <c r="L1040" i="1"/>
  <c r="L1046" i="1" s="1"/>
  <c r="L1052" i="1" s="1"/>
  <c r="L1035" i="1"/>
  <c r="F1627" i="1"/>
  <c r="F1628" i="1" s="1"/>
  <c r="F1626" i="1"/>
  <c r="H1248" i="1"/>
  <c r="H1249" i="1" s="1"/>
  <c r="H1250" i="1" s="1"/>
  <c r="L1347" i="1"/>
  <c r="L1353" i="1" s="1"/>
  <c r="L1359" i="1" s="1"/>
  <c r="L1365" i="1" s="1"/>
  <c r="L1352" i="1"/>
  <c r="L1358" i="1" s="1"/>
  <c r="L1364" i="1" s="1"/>
  <c r="G1433" i="1"/>
  <c r="G1434" i="1"/>
  <c r="G1435" i="1" s="1"/>
  <c r="G1543" i="1"/>
  <c r="G1544" i="1" s="1"/>
  <c r="G1542" i="1"/>
  <c r="H1680" i="1"/>
  <c r="H1686" i="1" s="1"/>
  <c r="H1692" i="1" s="1"/>
  <c r="H1698" i="1" s="1"/>
  <c r="H1685" i="1"/>
  <c r="H1691" i="1" s="1"/>
  <c r="H1697" i="1" s="1"/>
  <c r="L630" i="1"/>
  <c r="L634" i="1" s="1"/>
  <c r="L638" i="1" s="1"/>
  <c r="H651" i="1"/>
  <c r="H653" i="1"/>
  <c r="L670" i="1"/>
  <c r="L674" i="1" s="1"/>
  <c r="L678" i="1" s="1"/>
  <c r="H691" i="1"/>
  <c r="H693" i="1"/>
  <c r="L710" i="1"/>
  <c r="L714" i="1" s="1"/>
  <c r="L718" i="1" s="1"/>
  <c r="L730" i="1"/>
  <c r="H887" i="1"/>
  <c r="H888" i="1" s="1"/>
  <c r="H889" i="1" s="1"/>
  <c r="H882" i="1"/>
  <c r="H883" i="1" s="1"/>
  <c r="C912" i="1"/>
  <c r="C907" i="1"/>
  <c r="C908" i="1" s="1"/>
  <c r="C909" i="1" s="1"/>
  <c r="C910" i="1" s="1"/>
  <c r="C911" i="1" s="1"/>
  <c r="H1024" i="1"/>
  <c r="H1025" i="1" s="1"/>
  <c r="H1026" i="1" s="1"/>
  <c r="H1019" i="1"/>
  <c r="H1020" i="1" s="1"/>
  <c r="H1022" i="1"/>
  <c r="H1023" i="1" s="1"/>
  <c r="H1027" i="1"/>
  <c r="H1028" i="1" s="1"/>
  <c r="H1029" i="1" s="1"/>
  <c r="C1130" i="1"/>
  <c r="C1125" i="1"/>
  <c r="C1126" i="1" s="1"/>
  <c r="C1127" i="1" s="1"/>
  <c r="C1128" i="1" s="1"/>
  <c r="C1129" i="1" s="1"/>
  <c r="H1136" i="1"/>
  <c r="H1137" i="1" s="1"/>
  <c r="H1138" i="1" s="1"/>
  <c r="H1158" i="1"/>
  <c r="C1316" i="1"/>
  <c r="C1321" i="1"/>
  <c r="C1327" i="1" s="1"/>
  <c r="C1333" i="1" s="1"/>
  <c r="L1374" i="1"/>
  <c r="L1379" i="1"/>
  <c r="L1385" i="1" s="1"/>
  <c r="L1391" i="1" s="1"/>
  <c r="H767" i="1"/>
  <c r="H768" i="1" s="1"/>
  <c r="L844" i="1"/>
  <c r="L850" i="1" s="1"/>
  <c r="L856" i="1" s="1"/>
  <c r="L839" i="1"/>
  <c r="C850" i="1"/>
  <c r="C845" i="1"/>
  <c r="C846" i="1" s="1"/>
  <c r="C847" i="1" s="1"/>
  <c r="C848" i="1" s="1"/>
  <c r="C849" i="1" s="1"/>
  <c r="H873" i="1"/>
  <c r="H874" i="1" s="1"/>
  <c r="L875" i="1"/>
  <c r="L881" i="1" s="1"/>
  <c r="L887" i="1" s="1"/>
  <c r="H884" i="1"/>
  <c r="H885" i="1" s="1"/>
  <c r="H886" i="1" s="1"/>
  <c r="H937" i="1"/>
  <c r="H932" i="1"/>
  <c r="H933" i="1" s="1"/>
  <c r="H962" i="1"/>
  <c r="H957" i="1"/>
  <c r="H958" i="1" s="1"/>
  <c r="H960" i="1"/>
  <c r="H961" i="1" s="1"/>
  <c r="C1024" i="1"/>
  <c r="C1019" i="1"/>
  <c r="C1020" i="1" s="1"/>
  <c r="C1021" i="1" s="1"/>
  <c r="C1022" i="1" s="1"/>
  <c r="C1023" i="1" s="1"/>
  <c r="H1052" i="1"/>
  <c r="H1053" i="1" s="1"/>
  <c r="H1054" i="1" s="1"/>
  <c r="H1047" i="1"/>
  <c r="H1048" i="1" s="1"/>
  <c r="H1083" i="1"/>
  <c r="H1084" i="1" s="1"/>
  <c r="H1085" i="1" s="1"/>
  <c r="H1078" i="1"/>
  <c r="H1079" i="1" s="1"/>
  <c r="L1100" i="1"/>
  <c r="L1106" i="1" s="1"/>
  <c r="L1112" i="1" s="1"/>
  <c r="C1220" i="1"/>
  <c r="C1215" i="1"/>
  <c r="C1216" i="1" s="1"/>
  <c r="C1217" i="1" s="1"/>
  <c r="C1218" i="1" s="1"/>
  <c r="C1219" i="1" s="1"/>
  <c r="C1350" i="1"/>
  <c r="C1356" i="1" s="1"/>
  <c r="C1362" i="1" s="1"/>
  <c r="H1487" i="1"/>
  <c r="H1493" i="1" s="1"/>
  <c r="H1499" i="1" s="1"/>
  <c r="H1505" i="1" s="1"/>
  <c r="G1599" i="1"/>
  <c r="G1600" i="1" s="1"/>
  <c r="G1598" i="1"/>
  <c r="L1067" i="1"/>
  <c r="L1073" i="1" s="1"/>
  <c r="L1079" i="1" s="1"/>
  <c r="L1085" i="1" s="1"/>
  <c r="L1072" i="1"/>
  <c r="L1078" i="1" s="1"/>
  <c r="L1084" i="1" s="1"/>
  <c r="H1321" i="1"/>
  <c r="H1327" i="1" s="1"/>
  <c r="H1333" i="1" s="1"/>
  <c r="C1351" i="1"/>
  <c r="C1357" i="1" s="1"/>
  <c r="C1363" i="1" s="1"/>
  <c r="C1346" i="1"/>
  <c r="G1375" i="1"/>
  <c r="G1376" i="1" s="1"/>
  <c r="G1374" i="1"/>
  <c r="H551" i="1"/>
  <c r="H553" i="1"/>
  <c r="H591" i="1"/>
  <c r="H593" i="1"/>
  <c r="H631" i="1"/>
  <c r="H633" i="1"/>
  <c r="H671" i="1"/>
  <c r="H673" i="1"/>
  <c r="H711" i="1"/>
  <c r="H713" i="1"/>
  <c r="L786" i="1"/>
  <c r="H912" i="1"/>
  <c r="H913" i="1" s="1"/>
  <c r="H914" i="1" s="1"/>
  <c r="H907" i="1"/>
  <c r="H908" i="1" s="1"/>
  <c r="H971" i="1"/>
  <c r="H972" i="1" s="1"/>
  <c r="H973" i="1" s="1"/>
  <c r="C985" i="1"/>
  <c r="C986" i="1" s="1"/>
  <c r="C987" i="1" s="1"/>
  <c r="C988" i="1" s="1"/>
  <c r="C989" i="1" s="1"/>
  <c r="C996" i="1"/>
  <c r="C1080" i="1"/>
  <c r="C1075" i="1"/>
  <c r="C1076" i="1" s="1"/>
  <c r="C1077" i="1" s="1"/>
  <c r="C1078" i="1" s="1"/>
  <c r="C1079" i="1" s="1"/>
  <c r="L1099" i="1"/>
  <c r="L1105" i="1" s="1"/>
  <c r="L1111" i="1" s="1"/>
  <c r="L1128" i="1"/>
  <c r="L1134" i="1" s="1"/>
  <c r="L1140" i="1" s="1"/>
  <c r="L1239" i="1"/>
  <c r="L1245" i="1" s="1"/>
  <c r="L1251" i="1" s="1"/>
  <c r="L1234" i="1"/>
  <c r="G1295" i="1"/>
  <c r="G1297" i="1" s="1"/>
  <c r="G1298" i="1" s="1"/>
  <c r="G1462" i="1"/>
  <c r="G1463" i="1" s="1"/>
  <c r="G1461" i="1"/>
  <c r="H1520" i="1"/>
  <c r="H1526" i="1" s="1"/>
  <c r="H1532" i="1" s="1"/>
  <c r="H1515" i="1"/>
  <c r="H1521" i="1" s="1"/>
  <c r="H1527" i="1" s="1"/>
  <c r="H1533" i="1" s="1"/>
  <c r="H1660" i="1"/>
  <c r="H1666" i="1" s="1"/>
  <c r="H1672" i="1" s="1"/>
  <c r="H1655" i="1"/>
  <c r="H1661" i="1" s="1"/>
  <c r="H1667" i="1" s="1"/>
  <c r="H1673" i="1" s="1"/>
  <c r="L842" i="1"/>
  <c r="L954" i="1"/>
  <c r="H1041" i="1"/>
  <c r="H1042" i="1" s="1"/>
  <c r="H1044" i="1"/>
  <c r="H1045" i="1" s="1"/>
  <c r="H1108" i="1"/>
  <c r="H1109" i="1" s="1"/>
  <c r="H1110" i="1" s="1"/>
  <c r="H1103" i="1"/>
  <c r="H1104" i="1" s="1"/>
  <c r="H1111" i="1"/>
  <c r="H1112" i="1" s="1"/>
  <c r="H1113" i="1" s="1"/>
  <c r="H1106" i="1"/>
  <c r="H1107" i="1" s="1"/>
  <c r="L1152" i="1"/>
  <c r="L1158" i="1" s="1"/>
  <c r="L1164" i="1" s="1"/>
  <c r="L1147" i="1"/>
  <c r="C1153" i="1"/>
  <c r="C1154" i="1" s="1"/>
  <c r="C1155" i="1" s="1"/>
  <c r="C1156" i="1" s="1"/>
  <c r="C1157" i="1" s="1"/>
  <c r="H1192" i="1"/>
  <c r="H1193" i="1" s="1"/>
  <c r="H1194" i="1" s="1"/>
  <c r="H1187" i="1"/>
  <c r="H1188" i="1" s="1"/>
  <c r="H1195" i="1"/>
  <c r="H1196" i="1" s="1"/>
  <c r="H1197" i="1" s="1"/>
  <c r="H1190" i="1"/>
  <c r="H1191" i="1" s="1"/>
  <c r="F1290" i="1"/>
  <c r="F1291" i="1"/>
  <c r="F1292" i="1" s="1"/>
  <c r="F1293" i="1" s="1"/>
  <c r="F1402" i="1"/>
  <c r="F1406" i="1"/>
  <c r="F1407" i="1" s="1"/>
  <c r="L1431" i="1"/>
  <c r="L1437" i="1" s="1"/>
  <c r="L1443" i="1" s="1"/>
  <c r="L1449" i="1" s="1"/>
  <c r="H1540" i="1"/>
  <c r="H1546" i="1" s="1"/>
  <c r="H1552" i="1" s="1"/>
  <c r="H1558" i="1" s="1"/>
  <c r="H1545" i="1"/>
  <c r="H1551" i="1" s="1"/>
  <c r="H1557" i="1" s="1"/>
  <c r="G1627" i="1"/>
  <c r="G1628" i="1" s="1"/>
  <c r="G1626" i="1"/>
  <c r="G1713" i="1"/>
  <c r="G1714" i="1"/>
  <c r="G1715" i="1" s="1"/>
  <c r="H1739" i="1"/>
  <c r="H1745" i="1" s="1"/>
  <c r="H1751" i="1" s="1"/>
  <c r="H1757" i="1" s="1"/>
  <c r="L814" i="1"/>
  <c r="L926" i="1"/>
  <c r="C1013" i="1"/>
  <c r="C1014" i="1" s="1"/>
  <c r="C1015" i="1" s="1"/>
  <c r="C1016" i="1" s="1"/>
  <c r="C1017" i="1" s="1"/>
  <c r="H1013" i="1"/>
  <c r="H1014" i="1" s="1"/>
  <c r="H1016" i="1"/>
  <c r="H1017" i="1" s="1"/>
  <c r="C1108" i="1"/>
  <c r="C1103" i="1"/>
  <c r="C1104" i="1" s="1"/>
  <c r="C1105" i="1" s="1"/>
  <c r="C1106" i="1" s="1"/>
  <c r="C1107" i="1" s="1"/>
  <c r="C1192" i="1"/>
  <c r="C1187" i="1"/>
  <c r="C1188" i="1" s="1"/>
  <c r="C1189" i="1" s="1"/>
  <c r="C1190" i="1" s="1"/>
  <c r="C1191" i="1" s="1"/>
  <c r="H1220" i="1"/>
  <c r="H1221" i="1" s="1"/>
  <c r="H1222" i="1" s="1"/>
  <c r="H1215" i="1"/>
  <c r="H1216" i="1" s="1"/>
  <c r="H1223" i="1"/>
  <c r="H1224" i="1" s="1"/>
  <c r="H1225" i="1" s="1"/>
  <c r="H1218" i="1"/>
  <c r="H1219" i="1" s="1"/>
  <c r="L1264" i="1"/>
  <c r="L1270" i="1" s="1"/>
  <c r="L1276" i="1" s="1"/>
  <c r="L1259" i="1"/>
  <c r="C1265" i="1"/>
  <c r="C1266" i="1" s="1"/>
  <c r="C1267" i="1" s="1"/>
  <c r="C1268" i="1" s="1"/>
  <c r="C1269" i="1" s="1"/>
  <c r="L1292" i="1"/>
  <c r="L1298" i="1" s="1"/>
  <c r="L1304" i="1" s="1"/>
  <c r="L1287" i="1"/>
  <c r="G1319" i="1"/>
  <c r="G1320" i="1" s="1"/>
  <c r="G1318" i="1"/>
  <c r="L1377" i="1"/>
  <c r="L1383" i="1" s="1"/>
  <c r="L1389" i="1" s="1"/>
  <c r="L1372" i="1"/>
  <c r="L1378" i="1" s="1"/>
  <c r="L1384" i="1" s="1"/>
  <c r="L1390" i="1" s="1"/>
  <c r="F1434" i="1"/>
  <c r="F1435" i="1" s="1"/>
  <c r="F1433" i="1"/>
  <c r="F1430" i="1"/>
  <c r="H1464" i="1"/>
  <c r="H1470" i="1" s="1"/>
  <c r="H1476" i="1" s="1"/>
  <c r="H1459" i="1"/>
  <c r="H1465" i="1" s="1"/>
  <c r="H1471" i="1" s="1"/>
  <c r="H1477" i="1" s="1"/>
  <c r="C1624" i="1"/>
  <c r="C1629" i="1"/>
  <c r="C1635" i="1" s="1"/>
  <c r="C1641" i="1" s="1"/>
  <c r="L1038" i="1"/>
  <c r="C1069" i="1"/>
  <c r="C1070" i="1" s="1"/>
  <c r="C1071" i="1" s="1"/>
  <c r="C1072" i="1" s="1"/>
  <c r="C1073" i="1" s="1"/>
  <c r="H1069" i="1"/>
  <c r="H1070" i="1" s="1"/>
  <c r="H1072" i="1"/>
  <c r="H1073" i="1" s="1"/>
  <c r="L1150" i="1"/>
  <c r="C1181" i="1"/>
  <c r="C1182" i="1" s="1"/>
  <c r="C1183" i="1" s="1"/>
  <c r="C1184" i="1" s="1"/>
  <c r="C1185" i="1" s="1"/>
  <c r="H1181" i="1"/>
  <c r="H1182" i="1" s="1"/>
  <c r="H1184" i="1"/>
  <c r="H1185" i="1" s="1"/>
  <c r="L1262" i="1"/>
  <c r="L1290" i="1"/>
  <c r="C1372" i="1"/>
  <c r="G1403" i="1"/>
  <c r="G1404" i="1" s="1"/>
  <c r="G1402" i="1"/>
  <c r="F1459" i="1"/>
  <c r="F1460" i="1" s="1"/>
  <c r="F1458" i="1"/>
  <c r="F1487" i="1"/>
  <c r="F1488" i="1" s="1"/>
  <c r="F1486" i="1"/>
  <c r="C1545" i="1"/>
  <c r="C1551" i="1" s="1"/>
  <c r="C1557" i="1" s="1"/>
  <c r="L1547" i="1"/>
  <c r="L1553" i="1" s="1"/>
  <c r="L1559" i="1" s="1"/>
  <c r="L1573" i="1"/>
  <c r="L1579" i="1" s="1"/>
  <c r="L1585" i="1" s="1"/>
  <c r="L1568" i="1"/>
  <c r="L1574" i="1" s="1"/>
  <c r="L1580" i="1" s="1"/>
  <c r="L1586" i="1" s="1"/>
  <c r="L1576" i="1"/>
  <c r="L1582" i="1" s="1"/>
  <c r="L1588" i="1" s="1"/>
  <c r="L1571" i="1"/>
  <c r="L1577" i="1" s="1"/>
  <c r="L1583" i="1" s="1"/>
  <c r="L1589" i="1" s="1"/>
  <c r="L1575" i="1"/>
  <c r="L1581" i="1" s="1"/>
  <c r="L1587" i="1" s="1"/>
  <c r="C1685" i="1"/>
  <c r="C1691" i="1" s="1"/>
  <c r="C1697" i="1" s="1"/>
  <c r="C1680" i="1"/>
  <c r="C1097" i="1"/>
  <c r="C1098" i="1" s="1"/>
  <c r="C1099" i="1" s="1"/>
  <c r="C1100" i="1" s="1"/>
  <c r="C1101" i="1" s="1"/>
  <c r="H1097" i="1"/>
  <c r="H1098" i="1" s="1"/>
  <c r="H1100" i="1"/>
  <c r="H1101" i="1" s="1"/>
  <c r="C1209" i="1"/>
  <c r="C1210" i="1" s="1"/>
  <c r="C1211" i="1" s="1"/>
  <c r="C1212" i="1" s="1"/>
  <c r="C1213" i="1" s="1"/>
  <c r="H1209" i="1"/>
  <c r="H1210" i="1" s="1"/>
  <c r="H1212" i="1"/>
  <c r="H1213" i="1" s="1"/>
  <c r="L1460" i="1"/>
  <c r="L1466" i="1" s="1"/>
  <c r="L1472" i="1" s="1"/>
  <c r="G1490" i="1"/>
  <c r="G1491" i="1" s="1"/>
  <c r="G1489" i="1"/>
  <c r="L1516" i="1"/>
  <c r="L1522" i="1" s="1"/>
  <c r="L1528" i="1" s="1"/>
  <c r="L1511" i="1"/>
  <c r="H1512" i="1"/>
  <c r="H1518" i="1" s="1"/>
  <c r="H1524" i="1" s="1"/>
  <c r="H1530" i="1" s="1"/>
  <c r="H1517" i="1"/>
  <c r="H1523" i="1" s="1"/>
  <c r="H1529" i="1" s="1"/>
  <c r="L1548" i="1"/>
  <c r="L1554" i="1" s="1"/>
  <c r="L1560" i="1" s="1"/>
  <c r="L1543" i="1"/>
  <c r="L1549" i="1" s="1"/>
  <c r="L1555" i="1" s="1"/>
  <c r="L1561" i="1" s="1"/>
  <c r="L1601" i="1"/>
  <c r="L1607" i="1" s="1"/>
  <c r="L1613" i="1" s="1"/>
  <c r="L1596" i="1"/>
  <c r="L1602" i="1" s="1"/>
  <c r="L1608" i="1" s="1"/>
  <c r="L1614" i="1" s="1"/>
  <c r="L1683" i="1"/>
  <c r="L1689" i="1" s="1"/>
  <c r="L1695" i="1" s="1"/>
  <c r="L1701" i="1" s="1"/>
  <c r="L1688" i="1"/>
  <c r="L1694" i="1" s="1"/>
  <c r="L1700" i="1" s="1"/>
  <c r="C1716" i="1"/>
  <c r="C1722" i="1" s="1"/>
  <c r="C1728" i="1" s="1"/>
  <c r="C1711" i="1"/>
  <c r="C1717" i="1" s="1"/>
  <c r="C1723" i="1" s="1"/>
  <c r="C1729" i="1" s="1"/>
  <c r="H1375" i="1"/>
  <c r="H1381" i="1" s="1"/>
  <c r="H1387" i="1" s="1"/>
  <c r="H1393" i="1" s="1"/>
  <c r="L1488" i="1"/>
  <c r="L1494" i="1" s="1"/>
  <c r="L1500" i="1" s="1"/>
  <c r="C1512" i="1"/>
  <c r="C1517" i="1"/>
  <c r="C1523" i="1" s="1"/>
  <c r="C1529" i="1" s="1"/>
  <c r="L1545" i="1"/>
  <c r="L1551" i="1" s="1"/>
  <c r="L1557" i="1" s="1"/>
  <c r="L1540" i="1"/>
  <c r="L1546" i="1" s="1"/>
  <c r="L1552" i="1" s="1"/>
  <c r="L1558" i="1" s="1"/>
  <c r="L1656" i="1"/>
  <c r="L1662" i="1" s="1"/>
  <c r="L1668" i="1" s="1"/>
  <c r="L1651" i="1"/>
  <c r="H1652" i="1"/>
  <c r="H1658" i="1" s="1"/>
  <c r="H1664" i="1" s="1"/>
  <c r="H1670" i="1" s="1"/>
  <c r="H1657" i="1"/>
  <c r="H1663" i="1" s="1"/>
  <c r="H1669" i="1" s="1"/>
  <c r="L1715" i="1"/>
  <c r="L1721" i="1" s="1"/>
  <c r="L1727" i="1" s="1"/>
  <c r="L1710" i="1"/>
  <c r="L1458" i="1"/>
  <c r="F1515" i="1"/>
  <c r="F1516" i="1" s="1"/>
  <c r="F1514" i="1"/>
  <c r="G1515" i="1"/>
  <c r="G1516" i="1" s="1"/>
  <c r="G1514" i="1"/>
  <c r="F1599" i="1"/>
  <c r="F1600" i="1" s="1"/>
  <c r="F1598" i="1"/>
  <c r="L1628" i="1"/>
  <c r="L1634" i="1" s="1"/>
  <c r="L1640" i="1" s="1"/>
  <c r="L1623" i="1"/>
  <c r="H1624" i="1"/>
  <c r="H1630" i="1" s="1"/>
  <c r="H1636" i="1" s="1"/>
  <c r="H1642" i="1" s="1"/>
  <c r="H1629" i="1"/>
  <c r="H1635" i="1" s="1"/>
  <c r="H1641" i="1" s="1"/>
  <c r="C1652" i="1"/>
  <c r="C1657" i="1"/>
  <c r="C1663" i="1" s="1"/>
  <c r="C1669" i="1" s="1"/>
  <c r="L1708" i="1"/>
  <c r="L1714" i="1" s="1"/>
  <c r="L1720" i="1" s="1"/>
  <c r="L1726" i="1" s="1"/>
  <c r="L1712" i="1"/>
  <c r="L1718" i="1" s="1"/>
  <c r="L1724" i="1" s="1"/>
  <c r="C1764" i="1"/>
  <c r="L1514" i="1"/>
  <c r="H1571" i="1"/>
  <c r="H1577" i="1" s="1"/>
  <c r="H1583" i="1" s="1"/>
  <c r="H1589" i="1" s="1"/>
  <c r="L1626" i="1"/>
  <c r="F1655" i="1"/>
  <c r="F1656" i="1" s="1"/>
  <c r="F1654" i="1"/>
  <c r="G1655" i="1"/>
  <c r="G1656" i="1" s="1"/>
  <c r="G1654" i="1"/>
  <c r="L1796" i="1"/>
  <c r="L1802" i="1" s="1"/>
  <c r="L1808" i="1" s="1"/>
  <c r="L1791" i="1"/>
  <c r="H1792" i="1"/>
  <c r="H1798" i="1" s="1"/>
  <c r="H1804" i="1" s="1"/>
  <c r="H1810" i="1" s="1"/>
  <c r="H1797" i="1"/>
  <c r="H1803" i="1" s="1"/>
  <c r="H1809" i="1" s="1"/>
  <c r="L1486" i="1"/>
  <c r="L1598" i="1"/>
  <c r="F1739" i="1"/>
  <c r="F1740" i="1" s="1"/>
  <c r="F1738" i="1"/>
  <c r="L1654" i="1"/>
  <c r="C1715" i="1"/>
  <c r="C1721" i="1" s="1"/>
  <c r="C1727" i="1" s="1"/>
  <c r="L1740" i="1"/>
  <c r="L1746" i="1" s="1"/>
  <c r="L1752" i="1" s="1"/>
  <c r="F1767" i="1"/>
  <c r="F1768" i="1" s="1"/>
  <c r="F1766" i="1"/>
  <c r="C1792" i="1"/>
  <c r="C1797" i="1"/>
  <c r="C1803" i="1" s="1"/>
  <c r="C1809" i="1" s="1"/>
  <c r="C1714" i="1"/>
  <c r="C1720" i="1" s="1"/>
  <c r="C1726" i="1" s="1"/>
  <c r="G1767" i="1"/>
  <c r="G1768" i="1" s="1"/>
  <c r="H1795" i="1"/>
  <c r="H1801" i="1" s="1"/>
  <c r="H1807" i="1" s="1"/>
  <c r="H1813" i="1" s="1"/>
  <c r="L1768" i="1"/>
  <c r="L1774" i="1" s="1"/>
  <c r="L1780" i="1" s="1"/>
  <c r="F1795" i="1"/>
  <c r="F1796" i="1" s="1"/>
  <c r="F1794" i="1"/>
  <c r="G1795" i="1"/>
  <c r="G1796" i="1" s="1"/>
  <c r="G1794" i="1"/>
  <c r="L1738" i="1"/>
  <c r="L1794" i="1"/>
  <c r="L1766" i="1"/>
  <c r="G1823" i="1"/>
  <c r="G1824" i="1" s="1"/>
  <c r="G1822" i="1"/>
  <c r="L1822" i="1"/>
  <c r="H1823" i="1"/>
  <c r="H1829" i="1" s="1"/>
  <c r="H1835" i="1" s="1"/>
  <c r="H1841" i="1" s="1"/>
  <c r="D2530" i="1" l="1"/>
  <c r="D2531" i="1" s="1"/>
  <c r="D2532" i="1" s="1"/>
  <c r="D2529" i="1"/>
  <c r="D2554" i="1"/>
  <c r="D2555" i="1" s="1"/>
  <c r="D2556" i="1" s="1"/>
  <c r="D2553" i="1"/>
  <c r="C1742" i="1"/>
  <c r="C1748" i="1" s="1"/>
  <c r="C1754" i="1" s="1"/>
  <c r="C1407" i="1"/>
  <c r="C1413" i="1" s="1"/>
  <c r="C1419" i="1" s="1"/>
  <c r="F1717" i="1"/>
  <c r="F1718" i="1" s="1"/>
  <c r="F1719" i="1" s="1"/>
  <c r="F1825" i="1"/>
  <c r="C1430" i="1"/>
  <c r="C1431" i="1" s="1"/>
  <c r="C1437" i="1" s="1"/>
  <c r="C1443" i="1" s="1"/>
  <c r="C1449" i="1" s="1"/>
  <c r="C1821" i="1"/>
  <c r="C1827" i="1" s="1"/>
  <c r="C1833" i="1" s="1"/>
  <c r="C1839" i="1" s="1"/>
  <c r="C1457" i="1"/>
  <c r="C1458" i="1" s="1"/>
  <c r="C719" i="1"/>
  <c r="C720" i="1" s="1"/>
  <c r="C721" i="1" s="1"/>
  <c r="C722" i="1"/>
  <c r="C723" i="1" s="1"/>
  <c r="C724" i="1" s="1"/>
  <c r="C725" i="1" s="1"/>
  <c r="C695" i="1"/>
  <c r="C696" i="1" s="1"/>
  <c r="C697" i="1" s="1"/>
  <c r="C698" i="1"/>
  <c r="C675" i="1"/>
  <c r="C676" i="1" s="1"/>
  <c r="C677" i="1" s="1"/>
  <c r="C678" i="1"/>
  <c r="C659" i="1"/>
  <c r="C660" i="1" s="1"/>
  <c r="C661" i="1" s="1"/>
  <c r="C662" i="1"/>
  <c r="C663" i="1" s="1"/>
  <c r="C664" i="1" s="1"/>
  <c r="C665" i="1" s="1"/>
  <c r="C635" i="1"/>
  <c r="C636" i="1" s="1"/>
  <c r="C637" i="1" s="1"/>
  <c r="C638" i="1"/>
  <c r="C619" i="1"/>
  <c r="C620" i="1" s="1"/>
  <c r="C621" i="1" s="1"/>
  <c r="C622" i="1"/>
  <c r="C623" i="1" s="1"/>
  <c r="C624" i="1" s="1"/>
  <c r="C625" i="1" s="1"/>
  <c r="C595" i="1"/>
  <c r="C596" i="1" s="1"/>
  <c r="C597" i="1" s="1"/>
  <c r="C598" i="1"/>
  <c r="C575" i="1"/>
  <c r="C576" i="1" s="1"/>
  <c r="C577" i="1" s="1"/>
  <c r="C578" i="1"/>
  <c r="C559" i="1"/>
  <c r="C560" i="1" s="1"/>
  <c r="C561" i="1" s="1"/>
  <c r="C562" i="1"/>
  <c r="C563" i="1" s="1"/>
  <c r="C564" i="1" s="1"/>
  <c r="C565" i="1" s="1"/>
  <c r="L1680" i="1"/>
  <c r="L1686" i="1" s="1"/>
  <c r="L1692" i="1" s="1"/>
  <c r="L1698" i="1" s="1"/>
  <c r="L1428" i="1"/>
  <c r="L1434" i="1" s="1"/>
  <c r="L1440" i="1" s="1"/>
  <c r="L1446" i="1" s="1"/>
  <c r="L728" i="1"/>
  <c r="L734" i="1" s="1"/>
  <c r="L740" i="1" s="1"/>
  <c r="L746" i="1" s="1"/>
  <c r="F1575" i="1"/>
  <c r="F1577" i="1" s="1"/>
  <c r="F1578" i="1" s="1"/>
  <c r="F1579" i="1" s="1"/>
  <c r="L1209" i="1"/>
  <c r="L1215" i="1" s="1"/>
  <c r="L1221" i="1" s="1"/>
  <c r="C1289" i="1"/>
  <c r="C1295" i="1" s="1"/>
  <c r="C1301" i="1" s="1"/>
  <c r="C1307" i="1" s="1"/>
  <c r="C1254" i="1"/>
  <c r="C1255" i="1" s="1"/>
  <c r="C1256" i="1" s="1"/>
  <c r="C1257" i="1" s="1"/>
  <c r="C823" i="1"/>
  <c r="C824" i="1" s="1"/>
  <c r="C825" i="1" s="1"/>
  <c r="C826" i="1" s="1"/>
  <c r="C827" i="1" s="1"/>
  <c r="L985" i="1"/>
  <c r="L991" i="1" s="1"/>
  <c r="L997" i="1" s="1"/>
  <c r="L1403" i="1"/>
  <c r="L1409" i="1" s="1"/>
  <c r="L1415" i="1" s="1"/>
  <c r="L1421" i="1" s="1"/>
  <c r="C1047" i="1"/>
  <c r="C1048" i="1" s="1"/>
  <c r="C1049" i="1" s="1"/>
  <c r="C1050" i="1" s="1"/>
  <c r="C1051" i="1" s="1"/>
  <c r="C1243" i="1"/>
  <c r="C1244" i="1" s="1"/>
  <c r="C1245" i="1" s="1"/>
  <c r="C1246" i="1" s="1"/>
  <c r="C1247" i="1" s="1"/>
  <c r="H915" i="1"/>
  <c r="H916" i="1" s="1"/>
  <c r="H917" i="1" s="1"/>
  <c r="G1574" i="1"/>
  <c r="G1576" i="1" s="1"/>
  <c r="L764" i="1"/>
  <c r="L770" i="1" s="1"/>
  <c r="L776" i="1" s="1"/>
  <c r="F1545" i="1"/>
  <c r="L868" i="1"/>
  <c r="L874" i="1" s="1"/>
  <c r="L880" i="1" s="1"/>
  <c r="L886" i="1" s="1"/>
  <c r="L899" i="1"/>
  <c r="L905" i="1" s="1"/>
  <c r="L911" i="1" s="1"/>
  <c r="L917" i="1" s="1"/>
  <c r="G1741" i="1"/>
  <c r="F1685" i="1"/>
  <c r="C767" i="1"/>
  <c r="C768" i="1" s="1"/>
  <c r="C769" i="1" s="1"/>
  <c r="C770" i="1" s="1"/>
  <c r="C771" i="1" s="1"/>
  <c r="L1212" i="1"/>
  <c r="L1218" i="1" s="1"/>
  <c r="L1224" i="1" s="1"/>
  <c r="C1490" i="1"/>
  <c r="C1496" i="1" s="1"/>
  <c r="C1502" i="1" s="1"/>
  <c r="C1434" i="1"/>
  <c r="C1440" i="1" s="1"/>
  <c r="C1446" i="1" s="1"/>
  <c r="H803" i="1"/>
  <c r="H804" i="1" s="1"/>
  <c r="H805" i="1" s="1"/>
  <c r="C946" i="1"/>
  <c r="C947" i="1" s="1"/>
  <c r="C948" i="1" s="1"/>
  <c r="C949" i="1" s="1"/>
  <c r="H742" i="1"/>
  <c r="H743" i="1" s="1"/>
  <c r="C800" i="1"/>
  <c r="H940" i="1"/>
  <c r="H941" i="1" s="1"/>
  <c r="H942" i="1" s="1"/>
  <c r="L693" i="1"/>
  <c r="L697" i="1" s="1"/>
  <c r="L701" i="1" s="1"/>
  <c r="L761" i="1"/>
  <c r="L767" i="1" s="1"/>
  <c r="L773" i="1" s="1"/>
  <c r="L983" i="1"/>
  <c r="L989" i="1" s="1"/>
  <c r="L995" i="1" s="1"/>
  <c r="L1001" i="1" s="1"/>
  <c r="L1825" i="1"/>
  <c r="L1831" i="1" s="1"/>
  <c r="L1837" i="1" s="1"/>
  <c r="L1349" i="1"/>
  <c r="L1355" i="1" s="1"/>
  <c r="L1361" i="1" s="1"/>
  <c r="C1602" i="1"/>
  <c r="C1608" i="1" s="1"/>
  <c r="C1614" i="1" s="1"/>
  <c r="H1279" i="1"/>
  <c r="H1280" i="1" s="1"/>
  <c r="H1281" i="1" s="1"/>
  <c r="F1349" i="1"/>
  <c r="C773" i="1"/>
  <c r="C774" i="1" s="1"/>
  <c r="C775" i="1" s="1"/>
  <c r="C776" i="1" s="1"/>
  <c r="C777" i="1" s="1"/>
  <c r="C778" i="1"/>
  <c r="C779" i="1" s="1"/>
  <c r="C780" i="1" s="1"/>
  <c r="C781" i="1" s="1"/>
  <c r="L1319" i="1"/>
  <c r="L1325" i="1" s="1"/>
  <c r="L1331" i="1" s="1"/>
  <c r="L1337" i="1" s="1"/>
  <c r="L1232" i="1"/>
  <c r="L1238" i="1" s="1"/>
  <c r="L1244" i="1" s="1"/>
  <c r="L1250" i="1" s="1"/>
  <c r="F1378" i="1"/>
  <c r="F1379" i="1" s="1"/>
  <c r="F1380" i="1" s="1"/>
  <c r="C1569" i="1"/>
  <c r="C1542" i="1"/>
  <c r="C1543" i="1" s="1"/>
  <c r="C1549" i="1" s="1"/>
  <c r="C1555" i="1" s="1"/>
  <c r="C1561" i="1" s="1"/>
  <c r="L1316" i="1"/>
  <c r="L1322" i="1" s="1"/>
  <c r="L1328" i="1" s="1"/>
  <c r="L1334" i="1" s="1"/>
  <c r="F1321" i="1"/>
  <c r="F1322" i="1"/>
  <c r="F1323" i="1" s="1"/>
  <c r="G1685" i="1"/>
  <c r="L896" i="1"/>
  <c r="L902" i="1" s="1"/>
  <c r="L908" i="1" s="1"/>
  <c r="L914" i="1" s="1"/>
  <c r="L1092" i="1"/>
  <c r="L1098" i="1" s="1"/>
  <c r="L1104" i="1" s="1"/>
  <c r="L1110" i="1" s="1"/>
  <c r="L1097" i="1"/>
  <c r="L1103" i="1" s="1"/>
  <c r="L1109" i="1" s="1"/>
  <c r="H1139" i="1"/>
  <c r="H1140" i="1" s="1"/>
  <c r="H1141" i="1" s="1"/>
  <c r="H1134" i="1"/>
  <c r="H1135" i="1" s="1"/>
  <c r="L812" i="1"/>
  <c r="L818" i="1" s="1"/>
  <c r="L824" i="1" s="1"/>
  <c r="L830" i="1" s="1"/>
  <c r="H828" i="1"/>
  <c r="H829" i="1" s="1"/>
  <c r="H830" i="1" s="1"/>
  <c r="H823" i="1"/>
  <c r="H824" i="1" s="1"/>
  <c r="G1349" i="1"/>
  <c r="G1350" i="1"/>
  <c r="G1351" i="1" s="1"/>
  <c r="C1486" i="1"/>
  <c r="C1491" i="1"/>
  <c r="C1497" i="1" s="1"/>
  <c r="C1503" i="1" s="1"/>
  <c r="H991" i="1"/>
  <c r="H992" i="1" s="1"/>
  <c r="H996" i="1"/>
  <c r="H997" i="1" s="1"/>
  <c r="H998" i="1" s="1"/>
  <c r="L924" i="1"/>
  <c r="L930" i="1" s="1"/>
  <c r="L936" i="1" s="1"/>
  <c r="L942" i="1" s="1"/>
  <c r="L929" i="1"/>
  <c r="L935" i="1" s="1"/>
  <c r="L941" i="1" s="1"/>
  <c r="C1738" i="1"/>
  <c r="C1743" i="1"/>
  <c r="C1749" i="1" s="1"/>
  <c r="C1755" i="1" s="1"/>
  <c r="H1276" i="1"/>
  <c r="H1277" i="1" s="1"/>
  <c r="H1278" i="1" s="1"/>
  <c r="H1271" i="1"/>
  <c r="H1272" i="1" s="1"/>
  <c r="L1828" i="1"/>
  <c r="L1834" i="1" s="1"/>
  <c r="L1840" i="1" s="1"/>
  <c r="L1823" i="1"/>
  <c r="L1829" i="1" s="1"/>
  <c r="L1835" i="1" s="1"/>
  <c r="L1841" i="1" s="1"/>
  <c r="L1800" i="1"/>
  <c r="L1806" i="1" s="1"/>
  <c r="L1812" i="1" s="1"/>
  <c r="L1795" i="1"/>
  <c r="L1801" i="1" s="1"/>
  <c r="L1807" i="1" s="1"/>
  <c r="L1813" i="1" s="1"/>
  <c r="L1797" i="1"/>
  <c r="L1803" i="1" s="1"/>
  <c r="L1809" i="1" s="1"/>
  <c r="L1792" i="1"/>
  <c r="L1798" i="1" s="1"/>
  <c r="L1804" i="1" s="1"/>
  <c r="L1810" i="1" s="1"/>
  <c r="L1520" i="1"/>
  <c r="L1526" i="1" s="1"/>
  <c r="L1532" i="1" s="1"/>
  <c r="L1515" i="1"/>
  <c r="L1521" i="1" s="1"/>
  <c r="L1527" i="1" s="1"/>
  <c r="L1533" i="1" s="1"/>
  <c r="G1688" i="1"/>
  <c r="G1689" i="1"/>
  <c r="G1690" i="1" s="1"/>
  <c r="L1296" i="1"/>
  <c r="L1302" i="1" s="1"/>
  <c r="L1308" i="1" s="1"/>
  <c r="L1291" i="1"/>
  <c r="L1297" i="1" s="1"/>
  <c r="L1303" i="1" s="1"/>
  <c r="L1309" i="1" s="1"/>
  <c r="F1437" i="1"/>
  <c r="F1438" i="1" s="1"/>
  <c r="F1436" i="1"/>
  <c r="L1265" i="1"/>
  <c r="L1271" i="1" s="1"/>
  <c r="L1277" i="1" s="1"/>
  <c r="L1260" i="1"/>
  <c r="L1266" i="1" s="1"/>
  <c r="L1272" i="1" s="1"/>
  <c r="L1278" i="1" s="1"/>
  <c r="G1630" i="1"/>
  <c r="G1631" i="1" s="1"/>
  <c r="G1629" i="1"/>
  <c r="F1295" i="1"/>
  <c r="F1297" i="1" s="1"/>
  <c r="F1298" i="1" s="1"/>
  <c r="F1294" i="1"/>
  <c r="F1296" i="1" s="1"/>
  <c r="C1081" i="1"/>
  <c r="C1082" i="1" s="1"/>
  <c r="C1083" i="1" s="1"/>
  <c r="C1084" i="1" s="1"/>
  <c r="C1085" i="1" s="1"/>
  <c r="C1086" i="1"/>
  <c r="C1087" i="1" s="1"/>
  <c r="C1088" i="1" s="1"/>
  <c r="C1089" i="1" s="1"/>
  <c r="G1602" i="1"/>
  <c r="G1603" i="1" s="1"/>
  <c r="G1601" i="1"/>
  <c r="L1380" i="1"/>
  <c r="L1386" i="1" s="1"/>
  <c r="L1392" i="1" s="1"/>
  <c r="L1375" i="1"/>
  <c r="L1381" i="1" s="1"/>
  <c r="L1387" i="1" s="1"/>
  <c r="L1393" i="1" s="1"/>
  <c r="H1159" i="1"/>
  <c r="H1160" i="1" s="1"/>
  <c r="H1164" i="1"/>
  <c r="H1165" i="1" s="1"/>
  <c r="H1166" i="1" s="1"/>
  <c r="L736" i="1"/>
  <c r="L742" i="1" s="1"/>
  <c r="L748" i="1" s="1"/>
  <c r="L731" i="1"/>
  <c r="L737" i="1" s="1"/>
  <c r="L743" i="1" s="1"/>
  <c r="L749" i="1" s="1"/>
  <c r="G1437" i="1"/>
  <c r="G1438" i="1" s="1"/>
  <c r="G1436" i="1"/>
  <c r="F1353" i="1"/>
  <c r="F1354" i="1" s="1"/>
  <c r="F1352" i="1"/>
  <c r="C834" i="1"/>
  <c r="C835" i="1" s="1"/>
  <c r="C836" i="1" s="1"/>
  <c r="C837" i="1" s="1"/>
  <c r="C829" i="1"/>
  <c r="C830" i="1" s="1"/>
  <c r="C831" i="1" s="1"/>
  <c r="C832" i="1" s="1"/>
  <c r="C833" i="1" s="1"/>
  <c r="C739" i="1"/>
  <c r="C740" i="1" s="1"/>
  <c r="C741" i="1" s="1"/>
  <c r="C742" i="1" s="1"/>
  <c r="C743" i="1" s="1"/>
  <c r="C744" i="1"/>
  <c r="C1277" i="1"/>
  <c r="C1278" i="1" s="1"/>
  <c r="C1279" i="1" s="1"/>
  <c r="C1280" i="1" s="1"/>
  <c r="C1281" i="1" s="1"/>
  <c r="C1282" i="1"/>
  <c r="C1283" i="1" s="1"/>
  <c r="C1284" i="1" s="1"/>
  <c r="C1285" i="1" s="1"/>
  <c r="H831" i="1"/>
  <c r="H832" i="1" s="1"/>
  <c r="H833" i="1" s="1"/>
  <c r="H826" i="1"/>
  <c r="H827" i="1" s="1"/>
  <c r="H851" i="1"/>
  <c r="H852" i="1" s="1"/>
  <c r="H856" i="1"/>
  <c r="H857" i="1" s="1"/>
  <c r="H858" i="1" s="1"/>
  <c r="L1739" i="1"/>
  <c r="L1745" i="1" s="1"/>
  <c r="L1751" i="1" s="1"/>
  <c r="L1757" i="1" s="1"/>
  <c r="L1744" i="1"/>
  <c r="L1750" i="1" s="1"/>
  <c r="L1756" i="1" s="1"/>
  <c r="G1798" i="1"/>
  <c r="G1799" i="1" s="1"/>
  <c r="G1797" i="1"/>
  <c r="F1829" i="1"/>
  <c r="F1830" i="1" s="1"/>
  <c r="F1828" i="1"/>
  <c r="L1487" i="1"/>
  <c r="L1493" i="1" s="1"/>
  <c r="L1499" i="1" s="1"/>
  <c r="L1505" i="1" s="1"/>
  <c r="L1492" i="1"/>
  <c r="L1498" i="1" s="1"/>
  <c r="L1504" i="1" s="1"/>
  <c r="F1657" i="1"/>
  <c r="F1658" i="1"/>
  <c r="F1659" i="1" s="1"/>
  <c r="C1765" i="1"/>
  <c r="C1770" i="1"/>
  <c r="C1776" i="1" s="1"/>
  <c r="C1782" i="1" s="1"/>
  <c r="C1658" i="1"/>
  <c r="C1664" i="1" s="1"/>
  <c r="C1670" i="1" s="1"/>
  <c r="C1653" i="1"/>
  <c r="G1518" i="1"/>
  <c r="G1519" i="1" s="1"/>
  <c r="G1517" i="1"/>
  <c r="L1459" i="1"/>
  <c r="L1465" i="1" s="1"/>
  <c r="L1471" i="1" s="1"/>
  <c r="L1477" i="1" s="1"/>
  <c r="L1464" i="1"/>
  <c r="L1470" i="1" s="1"/>
  <c r="L1476" i="1" s="1"/>
  <c r="C1518" i="1"/>
  <c r="C1524" i="1" s="1"/>
  <c r="C1530" i="1" s="1"/>
  <c r="C1513" i="1"/>
  <c r="G1493" i="1"/>
  <c r="G1494" i="1" s="1"/>
  <c r="G1492" i="1"/>
  <c r="C1403" i="1"/>
  <c r="C1409" i="1" s="1"/>
  <c r="C1415" i="1" s="1"/>
  <c r="C1421" i="1" s="1"/>
  <c r="C1408" i="1"/>
  <c r="C1414" i="1" s="1"/>
  <c r="C1420" i="1" s="1"/>
  <c r="C1686" i="1"/>
  <c r="C1692" i="1" s="1"/>
  <c r="C1698" i="1" s="1"/>
  <c r="C1681" i="1"/>
  <c r="F1462" i="1"/>
  <c r="F1463" i="1" s="1"/>
  <c r="F1461" i="1"/>
  <c r="L1268" i="1"/>
  <c r="L1274" i="1" s="1"/>
  <c r="L1280" i="1" s="1"/>
  <c r="L1263" i="1"/>
  <c r="L1269" i="1" s="1"/>
  <c r="L1275" i="1" s="1"/>
  <c r="L1281" i="1" s="1"/>
  <c r="L1156" i="1"/>
  <c r="L1162" i="1" s="1"/>
  <c r="L1168" i="1" s="1"/>
  <c r="L1151" i="1"/>
  <c r="L1157" i="1" s="1"/>
  <c r="L1163" i="1" s="1"/>
  <c r="L1169" i="1" s="1"/>
  <c r="L1044" i="1"/>
  <c r="L1050" i="1" s="1"/>
  <c r="L1056" i="1" s="1"/>
  <c r="L1039" i="1"/>
  <c r="L1045" i="1" s="1"/>
  <c r="L1051" i="1" s="1"/>
  <c r="L1057" i="1" s="1"/>
  <c r="C1603" i="1"/>
  <c r="C1609" i="1" s="1"/>
  <c r="C1615" i="1" s="1"/>
  <c r="C1598" i="1"/>
  <c r="L1293" i="1"/>
  <c r="L1299" i="1" s="1"/>
  <c r="L1305" i="1" s="1"/>
  <c r="L1288" i="1"/>
  <c r="L1294" i="1" s="1"/>
  <c r="L1300" i="1" s="1"/>
  <c r="L1306" i="1" s="1"/>
  <c r="G1717" i="1"/>
  <c r="G1718" i="1" s="1"/>
  <c r="G1716" i="1"/>
  <c r="C1002" i="1"/>
  <c r="C1003" i="1" s="1"/>
  <c r="C1004" i="1" s="1"/>
  <c r="C1005" i="1" s="1"/>
  <c r="C997" i="1"/>
  <c r="C998" i="1" s="1"/>
  <c r="C999" i="1" s="1"/>
  <c r="C1000" i="1" s="1"/>
  <c r="C1001" i="1" s="1"/>
  <c r="L787" i="1"/>
  <c r="L793" i="1" s="1"/>
  <c r="L799" i="1" s="1"/>
  <c r="L805" i="1" s="1"/>
  <c r="L792" i="1"/>
  <c r="L798" i="1" s="1"/>
  <c r="L804" i="1" s="1"/>
  <c r="G1377" i="1"/>
  <c r="G1378" i="1"/>
  <c r="G1379" i="1" s="1"/>
  <c r="C851" i="1"/>
  <c r="C852" i="1" s="1"/>
  <c r="C853" i="1" s="1"/>
  <c r="C854" i="1" s="1"/>
  <c r="C855" i="1" s="1"/>
  <c r="C856" i="1"/>
  <c r="C918" i="1"/>
  <c r="C919" i="1" s="1"/>
  <c r="C920" i="1" s="1"/>
  <c r="C921" i="1" s="1"/>
  <c r="C913" i="1"/>
  <c r="C914" i="1" s="1"/>
  <c r="C915" i="1" s="1"/>
  <c r="C916" i="1" s="1"/>
  <c r="C917" i="1" s="1"/>
  <c r="L1011" i="1"/>
  <c r="L1017" i="1" s="1"/>
  <c r="L1023" i="1" s="1"/>
  <c r="L1029" i="1" s="1"/>
  <c r="L1016" i="1"/>
  <c r="L1022" i="1" s="1"/>
  <c r="L1028" i="1" s="1"/>
  <c r="G1825" i="1"/>
  <c r="G1826" i="1"/>
  <c r="G1827" i="1" s="1"/>
  <c r="G1770" i="1"/>
  <c r="G1771" i="1" s="1"/>
  <c r="G1769" i="1"/>
  <c r="C1798" i="1"/>
  <c r="C1804" i="1" s="1"/>
  <c r="C1810" i="1" s="1"/>
  <c r="C1793" i="1"/>
  <c r="L1632" i="1"/>
  <c r="L1638" i="1" s="1"/>
  <c r="L1644" i="1" s="1"/>
  <c r="L1627" i="1"/>
  <c r="L1633" i="1" s="1"/>
  <c r="L1639" i="1" s="1"/>
  <c r="L1645" i="1" s="1"/>
  <c r="L1711" i="1"/>
  <c r="L1717" i="1" s="1"/>
  <c r="L1723" i="1" s="1"/>
  <c r="L1729" i="1" s="1"/>
  <c r="L1716" i="1"/>
  <c r="L1722" i="1" s="1"/>
  <c r="L1728" i="1" s="1"/>
  <c r="F1689" i="1"/>
  <c r="F1690" i="1" s="1"/>
  <c r="F1688" i="1"/>
  <c r="L1517" i="1"/>
  <c r="L1523" i="1" s="1"/>
  <c r="L1529" i="1" s="1"/>
  <c r="L1512" i="1"/>
  <c r="L1518" i="1" s="1"/>
  <c r="L1524" i="1" s="1"/>
  <c r="L1530" i="1" s="1"/>
  <c r="G1405" i="1"/>
  <c r="G1406" i="1"/>
  <c r="G1407" i="1" s="1"/>
  <c r="C1109" i="1"/>
  <c r="C1110" i="1" s="1"/>
  <c r="C1111" i="1" s="1"/>
  <c r="C1112" i="1" s="1"/>
  <c r="C1113" i="1" s="1"/>
  <c r="C1114" i="1"/>
  <c r="C1115" i="1" s="1"/>
  <c r="C1116" i="1" s="1"/>
  <c r="C1117" i="1" s="1"/>
  <c r="L927" i="1"/>
  <c r="L933" i="1" s="1"/>
  <c r="L939" i="1" s="1"/>
  <c r="L945" i="1" s="1"/>
  <c r="L932" i="1"/>
  <c r="L938" i="1" s="1"/>
  <c r="L944" i="1" s="1"/>
  <c r="F1409" i="1"/>
  <c r="F1410" i="1" s="1"/>
  <c r="F1408" i="1"/>
  <c r="L1153" i="1"/>
  <c r="L1159" i="1" s="1"/>
  <c r="L1165" i="1" s="1"/>
  <c r="L1148" i="1"/>
  <c r="L1154" i="1" s="1"/>
  <c r="L1160" i="1" s="1"/>
  <c r="L1166" i="1" s="1"/>
  <c r="L960" i="1"/>
  <c r="L966" i="1" s="1"/>
  <c r="L972" i="1" s="1"/>
  <c r="L955" i="1"/>
  <c r="L961" i="1" s="1"/>
  <c r="L967" i="1" s="1"/>
  <c r="L973" i="1" s="1"/>
  <c r="L1240" i="1"/>
  <c r="L1246" i="1" s="1"/>
  <c r="L1252" i="1" s="1"/>
  <c r="L1235" i="1"/>
  <c r="L1241" i="1" s="1"/>
  <c r="L1247" i="1" s="1"/>
  <c r="L1253" i="1" s="1"/>
  <c r="C1352" i="1"/>
  <c r="C1358" i="1" s="1"/>
  <c r="C1364" i="1" s="1"/>
  <c r="C1347" i="1"/>
  <c r="C1353" i="1" s="1"/>
  <c r="C1359" i="1" s="1"/>
  <c r="C1365" i="1" s="1"/>
  <c r="C1030" i="1"/>
  <c r="C1031" i="1" s="1"/>
  <c r="C1032" i="1" s="1"/>
  <c r="C1033" i="1" s="1"/>
  <c r="C1025" i="1"/>
  <c r="C1026" i="1" s="1"/>
  <c r="C1027" i="1" s="1"/>
  <c r="C1028" i="1" s="1"/>
  <c r="C1029" i="1" s="1"/>
  <c r="H963" i="1"/>
  <c r="H964" i="1" s="1"/>
  <c r="H968" i="1"/>
  <c r="H969" i="1" s="1"/>
  <c r="H970" i="1" s="1"/>
  <c r="H938" i="1"/>
  <c r="H939" i="1" s="1"/>
  <c r="H943" i="1"/>
  <c r="H944" i="1" s="1"/>
  <c r="H945" i="1" s="1"/>
  <c r="L845" i="1"/>
  <c r="L851" i="1" s="1"/>
  <c r="L857" i="1" s="1"/>
  <c r="L840" i="1"/>
  <c r="L846" i="1" s="1"/>
  <c r="L852" i="1" s="1"/>
  <c r="L858" i="1" s="1"/>
  <c r="C1322" i="1"/>
  <c r="C1328" i="1" s="1"/>
  <c r="C1334" i="1" s="1"/>
  <c r="C1317" i="1"/>
  <c r="F1629" i="1"/>
  <c r="F1630" i="1"/>
  <c r="F1631" i="1" s="1"/>
  <c r="C963" i="1"/>
  <c r="C964" i="1" s="1"/>
  <c r="C965" i="1" s="1"/>
  <c r="C966" i="1" s="1"/>
  <c r="C967" i="1" s="1"/>
  <c r="C968" i="1"/>
  <c r="C1058" i="1"/>
  <c r="C1059" i="1" s="1"/>
  <c r="C1060" i="1" s="1"/>
  <c r="C1061" i="1" s="1"/>
  <c r="C1053" i="1"/>
  <c r="C1054" i="1" s="1"/>
  <c r="C1055" i="1" s="1"/>
  <c r="C1056" i="1" s="1"/>
  <c r="C1057" i="1" s="1"/>
  <c r="C806" i="1"/>
  <c r="C807" i="1" s="1"/>
  <c r="C808" i="1" s="1"/>
  <c r="C809" i="1" s="1"/>
  <c r="C801" i="1"/>
  <c r="C802" i="1" s="1"/>
  <c r="C803" i="1" s="1"/>
  <c r="C804" i="1" s="1"/>
  <c r="C805" i="1" s="1"/>
  <c r="L1767" i="1"/>
  <c r="L1773" i="1" s="1"/>
  <c r="L1779" i="1" s="1"/>
  <c r="L1785" i="1" s="1"/>
  <c r="L1772" i="1"/>
  <c r="L1778" i="1" s="1"/>
  <c r="L1784" i="1" s="1"/>
  <c r="F1797" i="1"/>
  <c r="F1798" i="1"/>
  <c r="F1799" i="1" s="1"/>
  <c r="L1660" i="1"/>
  <c r="L1666" i="1" s="1"/>
  <c r="L1672" i="1" s="1"/>
  <c r="L1655" i="1"/>
  <c r="L1661" i="1" s="1"/>
  <c r="L1667" i="1" s="1"/>
  <c r="L1673" i="1" s="1"/>
  <c r="F1742" i="1"/>
  <c r="F1743" i="1" s="1"/>
  <c r="F1741" i="1"/>
  <c r="G1658" i="1"/>
  <c r="G1659" i="1" s="1"/>
  <c r="G1657" i="1"/>
  <c r="G1745" i="1"/>
  <c r="G1746" i="1" s="1"/>
  <c r="G1744" i="1"/>
  <c r="F1602" i="1"/>
  <c r="F1603" i="1" s="1"/>
  <c r="F1601" i="1"/>
  <c r="F1518" i="1"/>
  <c r="F1519" i="1" s="1"/>
  <c r="F1517" i="1"/>
  <c r="F1490" i="1"/>
  <c r="F1491" i="1" s="1"/>
  <c r="F1489" i="1"/>
  <c r="C1373" i="1"/>
  <c r="C1378" i="1"/>
  <c r="C1384" i="1" s="1"/>
  <c r="C1390" i="1" s="1"/>
  <c r="C1630" i="1"/>
  <c r="C1636" i="1" s="1"/>
  <c r="C1642" i="1" s="1"/>
  <c r="C1625" i="1"/>
  <c r="L815" i="1"/>
  <c r="L821" i="1" s="1"/>
  <c r="L827" i="1" s="1"/>
  <c r="L833" i="1" s="1"/>
  <c r="L820" i="1"/>
  <c r="L826" i="1" s="1"/>
  <c r="L832" i="1" s="1"/>
  <c r="F1549" i="1"/>
  <c r="F1550" i="1" s="1"/>
  <c r="F1548" i="1"/>
  <c r="L848" i="1"/>
  <c r="L854" i="1" s="1"/>
  <c r="L860" i="1" s="1"/>
  <c r="L843" i="1"/>
  <c r="L849" i="1" s="1"/>
  <c r="L855" i="1" s="1"/>
  <c r="L861" i="1" s="1"/>
  <c r="G1465" i="1"/>
  <c r="G1466" i="1" s="1"/>
  <c r="G1464" i="1"/>
  <c r="G1299" i="1"/>
  <c r="G1300" i="1"/>
  <c r="G1301" i="1" s="1"/>
  <c r="C1221" i="1"/>
  <c r="C1222" i="1" s="1"/>
  <c r="C1223" i="1" s="1"/>
  <c r="C1224" i="1" s="1"/>
  <c r="C1225" i="1" s="1"/>
  <c r="C1226" i="1"/>
  <c r="C1227" i="1" s="1"/>
  <c r="C1228" i="1" s="1"/>
  <c r="C1229" i="1" s="1"/>
  <c r="C1136" i="1"/>
  <c r="C1131" i="1"/>
  <c r="C1132" i="1" s="1"/>
  <c r="C1133" i="1" s="1"/>
  <c r="C1134" i="1" s="1"/>
  <c r="C1135" i="1" s="1"/>
  <c r="G1580" i="1"/>
  <c r="G1581" i="1" s="1"/>
  <c r="G1579" i="1"/>
  <c r="G1546" i="1"/>
  <c r="G1547" i="1" s="1"/>
  <c r="G1545" i="1"/>
  <c r="L1041" i="1"/>
  <c r="L1047" i="1" s="1"/>
  <c r="L1053" i="1" s="1"/>
  <c r="L1036" i="1"/>
  <c r="L1042" i="1" s="1"/>
  <c r="L1048" i="1" s="1"/>
  <c r="L1054" i="1" s="1"/>
  <c r="L573" i="1"/>
  <c r="L577" i="1" s="1"/>
  <c r="L581" i="1" s="1"/>
  <c r="L957" i="1"/>
  <c r="L963" i="1" s="1"/>
  <c r="L969" i="1" s="1"/>
  <c r="L952" i="1"/>
  <c r="L958" i="1" s="1"/>
  <c r="L964" i="1" s="1"/>
  <c r="L970" i="1" s="1"/>
  <c r="F1770" i="1"/>
  <c r="F1771" i="1" s="1"/>
  <c r="F1769" i="1"/>
  <c r="L1599" i="1"/>
  <c r="L1605" i="1" s="1"/>
  <c r="L1611" i="1" s="1"/>
  <c r="L1617" i="1" s="1"/>
  <c r="L1604" i="1"/>
  <c r="L1610" i="1" s="1"/>
  <c r="L1616" i="1" s="1"/>
  <c r="L1624" i="1"/>
  <c r="L1630" i="1" s="1"/>
  <c r="L1636" i="1" s="1"/>
  <c r="L1642" i="1" s="1"/>
  <c r="L1629" i="1"/>
  <c r="L1635" i="1" s="1"/>
  <c r="L1641" i="1" s="1"/>
  <c r="L1657" i="1"/>
  <c r="L1663" i="1" s="1"/>
  <c r="L1669" i="1" s="1"/>
  <c r="L1652" i="1"/>
  <c r="L1658" i="1" s="1"/>
  <c r="L1664" i="1" s="1"/>
  <c r="L1670" i="1" s="1"/>
  <c r="G1322" i="1"/>
  <c r="G1323" i="1" s="1"/>
  <c r="G1321" i="1"/>
  <c r="C1193" i="1"/>
  <c r="C1194" i="1" s="1"/>
  <c r="C1195" i="1" s="1"/>
  <c r="C1196" i="1" s="1"/>
  <c r="C1197" i="1" s="1"/>
  <c r="C1198" i="1"/>
  <c r="C1199" i="1" s="1"/>
  <c r="C1200" i="1" s="1"/>
  <c r="C1201" i="1" s="1"/>
  <c r="C1165" i="1"/>
  <c r="C1166" i="1" s="1"/>
  <c r="C1167" i="1" s="1"/>
  <c r="C1168" i="1" s="1"/>
  <c r="C1169" i="1" s="1"/>
  <c r="C1170" i="1"/>
  <c r="C1171" i="1" s="1"/>
  <c r="C1172" i="1" s="1"/>
  <c r="C1173" i="1" s="1"/>
  <c r="H739" i="1"/>
  <c r="H740" i="1" s="1"/>
  <c r="H744" i="1"/>
  <c r="H745" i="1" s="1"/>
  <c r="H746" i="1" s="1"/>
  <c r="D2558" i="1" l="1"/>
  <c r="D2559" i="1" s="1"/>
  <c r="D2560" i="1" s="1"/>
  <c r="D2582" i="1"/>
  <c r="D2583" i="1" s="1"/>
  <c r="D2584" i="1" s="1"/>
  <c r="D2557" i="1"/>
  <c r="D2534" i="1"/>
  <c r="D2535" i="1" s="1"/>
  <c r="D2536" i="1" s="1"/>
  <c r="D2533" i="1"/>
  <c r="F1720" i="1"/>
  <c r="F1721" i="1" s="1"/>
  <c r="F1723" i="1" s="1"/>
  <c r="F1724" i="1" s="1"/>
  <c r="C1436" i="1"/>
  <c r="C1442" i="1" s="1"/>
  <c r="C1448" i="1" s="1"/>
  <c r="C1822" i="1"/>
  <c r="C1823" i="1" s="1"/>
  <c r="C1829" i="1" s="1"/>
  <c r="C1835" i="1" s="1"/>
  <c r="C1841" i="1" s="1"/>
  <c r="C1463" i="1"/>
  <c r="C1469" i="1" s="1"/>
  <c r="C1475" i="1" s="1"/>
  <c r="F1381" i="1"/>
  <c r="F1382" i="1" s="1"/>
  <c r="F1384" i="1" s="1"/>
  <c r="F1385" i="1" s="1"/>
  <c r="C1290" i="1"/>
  <c r="C1291" i="1" s="1"/>
  <c r="C1297" i="1" s="1"/>
  <c r="C1303" i="1" s="1"/>
  <c r="C1309" i="1" s="1"/>
  <c r="C1548" i="1"/>
  <c r="C1554" i="1" s="1"/>
  <c r="C1560" i="1" s="1"/>
  <c r="F1580" i="1"/>
  <c r="F1581" i="1" s="1"/>
  <c r="F1582" i="1" s="1"/>
  <c r="C699" i="1"/>
  <c r="C700" i="1" s="1"/>
  <c r="C701" i="1" s="1"/>
  <c r="C702" i="1"/>
  <c r="C703" i="1" s="1"/>
  <c r="C704" i="1" s="1"/>
  <c r="C705" i="1" s="1"/>
  <c r="C679" i="1"/>
  <c r="C680" i="1" s="1"/>
  <c r="C681" i="1" s="1"/>
  <c r="C682" i="1"/>
  <c r="C683" i="1" s="1"/>
  <c r="C684" i="1" s="1"/>
  <c r="C685" i="1" s="1"/>
  <c r="C639" i="1"/>
  <c r="C640" i="1" s="1"/>
  <c r="C641" i="1" s="1"/>
  <c r="C642" i="1"/>
  <c r="C643" i="1" s="1"/>
  <c r="C644" i="1" s="1"/>
  <c r="C645" i="1" s="1"/>
  <c r="C599" i="1"/>
  <c r="C600" i="1" s="1"/>
  <c r="C601" i="1" s="1"/>
  <c r="C602" i="1"/>
  <c r="C603" i="1" s="1"/>
  <c r="C604" i="1" s="1"/>
  <c r="C605" i="1" s="1"/>
  <c r="C579" i="1"/>
  <c r="C580" i="1" s="1"/>
  <c r="C581" i="1" s="1"/>
  <c r="C582" i="1"/>
  <c r="C583" i="1" s="1"/>
  <c r="C584" i="1" s="1"/>
  <c r="C585" i="1" s="1"/>
  <c r="C1575" i="1"/>
  <c r="C1581" i="1" s="1"/>
  <c r="C1587" i="1" s="1"/>
  <c r="C1570" i="1"/>
  <c r="C1492" i="1"/>
  <c r="C1498" i="1" s="1"/>
  <c r="C1504" i="1" s="1"/>
  <c r="C1487" i="1"/>
  <c r="C1493" i="1" s="1"/>
  <c r="C1499" i="1" s="1"/>
  <c r="C1505" i="1" s="1"/>
  <c r="G1353" i="1"/>
  <c r="G1354" i="1" s="1"/>
  <c r="G1352" i="1"/>
  <c r="F1324" i="1"/>
  <c r="F1325" i="1"/>
  <c r="F1326" i="1" s="1"/>
  <c r="C1739" i="1"/>
  <c r="C1745" i="1" s="1"/>
  <c r="C1751" i="1" s="1"/>
  <c r="C1757" i="1" s="1"/>
  <c r="C1744" i="1"/>
  <c r="C1750" i="1" s="1"/>
  <c r="C1756" i="1" s="1"/>
  <c r="F1773" i="1"/>
  <c r="F1774" i="1" s="1"/>
  <c r="F1772" i="1"/>
  <c r="C1142" i="1"/>
  <c r="C1143" i="1" s="1"/>
  <c r="C1144" i="1" s="1"/>
  <c r="C1145" i="1" s="1"/>
  <c r="C1137" i="1"/>
  <c r="C1138" i="1" s="1"/>
  <c r="C1139" i="1" s="1"/>
  <c r="C1140" i="1" s="1"/>
  <c r="C1141" i="1" s="1"/>
  <c r="F1605" i="1"/>
  <c r="F1606" i="1" s="1"/>
  <c r="F1604" i="1"/>
  <c r="G1583" i="1"/>
  <c r="G1584" i="1" s="1"/>
  <c r="G1582" i="1"/>
  <c r="G1468" i="1"/>
  <c r="G1469" i="1" s="1"/>
  <c r="G1467" i="1"/>
  <c r="F1552" i="1"/>
  <c r="F1553" i="1" s="1"/>
  <c r="F1551" i="1"/>
  <c r="F1492" i="1"/>
  <c r="F1493" i="1"/>
  <c r="F1494" i="1" s="1"/>
  <c r="F1520" i="1"/>
  <c r="F1521" i="1"/>
  <c r="F1522" i="1" s="1"/>
  <c r="G1748" i="1"/>
  <c r="G1749" i="1" s="1"/>
  <c r="G1747" i="1"/>
  <c r="F1744" i="1"/>
  <c r="F1745" i="1"/>
  <c r="F1746" i="1" s="1"/>
  <c r="F1412" i="1"/>
  <c r="F1413" i="1" s="1"/>
  <c r="F1411" i="1"/>
  <c r="G1772" i="1"/>
  <c r="G1773" i="1"/>
  <c r="G1774" i="1" s="1"/>
  <c r="F1464" i="1"/>
  <c r="F1465" i="1"/>
  <c r="F1466" i="1" s="1"/>
  <c r="G1521" i="1"/>
  <c r="G1522" i="1" s="1"/>
  <c r="G1520" i="1"/>
  <c r="C1766" i="1"/>
  <c r="C1771" i="1"/>
  <c r="C1777" i="1" s="1"/>
  <c r="C1783" i="1" s="1"/>
  <c r="G1800" i="1"/>
  <c r="G1801" i="1"/>
  <c r="G1802" i="1" s="1"/>
  <c r="G1440" i="1"/>
  <c r="G1441" i="1" s="1"/>
  <c r="G1439" i="1"/>
  <c r="F1300" i="1"/>
  <c r="F1301" i="1" s="1"/>
  <c r="F1299" i="1"/>
  <c r="G1303" i="1"/>
  <c r="G1304" i="1" s="1"/>
  <c r="G1302" i="1"/>
  <c r="C974" i="1"/>
  <c r="C975" i="1" s="1"/>
  <c r="C976" i="1" s="1"/>
  <c r="C977" i="1" s="1"/>
  <c r="C969" i="1"/>
  <c r="C970" i="1" s="1"/>
  <c r="C971" i="1" s="1"/>
  <c r="C972" i="1" s="1"/>
  <c r="C973" i="1" s="1"/>
  <c r="C1323" i="1"/>
  <c r="C1329" i="1" s="1"/>
  <c r="C1335" i="1" s="1"/>
  <c r="C1318" i="1"/>
  <c r="G1408" i="1"/>
  <c r="G1409" i="1"/>
  <c r="G1410" i="1" s="1"/>
  <c r="F1722" i="1"/>
  <c r="C1799" i="1"/>
  <c r="C1805" i="1" s="1"/>
  <c r="C1811" i="1" s="1"/>
  <c r="C1794" i="1"/>
  <c r="G1829" i="1"/>
  <c r="G1830" i="1" s="1"/>
  <c r="G1828" i="1"/>
  <c r="G1381" i="1"/>
  <c r="G1382" i="1" s="1"/>
  <c r="G1380" i="1"/>
  <c r="C1687" i="1"/>
  <c r="C1693" i="1" s="1"/>
  <c r="C1699" i="1" s="1"/>
  <c r="C1682" i="1"/>
  <c r="C1659" i="1"/>
  <c r="C1665" i="1" s="1"/>
  <c r="C1671" i="1" s="1"/>
  <c r="C1654" i="1"/>
  <c r="F1660" i="1"/>
  <c r="F1661" i="1"/>
  <c r="F1662" i="1" s="1"/>
  <c r="C750" i="1"/>
  <c r="C751" i="1" s="1"/>
  <c r="C752" i="1" s="1"/>
  <c r="C753" i="1" s="1"/>
  <c r="C745" i="1"/>
  <c r="C746" i="1" s="1"/>
  <c r="C747" i="1" s="1"/>
  <c r="C748" i="1" s="1"/>
  <c r="C749" i="1" s="1"/>
  <c r="G1692" i="1"/>
  <c r="G1693" i="1" s="1"/>
  <c r="G1691" i="1"/>
  <c r="G1324" i="1"/>
  <c r="G1325" i="1"/>
  <c r="G1326" i="1" s="1"/>
  <c r="G1548" i="1"/>
  <c r="G1549" i="1"/>
  <c r="G1550" i="1" s="1"/>
  <c r="C1379" i="1"/>
  <c r="C1385" i="1" s="1"/>
  <c r="C1391" i="1" s="1"/>
  <c r="C1374" i="1"/>
  <c r="G1661" i="1"/>
  <c r="G1662" i="1" s="1"/>
  <c r="G1660" i="1"/>
  <c r="F1691" i="1"/>
  <c r="F1692" i="1"/>
  <c r="F1693" i="1" s="1"/>
  <c r="G1720" i="1"/>
  <c r="G1721" i="1" s="1"/>
  <c r="G1719" i="1"/>
  <c r="C1464" i="1"/>
  <c r="C1470" i="1" s="1"/>
  <c r="C1476" i="1" s="1"/>
  <c r="C1459" i="1"/>
  <c r="C1465" i="1" s="1"/>
  <c r="C1471" i="1" s="1"/>
  <c r="C1477" i="1" s="1"/>
  <c r="G1496" i="1"/>
  <c r="G1497" i="1" s="1"/>
  <c r="G1495" i="1"/>
  <c r="F1832" i="1"/>
  <c r="F1833" i="1" s="1"/>
  <c r="F1831" i="1"/>
  <c r="F1356" i="1"/>
  <c r="F1357" i="1" s="1"/>
  <c r="F1355" i="1"/>
  <c r="G1605" i="1"/>
  <c r="G1606" i="1" s="1"/>
  <c r="G1604" i="1"/>
  <c r="G1633" i="1"/>
  <c r="G1634" i="1" s="1"/>
  <c r="G1632" i="1"/>
  <c r="F1440" i="1"/>
  <c r="F1441" i="1" s="1"/>
  <c r="F1439" i="1"/>
  <c r="C1631" i="1"/>
  <c r="C1637" i="1" s="1"/>
  <c r="C1643" i="1" s="1"/>
  <c r="C1626" i="1"/>
  <c r="F1801" i="1"/>
  <c r="F1802" i="1" s="1"/>
  <c r="F1800" i="1"/>
  <c r="F1632" i="1"/>
  <c r="F1633" i="1"/>
  <c r="F1634" i="1" s="1"/>
  <c r="C862" i="1"/>
  <c r="C863" i="1" s="1"/>
  <c r="C864" i="1" s="1"/>
  <c r="C865" i="1" s="1"/>
  <c r="C857" i="1"/>
  <c r="C858" i="1" s="1"/>
  <c r="C859" i="1" s="1"/>
  <c r="C860" i="1" s="1"/>
  <c r="C861" i="1" s="1"/>
  <c r="C1604" i="1"/>
  <c r="C1610" i="1" s="1"/>
  <c r="C1616" i="1" s="1"/>
  <c r="C1599" i="1"/>
  <c r="C1605" i="1" s="1"/>
  <c r="C1611" i="1" s="1"/>
  <c r="C1617" i="1" s="1"/>
  <c r="C1514" i="1"/>
  <c r="C1519" i="1"/>
  <c r="C1525" i="1" s="1"/>
  <c r="C1531" i="1" s="1"/>
  <c r="D2538" i="1" l="1"/>
  <c r="D2539" i="1" s="1"/>
  <c r="D2540" i="1" s="1"/>
  <c r="D2537" i="1"/>
  <c r="D2585" i="1"/>
  <c r="D2586" i="1"/>
  <c r="D2587" i="1" s="1"/>
  <c r="D2588" i="1" s="1"/>
  <c r="D2562" i="1"/>
  <c r="D2563" i="1" s="1"/>
  <c r="D2564" i="1" s="1"/>
  <c r="D2561" i="1"/>
  <c r="C1828" i="1"/>
  <c r="C1834" i="1" s="1"/>
  <c r="C1840" i="1" s="1"/>
  <c r="C1296" i="1"/>
  <c r="C1302" i="1" s="1"/>
  <c r="C1308" i="1" s="1"/>
  <c r="F1383" i="1"/>
  <c r="F1583" i="1"/>
  <c r="F1584" i="1" s="1"/>
  <c r="F1586" i="1" s="1"/>
  <c r="F1587" i="1" s="1"/>
  <c r="C1571" i="1"/>
  <c r="C1577" i="1" s="1"/>
  <c r="C1583" i="1" s="1"/>
  <c r="C1589" i="1" s="1"/>
  <c r="C1576" i="1"/>
  <c r="C1582" i="1" s="1"/>
  <c r="C1588" i="1" s="1"/>
  <c r="G1356" i="1"/>
  <c r="G1357" i="1" s="1"/>
  <c r="G1355" i="1"/>
  <c r="F1328" i="1"/>
  <c r="F1329" i="1" s="1"/>
  <c r="F1327" i="1"/>
  <c r="F1358" i="1"/>
  <c r="F1359" i="1"/>
  <c r="F1360" i="1" s="1"/>
  <c r="G1663" i="1"/>
  <c r="G1664" i="1"/>
  <c r="G1665" i="1" s="1"/>
  <c r="G1384" i="1"/>
  <c r="G1385" i="1" s="1"/>
  <c r="G1383" i="1"/>
  <c r="F1804" i="1"/>
  <c r="F1805" i="1" s="1"/>
  <c r="F1803" i="1"/>
  <c r="G1607" i="1"/>
  <c r="G1608" i="1"/>
  <c r="G1609" i="1" s="1"/>
  <c r="C1632" i="1"/>
  <c r="C1638" i="1" s="1"/>
  <c r="C1644" i="1" s="1"/>
  <c r="C1627" i="1"/>
  <c r="C1633" i="1" s="1"/>
  <c r="C1639" i="1" s="1"/>
  <c r="C1645" i="1" s="1"/>
  <c r="G1552" i="1"/>
  <c r="G1553" i="1" s="1"/>
  <c r="G1551" i="1"/>
  <c r="C1655" i="1"/>
  <c r="C1661" i="1" s="1"/>
  <c r="C1667" i="1" s="1"/>
  <c r="C1673" i="1" s="1"/>
  <c r="C1660" i="1"/>
  <c r="C1666" i="1" s="1"/>
  <c r="C1672" i="1" s="1"/>
  <c r="C1800" i="1"/>
  <c r="C1806" i="1" s="1"/>
  <c r="C1812" i="1" s="1"/>
  <c r="C1795" i="1"/>
  <c r="C1801" i="1" s="1"/>
  <c r="C1807" i="1" s="1"/>
  <c r="C1813" i="1" s="1"/>
  <c r="G1412" i="1"/>
  <c r="G1413" i="1" s="1"/>
  <c r="G1411" i="1"/>
  <c r="F1386" i="1"/>
  <c r="F1387" i="1"/>
  <c r="F1388" i="1" s="1"/>
  <c r="G1804" i="1"/>
  <c r="G1805" i="1" s="1"/>
  <c r="G1803" i="1"/>
  <c r="F1495" i="1"/>
  <c r="F1496" i="1"/>
  <c r="F1497" i="1" s="1"/>
  <c r="G1635" i="1"/>
  <c r="G1636" i="1"/>
  <c r="G1637" i="1" s="1"/>
  <c r="G1723" i="1"/>
  <c r="G1724" i="1" s="1"/>
  <c r="G1722" i="1"/>
  <c r="G1695" i="1"/>
  <c r="G1696" i="1" s="1"/>
  <c r="G1694" i="1"/>
  <c r="G1523" i="1"/>
  <c r="G1524" i="1"/>
  <c r="G1525" i="1" s="1"/>
  <c r="F1415" i="1"/>
  <c r="F1416" i="1" s="1"/>
  <c r="F1414" i="1"/>
  <c r="F1636" i="1"/>
  <c r="F1637" i="1" s="1"/>
  <c r="F1635" i="1"/>
  <c r="F1694" i="1"/>
  <c r="F1695" i="1"/>
  <c r="F1696" i="1" s="1"/>
  <c r="C1380" i="1"/>
  <c r="C1386" i="1" s="1"/>
  <c r="C1392" i="1" s="1"/>
  <c r="C1375" i="1"/>
  <c r="C1381" i="1" s="1"/>
  <c r="C1387" i="1" s="1"/>
  <c r="C1393" i="1" s="1"/>
  <c r="G1328" i="1"/>
  <c r="G1329" i="1" s="1"/>
  <c r="G1327" i="1"/>
  <c r="F1664" i="1"/>
  <c r="F1665" i="1" s="1"/>
  <c r="F1663" i="1"/>
  <c r="C1683" i="1"/>
  <c r="C1689" i="1" s="1"/>
  <c r="C1695" i="1" s="1"/>
  <c r="C1701" i="1" s="1"/>
  <c r="C1688" i="1"/>
  <c r="C1694" i="1" s="1"/>
  <c r="C1700" i="1" s="1"/>
  <c r="F1726" i="1"/>
  <c r="F1727" i="1" s="1"/>
  <c r="F1725" i="1"/>
  <c r="C1319" i="1"/>
  <c r="C1325" i="1" s="1"/>
  <c r="C1331" i="1" s="1"/>
  <c r="C1337" i="1" s="1"/>
  <c r="C1324" i="1"/>
  <c r="C1330" i="1" s="1"/>
  <c r="C1336" i="1" s="1"/>
  <c r="F1467" i="1"/>
  <c r="F1468" i="1"/>
  <c r="F1469" i="1" s="1"/>
  <c r="G1775" i="1"/>
  <c r="G1776" i="1"/>
  <c r="G1777" i="1" s="1"/>
  <c r="F1747" i="1"/>
  <c r="F1748" i="1"/>
  <c r="F1749" i="1" s="1"/>
  <c r="F1524" i="1"/>
  <c r="F1525" i="1" s="1"/>
  <c r="F1523" i="1"/>
  <c r="G1498" i="1"/>
  <c r="G1499" i="1"/>
  <c r="G1500" i="1" s="1"/>
  <c r="G1750" i="1"/>
  <c r="G1751" i="1"/>
  <c r="G1752" i="1" s="1"/>
  <c r="G1470" i="1"/>
  <c r="G1471" i="1"/>
  <c r="G1472" i="1" s="1"/>
  <c r="C1515" i="1"/>
  <c r="C1521" i="1" s="1"/>
  <c r="C1527" i="1" s="1"/>
  <c r="C1533" i="1" s="1"/>
  <c r="C1520" i="1"/>
  <c r="C1526" i="1" s="1"/>
  <c r="C1532" i="1" s="1"/>
  <c r="F1442" i="1"/>
  <c r="F1443" i="1"/>
  <c r="F1444" i="1" s="1"/>
  <c r="F1834" i="1"/>
  <c r="F1835" i="1"/>
  <c r="F1836" i="1" s="1"/>
  <c r="G1832" i="1"/>
  <c r="G1833" i="1" s="1"/>
  <c r="G1831" i="1"/>
  <c r="G1306" i="1"/>
  <c r="G1307" i="1" s="1"/>
  <c r="G1305" i="1"/>
  <c r="F1303" i="1"/>
  <c r="F1304" i="1" s="1"/>
  <c r="F1302" i="1"/>
  <c r="G1443" i="1"/>
  <c r="G1444" i="1" s="1"/>
  <c r="G1442" i="1"/>
  <c r="C1772" i="1"/>
  <c r="C1778" i="1" s="1"/>
  <c r="C1784" i="1" s="1"/>
  <c r="C1767" i="1"/>
  <c r="C1773" i="1" s="1"/>
  <c r="C1779" i="1" s="1"/>
  <c r="C1785" i="1" s="1"/>
  <c r="F1555" i="1"/>
  <c r="F1556" i="1" s="1"/>
  <c r="F1554" i="1"/>
  <c r="G1585" i="1"/>
  <c r="G1586" i="1"/>
  <c r="G1587" i="1" s="1"/>
  <c r="F1607" i="1"/>
  <c r="F1608" i="1"/>
  <c r="F1609" i="1" s="1"/>
  <c r="F1775" i="1"/>
  <c r="F1776" i="1"/>
  <c r="F1777" i="1" s="1"/>
  <c r="D2589" i="1" l="1"/>
  <c r="D2590" i="1"/>
  <c r="D2591" i="1" s="1"/>
  <c r="D2592" i="1" s="1"/>
  <c r="D2566" i="1"/>
  <c r="D2567" i="1" s="1"/>
  <c r="D2568" i="1" s="1"/>
  <c r="D2565" i="1"/>
  <c r="D2542" i="1"/>
  <c r="D2543" i="1" s="1"/>
  <c r="D2544" i="1" s="1"/>
  <c r="D2545" i="1" s="1"/>
  <c r="D2541" i="1"/>
  <c r="F1585" i="1"/>
  <c r="F1331" i="1"/>
  <c r="F1332" i="1" s="1"/>
  <c r="F1330" i="1"/>
  <c r="G1359" i="1"/>
  <c r="G1360" i="1" s="1"/>
  <c r="G1358" i="1"/>
  <c r="F1589" i="1"/>
  <c r="F1590" i="1" s="1"/>
  <c r="F1591" i="1" s="1"/>
  <c r="F1592" i="1" s="1"/>
  <c r="F1593" i="1" s="1"/>
  <c r="F1588" i="1"/>
  <c r="G1807" i="1"/>
  <c r="G1808" i="1" s="1"/>
  <c r="G1806" i="1"/>
  <c r="F1611" i="1"/>
  <c r="F1612" i="1" s="1"/>
  <c r="F1610" i="1"/>
  <c r="F1838" i="1"/>
  <c r="F1839" i="1" s="1"/>
  <c r="F1837" i="1"/>
  <c r="G1754" i="1"/>
  <c r="G1755" i="1" s="1"/>
  <c r="G1753" i="1"/>
  <c r="G1778" i="1"/>
  <c r="G1779" i="1"/>
  <c r="G1780" i="1" s="1"/>
  <c r="F1697" i="1"/>
  <c r="F1698" i="1"/>
  <c r="F1699" i="1" s="1"/>
  <c r="G1639" i="1"/>
  <c r="G1640" i="1" s="1"/>
  <c r="G1638" i="1"/>
  <c r="G1667" i="1"/>
  <c r="G1668" i="1" s="1"/>
  <c r="G1666" i="1"/>
  <c r="F1557" i="1"/>
  <c r="F1558" i="1"/>
  <c r="F1559" i="1" s="1"/>
  <c r="G1308" i="1"/>
  <c r="G1309" i="1"/>
  <c r="G1310" i="1" s="1"/>
  <c r="G1311" i="1" s="1"/>
  <c r="G1312" i="1" s="1"/>
  <c r="G1313" i="1" s="1"/>
  <c r="F1417" i="1"/>
  <c r="F1418" i="1"/>
  <c r="F1419" i="1" s="1"/>
  <c r="F1779" i="1"/>
  <c r="F1780" i="1" s="1"/>
  <c r="F1778" i="1"/>
  <c r="G1589" i="1"/>
  <c r="G1590" i="1" s="1"/>
  <c r="G1591" i="1" s="1"/>
  <c r="G1592" i="1" s="1"/>
  <c r="G1593" i="1" s="1"/>
  <c r="G1588" i="1"/>
  <c r="F1446" i="1"/>
  <c r="F1447" i="1" s="1"/>
  <c r="F1445" i="1"/>
  <c r="G1474" i="1"/>
  <c r="G1475" i="1" s="1"/>
  <c r="G1473" i="1"/>
  <c r="G1502" i="1"/>
  <c r="G1503" i="1" s="1"/>
  <c r="G1501" i="1"/>
  <c r="F1751" i="1"/>
  <c r="F1752" i="1" s="1"/>
  <c r="F1750" i="1"/>
  <c r="F1471" i="1"/>
  <c r="F1472" i="1" s="1"/>
  <c r="F1470" i="1"/>
  <c r="G1527" i="1"/>
  <c r="G1528" i="1" s="1"/>
  <c r="G1526" i="1"/>
  <c r="F1499" i="1"/>
  <c r="F1500" i="1" s="1"/>
  <c r="F1498" i="1"/>
  <c r="F1390" i="1"/>
  <c r="F1391" i="1" s="1"/>
  <c r="F1389" i="1"/>
  <c r="G1610" i="1"/>
  <c r="G1611" i="1"/>
  <c r="G1612" i="1" s="1"/>
  <c r="F1362" i="1"/>
  <c r="F1363" i="1" s="1"/>
  <c r="F1361" i="1"/>
  <c r="G1445" i="1"/>
  <c r="G1446" i="1"/>
  <c r="G1447" i="1" s="1"/>
  <c r="F1527" i="1"/>
  <c r="F1528" i="1" s="1"/>
  <c r="F1526" i="1"/>
  <c r="G1331" i="1"/>
  <c r="G1332" i="1" s="1"/>
  <c r="G1330" i="1"/>
  <c r="G1698" i="1"/>
  <c r="G1699" i="1" s="1"/>
  <c r="G1697" i="1"/>
  <c r="G1415" i="1"/>
  <c r="G1416" i="1" s="1"/>
  <c r="G1414" i="1"/>
  <c r="F1807" i="1"/>
  <c r="F1808" i="1" s="1"/>
  <c r="F1806" i="1"/>
  <c r="F1306" i="1"/>
  <c r="F1307" i="1" s="1"/>
  <c r="F1305" i="1"/>
  <c r="G1835" i="1"/>
  <c r="G1836" i="1" s="1"/>
  <c r="G1834" i="1"/>
  <c r="F1729" i="1"/>
  <c r="F1730" i="1" s="1"/>
  <c r="F1731" i="1" s="1"/>
  <c r="F1732" i="1" s="1"/>
  <c r="F1733" i="1" s="1"/>
  <c r="F1728" i="1"/>
  <c r="F1667" i="1"/>
  <c r="F1668" i="1" s="1"/>
  <c r="F1666" i="1"/>
  <c r="F1639" i="1"/>
  <c r="F1640" i="1" s="1"/>
  <c r="F1638" i="1"/>
  <c r="G1725" i="1"/>
  <c r="G1726" i="1"/>
  <c r="G1727" i="1" s="1"/>
  <c r="G1555" i="1"/>
  <c r="G1556" i="1" s="1"/>
  <c r="G1554" i="1"/>
  <c r="G1387" i="1"/>
  <c r="G1388" i="1" s="1"/>
  <c r="G1386" i="1"/>
  <c r="D2570" i="1" l="1"/>
  <c r="D2571" i="1" s="1"/>
  <c r="D2572" i="1" s="1"/>
  <c r="D2569" i="1"/>
  <c r="D2618" i="1"/>
  <c r="D2619" i="1" s="1"/>
  <c r="D2620" i="1" s="1"/>
  <c r="D2593" i="1"/>
  <c r="D2594" i="1"/>
  <c r="D2595" i="1" s="1"/>
  <c r="D2596" i="1" s="1"/>
  <c r="G1361" i="1"/>
  <c r="G1362" i="1"/>
  <c r="G1363" i="1" s="1"/>
  <c r="F1334" i="1"/>
  <c r="F1335" i="1" s="1"/>
  <c r="F1333" i="1"/>
  <c r="F1642" i="1"/>
  <c r="F1643" i="1" s="1"/>
  <c r="F1641" i="1"/>
  <c r="F1308" i="1"/>
  <c r="F1309" i="1"/>
  <c r="F1310" i="1" s="1"/>
  <c r="F1311" i="1" s="1"/>
  <c r="F1312" i="1" s="1"/>
  <c r="F1313" i="1" s="1"/>
  <c r="F1754" i="1"/>
  <c r="F1755" i="1" s="1"/>
  <c r="F1753" i="1"/>
  <c r="F1449" i="1"/>
  <c r="F1450" i="1" s="1"/>
  <c r="F1451" i="1" s="1"/>
  <c r="F1452" i="1" s="1"/>
  <c r="F1453" i="1" s="1"/>
  <c r="F1455" i="1" s="1"/>
  <c r="F1448" i="1"/>
  <c r="F1841" i="1"/>
  <c r="F1842" i="1" s="1"/>
  <c r="F1843" i="1" s="1"/>
  <c r="F1844" i="1" s="1"/>
  <c r="F1845" i="1" s="1"/>
  <c r="F1840" i="1"/>
  <c r="G1389" i="1"/>
  <c r="G1390" i="1"/>
  <c r="G1391" i="1" s="1"/>
  <c r="G1837" i="1"/>
  <c r="G1838" i="1"/>
  <c r="G1839" i="1" s="1"/>
  <c r="G1449" i="1"/>
  <c r="G1450" i="1" s="1"/>
  <c r="G1451" i="1" s="1"/>
  <c r="G1452" i="1" s="1"/>
  <c r="G1453" i="1" s="1"/>
  <c r="G1448" i="1"/>
  <c r="G1614" i="1"/>
  <c r="G1615" i="1" s="1"/>
  <c r="G1613" i="1"/>
  <c r="F1701" i="1"/>
  <c r="F1702" i="1" s="1"/>
  <c r="F1703" i="1" s="1"/>
  <c r="F1704" i="1" s="1"/>
  <c r="F1705" i="1" s="1"/>
  <c r="F1700" i="1"/>
  <c r="G1334" i="1"/>
  <c r="G1335" i="1" s="1"/>
  <c r="G1333" i="1"/>
  <c r="F1502" i="1"/>
  <c r="F1503" i="1" s="1"/>
  <c r="F1501" i="1"/>
  <c r="F1782" i="1"/>
  <c r="F1783" i="1" s="1"/>
  <c r="F1781" i="1"/>
  <c r="G1670" i="1"/>
  <c r="G1671" i="1" s="1"/>
  <c r="G1669" i="1"/>
  <c r="G1810" i="1"/>
  <c r="G1811" i="1" s="1"/>
  <c r="G1809" i="1"/>
  <c r="G1729" i="1"/>
  <c r="G1730" i="1" s="1"/>
  <c r="G1731" i="1" s="1"/>
  <c r="G1732" i="1" s="1"/>
  <c r="G1733" i="1" s="1"/>
  <c r="G1728" i="1"/>
  <c r="F1421" i="1"/>
  <c r="F1422" i="1" s="1"/>
  <c r="F1423" i="1" s="1"/>
  <c r="F1424" i="1" s="1"/>
  <c r="F1425" i="1" s="1"/>
  <c r="F1427" i="1" s="1"/>
  <c r="F1420" i="1"/>
  <c r="F1561" i="1"/>
  <c r="F1562" i="1" s="1"/>
  <c r="F1563" i="1" s="1"/>
  <c r="F1564" i="1" s="1"/>
  <c r="F1565" i="1" s="1"/>
  <c r="F1560" i="1"/>
  <c r="G1782" i="1"/>
  <c r="G1783" i="1" s="1"/>
  <c r="G1781" i="1"/>
  <c r="G1557" i="1"/>
  <c r="G1558" i="1"/>
  <c r="G1559" i="1" s="1"/>
  <c r="G1418" i="1"/>
  <c r="G1419" i="1" s="1"/>
  <c r="G1417" i="1"/>
  <c r="F1670" i="1"/>
  <c r="F1671" i="1" s="1"/>
  <c r="F1669" i="1"/>
  <c r="F1809" i="1"/>
  <c r="F1810" i="1"/>
  <c r="F1811" i="1" s="1"/>
  <c r="G1700" i="1"/>
  <c r="G1701" i="1"/>
  <c r="G1702" i="1" s="1"/>
  <c r="G1703" i="1" s="1"/>
  <c r="G1704" i="1" s="1"/>
  <c r="G1705" i="1" s="1"/>
  <c r="F1530" i="1"/>
  <c r="F1531" i="1" s="1"/>
  <c r="F1529" i="1"/>
  <c r="F1365" i="1"/>
  <c r="F1366" i="1" s="1"/>
  <c r="F1367" i="1" s="1"/>
  <c r="F1368" i="1" s="1"/>
  <c r="F1369" i="1" s="1"/>
  <c r="F1364" i="1"/>
  <c r="F1393" i="1"/>
  <c r="F1394" i="1" s="1"/>
  <c r="F1395" i="1" s="1"/>
  <c r="F1396" i="1" s="1"/>
  <c r="F1397" i="1" s="1"/>
  <c r="F1392" i="1"/>
  <c r="G1530" i="1"/>
  <c r="G1531" i="1" s="1"/>
  <c r="G1529" i="1"/>
  <c r="F1474" i="1"/>
  <c r="F1475" i="1" s="1"/>
  <c r="F1473" i="1"/>
  <c r="G1505" i="1"/>
  <c r="G1506" i="1" s="1"/>
  <c r="G1507" i="1" s="1"/>
  <c r="G1508" i="1" s="1"/>
  <c r="G1509" i="1" s="1"/>
  <c r="G1504" i="1"/>
  <c r="G1477" i="1"/>
  <c r="G1478" i="1" s="1"/>
  <c r="G1479" i="1" s="1"/>
  <c r="G1480" i="1" s="1"/>
  <c r="G1481" i="1" s="1"/>
  <c r="G1476" i="1"/>
  <c r="G1642" i="1"/>
  <c r="G1643" i="1" s="1"/>
  <c r="G1641" i="1"/>
  <c r="G1757" i="1"/>
  <c r="G1758" i="1" s="1"/>
  <c r="G1759" i="1" s="1"/>
  <c r="G1760" i="1" s="1"/>
  <c r="G1761" i="1" s="1"/>
  <c r="G1756" i="1"/>
  <c r="F1614" i="1"/>
  <c r="F1615" i="1" s="1"/>
  <c r="F1613" i="1"/>
  <c r="D2597" i="1" l="1"/>
  <c r="D2598" i="1"/>
  <c r="D2599" i="1" s="1"/>
  <c r="D2600" i="1" s="1"/>
  <c r="D2574" i="1"/>
  <c r="D2575" i="1" s="1"/>
  <c r="D2576" i="1" s="1"/>
  <c r="D2573" i="1"/>
  <c r="D2621" i="1"/>
  <c r="D2622" i="1"/>
  <c r="D2623" i="1" s="1"/>
  <c r="D2624" i="1" s="1"/>
  <c r="F1337" i="1"/>
  <c r="F1338" i="1" s="1"/>
  <c r="F1339" i="1" s="1"/>
  <c r="F1340" i="1" s="1"/>
  <c r="F1341" i="1" s="1"/>
  <c r="F1336" i="1"/>
  <c r="G1365" i="1"/>
  <c r="G1366" i="1" s="1"/>
  <c r="G1367" i="1" s="1"/>
  <c r="G1368" i="1" s="1"/>
  <c r="G1369" i="1" s="1"/>
  <c r="G1364" i="1"/>
  <c r="F1813" i="1"/>
  <c r="F1814" i="1" s="1"/>
  <c r="F1815" i="1" s="1"/>
  <c r="F1816" i="1" s="1"/>
  <c r="F1817" i="1" s="1"/>
  <c r="F1812" i="1"/>
  <c r="G1560" i="1"/>
  <c r="G1561" i="1"/>
  <c r="G1562" i="1" s="1"/>
  <c r="G1563" i="1" s="1"/>
  <c r="G1564" i="1" s="1"/>
  <c r="G1565" i="1" s="1"/>
  <c r="G1393" i="1"/>
  <c r="G1394" i="1" s="1"/>
  <c r="G1395" i="1" s="1"/>
  <c r="G1396" i="1" s="1"/>
  <c r="G1397" i="1" s="1"/>
  <c r="G1392" i="1"/>
  <c r="F1477" i="1"/>
  <c r="F1478" i="1" s="1"/>
  <c r="F1479" i="1" s="1"/>
  <c r="F1480" i="1" s="1"/>
  <c r="F1481" i="1" s="1"/>
  <c r="F1476" i="1"/>
  <c r="G1672" i="1"/>
  <c r="G1673" i="1"/>
  <c r="G1674" i="1" s="1"/>
  <c r="G1675" i="1" s="1"/>
  <c r="G1676" i="1" s="1"/>
  <c r="G1677" i="1" s="1"/>
  <c r="F1505" i="1"/>
  <c r="F1506" i="1" s="1"/>
  <c r="F1507" i="1" s="1"/>
  <c r="F1508" i="1" s="1"/>
  <c r="F1509" i="1" s="1"/>
  <c r="F1504" i="1"/>
  <c r="G1841" i="1"/>
  <c r="G1842" i="1" s="1"/>
  <c r="G1843" i="1" s="1"/>
  <c r="G1844" i="1" s="1"/>
  <c r="G1845" i="1" s="1"/>
  <c r="G1840" i="1"/>
  <c r="F1532" i="1"/>
  <c r="F1533" i="1"/>
  <c r="F1534" i="1" s="1"/>
  <c r="F1535" i="1" s="1"/>
  <c r="F1536" i="1" s="1"/>
  <c r="F1537" i="1" s="1"/>
  <c r="F1616" i="1"/>
  <c r="F1617" i="1"/>
  <c r="F1618" i="1" s="1"/>
  <c r="F1619" i="1" s="1"/>
  <c r="F1620" i="1" s="1"/>
  <c r="F1621" i="1" s="1"/>
  <c r="G1645" i="1"/>
  <c r="G1646" i="1" s="1"/>
  <c r="G1647" i="1" s="1"/>
  <c r="G1648" i="1" s="1"/>
  <c r="G1649" i="1" s="1"/>
  <c r="G1644" i="1"/>
  <c r="G1533" i="1"/>
  <c r="G1534" i="1" s="1"/>
  <c r="G1535" i="1" s="1"/>
  <c r="G1536" i="1" s="1"/>
  <c r="G1537" i="1" s="1"/>
  <c r="G1532" i="1"/>
  <c r="F1672" i="1"/>
  <c r="F1673" i="1"/>
  <c r="F1674" i="1" s="1"/>
  <c r="F1675" i="1" s="1"/>
  <c r="F1676" i="1" s="1"/>
  <c r="F1677" i="1" s="1"/>
  <c r="G1420" i="1"/>
  <c r="G1421" i="1"/>
  <c r="G1422" i="1" s="1"/>
  <c r="G1423" i="1" s="1"/>
  <c r="G1424" i="1" s="1"/>
  <c r="G1425" i="1" s="1"/>
  <c r="G1785" i="1"/>
  <c r="G1786" i="1" s="1"/>
  <c r="G1787" i="1" s="1"/>
  <c r="G1788" i="1" s="1"/>
  <c r="G1789" i="1" s="1"/>
  <c r="G1784" i="1"/>
  <c r="G1812" i="1"/>
  <c r="G1813" i="1"/>
  <c r="G1814" i="1" s="1"/>
  <c r="G1815" i="1" s="1"/>
  <c r="G1816" i="1" s="1"/>
  <c r="G1817" i="1" s="1"/>
  <c r="F1785" i="1"/>
  <c r="F1786" i="1" s="1"/>
  <c r="F1787" i="1" s="1"/>
  <c r="F1788" i="1" s="1"/>
  <c r="F1789" i="1" s="1"/>
  <c r="F1784" i="1"/>
  <c r="G1336" i="1"/>
  <c r="G1337" i="1"/>
  <c r="G1338" i="1" s="1"/>
  <c r="G1339" i="1" s="1"/>
  <c r="G1340" i="1" s="1"/>
  <c r="G1341" i="1" s="1"/>
  <c r="G1617" i="1"/>
  <c r="G1618" i="1" s="1"/>
  <c r="G1619" i="1" s="1"/>
  <c r="G1620" i="1" s="1"/>
  <c r="G1621" i="1" s="1"/>
  <c r="G1616" i="1"/>
  <c r="F1757" i="1"/>
  <c r="F1758" i="1" s="1"/>
  <c r="F1759" i="1" s="1"/>
  <c r="F1760" i="1" s="1"/>
  <c r="F1761" i="1" s="1"/>
  <c r="F1756" i="1"/>
  <c r="F1644" i="1"/>
  <c r="F1645" i="1"/>
  <c r="F1646" i="1" s="1"/>
  <c r="F1647" i="1" s="1"/>
  <c r="F1648" i="1" s="1"/>
  <c r="F1649" i="1" s="1"/>
  <c r="D2601" i="1" l="1"/>
  <c r="D2602" i="1"/>
  <c r="D2603" i="1" s="1"/>
  <c r="D2604" i="1" s="1"/>
  <c r="D2577" i="1"/>
  <c r="D2578" i="1"/>
  <c r="D2579" i="1" s="1"/>
  <c r="D2580" i="1" s="1"/>
  <c r="D2581" i="1" s="1"/>
  <c r="D2625" i="1"/>
  <c r="D2626" i="1"/>
  <c r="D2627" i="1" s="1"/>
  <c r="D2628" i="1" s="1"/>
  <c r="D727" i="1"/>
  <c r="D728" i="1" s="1"/>
  <c r="D729" i="1" s="1"/>
  <c r="D730" i="1" s="1"/>
  <c r="D731" i="1" s="1"/>
  <c r="D732" i="1" s="1"/>
  <c r="D733" i="1" s="1"/>
  <c r="D734" i="1" s="1"/>
  <c r="D2629" i="1" l="1"/>
  <c r="D2654" i="1"/>
  <c r="D2655" i="1" s="1"/>
  <c r="D2656" i="1" s="1"/>
  <c r="D2630" i="1"/>
  <c r="D2631" i="1" s="1"/>
  <c r="D2632" i="1" s="1"/>
  <c r="D2605" i="1"/>
  <c r="D2606" i="1"/>
  <c r="D2607" i="1" s="1"/>
  <c r="D2608" i="1" s="1"/>
  <c r="D754" i="1"/>
  <c r="D755" i="1" s="1"/>
  <c r="D756" i="1" s="1"/>
  <c r="D757" i="1" s="1"/>
  <c r="D758" i="1" s="1"/>
  <c r="D759" i="1" s="1"/>
  <c r="D760" i="1" s="1"/>
  <c r="D761" i="1" s="1"/>
  <c r="D762" i="1" s="1"/>
  <c r="D735" i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2658" i="1" l="1"/>
  <c r="D2659" i="1" s="1"/>
  <c r="D2660" i="1" s="1"/>
  <c r="D2657" i="1"/>
  <c r="D2633" i="1"/>
  <c r="D2634" i="1"/>
  <c r="D2635" i="1" s="1"/>
  <c r="D2636" i="1" s="1"/>
  <c r="D2609" i="1"/>
  <c r="D2610" i="1"/>
  <c r="D2611" i="1" s="1"/>
  <c r="D2612" i="1" s="1"/>
  <c r="D763" i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/>
  <c r="D783" i="1" s="1"/>
  <c r="D784" i="1" s="1"/>
  <c r="D785" i="1" s="1"/>
  <c r="D786" i="1" s="1"/>
  <c r="D787" i="1" s="1"/>
  <c r="D788" i="1" s="1"/>
  <c r="D789" i="1" s="1"/>
  <c r="D790" i="1" s="1"/>
  <c r="D2637" i="1" l="1"/>
  <c r="D2638" i="1"/>
  <c r="D2639" i="1" s="1"/>
  <c r="D2640" i="1" s="1"/>
  <c r="D2614" i="1"/>
  <c r="D2615" i="1" s="1"/>
  <c r="D2616" i="1" s="1"/>
  <c r="D2617" i="1" s="1"/>
  <c r="D2613" i="1"/>
  <c r="D2662" i="1"/>
  <c r="D2663" i="1" s="1"/>
  <c r="D2664" i="1" s="1"/>
  <c r="D2661" i="1"/>
  <c r="D810" i="1"/>
  <c r="D811" i="1" s="1"/>
  <c r="D812" i="1" s="1"/>
  <c r="D813" i="1" s="1"/>
  <c r="D814" i="1" s="1"/>
  <c r="D815" i="1" s="1"/>
  <c r="D816" i="1" s="1"/>
  <c r="D817" i="1" s="1"/>
  <c r="D818" i="1" s="1"/>
  <c r="D791" i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2641" i="1" l="1"/>
  <c r="D2642" i="1"/>
  <c r="D2643" i="1" s="1"/>
  <c r="D2644" i="1" s="1"/>
  <c r="D2666" i="1"/>
  <c r="D2667" i="1" s="1"/>
  <c r="D2668" i="1" s="1"/>
  <c r="D2665" i="1"/>
  <c r="D2690" i="1"/>
  <c r="D2691" i="1" s="1"/>
  <c r="D2692" i="1" s="1"/>
  <c r="D838" i="1"/>
  <c r="D839" i="1" s="1"/>
  <c r="D840" i="1" s="1"/>
  <c r="D841" i="1" s="1"/>
  <c r="D842" i="1" s="1"/>
  <c r="D843" i="1" s="1"/>
  <c r="D844" i="1" s="1"/>
  <c r="D845" i="1" s="1"/>
  <c r="D846" i="1" s="1"/>
  <c r="D819" i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2645" i="1" l="1"/>
  <c r="D2646" i="1"/>
  <c r="D2647" i="1" s="1"/>
  <c r="D2648" i="1" s="1"/>
  <c r="D2670" i="1"/>
  <c r="D2671" i="1" s="1"/>
  <c r="D2672" i="1" s="1"/>
  <c r="D2669" i="1"/>
  <c r="D2694" i="1"/>
  <c r="D2695" i="1" s="1"/>
  <c r="D2696" i="1" s="1"/>
  <c r="D2693" i="1"/>
  <c r="D866" i="1"/>
  <c r="D867" i="1" s="1"/>
  <c r="D868" i="1" s="1"/>
  <c r="D869" i="1" s="1"/>
  <c r="D870" i="1" s="1"/>
  <c r="D871" i="1" s="1"/>
  <c r="D872" i="1" s="1"/>
  <c r="D873" i="1" s="1"/>
  <c r="D874" i="1" s="1"/>
  <c r="D847" i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2698" i="1" l="1"/>
  <c r="D2699" i="1" s="1"/>
  <c r="D2700" i="1" s="1"/>
  <c r="D2697" i="1"/>
  <c r="D2674" i="1"/>
  <c r="D2675" i="1" s="1"/>
  <c r="D2676" i="1" s="1"/>
  <c r="D2673" i="1"/>
  <c r="D2650" i="1"/>
  <c r="D2651" i="1" s="1"/>
  <c r="D2652" i="1" s="1"/>
  <c r="D2653" i="1" s="1"/>
  <c r="D2649" i="1"/>
  <c r="D894" i="1"/>
  <c r="D895" i="1" s="1"/>
  <c r="D896" i="1" s="1"/>
  <c r="D897" i="1" s="1"/>
  <c r="D898" i="1" s="1"/>
  <c r="D899" i="1" s="1"/>
  <c r="D900" i="1" s="1"/>
  <c r="D901" i="1" s="1"/>
  <c r="D902" i="1" s="1"/>
  <c r="D875" i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2678" i="1" l="1"/>
  <c r="D2679" i="1" s="1"/>
  <c r="D2680" i="1" s="1"/>
  <c r="D2677" i="1"/>
  <c r="D2702" i="1"/>
  <c r="D2703" i="1" s="1"/>
  <c r="D2704" i="1" s="1"/>
  <c r="D2726" i="1"/>
  <c r="D2727" i="1" s="1"/>
  <c r="D2728" i="1" s="1"/>
  <c r="D2701" i="1"/>
  <c r="D903" i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/>
  <c r="D923" i="1" s="1"/>
  <c r="D924" i="1" s="1"/>
  <c r="D925" i="1" s="1"/>
  <c r="D926" i="1" s="1"/>
  <c r="D927" i="1" s="1"/>
  <c r="D928" i="1" s="1"/>
  <c r="D929" i="1" s="1"/>
  <c r="D930" i="1" s="1"/>
  <c r="D2729" i="1" l="1"/>
  <c r="D2730" i="1"/>
  <c r="D2731" i="1" s="1"/>
  <c r="D2732" i="1" s="1"/>
  <c r="D2706" i="1"/>
  <c r="D2707" i="1" s="1"/>
  <c r="D2708" i="1" s="1"/>
  <c r="D2705" i="1"/>
  <c r="D2682" i="1"/>
  <c r="D2683" i="1" s="1"/>
  <c r="D2684" i="1" s="1"/>
  <c r="D2681" i="1"/>
  <c r="D950" i="1"/>
  <c r="D951" i="1" s="1"/>
  <c r="D952" i="1" s="1"/>
  <c r="D953" i="1" s="1"/>
  <c r="D954" i="1" s="1"/>
  <c r="D955" i="1" s="1"/>
  <c r="D956" i="1" s="1"/>
  <c r="D957" i="1" s="1"/>
  <c r="D958" i="1" s="1"/>
  <c r="D931" i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2710" i="1" l="1"/>
  <c r="D2711" i="1" s="1"/>
  <c r="D2712" i="1" s="1"/>
  <c r="D2709" i="1"/>
  <c r="D2733" i="1"/>
  <c r="D2734" i="1"/>
  <c r="D2735" i="1" s="1"/>
  <c r="D2736" i="1" s="1"/>
  <c r="D2686" i="1"/>
  <c r="D2687" i="1" s="1"/>
  <c r="D2688" i="1" s="1"/>
  <c r="D2689" i="1" s="1"/>
  <c r="D2685" i="1"/>
  <c r="D978" i="1"/>
  <c r="D979" i="1" s="1"/>
  <c r="D980" i="1" s="1"/>
  <c r="D981" i="1" s="1"/>
  <c r="D982" i="1" s="1"/>
  <c r="D983" i="1" s="1"/>
  <c r="D984" i="1" s="1"/>
  <c r="D985" i="1" s="1"/>
  <c r="D986" i="1" s="1"/>
  <c r="D959" i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2738" i="1" l="1"/>
  <c r="D2739" i="1" s="1"/>
  <c r="D2740" i="1" s="1"/>
  <c r="D2737" i="1"/>
  <c r="D2762" i="1"/>
  <c r="D2763" i="1" s="1"/>
  <c r="D2764" i="1" s="1"/>
  <c r="D2714" i="1"/>
  <c r="D2715" i="1" s="1"/>
  <c r="D2716" i="1" s="1"/>
  <c r="D2713" i="1"/>
  <c r="D1006" i="1"/>
  <c r="D1007" i="1" s="1"/>
  <c r="D1008" i="1" s="1"/>
  <c r="D1009" i="1" s="1"/>
  <c r="D1010" i="1" s="1"/>
  <c r="D1011" i="1" s="1"/>
  <c r="D1012" i="1" s="1"/>
  <c r="D1013" i="1" s="1"/>
  <c r="D1014" i="1" s="1"/>
  <c r="D987" i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2718" i="1" l="1"/>
  <c r="D2719" i="1" s="1"/>
  <c r="D2720" i="1" s="1"/>
  <c r="D2717" i="1"/>
  <c r="D2766" i="1"/>
  <c r="D2767" i="1" s="1"/>
  <c r="D2768" i="1" s="1"/>
  <c r="D2765" i="1"/>
  <c r="D2742" i="1"/>
  <c r="D2743" i="1" s="1"/>
  <c r="D2744" i="1" s="1"/>
  <c r="D2741" i="1"/>
  <c r="D1034" i="1"/>
  <c r="D1035" i="1" s="1"/>
  <c r="D1036" i="1" s="1"/>
  <c r="D1037" i="1" s="1"/>
  <c r="D1038" i="1" s="1"/>
  <c r="D1039" i="1" s="1"/>
  <c r="D1040" i="1" s="1"/>
  <c r="D1041" i="1" s="1"/>
  <c r="D1042" i="1" s="1"/>
  <c r="D1015" i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2770" i="1" l="1"/>
  <c r="D2771" i="1" s="1"/>
  <c r="D2772" i="1" s="1"/>
  <c r="D2769" i="1"/>
  <c r="D2746" i="1"/>
  <c r="D2747" i="1" s="1"/>
  <c r="D2748" i="1" s="1"/>
  <c r="D2745" i="1"/>
  <c r="D2722" i="1"/>
  <c r="D2723" i="1" s="1"/>
  <c r="D2724" i="1" s="1"/>
  <c r="D2725" i="1" s="1"/>
  <c r="D2721" i="1"/>
  <c r="D1043" i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/>
  <c r="D1063" i="1" s="1"/>
  <c r="D1064" i="1" s="1"/>
  <c r="D1065" i="1" s="1"/>
  <c r="D1066" i="1" s="1"/>
  <c r="D1067" i="1" s="1"/>
  <c r="D1068" i="1" s="1"/>
  <c r="D1069" i="1" s="1"/>
  <c r="D1070" i="1" s="1"/>
  <c r="D2750" i="1" l="1"/>
  <c r="D2751" i="1" s="1"/>
  <c r="D2752" i="1" s="1"/>
  <c r="D2749" i="1"/>
  <c r="D2792" i="1"/>
  <c r="D2793" i="1" s="1"/>
  <c r="D2794" i="1" s="1"/>
  <c r="D2773" i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1071" i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/>
  <c r="D1091" i="1" s="1"/>
  <c r="D1092" i="1" s="1"/>
  <c r="D1093" i="1" s="1"/>
  <c r="D1094" i="1" s="1"/>
  <c r="D1095" i="1" s="1"/>
  <c r="D1096" i="1" s="1"/>
  <c r="D1097" i="1" s="1"/>
  <c r="D1098" i="1" s="1"/>
  <c r="D2795" i="1" l="1"/>
  <c r="D2796" i="1"/>
  <c r="D2797" i="1" s="1"/>
  <c r="D2798" i="1" s="1"/>
  <c r="D2754" i="1"/>
  <c r="D2755" i="1" s="1"/>
  <c r="D2756" i="1" s="1"/>
  <c r="D2753" i="1"/>
  <c r="D1118" i="1"/>
  <c r="D1119" i="1" s="1"/>
  <c r="D1120" i="1" s="1"/>
  <c r="D1121" i="1" s="1"/>
  <c r="D1122" i="1" s="1"/>
  <c r="D1123" i="1" s="1"/>
  <c r="D1124" i="1" s="1"/>
  <c r="D1125" i="1" s="1"/>
  <c r="D1126" i="1" s="1"/>
  <c r="D1099" i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2758" i="1" l="1"/>
  <c r="D2759" i="1" s="1"/>
  <c r="D2760" i="1" s="1"/>
  <c r="D2761" i="1" s="1"/>
  <c r="D2757" i="1"/>
  <c r="D2799" i="1"/>
  <c r="D2800" i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1146" i="1"/>
  <c r="D1147" i="1" s="1"/>
  <c r="D1148" i="1" s="1"/>
  <c r="D1149" i="1" s="1"/>
  <c r="D1150" i="1" s="1"/>
  <c r="D1151" i="1" s="1"/>
  <c r="D1152" i="1" s="1"/>
  <c r="D1153" i="1" s="1"/>
  <c r="D1154" i="1" s="1"/>
  <c r="D1127" i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55" i="1" l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/>
  <c r="D1175" i="1" s="1"/>
  <c r="D1176" i="1" s="1"/>
  <c r="D1177" i="1" s="1"/>
  <c r="D1178" i="1" s="1"/>
  <c r="D1179" i="1" s="1"/>
  <c r="D1180" i="1" s="1"/>
  <c r="D1181" i="1" s="1"/>
  <c r="D1182" i="1" s="1"/>
  <c r="D1183" i="1" l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/>
  <c r="D1203" i="1" s="1"/>
  <c r="D1204" i="1" s="1"/>
  <c r="D1205" i="1" s="1"/>
  <c r="D1206" i="1" s="1"/>
  <c r="D1207" i="1" s="1"/>
  <c r="D1208" i="1" s="1"/>
  <c r="D1209" i="1" s="1"/>
  <c r="D1210" i="1" s="1"/>
  <c r="D1230" i="1" l="1"/>
  <c r="D1231" i="1" s="1"/>
  <c r="D1232" i="1" s="1"/>
  <c r="D1233" i="1" s="1"/>
  <c r="D1234" i="1" s="1"/>
  <c r="D1235" i="1" s="1"/>
  <c r="D1236" i="1" s="1"/>
  <c r="D1237" i="1" s="1"/>
  <c r="D1238" i="1" s="1"/>
  <c r="D1211" i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58" i="1" l="1"/>
  <c r="D1259" i="1" s="1"/>
  <c r="D1260" i="1" s="1"/>
  <c r="D1261" i="1" s="1"/>
  <c r="D1262" i="1" s="1"/>
  <c r="D1263" i="1" s="1"/>
  <c r="D1264" i="1" s="1"/>
  <c r="D1265" i="1" s="1"/>
  <c r="D1266" i="1" s="1"/>
  <c r="D1239" i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67" i="1" l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/>
  <c r="D1287" i="1" s="1"/>
  <c r="D1288" i="1" s="1"/>
  <c r="D1289" i="1" s="1"/>
  <c r="D1290" i="1" s="1"/>
  <c r="D1291" i="1" s="1"/>
  <c r="D1292" i="1" s="1"/>
  <c r="D1293" i="1" s="1"/>
  <c r="D1294" i="1" s="1"/>
  <c r="D1314" i="1" l="1"/>
  <c r="D1315" i="1" s="1"/>
  <c r="D1316" i="1" s="1"/>
  <c r="D1317" i="1" s="1"/>
  <c r="D1318" i="1" s="1"/>
  <c r="D1319" i="1" s="1"/>
  <c r="D1320" i="1" s="1"/>
  <c r="D1321" i="1" s="1"/>
  <c r="D1322" i="1" s="1"/>
  <c r="D1295" i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23" i="1" l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/>
  <c r="D1343" i="1" s="1"/>
  <c r="D1344" i="1" s="1"/>
  <c r="D1345" i="1" s="1"/>
  <c r="D1346" i="1" s="1"/>
  <c r="D1347" i="1" s="1"/>
  <c r="D1348" i="1" s="1"/>
  <c r="D1349" i="1" s="1"/>
  <c r="D1350" i="1" s="1"/>
  <c r="D1370" i="1" l="1"/>
  <c r="D1371" i="1" s="1"/>
  <c r="D1372" i="1" s="1"/>
  <c r="D1373" i="1" s="1"/>
  <c r="D1374" i="1" s="1"/>
  <c r="D1375" i="1" s="1"/>
  <c r="D1376" i="1" s="1"/>
  <c r="D1377" i="1" s="1"/>
  <c r="D1378" i="1" s="1"/>
  <c r="D1351" i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9" i="1" l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/>
  <c r="D1399" i="1" s="1"/>
  <c r="D1400" i="1" s="1"/>
  <c r="D1401" i="1" s="1"/>
  <c r="D1402" i="1" s="1"/>
  <c r="D1403" i="1" s="1"/>
  <c r="D1404" i="1" s="1"/>
  <c r="D1405" i="1" s="1"/>
  <c r="D1406" i="1" s="1"/>
  <c r="D1426" i="1" l="1"/>
  <c r="D1427" i="1" s="1"/>
  <c r="D1428" i="1" s="1"/>
  <c r="D1429" i="1" s="1"/>
  <c r="D1430" i="1" s="1"/>
  <c r="D1431" i="1" s="1"/>
  <c r="D1432" i="1" s="1"/>
  <c r="D1433" i="1" s="1"/>
  <c r="D1434" i="1" s="1"/>
  <c r="D1407" i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35" i="1" l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/>
  <c r="D1455" i="1" s="1"/>
  <c r="D1456" i="1" s="1"/>
  <c r="D1457" i="1" s="1"/>
  <c r="D1458" i="1" s="1"/>
  <c r="D1459" i="1" s="1"/>
  <c r="D1460" i="1" s="1"/>
  <c r="D1461" i="1" s="1"/>
  <c r="D1462" i="1" s="1"/>
  <c r="D1463" i="1" l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/>
  <c r="D1483" i="1" s="1"/>
  <c r="D1484" i="1" s="1"/>
  <c r="D1485" i="1" s="1"/>
  <c r="D1486" i="1" s="1"/>
  <c r="D1487" i="1" s="1"/>
  <c r="D1488" i="1" s="1"/>
  <c r="D1489" i="1" s="1"/>
  <c r="D1490" i="1" s="1"/>
  <c r="D1510" i="1" l="1"/>
  <c r="D1511" i="1" s="1"/>
  <c r="D1512" i="1" s="1"/>
  <c r="D1513" i="1" s="1"/>
  <c r="D1514" i="1" s="1"/>
  <c r="D1515" i="1" s="1"/>
  <c r="D1516" i="1" s="1"/>
  <c r="D1517" i="1" s="1"/>
  <c r="D1518" i="1" s="1"/>
  <c r="D1491" i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38" i="1" l="1"/>
  <c r="D1539" i="1" s="1"/>
  <c r="D1540" i="1" s="1"/>
  <c r="D1541" i="1" s="1"/>
  <c r="D1542" i="1" s="1"/>
  <c r="D1543" i="1" s="1"/>
  <c r="D1544" i="1" s="1"/>
  <c r="D1545" i="1" s="1"/>
  <c r="D1546" i="1" s="1"/>
  <c r="D1519" i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66" i="1" l="1"/>
  <c r="D1567" i="1" s="1"/>
  <c r="D1568" i="1" s="1"/>
  <c r="D1569" i="1" s="1"/>
  <c r="D1570" i="1" s="1"/>
  <c r="D1571" i="1" s="1"/>
  <c r="D1572" i="1" s="1"/>
  <c r="D1573" i="1" s="1"/>
  <c r="D1574" i="1" s="1"/>
  <c r="D1547" i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75" i="1" l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/>
  <c r="D1595" i="1" s="1"/>
  <c r="D1596" i="1" s="1"/>
  <c r="D1597" i="1" s="1"/>
  <c r="D1598" i="1" s="1"/>
  <c r="D1599" i="1" s="1"/>
  <c r="D1600" i="1" s="1"/>
  <c r="D1601" i="1" s="1"/>
  <c r="D1602" i="1" s="1"/>
  <c r="D1622" i="1" l="1"/>
  <c r="D1623" i="1" s="1"/>
  <c r="D1624" i="1" s="1"/>
  <c r="D1625" i="1" s="1"/>
  <c r="D1626" i="1" s="1"/>
  <c r="D1627" i="1" s="1"/>
  <c r="D1628" i="1" s="1"/>
  <c r="D1629" i="1" s="1"/>
  <c r="D1630" i="1" s="1"/>
  <c r="D1603" i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50" i="1" l="1"/>
  <c r="D1651" i="1" s="1"/>
  <c r="D1652" i="1" s="1"/>
  <c r="D1653" i="1" s="1"/>
  <c r="D1654" i="1" s="1"/>
  <c r="D1655" i="1" s="1"/>
  <c r="D1656" i="1" s="1"/>
  <c r="D1657" i="1" s="1"/>
  <c r="D1658" i="1" s="1"/>
  <c r="D1631" i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78" i="1" l="1"/>
  <c r="D1679" i="1" s="1"/>
  <c r="D1680" i="1" s="1"/>
  <c r="D1681" i="1" s="1"/>
  <c r="D1682" i="1" s="1"/>
  <c r="D1683" i="1" s="1"/>
  <c r="D1684" i="1" s="1"/>
  <c r="D1685" i="1" s="1"/>
  <c r="D1686" i="1" s="1"/>
  <c r="D1659" i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706" i="1" l="1"/>
  <c r="D1707" i="1" s="1"/>
  <c r="D1708" i="1" s="1"/>
  <c r="D1709" i="1" s="1"/>
  <c r="D1710" i="1" s="1"/>
  <c r="D1711" i="1" s="1"/>
  <c r="D1712" i="1" s="1"/>
  <c r="D1713" i="1" s="1"/>
  <c r="D1714" i="1" s="1"/>
  <c r="D1687" i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15" i="1" l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/>
  <c r="D1735" i="1" s="1"/>
  <c r="D1736" i="1" s="1"/>
  <c r="D1737" i="1" s="1"/>
  <c r="D1738" i="1" s="1"/>
  <c r="D1739" i="1" s="1"/>
  <c r="D1740" i="1" s="1"/>
  <c r="D1741" i="1" s="1"/>
  <c r="D1742" i="1" s="1"/>
  <c r="D1762" i="1" l="1"/>
  <c r="D1763" i="1" s="1"/>
  <c r="D1764" i="1" s="1"/>
  <c r="D1765" i="1" s="1"/>
  <c r="D1766" i="1" s="1"/>
  <c r="D1767" i="1" s="1"/>
  <c r="D1768" i="1" s="1"/>
  <c r="D1769" i="1" s="1"/>
  <c r="D1770" i="1" s="1"/>
  <c r="D1743" i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90" i="1" l="1"/>
  <c r="D1791" i="1" s="1"/>
  <c r="D1792" i="1" s="1"/>
  <c r="D1793" i="1" s="1"/>
  <c r="D1794" i="1" s="1"/>
  <c r="D1795" i="1" s="1"/>
  <c r="D1796" i="1" s="1"/>
  <c r="D1797" i="1" s="1"/>
  <c r="D1798" i="1" s="1"/>
  <c r="D1771" i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818" i="1" l="1"/>
  <c r="D1819" i="1" s="1"/>
  <c r="D1820" i="1" s="1"/>
  <c r="D1821" i="1" s="1"/>
  <c r="D1822" i="1" s="1"/>
  <c r="D1823" i="1" s="1"/>
  <c r="D1824" i="1" s="1"/>
  <c r="D1825" i="1" s="1"/>
  <c r="D1826" i="1" s="1"/>
  <c r="D1799" i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27" i="1" l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/>
  <c r="D1847" i="1" s="1"/>
  <c r="D1848" i="1" s="1"/>
  <c r="D1849" i="1" s="1"/>
  <c r="D1850" i="1" s="1"/>
  <c r="D1851" i="1" s="1"/>
  <c r="D1852" i="1" s="1"/>
  <c r="D1853" i="1" s="1"/>
  <c r="D1854" i="1" s="1"/>
  <c r="K115" i="1"/>
  <c r="K116" i="1" s="1"/>
  <c r="K117" i="1" s="1"/>
  <c r="K118" i="1" s="1"/>
  <c r="K119" i="1" s="1"/>
  <c r="K120" i="1" s="1"/>
  <c r="K121" i="1" s="1"/>
  <c r="K103" i="1"/>
  <c r="K104" i="1" s="1"/>
  <c r="K105" i="1" s="1"/>
  <c r="K106" i="1" s="1"/>
  <c r="K107" i="1" s="1"/>
  <c r="K108" i="1" s="1"/>
  <c r="K109" i="1" s="1"/>
  <c r="K91" i="1"/>
  <c r="K92" i="1" s="1"/>
  <c r="K93" i="1" s="1"/>
  <c r="K94" i="1" s="1"/>
  <c r="K95" i="1" s="1"/>
  <c r="K96" i="1" s="1"/>
  <c r="K97" i="1" s="1"/>
  <c r="K79" i="1"/>
  <c r="K80" i="1" s="1"/>
  <c r="K81" i="1" s="1"/>
  <c r="K82" i="1" s="1"/>
  <c r="K83" i="1" s="1"/>
  <c r="K84" i="1" s="1"/>
  <c r="K85" i="1" s="1"/>
  <c r="K67" i="1"/>
  <c r="K68" i="1" s="1"/>
  <c r="K69" i="1" s="1"/>
  <c r="K70" i="1" s="1"/>
  <c r="K71" i="1" s="1"/>
  <c r="K72" i="1" s="1"/>
  <c r="K73" i="1" s="1"/>
  <c r="K55" i="1"/>
  <c r="K56" i="1" s="1"/>
  <c r="K57" i="1" s="1"/>
  <c r="K58" i="1" s="1"/>
  <c r="K59" i="1" s="1"/>
  <c r="K60" i="1" s="1"/>
  <c r="K61" i="1" s="1"/>
  <c r="K43" i="1"/>
  <c r="K44" i="1" s="1"/>
  <c r="K45" i="1" s="1"/>
  <c r="K46" i="1" s="1"/>
  <c r="K47" i="1" s="1"/>
  <c r="K48" i="1" s="1"/>
  <c r="K49" i="1" s="1"/>
  <c r="K31" i="1"/>
  <c r="K32" i="1" s="1"/>
  <c r="K33" i="1" s="1"/>
  <c r="K34" i="1" s="1"/>
  <c r="K35" i="1" s="1"/>
  <c r="K36" i="1" s="1"/>
  <c r="K37" i="1" s="1"/>
  <c r="C116" i="1"/>
  <c r="C118" i="1" s="1"/>
  <c r="C120" i="1" s="1"/>
  <c r="C122" i="1" s="1"/>
  <c r="C123" i="1" s="1"/>
  <c r="C124" i="1" s="1"/>
  <c r="C125" i="1" s="1"/>
  <c r="C115" i="1"/>
  <c r="C117" i="1" s="1"/>
  <c r="C119" i="1" s="1"/>
  <c r="C121" i="1" s="1"/>
  <c r="C104" i="1"/>
  <c r="C106" i="1" s="1"/>
  <c r="C108" i="1" s="1"/>
  <c r="C110" i="1" s="1"/>
  <c r="C111" i="1" s="1"/>
  <c r="C112" i="1" s="1"/>
  <c r="C113" i="1" s="1"/>
  <c r="C103" i="1"/>
  <c r="C105" i="1" s="1"/>
  <c r="C107" i="1" s="1"/>
  <c r="C109" i="1" s="1"/>
  <c r="C92" i="1"/>
  <c r="C94" i="1" s="1"/>
  <c r="C96" i="1" s="1"/>
  <c r="C98" i="1" s="1"/>
  <c r="C99" i="1" s="1"/>
  <c r="C100" i="1" s="1"/>
  <c r="C101" i="1" s="1"/>
  <c r="C91" i="1"/>
  <c r="C93" i="1" s="1"/>
  <c r="C95" i="1" s="1"/>
  <c r="C97" i="1" s="1"/>
  <c r="C80" i="1"/>
  <c r="C82" i="1" s="1"/>
  <c r="C84" i="1" s="1"/>
  <c r="C86" i="1" s="1"/>
  <c r="C87" i="1" s="1"/>
  <c r="C88" i="1" s="1"/>
  <c r="C89" i="1" s="1"/>
  <c r="C79" i="1"/>
  <c r="C81" i="1" s="1"/>
  <c r="C83" i="1" s="1"/>
  <c r="C85" i="1" s="1"/>
  <c r="C68" i="1"/>
  <c r="C70" i="1" s="1"/>
  <c r="C72" i="1" s="1"/>
  <c r="C74" i="1" s="1"/>
  <c r="C75" i="1" s="1"/>
  <c r="C76" i="1" s="1"/>
  <c r="C77" i="1" s="1"/>
  <c r="C67" i="1"/>
  <c r="C69" i="1" s="1"/>
  <c r="C71" i="1" s="1"/>
  <c r="C73" i="1" s="1"/>
  <c r="C56" i="1"/>
  <c r="C58" i="1" s="1"/>
  <c r="C60" i="1" s="1"/>
  <c r="C62" i="1" s="1"/>
  <c r="C63" i="1" s="1"/>
  <c r="C64" i="1" s="1"/>
  <c r="C65" i="1" s="1"/>
  <c r="C55" i="1"/>
  <c r="C57" i="1" s="1"/>
  <c r="C59" i="1" s="1"/>
  <c r="C61" i="1" s="1"/>
  <c r="C44" i="1"/>
  <c r="C46" i="1" s="1"/>
  <c r="C48" i="1" s="1"/>
  <c r="C50" i="1" s="1"/>
  <c r="C51" i="1" s="1"/>
  <c r="C52" i="1" s="1"/>
  <c r="C53" i="1" s="1"/>
  <c r="C43" i="1"/>
  <c r="C45" i="1" s="1"/>
  <c r="C47" i="1" s="1"/>
  <c r="C49" i="1" s="1"/>
  <c r="C32" i="1"/>
  <c r="C34" i="1" s="1"/>
  <c r="C36" i="1" s="1"/>
  <c r="C38" i="1" s="1"/>
  <c r="C39" i="1" s="1"/>
  <c r="C40" i="1" s="1"/>
  <c r="C41" i="1" s="1"/>
  <c r="C31" i="1"/>
  <c r="C33" i="1" s="1"/>
  <c r="C35" i="1" s="1"/>
  <c r="C37" i="1" s="1"/>
  <c r="C20" i="1"/>
  <c r="C22" i="1" s="1"/>
  <c r="C24" i="1" s="1"/>
  <c r="C26" i="1" s="1"/>
  <c r="C27" i="1" s="1"/>
  <c r="C28" i="1" s="1"/>
  <c r="C29" i="1" s="1"/>
  <c r="C19" i="1"/>
  <c r="C21" i="1" s="1"/>
  <c r="C23" i="1" s="1"/>
  <c r="C25" i="1" s="1"/>
  <c r="G115" i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F115" i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G103" i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F103" i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G91" i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F91" i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G79" i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F79" i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F67" i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G55" i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F55" i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G43" i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F43" i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G31" i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F31" i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G19" i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F19" i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D1855" i="1" l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/>
  <c r="D1875" i="1" s="1"/>
  <c r="D1876" i="1" s="1"/>
  <c r="D1877" i="1" s="1"/>
  <c r="D1878" i="1" s="1"/>
  <c r="D1879" i="1" s="1"/>
  <c r="D1880" i="1" s="1"/>
  <c r="D1881" i="1" s="1"/>
  <c r="D1882" i="1" s="1"/>
  <c r="G7" i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F7" i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C7" i="1"/>
  <c r="C9" i="1" s="1"/>
  <c r="C11" i="1" s="1"/>
  <c r="C13" i="1" s="1"/>
  <c r="D7" i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902" i="1" l="1"/>
  <c r="D1903" i="1" s="1"/>
  <c r="D1904" i="1" s="1"/>
  <c r="D1905" i="1" s="1"/>
  <c r="D1906" i="1" s="1"/>
  <c r="D1907" i="1" s="1"/>
  <c r="D1908" i="1" s="1"/>
  <c r="D1909" i="1" s="1"/>
  <c r="D1910" i="1" s="1"/>
  <c r="D1883" i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C83" i="3"/>
  <c r="C84" i="3" s="1"/>
  <c r="C85" i="3" s="1"/>
  <c r="C82" i="3"/>
  <c r="C81" i="3"/>
  <c r="D1930" i="1" l="1"/>
  <c r="D1931" i="1" s="1"/>
  <c r="D1932" i="1" s="1"/>
  <c r="D1933" i="1" s="1"/>
  <c r="D1934" i="1" s="1"/>
  <c r="D1935" i="1" s="1"/>
  <c r="D1936" i="1" s="1"/>
  <c r="D1937" i="1" s="1"/>
  <c r="D1938" i="1" s="1"/>
  <c r="D1911" i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C145" i="3"/>
  <c r="C146" i="3" s="1"/>
  <c r="C147" i="3" s="1"/>
  <c r="C144" i="3"/>
  <c r="C143" i="3"/>
  <c r="D1939" i="1" l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/>
  <c r="D1959" i="1" s="1"/>
  <c r="D1960" i="1" s="1"/>
  <c r="D1961" i="1" s="1"/>
  <c r="D1962" i="1" s="1"/>
  <c r="D1963" i="1" s="1"/>
  <c r="D1964" i="1" s="1"/>
  <c r="D1965" i="1" s="1"/>
  <c r="D1966" i="1" s="1"/>
  <c r="C98" i="3"/>
  <c r="C99" i="3" s="1"/>
  <c r="C100" i="3" s="1"/>
  <c r="C101" i="3" s="1"/>
  <c r="C102" i="3" s="1"/>
  <c r="C103" i="3" s="1"/>
  <c r="C104" i="3" s="1"/>
  <c r="C105" i="3" s="1"/>
  <c r="C90" i="3"/>
  <c r="C91" i="3"/>
  <c r="C92" i="3" s="1"/>
  <c r="C93" i="3" s="1"/>
  <c r="C94" i="3" s="1"/>
  <c r="C95" i="3" s="1"/>
  <c r="C96" i="3" s="1"/>
  <c r="C97" i="3" s="1"/>
  <c r="C87" i="3"/>
  <c r="C88" i="3" s="1"/>
  <c r="C89" i="3" s="1"/>
  <c r="D90" i="3"/>
  <c r="D91" i="3" s="1"/>
  <c r="D92" i="3" s="1"/>
  <c r="D93" i="3" s="1"/>
  <c r="D94" i="3" s="1"/>
  <c r="D95" i="3" s="1"/>
  <c r="D96" i="3" s="1"/>
  <c r="D97" i="3" s="1"/>
  <c r="D87" i="3"/>
  <c r="D88" i="3" s="1"/>
  <c r="D89" i="3" s="1"/>
  <c r="D1986" i="1" l="1"/>
  <c r="D1987" i="1" s="1"/>
  <c r="D1988" i="1" s="1"/>
  <c r="D1989" i="1" s="1"/>
  <c r="D1990" i="1" s="1"/>
  <c r="D1991" i="1" s="1"/>
  <c r="D1992" i="1" s="1"/>
  <c r="D1993" i="1" s="1"/>
  <c r="D1994" i="1" s="1"/>
  <c r="D1967" i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C106" i="3"/>
  <c r="D98" i="3"/>
  <c r="D2014" i="1" l="1"/>
  <c r="D2015" i="1" s="1"/>
  <c r="D2016" i="1" s="1"/>
  <c r="D2017" i="1" s="1"/>
  <c r="D2018" i="1" s="1"/>
  <c r="D2019" i="1" s="1"/>
  <c r="D2020" i="1" s="1"/>
  <c r="D2021" i="1" s="1"/>
  <c r="D2022" i="1" s="1"/>
  <c r="D1995" i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106" i="3"/>
  <c r="D99" i="3"/>
  <c r="D100" i="3" s="1"/>
  <c r="D101" i="3" s="1"/>
  <c r="D102" i="3" s="1"/>
  <c r="D103" i="3" s="1"/>
  <c r="D104" i="3" s="1"/>
  <c r="D105" i="3" s="1"/>
  <c r="C107" i="3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/>
  <c r="D2042" i="1" l="1"/>
  <c r="D2043" i="1" s="1"/>
  <c r="D2044" i="1" s="1"/>
  <c r="D2045" i="1" s="1"/>
  <c r="D2046" i="1" s="1"/>
  <c r="D2047" i="1" s="1"/>
  <c r="D2048" i="1" s="1"/>
  <c r="D2049" i="1" s="1"/>
  <c r="D2050" i="1" s="1"/>
  <c r="D2023" i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C119" i="3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D107" i="3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/>
  <c r="D2051" i="1" l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/>
  <c r="D2071" i="1" s="1"/>
  <c r="D2072" i="1" s="1"/>
  <c r="D2073" i="1" s="1"/>
  <c r="D2074" i="1" s="1"/>
  <c r="D2075" i="1" s="1"/>
  <c r="D2076" i="1" s="1"/>
  <c r="D2077" i="1" s="1"/>
  <c r="D2078" i="1" s="1"/>
  <c r="D130" i="3"/>
  <c r="D131" i="3" s="1"/>
  <c r="D132" i="3" s="1"/>
  <c r="D133" i="3" s="1"/>
  <c r="D134" i="3" s="1"/>
  <c r="D135" i="3" s="1"/>
  <c r="D136" i="3" s="1"/>
  <c r="D137" i="3" s="1"/>
  <c r="D138" i="3" s="1"/>
  <c r="D139" i="3" s="1"/>
  <c r="D140" i="3" s="1"/>
  <c r="D141" i="3" s="1"/>
  <c r="D119" i="3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2098" i="1" l="1"/>
  <c r="D2099" i="1" s="1"/>
  <c r="D2100" i="1" s="1"/>
  <c r="D2101" i="1" s="1"/>
  <c r="D2102" i="1" s="1"/>
  <c r="D2103" i="1" s="1"/>
  <c r="D2104" i="1" s="1"/>
  <c r="D2105" i="1" s="1"/>
  <c r="D2106" i="1" s="1"/>
  <c r="D2079" i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C747" i="6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770" i="6" s="1"/>
  <c r="C771" i="6" s="1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834" i="6" s="1"/>
  <c r="C835" i="6" s="1"/>
  <c r="C836" i="6" s="1"/>
  <c r="C837" i="6" s="1"/>
  <c r="C838" i="6" s="1"/>
  <c r="C839" i="6" s="1"/>
  <c r="C840" i="6" s="1"/>
  <c r="C841" i="6" s="1"/>
  <c r="C842" i="6" s="1"/>
  <c r="C843" i="6" s="1"/>
  <c r="P25" i="4"/>
  <c r="P19" i="4"/>
  <c r="P99" i="4"/>
  <c r="P93" i="4"/>
  <c r="P173" i="4"/>
  <c r="P167" i="4"/>
  <c r="P247" i="4"/>
  <c r="P241" i="4"/>
  <c r="P321" i="4"/>
  <c r="P315" i="4"/>
  <c r="P395" i="4"/>
  <c r="P389" i="4"/>
  <c r="P469" i="4"/>
  <c r="P463" i="4"/>
  <c r="P543" i="4"/>
  <c r="P537" i="4"/>
  <c r="P617" i="4"/>
  <c r="P611" i="4"/>
  <c r="P691" i="4"/>
  <c r="P685" i="4"/>
  <c r="P765" i="4"/>
  <c r="P759" i="4"/>
  <c r="P839" i="4"/>
  <c r="P833" i="4"/>
  <c r="P913" i="4"/>
  <c r="P907" i="4"/>
  <c r="P987" i="4"/>
  <c r="P981" i="4"/>
  <c r="P1061" i="4"/>
  <c r="P1055" i="4"/>
  <c r="P1136" i="4"/>
  <c r="P1130" i="4"/>
  <c r="P1211" i="4"/>
  <c r="P1205" i="4"/>
  <c r="P1286" i="4"/>
  <c r="P1280" i="4"/>
  <c r="P1361" i="4"/>
  <c r="P1355" i="4"/>
  <c r="P1430" i="4"/>
  <c r="P1736" i="4"/>
  <c r="P1961" i="4"/>
  <c r="P2036" i="4"/>
  <c r="P2111" i="4"/>
  <c r="B2222" i="4"/>
  <c r="B2240" i="4" s="1"/>
  <c r="B2218" i="4"/>
  <c r="B2236" i="4" s="1"/>
  <c r="B2214" i="4"/>
  <c r="B2232" i="4" s="1"/>
  <c r="B2210" i="4"/>
  <c r="B2228" i="4" s="1"/>
  <c r="B2206" i="4"/>
  <c r="B2224" i="4" s="1"/>
  <c r="B2204" i="4"/>
  <c r="B2203" i="4"/>
  <c r="B2221" i="4" s="1"/>
  <c r="B2239" i="4" s="1"/>
  <c r="B2202" i="4"/>
  <c r="B2220" i="4" s="1"/>
  <c r="B2238" i="4" s="1"/>
  <c r="B2201" i="4"/>
  <c r="B2219" i="4" s="1"/>
  <c r="B2237" i="4" s="1"/>
  <c r="B2200" i="4"/>
  <c r="B2199" i="4"/>
  <c r="B2217" i="4" s="1"/>
  <c r="B2235" i="4" s="1"/>
  <c r="B2198" i="4"/>
  <c r="B2216" i="4" s="1"/>
  <c r="B2234" i="4" s="1"/>
  <c r="B2197" i="4"/>
  <c r="B2215" i="4" s="1"/>
  <c r="B2233" i="4" s="1"/>
  <c r="B2196" i="4"/>
  <c r="B2195" i="4"/>
  <c r="B2213" i="4" s="1"/>
  <c r="B2231" i="4" s="1"/>
  <c r="B2194" i="4"/>
  <c r="B2212" i="4" s="1"/>
  <c r="B2230" i="4" s="1"/>
  <c r="B2193" i="4"/>
  <c r="B2211" i="4" s="1"/>
  <c r="B2229" i="4" s="1"/>
  <c r="B2192" i="4"/>
  <c r="B2191" i="4"/>
  <c r="B2209" i="4" s="1"/>
  <c r="B2227" i="4" s="1"/>
  <c r="B2190" i="4"/>
  <c r="B2208" i="4" s="1"/>
  <c r="B2226" i="4" s="1"/>
  <c r="B2189" i="4"/>
  <c r="B2207" i="4" s="1"/>
  <c r="B2225" i="4" s="1"/>
  <c r="B2188" i="4"/>
  <c r="B2187" i="4"/>
  <c r="B2205" i="4" s="1"/>
  <c r="B2223" i="4" s="1"/>
  <c r="B2147" i="4"/>
  <c r="B2165" i="4" s="1"/>
  <c r="B2143" i="4"/>
  <c r="B2161" i="4" s="1"/>
  <c r="B2139" i="4"/>
  <c r="B2157" i="4" s="1"/>
  <c r="B2135" i="4"/>
  <c r="B2153" i="4" s="1"/>
  <c r="B2131" i="4"/>
  <c r="B2149" i="4" s="1"/>
  <c r="B2129" i="4"/>
  <c r="B2128" i="4"/>
  <c r="B2146" i="4" s="1"/>
  <c r="B2164" i="4" s="1"/>
  <c r="B2127" i="4"/>
  <c r="B2145" i="4" s="1"/>
  <c r="B2163" i="4" s="1"/>
  <c r="B2126" i="4"/>
  <c r="B2144" i="4" s="1"/>
  <c r="B2162" i="4" s="1"/>
  <c r="B2125" i="4"/>
  <c r="B2124" i="4"/>
  <c r="B2142" i="4" s="1"/>
  <c r="B2160" i="4" s="1"/>
  <c r="B2123" i="4"/>
  <c r="B2141" i="4" s="1"/>
  <c r="B2159" i="4" s="1"/>
  <c r="B2122" i="4"/>
  <c r="B2140" i="4" s="1"/>
  <c r="B2158" i="4" s="1"/>
  <c r="B2121" i="4"/>
  <c r="B2120" i="4"/>
  <c r="B2138" i="4" s="1"/>
  <c r="B2156" i="4" s="1"/>
  <c r="B2119" i="4"/>
  <c r="B2137" i="4" s="1"/>
  <c r="B2155" i="4" s="1"/>
  <c r="B2118" i="4"/>
  <c r="B2136" i="4" s="1"/>
  <c r="B2154" i="4" s="1"/>
  <c r="B2117" i="4"/>
  <c r="B2116" i="4"/>
  <c r="B2134" i="4" s="1"/>
  <c r="B2152" i="4" s="1"/>
  <c r="B2115" i="4"/>
  <c r="B2133" i="4" s="1"/>
  <c r="B2151" i="4" s="1"/>
  <c r="B2114" i="4"/>
  <c r="B2132" i="4" s="1"/>
  <c r="B2150" i="4" s="1"/>
  <c r="B2113" i="4"/>
  <c r="B2112" i="4"/>
  <c r="B2130" i="4" s="1"/>
  <c r="B2148" i="4" s="1"/>
  <c r="B2072" i="4"/>
  <c r="B2090" i="4" s="1"/>
  <c r="B2069" i="4"/>
  <c r="B2087" i="4" s="1"/>
  <c r="B2068" i="4"/>
  <c r="B2086" i="4" s="1"/>
  <c r="B2065" i="4"/>
  <c r="B2083" i="4" s="1"/>
  <c r="B2064" i="4"/>
  <c r="B2082" i="4" s="1"/>
  <c r="B2061" i="4"/>
  <c r="B2079" i="4" s="1"/>
  <c r="B2060" i="4"/>
  <c r="B2078" i="4" s="1"/>
  <c r="B2057" i="4"/>
  <c r="B2075" i="4" s="1"/>
  <c r="B2056" i="4"/>
  <c r="B2074" i="4" s="1"/>
  <c r="B2054" i="4"/>
  <c r="B2053" i="4"/>
  <c r="B2071" i="4" s="1"/>
  <c r="B2089" i="4" s="1"/>
  <c r="B2052" i="4"/>
  <c r="B2070" i="4" s="1"/>
  <c r="B2088" i="4" s="1"/>
  <c r="B2051" i="4"/>
  <c r="B2050" i="4"/>
  <c r="B2049" i="4"/>
  <c r="B2067" i="4" s="1"/>
  <c r="B2085" i="4" s="1"/>
  <c r="B2048" i="4"/>
  <c r="B2066" i="4" s="1"/>
  <c r="B2084" i="4" s="1"/>
  <c r="B2047" i="4"/>
  <c r="B2046" i="4"/>
  <c r="B2045" i="4"/>
  <c r="B2063" i="4" s="1"/>
  <c r="B2081" i="4" s="1"/>
  <c r="B2044" i="4"/>
  <c r="B2062" i="4" s="1"/>
  <c r="B2080" i="4" s="1"/>
  <c r="B2043" i="4"/>
  <c r="B2042" i="4"/>
  <c r="B2041" i="4"/>
  <c r="B2059" i="4" s="1"/>
  <c r="B2077" i="4" s="1"/>
  <c r="B2040" i="4"/>
  <c r="B2058" i="4" s="1"/>
  <c r="B2076" i="4" s="1"/>
  <c r="B2039" i="4"/>
  <c r="B2038" i="4"/>
  <c r="B2037" i="4"/>
  <c r="B2055" i="4" s="1"/>
  <c r="B2073" i="4" s="1"/>
  <c r="B1997" i="4"/>
  <c r="B2015" i="4" s="1"/>
  <c r="B1994" i="4"/>
  <c r="B2012" i="4" s="1"/>
  <c r="B1993" i="4"/>
  <c r="B2011" i="4" s="1"/>
  <c r="B1990" i="4"/>
  <c r="B2008" i="4" s="1"/>
  <c r="B1989" i="4"/>
  <c r="B2007" i="4" s="1"/>
  <c r="B1986" i="4"/>
  <c r="B2004" i="4" s="1"/>
  <c r="B1985" i="4"/>
  <c r="B2003" i="4" s="1"/>
  <c r="B1982" i="4"/>
  <c r="B2000" i="4" s="1"/>
  <c r="B1981" i="4"/>
  <c r="B1999" i="4" s="1"/>
  <c r="B1979" i="4"/>
  <c r="B1978" i="4"/>
  <c r="B1996" i="4" s="1"/>
  <c r="B2014" i="4" s="1"/>
  <c r="B1977" i="4"/>
  <c r="B1995" i="4" s="1"/>
  <c r="B2013" i="4" s="1"/>
  <c r="B1976" i="4"/>
  <c r="B1975" i="4"/>
  <c r="B1974" i="4"/>
  <c r="B1992" i="4" s="1"/>
  <c r="B2010" i="4" s="1"/>
  <c r="B1973" i="4"/>
  <c r="B1991" i="4" s="1"/>
  <c r="B2009" i="4" s="1"/>
  <c r="B1972" i="4"/>
  <c r="B1971" i="4"/>
  <c r="B1970" i="4"/>
  <c r="B1988" i="4" s="1"/>
  <c r="B2006" i="4" s="1"/>
  <c r="B1969" i="4"/>
  <c r="B1987" i="4" s="1"/>
  <c r="B2005" i="4" s="1"/>
  <c r="B1968" i="4"/>
  <c r="B1967" i="4"/>
  <c r="B1966" i="4"/>
  <c r="B1984" i="4" s="1"/>
  <c r="B2002" i="4" s="1"/>
  <c r="B1965" i="4"/>
  <c r="B1983" i="4" s="1"/>
  <c r="B2001" i="4" s="1"/>
  <c r="B1964" i="4"/>
  <c r="B1963" i="4"/>
  <c r="B1962" i="4"/>
  <c r="B1980" i="4" s="1"/>
  <c r="B1998" i="4" s="1"/>
  <c r="B1904" i="4"/>
  <c r="B1922" i="4" s="1"/>
  <c r="B1940" i="4" s="1"/>
  <c r="B1903" i="4"/>
  <c r="B1921" i="4" s="1"/>
  <c r="B1939" i="4" s="1"/>
  <c r="B1902" i="4"/>
  <c r="B1920" i="4" s="1"/>
  <c r="B1938" i="4" s="1"/>
  <c r="B1901" i="4"/>
  <c r="B1919" i="4" s="1"/>
  <c r="B1937" i="4" s="1"/>
  <c r="B1900" i="4"/>
  <c r="B1918" i="4" s="1"/>
  <c r="B1936" i="4" s="1"/>
  <c r="B1899" i="4"/>
  <c r="B1917" i="4" s="1"/>
  <c r="B1935" i="4" s="1"/>
  <c r="B1898" i="4"/>
  <c r="B1916" i="4" s="1"/>
  <c r="B1934" i="4" s="1"/>
  <c r="B1897" i="4"/>
  <c r="B1915" i="4" s="1"/>
  <c r="B1933" i="4" s="1"/>
  <c r="B1896" i="4"/>
  <c r="B1914" i="4" s="1"/>
  <c r="B1932" i="4" s="1"/>
  <c r="B1895" i="4"/>
  <c r="B1913" i="4" s="1"/>
  <c r="B1931" i="4" s="1"/>
  <c r="B1894" i="4"/>
  <c r="B1912" i="4" s="1"/>
  <c r="B1930" i="4" s="1"/>
  <c r="B1893" i="4"/>
  <c r="B1911" i="4" s="1"/>
  <c r="B1929" i="4" s="1"/>
  <c r="B1892" i="4"/>
  <c r="B1910" i="4" s="1"/>
  <c r="B1928" i="4" s="1"/>
  <c r="B1891" i="4"/>
  <c r="B1909" i="4" s="1"/>
  <c r="B1927" i="4" s="1"/>
  <c r="B1890" i="4"/>
  <c r="B1908" i="4" s="1"/>
  <c r="B1926" i="4" s="1"/>
  <c r="B1889" i="4"/>
  <c r="B1907" i="4" s="1"/>
  <c r="B1925" i="4" s="1"/>
  <c r="B1888" i="4"/>
  <c r="B1906" i="4" s="1"/>
  <c r="B1924" i="4" s="1"/>
  <c r="B1887" i="4"/>
  <c r="B1905" i="4" s="1"/>
  <c r="B1923" i="4" s="1"/>
  <c r="B1847" i="4"/>
  <c r="B1865" i="4" s="1"/>
  <c r="B1844" i="4"/>
  <c r="B1862" i="4" s="1"/>
  <c r="B1843" i="4"/>
  <c r="B1861" i="4" s="1"/>
  <c r="B1840" i="4"/>
  <c r="B1858" i="4" s="1"/>
  <c r="B1839" i="4"/>
  <c r="B1857" i="4" s="1"/>
  <c r="B1836" i="4"/>
  <c r="B1854" i="4" s="1"/>
  <c r="B1835" i="4"/>
  <c r="B1853" i="4" s="1"/>
  <c r="B1832" i="4"/>
  <c r="B1850" i="4" s="1"/>
  <c r="B1831" i="4"/>
  <c r="B1849" i="4" s="1"/>
  <c r="B1829" i="4"/>
  <c r="B1828" i="4"/>
  <c r="B1846" i="4" s="1"/>
  <c r="B1864" i="4" s="1"/>
  <c r="B1827" i="4"/>
  <c r="B1845" i="4" s="1"/>
  <c r="B1863" i="4" s="1"/>
  <c r="B1826" i="4"/>
  <c r="B1825" i="4"/>
  <c r="B1824" i="4"/>
  <c r="B1842" i="4" s="1"/>
  <c r="B1860" i="4" s="1"/>
  <c r="B1823" i="4"/>
  <c r="B1841" i="4" s="1"/>
  <c r="B1859" i="4" s="1"/>
  <c r="B1822" i="4"/>
  <c r="B1821" i="4"/>
  <c r="B1820" i="4"/>
  <c r="B1838" i="4" s="1"/>
  <c r="B1856" i="4" s="1"/>
  <c r="B1819" i="4"/>
  <c r="B1837" i="4" s="1"/>
  <c r="B1855" i="4" s="1"/>
  <c r="B1818" i="4"/>
  <c r="B1817" i="4"/>
  <c r="B1816" i="4"/>
  <c r="B1834" i="4" s="1"/>
  <c r="B1852" i="4" s="1"/>
  <c r="B1815" i="4"/>
  <c r="B1833" i="4" s="1"/>
  <c r="B1851" i="4" s="1"/>
  <c r="B1814" i="4"/>
  <c r="B1813" i="4"/>
  <c r="B1812" i="4"/>
  <c r="B1830" i="4" s="1"/>
  <c r="B1848" i="4" s="1"/>
  <c r="B1772" i="4"/>
  <c r="B1790" i="4" s="1"/>
  <c r="B1768" i="4"/>
  <c r="B1786" i="4" s="1"/>
  <c r="B1764" i="4"/>
  <c r="B1782" i="4" s="1"/>
  <c r="B1760" i="4"/>
  <c r="B1778" i="4" s="1"/>
  <c r="B1756" i="4"/>
  <c r="B1774" i="4" s="1"/>
  <c r="B1754" i="4"/>
  <c r="B1753" i="4"/>
  <c r="B1771" i="4" s="1"/>
  <c r="B1789" i="4" s="1"/>
  <c r="B1752" i="4"/>
  <c r="B1770" i="4" s="1"/>
  <c r="B1788" i="4" s="1"/>
  <c r="B1751" i="4"/>
  <c r="B1769" i="4" s="1"/>
  <c r="B1787" i="4" s="1"/>
  <c r="B1750" i="4"/>
  <c r="B1749" i="4"/>
  <c r="B1767" i="4" s="1"/>
  <c r="B1785" i="4" s="1"/>
  <c r="B1748" i="4"/>
  <c r="B1766" i="4" s="1"/>
  <c r="B1784" i="4" s="1"/>
  <c r="B1747" i="4"/>
  <c r="B1765" i="4" s="1"/>
  <c r="B1783" i="4" s="1"/>
  <c r="B1746" i="4"/>
  <c r="B1745" i="4"/>
  <c r="B1763" i="4" s="1"/>
  <c r="B1781" i="4" s="1"/>
  <c r="B1744" i="4"/>
  <c r="B1762" i="4" s="1"/>
  <c r="B1780" i="4" s="1"/>
  <c r="B1743" i="4"/>
  <c r="B1761" i="4" s="1"/>
  <c r="B1779" i="4" s="1"/>
  <c r="B1742" i="4"/>
  <c r="B1741" i="4"/>
  <c r="B1759" i="4" s="1"/>
  <c r="B1777" i="4" s="1"/>
  <c r="B1740" i="4"/>
  <c r="B1758" i="4" s="1"/>
  <c r="B1776" i="4" s="1"/>
  <c r="B1739" i="4"/>
  <c r="B1757" i="4" s="1"/>
  <c r="B1775" i="4" s="1"/>
  <c r="B1738" i="4"/>
  <c r="B1737" i="4"/>
  <c r="B1755" i="4" s="1"/>
  <c r="B1773" i="4" s="1"/>
  <c r="B1697" i="4"/>
  <c r="B1715" i="4" s="1"/>
  <c r="B1694" i="4"/>
  <c r="B1712" i="4" s="1"/>
  <c r="B1693" i="4"/>
  <c r="B1711" i="4" s="1"/>
  <c r="B1690" i="4"/>
  <c r="B1708" i="4" s="1"/>
  <c r="B1689" i="4"/>
  <c r="B1707" i="4" s="1"/>
  <c r="B1686" i="4"/>
  <c r="B1704" i="4" s="1"/>
  <c r="B1685" i="4"/>
  <c r="B1703" i="4" s="1"/>
  <c r="B1682" i="4"/>
  <c r="B1700" i="4" s="1"/>
  <c r="B1681" i="4"/>
  <c r="B1699" i="4" s="1"/>
  <c r="B1679" i="4"/>
  <c r="B1678" i="4"/>
  <c r="B1696" i="4" s="1"/>
  <c r="B1714" i="4" s="1"/>
  <c r="B1677" i="4"/>
  <c r="B1695" i="4" s="1"/>
  <c r="B1713" i="4" s="1"/>
  <c r="B1676" i="4"/>
  <c r="B1675" i="4"/>
  <c r="B1674" i="4"/>
  <c r="B1692" i="4" s="1"/>
  <c r="B1710" i="4" s="1"/>
  <c r="B1673" i="4"/>
  <c r="B1691" i="4" s="1"/>
  <c r="B1709" i="4" s="1"/>
  <c r="B1672" i="4"/>
  <c r="B1671" i="4"/>
  <c r="B1670" i="4"/>
  <c r="B1688" i="4" s="1"/>
  <c r="B1706" i="4" s="1"/>
  <c r="B1669" i="4"/>
  <c r="B1687" i="4" s="1"/>
  <c r="B1705" i="4" s="1"/>
  <c r="B1668" i="4"/>
  <c r="B1667" i="4"/>
  <c r="B1666" i="4"/>
  <c r="B1684" i="4" s="1"/>
  <c r="B1702" i="4" s="1"/>
  <c r="B1665" i="4"/>
  <c r="B1683" i="4" s="1"/>
  <c r="B1701" i="4" s="1"/>
  <c r="B1664" i="4"/>
  <c r="B1663" i="4"/>
  <c r="B1662" i="4"/>
  <c r="B1680" i="4" s="1"/>
  <c r="B1698" i="4" s="1"/>
  <c r="H1604" i="4"/>
  <c r="H1603" i="4"/>
  <c r="H1602" i="4"/>
  <c r="H1601" i="4"/>
  <c r="H1600" i="4"/>
  <c r="H1599" i="4"/>
  <c r="B1622" i="4"/>
  <c r="B1640" i="4" s="1"/>
  <c r="B1618" i="4"/>
  <c r="B1636" i="4" s="1"/>
  <c r="B1614" i="4"/>
  <c r="B1632" i="4" s="1"/>
  <c r="B1610" i="4"/>
  <c r="B1628" i="4" s="1"/>
  <c r="B1606" i="4"/>
  <c r="B1624" i="4" s="1"/>
  <c r="B1604" i="4"/>
  <c r="B1603" i="4"/>
  <c r="B1621" i="4" s="1"/>
  <c r="B1639" i="4" s="1"/>
  <c r="B1602" i="4"/>
  <c r="B1620" i="4" s="1"/>
  <c r="B1638" i="4" s="1"/>
  <c r="B1601" i="4"/>
  <c r="B1619" i="4" s="1"/>
  <c r="B1637" i="4" s="1"/>
  <c r="B1600" i="4"/>
  <c r="B1599" i="4"/>
  <c r="B1617" i="4" s="1"/>
  <c r="B1635" i="4" s="1"/>
  <c r="B1598" i="4"/>
  <c r="B1616" i="4" s="1"/>
  <c r="B1634" i="4" s="1"/>
  <c r="B1597" i="4"/>
  <c r="B1615" i="4" s="1"/>
  <c r="B1633" i="4" s="1"/>
  <c r="B1596" i="4"/>
  <c r="B1595" i="4"/>
  <c r="B1613" i="4" s="1"/>
  <c r="B1631" i="4" s="1"/>
  <c r="B1594" i="4"/>
  <c r="B1612" i="4" s="1"/>
  <c r="B1630" i="4" s="1"/>
  <c r="B1593" i="4"/>
  <c r="B1611" i="4" s="1"/>
  <c r="B1629" i="4" s="1"/>
  <c r="B1592" i="4"/>
  <c r="B1591" i="4"/>
  <c r="B1609" i="4" s="1"/>
  <c r="B1627" i="4" s="1"/>
  <c r="B1590" i="4"/>
  <c r="B1608" i="4" s="1"/>
  <c r="B1626" i="4" s="1"/>
  <c r="B1589" i="4"/>
  <c r="B1607" i="4" s="1"/>
  <c r="B1625" i="4" s="1"/>
  <c r="B1588" i="4"/>
  <c r="B1587" i="4"/>
  <c r="B1605" i="4" s="1"/>
  <c r="B1623" i="4" s="1"/>
  <c r="B1512" i="4"/>
  <c r="B1513" i="4"/>
  <c r="B1514" i="4"/>
  <c r="B1532" i="4" s="1"/>
  <c r="B1550" i="4" s="1"/>
  <c r="B1515" i="4"/>
  <c r="B1533" i="4" s="1"/>
  <c r="B1551" i="4" s="1"/>
  <c r="B1516" i="4"/>
  <c r="B1517" i="4"/>
  <c r="B1518" i="4"/>
  <c r="B1536" i="4" s="1"/>
  <c r="B1554" i="4" s="1"/>
  <c r="B1519" i="4"/>
  <c r="B1537" i="4" s="1"/>
  <c r="B1555" i="4" s="1"/>
  <c r="B1520" i="4"/>
  <c r="B1521" i="4"/>
  <c r="B1522" i="4"/>
  <c r="B1540" i="4" s="1"/>
  <c r="B1558" i="4" s="1"/>
  <c r="B1523" i="4"/>
  <c r="B1541" i="4" s="1"/>
  <c r="B1559" i="4" s="1"/>
  <c r="B1524" i="4"/>
  <c r="B1525" i="4"/>
  <c r="B1526" i="4"/>
  <c r="B1544" i="4" s="1"/>
  <c r="B1562" i="4" s="1"/>
  <c r="B1527" i="4"/>
  <c r="B1545" i="4" s="1"/>
  <c r="B1563" i="4" s="1"/>
  <c r="B1528" i="4"/>
  <c r="B1529" i="4"/>
  <c r="B1530" i="4"/>
  <c r="B1548" i="4" s="1"/>
  <c r="B1531" i="4"/>
  <c r="B1549" i="4" s="1"/>
  <c r="B1534" i="4"/>
  <c r="B1552" i="4" s="1"/>
  <c r="B1535" i="4"/>
  <c r="B1553" i="4" s="1"/>
  <c r="B1538" i="4"/>
  <c r="B1556" i="4" s="1"/>
  <c r="B1539" i="4"/>
  <c r="B1557" i="4" s="1"/>
  <c r="B1542" i="4"/>
  <c r="B1560" i="4" s="1"/>
  <c r="B1543" i="4"/>
  <c r="B1561" i="4" s="1"/>
  <c r="B1546" i="4"/>
  <c r="B1564" i="4" s="1"/>
  <c r="B1547" i="4"/>
  <c r="B1565" i="4" s="1"/>
  <c r="B1287" i="4"/>
  <c r="B1288" i="4"/>
  <c r="B1306" i="4" s="1"/>
  <c r="B1324" i="4" s="1"/>
  <c r="B1289" i="4"/>
  <c r="B1307" i="4" s="1"/>
  <c r="B1325" i="4" s="1"/>
  <c r="B1290" i="4"/>
  <c r="B1291" i="4"/>
  <c r="B1292" i="4"/>
  <c r="B1310" i="4" s="1"/>
  <c r="B1328" i="4" s="1"/>
  <c r="B1293" i="4"/>
  <c r="B1311" i="4" s="1"/>
  <c r="B1329" i="4" s="1"/>
  <c r="B1294" i="4"/>
  <c r="B1295" i="4"/>
  <c r="B1296" i="4"/>
  <c r="B1314" i="4" s="1"/>
  <c r="B1332" i="4" s="1"/>
  <c r="B1297" i="4"/>
  <c r="B1315" i="4" s="1"/>
  <c r="B1333" i="4" s="1"/>
  <c r="B1298" i="4"/>
  <c r="B1299" i="4"/>
  <c r="B1300" i="4"/>
  <c r="B1318" i="4" s="1"/>
  <c r="B1336" i="4" s="1"/>
  <c r="B1301" i="4"/>
  <c r="B1319" i="4" s="1"/>
  <c r="B1337" i="4" s="1"/>
  <c r="B1302" i="4"/>
  <c r="B1303" i="4"/>
  <c r="B1304" i="4"/>
  <c r="B1322" i="4" s="1"/>
  <c r="B1340" i="4" s="1"/>
  <c r="B1305" i="4"/>
  <c r="B1323" i="4" s="1"/>
  <c r="B1308" i="4"/>
  <c r="B1326" i="4" s="1"/>
  <c r="B1309" i="4"/>
  <c r="B1327" i="4" s="1"/>
  <c r="B1312" i="4"/>
  <c r="B1330" i="4" s="1"/>
  <c r="B1313" i="4"/>
  <c r="B1331" i="4" s="1"/>
  <c r="B1316" i="4"/>
  <c r="B1334" i="4" s="1"/>
  <c r="B1317" i="4"/>
  <c r="B1335" i="4" s="1"/>
  <c r="B1320" i="4"/>
  <c r="B1338" i="4" s="1"/>
  <c r="B1321" i="4"/>
  <c r="B1339" i="4" s="1"/>
  <c r="B1229" i="4"/>
  <c r="B1247" i="4" s="1"/>
  <c r="B1265" i="4" s="1"/>
  <c r="B1228" i="4"/>
  <c r="B1246" i="4" s="1"/>
  <c r="B1264" i="4" s="1"/>
  <c r="B1227" i="4"/>
  <c r="B1245" i="4" s="1"/>
  <c r="B1263" i="4" s="1"/>
  <c r="B1226" i="4"/>
  <c r="B1244" i="4" s="1"/>
  <c r="B1262" i="4" s="1"/>
  <c r="B1225" i="4"/>
  <c r="B1243" i="4" s="1"/>
  <c r="B1261" i="4" s="1"/>
  <c r="B1224" i="4"/>
  <c r="B1242" i="4" s="1"/>
  <c r="B1260" i="4" s="1"/>
  <c r="B1223" i="4"/>
  <c r="B1241" i="4" s="1"/>
  <c r="B1259" i="4" s="1"/>
  <c r="B1222" i="4"/>
  <c r="B1240" i="4" s="1"/>
  <c r="B1258" i="4" s="1"/>
  <c r="B1221" i="4"/>
  <c r="B1239" i="4" s="1"/>
  <c r="B1257" i="4" s="1"/>
  <c r="B1220" i="4"/>
  <c r="B1238" i="4" s="1"/>
  <c r="B1256" i="4" s="1"/>
  <c r="B1219" i="4"/>
  <c r="B1237" i="4" s="1"/>
  <c r="B1255" i="4" s="1"/>
  <c r="B1218" i="4"/>
  <c r="B1236" i="4" s="1"/>
  <c r="B1254" i="4" s="1"/>
  <c r="B1217" i="4"/>
  <c r="B1235" i="4" s="1"/>
  <c r="B1253" i="4" s="1"/>
  <c r="B1216" i="4"/>
  <c r="B1234" i="4" s="1"/>
  <c r="B1252" i="4" s="1"/>
  <c r="B1215" i="4"/>
  <c r="B1233" i="4" s="1"/>
  <c r="B1251" i="4" s="1"/>
  <c r="B1214" i="4"/>
  <c r="B1232" i="4" s="1"/>
  <c r="B1250" i="4" s="1"/>
  <c r="B1213" i="4"/>
  <c r="B1231" i="4" s="1"/>
  <c r="B1249" i="4" s="1"/>
  <c r="B1212" i="4"/>
  <c r="B1230" i="4" s="1"/>
  <c r="B1248" i="4" s="1"/>
  <c r="B1172" i="4"/>
  <c r="B1190" i="4" s="1"/>
  <c r="B1168" i="4"/>
  <c r="B1186" i="4" s="1"/>
  <c r="B1164" i="4"/>
  <c r="B1182" i="4" s="1"/>
  <c r="B1160" i="4"/>
  <c r="B1178" i="4" s="1"/>
  <c r="B1156" i="4"/>
  <c r="B1174" i="4" s="1"/>
  <c r="B1154" i="4"/>
  <c r="B1153" i="4"/>
  <c r="B1171" i="4" s="1"/>
  <c r="B1189" i="4" s="1"/>
  <c r="B1152" i="4"/>
  <c r="B1170" i="4" s="1"/>
  <c r="B1188" i="4" s="1"/>
  <c r="B1151" i="4"/>
  <c r="B1169" i="4" s="1"/>
  <c r="B1187" i="4" s="1"/>
  <c r="B1150" i="4"/>
  <c r="B1149" i="4"/>
  <c r="B1167" i="4" s="1"/>
  <c r="B1185" i="4" s="1"/>
  <c r="B1148" i="4"/>
  <c r="B1166" i="4" s="1"/>
  <c r="B1184" i="4" s="1"/>
  <c r="B1147" i="4"/>
  <c r="B1165" i="4" s="1"/>
  <c r="B1183" i="4" s="1"/>
  <c r="B1146" i="4"/>
  <c r="B1145" i="4"/>
  <c r="B1163" i="4" s="1"/>
  <c r="B1181" i="4" s="1"/>
  <c r="B1144" i="4"/>
  <c r="B1162" i="4" s="1"/>
  <c r="B1180" i="4" s="1"/>
  <c r="B1143" i="4"/>
  <c r="B1161" i="4" s="1"/>
  <c r="B1179" i="4" s="1"/>
  <c r="B1142" i="4"/>
  <c r="B1141" i="4"/>
  <c r="B1159" i="4" s="1"/>
  <c r="B1177" i="4" s="1"/>
  <c r="B1140" i="4"/>
  <c r="B1158" i="4" s="1"/>
  <c r="B1176" i="4" s="1"/>
  <c r="B1139" i="4"/>
  <c r="B1157" i="4" s="1"/>
  <c r="B1175" i="4" s="1"/>
  <c r="B1138" i="4"/>
  <c r="B1137" i="4"/>
  <c r="B1155" i="4" s="1"/>
  <c r="B1173" i="4" s="1"/>
  <c r="B1097" i="4"/>
  <c r="B1115" i="4" s="1"/>
  <c r="B1094" i="4"/>
  <c r="B1112" i="4" s="1"/>
  <c r="B1093" i="4"/>
  <c r="B1111" i="4" s="1"/>
  <c r="B1090" i="4"/>
  <c r="B1108" i="4" s="1"/>
  <c r="B1089" i="4"/>
  <c r="B1107" i="4" s="1"/>
  <c r="B1086" i="4"/>
  <c r="B1104" i="4" s="1"/>
  <c r="B1085" i="4"/>
  <c r="B1103" i="4" s="1"/>
  <c r="B1082" i="4"/>
  <c r="B1100" i="4" s="1"/>
  <c r="B1081" i="4"/>
  <c r="B1099" i="4" s="1"/>
  <c r="B1079" i="4"/>
  <c r="B1078" i="4"/>
  <c r="B1096" i="4" s="1"/>
  <c r="B1114" i="4" s="1"/>
  <c r="B1077" i="4"/>
  <c r="B1095" i="4" s="1"/>
  <c r="B1113" i="4" s="1"/>
  <c r="B1076" i="4"/>
  <c r="B1075" i="4"/>
  <c r="B1074" i="4"/>
  <c r="B1092" i="4" s="1"/>
  <c r="B1110" i="4" s="1"/>
  <c r="B1073" i="4"/>
  <c r="B1091" i="4" s="1"/>
  <c r="B1109" i="4" s="1"/>
  <c r="B1072" i="4"/>
  <c r="B1071" i="4"/>
  <c r="B1070" i="4"/>
  <c r="B1088" i="4" s="1"/>
  <c r="B1106" i="4" s="1"/>
  <c r="B1069" i="4"/>
  <c r="B1087" i="4" s="1"/>
  <c r="B1105" i="4" s="1"/>
  <c r="B1068" i="4"/>
  <c r="B1067" i="4"/>
  <c r="B1066" i="4"/>
  <c r="B1084" i="4" s="1"/>
  <c r="B1102" i="4" s="1"/>
  <c r="B1065" i="4"/>
  <c r="B1083" i="4" s="1"/>
  <c r="B1101" i="4" s="1"/>
  <c r="B1064" i="4"/>
  <c r="B1063" i="4"/>
  <c r="B1062" i="4"/>
  <c r="B1080" i="4" s="1"/>
  <c r="B1098" i="4" s="1"/>
  <c r="B1023" i="4"/>
  <c r="B1041" i="4" s="1"/>
  <c r="B1020" i="4"/>
  <c r="B1038" i="4" s="1"/>
  <c r="B1019" i="4"/>
  <c r="B1037" i="4" s="1"/>
  <c r="B1016" i="4"/>
  <c r="B1034" i="4" s="1"/>
  <c r="B1015" i="4"/>
  <c r="B1033" i="4" s="1"/>
  <c r="B1012" i="4"/>
  <c r="B1030" i="4" s="1"/>
  <c r="B1011" i="4"/>
  <c r="B1029" i="4" s="1"/>
  <c r="B1008" i="4"/>
  <c r="B1026" i="4" s="1"/>
  <c r="B1007" i="4"/>
  <c r="B1025" i="4" s="1"/>
  <c r="B1005" i="4"/>
  <c r="B1004" i="4"/>
  <c r="B1022" i="4" s="1"/>
  <c r="B1040" i="4" s="1"/>
  <c r="B1003" i="4"/>
  <c r="B1021" i="4" s="1"/>
  <c r="B1039" i="4" s="1"/>
  <c r="B1002" i="4"/>
  <c r="B1001" i="4"/>
  <c r="B1000" i="4"/>
  <c r="B1018" i="4" s="1"/>
  <c r="B1036" i="4" s="1"/>
  <c r="B999" i="4"/>
  <c r="B1017" i="4" s="1"/>
  <c r="B1035" i="4" s="1"/>
  <c r="B998" i="4"/>
  <c r="B997" i="4"/>
  <c r="B996" i="4"/>
  <c r="B1014" i="4" s="1"/>
  <c r="B1032" i="4" s="1"/>
  <c r="B995" i="4"/>
  <c r="B1013" i="4" s="1"/>
  <c r="B1031" i="4" s="1"/>
  <c r="B994" i="4"/>
  <c r="B993" i="4"/>
  <c r="B992" i="4"/>
  <c r="B1010" i="4" s="1"/>
  <c r="B1028" i="4" s="1"/>
  <c r="B991" i="4"/>
  <c r="B1009" i="4" s="1"/>
  <c r="B1027" i="4" s="1"/>
  <c r="B990" i="4"/>
  <c r="B989" i="4"/>
  <c r="B988" i="4"/>
  <c r="B1006" i="4" s="1"/>
  <c r="B1024" i="4" s="1"/>
  <c r="B949" i="4"/>
  <c r="B967" i="4" s="1"/>
  <c r="B948" i="4"/>
  <c r="B966" i="4" s="1"/>
  <c r="B945" i="4"/>
  <c r="B963" i="4" s="1"/>
  <c r="B944" i="4"/>
  <c r="B962" i="4" s="1"/>
  <c r="B941" i="4"/>
  <c r="B959" i="4" s="1"/>
  <c r="B940" i="4"/>
  <c r="B958" i="4" s="1"/>
  <c r="B937" i="4"/>
  <c r="B955" i="4" s="1"/>
  <c r="B936" i="4"/>
  <c r="B954" i="4" s="1"/>
  <c r="B933" i="4"/>
  <c r="B951" i="4" s="1"/>
  <c r="B932" i="4"/>
  <c r="B950" i="4" s="1"/>
  <c r="B931" i="4"/>
  <c r="B930" i="4"/>
  <c r="B929" i="4"/>
  <c r="B947" i="4" s="1"/>
  <c r="B965" i="4" s="1"/>
  <c r="B928" i="4"/>
  <c r="B946" i="4" s="1"/>
  <c r="B964" i="4" s="1"/>
  <c r="B927" i="4"/>
  <c r="B926" i="4"/>
  <c r="B925" i="4"/>
  <c r="B943" i="4" s="1"/>
  <c r="B961" i="4" s="1"/>
  <c r="B924" i="4"/>
  <c r="B942" i="4" s="1"/>
  <c r="B960" i="4" s="1"/>
  <c r="B923" i="4"/>
  <c r="B922" i="4"/>
  <c r="B921" i="4"/>
  <c r="B939" i="4" s="1"/>
  <c r="B957" i="4" s="1"/>
  <c r="B920" i="4"/>
  <c r="B938" i="4" s="1"/>
  <c r="B956" i="4" s="1"/>
  <c r="B919" i="4"/>
  <c r="B918" i="4"/>
  <c r="B917" i="4"/>
  <c r="B935" i="4" s="1"/>
  <c r="B953" i="4" s="1"/>
  <c r="B916" i="4"/>
  <c r="B934" i="4" s="1"/>
  <c r="B952" i="4" s="1"/>
  <c r="B915" i="4"/>
  <c r="B914" i="4"/>
  <c r="B874" i="4"/>
  <c r="B892" i="4" s="1"/>
  <c r="B870" i="4"/>
  <c r="B888" i="4" s="1"/>
  <c r="B866" i="4"/>
  <c r="B884" i="4" s="1"/>
  <c r="B862" i="4"/>
  <c r="B880" i="4" s="1"/>
  <c r="B858" i="4"/>
  <c r="B876" i="4" s="1"/>
  <c r="B857" i="4"/>
  <c r="B875" i="4" s="1"/>
  <c r="B893" i="4" s="1"/>
  <c r="B856" i="4"/>
  <c r="B855" i="4"/>
  <c r="B873" i="4" s="1"/>
  <c r="B891" i="4" s="1"/>
  <c r="B854" i="4"/>
  <c r="B872" i="4" s="1"/>
  <c r="B890" i="4" s="1"/>
  <c r="B853" i="4"/>
  <c r="B871" i="4" s="1"/>
  <c r="B889" i="4" s="1"/>
  <c r="B852" i="4"/>
  <c r="B851" i="4"/>
  <c r="B869" i="4" s="1"/>
  <c r="B887" i="4" s="1"/>
  <c r="B850" i="4"/>
  <c r="B868" i="4" s="1"/>
  <c r="B886" i="4" s="1"/>
  <c r="B849" i="4"/>
  <c r="B867" i="4" s="1"/>
  <c r="B885" i="4" s="1"/>
  <c r="B848" i="4"/>
  <c r="B847" i="4"/>
  <c r="B865" i="4" s="1"/>
  <c r="B883" i="4" s="1"/>
  <c r="B846" i="4"/>
  <c r="B864" i="4" s="1"/>
  <c r="B882" i="4" s="1"/>
  <c r="B845" i="4"/>
  <c r="B863" i="4" s="1"/>
  <c r="B881" i="4" s="1"/>
  <c r="B844" i="4"/>
  <c r="B843" i="4"/>
  <c r="B861" i="4" s="1"/>
  <c r="B879" i="4" s="1"/>
  <c r="B842" i="4"/>
  <c r="B860" i="4" s="1"/>
  <c r="B878" i="4" s="1"/>
  <c r="B841" i="4"/>
  <c r="B859" i="4" s="1"/>
  <c r="B877" i="4" s="1"/>
  <c r="B840" i="4"/>
  <c r="B783" i="4"/>
  <c r="B801" i="4" s="1"/>
  <c r="B819" i="4" s="1"/>
  <c r="B782" i="4"/>
  <c r="B800" i="4" s="1"/>
  <c r="B818" i="4" s="1"/>
  <c r="B781" i="4"/>
  <c r="B799" i="4" s="1"/>
  <c r="B817" i="4" s="1"/>
  <c r="B780" i="4"/>
  <c r="B798" i="4" s="1"/>
  <c r="B816" i="4" s="1"/>
  <c r="B779" i="4"/>
  <c r="B797" i="4" s="1"/>
  <c r="B815" i="4" s="1"/>
  <c r="B778" i="4"/>
  <c r="B796" i="4" s="1"/>
  <c r="B814" i="4" s="1"/>
  <c r="B777" i="4"/>
  <c r="B795" i="4" s="1"/>
  <c r="B813" i="4" s="1"/>
  <c r="B776" i="4"/>
  <c r="B794" i="4" s="1"/>
  <c r="B812" i="4" s="1"/>
  <c r="B775" i="4"/>
  <c r="B793" i="4" s="1"/>
  <c r="B811" i="4" s="1"/>
  <c r="B774" i="4"/>
  <c r="B792" i="4" s="1"/>
  <c r="B810" i="4" s="1"/>
  <c r="B773" i="4"/>
  <c r="B791" i="4" s="1"/>
  <c r="B809" i="4" s="1"/>
  <c r="B772" i="4"/>
  <c r="B790" i="4" s="1"/>
  <c r="B808" i="4" s="1"/>
  <c r="B771" i="4"/>
  <c r="B789" i="4" s="1"/>
  <c r="B807" i="4" s="1"/>
  <c r="B770" i="4"/>
  <c r="B788" i="4" s="1"/>
  <c r="B806" i="4" s="1"/>
  <c r="B769" i="4"/>
  <c r="B787" i="4" s="1"/>
  <c r="B805" i="4" s="1"/>
  <c r="B768" i="4"/>
  <c r="B786" i="4" s="1"/>
  <c r="B804" i="4" s="1"/>
  <c r="B767" i="4"/>
  <c r="B785" i="4" s="1"/>
  <c r="B803" i="4" s="1"/>
  <c r="B766" i="4"/>
  <c r="B784" i="4" s="1"/>
  <c r="B802" i="4" s="1"/>
  <c r="B725" i="4"/>
  <c r="B743" i="4" s="1"/>
  <c r="B721" i="4"/>
  <c r="B739" i="4" s="1"/>
  <c r="B717" i="4"/>
  <c r="B735" i="4" s="1"/>
  <c r="B713" i="4"/>
  <c r="B731" i="4" s="1"/>
  <c r="B709" i="4"/>
  <c r="B727" i="4" s="1"/>
  <c r="B745" i="4" s="1"/>
  <c r="B708" i="4"/>
  <c r="B726" i="4" s="1"/>
  <c r="B744" i="4" s="1"/>
  <c r="B707" i="4"/>
  <c r="B706" i="4"/>
  <c r="B724" i="4" s="1"/>
  <c r="B742" i="4" s="1"/>
  <c r="B705" i="4"/>
  <c r="B723" i="4" s="1"/>
  <c r="B741" i="4" s="1"/>
  <c r="B704" i="4"/>
  <c r="B722" i="4" s="1"/>
  <c r="B740" i="4" s="1"/>
  <c r="B703" i="4"/>
  <c r="B702" i="4"/>
  <c r="B720" i="4" s="1"/>
  <c r="B738" i="4" s="1"/>
  <c r="B701" i="4"/>
  <c r="B719" i="4" s="1"/>
  <c r="B737" i="4" s="1"/>
  <c r="B700" i="4"/>
  <c r="B718" i="4" s="1"/>
  <c r="B736" i="4" s="1"/>
  <c r="B699" i="4"/>
  <c r="B698" i="4"/>
  <c r="B716" i="4" s="1"/>
  <c r="B734" i="4" s="1"/>
  <c r="B697" i="4"/>
  <c r="B715" i="4" s="1"/>
  <c r="B733" i="4" s="1"/>
  <c r="B696" i="4"/>
  <c r="B714" i="4" s="1"/>
  <c r="B732" i="4" s="1"/>
  <c r="B695" i="4"/>
  <c r="B694" i="4"/>
  <c r="B712" i="4" s="1"/>
  <c r="B730" i="4" s="1"/>
  <c r="B693" i="4"/>
  <c r="B711" i="4" s="1"/>
  <c r="B729" i="4" s="1"/>
  <c r="B692" i="4"/>
  <c r="B710" i="4" s="1"/>
  <c r="B728" i="4" s="1"/>
  <c r="B653" i="4"/>
  <c r="B671" i="4" s="1"/>
  <c r="B649" i="4"/>
  <c r="B667" i="4" s="1"/>
  <c r="B645" i="4"/>
  <c r="B663" i="4" s="1"/>
  <c r="B641" i="4"/>
  <c r="B659" i="4" s="1"/>
  <c r="B637" i="4"/>
  <c r="B655" i="4" s="1"/>
  <c r="B635" i="4"/>
  <c r="B634" i="4"/>
  <c r="B652" i="4" s="1"/>
  <c r="B670" i="4" s="1"/>
  <c r="B633" i="4"/>
  <c r="B651" i="4" s="1"/>
  <c r="B669" i="4" s="1"/>
  <c r="B632" i="4"/>
  <c r="B650" i="4" s="1"/>
  <c r="B668" i="4" s="1"/>
  <c r="B631" i="4"/>
  <c r="B630" i="4"/>
  <c r="B648" i="4" s="1"/>
  <c r="B666" i="4" s="1"/>
  <c r="B629" i="4"/>
  <c r="B647" i="4" s="1"/>
  <c r="B665" i="4" s="1"/>
  <c r="B628" i="4"/>
  <c r="B646" i="4" s="1"/>
  <c r="B664" i="4" s="1"/>
  <c r="B627" i="4"/>
  <c r="B626" i="4"/>
  <c r="B644" i="4" s="1"/>
  <c r="B662" i="4" s="1"/>
  <c r="B625" i="4"/>
  <c r="B643" i="4" s="1"/>
  <c r="B661" i="4" s="1"/>
  <c r="B624" i="4"/>
  <c r="B642" i="4" s="1"/>
  <c r="B660" i="4" s="1"/>
  <c r="B623" i="4"/>
  <c r="B622" i="4"/>
  <c r="B640" i="4" s="1"/>
  <c r="B658" i="4" s="1"/>
  <c r="B621" i="4"/>
  <c r="B639" i="4" s="1"/>
  <c r="B657" i="4" s="1"/>
  <c r="B620" i="4"/>
  <c r="B638" i="4" s="1"/>
  <c r="B656" i="4" s="1"/>
  <c r="B619" i="4"/>
  <c r="B618" i="4"/>
  <c r="B636" i="4" s="1"/>
  <c r="B654" i="4" s="1"/>
  <c r="B579" i="4"/>
  <c r="B597" i="4" s="1"/>
  <c r="B575" i="4"/>
  <c r="B593" i="4" s="1"/>
  <c r="B571" i="4"/>
  <c r="B589" i="4" s="1"/>
  <c r="B567" i="4"/>
  <c r="B585" i="4" s="1"/>
  <c r="B563" i="4"/>
  <c r="B581" i="4" s="1"/>
  <c r="B561" i="4"/>
  <c r="B560" i="4"/>
  <c r="B578" i="4" s="1"/>
  <c r="B596" i="4" s="1"/>
  <c r="B559" i="4"/>
  <c r="B577" i="4" s="1"/>
  <c r="B595" i="4" s="1"/>
  <c r="B558" i="4"/>
  <c r="B576" i="4" s="1"/>
  <c r="B594" i="4" s="1"/>
  <c r="B557" i="4"/>
  <c r="B556" i="4"/>
  <c r="B574" i="4" s="1"/>
  <c r="B592" i="4" s="1"/>
  <c r="B555" i="4"/>
  <c r="B573" i="4" s="1"/>
  <c r="B591" i="4" s="1"/>
  <c r="B554" i="4"/>
  <c r="B572" i="4" s="1"/>
  <c r="B590" i="4" s="1"/>
  <c r="B553" i="4"/>
  <c r="B552" i="4"/>
  <c r="B570" i="4" s="1"/>
  <c r="B588" i="4" s="1"/>
  <c r="B551" i="4"/>
  <c r="B569" i="4" s="1"/>
  <c r="B587" i="4" s="1"/>
  <c r="B550" i="4"/>
  <c r="B568" i="4" s="1"/>
  <c r="B586" i="4" s="1"/>
  <c r="B549" i="4"/>
  <c r="B548" i="4"/>
  <c r="B566" i="4" s="1"/>
  <c r="B584" i="4" s="1"/>
  <c r="B547" i="4"/>
  <c r="B565" i="4" s="1"/>
  <c r="B583" i="4" s="1"/>
  <c r="B546" i="4"/>
  <c r="B564" i="4" s="1"/>
  <c r="B582" i="4" s="1"/>
  <c r="B545" i="4"/>
  <c r="B544" i="4"/>
  <c r="B562" i="4" s="1"/>
  <c r="B580" i="4" s="1"/>
  <c r="K2614" i="4"/>
  <c r="K2401" i="4"/>
  <c r="K2248" i="4"/>
  <c r="P2186" i="4"/>
  <c r="C2223" i="4"/>
  <c r="C2205" i="4"/>
  <c r="C2187" i="4"/>
  <c r="K2203" i="4"/>
  <c r="K2221" i="4" s="1"/>
  <c r="K2239" i="4" s="1"/>
  <c r="M2199" i="4"/>
  <c r="M2217" i="4" s="1"/>
  <c r="M2235" i="4" s="1"/>
  <c r="K2186" i="4"/>
  <c r="K2204" i="4" s="1"/>
  <c r="K2222" i="4" s="1"/>
  <c r="K2240" i="4" s="1"/>
  <c r="M2182" i="4"/>
  <c r="M2183" i="4" s="1"/>
  <c r="M2184" i="4" s="1"/>
  <c r="M2185" i="4" s="1"/>
  <c r="M2186" i="4" s="1"/>
  <c r="M2204" i="4" s="1"/>
  <c r="M2222" i="4" s="1"/>
  <c r="M2240" i="4" s="1"/>
  <c r="K2181" i="4"/>
  <c r="K2199" i="4" s="1"/>
  <c r="K2217" i="4" s="1"/>
  <c r="K2235" i="4" s="1"/>
  <c r="M2124" i="4"/>
  <c r="M2142" i="4" s="1"/>
  <c r="M2160" i="4" s="1"/>
  <c r="M2107" i="4"/>
  <c r="M2108" i="4" s="1"/>
  <c r="M2109" i="4" s="1"/>
  <c r="M2110" i="4" s="1"/>
  <c r="M2111" i="4" s="1"/>
  <c r="M2129" i="4" s="1"/>
  <c r="M2147" i="4" s="1"/>
  <c r="M2165" i="4" s="1"/>
  <c r="K2106" i="4"/>
  <c r="K2107" i="4" s="1"/>
  <c r="K2108" i="4" s="1"/>
  <c r="K2109" i="4" s="1"/>
  <c r="K2111" i="4" s="1"/>
  <c r="K2129" i="4" s="1"/>
  <c r="K2147" i="4" s="1"/>
  <c r="K2165" i="4" s="1"/>
  <c r="M2049" i="4"/>
  <c r="M2067" i="4" s="1"/>
  <c r="M2085" i="4" s="1"/>
  <c r="M2032" i="4"/>
  <c r="M2033" i="4" s="1"/>
  <c r="M2034" i="4" s="1"/>
  <c r="M2035" i="4" s="1"/>
  <c r="M2036" i="4" s="1"/>
  <c r="M2054" i="4" s="1"/>
  <c r="M2072" i="4" s="1"/>
  <c r="M2090" i="4" s="1"/>
  <c r="K2031" i="4"/>
  <c r="K2049" i="4" s="1"/>
  <c r="K2067" i="4" s="1"/>
  <c r="K2085" i="4" s="1"/>
  <c r="M1992" i="4"/>
  <c r="K1978" i="4"/>
  <c r="K1996" i="4" s="1"/>
  <c r="M1974" i="4"/>
  <c r="K1961" i="4"/>
  <c r="K1979" i="4" s="1"/>
  <c r="K1997" i="4" s="1"/>
  <c r="M1957" i="4"/>
  <c r="M1958" i="4" s="1"/>
  <c r="M1959" i="4" s="1"/>
  <c r="M1960" i="4" s="1"/>
  <c r="M1961" i="4" s="1"/>
  <c r="M1979" i="4" s="1"/>
  <c r="K1956" i="4"/>
  <c r="K1974" i="4" s="1"/>
  <c r="M1899" i="4"/>
  <c r="M1917" i="4" s="1"/>
  <c r="M1935" i="4" s="1"/>
  <c r="M1882" i="4"/>
  <c r="M1900" i="4" s="1"/>
  <c r="M1918" i="4" s="1"/>
  <c r="M1936" i="4" s="1"/>
  <c r="K1881" i="4"/>
  <c r="K1882" i="4" s="1"/>
  <c r="K1900" i="4" s="1"/>
  <c r="K1918" i="4" s="1"/>
  <c r="K1936" i="4" s="1"/>
  <c r="M1824" i="4"/>
  <c r="M1842" i="4" s="1"/>
  <c r="M1860" i="4" s="1"/>
  <c r="M1807" i="4"/>
  <c r="M1808" i="4" s="1"/>
  <c r="M1809" i="4" s="1"/>
  <c r="M1810" i="4" s="1"/>
  <c r="M1811" i="4" s="1"/>
  <c r="M1829" i="4" s="1"/>
  <c r="M1847" i="4" s="1"/>
  <c r="M1865" i="4" s="1"/>
  <c r="K1806" i="4"/>
  <c r="K1824" i="4" s="1"/>
  <c r="K1842" i="4" s="1"/>
  <c r="K1860" i="4" s="1"/>
  <c r="K1736" i="4"/>
  <c r="K1754" i="4" s="1"/>
  <c r="K1772" i="4" s="1"/>
  <c r="K1790" i="4" s="1"/>
  <c r="M1767" i="4"/>
  <c r="M1785" i="4" s="1"/>
  <c r="M1749" i="4"/>
  <c r="M1732" i="4"/>
  <c r="M1733" i="4" s="1"/>
  <c r="M1734" i="4" s="1"/>
  <c r="M1735" i="4" s="1"/>
  <c r="M1736" i="4" s="1"/>
  <c r="M1754" i="4" s="1"/>
  <c r="M1772" i="4" s="1"/>
  <c r="M1790" i="4" s="1"/>
  <c r="K1731" i="4"/>
  <c r="K1732" i="4" s="1"/>
  <c r="K1750" i="4" s="1"/>
  <c r="K1768" i="4" s="1"/>
  <c r="K1786" i="4" s="1"/>
  <c r="K1692" i="4"/>
  <c r="M1692" i="4"/>
  <c r="K1696" i="4"/>
  <c r="M1674" i="4"/>
  <c r="M1710" i="4" s="1"/>
  <c r="M1657" i="4"/>
  <c r="M1658" i="4" s="1"/>
  <c r="M1659" i="4" s="1"/>
  <c r="M1660" i="4" s="1"/>
  <c r="M1661" i="4" s="1"/>
  <c r="M1679" i="4" s="1"/>
  <c r="K1656" i="4"/>
  <c r="K1657" i="4" s="1"/>
  <c r="K1658" i="4" s="1"/>
  <c r="K1659" i="4" s="1"/>
  <c r="K1661" i="4" s="1"/>
  <c r="K1679" i="4" s="1"/>
  <c r="K1697" i="4" s="1"/>
  <c r="K1599" i="4"/>
  <c r="L1635" i="4"/>
  <c r="M1635" i="4"/>
  <c r="L1636" i="4"/>
  <c r="M1636" i="4"/>
  <c r="L1637" i="4"/>
  <c r="M1637" i="4"/>
  <c r="L1638" i="4"/>
  <c r="M1638" i="4"/>
  <c r="L1639" i="4"/>
  <c r="M1639" i="4"/>
  <c r="L1640" i="4"/>
  <c r="M1640" i="4"/>
  <c r="M1617" i="4"/>
  <c r="M1582" i="4"/>
  <c r="M1583" i="4" s="1"/>
  <c r="M1584" i="4" s="1"/>
  <c r="M1585" i="4" s="1"/>
  <c r="M1586" i="4" s="1"/>
  <c r="M1622" i="4" s="1"/>
  <c r="K1581" i="4"/>
  <c r="K1500" i="4"/>
  <c r="M1524" i="4"/>
  <c r="M1542" i="4" s="1"/>
  <c r="M1560" i="4" s="1"/>
  <c r="M1507" i="4"/>
  <c r="M1508" i="4" s="1"/>
  <c r="M1509" i="4" s="1"/>
  <c r="M1510" i="4" s="1"/>
  <c r="M1511" i="4" s="1"/>
  <c r="M1529" i="4" s="1"/>
  <c r="M1547" i="4" s="1"/>
  <c r="M1565" i="4" s="1"/>
  <c r="K1506" i="4"/>
  <c r="K1507" i="4" s="1"/>
  <c r="K1508" i="4" s="1"/>
  <c r="K1509" i="4" s="1"/>
  <c r="K1511" i="4" s="1"/>
  <c r="K1529" i="4" s="1"/>
  <c r="K1547" i="4" s="1"/>
  <c r="K1565" i="4" s="1"/>
  <c r="H544" i="4"/>
  <c r="D2107" i="1" l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/>
  <c r="D2127" i="1" s="1"/>
  <c r="D2128" i="1" s="1"/>
  <c r="M2203" i="4"/>
  <c r="M2221" i="4" s="1"/>
  <c r="M2239" i="4" s="1"/>
  <c r="M2201" i="4"/>
  <c r="M2219" i="4" s="1"/>
  <c r="M2237" i="4" s="1"/>
  <c r="M2200" i="4"/>
  <c r="M2218" i="4" s="1"/>
  <c r="M2236" i="4" s="1"/>
  <c r="M2202" i="4"/>
  <c r="M2220" i="4" s="1"/>
  <c r="M2238" i="4" s="1"/>
  <c r="K2182" i="4"/>
  <c r="K2124" i="4"/>
  <c r="K2142" i="4" s="1"/>
  <c r="K2160" i="4" s="1"/>
  <c r="M2128" i="4"/>
  <c r="M2146" i="4" s="1"/>
  <c r="M2164" i="4" s="1"/>
  <c r="M2126" i="4"/>
  <c r="M2144" i="4" s="1"/>
  <c r="M2162" i="4" s="1"/>
  <c r="K2125" i="4"/>
  <c r="K2143" i="4" s="1"/>
  <c r="K2161" i="4" s="1"/>
  <c r="K2127" i="4"/>
  <c r="K2145" i="4" s="1"/>
  <c r="K2163" i="4" s="1"/>
  <c r="M2125" i="4"/>
  <c r="M2143" i="4" s="1"/>
  <c r="M2161" i="4" s="1"/>
  <c r="K2126" i="4"/>
  <c r="K2144" i="4" s="1"/>
  <c r="K2162" i="4" s="1"/>
  <c r="M2127" i="4"/>
  <c r="M2145" i="4" s="1"/>
  <c r="M2163" i="4" s="1"/>
  <c r="K2128" i="4"/>
  <c r="K2146" i="4" s="1"/>
  <c r="K2164" i="4" s="1"/>
  <c r="O2111" i="4"/>
  <c r="M2053" i="4"/>
  <c r="M2071" i="4" s="1"/>
  <c r="M2089" i="4" s="1"/>
  <c r="M2050" i="4"/>
  <c r="M2068" i="4" s="1"/>
  <c r="M2086" i="4" s="1"/>
  <c r="M2051" i="4"/>
  <c r="M2069" i="4" s="1"/>
  <c r="M2087" i="4" s="1"/>
  <c r="M2052" i="4"/>
  <c r="M2070" i="4" s="1"/>
  <c r="M2088" i="4" s="1"/>
  <c r="K2032" i="4"/>
  <c r="M1997" i="4"/>
  <c r="M2015" i="4" s="1"/>
  <c r="K2014" i="4"/>
  <c r="K1992" i="4"/>
  <c r="K2010" i="4" s="1"/>
  <c r="M2010" i="4"/>
  <c r="K2015" i="4"/>
  <c r="M1976" i="4"/>
  <c r="M1978" i="4"/>
  <c r="M1975" i="4"/>
  <c r="M1977" i="4"/>
  <c r="K1957" i="4"/>
  <c r="K1899" i="4"/>
  <c r="K1917" i="4" s="1"/>
  <c r="K1935" i="4" s="1"/>
  <c r="M1883" i="4"/>
  <c r="K1883" i="4"/>
  <c r="M1826" i="4"/>
  <c r="M1844" i="4" s="1"/>
  <c r="M1862" i="4" s="1"/>
  <c r="M1828" i="4"/>
  <c r="M1846" i="4" s="1"/>
  <c r="M1864" i="4" s="1"/>
  <c r="M1825" i="4"/>
  <c r="M1843" i="4" s="1"/>
  <c r="M1861" i="4" s="1"/>
  <c r="M1827" i="4"/>
  <c r="M1845" i="4" s="1"/>
  <c r="M1863" i="4" s="1"/>
  <c r="K1807" i="4"/>
  <c r="K1753" i="4"/>
  <c r="K1771" i="4" s="1"/>
  <c r="K1789" i="4" s="1"/>
  <c r="K1749" i="4"/>
  <c r="K1767" i="4" s="1"/>
  <c r="K1785" i="4" s="1"/>
  <c r="M1751" i="4"/>
  <c r="M1769" i="4" s="1"/>
  <c r="M1787" i="4" s="1"/>
  <c r="M1753" i="4"/>
  <c r="M1771" i="4" s="1"/>
  <c r="M1789" i="4" s="1"/>
  <c r="M1750" i="4"/>
  <c r="M1768" i="4" s="1"/>
  <c r="M1786" i="4" s="1"/>
  <c r="M1752" i="4"/>
  <c r="M1770" i="4" s="1"/>
  <c r="M1788" i="4" s="1"/>
  <c r="K1733" i="4"/>
  <c r="M1697" i="4"/>
  <c r="M1715" i="4" s="1"/>
  <c r="K1715" i="4"/>
  <c r="K1674" i="4"/>
  <c r="K1710" i="4" s="1"/>
  <c r="M1676" i="4"/>
  <c r="M1678" i="4"/>
  <c r="K1675" i="4"/>
  <c r="K1677" i="4"/>
  <c r="M1675" i="4"/>
  <c r="K1676" i="4"/>
  <c r="M1677" i="4"/>
  <c r="K1678" i="4"/>
  <c r="K1714" i="4" s="1"/>
  <c r="O1661" i="4"/>
  <c r="K1617" i="4"/>
  <c r="K1635" i="4" s="1"/>
  <c r="M1619" i="4"/>
  <c r="M1621" i="4"/>
  <c r="M1618" i="4"/>
  <c r="M1620" i="4"/>
  <c r="K1582" i="4"/>
  <c r="K1600" i="4" s="1"/>
  <c r="O1511" i="4"/>
  <c r="K1524" i="4"/>
  <c r="K1542" i="4" s="1"/>
  <c r="K1560" i="4" s="1"/>
  <c r="K1527" i="4"/>
  <c r="K1545" i="4" s="1"/>
  <c r="K1563" i="4" s="1"/>
  <c r="K1525" i="4"/>
  <c r="K1543" i="4" s="1"/>
  <c r="K1561" i="4" s="1"/>
  <c r="M1526" i="4"/>
  <c r="M1544" i="4" s="1"/>
  <c r="M1562" i="4" s="1"/>
  <c r="M1528" i="4"/>
  <c r="M1546" i="4" s="1"/>
  <c r="M1564" i="4" s="1"/>
  <c r="M1525" i="4"/>
  <c r="M1543" i="4" s="1"/>
  <c r="M1561" i="4" s="1"/>
  <c r="K1526" i="4"/>
  <c r="K1544" i="4" s="1"/>
  <c r="K1562" i="4" s="1"/>
  <c r="M1527" i="4"/>
  <c r="M1545" i="4" s="1"/>
  <c r="M1563" i="4" s="1"/>
  <c r="K1528" i="4"/>
  <c r="K1546" i="4" s="1"/>
  <c r="K1564" i="4" s="1"/>
  <c r="D2130" i="1" l="1"/>
  <c r="D2131" i="1" s="1"/>
  <c r="D2132" i="1" s="1"/>
  <c r="D2129" i="1"/>
  <c r="K2183" i="4"/>
  <c r="K2200" i="4"/>
  <c r="K2218" i="4" s="1"/>
  <c r="K2236" i="4" s="1"/>
  <c r="K2033" i="4"/>
  <c r="K2050" i="4"/>
  <c r="K2068" i="4" s="1"/>
  <c r="K2086" i="4" s="1"/>
  <c r="M1993" i="4"/>
  <c r="M2011" i="4" s="1"/>
  <c r="M1996" i="4"/>
  <c r="M2014" i="4" s="1"/>
  <c r="M1995" i="4"/>
  <c r="M2013" i="4" s="1"/>
  <c r="M1994" i="4"/>
  <c r="M2012" i="4" s="1"/>
  <c r="K1958" i="4"/>
  <c r="K1975" i="4"/>
  <c r="K1884" i="4"/>
  <c r="K1901" i="4"/>
  <c r="K1919" i="4" s="1"/>
  <c r="K1937" i="4" s="1"/>
  <c r="M1884" i="4"/>
  <c r="M1901" i="4"/>
  <c r="M1919" i="4" s="1"/>
  <c r="M1937" i="4" s="1"/>
  <c r="K1808" i="4"/>
  <c r="K1825" i="4"/>
  <c r="K1843" i="4" s="1"/>
  <c r="K1861" i="4" s="1"/>
  <c r="K1734" i="4"/>
  <c r="K1752" i="4" s="1"/>
  <c r="K1770" i="4" s="1"/>
  <c r="K1788" i="4" s="1"/>
  <c r="K1751" i="4"/>
  <c r="K1769" i="4" s="1"/>
  <c r="K1787" i="4" s="1"/>
  <c r="M1694" i="4"/>
  <c r="M1712" i="4" s="1"/>
  <c r="M1695" i="4"/>
  <c r="M1713" i="4" s="1"/>
  <c r="K1693" i="4"/>
  <c r="K1711" i="4" s="1"/>
  <c r="M1693" i="4"/>
  <c r="M1711" i="4" s="1"/>
  <c r="K1695" i="4"/>
  <c r="K1713" i="4" s="1"/>
  <c r="K1694" i="4"/>
  <c r="K1712" i="4" s="1"/>
  <c r="M1696" i="4"/>
  <c r="M1714" i="4" s="1"/>
  <c r="K1583" i="4"/>
  <c r="K1601" i="4" s="1"/>
  <c r="K1618" i="4"/>
  <c r="K1636" i="4" s="1"/>
  <c r="D2134" i="1" l="1"/>
  <c r="D2135" i="1" s="1"/>
  <c r="D2136" i="1" s="1"/>
  <c r="D2133" i="1"/>
  <c r="K2184" i="4"/>
  <c r="K2201" i="4"/>
  <c r="K2219" i="4" s="1"/>
  <c r="K2237" i="4" s="1"/>
  <c r="K2034" i="4"/>
  <c r="K2035" i="4" s="1"/>
  <c r="K2051" i="4"/>
  <c r="K2069" i="4" s="1"/>
  <c r="K2087" i="4" s="1"/>
  <c r="K1993" i="4"/>
  <c r="K2011" i="4" s="1"/>
  <c r="K1959" i="4"/>
  <c r="K1976" i="4"/>
  <c r="M1885" i="4"/>
  <c r="M1902" i="4"/>
  <c r="M1920" i="4" s="1"/>
  <c r="M1938" i="4" s="1"/>
  <c r="K1902" i="4"/>
  <c r="K1920" i="4" s="1"/>
  <c r="K1938" i="4" s="1"/>
  <c r="K1809" i="4"/>
  <c r="K1810" i="4" s="1"/>
  <c r="K1826" i="4"/>
  <c r="K1844" i="4" s="1"/>
  <c r="K1862" i="4" s="1"/>
  <c r="O1736" i="4"/>
  <c r="K1584" i="4"/>
  <c r="K1619" i="4"/>
  <c r="K1637" i="4" s="1"/>
  <c r="D2138" i="1" l="1"/>
  <c r="D2139" i="1" s="1"/>
  <c r="D2140" i="1" s="1"/>
  <c r="D2137" i="1"/>
  <c r="K2202" i="4"/>
  <c r="K2220" i="4" s="1"/>
  <c r="K2238" i="4" s="1"/>
  <c r="O2186" i="4"/>
  <c r="K2036" i="4"/>
  <c r="K2054" i="4" s="1"/>
  <c r="K2072" i="4" s="1"/>
  <c r="K2090" i="4" s="1"/>
  <c r="K2053" i="4"/>
  <c r="K2071" i="4" s="1"/>
  <c r="K2089" i="4" s="1"/>
  <c r="K2052" i="4"/>
  <c r="K2070" i="4" s="1"/>
  <c r="K2088" i="4" s="1"/>
  <c r="K1994" i="4"/>
  <c r="K2012" i="4" s="1"/>
  <c r="K1977" i="4"/>
  <c r="O1961" i="4"/>
  <c r="K1886" i="4"/>
  <c r="K1904" i="4" s="1"/>
  <c r="K1922" i="4" s="1"/>
  <c r="K1940" i="4" s="1"/>
  <c r="K1903" i="4"/>
  <c r="K1921" i="4" s="1"/>
  <c r="K1939" i="4" s="1"/>
  <c r="M1886" i="4"/>
  <c r="M1904" i="4" s="1"/>
  <c r="M1922" i="4" s="1"/>
  <c r="M1940" i="4" s="1"/>
  <c r="M1903" i="4"/>
  <c r="M1921" i="4" s="1"/>
  <c r="M1939" i="4" s="1"/>
  <c r="K1828" i="4"/>
  <c r="K1846" i="4" s="1"/>
  <c r="K1864" i="4" s="1"/>
  <c r="K1811" i="4"/>
  <c r="K1829" i="4" s="1"/>
  <c r="K1847" i="4" s="1"/>
  <c r="K1865" i="4" s="1"/>
  <c r="K1827" i="4"/>
  <c r="K1845" i="4" s="1"/>
  <c r="K1863" i="4" s="1"/>
  <c r="K1602" i="4"/>
  <c r="K1620" i="4" s="1"/>
  <c r="K1638" i="4" s="1"/>
  <c r="K1585" i="4"/>
  <c r="D2142" i="1" l="1"/>
  <c r="D2141" i="1"/>
  <c r="O2036" i="4"/>
  <c r="K1995" i="4"/>
  <c r="K2013" i="4" s="1"/>
  <c r="O1886" i="4"/>
  <c r="O1811" i="4"/>
  <c r="K1603" i="4"/>
  <c r="K1621" i="4" s="1"/>
  <c r="K1639" i="4" s="1"/>
  <c r="K1586" i="4"/>
  <c r="K1604" i="4" s="1"/>
  <c r="K1622" i="4" s="1"/>
  <c r="K1640" i="4" s="1"/>
  <c r="D2143" i="1" l="1"/>
  <c r="D2144" i="1" s="1"/>
  <c r="D2146" i="1" s="1"/>
  <c r="D2147" i="1" s="1"/>
  <c r="D2148" i="1" s="1"/>
  <c r="D2162" i="1"/>
  <c r="D2163" i="1" s="1"/>
  <c r="D2164" i="1" s="1"/>
  <c r="O1586" i="4"/>
  <c r="D2145" i="1" l="1"/>
  <c r="D2166" i="1"/>
  <c r="D2167" i="1" s="1"/>
  <c r="D2168" i="1" s="1"/>
  <c r="D2165" i="1"/>
  <c r="D2150" i="1"/>
  <c r="D2151" i="1" s="1"/>
  <c r="D2152" i="1" s="1"/>
  <c r="D2149" i="1"/>
  <c r="K2719" i="6"/>
  <c r="K2713" i="6"/>
  <c r="O2576" i="6"/>
  <c r="K2494" i="6"/>
  <c r="K2488" i="6"/>
  <c r="P25" i="6"/>
  <c r="P19" i="6"/>
  <c r="P93" i="6"/>
  <c r="P173" i="6"/>
  <c r="P167" i="6"/>
  <c r="P247" i="6"/>
  <c r="P241" i="6"/>
  <c r="P395" i="6"/>
  <c r="P389" i="6"/>
  <c r="P469" i="6"/>
  <c r="P463" i="6"/>
  <c r="P543" i="6"/>
  <c r="P537" i="6"/>
  <c r="P617" i="6"/>
  <c r="P611" i="6"/>
  <c r="P685" i="6"/>
  <c r="P691" i="6"/>
  <c r="P771" i="6"/>
  <c r="P869" i="6"/>
  <c r="P967" i="6"/>
  <c r="P1065" i="6"/>
  <c r="P1163" i="6"/>
  <c r="K1255" i="6"/>
  <c r="P1361" i="6"/>
  <c r="P1460" i="6"/>
  <c r="P1559" i="6"/>
  <c r="P1658" i="6"/>
  <c r="P1751" i="6"/>
  <c r="P1826" i="6"/>
  <c r="P1901" i="6"/>
  <c r="P1976" i="6"/>
  <c r="P2051" i="6"/>
  <c r="P2126" i="6"/>
  <c r="P2201" i="6"/>
  <c r="P2276" i="6"/>
  <c r="P2426" i="6"/>
  <c r="P2345" i="6"/>
  <c r="P2351" i="6"/>
  <c r="K2338" i="6"/>
  <c r="K2113" i="6"/>
  <c r="K2044" i="6"/>
  <c r="K1888" i="6"/>
  <c r="K1819" i="6"/>
  <c r="K1552" i="6"/>
  <c r="K1447" i="6"/>
  <c r="K1156" i="6"/>
  <c r="K1150" i="6"/>
  <c r="K862" i="6"/>
  <c r="K856" i="6"/>
  <c r="K610" i="6"/>
  <c r="K616" i="6"/>
  <c r="K462" i="6"/>
  <c r="K456" i="6"/>
  <c r="K394" i="6"/>
  <c r="K240" i="6"/>
  <c r="K234" i="6"/>
  <c r="K172" i="6"/>
  <c r="K93" i="6"/>
  <c r="K25" i="6"/>
  <c r="O25" i="6" s="1"/>
  <c r="D2170" i="1" l="1"/>
  <c r="D2171" i="1" s="1"/>
  <c r="D2172" i="1" s="1"/>
  <c r="D2173" i="1" s="1"/>
  <c r="D2169" i="1"/>
  <c r="D2154" i="1"/>
  <c r="D2155" i="1" s="1"/>
  <c r="D2156" i="1" s="1"/>
  <c r="D2153" i="1"/>
  <c r="H1827" i="2"/>
  <c r="H1833" i="2" s="1"/>
  <c r="H1839" i="2" s="1"/>
  <c r="M1826" i="2"/>
  <c r="M1832" i="2" s="1"/>
  <c r="M1838" i="2" s="1"/>
  <c r="K1826" i="2"/>
  <c r="K1832" i="2" s="1"/>
  <c r="K1838" i="2" s="1"/>
  <c r="M1825" i="2"/>
  <c r="M1831" i="2" s="1"/>
  <c r="M1837" i="2" s="1"/>
  <c r="K1825" i="2"/>
  <c r="K1831" i="2" s="1"/>
  <c r="K1837" i="2" s="1"/>
  <c r="M1824" i="2"/>
  <c r="M1830" i="2" s="1"/>
  <c r="M1836" i="2" s="1"/>
  <c r="K1824" i="2"/>
  <c r="K1830" i="2" s="1"/>
  <c r="K1836" i="2" s="1"/>
  <c r="H1824" i="2"/>
  <c r="H1830" i="2" s="1"/>
  <c r="H1836" i="2" s="1"/>
  <c r="M1823" i="2"/>
  <c r="M1829" i="2" s="1"/>
  <c r="M1835" i="2" s="1"/>
  <c r="M1841" i="2" s="1"/>
  <c r="K1823" i="2"/>
  <c r="K1829" i="2" s="1"/>
  <c r="K1835" i="2" s="1"/>
  <c r="K1841" i="2" s="1"/>
  <c r="M1822" i="2"/>
  <c r="M1828" i="2" s="1"/>
  <c r="M1834" i="2" s="1"/>
  <c r="M1840" i="2" s="1"/>
  <c r="K1822" i="2"/>
  <c r="K1828" i="2" s="1"/>
  <c r="K1834" i="2" s="1"/>
  <c r="K1840" i="2" s="1"/>
  <c r="H1822" i="2"/>
  <c r="H1828" i="2" s="1"/>
  <c r="H1834" i="2" s="1"/>
  <c r="H1840" i="2" s="1"/>
  <c r="M1821" i="2"/>
  <c r="M1827" i="2" s="1"/>
  <c r="M1833" i="2" s="1"/>
  <c r="M1839" i="2" s="1"/>
  <c r="L1821" i="2"/>
  <c r="L1827" i="2" s="1"/>
  <c r="L1833" i="2" s="1"/>
  <c r="L1839" i="2" s="1"/>
  <c r="K1821" i="2"/>
  <c r="K1827" i="2" s="1"/>
  <c r="K1833" i="2" s="1"/>
  <c r="K1839" i="2" s="1"/>
  <c r="H1819" i="2"/>
  <c r="L1818" i="2"/>
  <c r="H1799" i="2"/>
  <c r="H1805" i="2" s="1"/>
  <c r="H1811" i="2" s="1"/>
  <c r="M1798" i="2"/>
  <c r="M1804" i="2" s="1"/>
  <c r="M1810" i="2" s="1"/>
  <c r="K1798" i="2"/>
  <c r="K1804" i="2" s="1"/>
  <c r="K1810" i="2" s="1"/>
  <c r="M1797" i="2"/>
  <c r="M1803" i="2" s="1"/>
  <c r="M1809" i="2" s="1"/>
  <c r="K1797" i="2"/>
  <c r="K1803" i="2" s="1"/>
  <c r="K1809" i="2" s="1"/>
  <c r="M1796" i="2"/>
  <c r="M1802" i="2" s="1"/>
  <c r="M1808" i="2" s="1"/>
  <c r="K1796" i="2"/>
  <c r="K1802" i="2" s="1"/>
  <c r="K1808" i="2" s="1"/>
  <c r="H1796" i="2"/>
  <c r="H1802" i="2" s="1"/>
  <c r="H1808" i="2" s="1"/>
  <c r="M1795" i="2"/>
  <c r="M1801" i="2" s="1"/>
  <c r="M1807" i="2" s="1"/>
  <c r="M1813" i="2" s="1"/>
  <c r="K1795" i="2"/>
  <c r="K1801" i="2" s="1"/>
  <c r="K1807" i="2" s="1"/>
  <c r="K1813" i="2" s="1"/>
  <c r="M1794" i="2"/>
  <c r="M1800" i="2" s="1"/>
  <c r="M1806" i="2" s="1"/>
  <c r="M1812" i="2" s="1"/>
  <c r="K1794" i="2"/>
  <c r="K1800" i="2" s="1"/>
  <c r="K1806" i="2" s="1"/>
  <c r="K1812" i="2" s="1"/>
  <c r="H1794" i="2"/>
  <c r="H1800" i="2" s="1"/>
  <c r="H1806" i="2" s="1"/>
  <c r="H1812" i="2" s="1"/>
  <c r="M1793" i="2"/>
  <c r="M1799" i="2" s="1"/>
  <c r="M1805" i="2" s="1"/>
  <c r="M1811" i="2" s="1"/>
  <c r="L1793" i="2"/>
  <c r="L1799" i="2" s="1"/>
  <c r="L1805" i="2" s="1"/>
  <c r="L1811" i="2" s="1"/>
  <c r="K1793" i="2"/>
  <c r="K1799" i="2" s="1"/>
  <c r="K1805" i="2" s="1"/>
  <c r="K1811" i="2" s="1"/>
  <c r="H1791" i="2"/>
  <c r="L1790" i="2"/>
  <c r="L1796" i="2" s="1"/>
  <c r="L1802" i="2" s="1"/>
  <c r="L1808" i="2" s="1"/>
  <c r="H1771" i="2"/>
  <c r="H1777" i="2" s="1"/>
  <c r="H1783" i="2" s="1"/>
  <c r="M1770" i="2"/>
  <c r="M1776" i="2" s="1"/>
  <c r="M1782" i="2" s="1"/>
  <c r="K1770" i="2"/>
  <c r="K1776" i="2" s="1"/>
  <c r="K1782" i="2" s="1"/>
  <c r="M1769" i="2"/>
  <c r="M1775" i="2" s="1"/>
  <c r="M1781" i="2" s="1"/>
  <c r="K1769" i="2"/>
  <c r="K1775" i="2" s="1"/>
  <c r="K1781" i="2" s="1"/>
  <c r="M1768" i="2"/>
  <c r="M1774" i="2" s="1"/>
  <c r="M1780" i="2" s="1"/>
  <c r="K1768" i="2"/>
  <c r="K1774" i="2" s="1"/>
  <c r="K1780" i="2" s="1"/>
  <c r="H1768" i="2"/>
  <c r="H1774" i="2" s="1"/>
  <c r="H1780" i="2" s="1"/>
  <c r="M1767" i="2"/>
  <c r="M1773" i="2" s="1"/>
  <c r="M1779" i="2" s="1"/>
  <c r="M1785" i="2" s="1"/>
  <c r="K1767" i="2"/>
  <c r="K1773" i="2" s="1"/>
  <c r="K1779" i="2" s="1"/>
  <c r="K1785" i="2" s="1"/>
  <c r="M1766" i="2"/>
  <c r="M1772" i="2" s="1"/>
  <c r="M1778" i="2" s="1"/>
  <c r="M1784" i="2" s="1"/>
  <c r="K1766" i="2"/>
  <c r="K1772" i="2" s="1"/>
  <c r="K1778" i="2" s="1"/>
  <c r="K1784" i="2" s="1"/>
  <c r="H1766" i="2"/>
  <c r="H1772" i="2" s="1"/>
  <c r="H1778" i="2" s="1"/>
  <c r="H1784" i="2" s="1"/>
  <c r="M1765" i="2"/>
  <c r="M1771" i="2" s="1"/>
  <c r="M1777" i="2" s="1"/>
  <c r="M1783" i="2" s="1"/>
  <c r="L1765" i="2"/>
  <c r="L1771" i="2" s="1"/>
  <c r="L1777" i="2" s="1"/>
  <c r="L1783" i="2" s="1"/>
  <c r="K1765" i="2"/>
  <c r="K1771" i="2" s="1"/>
  <c r="K1777" i="2" s="1"/>
  <c r="K1783" i="2" s="1"/>
  <c r="H1763" i="2"/>
  <c r="L1762" i="2"/>
  <c r="L1768" i="2" s="1"/>
  <c r="L1774" i="2" s="1"/>
  <c r="L1780" i="2" s="1"/>
  <c r="H1743" i="2"/>
  <c r="H1749" i="2" s="1"/>
  <c r="H1755" i="2" s="1"/>
  <c r="M1742" i="2"/>
  <c r="M1748" i="2" s="1"/>
  <c r="M1754" i="2" s="1"/>
  <c r="K1742" i="2"/>
  <c r="K1748" i="2" s="1"/>
  <c r="K1754" i="2" s="1"/>
  <c r="M1741" i="2"/>
  <c r="M1747" i="2" s="1"/>
  <c r="M1753" i="2" s="1"/>
  <c r="K1741" i="2"/>
  <c r="K1747" i="2" s="1"/>
  <c r="K1753" i="2" s="1"/>
  <c r="M1740" i="2"/>
  <c r="M1746" i="2" s="1"/>
  <c r="M1752" i="2" s="1"/>
  <c r="K1740" i="2"/>
  <c r="K1746" i="2" s="1"/>
  <c r="K1752" i="2" s="1"/>
  <c r="H1740" i="2"/>
  <c r="H1746" i="2" s="1"/>
  <c r="H1752" i="2" s="1"/>
  <c r="M1739" i="2"/>
  <c r="M1745" i="2" s="1"/>
  <c r="M1751" i="2" s="1"/>
  <c r="M1757" i="2" s="1"/>
  <c r="K1739" i="2"/>
  <c r="K1745" i="2" s="1"/>
  <c r="K1751" i="2" s="1"/>
  <c r="K1757" i="2" s="1"/>
  <c r="M1738" i="2"/>
  <c r="M1744" i="2" s="1"/>
  <c r="M1750" i="2" s="1"/>
  <c r="M1756" i="2" s="1"/>
  <c r="K1738" i="2"/>
  <c r="K1744" i="2" s="1"/>
  <c r="K1750" i="2" s="1"/>
  <c r="K1756" i="2" s="1"/>
  <c r="H1738" i="2"/>
  <c r="H1744" i="2" s="1"/>
  <c r="H1750" i="2" s="1"/>
  <c r="H1756" i="2" s="1"/>
  <c r="M1737" i="2"/>
  <c r="M1743" i="2" s="1"/>
  <c r="M1749" i="2" s="1"/>
  <c r="M1755" i="2" s="1"/>
  <c r="L1737" i="2"/>
  <c r="L1738" i="2" s="1"/>
  <c r="K1737" i="2"/>
  <c r="K1743" i="2" s="1"/>
  <c r="K1749" i="2" s="1"/>
  <c r="K1755" i="2" s="1"/>
  <c r="H1735" i="2"/>
  <c r="L1734" i="2"/>
  <c r="L1735" i="2" s="1"/>
  <c r="H1715" i="2"/>
  <c r="H1721" i="2" s="1"/>
  <c r="H1727" i="2" s="1"/>
  <c r="M1714" i="2"/>
  <c r="M1720" i="2" s="1"/>
  <c r="M1726" i="2" s="1"/>
  <c r="K1714" i="2"/>
  <c r="K1720" i="2" s="1"/>
  <c r="K1726" i="2" s="1"/>
  <c r="M1713" i="2"/>
  <c r="M1719" i="2" s="1"/>
  <c r="M1725" i="2" s="1"/>
  <c r="K1713" i="2"/>
  <c r="K1719" i="2" s="1"/>
  <c r="K1725" i="2" s="1"/>
  <c r="M1712" i="2"/>
  <c r="M1718" i="2" s="1"/>
  <c r="M1724" i="2" s="1"/>
  <c r="K1712" i="2"/>
  <c r="K1718" i="2" s="1"/>
  <c r="K1724" i="2" s="1"/>
  <c r="H1712" i="2"/>
  <c r="H1718" i="2" s="1"/>
  <c r="H1724" i="2" s="1"/>
  <c r="M1711" i="2"/>
  <c r="M1717" i="2" s="1"/>
  <c r="M1723" i="2" s="1"/>
  <c r="M1729" i="2" s="1"/>
  <c r="K1711" i="2"/>
  <c r="K1717" i="2" s="1"/>
  <c r="K1723" i="2" s="1"/>
  <c r="K1729" i="2" s="1"/>
  <c r="M1710" i="2"/>
  <c r="M1716" i="2" s="1"/>
  <c r="M1722" i="2" s="1"/>
  <c r="M1728" i="2" s="1"/>
  <c r="K1710" i="2"/>
  <c r="K1716" i="2" s="1"/>
  <c r="K1722" i="2" s="1"/>
  <c r="K1728" i="2" s="1"/>
  <c r="H1710" i="2"/>
  <c r="H1716" i="2" s="1"/>
  <c r="H1722" i="2" s="1"/>
  <c r="H1728" i="2" s="1"/>
  <c r="M1709" i="2"/>
  <c r="M1715" i="2" s="1"/>
  <c r="M1721" i="2" s="1"/>
  <c r="M1727" i="2" s="1"/>
  <c r="L1709" i="2"/>
  <c r="L1715" i="2" s="1"/>
  <c r="L1721" i="2" s="1"/>
  <c r="L1727" i="2" s="1"/>
  <c r="K1709" i="2"/>
  <c r="K1715" i="2" s="1"/>
  <c r="K1721" i="2" s="1"/>
  <c r="K1727" i="2" s="1"/>
  <c r="H1707" i="2"/>
  <c r="L1706" i="2"/>
  <c r="L1707" i="2" s="1"/>
  <c r="H1687" i="2"/>
  <c r="H1693" i="2" s="1"/>
  <c r="H1699" i="2" s="1"/>
  <c r="M1686" i="2"/>
  <c r="M1692" i="2" s="1"/>
  <c r="M1698" i="2" s="1"/>
  <c r="K1686" i="2"/>
  <c r="K1692" i="2" s="1"/>
  <c r="K1698" i="2" s="1"/>
  <c r="M1685" i="2"/>
  <c r="M1691" i="2" s="1"/>
  <c r="M1697" i="2" s="1"/>
  <c r="K1685" i="2"/>
  <c r="K1691" i="2" s="1"/>
  <c r="K1697" i="2" s="1"/>
  <c r="M1684" i="2"/>
  <c r="M1690" i="2" s="1"/>
  <c r="M1696" i="2" s="1"/>
  <c r="K1684" i="2"/>
  <c r="K1690" i="2" s="1"/>
  <c r="K1696" i="2" s="1"/>
  <c r="H1684" i="2"/>
  <c r="H1690" i="2" s="1"/>
  <c r="H1696" i="2" s="1"/>
  <c r="M1683" i="2"/>
  <c r="M1689" i="2" s="1"/>
  <c r="M1695" i="2" s="1"/>
  <c r="M1701" i="2" s="1"/>
  <c r="K1683" i="2"/>
  <c r="K1689" i="2" s="1"/>
  <c r="K1695" i="2" s="1"/>
  <c r="K1701" i="2" s="1"/>
  <c r="M1682" i="2"/>
  <c r="M1688" i="2" s="1"/>
  <c r="M1694" i="2" s="1"/>
  <c r="M1700" i="2" s="1"/>
  <c r="K1682" i="2"/>
  <c r="K1688" i="2" s="1"/>
  <c r="K1694" i="2" s="1"/>
  <c r="K1700" i="2" s="1"/>
  <c r="H1682" i="2"/>
  <c r="H1688" i="2" s="1"/>
  <c r="H1694" i="2" s="1"/>
  <c r="H1700" i="2" s="1"/>
  <c r="M1681" i="2"/>
  <c r="M1687" i="2" s="1"/>
  <c r="M1693" i="2" s="1"/>
  <c r="M1699" i="2" s="1"/>
  <c r="L1681" i="2"/>
  <c r="L1687" i="2" s="1"/>
  <c r="L1693" i="2" s="1"/>
  <c r="L1699" i="2" s="1"/>
  <c r="K1681" i="2"/>
  <c r="K1687" i="2" s="1"/>
  <c r="K1693" i="2" s="1"/>
  <c r="K1699" i="2" s="1"/>
  <c r="H1679" i="2"/>
  <c r="L1678" i="2"/>
  <c r="L1679" i="2" s="1"/>
  <c r="L1685" i="2" s="1"/>
  <c r="L1691" i="2" s="1"/>
  <c r="L1697" i="2" s="1"/>
  <c r="H1659" i="2"/>
  <c r="H1665" i="2" s="1"/>
  <c r="H1671" i="2" s="1"/>
  <c r="M1658" i="2"/>
  <c r="M1664" i="2" s="1"/>
  <c r="M1670" i="2" s="1"/>
  <c r="K1658" i="2"/>
  <c r="K1664" i="2" s="1"/>
  <c r="K1670" i="2" s="1"/>
  <c r="M1657" i="2"/>
  <c r="M1663" i="2" s="1"/>
  <c r="M1669" i="2" s="1"/>
  <c r="K1657" i="2"/>
  <c r="K1663" i="2" s="1"/>
  <c r="K1669" i="2" s="1"/>
  <c r="M1656" i="2"/>
  <c r="M1662" i="2" s="1"/>
  <c r="M1668" i="2" s="1"/>
  <c r="K1656" i="2"/>
  <c r="K1662" i="2" s="1"/>
  <c r="K1668" i="2" s="1"/>
  <c r="H1656" i="2"/>
  <c r="H1662" i="2" s="1"/>
  <c r="H1668" i="2" s="1"/>
  <c r="M1655" i="2"/>
  <c r="M1661" i="2" s="1"/>
  <c r="M1667" i="2" s="1"/>
  <c r="M1673" i="2" s="1"/>
  <c r="K1655" i="2"/>
  <c r="K1661" i="2" s="1"/>
  <c r="K1667" i="2" s="1"/>
  <c r="K1673" i="2" s="1"/>
  <c r="M1654" i="2"/>
  <c r="M1660" i="2" s="1"/>
  <c r="M1666" i="2" s="1"/>
  <c r="M1672" i="2" s="1"/>
  <c r="K1654" i="2"/>
  <c r="K1660" i="2" s="1"/>
  <c r="K1666" i="2" s="1"/>
  <c r="K1672" i="2" s="1"/>
  <c r="H1654" i="2"/>
  <c r="H1660" i="2" s="1"/>
  <c r="H1666" i="2" s="1"/>
  <c r="H1672" i="2" s="1"/>
  <c r="M1653" i="2"/>
  <c r="M1659" i="2" s="1"/>
  <c r="M1665" i="2" s="1"/>
  <c r="M1671" i="2" s="1"/>
  <c r="L1653" i="2"/>
  <c r="L1659" i="2" s="1"/>
  <c r="L1665" i="2" s="1"/>
  <c r="L1671" i="2" s="1"/>
  <c r="K1653" i="2"/>
  <c r="K1659" i="2" s="1"/>
  <c r="K1665" i="2" s="1"/>
  <c r="K1671" i="2" s="1"/>
  <c r="H1651" i="2"/>
  <c r="L1650" i="2"/>
  <c r="L1651" i="2" s="1"/>
  <c r="L1657" i="2" s="1"/>
  <c r="L1663" i="2" s="1"/>
  <c r="L1669" i="2" s="1"/>
  <c r="H1631" i="2"/>
  <c r="H1637" i="2" s="1"/>
  <c r="H1643" i="2" s="1"/>
  <c r="M1630" i="2"/>
  <c r="M1636" i="2" s="1"/>
  <c r="M1642" i="2" s="1"/>
  <c r="K1630" i="2"/>
  <c r="K1636" i="2" s="1"/>
  <c r="K1642" i="2" s="1"/>
  <c r="M1629" i="2"/>
  <c r="M1635" i="2" s="1"/>
  <c r="M1641" i="2" s="1"/>
  <c r="K1629" i="2"/>
  <c r="K1635" i="2" s="1"/>
  <c r="K1641" i="2" s="1"/>
  <c r="M1628" i="2"/>
  <c r="M1634" i="2" s="1"/>
  <c r="M1640" i="2" s="1"/>
  <c r="K1628" i="2"/>
  <c r="K1634" i="2" s="1"/>
  <c r="K1640" i="2" s="1"/>
  <c r="H1628" i="2"/>
  <c r="H1634" i="2" s="1"/>
  <c r="H1640" i="2" s="1"/>
  <c r="M1627" i="2"/>
  <c r="M1633" i="2" s="1"/>
  <c r="M1639" i="2" s="1"/>
  <c r="M1645" i="2" s="1"/>
  <c r="K1627" i="2"/>
  <c r="K1633" i="2" s="1"/>
  <c r="K1639" i="2" s="1"/>
  <c r="K1645" i="2" s="1"/>
  <c r="M1626" i="2"/>
  <c r="M1632" i="2" s="1"/>
  <c r="M1638" i="2" s="1"/>
  <c r="M1644" i="2" s="1"/>
  <c r="K1626" i="2"/>
  <c r="K1632" i="2" s="1"/>
  <c r="K1638" i="2" s="1"/>
  <c r="K1644" i="2" s="1"/>
  <c r="H1626" i="2"/>
  <c r="M1625" i="2"/>
  <c r="M1631" i="2" s="1"/>
  <c r="M1637" i="2" s="1"/>
  <c r="M1643" i="2" s="1"/>
  <c r="L1625" i="2"/>
  <c r="L1626" i="2" s="1"/>
  <c r="K1625" i="2"/>
  <c r="K1631" i="2" s="1"/>
  <c r="K1637" i="2" s="1"/>
  <c r="K1643" i="2" s="1"/>
  <c r="H1623" i="2"/>
  <c r="H1629" i="2" s="1"/>
  <c r="H1635" i="2" s="1"/>
  <c r="H1641" i="2" s="1"/>
  <c r="L1622" i="2"/>
  <c r="L1628" i="2" s="1"/>
  <c r="L1634" i="2" s="1"/>
  <c r="L1640" i="2" s="1"/>
  <c r="H1603" i="2"/>
  <c r="H1609" i="2" s="1"/>
  <c r="H1615" i="2" s="1"/>
  <c r="M1602" i="2"/>
  <c r="M1608" i="2" s="1"/>
  <c r="M1614" i="2" s="1"/>
  <c r="K1602" i="2"/>
  <c r="K1608" i="2" s="1"/>
  <c r="K1614" i="2" s="1"/>
  <c r="M1601" i="2"/>
  <c r="M1607" i="2" s="1"/>
  <c r="M1613" i="2" s="1"/>
  <c r="K1601" i="2"/>
  <c r="K1607" i="2" s="1"/>
  <c r="K1613" i="2" s="1"/>
  <c r="M1600" i="2"/>
  <c r="M1606" i="2" s="1"/>
  <c r="M1612" i="2" s="1"/>
  <c r="K1600" i="2"/>
  <c r="K1606" i="2" s="1"/>
  <c r="K1612" i="2" s="1"/>
  <c r="H1600" i="2"/>
  <c r="H1606" i="2" s="1"/>
  <c r="H1612" i="2" s="1"/>
  <c r="M1599" i="2"/>
  <c r="M1605" i="2" s="1"/>
  <c r="M1611" i="2" s="1"/>
  <c r="M1617" i="2" s="1"/>
  <c r="K1599" i="2"/>
  <c r="K1605" i="2" s="1"/>
  <c r="K1611" i="2" s="1"/>
  <c r="K1617" i="2" s="1"/>
  <c r="M1598" i="2"/>
  <c r="M1604" i="2" s="1"/>
  <c r="M1610" i="2" s="1"/>
  <c r="M1616" i="2" s="1"/>
  <c r="K1598" i="2"/>
  <c r="K1604" i="2" s="1"/>
  <c r="K1610" i="2" s="1"/>
  <c r="K1616" i="2" s="1"/>
  <c r="H1598" i="2"/>
  <c r="H1604" i="2" s="1"/>
  <c r="H1610" i="2" s="1"/>
  <c r="H1616" i="2" s="1"/>
  <c r="M1597" i="2"/>
  <c r="M1603" i="2" s="1"/>
  <c r="M1609" i="2" s="1"/>
  <c r="M1615" i="2" s="1"/>
  <c r="L1597" i="2"/>
  <c r="L1603" i="2" s="1"/>
  <c r="L1609" i="2" s="1"/>
  <c r="L1615" i="2" s="1"/>
  <c r="K1597" i="2"/>
  <c r="K1603" i="2" s="1"/>
  <c r="K1609" i="2" s="1"/>
  <c r="K1615" i="2" s="1"/>
  <c r="H1595" i="2"/>
  <c r="L1594" i="2"/>
  <c r="L1600" i="2" s="1"/>
  <c r="L1606" i="2" s="1"/>
  <c r="L1612" i="2" s="1"/>
  <c r="H1575" i="2"/>
  <c r="H1581" i="2" s="1"/>
  <c r="H1587" i="2" s="1"/>
  <c r="M1574" i="2"/>
  <c r="M1580" i="2" s="1"/>
  <c r="M1586" i="2" s="1"/>
  <c r="K1574" i="2"/>
  <c r="K1580" i="2" s="1"/>
  <c r="K1586" i="2" s="1"/>
  <c r="M1573" i="2"/>
  <c r="M1579" i="2" s="1"/>
  <c r="M1585" i="2" s="1"/>
  <c r="K1573" i="2"/>
  <c r="K1579" i="2" s="1"/>
  <c r="K1585" i="2" s="1"/>
  <c r="M1572" i="2"/>
  <c r="M1578" i="2" s="1"/>
  <c r="M1584" i="2" s="1"/>
  <c r="K1572" i="2"/>
  <c r="K1578" i="2" s="1"/>
  <c r="K1584" i="2" s="1"/>
  <c r="H1572" i="2"/>
  <c r="H1578" i="2" s="1"/>
  <c r="H1584" i="2" s="1"/>
  <c r="M1571" i="2"/>
  <c r="M1577" i="2" s="1"/>
  <c r="M1583" i="2" s="1"/>
  <c r="M1589" i="2" s="1"/>
  <c r="K1571" i="2"/>
  <c r="K1577" i="2" s="1"/>
  <c r="K1583" i="2" s="1"/>
  <c r="K1589" i="2" s="1"/>
  <c r="M1570" i="2"/>
  <c r="M1576" i="2" s="1"/>
  <c r="M1582" i="2" s="1"/>
  <c r="M1588" i="2" s="1"/>
  <c r="K1570" i="2"/>
  <c r="K1576" i="2" s="1"/>
  <c r="K1582" i="2" s="1"/>
  <c r="K1588" i="2" s="1"/>
  <c r="H1570" i="2"/>
  <c r="H1576" i="2" s="1"/>
  <c r="H1582" i="2" s="1"/>
  <c r="H1588" i="2" s="1"/>
  <c r="M1569" i="2"/>
  <c r="M1575" i="2" s="1"/>
  <c r="M1581" i="2" s="1"/>
  <c r="M1587" i="2" s="1"/>
  <c r="L1569" i="2"/>
  <c r="L1575" i="2" s="1"/>
  <c r="L1581" i="2" s="1"/>
  <c r="L1587" i="2" s="1"/>
  <c r="K1569" i="2"/>
  <c r="K1575" i="2" s="1"/>
  <c r="K1581" i="2" s="1"/>
  <c r="K1587" i="2" s="1"/>
  <c r="H1567" i="2"/>
  <c r="H1573" i="2" s="1"/>
  <c r="H1579" i="2" s="1"/>
  <c r="H1585" i="2" s="1"/>
  <c r="L1566" i="2"/>
  <c r="L1572" i="2" s="1"/>
  <c r="L1578" i="2" s="1"/>
  <c r="L1584" i="2" s="1"/>
  <c r="H1547" i="2"/>
  <c r="H1553" i="2" s="1"/>
  <c r="H1559" i="2" s="1"/>
  <c r="M1546" i="2"/>
  <c r="M1552" i="2" s="1"/>
  <c r="M1558" i="2" s="1"/>
  <c r="K1546" i="2"/>
  <c r="K1552" i="2" s="1"/>
  <c r="K1558" i="2" s="1"/>
  <c r="M1545" i="2"/>
  <c r="M1551" i="2" s="1"/>
  <c r="M1557" i="2" s="1"/>
  <c r="K1545" i="2"/>
  <c r="K1551" i="2" s="1"/>
  <c r="K1557" i="2" s="1"/>
  <c r="M1544" i="2"/>
  <c r="M1550" i="2" s="1"/>
  <c r="M1556" i="2" s="1"/>
  <c r="K1544" i="2"/>
  <c r="K1550" i="2" s="1"/>
  <c r="K1556" i="2" s="1"/>
  <c r="H1544" i="2"/>
  <c r="H1550" i="2" s="1"/>
  <c r="H1556" i="2" s="1"/>
  <c r="M1543" i="2"/>
  <c r="M1549" i="2" s="1"/>
  <c r="M1555" i="2" s="1"/>
  <c r="M1561" i="2" s="1"/>
  <c r="K1543" i="2"/>
  <c r="K1549" i="2" s="1"/>
  <c r="K1555" i="2" s="1"/>
  <c r="K1561" i="2" s="1"/>
  <c r="M1542" i="2"/>
  <c r="M1548" i="2" s="1"/>
  <c r="M1554" i="2" s="1"/>
  <c r="M1560" i="2" s="1"/>
  <c r="K1542" i="2"/>
  <c r="K1548" i="2" s="1"/>
  <c r="K1554" i="2" s="1"/>
  <c r="K1560" i="2" s="1"/>
  <c r="H1542" i="2"/>
  <c r="H1548" i="2" s="1"/>
  <c r="H1554" i="2" s="1"/>
  <c r="H1560" i="2" s="1"/>
  <c r="M1541" i="2"/>
  <c r="M1547" i="2" s="1"/>
  <c r="M1553" i="2" s="1"/>
  <c r="M1559" i="2" s="1"/>
  <c r="L1541" i="2"/>
  <c r="L1547" i="2" s="1"/>
  <c r="L1553" i="2" s="1"/>
  <c r="L1559" i="2" s="1"/>
  <c r="K1541" i="2"/>
  <c r="K1547" i="2" s="1"/>
  <c r="K1553" i="2" s="1"/>
  <c r="K1559" i="2" s="1"/>
  <c r="H1539" i="2"/>
  <c r="H1545" i="2" s="1"/>
  <c r="H1551" i="2" s="1"/>
  <c r="H1557" i="2" s="1"/>
  <c r="L1538" i="2"/>
  <c r="H1519" i="2"/>
  <c r="H1525" i="2" s="1"/>
  <c r="H1531" i="2" s="1"/>
  <c r="M1518" i="2"/>
  <c r="M1524" i="2" s="1"/>
  <c r="M1530" i="2" s="1"/>
  <c r="K1518" i="2"/>
  <c r="K1524" i="2" s="1"/>
  <c r="K1530" i="2" s="1"/>
  <c r="M1517" i="2"/>
  <c r="M1523" i="2" s="1"/>
  <c r="M1529" i="2" s="1"/>
  <c r="K1517" i="2"/>
  <c r="K1523" i="2" s="1"/>
  <c r="K1529" i="2" s="1"/>
  <c r="M1516" i="2"/>
  <c r="M1522" i="2" s="1"/>
  <c r="M1528" i="2" s="1"/>
  <c r="K1516" i="2"/>
  <c r="K1522" i="2" s="1"/>
  <c r="K1528" i="2" s="1"/>
  <c r="H1516" i="2"/>
  <c r="H1522" i="2" s="1"/>
  <c r="H1528" i="2" s="1"/>
  <c r="M1515" i="2"/>
  <c r="M1521" i="2" s="1"/>
  <c r="M1527" i="2" s="1"/>
  <c r="M1533" i="2" s="1"/>
  <c r="K1515" i="2"/>
  <c r="K1521" i="2" s="1"/>
  <c r="K1527" i="2" s="1"/>
  <c r="K1533" i="2" s="1"/>
  <c r="M1514" i="2"/>
  <c r="M1520" i="2" s="1"/>
  <c r="M1526" i="2" s="1"/>
  <c r="M1532" i="2" s="1"/>
  <c r="K1514" i="2"/>
  <c r="K1520" i="2" s="1"/>
  <c r="K1526" i="2" s="1"/>
  <c r="K1532" i="2" s="1"/>
  <c r="H1514" i="2"/>
  <c r="H1520" i="2" s="1"/>
  <c r="H1526" i="2" s="1"/>
  <c r="H1532" i="2" s="1"/>
  <c r="M1513" i="2"/>
  <c r="M1519" i="2" s="1"/>
  <c r="M1525" i="2" s="1"/>
  <c r="M1531" i="2" s="1"/>
  <c r="L1513" i="2"/>
  <c r="L1519" i="2" s="1"/>
  <c r="L1525" i="2" s="1"/>
  <c r="L1531" i="2" s="1"/>
  <c r="K1513" i="2"/>
  <c r="K1519" i="2" s="1"/>
  <c r="K1525" i="2" s="1"/>
  <c r="K1531" i="2" s="1"/>
  <c r="H1511" i="2"/>
  <c r="L1510" i="2"/>
  <c r="L1516" i="2" s="1"/>
  <c r="L1522" i="2" s="1"/>
  <c r="L1528" i="2" s="1"/>
  <c r="H1491" i="2"/>
  <c r="H1497" i="2" s="1"/>
  <c r="H1503" i="2" s="1"/>
  <c r="M1490" i="2"/>
  <c r="M1496" i="2" s="1"/>
  <c r="M1502" i="2" s="1"/>
  <c r="K1490" i="2"/>
  <c r="K1496" i="2" s="1"/>
  <c r="K1502" i="2" s="1"/>
  <c r="M1489" i="2"/>
  <c r="M1495" i="2" s="1"/>
  <c r="M1501" i="2" s="1"/>
  <c r="K1489" i="2"/>
  <c r="K1495" i="2" s="1"/>
  <c r="K1501" i="2" s="1"/>
  <c r="M1488" i="2"/>
  <c r="M1494" i="2" s="1"/>
  <c r="M1500" i="2" s="1"/>
  <c r="K1488" i="2"/>
  <c r="K1494" i="2" s="1"/>
  <c r="K1500" i="2" s="1"/>
  <c r="H1488" i="2"/>
  <c r="H1494" i="2" s="1"/>
  <c r="H1500" i="2" s="1"/>
  <c r="M1487" i="2"/>
  <c r="M1493" i="2" s="1"/>
  <c r="M1499" i="2" s="1"/>
  <c r="M1505" i="2" s="1"/>
  <c r="K1487" i="2"/>
  <c r="K1493" i="2" s="1"/>
  <c r="K1499" i="2" s="1"/>
  <c r="K1505" i="2" s="1"/>
  <c r="M1486" i="2"/>
  <c r="M1492" i="2" s="1"/>
  <c r="M1498" i="2" s="1"/>
  <c r="M1504" i="2" s="1"/>
  <c r="K1486" i="2"/>
  <c r="K1492" i="2" s="1"/>
  <c r="K1498" i="2" s="1"/>
  <c r="K1504" i="2" s="1"/>
  <c r="H1486" i="2"/>
  <c r="H1492" i="2" s="1"/>
  <c r="H1498" i="2" s="1"/>
  <c r="H1504" i="2" s="1"/>
  <c r="M1485" i="2"/>
  <c r="M1491" i="2" s="1"/>
  <c r="M1497" i="2" s="1"/>
  <c r="M1503" i="2" s="1"/>
  <c r="L1485" i="2"/>
  <c r="L1491" i="2" s="1"/>
  <c r="L1497" i="2" s="1"/>
  <c r="L1503" i="2" s="1"/>
  <c r="K1485" i="2"/>
  <c r="K1491" i="2" s="1"/>
  <c r="K1497" i="2" s="1"/>
  <c r="K1503" i="2" s="1"/>
  <c r="H1483" i="2"/>
  <c r="L1482" i="2"/>
  <c r="L1488" i="2" s="1"/>
  <c r="L1494" i="2" s="1"/>
  <c r="L1500" i="2" s="1"/>
  <c r="H1463" i="2"/>
  <c r="H1469" i="2" s="1"/>
  <c r="H1475" i="2" s="1"/>
  <c r="M1462" i="2"/>
  <c r="M1468" i="2" s="1"/>
  <c r="M1474" i="2" s="1"/>
  <c r="K1462" i="2"/>
  <c r="K1468" i="2" s="1"/>
  <c r="K1474" i="2" s="1"/>
  <c r="M1461" i="2"/>
  <c r="M1467" i="2" s="1"/>
  <c r="M1473" i="2" s="1"/>
  <c r="K1461" i="2"/>
  <c r="K1467" i="2" s="1"/>
  <c r="K1473" i="2" s="1"/>
  <c r="M1460" i="2"/>
  <c r="M1466" i="2" s="1"/>
  <c r="M1472" i="2" s="1"/>
  <c r="K1460" i="2"/>
  <c r="K1466" i="2" s="1"/>
  <c r="K1472" i="2" s="1"/>
  <c r="H1460" i="2"/>
  <c r="H1466" i="2" s="1"/>
  <c r="H1472" i="2" s="1"/>
  <c r="M1459" i="2"/>
  <c r="M1465" i="2" s="1"/>
  <c r="M1471" i="2" s="1"/>
  <c r="M1477" i="2" s="1"/>
  <c r="K1459" i="2"/>
  <c r="K1465" i="2" s="1"/>
  <c r="K1471" i="2" s="1"/>
  <c r="K1477" i="2" s="1"/>
  <c r="M1458" i="2"/>
  <c r="M1464" i="2" s="1"/>
  <c r="M1470" i="2" s="1"/>
  <c r="M1476" i="2" s="1"/>
  <c r="K1458" i="2"/>
  <c r="K1464" i="2" s="1"/>
  <c r="K1470" i="2" s="1"/>
  <c r="K1476" i="2" s="1"/>
  <c r="H1458" i="2"/>
  <c r="H1464" i="2" s="1"/>
  <c r="H1470" i="2" s="1"/>
  <c r="H1476" i="2" s="1"/>
  <c r="M1457" i="2"/>
  <c r="M1463" i="2" s="1"/>
  <c r="M1469" i="2" s="1"/>
  <c r="M1475" i="2" s="1"/>
  <c r="L1457" i="2"/>
  <c r="L1463" i="2" s="1"/>
  <c r="L1469" i="2" s="1"/>
  <c r="L1475" i="2" s="1"/>
  <c r="K1457" i="2"/>
  <c r="K1463" i="2" s="1"/>
  <c r="K1469" i="2" s="1"/>
  <c r="K1475" i="2" s="1"/>
  <c r="H1455" i="2"/>
  <c r="H1461" i="2" s="1"/>
  <c r="H1467" i="2" s="1"/>
  <c r="H1473" i="2" s="1"/>
  <c r="L1454" i="2"/>
  <c r="L1460" i="2" s="1"/>
  <c r="L1466" i="2" s="1"/>
  <c r="L1472" i="2" s="1"/>
  <c r="H1435" i="2"/>
  <c r="H1441" i="2" s="1"/>
  <c r="H1447" i="2" s="1"/>
  <c r="M1434" i="2"/>
  <c r="M1440" i="2" s="1"/>
  <c r="M1446" i="2" s="1"/>
  <c r="K1434" i="2"/>
  <c r="K1440" i="2" s="1"/>
  <c r="K1446" i="2" s="1"/>
  <c r="M1433" i="2"/>
  <c r="M1439" i="2" s="1"/>
  <c r="M1445" i="2" s="1"/>
  <c r="K1433" i="2"/>
  <c r="K1439" i="2" s="1"/>
  <c r="K1445" i="2" s="1"/>
  <c r="M1432" i="2"/>
  <c r="M1438" i="2" s="1"/>
  <c r="M1444" i="2" s="1"/>
  <c r="K1432" i="2"/>
  <c r="K1438" i="2" s="1"/>
  <c r="K1444" i="2" s="1"/>
  <c r="H1432" i="2"/>
  <c r="H1438" i="2" s="1"/>
  <c r="H1444" i="2" s="1"/>
  <c r="M1431" i="2"/>
  <c r="M1437" i="2" s="1"/>
  <c r="M1443" i="2" s="1"/>
  <c r="M1449" i="2" s="1"/>
  <c r="K1431" i="2"/>
  <c r="K1437" i="2" s="1"/>
  <c r="K1443" i="2" s="1"/>
  <c r="K1449" i="2" s="1"/>
  <c r="M1430" i="2"/>
  <c r="M1436" i="2" s="1"/>
  <c r="M1442" i="2" s="1"/>
  <c r="M1448" i="2" s="1"/>
  <c r="K1430" i="2"/>
  <c r="K1436" i="2" s="1"/>
  <c r="K1442" i="2" s="1"/>
  <c r="K1448" i="2" s="1"/>
  <c r="H1430" i="2"/>
  <c r="H1436" i="2" s="1"/>
  <c r="H1442" i="2" s="1"/>
  <c r="H1448" i="2" s="1"/>
  <c r="M1429" i="2"/>
  <c r="M1435" i="2" s="1"/>
  <c r="M1441" i="2" s="1"/>
  <c r="M1447" i="2" s="1"/>
  <c r="L1429" i="2"/>
  <c r="L1435" i="2" s="1"/>
  <c r="L1441" i="2" s="1"/>
  <c r="L1447" i="2" s="1"/>
  <c r="K1429" i="2"/>
  <c r="K1435" i="2" s="1"/>
  <c r="K1441" i="2" s="1"/>
  <c r="K1447" i="2" s="1"/>
  <c r="H1427" i="2"/>
  <c r="H1433" i="2" s="1"/>
  <c r="H1439" i="2" s="1"/>
  <c r="H1445" i="2" s="1"/>
  <c r="L1426" i="2"/>
  <c r="L1432" i="2" s="1"/>
  <c r="L1438" i="2" s="1"/>
  <c r="L1444" i="2" s="1"/>
  <c r="H1407" i="2"/>
  <c r="H1413" i="2" s="1"/>
  <c r="H1419" i="2" s="1"/>
  <c r="M1406" i="2"/>
  <c r="M1412" i="2" s="1"/>
  <c r="M1418" i="2" s="1"/>
  <c r="K1406" i="2"/>
  <c r="K1412" i="2" s="1"/>
  <c r="K1418" i="2" s="1"/>
  <c r="M1405" i="2"/>
  <c r="M1411" i="2" s="1"/>
  <c r="M1417" i="2" s="1"/>
  <c r="K1405" i="2"/>
  <c r="K1411" i="2" s="1"/>
  <c r="K1417" i="2" s="1"/>
  <c r="M1404" i="2"/>
  <c r="M1410" i="2" s="1"/>
  <c r="M1416" i="2" s="1"/>
  <c r="K1404" i="2"/>
  <c r="K1410" i="2" s="1"/>
  <c r="K1416" i="2" s="1"/>
  <c r="H1404" i="2"/>
  <c r="H1410" i="2" s="1"/>
  <c r="H1416" i="2" s="1"/>
  <c r="M1403" i="2"/>
  <c r="M1409" i="2" s="1"/>
  <c r="M1415" i="2" s="1"/>
  <c r="M1421" i="2" s="1"/>
  <c r="K1403" i="2"/>
  <c r="K1409" i="2" s="1"/>
  <c r="K1415" i="2" s="1"/>
  <c r="K1421" i="2" s="1"/>
  <c r="M1402" i="2"/>
  <c r="M1408" i="2" s="1"/>
  <c r="M1414" i="2" s="1"/>
  <c r="M1420" i="2" s="1"/>
  <c r="K1402" i="2"/>
  <c r="K1408" i="2" s="1"/>
  <c r="K1414" i="2" s="1"/>
  <c r="K1420" i="2" s="1"/>
  <c r="H1402" i="2"/>
  <c r="H1408" i="2" s="1"/>
  <c r="H1414" i="2" s="1"/>
  <c r="H1420" i="2" s="1"/>
  <c r="M1401" i="2"/>
  <c r="M1407" i="2" s="1"/>
  <c r="M1413" i="2" s="1"/>
  <c r="M1419" i="2" s="1"/>
  <c r="L1401" i="2"/>
  <c r="L1407" i="2" s="1"/>
  <c r="L1413" i="2" s="1"/>
  <c r="L1419" i="2" s="1"/>
  <c r="K1401" i="2"/>
  <c r="K1407" i="2" s="1"/>
  <c r="K1413" i="2" s="1"/>
  <c r="K1419" i="2" s="1"/>
  <c r="H1399" i="2"/>
  <c r="H1405" i="2" s="1"/>
  <c r="H1411" i="2" s="1"/>
  <c r="H1417" i="2" s="1"/>
  <c r="L1398" i="2"/>
  <c r="H1379" i="2"/>
  <c r="H1385" i="2" s="1"/>
  <c r="H1391" i="2" s="1"/>
  <c r="M1378" i="2"/>
  <c r="M1384" i="2" s="1"/>
  <c r="M1390" i="2" s="1"/>
  <c r="K1378" i="2"/>
  <c r="K1384" i="2" s="1"/>
  <c r="K1390" i="2" s="1"/>
  <c r="M1377" i="2"/>
  <c r="M1383" i="2" s="1"/>
  <c r="M1389" i="2" s="1"/>
  <c r="K1377" i="2"/>
  <c r="K1383" i="2" s="1"/>
  <c r="K1389" i="2" s="1"/>
  <c r="M1376" i="2"/>
  <c r="M1382" i="2" s="1"/>
  <c r="M1388" i="2" s="1"/>
  <c r="K1376" i="2"/>
  <c r="K1382" i="2" s="1"/>
  <c r="K1388" i="2" s="1"/>
  <c r="H1376" i="2"/>
  <c r="H1382" i="2" s="1"/>
  <c r="H1388" i="2" s="1"/>
  <c r="M1375" i="2"/>
  <c r="M1381" i="2" s="1"/>
  <c r="M1387" i="2" s="1"/>
  <c r="M1393" i="2" s="1"/>
  <c r="K1375" i="2"/>
  <c r="K1381" i="2" s="1"/>
  <c r="K1387" i="2" s="1"/>
  <c r="K1393" i="2" s="1"/>
  <c r="M1374" i="2"/>
  <c r="M1380" i="2" s="1"/>
  <c r="M1386" i="2" s="1"/>
  <c r="M1392" i="2" s="1"/>
  <c r="K1374" i="2"/>
  <c r="K1380" i="2" s="1"/>
  <c r="K1386" i="2" s="1"/>
  <c r="K1392" i="2" s="1"/>
  <c r="H1374" i="2"/>
  <c r="H1380" i="2" s="1"/>
  <c r="H1386" i="2" s="1"/>
  <c r="H1392" i="2" s="1"/>
  <c r="M1373" i="2"/>
  <c r="M1379" i="2" s="1"/>
  <c r="M1385" i="2" s="1"/>
  <c r="M1391" i="2" s="1"/>
  <c r="L1373" i="2"/>
  <c r="L1379" i="2" s="1"/>
  <c r="L1385" i="2" s="1"/>
  <c r="L1391" i="2" s="1"/>
  <c r="K1373" i="2"/>
  <c r="K1379" i="2" s="1"/>
  <c r="K1385" i="2" s="1"/>
  <c r="K1391" i="2" s="1"/>
  <c r="H1371" i="2"/>
  <c r="L1370" i="2"/>
  <c r="L1376" i="2" s="1"/>
  <c r="L1382" i="2" s="1"/>
  <c r="L1388" i="2" s="1"/>
  <c r="H1351" i="2"/>
  <c r="H1357" i="2" s="1"/>
  <c r="H1363" i="2" s="1"/>
  <c r="M1350" i="2"/>
  <c r="M1356" i="2" s="1"/>
  <c r="M1362" i="2" s="1"/>
  <c r="K1350" i="2"/>
  <c r="K1356" i="2" s="1"/>
  <c r="K1362" i="2" s="1"/>
  <c r="M1349" i="2"/>
  <c r="M1355" i="2" s="1"/>
  <c r="M1361" i="2" s="1"/>
  <c r="K1349" i="2"/>
  <c r="K1355" i="2" s="1"/>
  <c r="K1361" i="2" s="1"/>
  <c r="M1348" i="2"/>
  <c r="M1354" i="2" s="1"/>
  <c r="M1360" i="2" s="1"/>
  <c r="K1348" i="2"/>
  <c r="K1354" i="2" s="1"/>
  <c r="K1360" i="2" s="1"/>
  <c r="H1348" i="2"/>
  <c r="H1354" i="2" s="1"/>
  <c r="H1360" i="2" s="1"/>
  <c r="M1347" i="2"/>
  <c r="M1353" i="2" s="1"/>
  <c r="M1359" i="2" s="1"/>
  <c r="M1365" i="2" s="1"/>
  <c r="K1347" i="2"/>
  <c r="K1353" i="2" s="1"/>
  <c r="K1359" i="2" s="1"/>
  <c r="K1365" i="2" s="1"/>
  <c r="M1346" i="2"/>
  <c r="M1352" i="2" s="1"/>
  <c r="M1358" i="2" s="1"/>
  <c r="M1364" i="2" s="1"/>
  <c r="K1346" i="2"/>
  <c r="K1352" i="2" s="1"/>
  <c r="K1358" i="2" s="1"/>
  <c r="K1364" i="2" s="1"/>
  <c r="H1346" i="2"/>
  <c r="H1352" i="2" s="1"/>
  <c r="H1358" i="2" s="1"/>
  <c r="H1364" i="2" s="1"/>
  <c r="M1345" i="2"/>
  <c r="M1351" i="2" s="1"/>
  <c r="M1357" i="2" s="1"/>
  <c r="M1363" i="2" s="1"/>
  <c r="L1345" i="2"/>
  <c r="L1351" i="2" s="1"/>
  <c r="L1357" i="2" s="1"/>
  <c r="L1363" i="2" s="1"/>
  <c r="K1345" i="2"/>
  <c r="K1351" i="2" s="1"/>
  <c r="K1357" i="2" s="1"/>
  <c r="K1363" i="2" s="1"/>
  <c r="H1343" i="2"/>
  <c r="L1342" i="2"/>
  <c r="L1348" i="2" s="1"/>
  <c r="L1354" i="2" s="1"/>
  <c r="L1360" i="2" s="1"/>
  <c r="H1323" i="2"/>
  <c r="H1329" i="2" s="1"/>
  <c r="H1335" i="2" s="1"/>
  <c r="M1322" i="2"/>
  <c r="M1328" i="2" s="1"/>
  <c r="M1334" i="2" s="1"/>
  <c r="K1322" i="2"/>
  <c r="K1328" i="2" s="1"/>
  <c r="K1334" i="2" s="1"/>
  <c r="M1321" i="2"/>
  <c r="M1327" i="2" s="1"/>
  <c r="M1333" i="2" s="1"/>
  <c r="K1321" i="2"/>
  <c r="K1327" i="2" s="1"/>
  <c r="K1333" i="2" s="1"/>
  <c r="M1320" i="2"/>
  <c r="M1326" i="2" s="1"/>
  <c r="M1332" i="2" s="1"/>
  <c r="K1320" i="2"/>
  <c r="K1326" i="2" s="1"/>
  <c r="K1332" i="2" s="1"/>
  <c r="H1320" i="2"/>
  <c r="H1326" i="2" s="1"/>
  <c r="H1332" i="2" s="1"/>
  <c r="M1319" i="2"/>
  <c r="M1325" i="2" s="1"/>
  <c r="M1331" i="2" s="1"/>
  <c r="M1337" i="2" s="1"/>
  <c r="K1319" i="2"/>
  <c r="K1325" i="2" s="1"/>
  <c r="K1331" i="2" s="1"/>
  <c r="K1337" i="2" s="1"/>
  <c r="M1318" i="2"/>
  <c r="M1324" i="2" s="1"/>
  <c r="M1330" i="2" s="1"/>
  <c r="M1336" i="2" s="1"/>
  <c r="K1318" i="2"/>
  <c r="K1324" i="2" s="1"/>
  <c r="K1330" i="2" s="1"/>
  <c r="K1336" i="2" s="1"/>
  <c r="H1318" i="2"/>
  <c r="H1324" i="2" s="1"/>
  <c r="H1330" i="2" s="1"/>
  <c r="H1336" i="2" s="1"/>
  <c r="M1317" i="2"/>
  <c r="M1323" i="2" s="1"/>
  <c r="M1329" i="2" s="1"/>
  <c r="M1335" i="2" s="1"/>
  <c r="L1317" i="2"/>
  <c r="L1323" i="2" s="1"/>
  <c r="L1329" i="2" s="1"/>
  <c r="L1335" i="2" s="1"/>
  <c r="K1317" i="2"/>
  <c r="K1323" i="2" s="1"/>
  <c r="K1329" i="2" s="1"/>
  <c r="K1335" i="2" s="1"/>
  <c r="H1315" i="2"/>
  <c r="H1321" i="2" s="1"/>
  <c r="H1327" i="2" s="1"/>
  <c r="H1333" i="2" s="1"/>
  <c r="L1314" i="2"/>
  <c r="L1320" i="2" s="1"/>
  <c r="L1326" i="2" s="1"/>
  <c r="L1332" i="2" s="1"/>
  <c r="H1296" i="2"/>
  <c r="H1302" i="2" s="1"/>
  <c r="H1308" i="2" s="1"/>
  <c r="H1295" i="2"/>
  <c r="H1301" i="2" s="1"/>
  <c r="H1307" i="2" s="1"/>
  <c r="M1294" i="2"/>
  <c r="M1300" i="2" s="1"/>
  <c r="M1306" i="2" s="1"/>
  <c r="K1294" i="2"/>
  <c r="K1300" i="2" s="1"/>
  <c r="K1306" i="2" s="1"/>
  <c r="M1293" i="2"/>
  <c r="M1299" i="2" s="1"/>
  <c r="M1305" i="2" s="1"/>
  <c r="K1293" i="2"/>
  <c r="K1299" i="2" s="1"/>
  <c r="K1305" i="2" s="1"/>
  <c r="M1292" i="2"/>
  <c r="M1298" i="2" s="1"/>
  <c r="M1304" i="2" s="1"/>
  <c r="K1292" i="2"/>
  <c r="K1298" i="2" s="1"/>
  <c r="K1304" i="2" s="1"/>
  <c r="H1292" i="2"/>
  <c r="H1298" i="2" s="1"/>
  <c r="H1304" i="2" s="1"/>
  <c r="M1291" i="2"/>
  <c r="M1297" i="2" s="1"/>
  <c r="M1303" i="2" s="1"/>
  <c r="M1309" i="2" s="1"/>
  <c r="K1291" i="2"/>
  <c r="K1297" i="2" s="1"/>
  <c r="K1303" i="2" s="1"/>
  <c r="K1309" i="2" s="1"/>
  <c r="H1291" i="2"/>
  <c r="H1297" i="2" s="1"/>
  <c r="H1303" i="2" s="1"/>
  <c r="H1309" i="2" s="1"/>
  <c r="M1290" i="2"/>
  <c r="M1296" i="2" s="1"/>
  <c r="M1302" i="2" s="1"/>
  <c r="M1308" i="2" s="1"/>
  <c r="K1290" i="2"/>
  <c r="K1296" i="2" s="1"/>
  <c r="K1302" i="2" s="1"/>
  <c r="K1308" i="2" s="1"/>
  <c r="M1289" i="2"/>
  <c r="M1295" i="2" s="1"/>
  <c r="M1301" i="2" s="1"/>
  <c r="M1307" i="2" s="1"/>
  <c r="L1289" i="2"/>
  <c r="K1289" i="2"/>
  <c r="K1295" i="2" s="1"/>
  <c r="K1301" i="2" s="1"/>
  <c r="K1307" i="2" s="1"/>
  <c r="H1287" i="2"/>
  <c r="H1293" i="2" s="1"/>
  <c r="H1299" i="2" s="1"/>
  <c r="H1305" i="2" s="1"/>
  <c r="L1286" i="2"/>
  <c r="L1292" i="2" s="1"/>
  <c r="L1298" i="2" s="1"/>
  <c r="L1304" i="2" s="1"/>
  <c r="H1267" i="2"/>
  <c r="H1268" i="2" s="1"/>
  <c r="H1269" i="2" s="1"/>
  <c r="H1264" i="2"/>
  <c r="H1265" i="2" s="1"/>
  <c r="H1266" i="2" s="1"/>
  <c r="K1263" i="2"/>
  <c r="K1266" i="2" s="1"/>
  <c r="K1269" i="2" s="1"/>
  <c r="K1272" i="2" s="1"/>
  <c r="K1275" i="2" s="1"/>
  <c r="K1278" i="2" s="1"/>
  <c r="K1281" i="2" s="1"/>
  <c r="K1262" i="2"/>
  <c r="K1265" i="2" s="1"/>
  <c r="K1268" i="2" s="1"/>
  <c r="K1271" i="2" s="1"/>
  <c r="K1274" i="2" s="1"/>
  <c r="K1277" i="2" s="1"/>
  <c r="K1280" i="2" s="1"/>
  <c r="H1262" i="2"/>
  <c r="H1263" i="2" s="1"/>
  <c r="L1261" i="2"/>
  <c r="L1267" i="2" s="1"/>
  <c r="L1273" i="2" s="1"/>
  <c r="L1279" i="2" s="1"/>
  <c r="K1261" i="2"/>
  <c r="K1264" i="2" s="1"/>
  <c r="K1267" i="2" s="1"/>
  <c r="K1270" i="2" s="1"/>
  <c r="K1273" i="2" s="1"/>
  <c r="K1276" i="2" s="1"/>
  <c r="K1279" i="2" s="1"/>
  <c r="H1259" i="2"/>
  <c r="H1260" i="2" s="1"/>
  <c r="L1258" i="2"/>
  <c r="L1259" i="2" s="1"/>
  <c r="H1239" i="2"/>
  <c r="H1236" i="2"/>
  <c r="H1237" i="2" s="1"/>
  <c r="H1238" i="2" s="1"/>
  <c r="K1235" i="2"/>
  <c r="K1238" i="2" s="1"/>
  <c r="K1241" i="2" s="1"/>
  <c r="K1244" i="2" s="1"/>
  <c r="K1247" i="2" s="1"/>
  <c r="K1250" i="2" s="1"/>
  <c r="K1253" i="2" s="1"/>
  <c r="K1234" i="2"/>
  <c r="K1237" i="2" s="1"/>
  <c r="K1240" i="2" s="1"/>
  <c r="K1243" i="2" s="1"/>
  <c r="K1246" i="2" s="1"/>
  <c r="K1249" i="2" s="1"/>
  <c r="K1252" i="2" s="1"/>
  <c r="H1234" i="2"/>
  <c r="H1235" i="2" s="1"/>
  <c r="L1233" i="2"/>
  <c r="L1239" i="2" s="1"/>
  <c r="L1245" i="2" s="1"/>
  <c r="L1251" i="2" s="1"/>
  <c r="K1233" i="2"/>
  <c r="K1236" i="2" s="1"/>
  <c r="K1239" i="2" s="1"/>
  <c r="K1242" i="2" s="1"/>
  <c r="K1245" i="2" s="1"/>
  <c r="K1248" i="2" s="1"/>
  <c r="K1251" i="2" s="1"/>
  <c r="H1231" i="2"/>
  <c r="H1232" i="2" s="1"/>
  <c r="L1230" i="2"/>
  <c r="L1236" i="2" s="1"/>
  <c r="L1242" i="2" s="1"/>
  <c r="L1248" i="2" s="1"/>
  <c r="H1211" i="2"/>
  <c r="H1212" i="2" s="1"/>
  <c r="H1213" i="2" s="1"/>
  <c r="H1208" i="2"/>
  <c r="H1214" i="2" s="1"/>
  <c r="K1207" i="2"/>
  <c r="K1210" i="2" s="1"/>
  <c r="K1213" i="2" s="1"/>
  <c r="K1216" i="2" s="1"/>
  <c r="K1219" i="2" s="1"/>
  <c r="K1222" i="2" s="1"/>
  <c r="K1225" i="2" s="1"/>
  <c r="K1206" i="2"/>
  <c r="K1209" i="2" s="1"/>
  <c r="K1212" i="2" s="1"/>
  <c r="K1215" i="2" s="1"/>
  <c r="K1218" i="2" s="1"/>
  <c r="K1221" i="2" s="1"/>
  <c r="K1224" i="2" s="1"/>
  <c r="H1206" i="2"/>
  <c r="H1207" i="2" s="1"/>
  <c r="L1205" i="2"/>
  <c r="L1211" i="2" s="1"/>
  <c r="L1217" i="2" s="1"/>
  <c r="L1223" i="2" s="1"/>
  <c r="K1205" i="2"/>
  <c r="K1208" i="2" s="1"/>
  <c r="K1211" i="2" s="1"/>
  <c r="K1214" i="2" s="1"/>
  <c r="K1217" i="2" s="1"/>
  <c r="K1220" i="2" s="1"/>
  <c r="K1223" i="2" s="1"/>
  <c r="H1203" i="2"/>
  <c r="H1204" i="2" s="1"/>
  <c r="L1202" i="2"/>
  <c r="L1208" i="2" s="1"/>
  <c r="L1214" i="2" s="1"/>
  <c r="L1220" i="2" s="1"/>
  <c r="H1183" i="2"/>
  <c r="K1182" i="2"/>
  <c r="K1188" i="2" s="1"/>
  <c r="K1194" i="2" s="1"/>
  <c r="K1181" i="2"/>
  <c r="K1187" i="2" s="1"/>
  <c r="K1193" i="2" s="1"/>
  <c r="K1180" i="2"/>
  <c r="K1186" i="2" s="1"/>
  <c r="K1192" i="2" s="1"/>
  <c r="H1180" i="2"/>
  <c r="K1179" i="2"/>
  <c r="K1185" i="2" s="1"/>
  <c r="K1191" i="2" s="1"/>
  <c r="K1197" i="2" s="1"/>
  <c r="K1178" i="2"/>
  <c r="K1184" i="2" s="1"/>
  <c r="K1190" i="2" s="1"/>
  <c r="K1196" i="2" s="1"/>
  <c r="H1178" i="2"/>
  <c r="H1179" i="2" s="1"/>
  <c r="L1177" i="2"/>
  <c r="L1183" i="2" s="1"/>
  <c r="L1189" i="2" s="1"/>
  <c r="L1195" i="2" s="1"/>
  <c r="K1177" i="2"/>
  <c r="K1183" i="2" s="1"/>
  <c r="K1189" i="2" s="1"/>
  <c r="K1195" i="2" s="1"/>
  <c r="H1175" i="2"/>
  <c r="H1176" i="2" s="1"/>
  <c r="L1174" i="2"/>
  <c r="H1155" i="2"/>
  <c r="H1161" i="2" s="1"/>
  <c r="H1152" i="2"/>
  <c r="K1151" i="2"/>
  <c r="K1154" i="2" s="1"/>
  <c r="K1157" i="2" s="1"/>
  <c r="K1160" i="2" s="1"/>
  <c r="K1163" i="2" s="1"/>
  <c r="K1166" i="2" s="1"/>
  <c r="K1169" i="2" s="1"/>
  <c r="K1150" i="2"/>
  <c r="K1153" i="2" s="1"/>
  <c r="K1156" i="2" s="1"/>
  <c r="K1159" i="2" s="1"/>
  <c r="K1162" i="2" s="1"/>
  <c r="K1165" i="2" s="1"/>
  <c r="K1168" i="2" s="1"/>
  <c r="H1150" i="2"/>
  <c r="H1151" i="2" s="1"/>
  <c r="L1149" i="2"/>
  <c r="L1150" i="2" s="1"/>
  <c r="L1151" i="2" s="1"/>
  <c r="L1157" i="2" s="1"/>
  <c r="L1163" i="2" s="1"/>
  <c r="L1169" i="2" s="1"/>
  <c r="K1149" i="2"/>
  <c r="K1152" i="2" s="1"/>
  <c r="K1155" i="2" s="1"/>
  <c r="K1158" i="2" s="1"/>
  <c r="K1161" i="2" s="1"/>
  <c r="K1164" i="2" s="1"/>
  <c r="K1167" i="2" s="1"/>
  <c r="H1147" i="2"/>
  <c r="H1148" i="2" s="1"/>
  <c r="L1146" i="2"/>
  <c r="L1147" i="2" s="1"/>
  <c r="L1153" i="2" s="1"/>
  <c r="L1159" i="2" s="1"/>
  <c r="L1165" i="2" s="1"/>
  <c r="H1127" i="2"/>
  <c r="H1124" i="2"/>
  <c r="H1125" i="2" s="1"/>
  <c r="H1126" i="2" s="1"/>
  <c r="K1123" i="2"/>
  <c r="K1126" i="2" s="1"/>
  <c r="K1129" i="2" s="1"/>
  <c r="K1132" i="2" s="1"/>
  <c r="K1135" i="2" s="1"/>
  <c r="K1138" i="2" s="1"/>
  <c r="K1141" i="2" s="1"/>
  <c r="K1122" i="2"/>
  <c r="K1125" i="2" s="1"/>
  <c r="K1128" i="2" s="1"/>
  <c r="K1131" i="2" s="1"/>
  <c r="K1134" i="2" s="1"/>
  <c r="K1137" i="2" s="1"/>
  <c r="K1140" i="2" s="1"/>
  <c r="H1122" i="2"/>
  <c r="H1123" i="2" s="1"/>
  <c r="L1121" i="2"/>
  <c r="L1127" i="2" s="1"/>
  <c r="L1133" i="2" s="1"/>
  <c r="L1139" i="2" s="1"/>
  <c r="K1121" i="2"/>
  <c r="K1124" i="2" s="1"/>
  <c r="K1127" i="2" s="1"/>
  <c r="K1130" i="2" s="1"/>
  <c r="K1133" i="2" s="1"/>
  <c r="K1136" i="2" s="1"/>
  <c r="K1139" i="2" s="1"/>
  <c r="H1119" i="2"/>
  <c r="H1120" i="2" s="1"/>
  <c r="L1118" i="2"/>
  <c r="L1119" i="2" s="1"/>
  <c r="L1120" i="2" s="1"/>
  <c r="L1126" i="2" s="1"/>
  <c r="L1132" i="2" s="1"/>
  <c r="L1138" i="2" s="1"/>
  <c r="H1099" i="2"/>
  <c r="H1100" i="2" s="1"/>
  <c r="H1101" i="2" s="1"/>
  <c r="K1098" i="2"/>
  <c r="K1104" i="2" s="1"/>
  <c r="K1110" i="2" s="1"/>
  <c r="K1097" i="2"/>
  <c r="K1103" i="2" s="1"/>
  <c r="K1109" i="2" s="1"/>
  <c r="K1096" i="2"/>
  <c r="K1102" i="2" s="1"/>
  <c r="K1108" i="2" s="1"/>
  <c r="H1096" i="2"/>
  <c r="H1102" i="2" s="1"/>
  <c r="K1095" i="2"/>
  <c r="K1101" i="2" s="1"/>
  <c r="K1107" i="2" s="1"/>
  <c r="K1113" i="2" s="1"/>
  <c r="K1094" i="2"/>
  <c r="K1100" i="2" s="1"/>
  <c r="K1106" i="2" s="1"/>
  <c r="K1112" i="2" s="1"/>
  <c r="H1094" i="2"/>
  <c r="H1095" i="2" s="1"/>
  <c r="L1093" i="2"/>
  <c r="L1099" i="2" s="1"/>
  <c r="L1105" i="2" s="1"/>
  <c r="L1111" i="2" s="1"/>
  <c r="K1093" i="2"/>
  <c r="K1099" i="2" s="1"/>
  <c r="K1105" i="2" s="1"/>
  <c r="K1111" i="2" s="1"/>
  <c r="H1091" i="2"/>
  <c r="H1092" i="2" s="1"/>
  <c r="L1090" i="2"/>
  <c r="L1091" i="2" s="1"/>
  <c r="H1071" i="2"/>
  <c r="H1068" i="2"/>
  <c r="H1069" i="2" s="1"/>
  <c r="H1070" i="2" s="1"/>
  <c r="K1067" i="2"/>
  <c r="K1070" i="2" s="1"/>
  <c r="K1073" i="2" s="1"/>
  <c r="K1076" i="2" s="1"/>
  <c r="K1079" i="2" s="1"/>
  <c r="K1082" i="2" s="1"/>
  <c r="K1085" i="2" s="1"/>
  <c r="K1066" i="2"/>
  <c r="K1069" i="2" s="1"/>
  <c r="K1072" i="2" s="1"/>
  <c r="K1075" i="2" s="1"/>
  <c r="K1078" i="2" s="1"/>
  <c r="K1081" i="2" s="1"/>
  <c r="K1084" i="2" s="1"/>
  <c r="H1066" i="2"/>
  <c r="H1067" i="2" s="1"/>
  <c r="L1065" i="2"/>
  <c r="L1071" i="2" s="1"/>
  <c r="L1077" i="2" s="1"/>
  <c r="L1083" i="2" s="1"/>
  <c r="K1065" i="2"/>
  <c r="K1068" i="2" s="1"/>
  <c r="K1071" i="2" s="1"/>
  <c r="K1074" i="2" s="1"/>
  <c r="K1077" i="2" s="1"/>
  <c r="K1080" i="2" s="1"/>
  <c r="K1083" i="2" s="1"/>
  <c r="H1063" i="2"/>
  <c r="H1064" i="2" s="1"/>
  <c r="L1062" i="2"/>
  <c r="H1043" i="2"/>
  <c r="H1044" i="2" s="1"/>
  <c r="H1045" i="2" s="1"/>
  <c r="H1040" i="2"/>
  <c r="K1039" i="2"/>
  <c r="K1042" i="2" s="1"/>
  <c r="K1045" i="2" s="1"/>
  <c r="K1048" i="2" s="1"/>
  <c r="K1051" i="2" s="1"/>
  <c r="K1054" i="2" s="1"/>
  <c r="K1057" i="2" s="1"/>
  <c r="K1038" i="2"/>
  <c r="K1041" i="2" s="1"/>
  <c r="K1044" i="2" s="1"/>
  <c r="K1047" i="2" s="1"/>
  <c r="K1050" i="2" s="1"/>
  <c r="K1053" i="2" s="1"/>
  <c r="K1056" i="2" s="1"/>
  <c r="H1038" i="2"/>
  <c r="H1039" i="2" s="1"/>
  <c r="L1037" i="2"/>
  <c r="L1043" i="2" s="1"/>
  <c r="L1049" i="2" s="1"/>
  <c r="L1055" i="2" s="1"/>
  <c r="K1037" i="2"/>
  <c r="K1040" i="2" s="1"/>
  <c r="K1043" i="2" s="1"/>
  <c r="K1046" i="2" s="1"/>
  <c r="K1049" i="2" s="1"/>
  <c r="K1052" i="2" s="1"/>
  <c r="K1055" i="2" s="1"/>
  <c r="H1035" i="2"/>
  <c r="H1036" i="2" s="1"/>
  <c r="L1034" i="2"/>
  <c r="H1015" i="2"/>
  <c r="K1014" i="2"/>
  <c r="K1020" i="2" s="1"/>
  <c r="K1026" i="2" s="1"/>
  <c r="K1013" i="2"/>
  <c r="K1019" i="2" s="1"/>
  <c r="K1025" i="2" s="1"/>
  <c r="K1012" i="2"/>
  <c r="K1018" i="2" s="1"/>
  <c r="K1024" i="2" s="1"/>
  <c r="H1012" i="2"/>
  <c r="M1011" i="2"/>
  <c r="K1011" i="2"/>
  <c r="K1017" i="2" s="1"/>
  <c r="K1023" i="2" s="1"/>
  <c r="K1029" i="2" s="1"/>
  <c r="M1010" i="2"/>
  <c r="K1010" i="2"/>
  <c r="K1016" i="2" s="1"/>
  <c r="K1022" i="2" s="1"/>
  <c r="K1028" i="2" s="1"/>
  <c r="H1010" i="2"/>
  <c r="H1011" i="2" s="1"/>
  <c r="M1009" i="2"/>
  <c r="L1009" i="2"/>
  <c r="L1015" i="2" s="1"/>
  <c r="L1021" i="2" s="1"/>
  <c r="L1027" i="2" s="1"/>
  <c r="K1009" i="2"/>
  <c r="K1015" i="2" s="1"/>
  <c r="K1021" i="2" s="1"/>
  <c r="K1027" i="2" s="1"/>
  <c r="H1007" i="2"/>
  <c r="H1008" i="2" s="1"/>
  <c r="L1006" i="2"/>
  <c r="L1007" i="2" s="1"/>
  <c r="H987" i="2"/>
  <c r="H984" i="2"/>
  <c r="H990" i="2" s="1"/>
  <c r="M983" i="2"/>
  <c r="M986" i="2" s="1"/>
  <c r="M989" i="2" s="1"/>
  <c r="M992" i="2" s="1"/>
  <c r="M995" i="2" s="1"/>
  <c r="M998" i="2" s="1"/>
  <c r="M1001" i="2" s="1"/>
  <c r="K983" i="2"/>
  <c r="K986" i="2" s="1"/>
  <c r="K989" i="2" s="1"/>
  <c r="K992" i="2" s="1"/>
  <c r="K995" i="2" s="1"/>
  <c r="K998" i="2" s="1"/>
  <c r="K1001" i="2" s="1"/>
  <c r="M982" i="2"/>
  <c r="M985" i="2" s="1"/>
  <c r="M988" i="2" s="1"/>
  <c r="M991" i="2" s="1"/>
  <c r="M994" i="2" s="1"/>
  <c r="M997" i="2" s="1"/>
  <c r="M1000" i="2" s="1"/>
  <c r="K982" i="2"/>
  <c r="K985" i="2" s="1"/>
  <c r="K988" i="2" s="1"/>
  <c r="K991" i="2" s="1"/>
  <c r="K994" i="2" s="1"/>
  <c r="K997" i="2" s="1"/>
  <c r="K1000" i="2" s="1"/>
  <c r="H982" i="2"/>
  <c r="H983" i="2" s="1"/>
  <c r="M981" i="2"/>
  <c r="M984" i="2" s="1"/>
  <c r="M987" i="2" s="1"/>
  <c r="M990" i="2" s="1"/>
  <c r="M993" i="2" s="1"/>
  <c r="M996" i="2" s="1"/>
  <c r="M999" i="2" s="1"/>
  <c r="L981" i="2"/>
  <c r="L987" i="2" s="1"/>
  <c r="L993" i="2" s="1"/>
  <c r="L999" i="2" s="1"/>
  <c r="K981" i="2"/>
  <c r="K984" i="2" s="1"/>
  <c r="K987" i="2" s="1"/>
  <c r="K990" i="2" s="1"/>
  <c r="K993" i="2" s="1"/>
  <c r="K996" i="2" s="1"/>
  <c r="K999" i="2" s="1"/>
  <c r="H979" i="2"/>
  <c r="H980" i="2" s="1"/>
  <c r="L978" i="2"/>
  <c r="L984" i="2" s="1"/>
  <c r="L990" i="2" s="1"/>
  <c r="L996" i="2" s="1"/>
  <c r="H959" i="2"/>
  <c r="H956" i="2"/>
  <c r="M955" i="2"/>
  <c r="M958" i="2" s="1"/>
  <c r="M961" i="2" s="1"/>
  <c r="M964" i="2" s="1"/>
  <c r="M967" i="2" s="1"/>
  <c r="M970" i="2" s="1"/>
  <c r="M973" i="2" s="1"/>
  <c r="K955" i="2"/>
  <c r="K958" i="2" s="1"/>
  <c r="K961" i="2" s="1"/>
  <c r="K964" i="2" s="1"/>
  <c r="K967" i="2" s="1"/>
  <c r="K970" i="2" s="1"/>
  <c r="K973" i="2" s="1"/>
  <c r="M954" i="2"/>
  <c r="M957" i="2" s="1"/>
  <c r="M960" i="2" s="1"/>
  <c r="M963" i="2" s="1"/>
  <c r="M966" i="2" s="1"/>
  <c r="M969" i="2" s="1"/>
  <c r="M972" i="2" s="1"/>
  <c r="K954" i="2"/>
  <c r="K957" i="2" s="1"/>
  <c r="K960" i="2" s="1"/>
  <c r="K963" i="2" s="1"/>
  <c r="K966" i="2" s="1"/>
  <c r="K969" i="2" s="1"/>
  <c r="K972" i="2" s="1"/>
  <c r="H954" i="2"/>
  <c r="H955" i="2" s="1"/>
  <c r="M953" i="2"/>
  <c r="M956" i="2" s="1"/>
  <c r="M959" i="2" s="1"/>
  <c r="M962" i="2" s="1"/>
  <c r="M965" i="2" s="1"/>
  <c r="M968" i="2" s="1"/>
  <c r="M971" i="2" s="1"/>
  <c r="L953" i="2"/>
  <c r="L959" i="2" s="1"/>
  <c r="L965" i="2" s="1"/>
  <c r="L971" i="2" s="1"/>
  <c r="K953" i="2"/>
  <c r="K956" i="2" s="1"/>
  <c r="K959" i="2" s="1"/>
  <c r="K962" i="2" s="1"/>
  <c r="K965" i="2" s="1"/>
  <c r="K968" i="2" s="1"/>
  <c r="K971" i="2" s="1"/>
  <c r="H951" i="2"/>
  <c r="H952" i="2" s="1"/>
  <c r="L950" i="2"/>
  <c r="H931" i="2"/>
  <c r="H937" i="2" s="1"/>
  <c r="H943" i="2" s="1"/>
  <c r="H944" i="2" s="1"/>
  <c r="H945" i="2" s="1"/>
  <c r="H928" i="2"/>
  <c r="M927" i="2"/>
  <c r="M930" i="2" s="1"/>
  <c r="M933" i="2" s="1"/>
  <c r="M936" i="2" s="1"/>
  <c r="M939" i="2" s="1"/>
  <c r="M942" i="2" s="1"/>
  <c r="M945" i="2" s="1"/>
  <c r="K927" i="2"/>
  <c r="K930" i="2" s="1"/>
  <c r="K933" i="2" s="1"/>
  <c r="K936" i="2" s="1"/>
  <c r="K939" i="2" s="1"/>
  <c r="K942" i="2" s="1"/>
  <c r="K945" i="2" s="1"/>
  <c r="M926" i="2"/>
  <c r="M929" i="2" s="1"/>
  <c r="M932" i="2" s="1"/>
  <c r="M935" i="2" s="1"/>
  <c r="M938" i="2" s="1"/>
  <c r="M941" i="2" s="1"/>
  <c r="M944" i="2" s="1"/>
  <c r="K926" i="2"/>
  <c r="K929" i="2" s="1"/>
  <c r="K932" i="2" s="1"/>
  <c r="K935" i="2" s="1"/>
  <c r="K938" i="2" s="1"/>
  <c r="K941" i="2" s="1"/>
  <c r="K944" i="2" s="1"/>
  <c r="H926" i="2"/>
  <c r="H927" i="2" s="1"/>
  <c r="M925" i="2"/>
  <c r="M928" i="2" s="1"/>
  <c r="M931" i="2" s="1"/>
  <c r="M934" i="2" s="1"/>
  <c r="M937" i="2" s="1"/>
  <c r="M940" i="2" s="1"/>
  <c r="M943" i="2" s="1"/>
  <c r="L925" i="2"/>
  <c r="K925" i="2"/>
  <c r="K928" i="2" s="1"/>
  <c r="K931" i="2" s="1"/>
  <c r="K934" i="2" s="1"/>
  <c r="K937" i="2" s="1"/>
  <c r="K940" i="2" s="1"/>
  <c r="K943" i="2" s="1"/>
  <c r="H923" i="2"/>
  <c r="H924" i="2" s="1"/>
  <c r="L922" i="2"/>
  <c r="H903" i="2"/>
  <c r="K902" i="2"/>
  <c r="K908" i="2" s="1"/>
  <c r="K914" i="2" s="1"/>
  <c r="K901" i="2"/>
  <c r="K907" i="2" s="1"/>
  <c r="K913" i="2" s="1"/>
  <c r="K900" i="2"/>
  <c r="K906" i="2" s="1"/>
  <c r="K912" i="2" s="1"/>
  <c r="H900" i="2"/>
  <c r="H906" i="2" s="1"/>
  <c r="M899" i="2"/>
  <c r="M902" i="2" s="1"/>
  <c r="M905" i="2" s="1"/>
  <c r="M908" i="2" s="1"/>
  <c r="M911" i="2" s="1"/>
  <c r="M914" i="2" s="1"/>
  <c r="M917" i="2" s="1"/>
  <c r="K899" i="2"/>
  <c r="K905" i="2" s="1"/>
  <c r="K911" i="2" s="1"/>
  <c r="K917" i="2" s="1"/>
  <c r="M898" i="2"/>
  <c r="M901" i="2" s="1"/>
  <c r="M904" i="2" s="1"/>
  <c r="M907" i="2" s="1"/>
  <c r="M910" i="2" s="1"/>
  <c r="M913" i="2" s="1"/>
  <c r="M916" i="2" s="1"/>
  <c r="K898" i="2"/>
  <c r="K904" i="2" s="1"/>
  <c r="K910" i="2" s="1"/>
  <c r="K916" i="2" s="1"/>
  <c r="H898" i="2"/>
  <c r="H899" i="2" s="1"/>
  <c r="M897" i="2"/>
  <c r="M900" i="2" s="1"/>
  <c r="M903" i="2" s="1"/>
  <c r="M906" i="2" s="1"/>
  <c r="M909" i="2" s="1"/>
  <c r="M912" i="2" s="1"/>
  <c r="M915" i="2" s="1"/>
  <c r="L897" i="2"/>
  <c r="L898" i="2" s="1"/>
  <c r="L899" i="2" s="1"/>
  <c r="L905" i="2" s="1"/>
  <c r="L911" i="2" s="1"/>
  <c r="L917" i="2" s="1"/>
  <c r="K897" i="2"/>
  <c r="K903" i="2" s="1"/>
  <c r="K909" i="2" s="1"/>
  <c r="K915" i="2" s="1"/>
  <c r="H895" i="2"/>
  <c r="H896" i="2" s="1"/>
  <c r="L894" i="2"/>
  <c r="H875" i="2"/>
  <c r="H876" i="2" s="1"/>
  <c r="H877" i="2" s="1"/>
  <c r="H872" i="2"/>
  <c r="H878" i="2" s="1"/>
  <c r="H884" i="2" s="1"/>
  <c r="H885" i="2" s="1"/>
  <c r="H886" i="2" s="1"/>
  <c r="M871" i="2"/>
  <c r="M874" i="2" s="1"/>
  <c r="M877" i="2" s="1"/>
  <c r="M880" i="2" s="1"/>
  <c r="M883" i="2" s="1"/>
  <c r="M886" i="2" s="1"/>
  <c r="M889" i="2" s="1"/>
  <c r="K871" i="2"/>
  <c r="K874" i="2" s="1"/>
  <c r="K877" i="2" s="1"/>
  <c r="K880" i="2" s="1"/>
  <c r="K883" i="2" s="1"/>
  <c r="K886" i="2" s="1"/>
  <c r="K889" i="2" s="1"/>
  <c r="M870" i="2"/>
  <c r="M873" i="2" s="1"/>
  <c r="M876" i="2" s="1"/>
  <c r="M879" i="2" s="1"/>
  <c r="M882" i="2" s="1"/>
  <c r="M885" i="2" s="1"/>
  <c r="M888" i="2" s="1"/>
  <c r="K870" i="2"/>
  <c r="K873" i="2" s="1"/>
  <c r="K876" i="2" s="1"/>
  <c r="K879" i="2" s="1"/>
  <c r="K882" i="2" s="1"/>
  <c r="K885" i="2" s="1"/>
  <c r="K888" i="2" s="1"/>
  <c r="H870" i="2"/>
  <c r="H871" i="2" s="1"/>
  <c r="M869" i="2"/>
  <c r="M872" i="2" s="1"/>
  <c r="M875" i="2" s="1"/>
  <c r="M878" i="2" s="1"/>
  <c r="M881" i="2" s="1"/>
  <c r="M884" i="2" s="1"/>
  <c r="M887" i="2" s="1"/>
  <c r="L869" i="2"/>
  <c r="L870" i="2" s="1"/>
  <c r="K869" i="2"/>
  <c r="K872" i="2" s="1"/>
  <c r="K875" i="2" s="1"/>
  <c r="K878" i="2" s="1"/>
  <c r="K881" i="2" s="1"/>
  <c r="K884" i="2" s="1"/>
  <c r="K887" i="2" s="1"/>
  <c r="H867" i="2"/>
  <c r="H868" i="2" s="1"/>
  <c r="L866" i="2"/>
  <c r="H847" i="2"/>
  <c r="H844" i="2"/>
  <c r="M843" i="2"/>
  <c r="M846" i="2" s="1"/>
  <c r="M849" i="2" s="1"/>
  <c r="M852" i="2" s="1"/>
  <c r="M855" i="2" s="1"/>
  <c r="M858" i="2" s="1"/>
  <c r="M861" i="2" s="1"/>
  <c r="K843" i="2"/>
  <c r="K846" i="2" s="1"/>
  <c r="K849" i="2" s="1"/>
  <c r="K852" i="2" s="1"/>
  <c r="K855" i="2" s="1"/>
  <c r="K858" i="2" s="1"/>
  <c r="K861" i="2" s="1"/>
  <c r="M842" i="2"/>
  <c r="M845" i="2" s="1"/>
  <c r="M848" i="2" s="1"/>
  <c r="M851" i="2" s="1"/>
  <c r="M854" i="2" s="1"/>
  <c r="M857" i="2" s="1"/>
  <c r="M860" i="2" s="1"/>
  <c r="K842" i="2"/>
  <c r="K845" i="2" s="1"/>
  <c r="K848" i="2" s="1"/>
  <c r="K851" i="2" s="1"/>
  <c r="K854" i="2" s="1"/>
  <c r="K857" i="2" s="1"/>
  <c r="K860" i="2" s="1"/>
  <c r="H842" i="2"/>
  <c r="H843" i="2" s="1"/>
  <c r="M841" i="2"/>
  <c r="M844" i="2" s="1"/>
  <c r="M847" i="2" s="1"/>
  <c r="M850" i="2" s="1"/>
  <c r="M853" i="2" s="1"/>
  <c r="M856" i="2" s="1"/>
  <c r="M859" i="2" s="1"/>
  <c r="L841" i="2"/>
  <c r="L847" i="2" s="1"/>
  <c r="L853" i="2" s="1"/>
  <c r="L859" i="2" s="1"/>
  <c r="K841" i="2"/>
  <c r="K844" i="2" s="1"/>
  <c r="K847" i="2" s="1"/>
  <c r="K850" i="2" s="1"/>
  <c r="K853" i="2" s="1"/>
  <c r="K856" i="2" s="1"/>
  <c r="K859" i="2" s="1"/>
  <c r="H839" i="2"/>
  <c r="H840" i="2" s="1"/>
  <c r="L838" i="2"/>
  <c r="H819" i="2"/>
  <c r="K818" i="2"/>
  <c r="K824" i="2" s="1"/>
  <c r="K830" i="2" s="1"/>
  <c r="K817" i="2"/>
  <c r="K823" i="2" s="1"/>
  <c r="K829" i="2" s="1"/>
  <c r="K816" i="2"/>
  <c r="K822" i="2" s="1"/>
  <c r="K828" i="2" s="1"/>
  <c r="H816" i="2"/>
  <c r="M815" i="2"/>
  <c r="M818" i="2" s="1"/>
  <c r="M821" i="2" s="1"/>
  <c r="M824" i="2" s="1"/>
  <c r="M827" i="2" s="1"/>
  <c r="M830" i="2" s="1"/>
  <c r="M833" i="2" s="1"/>
  <c r="K815" i="2"/>
  <c r="K821" i="2" s="1"/>
  <c r="K827" i="2" s="1"/>
  <c r="K833" i="2" s="1"/>
  <c r="M814" i="2"/>
  <c r="M817" i="2" s="1"/>
  <c r="M820" i="2" s="1"/>
  <c r="M823" i="2" s="1"/>
  <c r="M826" i="2" s="1"/>
  <c r="M829" i="2" s="1"/>
  <c r="M832" i="2" s="1"/>
  <c r="K814" i="2"/>
  <c r="K820" i="2" s="1"/>
  <c r="K826" i="2" s="1"/>
  <c r="K832" i="2" s="1"/>
  <c r="H814" i="2"/>
  <c r="H815" i="2" s="1"/>
  <c r="M813" i="2"/>
  <c r="M816" i="2" s="1"/>
  <c r="M819" i="2" s="1"/>
  <c r="M822" i="2" s="1"/>
  <c r="M825" i="2" s="1"/>
  <c r="M828" i="2" s="1"/>
  <c r="M831" i="2" s="1"/>
  <c r="L813" i="2"/>
  <c r="L819" i="2" s="1"/>
  <c r="L825" i="2" s="1"/>
  <c r="L831" i="2" s="1"/>
  <c r="K813" i="2"/>
  <c r="K819" i="2" s="1"/>
  <c r="K825" i="2" s="1"/>
  <c r="K831" i="2" s="1"/>
  <c r="H811" i="2"/>
  <c r="H812" i="2" s="1"/>
  <c r="L810" i="2"/>
  <c r="H791" i="2"/>
  <c r="H788" i="2"/>
  <c r="H794" i="2" s="1"/>
  <c r="M787" i="2"/>
  <c r="M790" i="2" s="1"/>
  <c r="M793" i="2" s="1"/>
  <c r="M796" i="2" s="1"/>
  <c r="M799" i="2" s="1"/>
  <c r="M802" i="2" s="1"/>
  <c r="M805" i="2" s="1"/>
  <c r="K787" i="2"/>
  <c r="K790" i="2" s="1"/>
  <c r="K793" i="2" s="1"/>
  <c r="K796" i="2" s="1"/>
  <c r="K799" i="2" s="1"/>
  <c r="K802" i="2" s="1"/>
  <c r="K805" i="2" s="1"/>
  <c r="M786" i="2"/>
  <c r="M789" i="2" s="1"/>
  <c r="M792" i="2" s="1"/>
  <c r="M795" i="2" s="1"/>
  <c r="M798" i="2" s="1"/>
  <c r="M801" i="2" s="1"/>
  <c r="M804" i="2" s="1"/>
  <c r="K786" i="2"/>
  <c r="K789" i="2" s="1"/>
  <c r="K792" i="2" s="1"/>
  <c r="K795" i="2" s="1"/>
  <c r="K798" i="2" s="1"/>
  <c r="K801" i="2" s="1"/>
  <c r="K804" i="2" s="1"/>
  <c r="H786" i="2"/>
  <c r="H787" i="2" s="1"/>
  <c r="M785" i="2"/>
  <c r="M788" i="2" s="1"/>
  <c r="M791" i="2" s="1"/>
  <c r="M794" i="2" s="1"/>
  <c r="M797" i="2" s="1"/>
  <c r="M800" i="2" s="1"/>
  <c r="M803" i="2" s="1"/>
  <c r="L785" i="2"/>
  <c r="K785" i="2"/>
  <c r="K788" i="2" s="1"/>
  <c r="K791" i="2" s="1"/>
  <c r="K794" i="2" s="1"/>
  <c r="K797" i="2" s="1"/>
  <c r="K800" i="2" s="1"/>
  <c r="K803" i="2" s="1"/>
  <c r="H783" i="2"/>
  <c r="H784" i="2" s="1"/>
  <c r="L782" i="2"/>
  <c r="L788" i="2" s="1"/>
  <c r="L794" i="2" s="1"/>
  <c r="L800" i="2" s="1"/>
  <c r="H763" i="2"/>
  <c r="H760" i="2"/>
  <c r="M759" i="2"/>
  <c r="M762" i="2" s="1"/>
  <c r="M765" i="2" s="1"/>
  <c r="M768" i="2" s="1"/>
  <c r="M771" i="2" s="1"/>
  <c r="M774" i="2" s="1"/>
  <c r="M777" i="2" s="1"/>
  <c r="K759" i="2"/>
  <c r="K762" i="2" s="1"/>
  <c r="K765" i="2" s="1"/>
  <c r="K768" i="2" s="1"/>
  <c r="K771" i="2" s="1"/>
  <c r="K774" i="2" s="1"/>
  <c r="K777" i="2" s="1"/>
  <c r="M758" i="2"/>
  <c r="M761" i="2" s="1"/>
  <c r="M764" i="2" s="1"/>
  <c r="M767" i="2" s="1"/>
  <c r="M770" i="2" s="1"/>
  <c r="M773" i="2" s="1"/>
  <c r="M776" i="2" s="1"/>
  <c r="K758" i="2"/>
  <c r="K761" i="2" s="1"/>
  <c r="K764" i="2" s="1"/>
  <c r="K767" i="2" s="1"/>
  <c r="K770" i="2" s="1"/>
  <c r="K773" i="2" s="1"/>
  <c r="K776" i="2" s="1"/>
  <c r="H758" i="2"/>
  <c r="H759" i="2" s="1"/>
  <c r="M757" i="2"/>
  <c r="M760" i="2" s="1"/>
  <c r="M763" i="2" s="1"/>
  <c r="M766" i="2" s="1"/>
  <c r="M769" i="2" s="1"/>
  <c r="M772" i="2" s="1"/>
  <c r="M775" i="2" s="1"/>
  <c r="L757" i="2"/>
  <c r="L763" i="2" s="1"/>
  <c r="L769" i="2" s="1"/>
  <c r="L775" i="2" s="1"/>
  <c r="K757" i="2"/>
  <c r="K760" i="2" s="1"/>
  <c r="K763" i="2" s="1"/>
  <c r="K766" i="2" s="1"/>
  <c r="K769" i="2" s="1"/>
  <c r="K772" i="2" s="1"/>
  <c r="K775" i="2" s="1"/>
  <c r="H755" i="2"/>
  <c r="H756" i="2" s="1"/>
  <c r="L754" i="2"/>
  <c r="H735" i="2"/>
  <c r="M734" i="2"/>
  <c r="M740" i="2" s="1"/>
  <c r="M746" i="2" s="1"/>
  <c r="K734" i="2"/>
  <c r="K740" i="2" s="1"/>
  <c r="K746" i="2" s="1"/>
  <c r="M733" i="2"/>
  <c r="M739" i="2" s="1"/>
  <c r="M745" i="2" s="1"/>
  <c r="K733" i="2"/>
  <c r="K739" i="2" s="1"/>
  <c r="K745" i="2" s="1"/>
  <c r="M732" i="2"/>
  <c r="M738" i="2" s="1"/>
  <c r="M744" i="2" s="1"/>
  <c r="K732" i="2"/>
  <c r="K738" i="2" s="1"/>
  <c r="K744" i="2" s="1"/>
  <c r="H732" i="2"/>
  <c r="M731" i="2"/>
  <c r="M737" i="2" s="1"/>
  <c r="M743" i="2" s="1"/>
  <c r="M749" i="2" s="1"/>
  <c r="K731" i="2"/>
  <c r="K737" i="2" s="1"/>
  <c r="K743" i="2" s="1"/>
  <c r="K749" i="2" s="1"/>
  <c r="M730" i="2"/>
  <c r="M736" i="2" s="1"/>
  <c r="M742" i="2" s="1"/>
  <c r="M748" i="2" s="1"/>
  <c r="K730" i="2"/>
  <c r="K736" i="2" s="1"/>
  <c r="K742" i="2" s="1"/>
  <c r="K748" i="2" s="1"/>
  <c r="H730" i="2"/>
  <c r="H731" i="2" s="1"/>
  <c r="M729" i="2"/>
  <c r="M735" i="2" s="1"/>
  <c r="M741" i="2" s="1"/>
  <c r="M747" i="2" s="1"/>
  <c r="L729" i="2"/>
  <c r="L735" i="2" s="1"/>
  <c r="L741" i="2" s="1"/>
  <c r="L747" i="2" s="1"/>
  <c r="K729" i="2"/>
  <c r="K735" i="2" s="1"/>
  <c r="K741" i="2" s="1"/>
  <c r="K747" i="2" s="1"/>
  <c r="H727" i="2"/>
  <c r="H728" i="2" s="1"/>
  <c r="L726" i="2"/>
  <c r="H712" i="2"/>
  <c r="H716" i="2" s="1"/>
  <c r="H720" i="2" s="1"/>
  <c r="H721" i="2" s="1"/>
  <c r="H710" i="2"/>
  <c r="H709" i="2"/>
  <c r="L708" i="2"/>
  <c r="L712" i="2" s="1"/>
  <c r="L716" i="2" s="1"/>
  <c r="L720" i="2" s="1"/>
  <c r="H707" i="2"/>
  <c r="L706" i="2"/>
  <c r="L710" i="2" s="1"/>
  <c r="L714" i="2" s="1"/>
  <c r="L718" i="2" s="1"/>
  <c r="H692" i="2"/>
  <c r="H690" i="2"/>
  <c r="H694" i="2" s="1"/>
  <c r="H695" i="2" s="1"/>
  <c r="H689" i="2"/>
  <c r="L688" i="2"/>
  <c r="H687" i="2"/>
  <c r="L686" i="2"/>
  <c r="H672" i="2"/>
  <c r="H676" i="2" s="1"/>
  <c r="H670" i="2"/>
  <c r="H671" i="2" s="1"/>
  <c r="H669" i="2"/>
  <c r="L668" i="2"/>
  <c r="L672" i="2" s="1"/>
  <c r="L676" i="2" s="1"/>
  <c r="L680" i="2" s="1"/>
  <c r="H667" i="2"/>
  <c r="L666" i="2"/>
  <c r="L667" i="2" s="1"/>
  <c r="L671" i="2" s="1"/>
  <c r="L675" i="2" s="1"/>
  <c r="L679" i="2" s="1"/>
  <c r="H652" i="2"/>
  <c r="H650" i="2"/>
  <c r="H651" i="2" s="1"/>
  <c r="H649" i="2"/>
  <c r="L648" i="2"/>
  <c r="H647" i="2"/>
  <c r="L646" i="2"/>
  <c r="H632" i="2"/>
  <c r="H630" i="2"/>
  <c r="H629" i="2"/>
  <c r="L628" i="2"/>
  <c r="L632" i="2" s="1"/>
  <c r="L636" i="2" s="1"/>
  <c r="L640" i="2" s="1"/>
  <c r="H627" i="2"/>
  <c r="L626" i="2"/>
  <c r="L630" i="2" s="1"/>
  <c r="L634" i="2" s="1"/>
  <c r="L638" i="2" s="1"/>
  <c r="H612" i="2"/>
  <c r="H610" i="2"/>
  <c r="H609" i="2"/>
  <c r="L608" i="2"/>
  <c r="L612" i="2" s="1"/>
  <c r="L616" i="2" s="1"/>
  <c r="L620" i="2" s="1"/>
  <c r="H607" i="2"/>
  <c r="L606" i="2"/>
  <c r="H592" i="2"/>
  <c r="H596" i="2" s="1"/>
  <c r="H590" i="2"/>
  <c r="H591" i="2" s="1"/>
  <c r="H589" i="2"/>
  <c r="L588" i="2"/>
  <c r="L589" i="2" s="1"/>
  <c r="H587" i="2"/>
  <c r="L586" i="2"/>
  <c r="H572" i="2"/>
  <c r="H573" i="2" s="1"/>
  <c r="H570" i="2"/>
  <c r="H574" i="2" s="1"/>
  <c r="H578" i="2" s="1"/>
  <c r="H579" i="2" s="1"/>
  <c r="H569" i="2"/>
  <c r="L568" i="2"/>
  <c r="L569" i="2" s="1"/>
  <c r="H567" i="2"/>
  <c r="L566" i="2"/>
  <c r="L567" i="2" s="1"/>
  <c r="L571" i="2" s="1"/>
  <c r="L575" i="2" s="1"/>
  <c r="L579" i="2" s="1"/>
  <c r="H552" i="2"/>
  <c r="H550" i="2"/>
  <c r="H549" i="2"/>
  <c r="L548" i="2"/>
  <c r="L552" i="2" s="1"/>
  <c r="L556" i="2" s="1"/>
  <c r="L560" i="2" s="1"/>
  <c r="H547" i="2"/>
  <c r="L546" i="2"/>
  <c r="L550" i="2" s="1"/>
  <c r="L554" i="2" s="1"/>
  <c r="L558" i="2" s="1"/>
  <c r="H532" i="2"/>
  <c r="H536" i="2" s="1"/>
  <c r="H537" i="2" s="1"/>
  <c r="H530" i="2"/>
  <c r="H534" i="2" s="1"/>
  <c r="H535" i="2" s="1"/>
  <c r="K529" i="2"/>
  <c r="K531" i="2" s="1"/>
  <c r="K533" i="2" s="1"/>
  <c r="K535" i="2" s="1"/>
  <c r="K537" i="2" s="1"/>
  <c r="K539" i="2" s="1"/>
  <c r="K541" i="2" s="1"/>
  <c r="H529" i="2"/>
  <c r="L528" i="2"/>
  <c r="K528" i="2"/>
  <c r="K530" i="2" s="1"/>
  <c r="K532" i="2" s="1"/>
  <c r="K534" i="2" s="1"/>
  <c r="K536" i="2" s="1"/>
  <c r="K538" i="2" s="1"/>
  <c r="K540" i="2" s="1"/>
  <c r="H527" i="2"/>
  <c r="L526" i="2"/>
  <c r="L530" i="2" s="1"/>
  <c r="L534" i="2" s="1"/>
  <c r="L538" i="2" s="1"/>
  <c r="H512" i="2"/>
  <c r="H516" i="2" s="1"/>
  <c r="H517" i="2" s="1"/>
  <c r="M510" i="2"/>
  <c r="M512" i="2" s="1"/>
  <c r="M514" i="2" s="1"/>
  <c r="M516" i="2" s="1"/>
  <c r="M518" i="2" s="1"/>
  <c r="M520" i="2" s="1"/>
  <c r="H510" i="2"/>
  <c r="M509" i="2"/>
  <c r="M511" i="2" s="1"/>
  <c r="M513" i="2" s="1"/>
  <c r="M515" i="2" s="1"/>
  <c r="M517" i="2" s="1"/>
  <c r="M519" i="2" s="1"/>
  <c r="M521" i="2" s="1"/>
  <c r="K509" i="2"/>
  <c r="K511" i="2" s="1"/>
  <c r="K513" i="2" s="1"/>
  <c r="K515" i="2" s="1"/>
  <c r="K517" i="2" s="1"/>
  <c r="K519" i="2" s="1"/>
  <c r="K521" i="2" s="1"/>
  <c r="H509" i="2"/>
  <c r="L508" i="2"/>
  <c r="K508" i="2"/>
  <c r="K510" i="2" s="1"/>
  <c r="K512" i="2" s="1"/>
  <c r="K514" i="2" s="1"/>
  <c r="K516" i="2" s="1"/>
  <c r="K518" i="2" s="1"/>
  <c r="K520" i="2" s="1"/>
  <c r="H507" i="2"/>
  <c r="L506" i="2"/>
  <c r="H492" i="2"/>
  <c r="M490" i="2"/>
  <c r="M492" i="2" s="1"/>
  <c r="M494" i="2" s="1"/>
  <c r="M496" i="2" s="1"/>
  <c r="M498" i="2" s="1"/>
  <c r="M500" i="2" s="1"/>
  <c r="H490" i="2"/>
  <c r="H494" i="2" s="1"/>
  <c r="M489" i="2"/>
  <c r="M491" i="2" s="1"/>
  <c r="M493" i="2" s="1"/>
  <c r="M495" i="2" s="1"/>
  <c r="M497" i="2" s="1"/>
  <c r="M499" i="2" s="1"/>
  <c r="M501" i="2" s="1"/>
  <c r="K489" i="2"/>
  <c r="K491" i="2" s="1"/>
  <c r="K493" i="2" s="1"/>
  <c r="K495" i="2" s="1"/>
  <c r="K497" i="2" s="1"/>
  <c r="K499" i="2" s="1"/>
  <c r="K501" i="2" s="1"/>
  <c r="H489" i="2"/>
  <c r="L488" i="2"/>
  <c r="K488" i="2"/>
  <c r="K490" i="2" s="1"/>
  <c r="K492" i="2" s="1"/>
  <c r="K494" i="2" s="1"/>
  <c r="K496" i="2" s="1"/>
  <c r="K498" i="2" s="1"/>
  <c r="K500" i="2" s="1"/>
  <c r="H487" i="2"/>
  <c r="L486" i="2"/>
  <c r="L487" i="2" s="1"/>
  <c r="L491" i="2" s="1"/>
  <c r="L495" i="2" s="1"/>
  <c r="L499" i="2" s="1"/>
  <c r="H472" i="2"/>
  <c r="H473" i="2" s="1"/>
  <c r="M470" i="2"/>
  <c r="M472" i="2" s="1"/>
  <c r="M474" i="2" s="1"/>
  <c r="M476" i="2" s="1"/>
  <c r="M478" i="2" s="1"/>
  <c r="M480" i="2" s="1"/>
  <c r="H470" i="2"/>
  <c r="H474" i="2" s="1"/>
  <c r="H478" i="2" s="1"/>
  <c r="H479" i="2" s="1"/>
  <c r="M469" i="2"/>
  <c r="M471" i="2" s="1"/>
  <c r="M473" i="2" s="1"/>
  <c r="M475" i="2" s="1"/>
  <c r="M477" i="2" s="1"/>
  <c r="M479" i="2" s="1"/>
  <c r="M481" i="2" s="1"/>
  <c r="K469" i="2"/>
  <c r="K471" i="2" s="1"/>
  <c r="K473" i="2" s="1"/>
  <c r="K475" i="2" s="1"/>
  <c r="K477" i="2" s="1"/>
  <c r="K479" i="2" s="1"/>
  <c r="K481" i="2" s="1"/>
  <c r="H469" i="2"/>
  <c r="L468" i="2"/>
  <c r="K468" i="2"/>
  <c r="K470" i="2" s="1"/>
  <c r="K472" i="2" s="1"/>
  <c r="K474" i="2" s="1"/>
  <c r="K476" i="2" s="1"/>
  <c r="K478" i="2" s="1"/>
  <c r="K480" i="2" s="1"/>
  <c r="H467" i="2"/>
  <c r="L466" i="2"/>
  <c r="L470" i="2" s="1"/>
  <c r="L474" i="2" s="1"/>
  <c r="L478" i="2" s="1"/>
  <c r="H452" i="2"/>
  <c r="H453" i="2" s="1"/>
  <c r="M450" i="2"/>
  <c r="M452" i="2" s="1"/>
  <c r="M454" i="2" s="1"/>
  <c r="M456" i="2" s="1"/>
  <c r="M458" i="2" s="1"/>
  <c r="M460" i="2" s="1"/>
  <c r="H450" i="2"/>
  <c r="H454" i="2" s="1"/>
  <c r="H458" i="2" s="1"/>
  <c r="H459" i="2" s="1"/>
  <c r="M449" i="2"/>
  <c r="M451" i="2" s="1"/>
  <c r="M453" i="2" s="1"/>
  <c r="M455" i="2" s="1"/>
  <c r="M457" i="2" s="1"/>
  <c r="M459" i="2" s="1"/>
  <c r="M461" i="2" s="1"/>
  <c r="K449" i="2"/>
  <c r="K451" i="2" s="1"/>
  <c r="K453" i="2" s="1"/>
  <c r="K455" i="2" s="1"/>
  <c r="K457" i="2" s="1"/>
  <c r="K459" i="2" s="1"/>
  <c r="K461" i="2" s="1"/>
  <c r="H449" i="2"/>
  <c r="L448" i="2"/>
  <c r="L449" i="2" s="1"/>
  <c r="L453" i="2" s="1"/>
  <c r="L457" i="2" s="1"/>
  <c r="L461" i="2" s="1"/>
  <c r="K448" i="2"/>
  <c r="K450" i="2" s="1"/>
  <c r="K452" i="2" s="1"/>
  <c r="K454" i="2" s="1"/>
  <c r="K456" i="2" s="1"/>
  <c r="K458" i="2" s="1"/>
  <c r="K460" i="2" s="1"/>
  <c r="H447" i="2"/>
  <c r="L446" i="2"/>
  <c r="L450" i="2" s="1"/>
  <c r="L454" i="2" s="1"/>
  <c r="L458" i="2" s="1"/>
  <c r="H432" i="2"/>
  <c r="H436" i="2" s="1"/>
  <c r="M430" i="2"/>
  <c r="M432" i="2" s="1"/>
  <c r="M434" i="2" s="1"/>
  <c r="M436" i="2" s="1"/>
  <c r="M438" i="2" s="1"/>
  <c r="M440" i="2" s="1"/>
  <c r="H430" i="2"/>
  <c r="H434" i="2" s="1"/>
  <c r="M429" i="2"/>
  <c r="M431" i="2" s="1"/>
  <c r="M433" i="2" s="1"/>
  <c r="M435" i="2" s="1"/>
  <c r="M437" i="2" s="1"/>
  <c r="M439" i="2" s="1"/>
  <c r="M441" i="2" s="1"/>
  <c r="K429" i="2"/>
  <c r="K431" i="2" s="1"/>
  <c r="K433" i="2" s="1"/>
  <c r="K435" i="2" s="1"/>
  <c r="K437" i="2" s="1"/>
  <c r="K439" i="2" s="1"/>
  <c r="K441" i="2" s="1"/>
  <c r="H429" i="2"/>
  <c r="L428" i="2"/>
  <c r="L432" i="2" s="1"/>
  <c r="L436" i="2" s="1"/>
  <c r="L440" i="2" s="1"/>
  <c r="K428" i="2"/>
  <c r="K430" i="2" s="1"/>
  <c r="K432" i="2" s="1"/>
  <c r="K434" i="2" s="1"/>
  <c r="K436" i="2" s="1"/>
  <c r="K438" i="2" s="1"/>
  <c r="K440" i="2" s="1"/>
  <c r="H427" i="2"/>
  <c r="L426" i="2"/>
  <c r="L427" i="2" s="1"/>
  <c r="L431" i="2" s="1"/>
  <c r="L435" i="2" s="1"/>
  <c r="L439" i="2" s="1"/>
  <c r="H412" i="2"/>
  <c r="H416" i="2" s="1"/>
  <c r="M410" i="2"/>
  <c r="M412" i="2" s="1"/>
  <c r="M414" i="2" s="1"/>
  <c r="M416" i="2" s="1"/>
  <c r="M418" i="2" s="1"/>
  <c r="M420" i="2" s="1"/>
  <c r="H410" i="2"/>
  <c r="H411" i="2" s="1"/>
  <c r="M409" i="2"/>
  <c r="M411" i="2" s="1"/>
  <c r="M413" i="2" s="1"/>
  <c r="M415" i="2" s="1"/>
  <c r="M417" i="2" s="1"/>
  <c r="M419" i="2" s="1"/>
  <c r="M421" i="2" s="1"/>
  <c r="K409" i="2"/>
  <c r="K411" i="2" s="1"/>
  <c r="K413" i="2" s="1"/>
  <c r="K415" i="2" s="1"/>
  <c r="K417" i="2" s="1"/>
  <c r="K419" i="2" s="1"/>
  <c r="K421" i="2" s="1"/>
  <c r="H409" i="2"/>
  <c r="L408" i="2"/>
  <c r="L409" i="2" s="1"/>
  <c r="L413" i="2" s="1"/>
  <c r="L417" i="2" s="1"/>
  <c r="L421" i="2" s="1"/>
  <c r="K408" i="2"/>
  <c r="K410" i="2" s="1"/>
  <c r="K412" i="2" s="1"/>
  <c r="K414" i="2" s="1"/>
  <c r="K416" i="2" s="1"/>
  <c r="K418" i="2" s="1"/>
  <c r="K420" i="2" s="1"/>
  <c r="H407" i="2"/>
  <c r="L406" i="2"/>
  <c r="H392" i="2"/>
  <c r="H396" i="2" s="1"/>
  <c r="M390" i="2"/>
  <c r="M392" i="2" s="1"/>
  <c r="M394" i="2" s="1"/>
  <c r="M396" i="2" s="1"/>
  <c r="M398" i="2" s="1"/>
  <c r="M400" i="2" s="1"/>
  <c r="H390" i="2"/>
  <c r="H394" i="2" s="1"/>
  <c r="H398" i="2" s="1"/>
  <c r="H399" i="2" s="1"/>
  <c r="M389" i="2"/>
  <c r="M391" i="2" s="1"/>
  <c r="M393" i="2" s="1"/>
  <c r="M395" i="2" s="1"/>
  <c r="M397" i="2" s="1"/>
  <c r="M399" i="2" s="1"/>
  <c r="M401" i="2" s="1"/>
  <c r="K389" i="2"/>
  <c r="K391" i="2" s="1"/>
  <c r="K393" i="2" s="1"/>
  <c r="K395" i="2" s="1"/>
  <c r="K397" i="2" s="1"/>
  <c r="K399" i="2" s="1"/>
  <c r="K401" i="2" s="1"/>
  <c r="H389" i="2"/>
  <c r="L388" i="2"/>
  <c r="K388" i="2"/>
  <c r="K390" i="2" s="1"/>
  <c r="K392" i="2" s="1"/>
  <c r="K394" i="2" s="1"/>
  <c r="K396" i="2" s="1"/>
  <c r="K398" i="2" s="1"/>
  <c r="K400" i="2" s="1"/>
  <c r="H387" i="2"/>
  <c r="L386" i="2"/>
  <c r="H372" i="2"/>
  <c r="H376" i="2" s="1"/>
  <c r="M370" i="2"/>
  <c r="M372" i="2" s="1"/>
  <c r="M374" i="2" s="1"/>
  <c r="M376" i="2" s="1"/>
  <c r="M378" i="2" s="1"/>
  <c r="M380" i="2" s="1"/>
  <c r="H370" i="2"/>
  <c r="H371" i="2" s="1"/>
  <c r="M369" i="2"/>
  <c r="M371" i="2" s="1"/>
  <c r="M373" i="2" s="1"/>
  <c r="M375" i="2" s="1"/>
  <c r="M377" i="2" s="1"/>
  <c r="M379" i="2" s="1"/>
  <c r="M381" i="2" s="1"/>
  <c r="K369" i="2"/>
  <c r="K371" i="2" s="1"/>
  <c r="K373" i="2" s="1"/>
  <c r="K375" i="2" s="1"/>
  <c r="K377" i="2" s="1"/>
  <c r="K379" i="2" s="1"/>
  <c r="K381" i="2" s="1"/>
  <c r="H369" i="2"/>
  <c r="L368" i="2"/>
  <c r="L369" i="2" s="1"/>
  <c r="L373" i="2" s="1"/>
  <c r="L377" i="2" s="1"/>
  <c r="L381" i="2" s="1"/>
  <c r="K368" i="2"/>
  <c r="K370" i="2" s="1"/>
  <c r="K372" i="2" s="1"/>
  <c r="K374" i="2" s="1"/>
  <c r="K376" i="2" s="1"/>
  <c r="K378" i="2" s="1"/>
  <c r="K380" i="2" s="1"/>
  <c r="H367" i="2"/>
  <c r="L366" i="2"/>
  <c r="L367" i="2" s="1"/>
  <c r="L371" i="2" s="1"/>
  <c r="L375" i="2" s="1"/>
  <c r="L379" i="2" s="1"/>
  <c r="H352" i="2"/>
  <c r="H356" i="2" s="1"/>
  <c r="M350" i="2"/>
  <c r="M352" i="2" s="1"/>
  <c r="M354" i="2" s="1"/>
  <c r="M356" i="2" s="1"/>
  <c r="M358" i="2" s="1"/>
  <c r="M360" i="2" s="1"/>
  <c r="H350" i="2"/>
  <c r="H354" i="2" s="1"/>
  <c r="M349" i="2"/>
  <c r="M351" i="2" s="1"/>
  <c r="M353" i="2" s="1"/>
  <c r="M355" i="2" s="1"/>
  <c r="M357" i="2" s="1"/>
  <c r="M359" i="2" s="1"/>
  <c r="M361" i="2" s="1"/>
  <c r="K349" i="2"/>
  <c r="K351" i="2" s="1"/>
  <c r="K353" i="2" s="1"/>
  <c r="K355" i="2" s="1"/>
  <c r="K357" i="2" s="1"/>
  <c r="K359" i="2" s="1"/>
  <c r="K361" i="2" s="1"/>
  <c r="H349" i="2"/>
  <c r="L348" i="2"/>
  <c r="K348" i="2"/>
  <c r="K350" i="2" s="1"/>
  <c r="K352" i="2" s="1"/>
  <c r="K354" i="2" s="1"/>
  <c r="K356" i="2" s="1"/>
  <c r="K358" i="2" s="1"/>
  <c r="K360" i="2" s="1"/>
  <c r="H347" i="2"/>
  <c r="L346" i="2"/>
  <c r="H332" i="2"/>
  <c r="H336" i="2" s="1"/>
  <c r="H340" i="2" s="1"/>
  <c r="H341" i="2" s="1"/>
  <c r="H330" i="2"/>
  <c r="H331" i="2" s="1"/>
  <c r="M329" i="2"/>
  <c r="M331" i="2" s="1"/>
  <c r="M333" i="2" s="1"/>
  <c r="M335" i="2" s="1"/>
  <c r="M337" i="2" s="1"/>
  <c r="M339" i="2" s="1"/>
  <c r="M341" i="2" s="1"/>
  <c r="K329" i="2"/>
  <c r="K331" i="2" s="1"/>
  <c r="K333" i="2" s="1"/>
  <c r="K335" i="2" s="1"/>
  <c r="K337" i="2" s="1"/>
  <c r="K339" i="2" s="1"/>
  <c r="K341" i="2" s="1"/>
  <c r="H329" i="2"/>
  <c r="M328" i="2"/>
  <c r="M330" i="2" s="1"/>
  <c r="M332" i="2" s="1"/>
  <c r="M334" i="2" s="1"/>
  <c r="M336" i="2" s="1"/>
  <c r="M338" i="2" s="1"/>
  <c r="M340" i="2" s="1"/>
  <c r="L328" i="2"/>
  <c r="L332" i="2" s="1"/>
  <c r="L336" i="2" s="1"/>
  <c r="L340" i="2" s="1"/>
  <c r="K328" i="2"/>
  <c r="K330" i="2" s="1"/>
  <c r="K332" i="2" s="1"/>
  <c r="K334" i="2" s="1"/>
  <c r="K336" i="2" s="1"/>
  <c r="K338" i="2" s="1"/>
  <c r="K340" i="2" s="1"/>
  <c r="H327" i="2"/>
  <c r="L326" i="2"/>
  <c r="L330" i="2" s="1"/>
  <c r="L334" i="2" s="1"/>
  <c r="L338" i="2" s="1"/>
  <c r="H312" i="2"/>
  <c r="H313" i="2" s="1"/>
  <c r="H310" i="2"/>
  <c r="H311" i="2" s="1"/>
  <c r="K309" i="2"/>
  <c r="K311" i="2" s="1"/>
  <c r="K313" i="2" s="1"/>
  <c r="K315" i="2" s="1"/>
  <c r="K317" i="2" s="1"/>
  <c r="K319" i="2" s="1"/>
  <c r="K321" i="2" s="1"/>
  <c r="H309" i="2"/>
  <c r="L308" i="2"/>
  <c r="L309" i="2" s="1"/>
  <c r="L313" i="2" s="1"/>
  <c r="L317" i="2" s="1"/>
  <c r="L321" i="2" s="1"/>
  <c r="K308" i="2"/>
  <c r="K310" i="2" s="1"/>
  <c r="K312" i="2" s="1"/>
  <c r="K314" i="2" s="1"/>
  <c r="K316" i="2" s="1"/>
  <c r="K318" i="2" s="1"/>
  <c r="K320" i="2" s="1"/>
  <c r="H307" i="2"/>
  <c r="L306" i="2"/>
  <c r="L307" i="2" s="1"/>
  <c r="L311" i="2" s="1"/>
  <c r="L315" i="2" s="1"/>
  <c r="L319" i="2" s="1"/>
  <c r="H292" i="2"/>
  <c r="H290" i="2"/>
  <c r="K289" i="2"/>
  <c r="K291" i="2" s="1"/>
  <c r="K293" i="2" s="1"/>
  <c r="K295" i="2" s="1"/>
  <c r="K297" i="2" s="1"/>
  <c r="K299" i="2" s="1"/>
  <c r="K301" i="2" s="1"/>
  <c r="H289" i="2"/>
  <c r="L288" i="2"/>
  <c r="L289" i="2" s="1"/>
  <c r="L293" i="2" s="1"/>
  <c r="L297" i="2" s="1"/>
  <c r="L301" i="2" s="1"/>
  <c r="K288" i="2"/>
  <c r="K290" i="2" s="1"/>
  <c r="K292" i="2" s="1"/>
  <c r="K294" i="2" s="1"/>
  <c r="K296" i="2" s="1"/>
  <c r="K298" i="2" s="1"/>
  <c r="K300" i="2" s="1"/>
  <c r="H287" i="2"/>
  <c r="L286" i="2"/>
  <c r="L287" i="2" s="1"/>
  <c r="L291" i="2" s="1"/>
  <c r="L295" i="2" s="1"/>
  <c r="L299" i="2" s="1"/>
  <c r="H272" i="2"/>
  <c r="H273" i="2" s="1"/>
  <c r="H270" i="2"/>
  <c r="H271" i="2" s="1"/>
  <c r="K269" i="2"/>
  <c r="K271" i="2" s="1"/>
  <c r="K273" i="2" s="1"/>
  <c r="K275" i="2" s="1"/>
  <c r="K277" i="2" s="1"/>
  <c r="K279" i="2" s="1"/>
  <c r="K281" i="2" s="1"/>
  <c r="H269" i="2"/>
  <c r="L268" i="2"/>
  <c r="L269" i="2" s="1"/>
  <c r="L273" i="2" s="1"/>
  <c r="L277" i="2" s="1"/>
  <c r="L281" i="2" s="1"/>
  <c r="K268" i="2"/>
  <c r="K270" i="2" s="1"/>
  <c r="K272" i="2" s="1"/>
  <c r="K274" i="2" s="1"/>
  <c r="K276" i="2" s="1"/>
  <c r="K278" i="2" s="1"/>
  <c r="K280" i="2" s="1"/>
  <c r="H267" i="2"/>
  <c r="L266" i="2"/>
  <c r="L267" i="2" s="1"/>
  <c r="L271" i="2" s="1"/>
  <c r="L275" i="2" s="1"/>
  <c r="L279" i="2" s="1"/>
  <c r="H252" i="2"/>
  <c r="H253" i="2" s="1"/>
  <c r="H250" i="2"/>
  <c r="K249" i="2"/>
  <c r="K251" i="2" s="1"/>
  <c r="K253" i="2" s="1"/>
  <c r="K255" i="2" s="1"/>
  <c r="K257" i="2" s="1"/>
  <c r="K259" i="2" s="1"/>
  <c r="K261" i="2" s="1"/>
  <c r="H249" i="2"/>
  <c r="L248" i="2"/>
  <c r="L249" i="2" s="1"/>
  <c r="L253" i="2" s="1"/>
  <c r="L257" i="2" s="1"/>
  <c r="L261" i="2" s="1"/>
  <c r="K248" i="2"/>
  <c r="K250" i="2" s="1"/>
  <c r="K252" i="2" s="1"/>
  <c r="K254" i="2" s="1"/>
  <c r="K256" i="2" s="1"/>
  <c r="K258" i="2" s="1"/>
  <c r="K260" i="2" s="1"/>
  <c r="H247" i="2"/>
  <c r="L246" i="2"/>
  <c r="L247" i="2" s="1"/>
  <c r="L251" i="2" s="1"/>
  <c r="L255" i="2" s="1"/>
  <c r="L259" i="2" s="1"/>
  <c r="H232" i="2"/>
  <c r="H233" i="2" s="1"/>
  <c r="H230" i="2"/>
  <c r="H231" i="2" s="1"/>
  <c r="K229" i="2"/>
  <c r="K231" i="2" s="1"/>
  <c r="K233" i="2" s="1"/>
  <c r="K235" i="2" s="1"/>
  <c r="K237" i="2" s="1"/>
  <c r="K239" i="2" s="1"/>
  <c r="K241" i="2" s="1"/>
  <c r="H229" i="2"/>
  <c r="L228" i="2"/>
  <c r="L229" i="2" s="1"/>
  <c r="L233" i="2" s="1"/>
  <c r="L237" i="2" s="1"/>
  <c r="L241" i="2" s="1"/>
  <c r="K228" i="2"/>
  <c r="K230" i="2" s="1"/>
  <c r="K232" i="2" s="1"/>
  <c r="K234" i="2" s="1"/>
  <c r="K236" i="2" s="1"/>
  <c r="K238" i="2" s="1"/>
  <c r="K240" i="2" s="1"/>
  <c r="H227" i="2"/>
  <c r="L226" i="2"/>
  <c r="L227" i="2" s="1"/>
  <c r="L231" i="2" s="1"/>
  <c r="L235" i="2" s="1"/>
  <c r="L239" i="2" s="1"/>
  <c r="H212" i="2"/>
  <c r="H216" i="2" s="1"/>
  <c r="H217" i="2" s="1"/>
  <c r="H210" i="2"/>
  <c r="K209" i="2"/>
  <c r="K211" i="2" s="1"/>
  <c r="K213" i="2" s="1"/>
  <c r="K215" i="2" s="1"/>
  <c r="K217" i="2" s="1"/>
  <c r="K219" i="2" s="1"/>
  <c r="K221" i="2" s="1"/>
  <c r="H209" i="2"/>
  <c r="L208" i="2"/>
  <c r="L209" i="2" s="1"/>
  <c r="L213" i="2" s="1"/>
  <c r="L217" i="2" s="1"/>
  <c r="L221" i="2" s="1"/>
  <c r="K208" i="2"/>
  <c r="K210" i="2" s="1"/>
  <c r="K212" i="2" s="1"/>
  <c r="K214" i="2" s="1"/>
  <c r="K216" i="2" s="1"/>
  <c r="K218" i="2" s="1"/>
  <c r="K220" i="2" s="1"/>
  <c r="H207" i="2"/>
  <c r="L206" i="2"/>
  <c r="L207" i="2" s="1"/>
  <c r="L211" i="2" s="1"/>
  <c r="L215" i="2" s="1"/>
  <c r="L219" i="2" s="1"/>
  <c r="H192" i="2"/>
  <c r="H193" i="2" s="1"/>
  <c r="H190" i="2"/>
  <c r="H191" i="2" s="1"/>
  <c r="K189" i="2"/>
  <c r="K191" i="2" s="1"/>
  <c r="K193" i="2" s="1"/>
  <c r="K195" i="2" s="1"/>
  <c r="K197" i="2" s="1"/>
  <c r="K199" i="2" s="1"/>
  <c r="K201" i="2" s="1"/>
  <c r="H189" i="2"/>
  <c r="L188" i="2"/>
  <c r="L189" i="2" s="1"/>
  <c r="L193" i="2" s="1"/>
  <c r="L197" i="2" s="1"/>
  <c r="L201" i="2" s="1"/>
  <c r="K188" i="2"/>
  <c r="K190" i="2" s="1"/>
  <c r="K192" i="2" s="1"/>
  <c r="K194" i="2" s="1"/>
  <c r="K196" i="2" s="1"/>
  <c r="K198" i="2" s="1"/>
  <c r="K200" i="2" s="1"/>
  <c r="H187" i="2"/>
  <c r="L186" i="2"/>
  <c r="L187" i="2" s="1"/>
  <c r="L191" i="2" s="1"/>
  <c r="L195" i="2" s="1"/>
  <c r="L199" i="2" s="1"/>
  <c r="H172" i="2"/>
  <c r="H176" i="2" s="1"/>
  <c r="H177" i="2" s="1"/>
  <c r="H170" i="2"/>
  <c r="K169" i="2"/>
  <c r="K171" i="2" s="1"/>
  <c r="K173" i="2" s="1"/>
  <c r="K175" i="2" s="1"/>
  <c r="K177" i="2" s="1"/>
  <c r="K179" i="2" s="1"/>
  <c r="K181" i="2" s="1"/>
  <c r="H169" i="2"/>
  <c r="L168" i="2"/>
  <c r="K168" i="2"/>
  <c r="K170" i="2" s="1"/>
  <c r="K172" i="2" s="1"/>
  <c r="K174" i="2" s="1"/>
  <c r="K176" i="2" s="1"/>
  <c r="K178" i="2" s="1"/>
  <c r="K180" i="2" s="1"/>
  <c r="H167" i="2"/>
  <c r="L166" i="2"/>
  <c r="L167" i="2" s="1"/>
  <c r="L171" i="2" s="1"/>
  <c r="L175" i="2" s="1"/>
  <c r="L179" i="2" s="1"/>
  <c r="H152" i="2"/>
  <c r="H150" i="2"/>
  <c r="H151" i="2" s="1"/>
  <c r="K149" i="2"/>
  <c r="K151" i="2" s="1"/>
  <c r="K153" i="2" s="1"/>
  <c r="K155" i="2" s="1"/>
  <c r="K157" i="2" s="1"/>
  <c r="K159" i="2" s="1"/>
  <c r="K161" i="2" s="1"/>
  <c r="H149" i="2"/>
  <c r="L148" i="2"/>
  <c r="L149" i="2" s="1"/>
  <c r="L153" i="2" s="1"/>
  <c r="L157" i="2" s="1"/>
  <c r="L161" i="2" s="1"/>
  <c r="K148" i="2"/>
  <c r="K150" i="2" s="1"/>
  <c r="K152" i="2" s="1"/>
  <c r="K154" i="2" s="1"/>
  <c r="K156" i="2" s="1"/>
  <c r="K158" i="2" s="1"/>
  <c r="K160" i="2" s="1"/>
  <c r="H147" i="2"/>
  <c r="L146" i="2"/>
  <c r="L147" i="2" s="1"/>
  <c r="L151" i="2" s="1"/>
  <c r="L155" i="2" s="1"/>
  <c r="L159" i="2" s="1"/>
  <c r="H132" i="2"/>
  <c r="H136" i="2" s="1"/>
  <c r="H130" i="2"/>
  <c r="K129" i="2"/>
  <c r="K131" i="2" s="1"/>
  <c r="K133" i="2" s="1"/>
  <c r="K135" i="2" s="1"/>
  <c r="K137" i="2" s="1"/>
  <c r="K139" i="2" s="1"/>
  <c r="K141" i="2" s="1"/>
  <c r="H129" i="2"/>
  <c r="L128" i="2"/>
  <c r="L129" i="2" s="1"/>
  <c r="L133" i="2" s="1"/>
  <c r="L137" i="2" s="1"/>
  <c r="L141" i="2" s="1"/>
  <c r="K128" i="2"/>
  <c r="K130" i="2" s="1"/>
  <c r="K132" i="2" s="1"/>
  <c r="K134" i="2" s="1"/>
  <c r="K136" i="2" s="1"/>
  <c r="K138" i="2" s="1"/>
  <c r="K140" i="2" s="1"/>
  <c r="H127" i="2"/>
  <c r="L126" i="2"/>
  <c r="L127" i="2" s="1"/>
  <c r="L131" i="2" s="1"/>
  <c r="L135" i="2" s="1"/>
  <c r="L139" i="2" s="1"/>
  <c r="H117" i="2"/>
  <c r="M116" i="2"/>
  <c r="M118" i="2" s="1"/>
  <c r="M120" i="2" s="1"/>
  <c r="H116" i="2"/>
  <c r="H118" i="2" s="1"/>
  <c r="M115" i="2"/>
  <c r="M117" i="2" s="1"/>
  <c r="M119" i="2" s="1"/>
  <c r="M121" i="2" s="1"/>
  <c r="L115" i="2"/>
  <c r="L117" i="2" s="1"/>
  <c r="L119" i="2" s="1"/>
  <c r="L121" i="2" s="1"/>
  <c r="J115" i="2"/>
  <c r="J116" i="2" s="1"/>
  <c r="J117" i="2" s="1"/>
  <c r="J118" i="2" s="1"/>
  <c r="J119" i="2" s="1"/>
  <c r="J120" i="2" s="1"/>
  <c r="J121" i="2" s="1"/>
  <c r="I115" i="2"/>
  <c r="I116" i="2" s="1"/>
  <c r="I117" i="2" s="1"/>
  <c r="I118" i="2" s="1"/>
  <c r="I119" i="2" s="1"/>
  <c r="I120" i="2" s="1"/>
  <c r="I121" i="2" s="1"/>
  <c r="L114" i="2"/>
  <c r="L116" i="2" s="1"/>
  <c r="L118" i="2" s="1"/>
  <c r="L120" i="2" s="1"/>
  <c r="H105" i="2"/>
  <c r="H107" i="2" s="1"/>
  <c r="M104" i="2"/>
  <c r="M106" i="2" s="1"/>
  <c r="M108" i="2" s="1"/>
  <c r="H104" i="2"/>
  <c r="H106" i="2" s="1"/>
  <c r="M103" i="2"/>
  <c r="M105" i="2" s="1"/>
  <c r="M107" i="2" s="1"/>
  <c r="M109" i="2" s="1"/>
  <c r="L103" i="2"/>
  <c r="J103" i="2"/>
  <c r="J104" i="2" s="1"/>
  <c r="J105" i="2" s="1"/>
  <c r="J106" i="2" s="1"/>
  <c r="J107" i="2" s="1"/>
  <c r="J108" i="2" s="1"/>
  <c r="J109" i="2" s="1"/>
  <c r="I103" i="2"/>
  <c r="I104" i="2" s="1"/>
  <c r="I105" i="2" s="1"/>
  <c r="I106" i="2" s="1"/>
  <c r="I107" i="2" s="1"/>
  <c r="I108" i="2" s="1"/>
  <c r="I109" i="2" s="1"/>
  <c r="L102" i="2"/>
  <c r="H93" i="2"/>
  <c r="H95" i="2" s="1"/>
  <c r="M92" i="2"/>
  <c r="M94" i="2" s="1"/>
  <c r="M96" i="2" s="1"/>
  <c r="H92" i="2"/>
  <c r="M91" i="2"/>
  <c r="M93" i="2" s="1"/>
  <c r="M95" i="2" s="1"/>
  <c r="M97" i="2" s="1"/>
  <c r="L91" i="2"/>
  <c r="L93" i="2" s="1"/>
  <c r="L95" i="2" s="1"/>
  <c r="L97" i="2" s="1"/>
  <c r="J91" i="2"/>
  <c r="J92" i="2" s="1"/>
  <c r="J93" i="2" s="1"/>
  <c r="J94" i="2" s="1"/>
  <c r="J95" i="2" s="1"/>
  <c r="J96" i="2" s="1"/>
  <c r="J97" i="2" s="1"/>
  <c r="I91" i="2"/>
  <c r="I92" i="2" s="1"/>
  <c r="I93" i="2" s="1"/>
  <c r="I94" i="2" s="1"/>
  <c r="I95" i="2" s="1"/>
  <c r="I96" i="2" s="1"/>
  <c r="I97" i="2" s="1"/>
  <c r="L90" i="2"/>
  <c r="L92" i="2" s="1"/>
  <c r="L94" i="2" s="1"/>
  <c r="L96" i="2" s="1"/>
  <c r="H81" i="2"/>
  <c r="M80" i="2"/>
  <c r="M82" i="2" s="1"/>
  <c r="M84" i="2" s="1"/>
  <c r="H80" i="2"/>
  <c r="H82" i="2" s="1"/>
  <c r="M79" i="2"/>
  <c r="M81" i="2" s="1"/>
  <c r="M83" i="2" s="1"/>
  <c r="M85" i="2" s="1"/>
  <c r="L79" i="2"/>
  <c r="J79" i="2"/>
  <c r="J80" i="2" s="1"/>
  <c r="J81" i="2" s="1"/>
  <c r="J82" i="2" s="1"/>
  <c r="J83" i="2" s="1"/>
  <c r="J84" i="2" s="1"/>
  <c r="J85" i="2" s="1"/>
  <c r="I79" i="2"/>
  <c r="I80" i="2" s="1"/>
  <c r="I81" i="2" s="1"/>
  <c r="I82" i="2" s="1"/>
  <c r="I83" i="2" s="1"/>
  <c r="I84" i="2" s="1"/>
  <c r="I85" i="2" s="1"/>
  <c r="L78" i="2"/>
  <c r="H69" i="2"/>
  <c r="M68" i="2"/>
  <c r="M70" i="2" s="1"/>
  <c r="M72" i="2" s="1"/>
  <c r="H68" i="2"/>
  <c r="H70" i="2" s="1"/>
  <c r="M67" i="2"/>
  <c r="M69" i="2" s="1"/>
  <c r="M71" i="2" s="1"/>
  <c r="M73" i="2" s="1"/>
  <c r="L67" i="2"/>
  <c r="L69" i="2" s="1"/>
  <c r="L71" i="2" s="1"/>
  <c r="L73" i="2" s="1"/>
  <c r="J67" i="2"/>
  <c r="J68" i="2" s="1"/>
  <c r="J69" i="2" s="1"/>
  <c r="J70" i="2" s="1"/>
  <c r="J71" i="2" s="1"/>
  <c r="J72" i="2" s="1"/>
  <c r="J73" i="2" s="1"/>
  <c r="I67" i="2"/>
  <c r="I68" i="2" s="1"/>
  <c r="I69" i="2" s="1"/>
  <c r="I70" i="2" s="1"/>
  <c r="I71" i="2" s="1"/>
  <c r="I72" i="2" s="1"/>
  <c r="I73" i="2" s="1"/>
  <c r="L66" i="2"/>
  <c r="L68" i="2" s="1"/>
  <c r="L70" i="2" s="1"/>
  <c r="L72" i="2" s="1"/>
  <c r="H57" i="2"/>
  <c r="H59" i="2" s="1"/>
  <c r="M56" i="2"/>
  <c r="M58" i="2" s="1"/>
  <c r="M60" i="2" s="1"/>
  <c r="H56" i="2"/>
  <c r="H58" i="2" s="1"/>
  <c r="M55" i="2"/>
  <c r="M57" i="2" s="1"/>
  <c r="M59" i="2" s="1"/>
  <c r="M61" i="2" s="1"/>
  <c r="L55" i="2"/>
  <c r="L57" i="2" s="1"/>
  <c r="L59" i="2" s="1"/>
  <c r="L61" i="2" s="1"/>
  <c r="J55" i="2"/>
  <c r="J56" i="2" s="1"/>
  <c r="J57" i="2" s="1"/>
  <c r="J58" i="2" s="1"/>
  <c r="J59" i="2" s="1"/>
  <c r="J60" i="2" s="1"/>
  <c r="J61" i="2" s="1"/>
  <c r="I55" i="2"/>
  <c r="I56" i="2" s="1"/>
  <c r="I57" i="2" s="1"/>
  <c r="I58" i="2" s="1"/>
  <c r="I59" i="2" s="1"/>
  <c r="I60" i="2" s="1"/>
  <c r="I61" i="2" s="1"/>
  <c r="L54" i="2"/>
  <c r="H45" i="2"/>
  <c r="H47" i="2" s="1"/>
  <c r="M44" i="2"/>
  <c r="M46" i="2" s="1"/>
  <c r="M48" i="2" s="1"/>
  <c r="H44" i="2"/>
  <c r="M43" i="2"/>
  <c r="M45" i="2" s="1"/>
  <c r="M47" i="2" s="1"/>
  <c r="M49" i="2" s="1"/>
  <c r="L43" i="2"/>
  <c r="L45" i="2" s="1"/>
  <c r="L47" i="2" s="1"/>
  <c r="L49" i="2" s="1"/>
  <c r="J43" i="2"/>
  <c r="J44" i="2" s="1"/>
  <c r="J45" i="2" s="1"/>
  <c r="J46" i="2" s="1"/>
  <c r="J47" i="2" s="1"/>
  <c r="J48" i="2" s="1"/>
  <c r="J49" i="2" s="1"/>
  <c r="I43" i="2"/>
  <c r="I44" i="2" s="1"/>
  <c r="I45" i="2" s="1"/>
  <c r="I46" i="2" s="1"/>
  <c r="I47" i="2" s="1"/>
  <c r="I48" i="2" s="1"/>
  <c r="I49" i="2" s="1"/>
  <c r="L42" i="2"/>
  <c r="H33" i="2"/>
  <c r="M32" i="2"/>
  <c r="M34" i="2" s="1"/>
  <c r="M36" i="2" s="1"/>
  <c r="H32" i="2"/>
  <c r="M31" i="2"/>
  <c r="M33" i="2" s="1"/>
  <c r="M35" i="2" s="1"/>
  <c r="M37" i="2" s="1"/>
  <c r="L31" i="2"/>
  <c r="L33" i="2" s="1"/>
  <c r="L35" i="2" s="1"/>
  <c r="L37" i="2" s="1"/>
  <c r="J31" i="2"/>
  <c r="J32" i="2" s="1"/>
  <c r="J33" i="2" s="1"/>
  <c r="J34" i="2" s="1"/>
  <c r="J35" i="2" s="1"/>
  <c r="J36" i="2" s="1"/>
  <c r="J37" i="2" s="1"/>
  <c r="I31" i="2"/>
  <c r="I32" i="2" s="1"/>
  <c r="I33" i="2" s="1"/>
  <c r="I34" i="2" s="1"/>
  <c r="I35" i="2" s="1"/>
  <c r="I36" i="2" s="1"/>
  <c r="I37" i="2" s="1"/>
  <c r="L30" i="2"/>
  <c r="L32" i="2" s="1"/>
  <c r="L34" i="2" s="1"/>
  <c r="L36" i="2" s="1"/>
  <c r="M24" i="2"/>
  <c r="M19" i="2"/>
  <c r="L19" i="2"/>
  <c r="J19" i="2"/>
  <c r="I19" i="2"/>
  <c r="L18" i="2"/>
  <c r="H13" i="2"/>
  <c r="M12" i="2"/>
  <c r="M7" i="2"/>
  <c r="L7" i="2"/>
  <c r="J7" i="2"/>
  <c r="I7" i="2"/>
  <c r="L6" i="2"/>
  <c r="D2198" i="1" l="1"/>
  <c r="D2199" i="1" s="1"/>
  <c r="D2200" i="1" s="1"/>
  <c r="D2202" i="1" s="1"/>
  <c r="D2203" i="1" s="1"/>
  <c r="D2204" i="1" s="1"/>
  <c r="D2174" i="1"/>
  <c r="D2175" i="1" s="1"/>
  <c r="D2176" i="1" s="1"/>
  <c r="D2178" i="1" s="1"/>
  <c r="D2179" i="1" s="1"/>
  <c r="D2180" i="1" s="1"/>
  <c r="D2158" i="1"/>
  <c r="D2159" i="1" s="1"/>
  <c r="D2160" i="1" s="1"/>
  <c r="D2161" i="1" s="1"/>
  <c r="D2157" i="1"/>
  <c r="H213" i="2"/>
  <c r="H220" i="2"/>
  <c r="H221" i="2" s="1"/>
  <c r="H674" i="2"/>
  <c r="H675" i="2" s="1"/>
  <c r="H901" i="2"/>
  <c r="H902" i="2" s="1"/>
  <c r="H413" i="2"/>
  <c r="L547" i="2"/>
  <c r="L8" i="2"/>
  <c r="L10" i="2" s="1"/>
  <c r="L12" i="2" s="1"/>
  <c r="L979" i="2"/>
  <c r="L980" i="2" s="1"/>
  <c r="L986" i="2" s="1"/>
  <c r="L992" i="2" s="1"/>
  <c r="L998" i="2" s="1"/>
  <c r="L9" i="2"/>
  <c r="L11" i="2" s="1"/>
  <c r="L13" i="2" s="1"/>
  <c r="I8" i="2"/>
  <c r="I9" i="2" s="1"/>
  <c r="I10" i="2" s="1"/>
  <c r="I11" i="2" s="1"/>
  <c r="I12" i="2" s="1"/>
  <c r="I13" i="2" s="1"/>
  <c r="M9" i="2"/>
  <c r="M11" i="2" s="1"/>
  <c r="M13" i="2" s="1"/>
  <c r="H173" i="2"/>
  <c r="J8" i="2"/>
  <c r="J9" i="2" s="1"/>
  <c r="J10" i="2" s="1"/>
  <c r="J11" i="2" s="1"/>
  <c r="J12" i="2" s="1"/>
  <c r="J13" i="2" s="1"/>
  <c r="L1427" i="2"/>
  <c r="L1433" i="2" s="1"/>
  <c r="L1439" i="2" s="1"/>
  <c r="L1445" i="2" s="1"/>
  <c r="J20" i="2"/>
  <c r="J21" i="2" s="1"/>
  <c r="J22" i="2" s="1"/>
  <c r="J23" i="2" s="1"/>
  <c r="J24" i="2" s="1"/>
  <c r="J25" i="2" s="1"/>
  <c r="I20" i="2"/>
  <c r="I21" i="2" s="1"/>
  <c r="I22" i="2" s="1"/>
  <c r="I23" i="2" s="1"/>
  <c r="I24" i="2" s="1"/>
  <c r="I25" i="2" s="1"/>
  <c r="M21" i="2"/>
  <c r="M23" i="2" s="1"/>
  <c r="M25" i="2" s="1"/>
  <c r="H571" i="2"/>
  <c r="H593" i="2"/>
  <c r="L669" i="2"/>
  <c r="L673" i="2" s="1"/>
  <c r="L677" i="2" s="1"/>
  <c r="L681" i="2" s="1"/>
  <c r="H1273" i="2"/>
  <c r="H1279" i="2" s="1"/>
  <c r="H1280" i="2" s="1"/>
  <c r="H1281" i="2" s="1"/>
  <c r="H1456" i="2"/>
  <c r="H1462" i="2" s="1"/>
  <c r="H1468" i="2" s="1"/>
  <c r="H1474" i="2" s="1"/>
  <c r="L20" i="2"/>
  <c r="L22" i="2" s="1"/>
  <c r="L24" i="2" s="1"/>
  <c r="H673" i="2"/>
  <c r="L1096" i="2"/>
  <c r="L1102" i="2" s="1"/>
  <c r="L1108" i="2" s="1"/>
  <c r="L1264" i="2"/>
  <c r="L1270" i="2" s="1"/>
  <c r="L1276" i="2" s="1"/>
  <c r="H1316" i="2"/>
  <c r="H1322" i="2" s="1"/>
  <c r="H1328" i="2" s="1"/>
  <c r="H1334" i="2" s="1"/>
  <c r="H46" i="2"/>
  <c r="H48" i="2" s="1"/>
  <c r="L21" i="2"/>
  <c r="L23" i="2" s="1"/>
  <c r="L25" i="2" s="1"/>
  <c r="L312" i="2"/>
  <c r="L316" i="2" s="1"/>
  <c r="L320" i="2" s="1"/>
  <c r="L372" i="2"/>
  <c r="L376" i="2" s="1"/>
  <c r="L380" i="2" s="1"/>
  <c r="L783" i="2"/>
  <c r="L789" i="2" s="1"/>
  <c r="L795" i="2" s="1"/>
  <c r="L801" i="2" s="1"/>
  <c r="H1209" i="2"/>
  <c r="H1210" i="2" s="1"/>
  <c r="L1371" i="2"/>
  <c r="L1377" i="2" s="1"/>
  <c r="L1383" i="2" s="1"/>
  <c r="L1389" i="2" s="1"/>
  <c r="H455" i="2"/>
  <c r="L467" i="2"/>
  <c r="L471" i="2" s="1"/>
  <c r="L475" i="2" s="1"/>
  <c r="L479" i="2" s="1"/>
  <c r="H471" i="2"/>
  <c r="H531" i="2"/>
  <c r="L627" i="2"/>
  <c r="L631" i="2" s="1"/>
  <c r="L635" i="2" s="1"/>
  <c r="L639" i="2" s="1"/>
  <c r="H698" i="2"/>
  <c r="H699" i="2" s="1"/>
  <c r="L709" i="2"/>
  <c r="H789" i="2"/>
  <c r="H790" i="2" s="1"/>
  <c r="H873" i="2"/>
  <c r="H874" i="2" s="1"/>
  <c r="H881" i="2"/>
  <c r="H882" i="2" s="1"/>
  <c r="H883" i="2" s="1"/>
  <c r="H1130" i="2"/>
  <c r="H1131" i="2" s="1"/>
  <c r="H1132" i="2" s="1"/>
  <c r="H1217" i="2"/>
  <c r="H1223" i="2" s="1"/>
  <c r="H1224" i="2" s="1"/>
  <c r="H1225" i="2" s="1"/>
  <c r="L1231" i="2"/>
  <c r="L1232" i="2" s="1"/>
  <c r="L1238" i="2" s="1"/>
  <c r="L1244" i="2" s="1"/>
  <c r="L1250" i="2" s="1"/>
  <c r="H1242" i="2"/>
  <c r="H1243" i="2" s="1"/>
  <c r="H1244" i="2" s="1"/>
  <c r="H1270" i="2"/>
  <c r="H1271" i="2" s="1"/>
  <c r="H1272" i="2" s="1"/>
  <c r="L1287" i="2"/>
  <c r="L1288" i="2" s="1"/>
  <c r="L1294" i="2" s="1"/>
  <c r="L1300" i="2" s="1"/>
  <c r="L1306" i="2" s="1"/>
  <c r="L1763" i="2"/>
  <c r="L1764" i="2" s="1"/>
  <c r="L1770" i="2" s="1"/>
  <c r="L1776" i="2" s="1"/>
  <c r="L1782" i="2" s="1"/>
  <c r="L1791" i="2"/>
  <c r="L1797" i="2" s="1"/>
  <c r="L1803" i="2" s="1"/>
  <c r="L1809" i="2" s="1"/>
  <c r="H61" i="2"/>
  <c r="L80" i="2"/>
  <c r="L82" i="2" s="1"/>
  <c r="L84" i="2" s="1"/>
  <c r="H133" i="2"/>
  <c r="H194" i="2"/>
  <c r="H195" i="2" s="1"/>
  <c r="L210" i="2"/>
  <c r="L214" i="2" s="1"/>
  <c r="L218" i="2" s="1"/>
  <c r="H234" i="2"/>
  <c r="H235" i="2" s="1"/>
  <c r="L250" i="2"/>
  <c r="L254" i="2" s="1"/>
  <c r="L258" i="2" s="1"/>
  <c r="L370" i="2"/>
  <c r="L374" i="2" s="1"/>
  <c r="L378" i="2" s="1"/>
  <c r="L447" i="2"/>
  <c r="L451" i="2" s="1"/>
  <c r="L455" i="2" s="1"/>
  <c r="L459" i="2" s="1"/>
  <c r="L452" i="2"/>
  <c r="L456" i="2" s="1"/>
  <c r="L460" i="2" s="1"/>
  <c r="H576" i="2"/>
  <c r="H577" i="2" s="1"/>
  <c r="L592" i="2"/>
  <c r="L596" i="2" s="1"/>
  <c r="L600" i="2" s="1"/>
  <c r="L875" i="2"/>
  <c r="L881" i="2" s="1"/>
  <c r="L887" i="2" s="1"/>
  <c r="H1624" i="2"/>
  <c r="H1630" i="2" s="1"/>
  <c r="H1636" i="2" s="1"/>
  <c r="H1642" i="2" s="1"/>
  <c r="L1680" i="2"/>
  <c r="L1686" i="2" s="1"/>
  <c r="L1692" i="2" s="1"/>
  <c r="L1698" i="2" s="1"/>
  <c r="H654" i="2"/>
  <c r="H658" i="2" s="1"/>
  <c r="H659" i="2" s="1"/>
  <c r="H83" i="2"/>
  <c r="H85" i="2" s="1"/>
  <c r="H154" i="2"/>
  <c r="H155" i="2" s="1"/>
  <c r="H391" i="2"/>
  <c r="L572" i="2"/>
  <c r="L576" i="2" s="1"/>
  <c r="L580" i="2" s="1"/>
  <c r="L707" i="2"/>
  <c r="H932" i="2"/>
  <c r="H933" i="2" s="1"/>
  <c r="L1148" i="2"/>
  <c r="L1154" i="2" s="1"/>
  <c r="L1160" i="2" s="1"/>
  <c r="L1166" i="2" s="1"/>
  <c r="L1155" i="2"/>
  <c r="L1161" i="2" s="1"/>
  <c r="L1167" i="2" s="1"/>
  <c r="L1203" i="2"/>
  <c r="L1204" i="2" s="1"/>
  <c r="L1210" i="2" s="1"/>
  <c r="L1216" i="2" s="1"/>
  <c r="L1222" i="2" s="1"/>
  <c r="H137" i="2"/>
  <c r="H140" i="2"/>
  <c r="H141" i="2" s="1"/>
  <c r="H108" i="2"/>
  <c r="L786" i="2"/>
  <c r="L787" i="2" s="1"/>
  <c r="L793" i="2" s="1"/>
  <c r="L799" i="2" s="1"/>
  <c r="L805" i="2" s="1"/>
  <c r="L791" i="2"/>
  <c r="L797" i="2" s="1"/>
  <c r="L803" i="2" s="1"/>
  <c r="L105" i="2"/>
  <c r="L107" i="2" s="1"/>
  <c r="L109" i="2" s="1"/>
  <c r="L130" i="2"/>
  <c r="L134" i="2" s="1"/>
  <c r="L138" i="2" s="1"/>
  <c r="L169" i="2"/>
  <c r="L173" i="2" s="1"/>
  <c r="L177" i="2" s="1"/>
  <c r="L181" i="2" s="1"/>
  <c r="L172" i="2"/>
  <c r="L176" i="2" s="1"/>
  <c r="L180" i="2" s="1"/>
  <c r="H293" i="2"/>
  <c r="H296" i="2"/>
  <c r="L510" i="2"/>
  <c r="L514" i="2" s="1"/>
  <c r="L518" i="2" s="1"/>
  <c r="L507" i="2"/>
  <c r="L511" i="2" s="1"/>
  <c r="L515" i="2" s="1"/>
  <c r="L519" i="2" s="1"/>
  <c r="H556" i="2"/>
  <c r="H560" i="2" s="1"/>
  <c r="H561" i="2" s="1"/>
  <c r="H553" i="2"/>
  <c r="H636" i="2"/>
  <c r="H640" i="2" s="1"/>
  <c r="H641" i="2" s="1"/>
  <c r="H633" i="2"/>
  <c r="H680" i="2"/>
  <c r="H681" i="2" s="1"/>
  <c r="H677" i="2"/>
  <c r="H733" i="2"/>
  <c r="H734" i="2" s="1"/>
  <c r="H738" i="2"/>
  <c r="L1544" i="2"/>
  <c r="L1550" i="2" s="1"/>
  <c r="L1556" i="2" s="1"/>
  <c r="L1539" i="2"/>
  <c r="L1545" i="2" s="1"/>
  <c r="L1551" i="2" s="1"/>
  <c r="L1557" i="2" s="1"/>
  <c r="L509" i="2"/>
  <c r="L513" i="2" s="1"/>
  <c r="L517" i="2" s="1"/>
  <c r="L521" i="2" s="1"/>
  <c r="L512" i="2"/>
  <c r="L516" i="2" s="1"/>
  <c r="L520" i="2" s="1"/>
  <c r="H736" i="2"/>
  <c r="H737" i="2" s="1"/>
  <c r="H741" i="2"/>
  <c r="H35" i="2"/>
  <c r="H37" i="2" s="1"/>
  <c r="L170" i="2"/>
  <c r="L174" i="2" s="1"/>
  <c r="L178" i="2" s="1"/>
  <c r="L489" i="2"/>
  <c r="L493" i="2" s="1"/>
  <c r="L497" i="2" s="1"/>
  <c r="L501" i="2" s="1"/>
  <c r="L492" i="2"/>
  <c r="L496" i="2" s="1"/>
  <c r="L500" i="2" s="1"/>
  <c r="L690" i="2"/>
  <c r="L694" i="2" s="1"/>
  <c r="L698" i="2" s="1"/>
  <c r="L687" i="2"/>
  <c r="L691" i="2" s="1"/>
  <c r="L695" i="2" s="1"/>
  <c r="L699" i="2" s="1"/>
  <c r="H766" i="2"/>
  <c r="H761" i="2"/>
  <c r="H762" i="2" s="1"/>
  <c r="L872" i="2"/>
  <c r="L878" i="2" s="1"/>
  <c r="L884" i="2" s="1"/>
  <c r="L867" i="2"/>
  <c r="L868" i="2" s="1"/>
  <c r="L874" i="2" s="1"/>
  <c r="L880" i="2" s="1"/>
  <c r="L886" i="2" s="1"/>
  <c r="H25" i="2"/>
  <c r="L132" i="2"/>
  <c r="L136" i="2" s="1"/>
  <c r="L140" i="2" s="1"/>
  <c r="H153" i="2"/>
  <c r="H156" i="2"/>
  <c r="H160" i="2" s="1"/>
  <c r="H161" i="2" s="1"/>
  <c r="H180" i="2"/>
  <c r="H181" i="2" s="1"/>
  <c r="H551" i="2"/>
  <c r="H554" i="2"/>
  <c r="H558" i="2" s="1"/>
  <c r="H559" i="2" s="1"/>
  <c r="H711" i="2"/>
  <c r="H714" i="2"/>
  <c r="L732" i="2"/>
  <c r="L738" i="2" s="1"/>
  <c r="L744" i="2" s="1"/>
  <c r="L727" i="2"/>
  <c r="L728" i="2" s="1"/>
  <c r="L734" i="2" s="1"/>
  <c r="L740" i="2" s="1"/>
  <c r="L746" i="2" s="1"/>
  <c r="H800" i="2"/>
  <c r="H801" i="2" s="1"/>
  <c r="H802" i="2" s="1"/>
  <c r="H795" i="2"/>
  <c r="H796" i="2" s="1"/>
  <c r="H822" i="2"/>
  <c r="H828" i="2" s="1"/>
  <c r="H829" i="2" s="1"/>
  <c r="H830" i="2" s="1"/>
  <c r="H817" i="2"/>
  <c r="H818" i="2" s="1"/>
  <c r="H1021" i="2"/>
  <c r="H1022" i="2" s="1"/>
  <c r="H1023" i="2" s="1"/>
  <c r="H1016" i="2"/>
  <c r="H1017" i="2" s="1"/>
  <c r="L272" i="2"/>
  <c r="L276" i="2" s="1"/>
  <c r="L280" i="2" s="1"/>
  <c r="L292" i="2"/>
  <c r="L296" i="2" s="1"/>
  <c r="L300" i="2" s="1"/>
  <c r="H314" i="2"/>
  <c r="H315" i="2" s="1"/>
  <c r="L327" i="2"/>
  <c r="L331" i="2" s="1"/>
  <c r="L335" i="2" s="1"/>
  <c r="L339" i="2" s="1"/>
  <c r="H373" i="2"/>
  <c r="H393" i="2"/>
  <c r="L926" i="2"/>
  <c r="L927" i="2" s="1"/>
  <c r="L933" i="2" s="1"/>
  <c r="L939" i="2" s="1"/>
  <c r="L945" i="2" s="1"/>
  <c r="L931" i="2"/>
  <c r="L937" i="2" s="1"/>
  <c r="L943" i="2" s="1"/>
  <c r="L1399" i="2"/>
  <c r="L1405" i="2" s="1"/>
  <c r="L1411" i="2" s="1"/>
  <c r="L1417" i="2" s="1"/>
  <c r="L1404" i="2"/>
  <c r="L1410" i="2" s="1"/>
  <c r="L1416" i="2" s="1"/>
  <c r="L1819" i="2"/>
  <c r="L1820" i="2" s="1"/>
  <c r="L1826" i="2" s="1"/>
  <c r="L1832" i="2" s="1"/>
  <c r="L1838" i="2" s="1"/>
  <c r="L1824" i="2"/>
  <c r="L1830" i="2" s="1"/>
  <c r="L1836" i="2" s="1"/>
  <c r="H196" i="2"/>
  <c r="H200" i="2" s="1"/>
  <c r="H201" i="2" s="1"/>
  <c r="L212" i="2"/>
  <c r="L216" i="2" s="1"/>
  <c r="L220" i="2" s="1"/>
  <c r="H236" i="2"/>
  <c r="H240" i="2" s="1"/>
  <c r="H241" i="2" s="1"/>
  <c r="L252" i="2"/>
  <c r="L256" i="2" s="1"/>
  <c r="L260" i="2" s="1"/>
  <c r="H256" i="2"/>
  <c r="H274" i="2"/>
  <c r="L290" i="2"/>
  <c r="L294" i="2" s="1"/>
  <c r="L298" i="2" s="1"/>
  <c r="H456" i="2"/>
  <c r="H538" i="2"/>
  <c r="H539" i="2" s="1"/>
  <c r="L549" i="2"/>
  <c r="L629" i="2"/>
  <c r="H853" i="2"/>
  <c r="H854" i="2" s="1"/>
  <c r="H855" i="2" s="1"/>
  <c r="H848" i="2"/>
  <c r="H849" i="2" s="1"/>
  <c r="H912" i="2"/>
  <c r="H913" i="2" s="1"/>
  <c r="H914" i="2" s="1"/>
  <c r="H907" i="2"/>
  <c r="H908" i="2" s="1"/>
  <c r="H1103" i="2"/>
  <c r="H1104" i="2" s="1"/>
  <c r="H1108" i="2"/>
  <c r="H1109" i="2" s="1"/>
  <c r="H1110" i="2" s="1"/>
  <c r="H1349" i="2"/>
  <c r="H1355" i="2" s="1"/>
  <c r="H1361" i="2" s="1"/>
  <c r="H1344" i="2"/>
  <c r="H1350" i="2" s="1"/>
  <c r="H1356" i="2" s="1"/>
  <c r="H1362" i="2" s="1"/>
  <c r="H1489" i="2"/>
  <c r="H1495" i="2" s="1"/>
  <c r="H1501" i="2" s="1"/>
  <c r="H1484" i="2"/>
  <c r="H1490" i="2" s="1"/>
  <c r="H1496" i="2" s="1"/>
  <c r="H1502" i="2" s="1"/>
  <c r="H1601" i="2"/>
  <c r="H1607" i="2" s="1"/>
  <c r="H1613" i="2" s="1"/>
  <c r="H1596" i="2"/>
  <c r="H1602" i="2" s="1"/>
  <c r="H1608" i="2" s="1"/>
  <c r="H1614" i="2" s="1"/>
  <c r="L1713" i="2"/>
  <c r="L1719" i="2" s="1"/>
  <c r="L1725" i="2" s="1"/>
  <c r="L1708" i="2"/>
  <c r="L1714" i="2" s="1"/>
  <c r="L1720" i="2" s="1"/>
  <c r="L1726" i="2" s="1"/>
  <c r="H333" i="2"/>
  <c r="H374" i="2"/>
  <c r="H378" i="2" s="1"/>
  <c r="H379" i="2" s="1"/>
  <c r="H491" i="2"/>
  <c r="L527" i="2"/>
  <c r="H691" i="2"/>
  <c r="H909" i="2"/>
  <c r="H904" i="2"/>
  <c r="H905" i="2" s="1"/>
  <c r="H993" i="2"/>
  <c r="H994" i="2" s="1"/>
  <c r="H995" i="2" s="1"/>
  <c r="H988" i="2"/>
  <c r="H989" i="2" s="1"/>
  <c r="L1063" i="2"/>
  <c r="L1068" i="2"/>
  <c r="L1074" i="2" s="1"/>
  <c r="L1080" i="2" s="1"/>
  <c r="H1133" i="2"/>
  <c r="H1128" i="2"/>
  <c r="H1129" i="2" s="1"/>
  <c r="H1627" i="2"/>
  <c r="H1633" i="2" s="1"/>
  <c r="H1639" i="2" s="1"/>
  <c r="H1645" i="2" s="1"/>
  <c r="H1632" i="2"/>
  <c r="H1638" i="2" s="1"/>
  <c r="H1644" i="2" s="1"/>
  <c r="L903" i="2"/>
  <c r="L909" i="2" s="1"/>
  <c r="L915" i="2" s="1"/>
  <c r="L1012" i="2"/>
  <c r="L1018" i="2" s="1"/>
  <c r="L1024" i="2" s="1"/>
  <c r="H1097" i="2"/>
  <c r="H1098" i="2" s="1"/>
  <c r="H1105" i="2"/>
  <c r="H1111" i="2" s="1"/>
  <c r="H1112" i="2" s="1"/>
  <c r="H1113" i="2" s="1"/>
  <c r="L1124" i="2"/>
  <c r="L1130" i="2" s="1"/>
  <c r="L1136" i="2" s="1"/>
  <c r="H1156" i="2"/>
  <c r="H1157" i="2" s="1"/>
  <c r="L1343" i="2"/>
  <c r="L1349" i="2" s="1"/>
  <c r="L1355" i="2" s="1"/>
  <c r="L1361" i="2" s="1"/>
  <c r="H1428" i="2"/>
  <c r="H1434" i="2" s="1"/>
  <c r="H1440" i="2" s="1"/>
  <c r="H1446" i="2" s="1"/>
  <c r="L1483" i="2"/>
  <c r="L1489" i="2" s="1"/>
  <c r="L1495" i="2" s="1"/>
  <c r="L1501" i="2" s="1"/>
  <c r="L1595" i="2"/>
  <c r="L1601" i="2" s="1"/>
  <c r="L1607" i="2" s="1"/>
  <c r="L1613" i="2" s="1"/>
  <c r="H985" i="2"/>
  <c r="H986" i="2" s="1"/>
  <c r="H1049" i="2"/>
  <c r="L1125" i="2"/>
  <c r="L1131" i="2" s="1"/>
  <c r="L1137" i="2" s="1"/>
  <c r="L1156" i="2"/>
  <c r="L1162" i="2" s="1"/>
  <c r="L1168" i="2" s="1"/>
  <c r="L1631" i="2"/>
  <c r="L1637" i="2" s="1"/>
  <c r="L1643" i="2" s="1"/>
  <c r="L1740" i="2"/>
  <c r="L1746" i="2" s="1"/>
  <c r="L1752" i="2" s="1"/>
  <c r="L1743" i="2"/>
  <c r="L1749" i="2" s="1"/>
  <c r="L1755" i="2" s="1"/>
  <c r="L904" i="2"/>
  <c r="L910" i="2" s="1"/>
  <c r="L916" i="2" s="1"/>
  <c r="L1152" i="2"/>
  <c r="L1158" i="2" s="1"/>
  <c r="L1164" i="2" s="1"/>
  <c r="L1315" i="2"/>
  <c r="L1321" i="2" s="1"/>
  <c r="L1327" i="2" s="1"/>
  <c r="L1333" i="2" s="1"/>
  <c r="H1540" i="2"/>
  <c r="H1546" i="2" s="1"/>
  <c r="H1552" i="2" s="1"/>
  <c r="H1558" i="2" s="1"/>
  <c r="L1567" i="2"/>
  <c r="L1573" i="2" s="1"/>
  <c r="L1579" i="2" s="1"/>
  <c r="L1585" i="2" s="1"/>
  <c r="L1652" i="2"/>
  <c r="L1658" i="2" s="1"/>
  <c r="L1664" i="2" s="1"/>
  <c r="L1670" i="2" s="1"/>
  <c r="H49" i="2"/>
  <c r="H84" i="2"/>
  <c r="H97" i="2"/>
  <c r="H12" i="2"/>
  <c r="L792" i="2"/>
  <c r="L798" i="2" s="1"/>
  <c r="L804" i="2" s="1"/>
  <c r="H34" i="2"/>
  <c r="H120" i="2"/>
  <c r="L270" i="2"/>
  <c r="L274" i="2" s="1"/>
  <c r="L278" i="2" s="1"/>
  <c r="H291" i="2"/>
  <c r="H294" i="2"/>
  <c r="L349" i="2"/>
  <c r="L353" i="2" s="1"/>
  <c r="L357" i="2" s="1"/>
  <c r="L361" i="2" s="1"/>
  <c r="L352" i="2"/>
  <c r="L356" i="2" s="1"/>
  <c r="L360" i="2" s="1"/>
  <c r="H358" i="2"/>
  <c r="H359" i="2" s="1"/>
  <c r="H355" i="2"/>
  <c r="H360" i="2"/>
  <c r="H361" i="2" s="1"/>
  <c r="H357" i="2"/>
  <c r="L390" i="2"/>
  <c r="L394" i="2" s="1"/>
  <c r="L398" i="2" s="1"/>
  <c r="L387" i="2"/>
  <c r="L391" i="2" s="1"/>
  <c r="L395" i="2" s="1"/>
  <c r="L399" i="2" s="1"/>
  <c r="H400" i="2"/>
  <c r="H401" i="2" s="1"/>
  <c r="H397" i="2"/>
  <c r="H420" i="2"/>
  <c r="H421" i="2" s="1"/>
  <c r="H417" i="2"/>
  <c r="H514" i="2"/>
  <c r="H511" i="2"/>
  <c r="L570" i="2"/>
  <c r="L574" i="2" s="1"/>
  <c r="L578" i="2" s="1"/>
  <c r="H696" i="2"/>
  <c r="H693" i="2"/>
  <c r="L755" i="2"/>
  <c r="L760" i="2"/>
  <c r="L766" i="2" s="1"/>
  <c r="L772" i="2" s="1"/>
  <c r="H764" i="2"/>
  <c r="H765" i="2" s="1"/>
  <c r="H769" i="2"/>
  <c r="L784" i="2"/>
  <c r="L790" i="2" s="1"/>
  <c r="L796" i="2" s="1"/>
  <c r="L802" i="2" s="1"/>
  <c r="L44" i="2"/>
  <c r="L46" i="2" s="1"/>
  <c r="L48" i="2" s="1"/>
  <c r="H60" i="2"/>
  <c r="H72" i="2"/>
  <c r="H119" i="2"/>
  <c r="H131" i="2"/>
  <c r="H134" i="2"/>
  <c r="H171" i="2"/>
  <c r="H174" i="2"/>
  <c r="H211" i="2"/>
  <c r="H214" i="2"/>
  <c r="H251" i="2"/>
  <c r="H254" i="2"/>
  <c r="H316" i="2"/>
  <c r="H334" i="2"/>
  <c r="L350" i="2"/>
  <c r="L354" i="2" s="1"/>
  <c r="L358" i="2" s="1"/>
  <c r="L347" i="2"/>
  <c r="L351" i="2" s="1"/>
  <c r="L355" i="2" s="1"/>
  <c r="L359" i="2" s="1"/>
  <c r="L407" i="2"/>
  <c r="L411" i="2" s="1"/>
  <c r="L415" i="2" s="1"/>
  <c r="L419" i="2" s="1"/>
  <c r="L410" i="2"/>
  <c r="L414" i="2" s="1"/>
  <c r="L418" i="2" s="1"/>
  <c r="L412" i="2"/>
  <c r="L416" i="2" s="1"/>
  <c r="L420" i="2" s="1"/>
  <c r="H414" i="2"/>
  <c r="H475" i="2"/>
  <c r="H575" i="2"/>
  <c r="L610" i="2"/>
  <c r="L614" i="2" s="1"/>
  <c r="L618" i="2" s="1"/>
  <c r="L607" i="2"/>
  <c r="H631" i="2"/>
  <c r="H634" i="2"/>
  <c r="L647" i="2"/>
  <c r="L650" i="2"/>
  <c r="L654" i="2" s="1"/>
  <c r="L658" i="2" s="1"/>
  <c r="L692" i="2"/>
  <c r="L696" i="2" s="1"/>
  <c r="L700" i="2" s="1"/>
  <c r="L689" i="2"/>
  <c r="H742" i="2"/>
  <c r="H743" i="2" s="1"/>
  <c r="H747" i="2"/>
  <c r="H748" i="2" s="1"/>
  <c r="H749" i="2" s="1"/>
  <c r="H957" i="2"/>
  <c r="H958" i="2" s="1"/>
  <c r="H962" i="2"/>
  <c r="H1046" i="2"/>
  <c r="H1041" i="2"/>
  <c r="H1042" i="2" s="1"/>
  <c r="H24" i="2"/>
  <c r="H71" i="2"/>
  <c r="L104" i="2"/>
  <c r="L106" i="2" s="1"/>
  <c r="L108" i="2" s="1"/>
  <c r="L152" i="2"/>
  <c r="L156" i="2" s="1"/>
  <c r="L160" i="2" s="1"/>
  <c r="L192" i="2"/>
  <c r="L196" i="2" s="1"/>
  <c r="L200" i="2" s="1"/>
  <c r="L232" i="2"/>
  <c r="L236" i="2" s="1"/>
  <c r="L240" i="2" s="1"/>
  <c r="H276" i="2"/>
  <c r="H337" i="2"/>
  <c r="H395" i="2"/>
  <c r="L430" i="2"/>
  <c r="L434" i="2" s="1"/>
  <c r="L438" i="2" s="1"/>
  <c r="H440" i="2"/>
  <c r="H441" i="2" s="1"/>
  <c r="H437" i="2"/>
  <c r="H451" i="2"/>
  <c r="H476" i="2"/>
  <c r="H513" i="2"/>
  <c r="H520" i="2"/>
  <c r="H521" i="2" s="1"/>
  <c r="L587" i="2"/>
  <c r="L590" i="2"/>
  <c r="L594" i="2" s="1"/>
  <c r="L598" i="2" s="1"/>
  <c r="H594" i="2"/>
  <c r="H614" i="2"/>
  <c r="H611" i="2"/>
  <c r="H616" i="2"/>
  <c r="H613" i="2"/>
  <c r="L1010" i="2"/>
  <c r="L56" i="2"/>
  <c r="L58" i="2" s="1"/>
  <c r="L60" i="2" s="1"/>
  <c r="L81" i="2"/>
  <c r="L83" i="2" s="1"/>
  <c r="L85" i="2" s="1"/>
  <c r="H94" i="2"/>
  <c r="H109" i="2"/>
  <c r="L150" i="2"/>
  <c r="L154" i="2" s="1"/>
  <c r="L158" i="2" s="1"/>
  <c r="L190" i="2"/>
  <c r="L194" i="2" s="1"/>
  <c r="L198" i="2" s="1"/>
  <c r="L230" i="2"/>
  <c r="L234" i="2" s="1"/>
  <c r="L238" i="2" s="1"/>
  <c r="L310" i="2"/>
  <c r="L314" i="2" s="1"/>
  <c r="L318" i="2" s="1"/>
  <c r="H380" i="2"/>
  <c r="H381" i="2" s="1"/>
  <c r="H377" i="2"/>
  <c r="L392" i="2"/>
  <c r="L396" i="2" s="1"/>
  <c r="L400" i="2" s="1"/>
  <c r="L389" i="2"/>
  <c r="L393" i="2" s="1"/>
  <c r="L397" i="2" s="1"/>
  <c r="L401" i="2" s="1"/>
  <c r="L429" i="2"/>
  <c r="L433" i="2" s="1"/>
  <c r="L437" i="2" s="1"/>
  <c r="L441" i="2" s="1"/>
  <c r="H496" i="2"/>
  <c r="H493" i="2"/>
  <c r="L609" i="2"/>
  <c r="L730" i="2"/>
  <c r="H792" i="2"/>
  <c r="H793" i="2" s="1"/>
  <c r="H797" i="2"/>
  <c r="H820" i="2"/>
  <c r="H821" i="2" s="1"/>
  <c r="H825" i="2"/>
  <c r="L1234" i="2"/>
  <c r="L329" i="2"/>
  <c r="L333" i="2" s="1"/>
  <c r="L337" i="2" s="1"/>
  <c r="L341" i="2" s="1"/>
  <c r="H438" i="2"/>
  <c r="H439" i="2" s="1"/>
  <c r="H435" i="2"/>
  <c r="L472" i="2"/>
  <c r="L476" i="2" s="1"/>
  <c r="L480" i="2" s="1"/>
  <c r="L469" i="2"/>
  <c r="L473" i="2" s="1"/>
  <c r="L477" i="2" s="1"/>
  <c r="L481" i="2" s="1"/>
  <c r="H498" i="2"/>
  <c r="H499" i="2" s="1"/>
  <c r="H495" i="2"/>
  <c r="L532" i="2"/>
  <c r="L536" i="2" s="1"/>
  <c r="L540" i="2" s="1"/>
  <c r="L529" i="2"/>
  <c r="H540" i="2"/>
  <c r="H541" i="2" s="1"/>
  <c r="L573" i="2"/>
  <c r="L577" i="2" s="1"/>
  <c r="L581" i="2" s="1"/>
  <c r="H600" i="2"/>
  <c r="H601" i="2" s="1"/>
  <c r="H597" i="2"/>
  <c r="H653" i="2"/>
  <c r="H656" i="2"/>
  <c r="H717" i="2"/>
  <c r="L816" i="2"/>
  <c r="L822" i="2" s="1"/>
  <c r="L828" i="2" s="1"/>
  <c r="L811" i="2"/>
  <c r="L839" i="2"/>
  <c r="L844" i="2"/>
  <c r="L850" i="2" s="1"/>
  <c r="L856" i="2" s="1"/>
  <c r="H850" i="2"/>
  <c r="H845" i="2"/>
  <c r="H846" i="2" s="1"/>
  <c r="L982" i="2"/>
  <c r="H996" i="2"/>
  <c r="H997" i="2" s="1"/>
  <c r="H998" i="2" s="1"/>
  <c r="H991" i="2"/>
  <c r="H992" i="2" s="1"/>
  <c r="L1066" i="2"/>
  <c r="L1097" i="2"/>
  <c r="L1103" i="2" s="1"/>
  <c r="L1109" i="2" s="1"/>
  <c r="L1092" i="2"/>
  <c r="L1098" i="2" s="1"/>
  <c r="L1104" i="2" s="1"/>
  <c r="L1110" i="2" s="1"/>
  <c r="H1181" i="2"/>
  <c r="H1182" i="2" s="1"/>
  <c r="H1186" i="2"/>
  <c r="L1206" i="2"/>
  <c r="L490" i="2"/>
  <c r="L494" i="2" s="1"/>
  <c r="L498" i="2" s="1"/>
  <c r="H533" i="2"/>
  <c r="L593" i="2"/>
  <c r="L597" i="2" s="1"/>
  <c r="L601" i="2" s="1"/>
  <c r="L649" i="2"/>
  <c r="L652" i="2"/>
  <c r="L656" i="2" s="1"/>
  <c r="L660" i="2" s="1"/>
  <c r="H713" i="2"/>
  <c r="H823" i="2"/>
  <c r="H824" i="2" s="1"/>
  <c r="L876" i="2"/>
  <c r="L882" i="2" s="1"/>
  <c r="L888" i="2" s="1"/>
  <c r="L871" i="2"/>
  <c r="L877" i="2" s="1"/>
  <c r="L883" i="2" s="1"/>
  <c r="L889" i="2" s="1"/>
  <c r="L928" i="2"/>
  <c r="L934" i="2" s="1"/>
  <c r="L940" i="2" s="1"/>
  <c r="L923" i="2"/>
  <c r="H934" i="2"/>
  <c r="H929" i="2"/>
  <c r="H930" i="2" s="1"/>
  <c r="L956" i="2"/>
  <c r="L962" i="2" s="1"/>
  <c r="L968" i="2" s="1"/>
  <c r="L951" i="2"/>
  <c r="L1209" i="2"/>
  <c r="L1215" i="2" s="1"/>
  <c r="L1221" i="2" s="1"/>
  <c r="H1215" i="2"/>
  <c r="H1216" i="2" s="1"/>
  <c r="H1220" i="2"/>
  <c r="H1221" i="2" s="1"/>
  <c r="H1222" i="2" s="1"/>
  <c r="L900" i="2"/>
  <c r="L906" i="2" s="1"/>
  <c r="L912" i="2" s="1"/>
  <c r="L895" i="2"/>
  <c r="H965" i="2"/>
  <c r="H960" i="2"/>
  <c r="H961" i="2" s="1"/>
  <c r="L1122" i="2"/>
  <c r="L1262" i="2"/>
  <c r="H351" i="2"/>
  <c r="H353" i="2"/>
  <c r="H431" i="2"/>
  <c r="H433" i="2"/>
  <c r="L670" i="2"/>
  <c r="L674" i="2" s="1"/>
  <c r="L678" i="2" s="1"/>
  <c r="L758" i="2"/>
  <c r="L814" i="2"/>
  <c r="H879" i="2"/>
  <c r="H880" i="2" s="1"/>
  <c r="H938" i="2"/>
  <c r="H939" i="2" s="1"/>
  <c r="L954" i="2"/>
  <c r="L1040" i="2"/>
  <c r="L1046" i="2" s="1"/>
  <c r="L1052" i="2" s="1"/>
  <c r="L1035" i="2"/>
  <c r="L1094" i="2"/>
  <c r="H1106" i="2"/>
  <c r="H1107" i="2" s="1"/>
  <c r="H1189" i="2"/>
  <c r="H1184" i="2"/>
  <c r="H1185" i="2" s="1"/>
  <c r="L1265" i="2"/>
  <c r="L1271" i="2" s="1"/>
  <c r="L1277" i="2" s="1"/>
  <c r="L1260" i="2"/>
  <c r="L1266" i="2" s="1"/>
  <c r="L1272" i="2" s="1"/>
  <c r="L1278" i="2" s="1"/>
  <c r="L1013" i="2"/>
  <c r="L1019" i="2" s="1"/>
  <c r="L1025" i="2" s="1"/>
  <c r="L1008" i="2"/>
  <c r="L1014" i="2" s="1"/>
  <c r="L1020" i="2" s="1"/>
  <c r="L1026" i="2" s="1"/>
  <c r="L1038" i="2"/>
  <c r="H1077" i="2"/>
  <c r="H1072" i="2"/>
  <c r="H1073" i="2" s="1"/>
  <c r="H1074" i="2"/>
  <c r="H1167" i="2"/>
  <c r="H1168" i="2" s="1"/>
  <c r="H1169" i="2" s="1"/>
  <c r="H1162" i="2"/>
  <c r="H1163" i="2" s="1"/>
  <c r="L1175" i="2"/>
  <c r="L1180" i="2"/>
  <c r="L1186" i="2" s="1"/>
  <c r="L1192" i="2" s="1"/>
  <c r="L1295" i="2"/>
  <c r="L1301" i="2" s="1"/>
  <c r="L1307" i="2" s="1"/>
  <c r="L1290" i="2"/>
  <c r="L842" i="2"/>
  <c r="H1013" i="2"/>
  <c r="H1014" i="2" s="1"/>
  <c r="H1018" i="2"/>
  <c r="H1158" i="2"/>
  <c r="H1153" i="2"/>
  <c r="H1154" i="2" s="1"/>
  <c r="H1245" i="2"/>
  <c r="H1240" i="2"/>
  <c r="H1241" i="2" s="1"/>
  <c r="H1377" i="2"/>
  <c r="H1383" i="2" s="1"/>
  <c r="H1389" i="2" s="1"/>
  <c r="H1372" i="2"/>
  <c r="H1378" i="2" s="1"/>
  <c r="H1384" i="2" s="1"/>
  <c r="H1390" i="2" s="1"/>
  <c r="L1178" i="2"/>
  <c r="H1400" i="2"/>
  <c r="H1406" i="2" s="1"/>
  <c r="H1412" i="2" s="1"/>
  <c r="H1418" i="2" s="1"/>
  <c r="H1517" i="2"/>
  <c r="H1523" i="2" s="1"/>
  <c r="H1529" i="2" s="1"/>
  <c r="H1512" i="2"/>
  <c r="H1518" i="2" s="1"/>
  <c r="H1524" i="2" s="1"/>
  <c r="H1530" i="2" s="1"/>
  <c r="H1599" i="2"/>
  <c r="H1605" i="2" s="1"/>
  <c r="H1611" i="2" s="1"/>
  <c r="H1617" i="2" s="1"/>
  <c r="L1744" i="2"/>
  <c r="L1750" i="2" s="1"/>
  <c r="L1756" i="2" s="1"/>
  <c r="L1739" i="2"/>
  <c r="L1745" i="2" s="1"/>
  <c r="L1751" i="2" s="1"/>
  <c r="L1757" i="2" s="1"/>
  <c r="L1598" i="2"/>
  <c r="H1288" i="2"/>
  <c r="H1294" i="2" s="1"/>
  <c r="H1300" i="2" s="1"/>
  <c r="H1306" i="2" s="1"/>
  <c r="H1319" i="2"/>
  <c r="H1325" i="2" s="1"/>
  <c r="H1331" i="2" s="1"/>
  <c r="H1337" i="2" s="1"/>
  <c r="H1347" i="2"/>
  <c r="H1353" i="2" s="1"/>
  <c r="H1359" i="2" s="1"/>
  <c r="H1365" i="2" s="1"/>
  <c r="H1375" i="2"/>
  <c r="H1381" i="2" s="1"/>
  <c r="H1387" i="2" s="1"/>
  <c r="H1393" i="2" s="1"/>
  <c r="H1403" i="2"/>
  <c r="H1409" i="2" s="1"/>
  <c r="H1415" i="2" s="1"/>
  <c r="H1421" i="2" s="1"/>
  <c r="H1431" i="2"/>
  <c r="H1437" i="2" s="1"/>
  <c r="H1443" i="2" s="1"/>
  <c r="H1449" i="2" s="1"/>
  <c r="H1568" i="2"/>
  <c r="H1574" i="2" s="1"/>
  <c r="H1580" i="2" s="1"/>
  <c r="H1586" i="2" s="1"/>
  <c r="L1318" i="2"/>
  <c r="L1346" i="2"/>
  <c r="L1374" i="2"/>
  <c r="L1402" i="2"/>
  <c r="L1430" i="2"/>
  <c r="L1632" i="2"/>
  <c r="L1638" i="2" s="1"/>
  <c r="L1644" i="2" s="1"/>
  <c r="L1627" i="2"/>
  <c r="L1633" i="2" s="1"/>
  <c r="L1639" i="2" s="1"/>
  <c r="L1645" i="2" s="1"/>
  <c r="H1652" i="2"/>
  <c r="H1658" i="2" s="1"/>
  <c r="H1664" i="2" s="1"/>
  <c r="H1670" i="2" s="1"/>
  <c r="H1657" i="2"/>
  <c r="H1663" i="2" s="1"/>
  <c r="H1669" i="2" s="1"/>
  <c r="H1680" i="2"/>
  <c r="H1686" i="2" s="1"/>
  <c r="H1692" i="2" s="1"/>
  <c r="H1698" i="2" s="1"/>
  <c r="H1685" i="2"/>
  <c r="H1691" i="2" s="1"/>
  <c r="H1697" i="2" s="1"/>
  <c r="H1708" i="2"/>
  <c r="H1714" i="2" s="1"/>
  <c r="H1720" i="2" s="1"/>
  <c r="H1726" i="2" s="1"/>
  <c r="H1713" i="2"/>
  <c r="H1719" i="2" s="1"/>
  <c r="H1725" i="2" s="1"/>
  <c r="L1766" i="2"/>
  <c r="H1459" i="2"/>
  <c r="H1465" i="2" s="1"/>
  <c r="H1471" i="2" s="1"/>
  <c r="H1477" i="2" s="1"/>
  <c r="H1487" i="2"/>
  <c r="H1493" i="2" s="1"/>
  <c r="H1499" i="2" s="1"/>
  <c r="H1505" i="2" s="1"/>
  <c r="H1515" i="2"/>
  <c r="H1521" i="2" s="1"/>
  <c r="H1527" i="2" s="1"/>
  <c r="H1533" i="2" s="1"/>
  <c r="H1543" i="2"/>
  <c r="H1549" i="2" s="1"/>
  <c r="H1555" i="2" s="1"/>
  <c r="H1561" i="2" s="1"/>
  <c r="H1571" i="2"/>
  <c r="H1577" i="2" s="1"/>
  <c r="H1583" i="2" s="1"/>
  <c r="H1589" i="2" s="1"/>
  <c r="L1623" i="2"/>
  <c r="L1654" i="2"/>
  <c r="L1656" i="2"/>
  <c r="L1662" i="2" s="1"/>
  <c r="L1668" i="2" s="1"/>
  <c r="L1682" i="2"/>
  <c r="L1684" i="2"/>
  <c r="L1690" i="2" s="1"/>
  <c r="L1696" i="2" s="1"/>
  <c r="L1710" i="2"/>
  <c r="L1712" i="2"/>
  <c r="L1718" i="2" s="1"/>
  <c r="L1724" i="2" s="1"/>
  <c r="L1455" i="2"/>
  <c r="L1458" i="2"/>
  <c r="L1486" i="2"/>
  <c r="L1511" i="2"/>
  <c r="L1514" i="2"/>
  <c r="L1542" i="2"/>
  <c r="L1570" i="2"/>
  <c r="H1655" i="2"/>
  <c r="H1661" i="2" s="1"/>
  <c r="H1667" i="2" s="1"/>
  <c r="H1673" i="2" s="1"/>
  <c r="H1683" i="2"/>
  <c r="H1689" i="2" s="1"/>
  <c r="H1695" i="2" s="1"/>
  <c r="H1701" i="2" s="1"/>
  <c r="H1711" i="2"/>
  <c r="H1717" i="2" s="1"/>
  <c r="H1723" i="2" s="1"/>
  <c r="H1729" i="2" s="1"/>
  <c r="L1736" i="2"/>
  <c r="L1742" i="2" s="1"/>
  <c r="L1748" i="2" s="1"/>
  <c r="L1754" i="2" s="1"/>
  <c r="L1741" i="2"/>
  <c r="L1747" i="2" s="1"/>
  <c r="L1753" i="2" s="1"/>
  <c r="H1792" i="2"/>
  <c r="H1798" i="2" s="1"/>
  <c r="H1804" i="2" s="1"/>
  <c r="H1810" i="2" s="1"/>
  <c r="H1797" i="2"/>
  <c r="H1803" i="2" s="1"/>
  <c r="H1809" i="2" s="1"/>
  <c r="L1794" i="2"/>
  <c r="H1736" i="2"/>
  <c r="H1742" i="2" s="1"/>
  <c r="H1748" i="2" s="1"/>
  <c r="H1754" i="2" s="1"/>
  <c r="H1741" i="2"/>
  <c r="H1747" i="2" s="1"/>
  <c r="H1753" i="2" s="1"/>
  <c r="L1822" i="2"/>
  <c r="H1764" i="2"/>
  <c r="H1770" i="2" s="1"/>
  <c r="H1776" i="2" s="1"/>
  <c r="H1782" i="2" s="1"/>
  <c r="H1769" i="2"/>
  <c r="H1775" i="2" s="1"/>
  <c r="H1781" i="2" s="1"/>
  <c r="H1820" i="2"/>
  <c r="H1826" i="2" s="1"/>
  <c r="H1832" i="2" s="1"/>
  <c r="H1838" i="2" s="1"/>
  <c r="H1825" i="2"/>
  <c r="H1831" i="2" s="1"/>
  <c r="H1837" i="2" s="1"/>
  <c r="H1739" i="2"/>
  <c r="H1745" i="2" s="1"/>
  <c r="H1751" i="2" s="1"/>
  <c r="H1757" i="2" s="1"/>
  <c r="H1767" i="2"/>
  <c r="H1773" i="2" s="1"/>
  <c r="H1779" i="2" s="1"/>
  <c r="H1785" i="2" s="1"/>
  <c r="H1795" i="2"/>
  <c r="H1801" i="2" s="1"/>
  <c r="H1807" i="2" s="1"/>
  <c r="H1813" i="2" s="1"/>
  <c r="H1823" i="2"/>
  <c r="H1829" i="2" s="1"/>
  <c r="H1835" i="2" s="1"/>
  <c r="H1841" i="2" s="1"/>
  <c r="D2201" i="1" l="1"/>
  <c r="D2206" i="1"/>
  <c r="D2207" i="1" s="1"/>
  <c r="D2208" i="1" s="1"/>
  <c r="D2209" i="1" s="1"/>
  <c r="D2205" i="1"/>
  <c r="D2177" i="1"/>
  <c r="D2182" i="1"/>
  <c r="D2183" i="1" s="1"/>
  <c r="D2184" i="1" s="1"/>
  <c r="D2181" i="1"/>
  <c r="H158" i="2"/>
  <c r="H159" i="2" s="1"/>
  <c r="H237" i="2"/>
  <c r="L1769" i="2"/>
  <c r="L1775" i="2" s="1"/>
  <c r="L1781" i="2" s="1"/>
  <c r="L1293" i="2"/>
  <c r="L1299" i="2" s="1"/>
  <c r="L1305" i="2" s="1"/>
  <c r="L932" i="2"/>
  <c r="L938" i="2" s="1"/>
  <c r="L944" i="2" s="1"/>
  <c r="L1428" i="2"/>
  <c r="L1434" i="2" s="1"/>
  <c r="L1440" i="2" s="1"/>
  <c r="L1446" i="2" s="1"/>
  <c r="H1218" i="2"/>
  <c r="H1219" i="2" s="1"/>
  <c r="H238" i="2"/>
  <c r="H239" i="2" s="1"/>
  <c r="L1237" i="2"/>
  <c r="L1243" i="2" s="1"/>
  <c r="L1249" i="2" s="1"/>
  <c r="H555" i="2"/>
  <c r="L711" i="2"/>
  <c r="L715" i="2" s="1"/>
  <c r="L719" i="2" s="1"/>
  <c r="L1568" i="2"/>
  <c r="L1574" i="2" s="1"/>
  <c r="L1580" i="2" s="1"/>
  <c r="L1586" i="2" s="1"/>
  <c r="L1344" i="2"/>
  <c r="L1350" i="2" s="1"/>
  <c r="L1356" i="2" s="1"/>
  <c r="L1362" i="2" s="1"/>
  <c r="H557" i="2"/>
  <c r="H859" i="2"/>
  <c r="H860" i="2" s="1"/>
  <c r="H861" i="2" s="1"/>
  <c r="L551" i="2"/>
  <c r="L555" i="2" s="1"/>
  <c r="L559" i="2" s="1"/>
  <c r="H318" i="2"/>
  <c r="H319" i="2" s="1"/>
  <c r="H197" i="2"/>
  <c r="H580" i="2"/>
  <c r="H581" i="2" s="1"/>
  <c r="L553" i="2"/>
  <c r="L557" i="2" s="1"/>
  <c r="L561" i="2" s="1"/>
  <c r="L873" i="2"/>
  <c r="L879" i="2" s="1"/>
  <c r="L885" i="2" s="1"/>
  <c r="L985" i="2"/>
  <c r="L991" i="2" s="1"/>
  <c r="L997" i="2" s="1"/>
  <c r="L1540" i="2"/>
  <c r="L1546" i="2" s="1"/>
  <c r="L1552" i="2" s="1"/>
  <c r="L1558" i="2" s="1"/>
  <c r="L1400" i="2"/>
  <c r="L1406" i="2" s="1"/>
  <c r="L1412" i="2" s="1"/>
  <c r="L1418" i="2" s="1"/>
  <c r="H678" i="2"/>
  <c r="H679" i="2" s="1"/>
  <c r="L733" i="2"/>
  <c r="L739" i="2" s="1"/>
  <c r="L745" i="2" s="1"/>
  <c r="L713" i="2"/>
  <c r="L717" i="2" s="1"/>
  <c r="L721" i="2" s="1"/>
  <c r="H1274" i="2"/>
  <c r="H1275" i="2" s="1"/>
  <c r="H1136" i="2"/>
  <c r="H1137" i="2" s="1"/>
  <c r="H1138" i="2" s="1"/>
  <c r="H1276" i="2"/>
  <c r="H1277" i="2" s="1"/>
  <c r="H1278" i="2" s="1"/>
  <c r="H198" i="2"/>
  <c r="H199" i="2" s="1"/>
  <c r="H655" i="2"/>
  <c r="L1372" i="2"/>
  <c r="L1378" i="2" s="1"/>
  <c r="L1384" i="2" s="1"/>
  <c r="L1390" i="2" s="1"/>
  <c r="H375" i="2"/>
  <c r="L1484" i="2"/>
  <c r="L1490" i="2" s="1"/>
  <c r="L1496" i="2" s="1"/>
  <c r="L1502" i="2" s="1"/>
  <c r="H1027" i="2"/>
  <c r="H1028" i="2" s="1"/>
  <c r="H1029" i="2" s="1"/>
  <c r="H637" i="2"/>
  <c r="L1792" i="2"/>
  <c r="L1798" i="2" s="1"/>
  <c r="L1804" i="2" s="1"/>
  <c r="L1810" i="2" s="1"/>
  <c r="H887" i="2"/>
  <c r="H888" i="2" s="1"/>
  <c r="H889" i="2" s="1"/>
  <c r="L1825" i="2"/>
  <c r="L1831" i="2" s="1"/>
  <c r="L1837" i="2" s="1"/>
  <c r="H1248" i="2"/>
  <c r="H1249" i="2" s="1"/>
  <c r="H1250" i="2" s="1"/>
  <c r="H157" i="2"/>
  <c r="H457" i="2"/>
  <c r="H460" i="2"/>
  <c r="H461" i="2" s="1"/>
  <c r="H715" i="2"/>
  <c r="H718" i="2"/>
  <c r="H719" i="2" s="1"/>
  <c r="H744" i="2"/>
  <c r="H745" i="2" s="1"/>
  <c r="H746" i="2" s="1"/>
  <c r="H739" i="2"/>
  <c r="H740" i="2" s="1"/>
  <c r="L1596" i="2"/>
  <c r="L1602" i="2" s="1"/>
  <c r="L1608" i="2" s="1"/>
  <c r="L1614" i="2" s="1"/>
  <c r="L633" i="2"/>
  <c r="L637" i="2" s="1"/>
  <c r="L641" i="2" s="1"/>
  <c r="H1134" i="2"/>
  <c r="H1135" i="2" s="1"/>
  <c r="H1139" i="2"/>
  <c r="H1140" i="2" s="1"/>
  <c r="H1141" i="2" s="1"/>
  <c r="H999" i="2"/>
  <c r="H1000" i="2" s="1"/>
  <c r="H1001" i="2" s="1"/>
  <c r="H1055" i="2"/>
  <c r="H1056" i="2" s="1"/>
  <c r="H1057" i="2" s="1"/>
  <c r="H1050" i="2"/>
  <c r="H1051" i="2" s="1"/>
  <c r="L1069" i="2"/>
  <c r="L1075" i="2" s="1"/>
  <c r="L1081" i="2" s="1"/>
  <c r="L1064" i="2"/>
  <c r="L1070" i="2" s="1"/>
  <c r="L1076" i="2" s="1"/>
  <c r="L1082" i="2" s="1"/>
  <c r="H910" i="2"/>
  <c r="H911" i="2" s="1"/>
  <c r="H915" i="2"/>
  <c r="H916" i="2" s="1"/>
  <c r="H917" i="2" s="1"/>
  <c r="L531" i="2"/>
  <c r="L535" i="2" s="1"/>
  <c r="L539" i="2" s="1"/>
  <c r="H275" i="2"/>
  <c r="H278" i="2"/>
  <c r="H279" i="2" s="1"/>
  <c r="H767" i="2"/>
  <c r="H768" i="2" s="1"/>
  <c r="H772" i="2"/>
  <c r="H773" i="2" s="1"/>
  <c r="H774" i="2" s="1"/>
  <c r="H297" i="2"/>
  <c r="H300" i="2"/>
  <c r="H301" i="2" s="1"/>
  <c r="L1316" i="2"/>
  <c r="L1322" i="2" s="1"/>
  <c r="L1328" i="2" s="1"/>
  <c r="L1334" i="2" s="1"/>
  <c r="H260" i="2"/>
  <c r="H261" i="2" s="1"/>
  <c r="H257" i="2"/>
  <c r="L1548" i="2"/>
  <c r="L1554" i="2" s="1"/>
  <c r="L1560" i="2" s="1"/>
  <c r="L1543" i="2"/>
  <c r="L1549" i="2" s="1"/>
  <c r="L1555" i="2" s="1"/>
  <c r="L1561" i="2" s="1"/>
  <c r="L1464" i="2"/>
  <c r="L1470" i="2" s="1"/>
  <c r="L1476" i="2" s="1"/>
  <c r="L1459" i="2"/>
  <c r="L1465" i="2" s="1"/>
  <c r="L1471" i="2" s="1"/>
  <c r="L1477" i="2" s="1"/>
  <c r="L1624" i="2"/>
  <c r="L1630" i="2" s="1"/>
  <c r="L1636" i="2" s="1"/>
  <c r="L1642" i="2" s="1"/>
  <c r="L1629" i="2"/>
  <c r="L1635" i="2" s="1"/>
  <c r="L1641" i="2" s="1"/>
  <c r="L1380" i="2"/>
  <c r="L1386" i="2" s="1"/>
  <c r="L1392" i="2" s="1"/>
  <c r="L1375" i="2"/>
  <c r="L1381" i="2" s="1"/>
  <c r="L1387" i="2" s="1"/>
  <c r="L1393" i="2" s="1"/>
  <c r="H1019" i="2"/>
  <c r="H1020" i="2" s="1"/>
  <c r="H1024" i="2"/>
  <c r="H1025" i="2" s="1"/>
  <c r="H1026" i="2" s="1"/>
  <c r="L1039" i="2"/>
  <c r="L1045" i="2" s="1"/>
  <c r="L1051" i="2" s="1"/>
  <c r="L1057" i="2" s="1"/>
  <c r="L1044" i="2"/>
  <c r="L1050" i="2" s="1"/>
  <c r="L1056" i="2" s="1"/>
  <c r="H1195" i="2"/>
  <c r="H1196" i="2" s="1"/>
  <c r="H1197" i="2" s="1"/>
  <c r="H1190" i="2"/>
  <c r="H1191" i="2" s="1"/>
  <c r="L1268" i="2"/>
  <c r="L1274" i="2" s="1"/>
  <c r="L1280" i="2" s="1"/>
  <c r="L1263" i="2"/>
  <c r="L1269" i="2" s="1"/>
  <c r="L1275" i="2" s="1"/>
  <c r="L1281" i="2" s="1"/>
  <c r="H971" i="2"/>
  <c r="H972" i="2" s="1"/>
  <c r="H973" i="2" s="1"/>
  <c r="H966" i="2"/>
  <c r="H967" i="2" s="1"/>
  <c r="L929" i="2"/>
  <c r="L935" i="2" s="1"/>
  <c r="L941" i="2" s="1"/>
  <c r="L924" i="2"/>
  <c r="L930" i="2" s="1"/>
  <c r="L936" i="2" s="1"/>
  <c r="L942" i="2" s="1"/>
  <c r="L1207" i="2"/>
  <c r="L1213" i="2" s="1"/>
  <c r="L1219" i="2" s="1"/>
  <c r="L1225" i="2" s="1"/>
  <c r="L1212" i="2"/>
  <c r="L1218" i="2" s="1"/>
  <c r="L1224" i="2" s="1"/>
  <c r="L988" i="2"/>
  <c r="L994" i="2" s="1"/>
  <c r="L1000" i="2" s="1"/>
  <c r="L983" i="2"/>
  <c r="L989" i="2" s="1"/>
  <c r="L995" i="2" s="1"/>
  <c r="L1001" i="2" s="1"/>
  <c r="H856" i="2"/>
  <c r="H857" i="2" s="1"/>
  <c r="H858" i="2" s="1"/>
  <c r="H851" i="2"/>
  <c r="H852" i="2" s="1"/>
  <c r="L1235" i="2"/>
  <c r="L1241" i="2" s="1"/>
  <c r="L1247" i="2" s="1"/>
  <c r="L1253" i="2" s="1"/>
  <c r="L1240" i="2"/>
  <c r="L1246" i="2" s="1"/>
  <c r="L1252" i="2" s="1"/>
  <c r="L591" i="2"/>
  <c r="L595" i="2" s="1"/>
  <c r="L599" i="2" s="1"/>
  <c r="H968" i="2"/>
  <c r="H969" i="2" s="1"/>
  <c r="H970" i="2" s="1"/>
  <c r="H963" i="2"/>
  <c r="H964" i="2" s="1"/>
  <c r="H638" i="2"/>
  <c r="H639" i="2" s="1"/>
  <c r="H635" i="2"/>
  <c r="H418" i="2"/>
  <c r="H419" i="2" s="1"/>
  <c r="H415" i="2"/>
  <c r="H317" i="2"/>
  <c r="H320" i="2"/>
  <c r="H321" i="2" s="1"/>
  <c r="H215" i="2"/>
  <c r="H218" i="2"/>
  <c r="H219" i="2" s="1"/>
  <c r="H121" i="2"/>
  <c r="L756" i="2"/>
  <c r="L762" i="2" s="1"/>
  <c r="L768" i="2" s="1"/>
  <c r="L774" i="2" s="1"/>
  <c r="L761" i="2"/>
  <c r="L767" i="2" s="1"/>
  <c r="L773" i="2" s="1"/>
  <c r="L1520" i="2"/>
  <c r="L1526" i="2" s="1"/>
  <c r="L1532" i="2" s="1"/>
  <c r="L1515" i="2"/>
  <c r="L1521" i="2" s="1"/>
  <c r="L1527" i="2" s="1"/>
  <c r="L1533" i="2" s="1"/>
  <c r="L1461" i="2"/>
  <c r="L1467" i="2" s="1"/>
  <c r="L1473" i="2" s="1"/>
  <c r="L1456" i="2"/>
  <c r="L1462" i="2" s="1"/>
  <c r="L1468" i="2" s="1"/>
  <c r="L1474" i="2" s="1"/>
  <c r="L1688" i="2"/>
  <c r="L1694" i="2" s="1"/>
  <c r="L1700" i="2" s="1"/>
  <c r="L1683" i="2"/>
  <c r="L1689" i="2" s="1"/>
  <c r="L1695" i="2" s="1"/>
  <c r="L1701" i="2" s="1"/>
  <c r="L1767" i="2"/>
  <c r="L1773" i="2" s="1"/>
  <c r="L1779" i="2" s="1"/>
  <c r="L1785" i="2" s="1"/>
  <c r="L1772" i="2"/>
  <c r="L1778" i="2" s="1"/>
  <c r="L1784" i="2" s="1"/>
  <c r="L1352" i="2"/>
  <c r="L1358" i="2" s="1"/>
  <c r="L1364" i="2" s="1"/>
  <c r="L1347" i="2"/>
  <c r="L1353" i="2" s="1"/>
  <c r="L1359" i="2" s="1"/>
  <c r="L1365" i="2" s="1"/>
  <c r="L1604" i="2"/>
  <c r="L1610" i="2" s="1"/>
  <c r="L1616" i="2" s="1"/>
  <c r="L1599" i="2"/>
  <c r="L1605" i="2" s="1"/>
  <c r="L1611" i="2" s="1"/>
  <c r="L1617" i="2" s="1"/>
  <c r="L1179" i="2"/>
  <c r="L1185" i="2" s="1"/>
  <c r="L1191" i="2" s="1"/>
  <c r="L1197" i="2" s="1"/>
  <c r="L1184" i="2"/>
  <c r="L1190" i="2" s="1"/>
  <c r="L1196" i="2" s="1"/>
  <c r="H1080" i="2"/>
  <c r="H1081" i="2" s="1"/>
  <c r="H1082" i="2" s="1"/>
  <c r="H1075" i="2"/>
  <c r="H1076" i="2" s="1"/>
  <c r="L1100" i="2"/>
  <c r="L1106" i="2" s="1"/>
  <c r="L1112" i="2" s="1"/>
  <c r="L1095" i="2"/>
  <c r="L1101" i="2" s="1"/>
  <c r="L1107" i="2" s="1"/>
  <c r="L1113" i="2" s="1"/>
  <c r="L815" i="2"/>
  <c r="L821" i="2" s="1"/>
  <c r="L827" i="2" s="1"/>
  <c r="L833" i="2" s="1"/>
  <c r="L820" i="2"/>
  <c r="L826" i="2" s="1"/>
  <c r="L832" i="2" s="1"/>
  <c r="L1128" i="2"/>
  <c r="L1134" i="2" s="1"/>
  <c r="L1140" i="2" s="1"/>
  <c r="L1123" i="2"/>
  <c r="L1129" i="2" s="1"/>
  <c r="L1135" i="2" s="1"/>
  <c r="L1141" i="2" s="1"/>
  <c r="L901" i="2"/>
  <c r="L907" i="2" s="1"/>
  <c r="L913" i="2" s="1"/>
  <c r="L896" i="2"/>
  <c r="L902" i="2" s="1"/>
  <c r="L908" i="2" s="1"/>
  <c r="L914" i="2" s="1"/>
  <c r="H935" i="2"/>
  <c r="H936" i="2" s="1"/>
  <c r="H940" i="2"/>
  <c r="H941" i="2" s="1"/>
  <c r="H942" i="2" s="1"/>
  <c r="L653" i="2"/>
  <c r="L657" i="2" s="1"/>
  <c r="L661" i="2" s="1"/>
  <c r="H1192" i="2"/>
  <c r="H1193" i="2" s="1"/>
  <c r="H1194" i="2" s="1"/>
  <c r="H1187" i="2"/>
  <c r="H1188" i="2" s="1"/>
  <c r="L1067" i="2"/>
  <c r="L1073" i="2" s="1"/>
  <c r="L1079" i="2" s="1"/>
  <c r="L1085" i="2" s="1"/>
  <c r="L1072" i="2"/>
  <c r="L1078" i="2" s="1"/>
  <c r="L1084" i="2" s="1"/>
  <c r="H831" i="2"/>
  <c r="H832" i="2" s="1"/>
  <c r="H833" i="2" s="1"/>
  <c r="H826" i="2"/>
  <c r="H827" i="2" s="1"/>
  <c r="L736" i="2"/>
  <c r="L742" i="2" s="1"/>
  <c r="L748" i="2" s="1"/>
  <c r="L731" i="2"/>
  <c r="L737" i="2" s="1"/>
  <c r="L743" i="2" s="1"/>
  <c r="L749" i="2" s="1"/>
  <c r="H500" i="2"/>
  <c r="H501" i="2" s="1"/>
  <c r="H497" i="2"/>
  <c r="H96" i="2"/>
  <c r="L1016" i="2"/>
  <c r="L1022" i="2" s="1"/>
  <c r="L1028" i="2" s="1"/>
  <c r="L1011" i="2"/>
  <c r="L1017" i="2" s="1"/>
  <c r="L1023" i="2" s="1"/>
  <c r="L1029" i="2" s="1"/>
  <c r="H618" i="2"/>
  <c r="H619" i="2" s="1"/>
  <c r="H615" i="2"/>
  <c r="H73" i="2"/>
  <c r="H255" i="2"/>
  <c r="H258" i="2"/>
  <c r="H259" i="2" s="1"/>
  <c r="H770" i="2"/>
  <c r="H771" i="2" s="1"/>
  <c r="H775" i="2"/>
  <c r="H776" i="2" s="1"/>
  <c r="H777" i="2" s="1"/>
  <c r="H518" i="2"/>
  <c r="H519" i="2" s="1"/>
  <c r="H515" i="2"/>
  <c r="H36" i="2"/>
  <c r="L1517" i="2"/>
  <c r="L1523" i="2" s="1"/>
  <c r="L1529" i="2" s="1"/>
  <c r="L1512" i="2"/>
  <c r="L1518" i="2" s="1"/>
  <c r="L1524" i="2" s="1"/>
  <c r="L1530" i="2" s="1"/>
  <c r="L1436" i="2"/>
  <c r="L1442" i="2" s="1"/>
  <c r="L1448" i="2" s="1"/>
  <c r="L1431" i="2"/>
  <c r="L1437" i="2" s="1"/>
  <c r="L1443" i="2" s="1"/>
  <c r="L1449" i="2" s="1"/>
  <c r="L1324" i="2"/>
  <c r="L1330" i="2" s="1"/>
  <c r="L1336" i="2" s="1"/>
  <c r="L1319" i="2"/>
  <c r="L1325" i="2" s="1"/>
  <c r="L1331" i="2" s="1"/>
  <c r="L1337" i="2" s="1"/>
  <c r="L843" i="2"/>
  <c r="L849" i="2" s="1"/>
  <c r="L855" i="2" s="1"/>
  <c r="L861" i="2" s="1"/>
  <c r="L848" i="2"/>
  <c r="L854" i="2" s="1"/>
  <c r="L860" i="2" s="1"/>
  <c r="L1181" i="2"/>
  <c r="L1187" i="2" s="1"/>
  <c r="L1193" i="2" s="1"/>
  <c r="L1176" i="2"/>
  <c r="L1182" i="2" s="1"/>
  <c r="L1188" i="2" s="1"/>
  <c r="L1194" i="2" s="1"/>
  <c r="L1041" i="2"/>
  <c r="L1047" i="2" s="1"/>
  <c r="L1053" i="2" s="1"/>
  <c r="L1036" i="2"/>
  <c r="L1042" i="2" s="1"/>
  <c r="L1048" i="2" s="1"/>
  <c r="L1054" i="2" s="1"/>
  <c r="L955" i="2"/>
  <c r="L961" i="2" s="1"/>
  <c r="L967" i="2" s="1"/>
  <c r="L973" i="2" s="1"/>
  <c r="L960" i="2"/>
  <c r="L966" i="2" s="1"/>
  <c r="L972" i="2" s="1"/>
  <c r="L759" i="2"/>
  <c r="L765" i="2" s="1"/>
  <c r="L771" i="2" s="1"/>
  <c r="L777" i="2" s="1"/>
  <c r="L764" i="2"/>
  <c r="L770" i="2" s="1"/>
  <c r="L776" i="2" s="1"/>
  <c r="L957" i="2"/>
  <c r="L963" i="2" s="1"/>
  <c r="L969" i="2" s="1"/>
  <c r="L952" i="2"/>
  <c r="L958" i="2" s="1"/>
  <c r="L964" i="2" s="1"/>
  <c r="L970" i="2" s="1"/>
  <c r="L840" i="2"/>
  <c r="L846" i="2" s="1"/>
  <c r="L852" i="2" s="1"/>
  <c r="L858" i="2" s="1"/>
  <c r="L845" i="2"/>
  <c r="L851" i="2" s="1"/>
  <c r="L857" i="2" s="1"/>
  <c r="L613" i="2"/>
  <c r="L617" i="2" s="1"/>
  <c r="L621" i="2" s="1"/>
  <c r="H595" i="2"/>
  <c r="H598" i="2"/>
  <c r="H599" i="2" s="1"/>
  <c r="H277" i="2"/>
  <c r="H280" i="2"/>
  <c r="H281" i="2" s="1"/>
  <c r="L651" i="2"/>
  <c r="L655" i="2" s="1"/>
  <c r="L659" i="2" s="1"/>
  <c r="L611" i="2"/>
  <c r="L615" i="2" s="1"/>
  <c r="L619" i="2" s="1"/>
  <c r="H135" i="2"/>
  <c r="H138" i="2"/>
  <c r="H139" i="2" s="1"/>
  <c r="H697" i="2"/>
  <c r="H700" i="2"/>
  <c r="H701" i="2" s="1"/>
  <c r="H295" i="2"/>
  <c r="H298" i="2"/>
  <c r="H299" i="2" s="1"/>
  <c r="L1828" i="2"/>
  <c r="L1834" i="2" s="1"/>
  <c r="L1840" i="2" s="1"/>
  <c r="L1823" i="2"/>
  <c r="L1829" i="2" s="1"/>
  <c r="L1835" i="2" s="1"/>
  <c r="L1841" i="2" s="1"/>
  <c r="L1800" i="2"/>
  <c r="L1806" i="2" s="1"/>
  <c r="L1812" i="2" s="1"/>
  <c r="L1795" i="2"/>
  <c r="L1801" i="2" s="1"/>
  <c r="L1807" i="2" s="1"/>
  <c r="L1813" i="2" s="1"/>
  <c r="L1576" i="2"/>
  <c r="L1582" i="2" s="1"/>
  <c r="L1588" i="2" s="1"/>
  <c r="L1571" i="2"/>
  <c r="L1577" i="2" s="1"/>
  <c r="L1583" i="2" s="1"/>
  <c r="L1589" i="2" s="1"/>
  <c r="L1492" i="2"/>
  <c r="L1498" i="2" s="1"/>
  <c r="L1504" i="2" s="1"/>
  <c r="L1487" i="2"/>
  <c r="L1493" i="2" s="1"/>
  <c r="L1499" i="2" s="1"/>
  <c r="L1505" i="2" s="1"/>
  <c r="L1711" i="2"/>
  <c r="L1717" i="2" s="1"/>
  <c r="L1723" i="2" s="1"/>
  <c r="L1729" i="2" s="1"/>
  <c r="L1716" i="2"/>
  <c r="L1722" i="2" s="1"/>
  <c r="L1728" i="2" s="1"/>
  <c r="L1660" i="2"/>
  <c r="L1666" i="2" s="1"/>
  <c r="L1672" i="2" s="1"/>
  <c r="L1655" i="2"/>
  <c r="L1661" i="2" s="1"/>
  <c r="L1667" i="2" s="1"/>
  <c r="L1673" i="2" s="1"/>
  <c r="L1408" i="2"/>
  <c r="L1414" i="2" s="1"/>
  <c r="L1420" i="2" s="1"/>
  <c r="L1403" i="2"/>
  <c r="L1409" i="2" s="1"/>
  <c r="L1415" i="2" s="1"/>
  <c r="L1421" i="2" s="1"/>
  <c r="H1246" i="2"/>
  <c r="H1247" i="2" s="1"/>
  <c r="H1251" i="2"/>
  <c r="H1252" i="2" s="1"/>
  <c r="H1253" i="2" s="1"/>
  <c r="H1159" i="2"/>
  <c r="H1160" i="2" s="1"/>
  <c r="H1164" i="2"/>
  <c r="H1165" i="2" s="1"/>
  <c r="H1166" i="2" s="1"/>
  <c r="L1296" i="2"/>
  <c r="L1302" i="2" s="1"/>
  <c r="L1308" i="2" s="1"/>
  <c r="L1291" i="2"/>
  <c r="L1297" i="2" s="1"/>
  <c r="L1303" i="2" s="1"/>
  <c r="L1309" i="2" s="1"/>
  <c r="H1083" i="2"/>
  <c r="H1084" i="2" s="1"/>
  <c r="H1085" i="2" s="1"/>
  <c r="H1078" i="2"/>
  <c r="H1079" i="2" s="1"/>
  <c r="L817" i="2"/>
  <c r="L823" i="2" s="1"/>
  <c r="L829" i="2" s="1"/>
  <c r="L812" i="2"/>
  <c r="L818" i="2" s="1"/>
  <c r="L824" i="2" s="1"/>
  <c r="L830" i="2" s="1"/>
  <c r="H660" i="2"/>
  <c r="H661" i="2" s="1"/>
  <c r="H657" i="2"/>
  <c r="L533" i="2"/>
  <c r="L537" i="2" s="1"/>
  <c r="L541" i="2" s="1"/>
  <c r="H798" i="2"/>
  <c r="H799" i="2" s="1"/>
  <c r="H803" i="2"/>
  <c r="H804" i="2" s="1"/>
  <c r="H805" i="2" s="1"/>
  <c r="H617" i="2"/>
  <c r="H620" i="2"/>
  <c r="H621" i="2" s="1"/>
  <c r="H477" i="2"/>
  <c r="H480" i="2"/>
  <c r="H481" i="2" s="1"/>
  <c r="H1047" i="2"/>
  <c r="H1048" i="2" s="1"/>
  <c r="H1052" i="2"/>
  <c r="H1053" i="2" s="1"/>
  <c r="H1054" i="2" s="1"/>
  <c r="L693" i="2"/>
  <c r="L697" i="2" s="1"/>
  <c r="L701" i="2" s="1"/>
  <c r="H335" i="2"/>
  <c r="H338" i="2"/>
  <c r="H339" i="2" s="1"/>
  <c r="H175" i="2"/>
  <c r="H178" i="2"/>
  <c r="H179" i="2" s="1"/>
  <c r="M2715" i="4"/>
  <c r="M2716" i="4" s="1"/>
  <c r="M2717" i="4" s="1"/>
  <c r="M2718" i="4" s="1"/>
  <c r="M2719" i="4" s="1"/>
  <c r="M2709" i="4"/>
  <c r="M2710" i="4" s="1"/>
  <c r="M2711" i="4" s="1"/>
  <c r="M2712" i="4" s="1"/>
  <c r="M2713" i="4" s="1"/>
  <c r="M2663" i="4"/>
  <c r="M2664" i="4" s="1"/>
  <c r="M2665" i="4" s="1"/>
  <c r="M2666" i="4" s="1"/>
  <c r="M2667" i="4" s="1"/>
  <c r="M2658" i="4"/>
  <c r="M2659" i="4" s="1"/>
  <c r="M2660" i="4" s="1"/>
  <c r="M2661" i="4" s="1"/>
  <c r="M2657" i="4"/>
  <c r="M2611" i="4"/>
  <c r="M2612" i="4" s="1"/>
  <c r="M2613" i="4" s="1"/>
  <c r="M2614" i="4" s="1"/>
  <c r="M2615" i="4" s="1"/>
  <c r="M2605" i="4"/>
  <c r="M2606" i="4" s="1"/>
  <c r="M2607" i="4" s="1"/>
  <c r="M2608" i="4" s="1"/>
  <c r="M2609" i="4" s="1"/>
  <c r="M2554" i="4"/>
  <c r="M2555" i="4" s="1"/>
  <c r="M2556" i="4" s="1"/>
  <c r="M2557" i="4" s="1"/>
  <c r="M2553" i="4"/>
  <c r="M2507" i="4"/>
  <c r="M2508" i="4" s="1"/>
  <c r="M2509" i="4" s="1"/>
  <c r="M2510" i="4" s="1"/>
  <c r="M2506" i="4"/>
  <c r="M2500" i="4"/>
  <c r="M2501" i="4" s="1"/>
  <c r="M2502" i="4" s="1"/>
  <c r="M2503" i="4" s="1"/>
  <c r="M2504" i="4" s="1"/>
  <c r="M2456" i="4"/>
  <c r="M2457" i="4" s="1"/>
  <c r="M2458" i="4" s="1"/>
  <c r="M2459" i="4" s="1"/>
  <c r="M2455" i="4"/>
  <c r="M2449" i="4"/>
  <c r="M2450" i="4" s="1"/>
  <c r="M2451" i="4" s="1"/>
  <c r="M2452" i="4" s="1"/>
  <c r="M2453" i="4" s="1"/>
  <c r="M2405" i="4"/>
  <c r="M2406" i="4" s="1"/>
  <c r="M2407" i="4" s="1"/>
  <c r="M2408" i="4" s="1"/>
  <c r="M2404" i="4"/>
  <c r="M2400" i="4"/>
  <c r="M2401" i="4" s="1"/>
  <c r="M2402" i="4" s="1"/>
  <c r="M2399" i="4"/>
  <c r="M2398" i="4"/>
  <c r="M2354" i="4"/>
  <c r="M2355" i="4" s="1"/>
  <c r="M2356" i="4" s="1"/>
  <c r="M2357" i="4" s="1"/>
  <c r="M2353" i="4"/>
  <c r="M2347" i="4"/>
  <c r="M2348" i="4" s="1"/>
  <c r="M2349" i="4" s="1"/>
  <c r="M2350" i="4" s="1"/>
  <c r="M2351" i="4" s="1"/>
  <c r="M2302" i="4"/>
  <c r="M2303" i="4" s="1"/>
  <c r="M2304" i="4" s="1"/>
  <c r="M2305" i="4" s="1"/>
  <c r="M2306" i="4" s="1"/>
  <c r="M2297" i="4"/>
  <c r="M2298" i="4" s="1"/>
  <c r="M2299" i="4" s="1"/>
  <c r="M2300" i="4" s="1"/>
  <c r="M2296" i="4"/>
  <c r="M2251" i="4"/>
  <c r="M2252" i="4" s="1"/>
  <c r="M2253" i="4" s="1"/>
  <c r="M2254" i="4" s="1"/>
  <c r="M2255" i="4" s="1"/>
  <c r="M2245" i="4"/>
  <c r="M2246" i="4" s="1"/>
  <c r="M2247" i="4" s="1"/>
  <c r="M2248" i="4" s="1"/>
  <c r="M2249" i="4" s="1"/>
  <c r="M2176" i="4"/>
  <c r="M2177" i="4" s="1"/>
  <c r="M2178" i="4" s="1"/>
  <c r="M2179" i="4" s="1"/>
  <c r="M2180" i="4" s="1"/>
  <c r="M2170" i="4"/>
  <c r="M2171" i="4" s="1"/>
  <c r="M2172" i="4" s="1"/>
  <c r="M2173" i="4" s="1"/>
  <c r="M2174" i="4" s="1"/>
  <c r="M2101" i="4"/>
  <c r="M2102" i="4" s="1"/>
  <c r="M2103" i="4" s="1"/>
  <c r="M2104" i="4" s="1"/>
  <c r="M2105" i="4" s="1"/>
  <c r="M2095" i="4"/>
  <c r="M2096" i="4" s="1"/>
  <c r="M2097" i="4" s="1"/>
  <c r="M2098" i="4" s="1"/>
  <c r="M2099" i="4" s="1"/>
  <c r="M2026" i="4"/>
  <c r="M2027" i="4" s="1"/>
  <c r="M2028" i="4" s="1"/>
  <c r="M2029" i="4" s="1"/>
  <c r="M2030" i="4" s="1"/>
  <c r="M2020" i="4"/>
  <c r="M2021" i="4" s="1"/>
  <c r="M2022" i="4" s="1"/>
  <c r="M2023" i="4" s="1"/>
  <c r="M2024" i="4" s="1"/>
  <c r="M1951" i="4"/>
  <c r="M1952" i="4" s="1"/>
  <c r="M1953" i="4" s="1"/>
  <c r="M1954" i="4" s="1"/>
  <c r="M1955" i="4" s="1"/>
  <c r="M1945" i="4"/>
  <c r="M1946" i="4" s="1"/>
  <c r="M1947" i="4" s="1"/>
  <c r="M1948" i="4" s="1"/>
  <c r="M1949" i="4" s="1"/>
  <c r="M1876" i="4"/>
  <c r="M1877" i="4" s="1"/>
  <c r="M1878" i="4" s="1"/>
  <c r="M1879" i="4" s="1"/>
  <c r="M1880" i="4" s="1"/>
  <c r="M1871" i="4"/>
  <c r="M1872" i="4" s="1"/>
  <c r="M1873" i="4" s="1"/>
  <c r="M1874" i="4" s="1"/>
  <c r="M1870" i="4"/>
  <c r="M1801" i="4"/>
  <c r="M1802" i="4" s="1"/>
  <c r="M1803" i="4" s="1"/>
  <c r="M1804" i="4" s="1"/>
  <c r="M1805" i="4" s="1"/>
  <c r="M1795" i="4"/>
  <c r="M1796" i="4" s="1"/>
  <c r="M1797" i="4" s="1"/>
  <c r="M1798" i="4" s="1"/>
  <c r="M1799" i="4" s="1"/>
  <c r="M1726" i="4"/>
  <c r="M1727" i="4" s="1"/>
  <c r="M1728" i="4" s="1"/>
  <c r="M1729" i="4" s="1"/>
  <c r="M1730" i="4" s="1"/>
  <c r="M1720" i="4"/>
  <c r="M1721" i="4" s="1"/>
  <c r="M1722" i="4" s="1"/>
  <c r="M1723" i="4" s="1"/>
  <c r="M1724" i="4" s="1"/>
  <c r="M1651" i="4"/>
  <c r="M1652" i="4" s="1"/>
  <c r="M1653" i="4" s="1"/>
  <c r="M1654" i="4" s="1"/>
  <c r="M1655" i="4" s="1"/>
  <c r="M1645" i="4"/>
  <c r="M1646" i="4" s="1"/>
  <c r="M1647" i="4" s="1"/>
  <c r="M1648" i="4" s="1"/>
  <c r="M1649" i="4" s="1"/>
  <c r="M1576" i="4"/>
  <c r="M1577" i="4" s="1"/>
  <c r="M1578" i="4" s="1"/>
  <c r="M1579" i="4" s="1"/>
  <c r="M1580" i="4" s="1"/>
  <c r="M1570" i="4"/>
  <c r="M1571" i="4" s="1"/>
  <c r="M1572" i="4" s="1"/>
  <c r="M1573" i="4" s="1"/>
  <c r="M1574" i="4" s="1"/>
  <c r="M1495" i="4"/>
  <c r="M1496" i="4" s="1"/>
  <c r="M1501" i="4"/>
  <c r="M1502" i="4" s="1"/>
  <c r="M1503" i="4" s="1"/>
  <c r="M1504" i="4" s="1"/>
  <c r="M1505" i="4" s="1"/>
  <c r="M1512" i="4"/>
  <c r="M1432" i="4"/>
  <c r="M1433" i="4" s="1"/>
  <c r="M1434" i="4" s="1"/>
  <c r="M1435" i="4" s="1"/>
  <c r="M1436" i="4" s="1"/>
  <c r="M1426" i="4"/>
  <c r="M1427" i="4" s="1"/>
  <c r="M1428" i="4" s="1"/>
  <c r="M1429" i="4" s="1"/>
  <c r="M1430" i="4" s="1"/>
  <c r="M1421" i="4"/>
  <c r="M1422" i="4" s="1"/>
  <c r="M1423" i="4" s="1"/>
  <c r="M1424" i="4" s="1"/>
  <c r="M1420" i="4"/>
  <c r="M1357" i="4"/>
  <c r="M1358" i="4" s="1"/>
  <c r="M1359" i="4" s="1"/>
  <c r="M1360" i="4" s="1"/>
  <c r="M1361" i="4" s="1"/>
  <c r="M1352" i="4"/>
  <c r="M1353" i="4" s="1"/>
  <c r="M1354" i="4" s="1"/>
  <c r="M1355" i="4" s="1"/>
  <c r="M1351" i="4"/>
  <c r="M1345" i="4"/>
  <c r="M1346" i="4" s="1"/>
  <c r="M1347" i="4" s="1"/>
  <c r="M1348" i="4" s="1"/>
  <c r="M1349" i="4" s="1"/>
  <c r="M1282" i="4"/>
  <c r="M1283" i="4" s="1"/>
  <c r="M1284" i="4" s="1"/>
  <c r="M1285" i="4" s="1"/>
  <c r="M1286" i="4" s="1"/>
  <c r="M1276" i="4"/>
  <c r="M1277" i="4" s="1"/>
  <c r="M1278" i="4" s="1"/>
  <c r="M1279" i="4" s="1"/>
  <c r="M1280" i="4" s="1"/>
  <c r="M1270" i="4"/>
  <c r="M1271" i="4" s="1"/>
  <c r="M1272" i="4" s="1"/>
  <c r="M1273" i="4" s="1"/>
  <c r="M1274" i="4" s="1"/>
  <c r="M1207" i="4"/>
  <c r="M1208" i="4" s="1"/>
  <c r="M1209" i="4" s="1"/>
  <c r="M1210" i="4" s="1"/>
  <c r="M1211" i="4" s="1"/>
  <c r="M1201" i="4"/>
  <c r="M1202" i="4" s="1"/>
  <c r="M1203" i="4" s="1"/>
  <c r="M1204" i="4" s="1"/>
  <c r="M1205" i="4" s="1"/>
  <c r="M1195" i="4"/>
  <c r="M1196" i="4" s="1"/>
  <c r="M1197" i="4" s="1"/>
  <c r="M1198" i="4" s="1"/>
  <c r="M1199" i="4" s="1"/>
  <c r="M1126" i="4"/>
  <c r="M1127" i="4" s="1"/>
  <c r="M1128" i="4" s="1"/>
  <c r="M1129" i="4" s="1"/>
  <c r="M1130" i="4" s="1"/>
  <c r="M1121" i="4"/>
  <c r="M1122" i="4" s="1"/>
  <c r="M1123" i="4" s="1"/>
  <c r="M1124" i="4" s="1"/>
  <c r="M1120" i="4"/>
  <c r="M1057" i="4"/>
  <c r="M1058" i="4" s="1"/>
  <c r="M1059" i="4" s="1"/>
  <c r="M1060" i="4" s="1"/>
  <c r="M1061" i="4" s="1"/>
  <c r="M1051" i="4"/>
  <c r="M1052" i="4" s="1"/>
  <c r="M1053" i="4" s="1"/>
  <c r="M1054" i="4" s="1"/>
  <c r="M1055" i="4" s="1"/>
  <c r="M1045" i="4"/>
  <c r="M1046" i="4" s="1"/>
  <c r="M1047" i="4" s="1"/>
  <c r="M1048" i="4" s="1"/>
  <c r="M1049" i="4" s="1"/>
  <c r="M983" i="4"/>
  <c r="M984" i="4" s="1"/>
  <c r="M985" i="4" s="1"/>
  <c r="M986" i="4" s="1"/>
  <c r="M987" i="4" s="1"/>
  <c r="M977" i="4"/>
  <c r="M978" i="4" s="1"/>
  <c r="M979" i="4" s="1"/>
  <c r="M980" i="4" s="1"/>
  <c r="M981" i="4" s="1"/>
  <c r="M971" i="4"/>
  <c r="M972" i="4" s="1"/>
  <c r="M973" i="4" s="1"/>
  <c r="M974" i="4" s="1"/>
  <c r="M975" i="4" s="1"/>
  <c r="M909" i="4"/>
  <c r="M910" i="4" s="1"/>
  <c r="M911" i="4" s="1"/>
  <c r="M912" i="4" s="1"/>
  <c r="M913" i="4" s="1"/>
  <c r="M903" i="4"/>
  <c r="M904" i="4" s="1"/>
  <c r="M905" i="4" s="1"/>
  <c r="M906" i="4" s="1"/>
  <c r="M907" i="4" s="1"/>
  <c r="M897" i="4"/>
  <c r="M898" i="4" s="1"/>
  <c r="M899" i="4" s="1"/>
  <c r="M900" i="4" s="1"/>
  <c r="M901" i="4" s="1"/>
  <c r="M835" i="4"/>
  <c r="M836" i="4" s="1"/>
  <c r="M837" i="4" s="1"/>
  <c r="M838" i="4" s="1"/>
  <c r="M839" i="4" s="1"/>
  <c r="M829" i="4"/>
  <c r="M830" i="4" s="1"/>
  <c r="M831" i="4" s="1"/>
  <c r="M832" i="4" s="1"/>
  <c r="M833" i="4" s="1"/>
  <c r="M823" i="4"/>
  <c r="M824" i="4" s="1"/>
  <c r="M825" i="4" s="1"/>
  <c r="M826" i="4" s="1"/>
  <c r="M827" i="4" s="1"/>
  <c r="M761" i="4"/>
  <c r="M762" i="4" s="1"/>
  <c r="M763" i="4" s="1"/>
  <c r="M764" i="4" s="1"/>
  <c r="M765" i="4" s="1"/>
  <c r="M755" i="4"/>
  <c r="M756" i="4" s="1"/>
  <c r="M757" i="4" s="1"/>
  <c r="M758" i="4" s="1"/>
  <c r="M759" i="4" s="1"/>
  <c r="M749" i="4"/>
  <c r="M750" i="4" s="1"/>
  <c r="M751" i="4" s="1"/>
  <c r="M752" i="4" s="1"/>
  <c r="M753" i="4" s="1"/>
  <c r="M687" i="4"/>
  <c r="M688" i="4" s="1"/>
  <c r="M689" i="4" s="1"/>
  <c r="M690" i="4" s="1"/>
  <c r="M691" i="4" s="1"/>
  <c r="M681" i="4"/>
  <c r="M682" i="4" s="1"/>
  <c r="M683" i="4" s="1"/>
  <c r="M684" i="4" s="1"/>
  <c r="M685" i="4" s="1"/>
  <c r="M675" i="4"/>
  <c r="M676" i="4" s="1"/>
  <c r="M677" i="4" s="1"/>
  <c r="M678" i="4" s="1"/>
  <c r="M679" i="4" s="1"/>
  <c r="M613" i="4"/>
  <c r="M614" i="4" s="1"/>
  <c r="M615" i="4" s="1"/>
  <c r="M616" i="4" s="1"/>
  <c r="M617" i="4" s="1"/>
  <c r="M607" i="4"/>
  <c r="M608" i="4" s="1"/>
  <c r="M609" i="4" s="1"/>
  <c r="M610" i="4" s="1"/>
  <c r="M611" i="4" s="1"/>
  <c r="M601" i="4"/>
  <c r="M602" i="4" s="1"/>
  <c r="M603" i="4" s="1"/>
  <c r="M604" i="4" s="1"/>
  <c r="M605" i="4" s="1"/>
  <c r="M527" i="4"/>
  <c r="M528" i="4" s="1"/>
  <c r="M529" i="4" s="1"/>
  <c r="M530" i="4" s="1"/>
  <c r="M531" i="4" s="1"/>
  <c r="M533" i="4"/>
  <c r="M534" i="4" s="1"/>
  <c r="M535" i="4" s="1"/>
  <c r="M536" i="4" s="1"/>
  <c r="M537" i="4" s="1"/>
  <c r="D2210" i="1" l="1"/>
  <c r="D2211" i="1" s="1"/>
  <c r="D2212" i="1" s="1"/>
  <c r="D2234" i="1"/>
  <c r="D2235" i="1" s="1"/>
  <c r="D2236" i="1" s="1"/>
  <c r="D2186" i="1"/>
  <c r="D2187" i="1" s="1"/>
  <c r="D2188" i="1" s="1"/>
  <c r="D2185" i="1"/>
  <c r="M1497" i="4"/>
  <c r="M1498" i="4" s="1"/>
  <c r="M1514" i="4"/>
  <c r="M1513" i="4"/>
  <c r="D2238" i="1" l="1"/>
  <c r="D2239" i="1" s="1"/>
  <c r="D2240" i="1" s="1"/>
  <c r="D2237" i="1"/>
  <c r="D2214" i="1"/>
  <c r="D2215" i="1" s="1"/>
  <c r="D2216" i="1" s="1"/>
  <c r="D2213" i="1"/>
  <c r="D2190" i="1"/>
  <c r="D2191" i="1" s="1"/>
  <c r="D2192" i="1" s="1"/>
  <c r="D2189" i="1"/>
  <c r="M1515" i="4"/>
  <c r="M1499" i="4"/>
  <c r="M1517" i="4" s="1"/>
  <c r="M1516" i="4"/>
  <c r="E85" i="10"/>
  <c r="E86" i="10" s="1"/>
  <c r="G84" i="10"/>
  <c r="G85" i="10" s="1"/>
  <c r="G86" i="10" s="1"/>
  <c r="E84" i="10"/>
  <c r="G80" i="10"/>
  <c r="G81" i="10" s="1"/>
  <c r="G82" i="10" s="1"/>
  <c r="E80" i="10"/>
  <c r="E81" i="10" s="1"/>
  <c r="E82" i="10" s="1"/>
  <c r="E77" i="10"/>
  <c r="E78" i="10" s="1"/>
  <c r="G76" i="10"/>
  <c r="G77" i="10" s="1"/>
  <c r="G78" i="10" s="1"/>
  <c r="E76" i="10"/>
  <c r="E74" i="10"/>
  <c r="G73" i="10"/>
  <c r="G74" i="10" s="1"/>
  <c r="E73" i="10"/>
  <c r="E71" i="10"/>
  <c r="G70" i="10"/>
  <c r="G71" i="10" s="1"/>
  <c r="E70" i="10"/>
  <c r="E68" i="10"/>
  <c r="G67" i="10"/>
  <c r="G68" i="10" s="1"/>
  <c r="E67" i="10"/>
  <c r="G65" i="10"/>
  <c r="E65" i="10"/>
  <c r="G63" i="10"/>
  <c r="E63" i="10"/>
  <c r="G61" i="10"/>
  <c r="E61" i="10"/>
  <c r="G58" i="10"/>
  <c r="G59" i="10" s="1"/>
  <c r="E58" i="10"/>
  <c r="E59" i="10" s="1"/>
  <c r="G57" i="10"/>
  <c r="E57" i="10"/>
  <c r="G53" i="10"/>
  <c r="G54" i="10" s="1"/>
  <c r="G55" i="10" s="1"/>
  <c r="E53" i="10"/>
  <c r="E54" i="10" s="1"/>
  <c r="E55" i="10" s="1"/>
  <c r="E50" i="10"/>
  <c r="E51" i="10" s="1"/>
  <c r="G49" i="10"/>
  <c r="G50" i="10" s="1"/>
  <c r="G51" i="10" s="1"/>
  <c r="E49" i="10"/>
  <c r="G46" i="10"/>
  <c r="G47" i="10" s="1"/>
  <c r="E46" i="10"/>
  <c r="E47" i="10" s="1"/>
  <c r="G43" i="10"/>
  <c r="G44" i="10" s="1"/>
  <c r="E43" i="10"/>
  <c r="E44" i="10" s="1"/>
  <c r="E41" i="10"/>
  <c r="G40" i="10"/>
  <c r="G41" i="10" s="1"/>
  <c r="E40" i="10"/>
  <c r="G38" i="10"/>
  <c r="E38" i="10"/>
  <c r="G36" i="10"/>
  <c r="E36" i="10"/>
  <c r="H34" i="10"/>
  <c r="G34" i="10"/>
  <c r="E34" i="10"/>
  <c r="G32" i="10"/>
  <c r="H31" i="10"/>
  <c r="H32" i="10" s="1"/>
  <c r="G31" i="10"/>
  <c r="H30" i="10"/>
  <c r="G30" i="10"/>
  <c r="E30" i="10"/>
  <c r="E31" i="10" s="1"/>
  <c r="E32" i="10" s="1"/>
  <c r="H28" i="10"/>
  <c r="G28" i="10"/>
  <c r="E28" i="10"/>
  <c r="H27" i="10"/>
  <c r="G27" i="10"/>
  <c r="E27" i="10"/>
  <c r="H25" i="10"/>
  <c r="G25" i="10"/>
  <c r="E25" i="10"/>
  <c r="D25" i="10"/>
  <c r="D26" i="10" s="1"/>
  <c r="D27" i="10" s="1"/>
  <c r="D28" i="10" s="1"/>
  <c r="D29" i="10" s="1"/>
  <c r="D30" i="10" s="1"/>
  <c r="D31" i="10" s="1"/>
  <c r="D32" i="10" s="1"/>
  <c r="E23" i="10"/>
  <c r="G22" i="10"/>
  <c r="G23" i="10" s="1"/>
  <c r="E22" i="10"/>
  <c r="H21" i="10"/>
  <c r="H22" i="10" s="1"/>
  <c r="H23" i="10" s="1"/>
  <c r="G21" i="10"/>
  <c r="E21" i="10"/>
  <c r="G19" i="10"/>
  <c r="E19" i="10"/>
  <c r="H18" i="10"/>
  <c r="H19" i="10" s="1"/>
  <c r="G18" i="10"/>
  <c r="E18" i="10"/>
  <c r="D17" i="10"/>
  <c r="D18" i="10" s="1"/>
  <c r="D19" i="10" s="1"/>
  <c r="D20" i="10" s="1"/>
  <c r="D21" i="10" s="1"/>
  <c r="D22" i="10" s="1"/>
  <c r="D23" i="10" s="1"/>
  <c r="H16" i="10"/>
  <c r="G16" i="10"/>
  <c r="E16" i="10"/>
  <c r="D16" i="10"/>
  <c r="C15" i="10"/>
  <c r="C16" i="10" s="1"/>
  <c r="C17" i="10" s="1"/>
  <c r="C18" i="10" s="1"/>
  <c r="C19" i="10" s="1"/>
  <c r="C20" i="10" s="1"/>
  <c r="C21" i="10" s="1"/>
  <c r="C22" i="10" s="1"/>
  <c r="C23" i="10" s="1"/>
  <c r="H12" i="10"/>
  <c r="H13" i="10" s="1"/>
  <c r="H14" i="10" s="1"/>
  <c r="G12" i="10"/>
  <c r="G13" i="10" s="1"/>
  <c r="G14" i="10" s="1"/>
  <c r="E12" i="10"/>
  <c r="E13" i="10" s="1"/>
  <c r="E14" i="10" s="1"/>
  <c r="H9" i="10"/>
  <c r="H10" i="10" s="1"/>
  <c r="G9" i="10"/>
  <c r="G10" i="10" s="1"/>
  <c r="E9" i="10"/>
  <c r="E10" i="10" s="1"/>
  <c r="C8" i="10"/>
  <c r="C9" i="10" s="1"/>
  <c r="C10" i="10" s="1"/>
  <c r="C11" i="10" s="1"/>
  <c r="C12" i="10" s="1"/>
  <c r="C13" i="10" s="1"/>
  <c r="C14" i="10" s="1"/>
  <c r="H7" i="10"/>
  <c r="G7" i="10"/>
  <c r="E7" i="10"/>
  <c r="D7" i="10"/>
  <c r="D8" i="10" s="1"/>
  <c r="D9" i="10" s="1"/>
  <c r="D10" i="10" s="1"/>
  <c r="D11" i="10" s="1"/>
  <c r="D12" i="10" s="1"/>
  <c r="D13" i="10" s="1"/>
  <c r="D14" i="10" s="1"/>
  <c r="C7" i="10"/>
  <c r="D2242" i="1" l="1"/>
  <c r="D2243" i="1" s="1"/>
  <c r="D2244" i="1" s="1"/>
  <c r="D2245" i="1" s="1"/>
  <c r="D2241" i="1"/>
  <c r="D2218" i="1"/>
  <c r="D2219" i="1" s="1"/>
  <c r="D2220" i="1" s="1"/>
  <c r="D2217" i="1"/>
  <c r="D2194" i="1"/>
  <c r="D2195" i="1" s="1"/>
  <c r="D2196" i="1" s="1"/>
  <c r="D2197" i="1" s="1"/>
  <c r="D2193" i="1"/>
  <c r="C24" i="10"/>
  <c r="C25" i="10" s="1"/>
  <c r="C26" i="10" s="1"/>
  <c r="C27" i="10" s="1"/>
  <c r="C28" i="10" s="1"/>
  <c r="C29" i="10" s="1"/>
  <c r="C30" i="10" s="1"/>
  <c r="C31" i="10" s="1"/>
  <c r="C32" i="10" s="1"/>
  <c r="H21" i="13"/>
  <c r="B21" i="13"/>
  <c r="H20" i="13"/>
  <c r="B20" i="13"/>
  <c r="H19" i="13"/>
  <c r="B19" i="13" s="1"/>
  <c r="H18" i="13"/>
  <c r="B18" i="13"/>
  <c r="H17" i="13"/>
  <c r="B17" i="13" s="1"/>
  <c r="H16" i="13"/>
  <c r="B16" i="13"/>
  <c r="H15" i="13"/>
  <c r="B15" i="13"/>
  <c r="H14" i="13"/>
  <c r="B14" i="13" s="1"/>
  <c r="H13" i="13"/>
  <c r="B13" i="13" s="1"/>
  <c r="H12" i="13"/>
  <c r="B12" i="13"/>
  <c r="H11" i="13"/>
  <c r="B11" i="13" s="1"/>
  <c r="K9" i="13"/>
  <c r="K10" i="13" s="1"/>
  <c r="K11" i="13" s="1"/>
  <c r="E7" i="13"/>
  <c r="E8" i="13" s="1"/>
  <c r="E9" i="13" s="1"/>
  <c r="E10" i="13" s="1"/>
  <c r="E11" i="13" s="1"/>
  <c r="E12" i="13" s="1"/>
  <c r="E13" i="13" s="1"/>
  <c r="E14" i="13" s="1"/>
  <c r="E15" i="13" s="1"/>
  <c r="E16" i="13" s="1"/>
  <c r="E17" i="13" s="1"/>
  <c r="E18" i="13" s="1"/>
  <c r="E19" i="13" s="1"/>
  <c r="E20" i="13" s="1"/>
  <c r="E21" i="13" s="1"/>
  <c r="D7" i="13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C7" i="13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D2270" i="1" l="1"/>
  <c r="D2271" i="1" s="1"/>
  <c r="D2272" i="1" s="1"/>
  <c r="D2246" i="1"/>
  <c r="D2247" i="1" s="1"/>
  <c r="D2248" i="1" s="1"/>
  <c r="D2222" i="1"/>
  <c r="D2223" i="1" s="1"/>
  <c r="D2224" i="1" s="1"/>
  <c r="D2221" i="1"/>
  <c r="D2274" i="1" l="1"/>
  <c r="D2275" i="1" s="1"/>
  <c r="D2276" i="1" s="1"/>
  <c r="D2273" i="1"/>
  <c r="D2250" i="1"/>
  <c r="D2251" i="1" s="1"/>
  <c r="D2252" i="1" s="1"/>
  <c r="D2249" i="1"/>
  <c r="D2226" i="1"/>
  <c r="D2227" i="1" s="1"/>
  <c r="D2228" i="1" s="1"/>
  <c r="D2225" i="1"/>
  <c r="K18" i="13"/>
  <c r="K19" i="13" s="1"/>
  <c r="K20" i="13" s="1"/>
  <c r="K21" i="13" s="1"/>
  <c r="K13" i="13"/>
  <c r="K14" i="13" s="1"/>
  <c r="K15" i="13" s="1"/>
  <c r="K16" i="13" s="1"/>
  <c r="K17" i="13" s="1"/>
  <c r="B3214" i="6"/>
  <c r="B3232" i="6" s="1"/>
  <c r="B3212" i="6"/>
  <c r="B3230" i="6" s="1"/>
  <c r="B3199" i="6"/>
  <c r="B3217" i="6" s="1"/>
  <c r="B3235" i="6" s="1"/>
  <c r="B3198" i="6"/>
  <c r="B3216" i="6" s="1"/>
  <c r="B3234" i="6" s="1"/>
  <c r="B3197" i="6"/>
  <c r="B3215" i="6" s="1"/>
  <c r="B3233" i="6" s="1"/>
  <c r="B3196" i="6"/>
  <c r="B3195" i="6"/>
  <c r="B3213" i="6" s="1"/>
  <c r="B3231" i="6" s="1"/>
  <c r="B3194" i="6"/>
  <c r="K3176" i="6"/>
  <c r="K3194" i="6" s="1"/>
  <c r="K3212" i="6" s="1"/>
  <c r="K3230" i="6" s="1"/>
  <c r="B3123" i="6"/>
  <c r="B3141" i="6" s="1"/>
  <c r="B3159" i="6" s="1"/>
  <c r="B3122" i="6"/>
  <c r="B3140" i="6" s="1"/>
  <c r="B3158" i="6" s="1"/>
  <c r="B3121" i="6"/>
  <c r="B3139" i="6" s="1"/>
  <c r="B3157" i="6" s="1"/>
  <c r="B3120" i="6"/>
  <c r="B3138" i="6" s="1"/>
  <c r="B3156" i="6" s="1"/>
  <c r="B3119" i="6"/>
  <c r="B3137" i="6" s="1"/>
  <c r="B3155" i="6" s="1"/>
  <c r="B3118" i="6"/>
  <c r="B3136" i="6" s="1"/>
  <c r="B3154" i="6" s="1"/>
  <c r="E3125" i="6"/>
  <c r="E3126" i="6" s="1"/>
  <c r="E3127" i="6" s="1"/>
  <c r="E3128" i="6" s="1"/>
  <c r="E3129" i="6" s="1"/>
  <c r="K3100" i="6"/>
  <c r="K3118" i="6" s="1"/>
  <c r="K3136" i="6" s="1"/>
  <c r="K3154" i="6" s="1"/>
  <c r="B3047" i="6"/>
  <c r="B3065" i="6" s="1"/>
  <c r="B3083" i="6" s="1"/>
  <c r="B3046" i="6"/>
  <c r="B3064" i="6" s="1"/>
  <c r="B3082" i="6" s="1"/>
  <c r="B3045" i="6"/>
  <c r="B3063" i="6" s="1"/>
  <c r="B3081" i="6" s="1"/>
  <c r="B3044" i="6"/>
  <c r="B3062" i="6" s="1"/>
  <c r="B3080" i="6" s="1"/>
  <c r="B3043" i="6"/>
  <c r="B3061" i="6" s="1"/>
  <c r="B3079" i="6" s="1"/>
  <c r="B3042" i="6"/>
  <c r="B3060" i="6" s="1"/>
  <c r="B3078" i="6" s="1"/>
  <c r="K3024" i="6"/>
  <c r="K3025" i="6" s="1"/>
  <c r="K3026" i="6" s="1"/>
  <c r="K3027" i="6" s="1"/>
  <c r="K3028" i="6" s="1"/>
  <c r="K3029" i="6" s="1"/>
  <c r="K3047" i="6" s="1"/>
  <c r="K3065" i="6" s="1"/>
  <c r="K3083" i="6" s="1"/>
  <c r="C3009" i="6"/>
  <c r="C3010" i="6" s="1"/>
  <c r="C3011" i="6" s="1"/>
  <c r="C3012" i="6" s="1"/>
  <c r="C3013" i="6" s="1"/>
  <c r="D3009" i="6"/>
  <c r="D3010" i="6" s="1"/>
  <c r="D3011" i="6" s="1"/>
  <c r="D3012" i="6" s="1"/>
  <c r="D3013" i="6" s="1"/>
  <c r="E3009" i="6"/>
  <c r="E3010" i="6" s="1"/>
  <c r="H3009" i="6"/>
  <c r="H3010" i="6" s="1"/>
  <c r="H3011" i="6" s="1"/>
  <c r="I3009" i="6"/>
  <c r="J3009" i="6"/>
  <c r="I3010" i="6"/>
  <c r="I3011" i="6" s="1"/>
  <c r="I3012" i="6" s="1"/>
  <c r="J3010" i="6"/>
  <c r="J3011" i="6" s="1"/>
  <c r="J3013" i="6" s="1"/>
  <c r="K3011" i="6"/>
  <c r="K3012" i="6"/>
  <c r="E3013" i="6"/>
  <c r="H3013" i="6"/>
  <c r="B2971" i="6"/>
  <c r="B2989" i="6" s="1"/>
  <c r="B3007" i="6" s="1"/>
  <c r="B2970" i="6"/>
  <c r="B2988" i="6" s="1"/>
  <c r="B3006" i="6" s="1"/>
  <c r="B2969" i="6"/>
  <c r="B2987" i="6" s="1"/>
  <c r="B3005" i="6" s="1"/>
  <c r="B2968" i="6"/>
  <c r="B2986" i="6" s="1"/>
  <c r="B3004" i="6" s="1"/>
  <c r="B2967" i="6"/>
  <c r="B2985" i="6" s="1"/>
  <c r="B3003" i="6" s="1"/>
  <c r="K2966" i="6"/>
  <c r="K2984" i="6" s="1"/>
  <c r="K3002" i="6" s="1"/>
  <c r="B2966" i="6"/>
  <c r="B2984" i="6" s="1"/>
  <c r="B3002" i="6" s="1"/>
  <c r="K2948" i="6"/>
  <c r="K2949" i="6" s="1"/>
  <c r="K2950" i="6" s="1"/>
  <c r="K2951" i="6" s="1"/>
  <c r="K2952" i="6" s="1"/>
  <c r="B2895" i="6"/>
  <c r="B2913" i="6" s="1"/>
  <c r="B2931" i="6" s="1"/>
  <c r="B2894" i="6"/>
  <c r="B2912" i="6" s="1"/>
  <c r="B2930" i="6" s="1"/>
  <c r="B2893" i="6"/>
  <c r="B2911" i="6" s="1"/>
  <c r="B2929" i="6" s="1"/>
  <c r="B2892" i="6"/>
  <c r="B2910" i="6" s="1"/>
  <c r="B2928" i="6" s="1"/>
  <c r="B2891" i="6"/>
  <c r="B2909" i="6" s="1"/>
  <c r="B2927" i="6" s="1"/>
  <c r="B2890" i="6"/>
  <c r="B2908" i="6" s="1"/>
  <c r="B2926" i="6" s="1"/>
  <c r="K2872" i="6"/>
  <c r="K2890" i="6" s="1"/>
  <c r="K2908" i="6" s="1"/>
  <c r="K2926" i="6" s="1"/>
  <c r="B2837" i="6"/>
  <c r="B2855" i="6" s="1"/>
  <c r="B2835" i="6"/>
  <c r="B2853" i="6" s="1"/>
  <c r="B2834" i="6"/>
  <c r="B2852" i="6" s="1"/>
  <c r="B2832" i="6"/>
  <c r="B2850" i="6" s="1"/>
  <c r="B2819" i="6"/>
  <c r="K2818" i="6"/>
  <c r="K2836" i="6" s="1"/>
  <c r="K2854" i="6" s="1"/>
  <c r="B2818" i="6"/>
  <c r="B2836" i="6" s="1"/>
  <c r="B2854" i="6" s="1"/>
  <c r="B2817" i="6"/>
  <c r="B2816" i="6"/>
  <c r="B2815" i="6"/>
  <c r="B2833" i="6" s="1"/>
  <c r="B2851" i="6" s="1"/>
  <c r="B2814" i="6"/>
  <c r="K2796" i="6"/>
  <c r="B2762" i="6"/>
  <c r="B2780" i="6" s="1"/>
  <c r="B2760" i="6"/>
  <c r="B2778" i="6" s="1"/>
  <c r="B2759" i="6"/>
  <c r="B2777" i="6" s="1"/>
  <c r="B2757" i="6"/>
  <c r="B2775" i="6" s="1"/>
  <c r="B2744" i="6"/>
  <c r="K2743" i="6"/>
  <c r="K2761" i="6" s="1"/>
  <c r="K2779" i="6" s="1"/>
  <c r="B2743" i="6"/>
  <c r="B2761" i="6" s="1"/>
  <c r="B2779" i="6" s="1"/>
  <c r="B2742" i="6"/>
  <c r="B2741" i="6"/>
  <c r="B2740" i="6"/>
  <c r="B2758" i="6" s="1"/>
  <c r="B2776" i="6" s="1"/>
  <c r="B2739" i="6"/>
  <c r="K2726" i="6"/>
  <c r="K2744" i="6" s="1"/>
  <c r="K2762" i="6" s="1"/>
  <c r="K2780" i="6" s="1"/>
  <c r="K2721" i="6"/>
  <c r="K2722" i="6" s="1"/>
  <c r="K2740" i="6" s="1"/>
  <c r="K2758" i="6" s="1"/>
  <c r="K2776" i="6" s="1"/>
  <c r="B2669" i="6"/>
  <c r="B2687" i="6" s="1"/>
  <c r="B2705" i="6" s="1"/>
  <c r="K2668" i="6"/>
  <c r="K2686" i="6" s="1"/>
  <c r="K2704" i="6" s="1"/>
  <c r="B2668" i="6"/>
  <c r="B2686" i="6" s="1"/>
  <c r="B2704" i="6" s="1"/>
  <c r="B2667" i="6"/>
  <c r="B2685" i="6" s="1"/>
  <c r="B2703" i="6" s="1"/>
  <c r="B2666" i="6"/>
  <c r="B2684" i="6" s="1"/>
  <c r="B2702" i="6" s="1"/>
  <c r="B2665" i="6"/>
  <c r="B2683" i="6" s="1"/>
  <c r="B2701" i="6" s="1"/>
  <c r="B2664" i="6"/>
  <c r="B2682" i="6" s="1"/>
  <c r="B2700" i="6" s="1"/>
  <c r="K2651" i="6"/>
  <c r="K2669" i="6" s="1"/>
  <c r="K2687" i="6" s="1"/>
  <c r="K2705" i="6" s="1"/>
  <c r="K2646" i="6"/>
  <c r="K2664" i="6" s="1"/>
  <c r="K2682" i="6" s="1"/>
  <c r="K2700" i="6" s="1"/>
  <c r="B2594" i="6"/>
  <c r="B2612" i="6" s="1"/>
  <c r="B2630" i="6" s="1"/>
  <c r="K2593" i="6"/>
  <c r="K2611" i="6" s="1"/>
  <c r="K2629" i="6" s="1"/>
  <c r="B2593" i="6"/>
  <c r="B2611" i="6" s="1"/>
  <c r="B2629" i="6" s="1"/>
  <c r="B2592" i="6"/>
  <c r="B2610" i="6" s="1"/>
  <c r="B2628" i="6" s="1"/>
  <c r="B2591" i="6"/>
  <c r="B2609" i="6" s="1"/>
  <c r="B2627" i="6" s="1"/>
  <c r="B2590" i="6"/>
  <c r="B2608" i="6" s="1"/>
  <c r="B2626" i="6" s="1"/>
  <c r="K2589" i="6"/>
  <c r="K2607" i="6" s="1"/>
  <c r="K2625" i="6" s="1"/>
  <c r="B2589" i="6"/>
  <c r="B2607" i="6" s="1"/>
  <c r="B2625" i="6" s="1"/>
  <c r="K2576" i="6"/>
  <c r="K2594" i="6" s="1"/>
  <c r="K2612" i="6" s="1"/>
  <c r="K2630" i="6" s="1"/>
  <c r="K2571" i="6"/>
  <c r="K2572" i="6" s="1"/>
  <c r="K2590" i="6" s="1"/>
  <c r="K2608" i="6" s="1"/>
  <c r="K2626" i="6" s="1"/>
  <c r="B2533" i="6"/>
  <c r="B2551" i="6" s="1"/>
  <c r="L2519" i="6"/>
  <c r="L2537" i="6" s="1"/>
  <c r="L2555" i="6" s="1"/>
  <c r="B2519" i="6"/>
  <c r="B2537" i="6" s="1"/>
  <c r="B2555" i="6" s="1"/>
  <c r="L2518" i="6"/>
  <c r="L2536" i="6" s="1"/>
  <c r="L2554" i="6" s="1"/>
  <c r="K2518" i="6"/>
  <c r="K2536" i="6" s="1"/>
  <c r="K2554" i="6" s="1"/>
  <c r="B2518" i="6"/>
  <c r="B2536" i="6" s="1"/>
  <c r="B2554" i="6" s="1"/>
  <c r="L2517" i="6"/>
  <c r="L2535" i="6" s="1"/>
  <c r="L2553" i="6" s="1"/>
  <c r="B2517" i="6"/>
  <c r="B2535" i="6" s="1"/>
  <c r="B2553" i="6" s="1"/>
  <c r="L2516" i="6"/>
  <c r="L2534" i="6" s="1"/>
  <c r="L2552" i="6" s="1"/>
  <c r="B2516" i="6"/>
  <c r="B2534" i="6" s="1"/>
  <c r="B2552" i="6" s="1"/>
  <c r="L2515" i="6"/>
  <c r="L2533" i="6" s="1"/>
  <c r="L2551" i="6" s="1"/>
  <c r="B2515" i="6"/>
  <c r="L2514" i="6"/>
  <c r="L2532" i="6" s="1"/>
  <c r="L2550" i="6" s="1"/>
  <c r="B2514" i="6"/>
  <c r="B2532" i="6" s="1"/>
  <c r="B2550" i="6" s="1"/>
  <c r="K2501" i="6"/>
  <c r="K2519" i="6" s="1"/>
  <c r="K2537" i="6" s="1"/>
  <c r="K2555" i="6" s="1"/>
  <c r="K2496" i="6"/>
  <c r="K2514" i="6" s="1"/>
  <c r="K2532" i="6" s="1"/>
  <c r="K2550" i="6" s="1"/>
  <c r="B2459" i="6"/>
  <c r="B2477" i="6" s="1"/>
  <c r="B2444" i="6"/>
  <c r="B2462" i="6" s="1"/>
  <c r="B2480" i="6" s="1"/>
  <c r="K2443" i="6"/>
  <c r="K2461" i="6" s="1"/>
  <c r="K2479" i="6" s="1"/>
  <c r="B2443" i="6"/>
  <c r="B2461" i="6" s="1"/>
  <c r="B2479" i="6" s="1"/>
  <c r="B2442" i="6"/>
  <c r="B2460" i="6" s="1"/>
  <c r="B2478" i="6" s="1"/>
  <c r="B2441" i="6"/>
  <c r="B2440" i="6"/>
  <c r="B2458" i="6" s="1"/>
  <c r="B2476" i="6" s="1"/>
  <c r="B2439" i="6"/>
  <c r="B2457" i="6" s="1"/>
  <c r="B2475" i="6" s="1"/>
  <c r="K2426" i="6"/>
  <c r="K2444" i="6" s="1"/>
  <c r="K2462" i="6" s="1"/>
  <c r="K2480" i="6" s="1"/>
  <c r="K2421" i="6"/>
  <c r="K2439" i="6" s="1"/>
  <c r="K2457" i="6" s="1"/>
  <c r="K2475" i="6" s="1"/>
  <c r="B2369" i="6"/>
  <c r="B2387" i="6" s="1"/>
  <c r="B2405" i="6" s="1"/>
  <c r="K2368" i="6"/>
  <c r="K2386" i="6" s="1"/>
  <c r="K2404" i="6" s="1"/>
  <c r="B2368" i="6"/>
  <c r="B2386" i="6" s="1"/>
  <c r="B2404" i="6" s="1"/>
  <c r="B2367" i="6"/>
  <c r="B2385" i="6" s="1"/>
  <c r="B2403" i="6" s="1"/>
  <c r="B2366" i="6"/>
  <c r="B2384" i="6" s="1"/>
  <c r="B2402" i="6" s="1"/>
  <c r="B2365" i="6"/>
  <c r="B2383" i="6" s="1"/>
  <c r="B2401" i="6" s="1"/>
  <c r="B2364" i="6"/>
  <c r="B2382" i="6" s="1"/>
  <c r="B2400" i="6" s="1"/>
  <c r="K2346" i="6"/>
  <c r="K2347" i="6" s="1"/>
  <c r="K2365" i="6" s="1"/>
  <c r="K2383" i="6" s="1"/>
  <c r="K2401" i="6" s="1"/>
  <c r="B2312" i="6"/>
  <c r="B2330" i="6" s="1"/>
  <c r="B2309" i="6"/>
  <c r="B2327" i="6" s="1"/>
  <c r="K2293" i="6"/>
  <c r="K2311" i="6" s="1"/>
  <c r="K2329" i="6" s="1"/>
  <c r="B2294" i="6"/>
  <c r="B2293" i="6"/>
  <c r="B2311" i="6" s="1"/>
  <c r="B2329" i="6" s="1"/>
  <c r="B2292" i="6"/>
  <c r="B2310" i="6" s="1"/>
  <c r="B2328" i="6" s="1"/>
  <c r="B2291" i="6"/>
  <c r="B2290" i="6"/>
  <c r="B2308" i="6" s="1"/>
  <c r="B2326" i="6" s="1"/>
  <c r="B2289" i="6"/>
  <c r="B2307" i="6" s="1"/>
  <c r="B2325" i="6" s="1"/>
  <c r="K2271" i="6"/>
  <c r="K2289" i="6" s="1"/>
  <c r="K2307" i="6" s="1"/>
  <c r="K2325" i="6" s="1"/>
  <c r="K2218" i="6"/>
  <c r="K2236" i="6" s="1"/>
  <c r="K2254" i="6" s="1"/>
  <c r="B2219" i="6"/>
  <c r="B2237" i="6" s="1"/>
  <c r="B2255" i="6" s="1"/>
  <c r="B2218" i="6"/>
  <c r="B2236" i="6" s="1"/>
  <c r="B2254" i="6" s="1"/>
  <c r="B2217" i="6"/>
  <c r="B2235" i="6" s="1"/>
  <c r="B2253" i="6" s="1"/>
  <c r="B2216" i="6"/>
  <c r="B2234" i="6" s="1"/>
  <c r="B2252" i="6" s="1"/>
  <c r="B2215" i="6"/>
  <c r="B2233" i="6" s="1"/>
  <c r="B2251" i="6" s="1"/>
  <c r="B2214" i="6"/>
  <c r="B2232" i="6" s="1"/>
  <c r="B2250" i="6" s="1"/>
  <c r="K2201" i="6"/>
  <c r="K2219" i="6" s="1"/>
  <c r="K2237" i="6" s="1"/>
  <c r="K2255" i="6" s="1"/>
  <c r="K2196" i="6"/>
  <c r="K2197" i="6" s="1"/>
  <c r="K2215" i="6" s="1"/>
  <c r="K2233" i="6" s="1"/>
  <c r="K2251" i="6" s="1"/>
  <c r="B2158" i="6"/>
  <c r="B2176" i="6" s="1"/>
  <c r="B2144" i="6"/>
  <c r="B2162" i="6" s="1"/>
  <c r="B2180" i="6" s="1"/>
  <c r="K2143" i="6"/>
  <c r="K2161" i="6" s="1"/>
  <c r="K2179" i="6" s="1"/>
  <c r="B2143" i="6"/>
  <c r="B2161" i="6" s="1"/>
  <c r="B2179" i="6" s="1"/>
  <c r="B2142" i="6"/>
  <c r="B2160" i="6" s="1"/>
  <c r="B2178" i="6" s="1"/>
  <c r="B2141" i="6"/>
  <c r="B2159" i="6" s="1"/>
  <c r="B2177" i="6" s="1"/>
  <c r="B2140" i="6"/>
  <c r="B2139" i="6"/>
  <c r="B2157" i="6" s="1"/>
  <c r="B2175" i="6" s="1"/>
  <c r="K2121" i="6"/>
  <c r="K2139" i="6" s="1"/>
  <c r="K2157" i="6" s="1"/>
  <c r="K2175" i="6" s="1"/>
  <c r="B2069" i="6"/>
  <c r="B2087" i="6" s="1"/>
  <c r="B2105" i="6" s="1"/>
  <c r="B2068" i="6"/>
  <c r="B2086" i="6" s="1"/>
  <c r="B2104" i="6" s="1"/>
  <c r="B2067" i="6"/>
  <c r="B2085" i="6" s="1"/>
  <c r="B2103" i="6" s="1"/>
  <c r="B2066" i="6"/>
  <c r="B2084" i="6" s="1"/>
  <c r="B2102" i="6" s="1"/>
  <c r="B2065" i="6"/>
  <c r="B2083" i="6" s="1"/>
  <c r="B2101" i="6" s="1"/>
  <c r="B2064" i="6"/>
  <c r="B2082" i="6" s="1"/>
  <c r="B2100" i="6" s="1"/>
  <c r="K2046" i="6"/>
  <c r="K2064" i="6" s="1"/>
  <c r="K2082" i="6" s="1"/>
  <c r="K2100" i="6" s="1"/>
  <c r="B2010" i="6"/>
  <c r="B2028" i="6" s="1"/>
  <c r="B2008" i="6"/>
  <c r="B2026" i="6" s="1"/>
  <c r="B1994" i="6"/>
  <c r="B2012" i="6" s="1"/>
  <c r="B2030" i="6" s="1"/>
  <c r="B1993" i="6"/>
  <c r="B2011" i="6" s="1"/>
  <c r="B2029" i="6" s="1"/>
  <c r="B1992" i="6"/>
  <c r="B1991" i="6"/>
  <c r="B2009" i="6" s="1"/>
  <c r="B2027" i="6" s="1"/>
  <c r="B1990" i="6"/>
  <c r="B1989" i="6"/>
  <c r="B2007" i="6" s="1"/>
  <c r="B2025" i="6" s="1"/>
  <c r="K1971" i="6"/>
  <c r="K1989" i="6" s="1"/>
  <c r="K2007" i="6" s="1"/>
  <c r="K2025" i="6" s="1"/>
  <c r="B1919" i="6"/>
  <c r="B1937" i="6" s="1"/>
  <c r="B1955" i="6" s="1"/>
  <c r="B1918" i="6"/>
  <c r="B1936" i="6" s="1"/>
  <c r="B1954" i="6" s="1"/>
  <c r="B1917" i="6"/>
  <c r="B1935" i="6" s="1"/>
  <c r="B1953" i="6" s="1"/>
  <c r="B1916" i="6"/>
  <c r="B1934" i="6" s="1"/>
  <c r="B1952" i="6" s="1"/>
  <c r="B1915" i="6"/>
  <c r="B1933" i="6" s="1"/>
  <c r="B1951" i="6" s="1"/>
  <c r="B1914" i="6"/>
  <c r="B1932" i="6" s="1"/>
  <c r="B1950" i="6" s="1"/>
  <c r="K1896" i="6"/>
  <c r="K1897" i="6" s="1"/>
  <c r="K1915" i="6" s="1"/>
  <c r="K1933" i="6" s="1"/>
  <c r="K1951" i="6" s="1"/>
  <c r="B1880" i="6"/>
  <c r="B1844" i="6"/>
  <c r="B1862" i="6" s="1"/>
  <c r="B1843" i="6"/>
  <c r="B1861" i="6" s="1"/>
  <c r="B1879" i="6" s="1"/>
  <c r="B1842" i="6"/>
  <c r="B1860" i="6" s="1"/>
  <c r="B1878" i="6" s="1"/>
  <c r="B1841" i="6"/>
  <c r="B1859" i="6" s="1"/>
  <c r="B1877" i="6" s="1"/>
  <c r="B1840" i="6"/>
  <c r="B1858" i="6" s="1"/>
  <c r="B1876" i="6" s="1"/>
  <c r="B1839" i="6"/>
  <c r="B1857" i="6" s="1"/>
  <c r="B1875" i="6" s="1"/>
  <c r="K1821" i="6"/>
  <c r="K1839" i="6" s="1"/>
  <c r="K1857" i="6" s="1"/>
  <c r="K1875" i="6" s="1"/>
  <c r="C1807" i="6"/>
  <c r="C1808" i="6" s="1"/>
  <c r="C1809" i="6" s="1"/>
  <c r="C1810" i="6" s="1"/>
  <c r="C1811" i="6" s="1"/>
  <c r="D1807" i="6"/>
  <c r="D1808" i="6" s="1"/>
  <c r="D1809" i="6" s="1"/>
  <c r="D1810" i="6" s="1"/>
  <c r="D1811" i="6" s="1"/>
  <c r="E1807" i="6"/>
  <c r="E1808" i="6" s="1"/>
  <c r="E1810" i="6"/>
  <c r="E1811" i="6" s="1"/>
  <c r="B1783" i="6"/>
  <c r="B1801" i="6" s="1"/>
  <c r="B1769" i="6"/>
  <c r="B1787" i="6" s="1"/>
  <c r="B1805" i="6" s="1"/>
  <c r="B1768" i="6"/>
  <c r="B1786" i="6" s="1"/>
  <c r="B1804" i="6" s="1"/>
  <c r="B1767" i="6"/>
  <c r="B1785" i="6" s="1"/>
  <c r="B1803" i="6" s="1"/>
  <c r="B1766" i="6"/>
  <c r="B1784" i="6" s="1"/>
  <c r="B1802" i="6" s="1"/>
  <c r="B1765" i="6"/>
  <c r="B1764" i="6"/>
  <c r="B1782" i="6" s="1"/>
  <c r="B1800" i="6" s="1"/>
  <c r="K1746" i="6"/>
  <c r="K1764" i="6" s="1"/>
  <c r="K1782" i="6" s="1"/>
  <c r="K1800" i="6" s="1"/>
  <c r="B1682" i="6"/>
  <c r="B1706" i="6" s="1"/>
  <c r="B1730" i="6" s="1"/>
  <c r="K1681" i="6"/>
  <c r="K1705" i="6" s="1"/>
  <c r="K1729" i="6" s="1"/>
  <c r="B1681" i="6"/>
  <c r="B1705" i="6" s="1"/>
  <c r="B1729" i="6" s="1"/>
  <c r="B1680" i="6"/>
  <c r="B1704" i="6" s="1"/>
  <c r="B1728" i="6" s="1"/>
  <c r="B1679" i="6"/>
  <c r="B1703" i="6" s="1"/>
  <c r="B1727" i="6" s="1"/>
  <c r="B1678" i="6"/>
  <c r="B1702" i="6" s="1"/>
  <c r="B1726" i="6" s="1"/>
  <c r="B1677" i="6"/>
  <c r="B1701" i="6" s="1"/>
  <c r="B1725" i="6" s="1"/>
  <c r="K1658" i="6"/>
  <c r="K1682" i="6" s="1"/>
  <c r="K1706" i="6" s="1"/>
  <c r="K1730" i="6" s="1"/>
  <c r="K1653" i="6"/>
  <c r="K1677" i="6" s="1"/>
  <c r="K1701" i="6" s="1"/>
  <c r="K1725" i="6" s="1"/>
  <c r="B1583" i="6"/>
  <c r="B1607" i="6" s="1"/>
  <c r="B1631" i="6" s="1"/>
  <c r="K1582" i="6"/>
  <c r="K1606" i="6" s="1"/>
  <c r="K1630" i="6" s="1"/>
  <c r="B1582" i="6"/>
  <c r="B1606" i="6" s="1"/>
  <c r="B1630" i="6" s="1"/>
  <c r="B1581" i="6"/>
  <c r="B1605" i="6" s="1"/>
  <c r="B1629" i="6" s="1"/>
  <c r="B1580" i="6"/>
  <c r="B1604" i="6" s="1"/>
  <c r="B1628" i="6" s="1"/>
  <c r="B1579" i="6"/>
  <c r="B1603" i="6" s="1"/>
  <c r="B1627" i="6" s="1"/>
  <c r="B1578" i="6"/>
  <c r="B1602" i="6" s="1"/>
  <c r="B1626" i="6" s="1"/>
  <c r="K1559" i="6"/>
  <c r="K1583" i="6" s="1"/>
  <c r="K1607" i="6" s="1"/>
  <c r="K1631" i="6" s="1"/>
  <c r="K1554" i="6"/>
  <c r="K1578" i="6" s="1"/>
  <c r="K1602" i="6" s="1"/>
  <c r="K1626" i="6" s="1"/>
  <c r="B1484" i="6"/>
  <c r="B1508" i="6" s="1"/>
  <c r="B1532" i="6" s="1"/>
  <c r="K1483" i="6"/>
  <c r="K1507" i="6" s="1"/>
  <c r="K1531" i="6" s="1"/>
  <c r="B1483" i="6"/>
  <c r="B1507" i="6" s="1"/>
  <c r="B1531" i="6" s="1"/>
  <c r="B1482" i="6"/>
  <c r="B1506" i="6" s="1"/>
  <c r="B1530" i="6" s="1"/>
  <c r="B1481" i="6"/>
  <c r="B1505" i="6" s="1"/>
  <c r="B1529" i="6" s="1"/>
  <c r="B1480" i="6"/>
  <c r="B1504" i="6" s="1"/>
  <c r="B1528" i="6" s="1"/>
  <c r="B1479" i="6"/>
  <c r="B1503" i="6" s="1"/>
  <c r="B1527" i="6" s="1"/>
  <c r="K1460" i="6"/>
  <c r="K1484" i="6" s="1"/>
  <c r="K1508" i="6" s="1"/>
  <c r="K1532" i="6" s="1"/>
  <c r="K1455" i="6"/>
  <c r="K1479" i="6" s="1"/>
  <c r="K1503" i="6" s="1"/>
  <c r="K1527" i="6" s="1"/>
  <c r="B1405" i="6"/>
  <c r="B1429" i="6" s="1"/>
  <c r="B1385" i="6"/>
  <c r="B1409" i="6" s="1"/>
  <c r="B1433" i="6" s="1"/>
  <c r="K1384" i="6"/>
  <c r="K1408" i="6" s="1"/>
  <c r="K1432" i="6" s="1"/>
  <c r="B1384" i="6"/>
  <c r="B1408" i="6" s="1"/>
  <c r="B1432" i="6" s="1"/>
  <c r="B1383" i="6"/>
  <c r="B1407" i="6" s="1"/>
  <c r="B1431" i="6" s="1"/>
  <c r="B1382" i="6"/>
  <c r="B1406" i="6" s="1"/>
  <c r="B1430" i="6" s="1"/>
  <c r="B1381" i="6"/>
  <c r="B1380" i="6"/>
  <c r="B1404" i="6" s="1"/>
  <c r="B1428" i="6" s="1"/>
  <c r="B1362" i="6"/>
  <c r="B1363" i="6"/>
  <c r="E1363" i="6"/>
  <c r="E1364" i="6" s="1"/>
  <c r="E1365" i="6" s="1"/>
  <c r="E1366" i="6" s="1"/>
  <c r="E1367" i="6" s="1"/>
  <c r="B1364" i="6"/>
  <c r="B1365" i="6"/>
  <c r="B1366" i="6"/>
  <c r="B1367" i="6"/>
  <c r="K1356" i="6"/>
  <c r="K1357" i="6" s="1"/>
  <c r="K1358" i="6" s="1"/>
  <c r="K1359" i="6" s="1"/>
  <c r="K1383" i="6" s="1"/>
  <c r="K1407" i="6" s="1"/>
  <c r="K1431" i="6" s="1"/>
  <c r="K1361" i="6"/>
  <c r="K1385" i="6" s="1"/>
  <c r="K1409" i="6" s="1"/>
  <c r="K1433" i="6" s="1"/>
  <c r="B1332" i="6"/>
  <c r="B1309" i="6"/>
  <c r="B1333" i="6" s="1"/>
  <c r="B1286" i="6"/>
  <c r="B1310" i="6" s="1"/>
  <c r="B1334" i="6" s="1"/>
  <c r="K1285" i="6"/>
  <c r="K1309" i="6" s="1"/>
  <c r="K1333" i="6" s="1"/>
  <c r="B1285" i="6"/>
  <c r="B1284" i="6"/>
  <c r="B1308" i="6" s="1"/>
  <c r="B1283" i="6"/>
  <c r="B1307" i="6" s="1"/>
  <c r="B1331" i="6" s="1"/>
  <c r="B1282" i="6"/>
  <c r="B1306" i="6" s="1"/>
  <c r="B1330" i="6" s="1"/>
  <c r="B1281" i="6"/>
  <c r="B1305" i="6" s="1"/>
  <c r="B1329" i="6" s="1"/>
  <c r="K1262" i="6"/>
  <c r="K1286" i="6" s="1"/>
  <c r="K1310" i="6" s="1"/>
  <c r="K1334" i="6" s="1"/>
  <c r="K1257" i="6"/>
  <c r="K1281" i="6" s="1"/>
  <c r="K1305" i="6" s="1"/>
  <c r="K1329" i="6" s="1"/>
  <c r="B1187" i="6"/>
  <c r="B1211" i="6" s="1"/>
  <c r="B1235" i="6" s="1"/>
  <c r="K1186" i="6"/>
  <c r="K1210" i="6" s="1"/>
  <c r="K1234" i="6" s="1"/>
  <c r="B1186" i="6"/>
  <c r="B1210" i="6" s="1"/>
  <c r="B1234" i="6" s="1"/>
  <c r="B1185" i="6"/>
  <c r="B1209" i="6" s="1"/>
  <c r="B1233" i="6" s="1"/>
  <c r="B1184" i="6"/>
  <c r="B1208" i="6" s="1"/>
  <c r="B1232" i="6" s="1"/>
  <c r="B1183" i="6"/>
  <c r="B1207" i="6" s="1"/>
  <c r="B1231" i="6" s="1"/>
  <c r="B1182" i="6"/>
  <c r="B1206" i="6" s="1"/>
  <c r="B1230" i="6" s="1"/>
  <c r="K1163" i="6"/>
  <c r="K1187" i="6" s="1"/>
  <c r="K1211" i="6" s="1"/>
  <c r="K1235" i="6" s="1"/>
  <c r="K1158" i="6"/>
  <c r="K1182" i="6" s="1"/>
  <c r="K1206" i="6" s="1"/>
  <c r="K1230" i="6" s="1"/>
  <c r="B1089" i="6"/>
  <c r="B1113" i="6" s="1"/>
  <c r="B1137" i="6" s="1"/>
  <c r="K1088" i="6"/>
  <c r="K1112" i="6" s="1"/>
  <c r="K1136" i="6" s="1"/>
  <c r="B1088" i="6"/>
  <c r="B1112" i="6" s="1"/>
  <c r="B1136" i="6" s="1"/>
  <c r="B1087" i="6"/>
  <c r="B1111" i="6" s="1"/>
  <c r="B1135" i="6" s="1"/>
  <c r="B1086" i="6"/>
  <c r="B1110" i="6" s="1"/>
  <c r="B1134" i="6" s="1"/>
  <c r="B1085" i="6"/>
  <c r="B1109" i="6" s="1"/>
  <c r="B1133" i="6" s="1"/>
  <c r="B1084" i="6"/>
  <c r="B1108" i="6" s="1"/>
  <c r="B1132" i="6" s="1"/>
  <c r="K1060" i="6"/>
  <c r="K1084" i="6" s="1"/>
  <c r="K1108" i="6" s="1"/>
  <c r="K1132" i="6" s="1"/>
  <c r="B1013" i="6"/>
  <c r="B1037" i="6" s="1"/>
  <c r="B991" i="6"/>
  <c r="B1015" i="6" s="1"/>
  <c r="B1039" i="6" s="1"/>
  <c r="K990" i="6"/>
  <c r="K1014" i="6" s="1"/>
  <c r="K1038" i="6" s="1"/>
  <c r="B990" i="6"/>
  <c r="B1014" i="6" s="1"/>
  <c r="B1038" i="6" s="1"/>
  <c r="B989" i="6"/>
  <c r="B988" i="6"/>
  <c r="B1012" i="6" s="1"/>
  <c r="B1036" i="6" s="1"/>
  <c r="B987" i="6"/>
  <c r="B1011" i="6" s="1"/>
  <c r="B1035" i="6" s="1"/>
  <c r="B986" i="6"/>
  <c r="B1010" i="6" s="1"/>
  <c r="B1034" i="6" s="1"/>
  <c r="K967" i="6"/>
  <c r="K991" i="6" s="1"/>
  <c r="K1015" i="6" s="1"/>
  <c r="K1039" i="6" s="1"/>
  <c r="K962" i="6"/>
  <c r="K986" i="6" s="1"/>
  <c r="K1010" i="6" s="1"/>
  <c r="K1034" i="6" s="1"/>
  <c r="B917" i="6"/>
  <c r="B941" i="6" s="1"/>
  <c r="B914" i="6"/>
  <c r="B938" i="6" s="1"/>
  <c r="B893" i="6"/>
  <c r="K892" i="6"/>
  <c r="K916" i="6" s="1"/>
  <c r="K940" i="6" s="1"/>
  <c r="B892" i="6"/>
  <c r="B916" i="6" s="1"/>
  <c r="B940" i="6" s="1"/>
  <c r="B891" i="6"/>
  <c r="B915" i="6" s="1"/>
  <c r="B939" i="6" s="1"/>
  <c r="B890" i="6"/>
  <c r="B889" i="6"/>
  <c r="B913" i="6" s="1"/>
  <c r="B937" i="6" s="1"/>
  <c r="B888" i="6"/>
  <c r="B912" i="6" s="1"/>
  <c r="B936" i="6" s="1"/>
  <c r="K869" i="6"/>
  <c r="K893" i="6" s="1"/>
  <c r="K917" i="6" s="1"/>
  <c r="K941" i="6" s="1"/>
  <c r="K864" i="6"/>
  <c r="B818" i="6"/>
  <c r="B842" i="6" s="1"/>
  <c r="B795" i="6"/>
  <c r="B819" i="6" s="1"/>
  <c r="B843" i="6" s="1"/>
  <c r="K794" i="6"/>
  <c r="K818" i="6" s="1"/>
  <c r="K842" i="6" s="1"/>
  <c r="B794" i="6"/>
  <c r="B793" i="6"/>
  <c r="B817" i="6" s="1"/>
  <c r="B841" i="6" s="1"/>
  <c r="B792" i="6"/>
  <c r="B816" i="6" s="1"/>
  <c r="B840" i="6" s="1"/>
  <c r="B791" i="6"/>
  <c r="B815" i="6" s="1"/>
  <c r="B839" i="6" s="1"/>
  <c r="B790" i="6"/>
  <c r="B814" i="6" s="1"/>
  <c r="B838" i="6" s="1"/>
  <c r="K771" i="6"/>
  <c r="K795" i="6" s="1"/>
  <c r="K819" i="6" s="1"/>
  <c r="K843" i="6" s="1"/>
  <c r="K766" i="6"/>
  <c r="K790" i="6" s="1"/>
  <c r="K814" i="6" s="1"/>
  <c r="K838" i="6" s="1"/>
  <c r="D2278" i="1" l="1"/>
  <c r="D2279" i="1" s="1"/>
  <c r="D2280" i="1" s="1"/>
  <c r="D2281" i="1" s="1"/>
  <c r="D2277" i="1"/>
  <c r="D2254" i="1"/>
  <c r="D2255" i="1" s="1"/>
  <c r="D2256" i="1" s="1"/>
  <c r="D2253" i="1"/>
  <c r="D2230" i="1"/>
  <c r="D2231" i="1" s="1"/>
  <c r="D2232" i="1" s="1"/>
  <c r="D2233" i="1" s="1"/>
  <c r="D2229" i="1"/>
  <c r="K3042" i="6"/>
  <c r="K3060" i="6" s="1"/>
  <c r="K3078" i="6" s="1"/>
  <c r="K3013" i="6"/>
  <c r="K2797" i="6"/>
  <c r="K2815" i="6" s="1"/>
  <c r="K2833" i="6" s="1"/>
  <c r="K2851" i="6" s="1"/>
  <c r="K2814" i="6"/>
  <c r="K2832" i="6" s="1"/>
  <c r="K2850" i="6" s="1"/>
  <c r="K2739" i="6"/>
  <c r="K2757" i="6" s="1"/>
  <c r="K2775" i="6" s="1"/>
  <c r="I3013" i="6"/>
  <c r="K1382" i="6"/>
  <c r="K1406" i="6" s="1"/>
  <c r="K1430" i="6" s="1"/>
  <c r="K3177" i="6"/>
  <c r="K3101" i="6"/>
  <c r="K3044" i="6"/>
  <c r="K3062" i="6" s="1"/>
  <c r="K3080" i="6" s="1"/>
  <c r="K3046" i="6"/>
  <c r="K3064" i="6" s="1"/>
  <c r="K3082" i="6" s="1"/>
  <c r="K3043" i="6"/>
  <c r="K3061" i="6" s="1"/>
  <c r="K3079" i="6" s="1"/>
  <c r="K3045" i="6"/>
  <c r="K3063" i="6" s="1"/>
  <c r="K3081" i="6" s="1"/>
  <c r="O3029" i="6"/>
  <c r="E3011" i="6"/>
  <c r="K2970" i="6"/>
  <c r="K2988" i="6" s="1"/>
  <c r="K3006" i="6" s="1"/>
  <c r="K2953" i="6"/>
  <c r="K2971" i="6" s="1"/>
  <c r="K2989" i="6" s="1"/>
  <c r="K3007" i="6" s="1"/>
  <c r="K2967" i="6"/>
  <c r="K2985" i="6" s="1"/>
  <c r="K3003" i="6" s="1"/>
  <c r="K2969" i="6"/>
  <c r="K2987" i="6" s="1"/>
  <c r="K3005" i="6" s="1"/>
  <c r="K2968" i="6"/>
  <c r="K2986" i="6" s="1"/>
  <c r="K3004" i="6" s="1"/>
  <c r="O2953" i="6"/>
  <c r="K2873" i="6"/>
  <c r="K2798" i="6"/>
  <c r="K2723" i="6"/>
  <c r="K2647" i="6"/>
  <c r="K865" i="6"/>
  <c r="K889" i="6" s="1"/>
  <c r="K913" i="6" s="1"/>
  <c r="K937" i="6" s="1"/>
  <c r="K888" i="6"/>
  <c r="K912" i="6" s="1"/>
  <c r="K936" i="6" s="1"/>
  <c r="K1914" i="6"/>
  <c r="K1932" i="6" s="1"/>
  <c r="K1950" i="6" s="1"/>
  <c r="K1381" i="6"/>
  <c r="K1405" i="6" s="1"/>
  <c r="K1429" i="6" s="1"/>
  <c r="K1380" i="6"/>
  <c r="K1404" i="6" s="1"/>
  <c r="K1428" i="6" s="1"/>
  <c r="K2364" i="6"/>
  <c r="K2382" i="6" s="1"/>
  <c r="K2400" i="6" s="1"/>
  <c r="K2573" i="6"/>
  <c r="K2497" i="6"/>
  <c r="K2422" i="6"/>
  <c r="K2348" i="6"/>
  <c r="K2276" i="6"/>
  <c r="K2294" i="6" s="1"/>
  <c r="K2312" i="6" s="1"/>
  <c r="K2330" i="6" s="1"/>
  <c r="K2272" i="6"/>
  <c r="K2214" i="6"/>
  <c r="K2232" i="6" s="1"/>
  <c r="K2250" i="6" s="1"/>
  <c r="K2198" i="6"/>
  <c r="K2122" i="6"/>
  <c r="K2047" i="6"/>
  <c r="K1972" i="6"/>
  <c r="K1898" i="6"/>
  <c r="K1822" i="6"/>
  <c r="K1747" i="6"/>
  <c r="K1654" i="6"/>
  <c r="K1555" i="6"/>
  <c r="K1456" i="6"/>
  <c r="K1258" i="6"/>
  <c r="K1159" i="6"/>
  <c r="K1061" i="6"/>
  <c r="K963" i="6"/>
  <c r="K866" i="6"/>
  <c r="K767" i="6"/>
  <c r="C7" i="6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D7" i="6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E7" i="6"/>
  <c r="H7" i="6"/>
  <c r="I7" i="6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J7" i="6"/>
  <c r="J9" i="6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K8" i="6"/>
  <c r="E9" i="6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H9" i="6"/>
  <c r="H10" i="6" s="1"/>
  <c r="H14" i="6"/>
  <c r="H20" i="6" s="1"/>
  <c r="K14" i="6"/>
  <c r="K15" i="6" s="1"/>
  <c r="K33" i="6" s="1"/>
  <c r="K51" i="6" s="1"/>
  <c r="K69" i="6" s="1"/>
  <c r="L14" i="6"/>
  <c r="L15" i="6"/>
  <c r="L16" i="6"/>
  <c r="L22" i="6" s="1"/>
  <c r="L40" i="6" s="1"/>
  <c r="L58" i="6" s="1"/>
  <c r="L76" i="6" s="1"/>
  <c r="L17" i="6"/>
  <c r="L18" i="6"/>
  <c r="L24" i="6" s="1"/>
  <c r="L42" i="6" s="1"/>
  <c r="L60" i="6" s="1"/>
  <c r="L78" i="6" s="1"/>
  <c r="L19" i="6"/>
  <c r="K20" i="6"/>
  <c r="K43" i="6"/>
  <c r="K61" i="6" s="1"/>
  <c r="K79" i="6" s="1"/>
  <c r="B26" i="6"/>
  <c r="B44" i="6" s="1"/>
  <c r="H26" i="6"/>
  <c r="H27" i="6" s="1"/>
  <c r="L26" i="6"/>
  <c r="B27" i="6"/>
  <c r="B45" i="6" s="1"/>
  <c r="B63" i="6" s="1"/>
  <c r="E27" i="6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L27" i="6"/>
  <c r="L45" i="6" s="1"/>
  <c r="L63" i="6" s="1"/>
  <c r="B28" i="6"/>
  <c r="B46" i="6" s="1"/>
  <c r="B64" i="6" s="1"/>
  <c r="L28" i="6"/>
  <c r="L46" i="6" s="1"/>
  <c r="L64" i="6" s="1"/>
  <c r="B29" i="6"/>
  <c r="B47" i="6" s="1"/>
  <c r="B65" i="6" s="1"/>
  <c r="L29" i="6"/>
  <c r="L47" i="6" s="1"/>
  <c r="L65" i="6" s="1"/>
  <c r="B30" i="6"/>
  <c r="B48" i="6" s="1"/>
  <c r="B66" i="6" s="1"/>
  <c r="L30" i="6"/>
  <c r="L48" i="6" s="1"/>
  <c r="L66" i="6" s="1"/>
  <c r="B31" i="6"/>
  <c r="B49" i="6" s="1"/>
  <c r="B67" i="6" s="1"/>
  <c r="L31" i="6"/>
  <c r="L49" i="6" s="1"/>
  <c r="L67" i="6" s="1"/>
  <c r="B32" i="6"/>
  <c r="B50" i="6" s="1"/>
  <c r="B68" i="6" s="1"/>
  <c r="H32" i="6"/>
  <c r="H38" i="6" s="1"/>
  <c r="K32" i="6"/>
  <c r="K50" i="6" s="1"/>
  <c r="K68" i="6" s="1"/>
  <c r="B33" i="6"/>
  <c r="B51" i="6" s="1"/>
  <c r="B69" i="6" s="1"/>
  <c r="B34" i="6"/>
  <c r="B52" i="6" s="1"/>
  <c r="B70" i="6" s="1"/>
  <c r="B35" i="6"/>
  <c r="B53" i="6" s="1"/>
  <c r="B71" i="6" s="1"/>
  <c r="B36" i="6"/>
  <c r="B54" i="6" s="1"/>
  <c r="B72" i="6" s="1"/>
  <c r="B37" i="6"/>
  <c r="B55" i="6" s="1"/>
  <c r="B73" i="6" s="1"/>
  <c r="B38" i="6"/>
  <c r="B56" i="6" s="1"/>
  <c r="B74" i="6" s="1"/>
  <c r="B39" i="6"/>
  <c r="B57" i="6" s="1"/>
  <c r="B75" i="6" s="1"/>
  <c r="B40" i="6"/>
  <c r="B58" i="6" s="1"/>
  <c r="B76" i="6" s="1"/>
  <c r="B41" i="6"/>
  <c r="B59" i="6" s="1"/>
  <c r="B77" i="6" s="1"/>
  <c r="B42" i="6"/>
  <c r="B60" i="6" s="1"/>
  <c r="B78" i="6" s="1"/>
  <c r="K42" i="6"/>
  <c r="B43" i="6"/>
  <c r="B61" i="6" s="1"/>
  <c r="B79" i="6" s="1"/>
  <c r="L44" i="6"/>
  <c r="E45" i="6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K60" i="6"/>
  <c r="K78" i="6" s="1"/>
  <c r="B62" i="6"/>
  <c r="L62" i="6"/>
  <c r="E63" i="6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C81" i="6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D81" i="6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E81" i="6"/>
  <c r="H81" i="6"/>
  <c r="I81" i="6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J81" i="6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K82" i="6"/>
  <c r="E83" i="6"/>
  <c r="H83" i="6"/>
  <c r="H89" i="6" s="1"/>
  <c r="H95" i="6" s="1"/>
  <c r="E84" i="6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H88" i="6"/>
  <c r="K88" i="6"/>
  <c r="L88" i="6"/>
  <c r="L106" i="6" s="1"/>
  <c r="L124" i="6" s="1"/>
  <c r="L142" i="6" s="1"/>
  <c r="L89" i="6"/>
  <c r="L95" i="6" s="1"/>
  <c r="L113" i="6" s="1"/>
  <c r="L131" i="6" s="1"/>
  <c r="L149" i="6" s="1"/>
  <c r="L90" i="6"/>
  <c r="L96" i="6" s="1"/>
  <c r="L114" i="6" s="1"/>
  <c r="L132" i="6" s="1"/>
  <c r="L150" i="6" s="1"/>
  <c r="L91" i="6"/>
  <c r="L92" i="6"/>
  <c r="K111" i="6"/>
  <c r="K129" i="6" s="1"/>
  <c r="K147" i="6" s="1"/>
  <c r="L93" i="6"/>
  <c r="H94" i="6"/>
  <c r="K94" i="6"/>
  <c r="L94" i="6"/>
  <c r="L112" i="6" s="1"/>
  <c r="L130" i="6" s="1"/>
  <c r="L148" i="6" s="1"/>
  <c r="B100" i="6"/>
  <c r="B118" i="6" s="1"/>
  <c r="B136" i="6" s="1"/>
  <c r="H100" i="6"/>
  <c r="H101" i="6" s="1"/>
  <c r="L100" i="6"/>
  <c r="L118" i="6" s="1"/>
  <c r="L136" i="6" s="1"/>
  <c r="B101" i="6"/>
  <c r="B119" i="6" s="1"/>
  <c r="B137" i="6" s="1"/>
  <c r="E101" i="6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L101" i="6"/>
  <c r="L119" i="6" s="1"/>
  <c r="L137" i="6" s="1"/>
  <c r="B102" i="6"/>
  <c r="B120" i="6" s="1"/>
  <c r="B138" i="6" s="1"/>
  <c r="L102" i="6"/>
  <c r="L120" i="6" s="1"/>
  <c r="L138" i="6" s="1"/>
  <c r="B103" i="6"/>
  <c r="B121" i="6" s="1"/>
  <c r="B139" i="6" s="1"/>
  <c r="L103" i="6"/>
  <c r="L121" i="6" s="1"/>
  <c r="L139" i="6" s="1"/>
  <c r="B104" i="6"/>
  <c r="B122" i="6" s="1"/>
  <c r="B140" i="6" s="1"/>
  <c r="L104" i="6"/>
  <c r="L122" i="6" s="1"/>
  <c r="L140" i="6" s="1"/>
  <c r="B105" i="6"/>
  <c r="B123" i="6" s="1"/>
  <c r="B141" i="6" s="1"/>
  <c r="L105" i="6"/>
  <c r="L123" i="6" s="1"/>
  <c r="L141" i="6" s="1"/>
  <c r="B106" i="6"/>
  <c r="B124" i="6" s="1"/>
  <c r="B142" i="6" s="1"/>
  <c r="B107" i="6"/>
  <c r="B125" i="6" s="1"/>
  <c r="B143" i="6" s="1"/>
  <c r="B108" i="6"/>
  <c r="B126" i="6" s="1"/>
  <c r="B144" i="6" s="1"/>
  <c r="B109" i="6"/>
  <c r="B127" i="6" s="1"/>
  <c r="B145" i="6" s="1"/>
  <c r="B110" i="6"/>
  <c r="B128" i="6" s="1"/>
  <c r="B146" i="6" s="1"/>
  <c r="K110" i="6"/>
  <c r="K128" i="6" s="1"/>
  <c r="K146" i="6" s="1"/>
  <c r="B111" i="6"/>
  <c r="B129" i="6" s="1"/>
  <c r="B147" i="6" s="1"/>
  <c r="B112" i="6"/>
  <c r="B130" i="6" s="1"/>
  <c r="B148" i="6" s="1"/>
  <c r="K112" i="6"/>
  <c r="K130" i="6" s="1"/>
  <c r="K148" i="6" s="1"/>
  <c r="B113" i="6"/>
  <c r="B131" i="6" s="1"/>
  <c r="B149" i="6" s="1"/>
  <c r="B114" i="6"/>
  <c r="B132" i="6" s="1"/>
  <c r="B150" i="6" s="1"/>
  <c r="B115" i="6"/>
  <c r="B133" i="6" s="1"/>
  <c r="B151" i="6" s="1"/>
  <c r="B116" i="6"/>
  <c r="B134" i="6" s="1"/>
  <c r="B152" i="6" s="1"/>
  <c r="B117" i="6"/>
  <c r="B135" i="6" s="1"/>
  <c r="B153" i="6" s="1"/>
  <c r="E119" i="6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7" i="6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C155" i="6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D155" i="6"/>
  <c r="E155" i="6"/>
  <c r="H155" i="6"/>
  <c r="I155" i="6"/>
  <c r="J155" i="6"/>
  <c r="D156" i="6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I156" i="6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J157" i="6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K156" i="6"/>
  <c r="K157" i="6" s="1"/>
  <c r="E157" i="6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H157" i="6"/>
  <c r="H163" i="6" s="1"/>
  <c r="H169" i="6" s="1"/>
  <c r="K161" i="6"/>
  <c r="K179" i="6" s="1"/>
  <c r="K197" i="6" s="1"/>
  <c r="K215" i="6" s="1"/>
  <c r="H162" i="6"/>
  <c r="H168" i="6" s="1"/>
  <c r="K162" i="6"/>
  <c r="K163" i="6" s="1"/>
  <c r="L162" i="6"/>
  <c r="L168" i="6" s="1"/>
  <c r="L186" i="6" s="1"/>
  <c r="L204" i="6" s="1"/>
  <c r="L222" i="6" s="1"/>
  <c r="L163" i="6"/>
  <c r="L169" i="6" s="1"/>
  <c r="L187" i="6" s="1"/>
  <c r="L205" i="6" s="1"/>
  <c r="L223" i="6" s="1"/>
  <c r="L164" i="6"/>
  <c r="L165" i="6"/>
  <c r="L171" i="6" s="1"/>
  <c r="L189" i="6" s="1"/>
  <c r="L207" i="6" s="1"/>
  <c r="L225" i="6" s="1"/>
  <c r="L166" i="6"/>
  <c r="L172" i="6" s="1"/>
  <c r="L190" i="6" s="1"/>
  <c r="L208" i="6" s="1"/>
  <c r="L226" i="6" s="1"/>
  <c r="L167" i="6"/>
  <c r="L185" i="6" s="1"/>
  <c r="L203" i="6" s="1"/>
  <c r="L221" i="6" s="1"/>
  <c r="K168" i="6"/>
  <c r="K173" i="6"/>
  <c r="K191" i="6" s="1"/>
  <c r="K209" i="6" s="1"/>
  <c r="K227" i="6" s="1"/>
  <c r="B174" i="6"/>
  <c r="B192" i="6" s="1"/>
  <c r="B210" i="6" s="1"/>
  <c r="H174" i="6"/>
  <c r="H192" i="6" s="1"/>
  <c r="H193" i="6" s="1"/>
  <c r="K174" i="6"/>
  <c r="K192" i="6" s="1"/>
  <c r="K210" i="6" s="1"/>
  <c r="L174" i="6"/>
  <c r="L192" i="6" s="1"/>
  <c r="L210" i="6" s="1"/>
  <c r="B175" i="6"/>
  <c r="B193" i="6" s="1"/>
  <c r="B211" i="6" s="1"/>
  <c r="E175" i="6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L175" i="6"/>
  <c r="L193" i="6" s="1"/>
  <c r="L211" i="6" s="1"/>
  <c r="B176" i="6"/>
  <c r="B194" i="6" s="1"/>
  <c r="B212" i="6" s="1"/>
  <c r="L176" i="6"/>
  <c r="L194" i="6" s="1"/>
  <c r="L212" i="6" s="1"/>
  <c r="B177" i="6"/>
  <c r="B195" i="6" s="1"/>
  <c r="B213" i="6" s="1"/>
  <c r="L177" i="6"/>
  <c r="L195" i="6" s="1"/>
  <c r="L213" i="6" s="1"/>
  <c r="B178" i="6"/>
  <c r="B196" i="6" s="1"/>
  <c r="B214" i="6" s="1"/>
  <c r="K178" i="6"/>
  <c r="K196" i="6" s="1"/>
  <c r="K214" i="6" s="1"/>
  <c r="L178" i="6"/>
  <c r="L196" i="6" s="1"/>
  <c r="L214" i="6" s="1"/>
  <c r="B179" i="6"/>
  <c r="B197" i="6" s="1"/>
  <c r="B215" i="6" s="1"/>
  <c r="L179" i="6"/>
  <c r="L197" i="6" s="1"/>
  <c r="L215" i="6" s="1"/>
  <c r="B180" i="6"/>
  <c r="B198" i="6" s="1"/>
  <c r="B216" i="6" s="1"/>
  <c r="L180" i="6"/>
  <c r="L198" i="6" s="1"/>
  <c r="L216" i="6" s="1"/>
  <c r="B181" i="6"/>
  <c r="B199" i="6" s="1"/>
  <c r="B217" i="6" s="1"/>
  <c r="B182" i="6"/>
  <c r="B200" i="6" s="1"/>
  <c r="B218" i="6" s="1"/>
  <c r="B183" i="6"/>
  <c r="B201" i="6" s="1"/>
  <c r="B219" i="6" s="1"/>
  <c r="B184" i="6"/>
  <c r="B202" i="6" s="1"/>
  <c r="B220" i="6" s="1"/>
  <c r="B185" i="6"/>
  <c r="B203" i="6" s="1"/>
  <c r="B221" i="6" s="1"/>
  <c r="B186" i="6"/>
  <c r="B204" i="6" s="1"/>
  <c r="B222" i="6" s="1"/>
  <c r="B187" i="6"/>
  <c r="B205" i="6" s="1"/>
  <c r="B223" i="6" s="1"/>
  <c r="B188" i="6"/>
  <c r="B206" i="6" s="1"/>
  <c r="B224" i="6" s="1"/>
  <c r="B189" i="6"/>
  <c r="B207" i="6" s="1"/>
  <c r="B225" i="6" s="1"/>
  <c r="B190" i="6"/>
  <c r="B208" i="6" s="1"/>
  <c r="B226" i="6" s="1"/>
  <c r="K190" i="6"/>
  <c r="K208" i="6" s="1"/>
  <c r="K226" i="6" s="1"/>
  <c r="B191" i="6"/>
  <c r="B209" i="6" s="1"/>
  <c r="B227" i="6" s="1"/>
  <c r="E193" i="6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1" i="6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C229" i="6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D229" i="6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E229" i="6"/>
  <c r="H229" i="6"/>
  <c r="I229" i="6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J229" i="6"/>
  <c r="J231" i="6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K230" i="6"/>
  <c r="K231" i="6" s="1"/>
  <c r="E231" i="6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H231" i="6"/>
  <c r="H232" i="6" s="1"/>
  <c r="K235" i="6"/>
  <c r="K253" i="6" s="1"/>
  <c r="K271" i="6" s="1"/>
  <c r="K289" i="6" s="1"/>
  <c r="H236" i="6"/>
  <c r="H242" i="6" s="1"/>
  <c r="K236" i="6"/>
  <c r="K237" i="6" s="1"/>
  <c r="K255" i="6" s="1"/>
  <c r="K273" i="6" s="1"/>
  <c r="K291" i="6" s="1"/>
  <c r="L236" i="6"/>
  <c r="L242" i="6" s="1"/>
  <c r="L260" i="6" s="1"/>
  <c r="L278" i="6" s="1"/>
  <c r="L296" i="6" s="1"/>
  <c r="H237" i="6"/>
  <c r="H243" i="6" s="1"/>
  <c r="L237" i="6"/>
  <c r="L243" i="6" s="1"/>
  <c r="L261" i="6" s="1"/>
  <c r="L279" i="6" s="1"/>
  <c r="L297" i="6" s="1"/>
  <c r="L238" i="6"/>
  <c r="L244" i="6" s="1"/>
  <c r="L262" i="6" s="1"/>
  <c r="L280" i="6" s="1"/>
  <c r="L298" i="6" s="1"/>
  <c r="L239" i="6"/>
  <c r="L240" i="6"/>
  <c r="K241" i="6"/>
  <c r="K259" i="6" s="1"/>
  <c r="K277" i="6" s="1"/>
  <c r="K295" i="6" s="1"/>
  <c r="L241" i="6"/>
  <c r="L247" i="6" s="1"/>
  <c r="L265" i="6" s="1"/>
  <c r="L283" i="6" s="1"/>
  <c r="L301" i="6" s="1"/>
  <c r="K242" i="6"/>
  <c r="K247" i="6"/>
  <c r="K265" i="6" s="1"/>
  <c r="K283" i="6" s="1"/>
  <c r="K301" i="6" s="1"/>
  <c r="B248" i="6"/>
  <c r="B266" i="6" s="1"/>
  <c r="B284" i="6" s="1"/>
  <c r="H248" i="6"/>
  <c r="H249" i="6" s="1"/>
  <c r="L248" i="6"/>
  <c r="L266" i="6" s="1"/>
  <c r="L284" i="6" s="1"/>
  <c r="B249" i="6"/>
  <c r="B267" i="6" s="1"/>
  <c r="B285" i="6" s="1"/>
  <c r="E249" i="6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L249" i="6"/>
  <c r="L267" i="6" s="1"/>
  <c r="L285" i="6" s="1"/>
  <c r="B250" i="6"/>
  <c r="B268" i="6" s="1"/>
  <c r="B286" i="6" s="1"/>
  <c r="L250" i="6"/>
  <c r="L268" i="6" s="1"/>
  <c r="L286" i="6" s="1"/>
  <c r="B251" i="6"/>
  <c r="B269" i="6" s="1"/>
  <c r="B287" i="6" s="1"/>
  <c r="L251" i="6"/>
  <c r="L269" i="6" s="1"/>
  <c r="L287" i="6" s="1"/>
  <c r="B252" i="6"/>
  <c r="B270" i="6" s="1"/>
  <c r="B288" i="6" s="1"/>
  <c r="K252" i="6"/>
  <c r="K270" i="6" s="1"/>
  <c r="K288" i="6" s="1"/>
  <c r="L252" i="6"/>
  <c r="L270" i="6" s="1"/>
  <c r="L288" i="6" s="1"/>
  <c r="B253" i="6"/>
  <c r="B271" i="6" s="1"/>
  <c r="B289" i="6" s="1"/>
  <c r="L253" i="6"/>
  <c r="L271" i="6" s="1"/>
  <c r="L289" i="6" s="1"/>
  <c r="B254" i="6"/>
  <c r="B272" i="6" s="1"/>
  <c r="B290" i="6" s="1"/>
  <c r="L254" i="6"/>
  <c r="L272" i="6" s="1"/>
  <c r="L290" i="6" s="1"/>
  <c r="B255" i="6"/>
  <c r="B273" i="6" s="1"/>
  <c r="B291" i="6" s="1"/>
  <c r="B256" i="6"/>
  <c r="B274" i="6" s="1"/>
  <c r="B292" i="6" s="1"/>
  <c r="B257" i="6"/>
  <c r="B275" i="6" s="1"/>
  <c r="B293" i="6" s="1"/>
  <c r="B258" i="6"/>
  <c r="B276" i="6" s="1"/>
  <c r="B294" i="6" s="1"/>
  <c r="K258" i="6"/>
  <c r="K276" i="6" s="1"/>
  <c r="K294" i="6" s="1"/>
  <c r="B259" i="6"/>
  <c r="B277" i="6" s="1"/>
  <c r="B295" i="6" s="1"/>
  <c r="B260" i="6"/>
  <c r="B278" i="6" s="1"/>
  <c r="B296" i="6" s="1"/>
  <c r="B261" i="6"/>
  <c r="B279" i="6" s="1"/>
  <c r="B297" i="6" s="1"/>
  <c r="B262" i="6"/>
  <c r="B280" i="6" s="1"/>
  <c r="B298" i="6" s="1"/>
  <c r="B263" i="6"/>
  <c r="B281" i="6" s="1"/>
  <c r="B299" i="6" s="1"/>
  <c r="B264" i="6"/>
  <c r="B282" i="6" s="1"/>
  <c r="B300" i="6" s="1"/>
  <c r="K264" i="6"/>
  <c r="K282" i="6" s="1"/>
  <c r="K300" i="6" s="1"/>
  <c r="B265" i="6"/>
  <c r="B283" i="6" s="1"/>
  <c r="B301" i="6" s="1"/>
  <c r="E267" i="6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5" i="6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C303" i="6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D303" i="6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E303" i="6"/>
  <c r="H303" i="6"/>
  <c r="I303" i="6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J303" i="6"/>
  <c r="J305" i="6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K304" i="6"/>
  <c r="K305" i="6" s="1"/>
  <c r="K306" i="6" s="1"/>
  <c r="K307" i="6" s="1"/>
  <c r="K309" i="6" s="1"/>
  <c r="E305" i="6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H305" i="6"/>
  <c r="H306" i="6" s="1"/>
  <c r="H310" i="6"/>
  <c r="H316" i="6" s="1"/>
  <c r="K310" i="6"/>
  <c r="K328" i="6" s="1"/>
  <c r="K346" i="6" s="1"/>
  <c r="K364" i="6" s="1"/>
  <c r="L310" i="6"/>
  <c r="L316" i="6" s="1"/>
  <c r="L334" i="6" s="1"/>
  <c r="L352" i="6" s="1"/>
  <c r="L370" i="6" s="1"/>
  <c r="L311" i="6"/>
  <c r="L312" i="6"/>
  <c r="L318" i="6" s="1"/>
  <c r="L336" i="6" s="1"/>
  <c r="L354" i="6" s="1"/>
  <c r="L372" i="6" s="1"/>
  <c r="L313" i="6"/>
  <c r="L331" i="6" s="1"/>
  <c r="L349" i="6" s="1"/>
  <c r="L367" i="6" s="1"/>
  <c r="L314" i="6"/>
  <c r="L320" i="6" s="1"/>
  <c r="L338" i="6" s="1"/>
  <c r="L356" i="6" s="1"/>
  <c r="L374" i="6" s="1"/>
  <c r="K315" i="6"/>
  <c r="K333" i="6" s="1"/>
  <c r="K351" i="6" s="1"/>
  <c r="K369" i="6" s="1"/>
  <c r="L315" i="6"/>
  <c r="K316" i="6"/>
  <c r="K334" i="6" s="1"/>
  <c r="K352" i="6" s="1"/>
  <c r="K370" i="6" s="1"/>
  <c r="B322" i="6"/>
  <c r="H322" i="6"/>
  <c r="H323" i="6" s="1"/>
  <c r="H329" i="6" s="1"/>
  <c r="H335" i="6" s="1"/>
  <c r="L322" i="6"/>
  <c r="L340" i="6" s="1"/>
  <c r="L358" i="6" s="1"/>
  <c r="B323" i="6"/>
  <c r="B341" i="6" s="1"/>
  <c r="B359" i="6" s="1"/>
  <c r="E323" i="6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L323" i="6"/>
  <c r="L341" i="6" s="1"/>
  <c r="L359" i="6" s="1"/>
  <c r="B324" i="6"/>
  <c r="B342" i="6" s="1"/>
  <c r="B360" i="6" s="1"/>
  <c r="L324" i="6"/>
  <c r="L342" i="6" s="1"/>
  <c r="L360" i="6" s="1"/>
  <c r="B325" i="6"/>
  <c r="B343" i="6" s="1"/>
  <c r="B361" i="6" s="1"/>
  <c r="L325" i="6"/>
  <c r="L343" i="6" s="1"/>
  <c r="L361" i="6" s="1"/>
  <c r="B326" i="6"/>
  <c r="B344" i="6" s="1"/>
  <c r="B362" i="6" s="1"/>
  <c r="L326" i="6"/>
  <c r="L344" i="6" s="1"/>
  <c r="L362" i="6" s="1"/>
  <c r="B327" i="6"/>
  <c r="B345" i="6" s="1"/>
  <c r="B363" i="6" s="1"/>
  <c r="L327" i="6"/>
  <c r="L345" i="6" s="1"/>
  <c r="L363" i="6" s="1"/>
  <c r="B328" i="6"/>
  <c r="B346" i="6" s="1"/>
  <c r="B364" i="6" s="1"/>
  <c r="B329" i="6"/>
  <c r="B347" i="6" s="1"/>
  <c r="B365" i="6" s="1"/>
  <c r="B330" i="6"/>
  <c r="B348" i="6" s="1"/>
  <c r="B366" i="6" s="1"/>
  <c r="B331" i="6"/>
  <c r="B349" i="6" s="1"/>
  <c r="B367" i="6" s="1"/>
  <c r="B332" i="6"/>
  <c r="B350" i="6" s="1"/>
  <c r="B368" i="6" s="1"/>
  <c r="K332" i="6"/>
  <c r="K350" i="6" s="1"/>
  <c r="K368" i="6" s="1"/>
  <c r="B333" i="6"/>
  <c r="B351" i="6" s="1"/>
  <c r="B369" i="6" s="1"/>
  <c r="B334" i="6"/>
  <c r="B352" i="6" s="1"/>
  <c r="B370" i="6" s="1"/>
  <c r="B335" i="6"/>
  <c r="B353" i="6" s="1"/>
  <c r="B371" i="6" s="1"/>
  <c r="B336" i="6"/>
  <c r="B354" i="6" s="1"/>
  <c r="B372" i="6" s="1"/>
  <c r="B337" i="6"/>
  <c r="B355" i="6" s="1"/>
  <c r="B373" i="6" s="1"/>
  <c r="B338" i="6"/>
  <c r="B356" i="6" s="1"/>
  <c r="B374" i="6" s="1"/>
  <c r="B339" i="6"/>
  <c r="B357" i="6" s="1"/>
  <c r="B375" i="6" s="1"/>
  <c r="B340" i="6"/>
  <c r="B358" i="6" s="1"/>
  <c r="E341" i="6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9" i="6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C377" i="6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D377" i="6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E377" i="6"/>
  <c r="H377" i="6"/>
  <c r="I377" i="6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J377" i="6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K378" i="6"/>
  <c r="K379" i="6" s="1"/>
  <c r="K380" i="6" s="1"/>
  <c r="K381" i="6" s="1"/>
  <c r="K399" i="6" s="1"/>
  <c r="K417" i="6" s="1"/>
  <c r="K435" i="6" s="1"/>
  <c r="E379" i="6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H379" i="6"/>
  <c r="H380" i="6" s="1"/>
  <c r="K383" i="6"/>
  <c r="K401" i="6" s="1"/>
  <c r="K419" i="6" s="1"/>
  <c r="K437" i="6" s="1"/>
  <c r="H384" i="6"/>
  <c r="H390" i="6" s="1"/>
  <c r="K384" i="6"/>
  <c r="K402" i="6" s="1"/>
  <c r="K420" i="6" s="1"/>
  <c r="K438" i="6" s="1"/>
  <c r="L384" i="6"/>
  <c r="L390" i="6" s="1"/>
  <c r="L408" i="6" s="1"/>
  <c r="L426" i="6" s="1"/>
  <c r="L444" i="6" s="1"/>
  <c r="L385" i="6"/>
  <c r="L391" i="6" s="1"/>
  <c r="L409" i="6" s="1"/>
  <c r="L427" i="6" s="1"/>
  <c r="L445" i="6" s="1"/>
  <c r="L386" i="6"/>
  <c r="L404" i="6" s="1"/>
  <c r="L422" i="6" s="1"/>
  <c r="L440" i="6" s="1"/>
  <c r="L387" i="6"/>
  <c r="L393" i="6" s="1"/>
  <c r="L411" i="6" s="1"/>
  <c r="L429" i="6" s="1"/>
  <c r="L447" i="6" s="1"/>
  <c r="L388" i="6"/>
  <c r="L389" i="6"/>
  <c r="L407" i="6" s="1"/>
  <c r="L425" i="6" s="1"/>
  <c r="L443" i="6" s="1"/>
  <c r="K390" i="6"/>
  <c r="K408" i="6" s="1"/>
  <c r="K426" i="6" s="1"/>
  <c r="K444" i="6" s="1"/>
  <c r="K395" i="6"/>
  <c r="K413" i="6" s="1"/>
  <c r="K431" i="6" s="1"/>
  <c r="K449" i="6" s="1"/>
  <c r="B396" i="6"/>
  <c r="B414" i="6" s="1"/>
  <c r="H396" i="6"/>
  <c r="H397" i="6" s="1"/>
  <c r="L396" i="6"/>
  <c r="B397" i="6"/>
  <c r="B415" i="6" s="1"/>
  <c r="B433" i="6" s="1"/>
  <c r="E397" i="6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L397" i="6"/>
  <c r="L415" i="6" s="1"/>
  <c r="L433" i="6" s="1"/>
  <c r="B398" i="6"/>
  <c r="B416" i="6" s="1"/>
  <c r="B434" i="6" s="1"/>
  <c r="L398" i="6"/>
  <c r="L416" i="6" s="1"/>
  <c r="L434" i="6" s="1"/>
  <c r="B399" i="6"/>
  <c r="B417" i="6" s="1"/>
  <c r="B435" i="6" s="1"/>
  <c r="L399" i="6"/>
  <c r="L417" i="6" s="1"/>
  <c r="L435" i="6" s="1"/>
  <c r="B400" i="6"/>
  <c r="B418" i="6" s="1"/>
  <c r="B436" i="6" s="1"/>
  <c r="K400" i="6"/>
  <c r="K418" i="6" s="1"/>
  <c r="K436" i="6" s="1"/>
  <c r="L400" i="6"/>
  <c r="L418" i="6" s="1"/>
  <c r="L436" i="6" s="1"/>
  <c r="B401" i="6"/>
  <c r="B419" i="6" s="1"/>
  <c r="B437" i="6" s="1"/>
  <c r="L401" i="6"/>
  <c r="L419" i="6" s="1"/>
  <c r="L437" i="6" s="1"/>
  <c r="B402" i="6"/>
  <c r="B420" i="6" s="1"/>
  <c r="B438" i="6" s="1"/>
  <c r="H402" i="6"/>
  <c r="H408" i="6" s="1"/>
  <c r="L402" i="6"/>
  <c r="L420" i="6" s="1"/>
  <c r="L438" i="6" s="1"/>
  <c r="B403" i="6"/>
  <c r="B421" i="6" s="1"/>
  <c r="B439" i="6" s="1"/>
  <c r="B404" i="6"/>
  <c r="B422" i="6" s="1"/>
  <c r="B440" i="6" s="1"/>
  <c r="B405" i="6"/>
  <c r="B423" i="6" s="1"/>
  <c r="B441" i="6" s="1"/>
  <c r="B406" i="6"/>
  <c r="B424" i="6" s="1"/>
  <c r="B442" i="6" s="1"/>
  <c r="B407" i="6"/>
  <c r="B425" i="6" s="1"/>
  <c r="B443" i="6" s="1"/>
  <c r="B408" i="6"/>
  <c r="B426" i="6" s="1"/>
  <c r="B444" i="6" s="1"/>
  <c r="B409" i="6"/>
  <c r="B427" i="6" s="1"/>
  <c r="B445" i="6" s="1"/>
  <c r="B410" i="6"/>
  <c r="B428" i="6" s="1"/>
  <c r="B446" i="6" s="1"/>
  <c r="B411" i="6"/>
  <c r="B429" i="6" s="1"/>
  <c r="B447" i="6" s="1"/>
  <c r="B412" i="6"/>
  <c r="B430" i="6" s="1"/>
  <c r="B448" i="6" s="1"/>
  <c r="K412" i="6"/>
  <c r="K430" i="6" s="1"/>
  <c r="K448" i="6" s="1"/>
  <c r="B413" i="6"/>
  <c r="B431" i="6" s="1"/>
  <c r="B449" i="6" s="1"/>
  <c r="L414" i="6"/>
  <c r="L432" i="6" s="1"/>
  <c r="E415" i="6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B432" i="6"/>
  <c r="E433" i="6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C451" i="6"/>
  <c r="D451" i="6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E451" i="6"/>
  <c r="H451" i="6"/>
  <c r="I451" i="6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J451" i="6"/>
  <c r="C452" i="6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J453" i="6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K452" i="6"/>
  <c r="E453" i="6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H453" i="6"/>
  <c r="H459" i="6" s="1"/>
  <c r="H465" i="6" s="1"/>
  <c r="K457" i="6"/>
  <c r="K475" i="6" s="1"/>
  <c r="K493" i="6" s="1"/>
  <c r="K511" i="6" s="1"/>
  <c r="H458" i="6"/>
  <c r="H464" i="6" s="1"/>
  <c r="K458" i="6"/>
  <c r="K476" i="6" s="1"/>
  <c r="K494" i="6" s="1"/>
  <c r="K512" i="6" s="1"/>
  <c r="L458" i="6"/>
  <c r="L476" i="6" s="1"/>
  <c r="L494" i="6" s="1"/>
  <c r="L512" i="6" s="1"/>
  <c r="L459" i="6"/>
  <c r="L477" i="6" s="1"/>
  <c r="L495" i="6" s="1"/>
  <c r="L513" i="6" s="1"/>
  <c r="L460" i="6"/>
  <c r="L466" i="6" s="1"/>
  <c r="L484" i="6" s="1"/>
  <c r="L502" i="6" s="1"/>
  <c r="L520" i="6" s="1"/>
  <c r="L461" i="6"/>
  <c r="L462" i="6"/>
  <c r="L468" i="6" s="1"/>
  <c r="L486" i="6" s="1"/>
  <c r="L504" i="6" s="1"/>
  <c r="L522" i="6" s="1"/>
  <c r="K463" i="6"/>
  <c r="K481" i="6" s="1"/>
  <c r="K499" i="6" s="1"/>
  <c r="K517" i="6" s="1"/>
  <c r="L463" i="6"/>
  <c r="K464" i="6"/>
  <c r="K465" i="6" s="1"/>
  <c r="L464" i="6"/>
  <c r="L482" i="6" s="1"/>
  <c r="L500" i="6" s="1"/>
  <c r="L518" i="6" s="1"/>
  <c r="K469" i="6"/>
  <c r="K487" i="6" s="1"/>
  <c r="K505" i="6" s="1"/>
  <c r="K523" i="6" s="1"/>
  <c r="B470" i="6"/>
  <c r="B488" i="6" s="1"/>
  <c r="H470" i="6"/>
  <c r="H471" i="6" s="1"/>
  <c r="H477" i="6" s="1"/>
  <c r="H483" i="6" s="1"/>
  <c r="L470" i="6"/>
  <c r="L488" i="6" s="1"/>
  <c r="L506" i="6" s="1"/>
  <c r="B471" i="6"/>
  <c r="B489" i="6" s="1"/>
  <c r="B507" i="6" s="1"/>
  <c r="E471" i="6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L471" i="6"/>
  <c r="L489" i="6" s="1"/>
  <c r="L507" i="6" s="1"/>
  <c r="B472" i="6"/>
  <c r="B490" i="6" s="1"/>
  <c r="B508" i="6" s="1"/>
  <c r="L472" i="6"/>
  <c r="L490" i="6" s="1"/>
  <c r="L508" i="6" s="1"/>
  <c r="B473" i="6"/>
  <c r="B491" i="6" s="1"/>
  <c r="B509" i="6" s="1"/>
  <c r="L473" i="6"/>
  <c r="L491" i="6" s="1"/>
  <c r="L509" i="6" s="1"/>
  <c r="B474" i="6"/>
  <c r="B492" i="6" s="1"/>
  <c r="B510" i="6" s="1"/>
  <c r="K474" i="6"/>
  <c r="K492" i="6" s="1"/>
  <c r="K510" i="6" s="1"/>
  <c r="L474" i="6"/>
  <c r="L492" i="6" s="1"/>
  <c r="L510" i="6" s="1"/>
  <c r="B475" i="6"/>
  <c r="B493" i="6" s="1"/>
  <c r="B511" i="6" s="1"/>
  <c r="L475" i="6"/>
  <c r="L493" i="6" s="1"/>
  <c r="L511" i="6" s="1"/>
  <c r="B476" i="6"/>
  <c r="B494" i="6" s="1"/>
  <c r="B512" i="6" s="1"/>
  <c r="B477" i="6"/>
  <c r="B495" i="6" s="1"/>
  <c r="B513" i="6" s="1"/>
  <c r="B478" i="6"/>
  <c r="B496" i="6" s="1"/>
  <c r="B514" i="6" s="1"/>
  <c r="B479" i="6"/>
  <c r="B497" i="6" s="1"/>
  <c r="B515" i="6" s="1"/>
  <c r="B480" i="6"/>
  <c r="B498" i="6" s="1"/>
  <c r="B516" i="6" s="1"/>
  <c r="K480" i="6"/>
  <c r="K498" i="6" s="1"/>
  <c r="K516" i="6" s="1"/>
  <c r="B481" i="6"/>
  <c r="B499" i="6" s="1"/>
  <c r="B517" i="6" s="1"/>
  <c r="B482" i="6"/>
  <c r="B500" i="6" s="1"/>
  <c r="B518" i="6" s="1"/>
  <c r="B483" i="6"/>
  <c r="B501" i="6" s="1"/>
  <c r="B519" i="6" s="1"/>
  <c r="B484" i="6"/>
  <c r="B502" i="6" s="1"/>
  <c r="B520" i="6" s="1"/>
  <c r="B485" i="6"/>
  <c r="B503" i="6" s="1"/>
  <c r="B521" i="6" s="1"/>
  <c r="B486" i="6"/>
  <c r="B504" i="6" s="1"/>
  <c r="B522" i="6" s="1"/>
  <c r="K486" i="6"/>
  <c r="K504" i="6" s="1"/>
  <c r="K522" i="6" s="1"/>
  <c r="B487" i="6"/>
  <c r="B505" i="6" s="1"/>
  <c r="B523" i="6" s="1"/>
  <c r="H488" i="6"/>
  <c r="H494" i="6" s="1"/>
  <c r="H500" i="6" s="1"/>
  <c r="E489" i="6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B506" i="6"/>
  <c r="E507" i="6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C525" i="6"/>
  <c r="D525" i="6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E525" i="6"/>
  <c r="H525" i="6"/>
  <c r="I525" i="6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J525" i="6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C526" i="6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K526" i="6"/>
  <c r="K527" i="6" s="1"/>
  <c r="E527" i="6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H527" i="6"/>
  <c r="H528" i="6" s="1"/>
  <c r="K531" i="6"/>
  <c r="K549" i="6" s="1"/>
  <c r="K567" i="6" s="1"/>
  <c r="K585" i="6" s="1"/>
  <c r="H532" i="6"/>
  <c r="H538" i="6" s="1"/>
  <c r="K532" i="6"/>
  <c r="K533" i="6" s="1"/>
  <c r="L532" i="6"/>
  <c r="L533" i="6"/>
  <c r="L534" i="6"/>
  <c r="L535" i="6"/>
  <c r="L536" i="6"/>
  <c r="L537" i="6"/>
  <c r="L555" i="6" s="1"/>
  <c r="L573" i="6" s="1"/>
  <c r="L591" i="6" s="1"/>
  <c r="K538" i="6"/>
  <c r="K539" i="6" s="1"/>
  <c r="K540" i="6" s="1"/>
  <c r="K543" i="6"/>
  <c r="K561" i="6" s="1"/>
  <c r="K579" i="6" s="1"/>
  <c r="K597" i="6" s="1"/>
  <c r="B544" i="6"/>
  <c r="B562" i="6" s="1"/>
  <c r="B580" i="6" s="1"/>
  <c r="H544" i="6"/>
  <c r="L544" i="6"/>
  <c r="B545" i="6"/>
  <c r="B563" i="6" s="1"/>
  <c r="B581" i="6" s="1"/>
  <c r="E545" i="6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H545" i="6"/>
  <c r="H546" i="6" s="1"/>
  <c r="L545" i="6"/>
  <c r="L563" i="6" s="1"/>
  <c r="L581" i="6" s="1"/>
  <c r="B546" i="6"/>
  <c r="B564" i="6" s="1"/>
  <c r="B582" i="6" s="1"/>
  <c r="L546" i="6"/>
  <c r="L564" i="6" s="1"/>
  <c r="L582" i="6" s="1"/>
  <c r="B547" i="6"/>
  <c r="B565" i="6" s="1"/>
  <c r="B583" i="6" s="1"/>
  <c r="L547" i="6"/>
  <c r="L565" i="6" s="1"/>
  <c r="L583" i="6" s="1"/>
  <c r="B548" i="6"/>
  <c r="B566" i="6" s="1"/>
  <c r="B584" i="6" s="1"/>
  <c r="K548" i="6"/>
  <c r="K566" i="6" s="1"/>
  <c r="K584" i="6" s="1"/>
  <c r="L548" i="6"/>
  <c r="L566" i="6" s="1"/>
  <c r="L584" i="6" s="1"/>
  <c r="B549" i="6"/>
  <c r="B567" i="6" s="1"/>
  <c r="B585" i="6" s="1"/>
  <c r="L549" i="6"/>
  <c r="L567" i="6" s="1"/>
  <c r="L585" i="6" s="1"/>
  <c r="B550" i="6"/>
  <c r="B568" i="6" s="1"/>
  <c r="B586" i="6" s="1"/>
  <c r="H550" i="6"/>
  <c r="H556" i="6" s="1"/>
  <c r="K550" i="6"/>
  <c r="K568" i="6" s="1"/>
  <c r="K586" i="6" s="1"/>
  <c r="B551" i="6"/>
  <c r="B569" i="6" s="1"/>
  <c r="B587" i="6" s="1"/>
  <c r="B552" i="6"/>
  <c r="B570" i="6" s="1"/>
  <c r="B588" i="6" s="1"/>
  <c r="B553" i="6"/>
  <c r="B571" i="6" s="1"/>
  <c r="B589" i="6" s="1"/>
  <c r="B554" i="6"/>
  <c r="B572" i="6" s="1"/>
  <c r="B590" i="6" s="1"/>
  <c r="B555" i="6"/>
  <c r="B573" i="6" s="1"/>
  <c r="B591" i="6" s="1"/>
  <c r="B556" i="6"/>
  <c r="B574" i="6" s="1"/>
  <c r="B592" i="6" s="1"/>
  <c r="B557" i="6"/>
  <c r="B575" i="6" s="1"/>
  <c r="B593" i="6" s="1"/>
  <c r="B558" i="6"/>
  <c r="B576" i="6" s="1"/>
  <c r="B594" i="6" s="1"/>
  <c r="B559" i="6"/>
  <c r="B577" i="6" s="1"/>
  <c r="B595" i="6" s="1"/>
  <c r="B560" i="6"/>
  <c r="B578" i="6" s="1"/>
  <c r="B596" i="6" s="1"/>
  <c r="K560" i="6"/>
  <c r="K578" i="6" s="1"/>
  <c r="K596" i="6" s="1"/>
  <c r="B561" i="6"/>
  <c r="B579" i="6" s="1"/>
  <c r="B597" i="6" s="1"/>
  <c r="H562" i="6"/>
  <c r="H568" i="6" s="1"/>
  <c r="H574" i="6" s="1"/>
  <c r="L562" i="6"/>
  <c r="L580" i="6" s="1"/>
  <c r="E563" i="6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H580" i="6"/>
  <c r="H581" i="6" s="1"/>
  <c r="E581" i="6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C599" i="6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D599" i="6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E599" i="6"/>
  <c r="H599" i="6"/>
  <c r="I599" i="6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J599" i="6"/>
  <c r="J601" i="6" s="1"/>
  <c r="J602" i="6" s="1"/>
  <c r="J603" i="6" s="1"/>
  <c r="J604" i="6" s="1"/>
  <c r="J605" i="6" s="1"/>
  <c r="J606" i="6" s="1"/>
  <c r="J607" i="6" s="1"/>
  <c r="J608" i="6" s="1"/>
  <c r="J609" i="6" s="1"/>
  <c r="J610" i="6" s="1"/>
  <c r="J611" i="6" s="1"/>
  <c r="J612" i="6" s="1"/>
  <c r="J613" i="6" s="1"/>
  <c r="J614" i="6" s="1"/>
  <c r="J615" i="6" s="1"/>
  <c r="J616" i="6" s="1"/>
  <c r="J617" i="6" s="1"/>
  <c r="J618" i="6" s="1"/>
  <c r="J619" i="6" s="1"/>
  <c r="J620" i="6" s="1"/>
  <c r="J621" i="6" s="1"/>
  <c r="J622" i="6" s="1"/>
  <c r="J623" i="6" s="1"/>
  <c r="J624" i="6" s="1"/>
  <c r="J625" i="6" s="1"/>
  <c r="J626" i="6" s="1"/>
  <c r="J627" i="6" s="1"/>
  <c r="J628" i="6" s="1"/>
  <c r="J629" i="6" s="1"/>
  <c r="J630" i="6" s="1"/>
  <c r="J631" i="6" s="1"/>
  <c r="J632" i="6" s="1"/>
  <c r="J633" i="6" s="1"/>
  <c r="J634" i="6" s="1"/>
  <c r="J635" i="6" s="1"/>
  <c r="J636" i="6" s="1"/>
  <c r="J637" i="6" s="1"/>
  <c r="J638" i="6" s="1"/>
  <c r="J639" i="6" s="1"/>
  <c r="J640" i="6" s="1"/>
  <c r="J641" i="6" s="1"/>
  <c r="J642" i="6" s="1"/>
  <c r="J643" i="6" s="1"/>
  <c r="J644" i="6" s="1"/>
  <c r="J645" i="6" s="1"/>
  <c r="J646" i="6" s="1"/>
  <c r="J647" i="6" s="1"/>
  <c r="J648" i="6" s="1"/>
  <c r="J649" i="6" s="1"/>
  <c r="J650" i="6" s="1"/>
  <c r="J651" i="6" s="1"/>
  <c r="J652" i="6" s="1"/>
  <c r="J653" i="6" s="1"/>
  <c r="J654" i="6" s="1"/>
  <c r="J655" i="6" s="1"/>
  <c r="J656" i="6" s="1"/>
  <c r="J657" i="6" s="1"/>
  <c r="J658" i="6" s="1"/>
  <c r="J659" i="6" s="1"/>
  <c r="J660" i="6" s="1"/>
  <c r="J661" i="6" s="1"/>
  <c r="J662" i="6" s="1"/>
  <c r="J663" i="6" s="1"/>
  <c r="J664" i="6" s="1"/>
  <c r="J665" i="6" s="1"/>
  <c r="J666" i="6" s="1"/>
  <c r="J667" i="6" s="1"/>
  <c r="J668" i="6" s="1"/>
  <c r="J669" i="6" s="1"/>
  <c r="J670" i="6" s="1"/>
  <c r="J671" i="6" s="1"/>
  <c r="K600" i="6"/>
  <c r="K601" i="6" s="1"/>
  <c r="E601" i="6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H601" i="6"/>
  <c r="H602" i="6" s="1"/>
  <c r="K605" i="6"/>
  <c r="K623" i="6" s="1"/>
  <c r="K641" i="6" s="1"/>
  <c r="K659" i="6" s="1"/>
  <c r="H606" i="6"/>
  <c r="H612" i="6" s="1"/>
  <c r="K606" i="6"/>
  <c r="K624" i="6" s="1"/>
  <c r="K642" i="6" s="1"/>
  <c r="K660" i="6" s="1"/>
  <c r="L606" i="6"/>
  <c r="L624" i="6" s="1"/>
  <c r="L642" i="6" s="1"/>
  <c r="L660" i="6" s="1"/>
  <c r="L607" i="6"/>
  <c r="L613" i="6" s="1"/>
  <c r="L631" i="6" s="1"/>
  <c r="L649" i="6" s="1"/>
  <c r="L667" i="6" s="1"/>
  <c r="L608" i="6"/>
  <c r="L609" i="6"/>
  <c r="L615" i="6" s="1"/>
  <c r="L633" i="6" s="1"/>
  <c r="L651" i="6" s="1"/>
  <c r="L669" i="6" s="1"/>
  <c r="L610" i="6"/>
  <c r="K611" i="6"/>
  <c r="K629" i="6" s="1"/>
  <c r="K647" i="6" s="1"/>
  <c r="K665" i="6" s="1"/>
  <c r="L611" i="6"/>
  <c r="L617" i="6" s="1"/>
  <c r="L635" i="6" s="1"/>
  <c r="L653" i="6" s="1"/>
  <c r="L671" i="6" s="1"/>
  <c r="K612" i="6"/>
  <c r="K613" i="6" s="1"/>
  <c r="L612" i="6"/>
  <c r="L630" i="6" s="1"/>
  <c r="L648" i="6" s="1"/>
  <c r="L666" i="6" s="1"/>
  <c r="K617" i="6"/>
  <c r="K635" i="6" s="1"/>
  <c r="K653" i="6" s="1"/>
  <c r="K671" i="6" s="1"/>
  <c r="B618" i="6"/>
  <c r="B636" i="6" s="1"/>
  <c r="B654" i="6" s="1"/>
  <c r="H618" i="6"/>
  <c r="H636" i="6" s="1"/>
  <c r="H642" i="6" s="1"/>
  <c r="H648" i="6" s="1"/>
  <c r="L618" i="6"/>
  <c r="L636" i="6" s="1"/>
  <c r="L654" i="6" s="1"/>
  <c r="B619" i="6"/>
  <c r="B637" i="6" s="1"/>
  <c r="B655" i="6" s="1"/>
  <c r="E619" i="6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L619" i="6"/>
  <c r="L637" i="6" s="1"/>
  <c r="L655" i="6" s="1"/>
  <c r="B620" i="6"/>
  <c r="B638" i="6" s="1"/>
  <c r="B656" i="6" s="1"/>
  <c r="L620" i="6"/>
  <c r="L638" i="6" s="1"/>
  <c r="L656" i="6" s="1"/>
  <c r="B621" i="6"/>
  <c r="B639" i="6" s="1"/>
  <c r="B657" i="6" s="1"/>
  <c r="L621" i="6"/>
  <c r="L639" i="6" s="1"/>
  <c r="L657" i="6" s="1"/>
  <c r="B622" i="6"/>
  <c r="B640" i="6" s="1"/>
  <c r="B658" i="6" s="1"/>
  <c r="K622" i="6"/>
  <c r="K640" i="6" s="1"/>
  <c r="K658" i="6" s="1"/>
  <c r="L622" i="6"/>
  <c r="L640" i="6" s="1"/>
  <c r="L658" i="6" s="1"/>
  <c r="B623" i="6"/>
  <c r="B641" i="6" s="1"/>
  <c r="B659" i="6" s="1"/>
  <c r="L623" i="6"/>
  <c r="L641" i="6" s="1"/>
  <c r="L659" i="6" s="1"/>
  <c r="B624" i="6"/>
  <c r="B642" i="6" s="1"/>
  <c r="B660" i="6" s="1"/>
  <c r="H624" i="6"/>
  <c r="H630" i="6" s="1"/>
  <c r="B625" i="6"/>
  <c r="B643" i="6" s="1"/>
  <c r="B661" i="6" s="1"/>
  <c r="B626" i="6"/>
  <c r="B644" i="6" s="1"/>
  <c r="B662" i="6" s="1"/>
  <c r="B627" i="6"/>
  <c r="B645" i="6" s="1"/>
  <c r="B663" i="6" s="1"/>
  <c r="B628" i="6"/>
  <c r="B646" i="6" s="1"/>
  <c r="B664" i="6" s="1"/>
  <c r="K628" i="6"/>
  <c r="K646" i="6" s="1"/>
  <c r="K664" i="6" s="1"/>
  <c r="B629" i="6"/>
  <c r="B647" i="6" s="1"/>
  <c r="B665" i="6" s="1"/>
  <c r="B630" i="6"/>
  <c r="B648" i="6" s="1"/>
  <c r="B666" i="6" s="1"/>
  <c r="B631" i="6"/>
  <c r="B649" i="6" s="1"/>
  <c r="B667" i="6" s="1"/>
  <c r="B632" i="6"/>
  <c r="B650" i="6" s="1"/>
  <c r="B668" i="6" s="1"/>
  <c r="B633" i="6"/>
  <c r="B651" i="6" s="1"/>
  <c r="B669" i="6" s="1"/>
  <c r="B634" i="6"/>
  <c r="B652" i="6" s="1"/>
  <c r="B670" i="6" s="1"/>
  <c r="K634" i="6"/>
  <c r="K652" i="6" s="1"/>
  <c r="K670" i="6" s="1"/>
  <c r="B635" i="6"/>
  <c r="B653" i="6" s="1"/>
  <c r="B671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H637" i="6"/>
  <c r="H638" i="6" s="1"/>
  <c r="H644" i="6" s="1"/>
  <c r="H650" i="6" s="1"/>
  <c r="E655" i="6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C673" i="6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D673" i="6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E673" i="6"/>
  <c r="H673" i="6"/>
  <c r="I673" i="6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J673" i="6"/>
  <c r="J675" i="6"/>
  <c r="J676" i="6" s="1"/>
  <c r="J677" i="6" s="1"/>
  <c r="J678" i="6" s="1"/>
  <c r="J679" i="6" s="1"/>
  <c r="J680" i="6" s="1"/>
  <c r="J681" i="6" s="1"/>
  <c r="J682" i="6" s="1"/>
  <c r="J683" i="6" s="1"/>
  <c r="J684" i="6" s="1"/>
  <c r="J685" i="6" s="1"/>
  <c r="J686" i="6" s="1"/>
  <c r="J687" i="6" s="1"/>
  <c r="J688" i="6" s="1"/>
  <c r="J689" i="6" s="1"/>
  <c r="J690" i="6" s="1"/>
  <c r="J691" i="6" s="1"/>
  <c r="J692" i="6" s="1"/>
  <c r="J693" i="6" s="1"/>
  <c r="J694" i="6" s="1"/>
  <c r="J695" i="6" s="1"/>
  <c r="J696" i="6" s="1"/>
  <c r="J697" i="6" s="1"/>
  <c r="J698" i="6" s="1"/>
  <c r="J699" i="6" s="1"/>
  <c r="J700" i="6" s="1"/>
  <c r="J701" i="6" s="1"/>
  <c r="J702" i="6" s="1"/>
  <c r="J703" i="6" s="1"/>
  <c r="J704" i="6" s="1"/>
  <c r="J705" i="6" s="1"/>
  <c r="J706" i="6" s="1"/>
  <c r="J707" i="6" s="1"/>
  <c r="J708" i="6" s="1"/>
  <c r="J709" i="6" s="1"/>
  <c r="J710" i="6" s="1"/>
  <c r="J711" i="6" s="1"/>
  <c r="J712" i="6" s="1"/>
  <c r="J713" i="6" s="1"/>
  <c r="J714" i="6" s="1"/>
  <c r="J715" i="6" s="1"/>
  <c r="J716" i="6" s="1"/>
  <c r="J717" i="6" s="1"/>
  <c r="J718" i="6" s="1"/>
  <c r="J719" i="6" s="1"/>
  <c r="J720" i="6" s="1"/>
  <c r="J721" i="6" s="1"/>
  <c r="J722" i="6" s="1"/>
  <c r="J723" i="6" s="1"/>
  <c r="J724" i="6" s="1"/>
  <c r="J725" i="6" s="1"/>
  <c r="J726" i="6" s="1"/>
  <c r="J727" i="6" s="1"/>
  <c r="J728" i="6" s="1"/>
  <c r="J729" i="6" s="1"/>
  <c r="J730" i="6" s="1"/>
  <c r="J731" i="6" s="1"/>
  <c r="J732" i="6" s="1"/>
  <c r="J733" i="6" s="1"/>
  <c r="J734" i="6" s="1"/>
  <c r="J735" i="6" s="1"/>
  <c r="J736" i="6" s="1"/>
  <c r="J737" i="6" s="1"/>
  <c r="J738" i="6" s="1"/>
  <c r="J739" i="6" s="1"/>
  <c r="J740" i="6" s="1"/>
  <c r="J741" i="6" s="1"/>
  <c r="J742" i="6" s="1"/>
  <c r="J743" i="6" s="1"/>
  <c r="J744" i="6" s="1"/>
  <c r="J745" i="6" s="1"/>
  <c r="K674" i="6"/>
  <c r="K675" i="6" s="1"/>
  <c r="K693" i="6" s="1"/>
  <c r="K711" i="6" s="1"/>
  <c r="K729" i="6" s="1"/>
  <c r="E675" i="6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8" i="6" s="1"/>
  <c r="E689" i="6" s="1"/>
  <c r="E690" i="6" s="1"/>
  <c r="E691" i="6" s="1"/>
  <c r="H675" i="6"/>
  <c r="H676" i="6" s="1"/>
  <c r="H677" i="6" s="1"/>
  <c r="H678" i="6" s="1"/>
  <c r="H679" i="6" s="1"/>
  <c r="H685" i="6" s="1"/>
  <c r="H691" i="6" s="1"/>
  <c r="H680" i="6"/>
  <c r="K680" i="6"/>
  <c r="K681" i="6" s="1"/>
  <c r="K682" i="6" s="1"/>
  <c r="L680" i="6"/>
  <c r="L698" i="6" s="1"/>
  <c r="L716" i="6" s="1"/>
  <c r="L734" i="6" s="1"/>
  <c r="L681" i="6"/>
  <c r="L699" i="6" s="1"/>
  <c r="L717" i="6" s="1"/>
  <c r="L735" i="6" s="1"/>
  <c r="H682" i="6"/>
  <c r="H688" i="6" s="1"/>
  <c r="L682" i="6"/>
  <c r="L683" i="6"/>
  <c r="L701" i="6" s="1"/>
  <c r="L719" i="6" s="1"/>
  <c r="L737" i="6" s="1"/>
  <c r="L684" i="6"/>
  <c r="L702" i="6" s="1"/>
  <c r="L720" i="6" s="1"/>
  <c r="L738" i="6" s="1"/>
  <c r="K685" i="6"/>
  <c r="L685" i="6"/>
  <c r="H686" i="6"/>
  <c r="K686" i="6"/>
  <c r="K687" i="6" s="1"/>
  <c r="L686" i="6"/>
  <c r="L704" i="6" s="1"/>
  <c r="L722" i="6" s="1"/>
  <c r="L740" i="6" s="1"/>
  <c r="B692" i="6"/>
  <c r="B710" i="6" s="1"/>
  <c r="B728" i="6" s="1"/>
  <c r="H692" i="6"/>
  <c r="H698" i="6" s="1"/>
  <c r="H704" i="6" s="1"/>
  <c r="L692" i="6"/>
  <c r="L710" i="6" s="1"/>
  <c r="L728" i="6" s="1"/>
  <c r="B693" i="6"/>
  <c r="B711" i="6" s="1"/>
  <c r="B729" i="6" s="1"/>
  <c r="E693" i="6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L693" i="6"/>
  <c r="L711" i="6" s="1"/>
  <c r="L729" i="6" s="1"/>
  <c r="B694" i="6"/>
  <c r="B712" i="6" s="1"/>
  <c r="B730" i="6" s="1"/>
  <c r="L694" i="6"/>
  <c r="L712" i="6" s="1"/>
  <c r="L730" i="6" s="1"/>
  <c r="B695" i="6"/>
  <c r="B713" i="6" s="1"/>
  <c r="B731" i="6" s="1"/>
  <c r="L695" i="6"/>
  <c r="L713" i="6" s="1"/>
  <c r="L731" i="6" s="1"/>
  <c r="B696" i="6"/>
  <c r="B714" i="6" s="1"/>
  <c r="B732" i="6" s="1"/>
  <c r="L696" i="6"/>
  <c r="L714" i="6" s="1"/>
  <c r="L732" i="6" s="1"/>
  <c r="B697" i="6"/>
  <c r="B715" i="6" s="1"/>
  <c r="B733" i="6" s="1"/>
  <c r="L697" i="6"/>
  <c r="L715" i="6" s="1"/>
  <c r="L733" i="6" s="1"/>
  <c r="B698" i="6"/>
  <c r="B716" i="6" s="1"/>
  <c r="B734" i="6" s="1"/>
  <c r="B699" i="6"/>
  <c r="B717" i="6" s="1"/>
  <c r="B735" i="6" s="1"/>
  <c r="B700" i="6"/>
  <c r="B718" i="6" s="1"/>
  <c r="B736" i="6" s="1"/>
  <c r="B701" i="6"/>
  <c r="B719" i="6" s="1"/>
  <c r="B737" i="6" s="1"/>
  <c r="B702" i="6"/>
  <c r="B720" i="6" s="1"/>
  <c r="B738" i="6" s="1"/>
  <c r="K702" i="6"/>
  <c r="K720" i="6" s="1"/>
  <c r="K738" i="6" s="1"/>
  <c r="B703" i="6"/>
  <c r="B721" i="6" s="1"/>
  <c r="B739" i="6" s="1"/>
  <c r="B704" i="6"/>
  <c r="B722" i="6" s="1"/>
  <c r="B740" i="6" s="1"/>
  <c r="K704" i="6"/>
  <c r="K722" i="6" s="1"/>
  <c r="K740" i="6" s="1"/>
  <c r="B705" i="6"/>
  <c r="B723" i="6" s="1"/>
  <c r="B741" i="6" s="1"/>
  <c r="B706" i="6"/>
  <c r="B724" i="6" s="1"/>
  <c r="B742" i="6" s="1"/>
  <c r="B707" i="6"/>
  <c r="B725" i="6" s="1"/>
  <c r="B743" i="6" s="1"/>
  <c r="B708" i="6"/>
  <c r="B726" i="6" s="1"/>
  <c r="B744" i="6" s="1"/>
  <c r="B709" i="6"/>
  <c r="B727" i="6" s="1"/>
  <c r="B745" i="6" s="1"/>
  <c r="E711" i="6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9" i="6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0" i="6" s="1"/>
  <c r="E741" i="6" s="1"/>
  <c r="E742" i="6" s="1"/>
  <c r="E743" i="6" s="1"/>
  <c r="E744" i="6" s="1"/>
  <c r="E745" i="6" s="1"/>
  <c r="D747" i="6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E747" i="6"/>
  <c r="H747" i="6"/>
  <c r="I747" i="6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J747" i="6"/>
  <c r="J749" i="6" s="1"/>
  <c r="J750" i="6" s="1"/>
  <c r="J751" i="6" s="1"/>
  <c r="J752" i="6" s="1"/>
  <c r="J753" i="6" s="1"/>
  <c r="J754" i="6" s="1"/>
  <c r="J755" i="6" s="1"/>
  <c r="J756" i="6" s="1"/>
  <c r="J757" i="6" s="1"/>
  <c r="J758" i="6" s="1"/>
  <c r="J759" i="6" s="1"/>
  <c r="J760" i="6" s="1"/>
  <c r="J761" i="6" s="1"/>
  <c r="J762" i="6" s="1"/>
  <c r="J763" i="6" s="1"/>
  <c r="J764" i="6" s="1"/>
  <c r="J765" i="6" s="1"/>
  <c r="K748" i="6"/>
  <c r="K749" i="6" s="1"/>
  <c r="K750" i="6" s="1"/>
  <c r="E749" i="6"/>
  <c r="H749" i="6"/>
  <c r="H750" i="6" s="1"/>
  <c r="E750" i="6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K753" i="6"/>
  <c r="K777" i="6" s="1"/>
  <c r="K801" i="6" s="1"/>
  <c r="K825" i="6" s="1"/>
  <c r="H754" i="6"/>
  <c r="H760" i="6" s="1"/>
  <c r="H766" i="6" s="1"/>
  <c r="K754" i="6"/>
  <c r="K755" i="6" s="1"/>
  <c r="K756" i="6" s="1"/>
  <c r="K757" i="6" s="1"/>
  <c r="L754" i="6"/>
  <c r="L778" i="6" s="1"/>
  <c r="L802" i="6" s="1"/>
  <c r="L826" i="6" s="1"/>
  <c r="L755" i="6"/>
  <c r="L779" i="6" s="1"/>
  <c r="L803" i="6" s="1"/>
  <c r="L827" i="6" s="1"/>
  <c r="L756" i="6"/>
  <c r="L780" i="6" s="1"/>
  <c r="L804" i="6" s="1"/>
  <c r="L828" i="6" s="1"/>
  <c r="L757" i="6"/>
  <c r="L763" i="6" s="1"/>
  <c r="L769" i="6" s="1"/>
  <c r="L793" i="6" s="1"/>
  <c r="L817" i="6" s="1"/>
  <c r="L841" i="6" s="1"/>
  <c r="L758" i="6"/>
  <c r="L764" i="6" s="1"/>
  <c r="L759" i="6"/>
  <c r="L783" i="6" s="1"/>
  <c r="L807" i="6" s="1"/>
  <c r="L831" i="6" s="1"/>
  <c r="K760" i="6"/>
  <c r="K761" i="6" s="1"/>
  <c r="L760" i="6"/>
  <c r="B772" i="6"/>
  <c r="H772" i="6"/>
  <c r="H773" i="6" s="1"/>
  <c r="L772" i="6"/>
  <c r="B773" i="6"/>
  <c r="B797" i="6" s="1"/>
  <c r="E773" i="6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2" i="6" s="1"/>
  <c r="E793" i="6" s="1"/>
  <c r="E794" i="6" s="1"/>
  <c r="E795" i="6" s="1"/>
  <c r="L773" i="6"/>
  <c r="L797" i="6" s="1"/>
  <c r="B774" i="6"/>
  <c r="B798" i="6" s="1"/>
  <c r="B822" i="6" s="1"/>
  <c r="L774" i="6"/>
  <c r="L798" i="6" s="1"/>
  <c r="L822" i="6" s="1"/>
  <c r="B775" i="6"/>
  <c r="B799" i="6" s="1"/>
  <c r="B823" i="6" s="1"/>
  <c r="L775" i="6"/>
  <c r="L799" i="6" s="1"/>
  <c r="L823" i="6" s="1"/>
  <c r="B776" i="6"/>
  <c r="B800" i="6" s="1"/>
  <c r="B824" i="6" s="1"/>
  <c r="K776" i="6"/>
  <c r="L776" i="6"/>
  <c r="L800" i="6" s="1"/>
  <c r="L824" i="6" s="1"/>
  <c r="B777" i="6"/>
  <c r="B801" i="6" s="1"/>
  <c r="B825" i="6" s="1"/>
  <c r="L777" i="6"/>
  <c r="L801" i="6" s="1"/>
  <c r="L825" i="6" s="1"/>
  <c r="B778" i="6"/>
  <c r="B802" i="6" s="1"/>
  <c r="B826" i="6" s="1"/>
  <c r="B779" i="6"/>
  <c r="B803" i="6" s="1"/>
  <c r="B827" i="6" s="1"/>
  <c r="B780" i="6"/>
  <c r="B804" i="6" s="1"/>
  <c r="B828" i="6" s="1"/>
  <c r="B781" i="6"/>
  <c r="B805" i="6" s="1"/>
  <c r="B829" i="6" s="1"/>
  <c r="B782" i="6"/>
  <c r="B806" i="6" s="1"/>
  <c r="B830" i="6" s="1"/>
  <c r="B783" i="6"/>
  <c r="B807" i="6" s="1"/>
  <c r="B831" i="6" s="1"/>
  <c r="B784" i="6"/>
  <c r="B808" i="6" s="1"/>
  <c r="B832" i="6" s="1"/>
  <c r="B785" i="6"/>
  <c r="B809" i="6" s="1"/>
  <c r="B833" i="6" s="1"/>
  <c r="B786" i="6"/>
  <c r="B810" i="6" s="1"/>
  <c r="B834" i="6" s="1"/>
  <c r="B787" i="6"/>
  <c r="B811" i="6" s="1"/>
  <c r="B788" i="6"/>
  <c r="B812" i="6" s="1"/>
  <c r="B836" i="6" s="1"/>
  <c r="B789" i="6"/>
  <c r="B813" i="6" s="1"/>
  <c r="B837" i="6" s="1"/>
  <c r="B796" i="6"/>
  <c r="B820" i="6" s="1"/>
  <c r="L796" i="6"/>
  <c r="L820" i="6" s="1"/>
  <c r="E797" i="6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K800" i="6"/>
  <c r="K824" i="6" s="1"/>
  <c r="B821" i="6"/>
  <c r="E821" i="6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L821" i="6"/>
  <c r="B835" i="6"/>
  <c r="C845" i="6"/>
  <c r="C846" i="6" s="1"/>
  <c r="C847" i="6" s="1"/>
  <c r="C848" i="6" s="1"/>
  <c r="C849" i="6" s="1"/>
  <c r="C850" i="6" s="1"/>
  <c r="C851" i="6" s="1"/>
  <c r="C852" i="6" s="1"/>
  <c r="C853" i="6" s="1"/>
  <c r="C854" i="6" s="1"/>
  <c r="C855" i="6" s="1"/>
  <c r="C856" i="6" s="1"/>
  <c r="C857" i="6" s="1"/>
  <c r="C858" i="6" s="1"/>
  <c r="C859" i="6" s="1"/>
  <c r="C860" i="6" s="1"/>
  <c r="C861" i="6" s="1"/>
  <c r="C862" i="6" s="1"/>
  <c r="C863" i="6" s="1"/>
  <c r="D845" i="6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E845" i="6"/>
  <c r="H845" i="6"/>
  <c r="I845" i="6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J845" i="6"/>
  <c r="J847" i="6"/>
  <c r="J848" i="6" s="1"/>
  <c r="J849" i="6" s="1"/>
  <c r="J850" i="6" s="1"/>
  <c r="J851" i="6" s="1"/>
  <c r="J852" i="6" s="1"/>
  <c r="J853" i="6" s="1"/>
  <c r="J854" i="6" s="1"/>
  <c r="J855" i="6" s="1"/>
  <c r="J856" i="6" s="1"/>
  <c r="J857" i="6" s="1"/>
  <c r="J858" i="6" s="1"/>
  <c r="J859" i="6" s="1"/>
  <c r="J860" i="6" s="1"/>
  <c r="J861" i="6" s="1"/>
  <c r="J862" i="6" s="1"/>
  <c r="J863" i="6" s="1"/>
  <c r="J864" i="6" s="1"/>
  <c r="J865" i="6" s="1"/>
  <c r="J866" i="6" s="1"/>
  <c r="J867" i="6" s="1"/>
  <c r="J868" i="6" s="1"/>
  <c r="J869" i="6" s="1"/>
  <c r="K846" i="6"/>
  <c r="K870" i="6" s="1"/>
  <c r="K894" i="6" s="1"/>
  <c r="K918" i="6" s="1"/>
  <c r="E847" i="6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H847" i="6"/>
  <c r="H848" i="6" s="1"/>
  <c r="K851" i="6"/>
  <c r="K875" i="6" s="1"/>
  <c r="K899" i="6" s="1"/>
  <c r="K923" i="6" s="1"/>
  <c r="H852" i="6"/>
  <c r="K852" i="6"/>
  <c r="K853" i="6" s="1"/>
  <c r="K877" i="6" s="1"/>
  <c r="K901" i="6" s="1"/>
  <c r="K925" i="6" s="1"/>
  <c r="L852" i="6"/>
  <c r="L858" i="6" s="1"/>
  <c r="H853" i="6"/>
  <c r="H859" i="6" s="1"/>
  <c r="H865" i="6" s="1"/>
  <c r="L853" i="6"/>
  <c r="L859" i="6" s="1"/>
  <c r="L854" i="6"/>
  <c r="L860" i="6" s="1"/>
  <c r="L855" i="6"/>
  <c r="L856" i="6"/>
  <c r="L862" i="6" s="1"/>
  <c r="L868" i="6" s="1"/>
  <c r="L892" i="6" s="1"/>
  <c r="L916" i="6" s="1"/>
  <c r="L940" i="6" s="1"/>
  <c r="K857" i="6"/>
  <c r="K881" i="6" s="1"/>
  <c r="K905" i="6" s="1"/>
  <c r="K929" i="6" s="1"/>
  <c r="L857" i="6"/>
  <c r="L863" i="6" s="1"/>
  <c r="H858" i="6"/>
  <c r="H864" i="6" s="1"/>
  <c r="K858" i="6"/>
  <c r="K859" i="6" s="1"/>
  <c r="K863" i="6"/>
  <c r="K887" i="6" s="1"/>
  <c r="K911" i="6" s="1"/>
  <c r="K935" i="6" s="1"/>
  <c r="B870" i="6"/>
  <c r="B894" i="6" s="1"/>
  <c r="B918" i="6" s="1"/>
  <c r="H870" i="6"/>
  <c r="H876" i="6" s="1"/>
  <c r="H882" i="6" s="1"/>
  <c r="H888" i="6" s="1"/>
  <c r="L870" i="6"/>
  <c r="L894" i="6" s="1"/>
  <c r="L918" i="6" s="1"/>
  <c r="B871" i="6"/>
  <c r="B895" i="6" s="1"/>
  <c r="B919" i="6" s="1"/>
  <c r="E871" i="6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L871" i="6"/>
  <c r="L895" i="6" s="1"/>
  <c r="L919" i="6" s="1"/>
  <c r="B872" i="6"/>
  <c r="B896" i="6" s="1"/>
  <c r="B920" i="6" s="1"/>
  <c r="L872" i="6"/>
  <c r="B873" i="6"/>
  <c r="B897" i="6" s="1"/>
  <c r="B921" i="6" s="1"/>
  <c r="L873" i="6"/>
  <c r="L897" i="6" s="1"/>
  <c r="L921" i="6" s="1"/>
  <c r="B874" i="6"/>
  <c r="B898" i="6" s="1"/>
  <c r="B922" i="6" s="1"/>
  <c r="K874" i="6"/>
  <c r="K898" i="6" s="1"/>
  <c r="K922" i="6" s="1"/>
  <c r="L874" i="6"/>
  <c r="B875" i="6"/>
  <c r="B899" i="6" s="1"/>
  <c r="B923" i="6" s="1"/>
  <c r="L875" i="6"/>
  <c r="L899" i="6" s="1"/>
  <c r="L923" i="6" s="1"/>
  <c r="B876" i="6"/>
  <c r="B900" i="6" s="1"/>
  <c r="B924" i="6" s="1"/>
  <c r="K876" i="6"/>
  <c r="K900" i="6" s="1"/>
  <c r="K924" i="6" s="1"/>
  <c r="L876" i="6"/>
  <c r="B877" i="6"/>
  <c r="B901" i="6" s="1"/>
  <c r="B925" i="6" s="1"/>
  <c r="B878" i="6"/>
  <c r="B902" i="6" s="1"/>
  <c r="B926" i="6" s="1"/>
  <c r="B879" i="6"/>
  <c r="B903" i="6" s="1"/>
  <c r="B927" i="6" s="1"/>
  <c r="B880" i="6"/>
  <c r="B904" i="6" s="1"/>
  <c r="B928" i="6" s="1"/>
  <c r="K880" i="6"/>
  <c r="K904" i="6" s="1"/>
  <c r="K928" i="6" s="1"/>
  <c r="B881" i="6"/>
  <c r="B905" i="6" s="1"/>
  <c r="B929" i="6" s="1"/>
  <c r="B882" i="6"/>
  <c r="B883" i="6"/>
  <c r="B907" i="6" s="1"/>
  <c r="B931" i="6" s="1"/>
  <c r="B884" i="6"/>
  <c r="B908" i="6" s="1"/>
  <c r="B932" i="6" s="1"/>
  <c r="B885" i="6"/>
  <c r="B909" i="6" s="1"/>
  <c r="B933" i="6" s="1"/>
  <c r="B886" i="6"/>
  <c r="B910" i="6" s="1"/>
  <c r="B934" i="6" s="1"/>
  <c r="K886" i="6"/>
  <c r="K910" i="6" s="1"/>
  <c r="K934" i="6" s="1"/>
  <c r="B887" i="6"/>
  <c r="B911" i="6" s="1"/>
  <c r="B935" i="6" s="1"/>
  <c r="E895" i="6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L896" i="6"/>
  <c r="L920" i="6" s="1"/>
  <c r="L898" i="6"/>
  <c r="L922" i="6" s="1"/>
  <c r="L900" i="6"/>
  <c r="L924" i="6" s="1"/>
  <c r="B906" i="6"/>
  <c r="B930" i="6" s="1"/>
  <c r="E919" i="6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C943" i="6"/>
  <c r="C944" i="6" s="1"/>
  <c r="C945" i="6" s="1"/>
  <c r="C946" i="6" s="1"/>
  <c r="C947" i="6" s="1"/>
  <c r="C948" i="6" s="1"/>
  <c r="C949" i="6" s="1"/>
  <c r="C950" i="6" s="1"/>
  <c r="C951" i="6" s="1"/>
  <c r="C952" i="6" s="1"/>
  <c r="C953" i="6" s="1"/>
  <c r="C954" i="6" s="1"/>
  <c r="C955" i="6" s="1"/>
  <c r="C956" i="6" s="1"/>
  <c r="C957" i="6" s="1"/>
  <c r="C958" i="6" s="1"/>
  <c r="C959" i="6" s="1"/>
  <c r="C960" i="6" s="1"/>
  <c r="C961" i="6" s="1"/>
  <c r="D943" i="6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E943" i="6"/>
  <c r="H943" i="6"/>
  <c r="I943" i="6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J943" i="6"/>
  <c r="J945" i="6" s="1"/>
  <c r="J946" i="6" s="1"/>
  <c r="J947" i="6" s="1"/>
  <c r="J948" i="6" s="1"/>
  <c r="J949" i="6" s="1"/>
  <c r="J950" i="6" s="1"/>
  <c r="J951" i="6" s="1"/>
  <c r="J952" i="6" s="1"/>
  <c r="J953" i="6" s="1"/>
  <c r="J954" i="6" s="1"/>
  <c r="J955" i="6" s="1"/>
  <c r="J956" i="6" s="1"/>
  <c r="J957" i="6" s="1"/>
  <c r="J958" i="6" s="1"/>
  <c r="J959" i="6" s="1"/>
  <c r="J960" i="6" s="1"/>
  <c r="J961" i="6" s="1"/>
  <c r="K944" i="6"/>
  <c r="K968" i="6" s="1"/>
  <c r="K992" i="6" s="1"/>
  <c r="K1016" i="6" s="1"/>
  <c r="E945" i="6"/>
  <c r="H945" i="6"/>
  <c r="E946" i="6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H946" i="6"/>
  <c r="H952" i="6" s="1"/>
  <c r="H958" i="6" s="1"/>
  <c r="H964" i="6" s="1"/>
  <c r="H950" i="6"/>
  <c r="H956" i="6" s="1"/>
  <c r="H962" i="6" s="1"/>
  <c r="K950" i="6"/>
  <c r="K951" i="6" s="1"/>
  <c r="K952" i="6" s="1"/>
  <c r="L950" i="6"/>
  <c r="H951" i="6"/>
  <c r="H957" i="6" s="1"/>
  <c r="H963" i="6" s="1"/>
  <c r="L951" i="6"/>
  <c r="L975" i="6" s="1"/>
  <c r="L999" i="6" s="1"/>
  <c r="L1023" i="6" s="1"/>
  <c r="L952" i="6"/>
  <c r="L958" i="6" s="1"/>
  <c r="L953" i="6"/>
  <c r="L977" i="6" s="1"/>
  <c r="L1001" i="6" s="1"/>
  <c r="L1025" i="6" s="1"/>
  <c r="L954" i="6"/>
  <c r="L960" i="6" s="1"/>
  <c r="K955" i="6"/>
  <c r="K979" i="6" s="1"/>
  <c r="K1003" i="6" s="1"/>
  <c r="K1027" i="6" s="1"/>
  <c r="L955" i="6"/>
  <c r="L961" i="6" s="1"/>
  <c r="K956" i="6"/>
  <c r="K957" i="6" s="1"/>
  <c r="K958" i="6" s="1"/>
  <c r="K959" i="6" s="1"/>
  <c r="K983" i="6" s="1"/>
  <c r="K1007" i="6" s="1"/>
  <c r="K1031" i="6" s="1"/>
  <c r="L956" i="6"/>
  <c r="L962" i="6" s="1"/>
  <c r="L986" i="6" s="1"/>
  <c r="L1010" i="6" s="1"/>
  <c r="L1034" i="6" s="1"/>
  <c r="B968" i="6"/>
  <c r="B992" i="6" s="1"/>
  <c r="B1016" i="6" s="1"/>
  <c r="H968" i="6"/>
  <c r="H969" i="6" s="1"/>
  <c r="L968" i="6"/>
  <c r="L992" i="6" s="1"/>
  <c r="L1016" i="6" s="1"/>
  <c r="B969" i="6"/>
  <c r="B993" i="6" s="1"/>
  <c r="B1017" i="6" s="1"/>
  <c r="E969" i="6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L969" i="6"/>
  <c r="L993" i="6" s="1"/>
  <c r="L1017" i="6" s="1"/>
  <c r="B970" i="6"/>
  <c r="L970" i="6"/>
  <c r="L994" i="6" s="1"/>
  <c r="L1018" i="6" s="1"/>
  <c r="B971" i="6"/>
  <c r="B995" i="6" s="1"/>
  <c r="B1019" i="6" s="1"/>
  <c r="L971" i="6"/>
  <c r="L995" i="6" s="1"/>
  <c r="L1019" i="6" s="1"/>
  <c r="B972" i="6"/>
  <c r="B996" i="6" s="1"/>
  <c r="B1020" i="6" s="1"/>
  <c r="L972" i="6"/>
  <c r="L996" i="6" s="1"/>
  <c r="L1020" i="6" s="1"/>
  <c r="B973" i="6"/>
  <c r="B997" i="6" s="1"/>
  <c r="B1021" i="6" s="1"/>
  <c r="L973" i="6"/>
  <c r="L997" i="6" s="1"/>
  <c r="L1021" i="6" s="1"/>
  <c r="B974" i="6"/>
  <c r="B998" i="6" s="1"/>
  <c r="B1022" i="6" s="1"/>
  <c r="L974" i="6"/>
  <c r="L998" i="6" s="1"/>
  <c r="L1022" i="6" s="1"/>
  <c r="B975" i="6"/>
  <c r="B999" i="6" s="1"/>
  <c r="B1023" i="6" s="1"/>
  <c r="B976" i="6"/>
  <c r="B977" i="6"/>
  <c r="B1001" i="6" s="1"/>
  <c r="B1025" i="6" s="1"/>
  <c r="B978" i="6"/>
  <c r="B1002" i="6" s="1"/>
  <c r="B1026" i="6" s="1"/>
  <c r="K978" i="6"/>
  <c r="K1002" i="6" s="1"/>
  <c r="K1026" i="6" s="1"/>
  <c r="B979" i="6"/>
  <c r="B1003" i="6" s="1"/>
  <c r="B1027" i="6" s="1"/>
  <c r="B980" i="6"/>
  <c r="B981" i="6"/>
  <c r="B1005" i="6" s="1"/>
  <c r="B1029" i="6" s="1"/>
  <c r="B982" i="6"/>
  <c r="B983" i="6"/>
  <c r="B1007" i="6" s="1"/>
  <c r="B1031" i="6" s="1"/>
  <c r="B984" i="6"/>
  <c r="B1008" i="6" s="1"/>
  <c r="B1032" i="6" s="1"/>
  <c r="B985" i="6"/>
  <c r="B1009" i="6" s="1"/>
  <c r="B1033" i="6" s="1"/>
  <c r="H992" i="6"/>
  <c r="E993" i="6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B994" i="6"/>
  <c r="B1018" i="6" s="1"/>
  <c r="B1000" i="6"/>
  <c r="B1024" i="6" s="1"/>
  <c r="B1004" i="6"/>
  <c r="B1028" i="6" s="1"/>
  <c r="B1006" i="6"/>
  <c r="B1030" i="6" s="1"/>
  <c r="E1017" i="6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C1041" i="6"/>
  <c r="C1042" i="6" s="1"/>
  <c r="C1043" i="6" s="1"/>
  <c r="C1044" i="6" s="1"/>
  <c r="C1045" i="6" s="1"/>
  <c r="C1046" i="6" s="1"/>
  <c r="C1047" i="6" s="1"/>
  <c r="C1048" i="6" s="1"/>
  <c r="C1049" i="6" s="1"/>
  <c r="C1050" i="6" s="1"/>
  <c r="C1051" i="6" s="1"/>
  <c r="C1052" i="6" s="1"/>
  <c r="C1053" i="6" s="1"/>
  <c r="C1054" i="6" s="1"/>
  <c r="C1055" i="6" s="1"/>
  <c r="C1056" i="6" s="1"/>
  <c r="C1057" i="6" s="1"/>
  <c r="C1058" i="6" s="1"/>
  <c r="C1059" i="6" s="1"/>
  <c r="D1041" i="6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E1041" i="6"/>
  <c r="H1041" i="6"/>
  <c r="I1041" i="6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J1041" i="6"/>
  <c r="J1043" i="6" s="1"/>
  <c r="J1044" i="6" s="1"/>
  <c r="J1045" i="6" s="1"/>
  <c r="J1046" i="6" s="1"/>
  <c r="J1047" i="6" s="1"/>
  <c r="J1048" i="6" s="1"/>
  <c r="J1049" i="6" s="1"/>
  <c r="J1050" i="6" s="1"/>
  <c r="J1051" i="6" s="1"/>
  <c r="J1052" i="6" s="1"/>
  <c r="J1053" i="6" s="1"/>
  <c r="J1054" i="6" s="1"/>
  <c r="J1055" i="6" s="1"/>
  <c r="J1056" i="6" s="1"/>
  <c r="J1057" i="6" s="1"/>
  <c r="J1058" i="6" s="1"/>
  <c r="J1059" i="6" s="1"/>
  <c r="K1042" i="6"/>
  <c r="K1066" i="6" s="1"/>
  <c r="K1090" i="6" s="1"/>
  <c r="K1114" i="6" s="1"/>
  <c r="E1043" i="6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H1043" i="6"/>
  <c r="H1044" i="6" s="1"/>
  <c r="H1045" i="6" s="1"/>
  <c r="K1047" i="6"/>
  <c r="K1071" i="6" s="1"/>
  <c r="K1095" i="6" s="1"/>
  <c r="K1119" i="6" s="1"/>
  <c r="H1048" i="6"/>
  <c r="H1054" i="6" s="1"/>
  <c r="H1060" i="6" s="1"/>
  <c r="K1048" i="6"/>
  <c r="K1072" i="6" s="1"/>
  <c r="K1096" i="6" s="1"/>
  <c r="L1048" i="6"/>
  <c r="L1049" i="6"/>
  <c r="L1050" i="6"/>
  <c r="L1051" i="6"/>
  <c r="L1052" i="6"/>
  <c r="L1053" i="6"/>
  <c r="K1054" i="6"/>
  <c r="K1055" i="6" s="1"/>
  <c r="K1056" i="6" s="1"/>
  <c r="B1066" i="6"/>
  <c r="B1090" i="6" s="1"/>
  <c r="B1114" i="6" s="1"/>
  <c r="H1066" i="6"/>
  <c r="H1090" i="6" s="1"/>
  <c r="L1066" i="6"/>
  <c r="L1090" i="6" s="1"/>
  <c r="L1114" i="6" s="1"/>
  <c r="B1067" i="6"/>
  <c r="B1091" i="6" s="1"/>
  <c r="B1115" i="6" s="1"/>
  <c r="E1067" i="6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H1067" i="6"/>
  <c r="L1067" i="6"/>
  <c r="B1068" i="6"/>
  <c r="B1092" i="6" s="1"/>
  <c r="B1116" i="6" s="1"/>
  <c r="H1068" i="6"/>
  <c r="L1068" i="6"/>
  <c r="L1092" i="6" s="1"/>
  <c r="L1116" i="6" s="1"/>
  <c r="B1069" i="6"/>
  <c r="B1093" i="6" s="1"/>
  <c r="B1117" i="6" s="1"/>
  <c r="H1069" i="6"/>
  <c r="H1070" i="6" s="1"/>
  <c r="L1069" i="6"/>
  <c r="B1070" i="6"/>
  <c r="B1094" i="6" s="1"/>
  <c r="B1118" i="6" s="1"/>
  <c r="K1070" i="6"/>
  <c r="K1094" i="6" s="1"/>
  <c r="K1118" i="6" s="1"/>
  <c r="L1070" i="6"/>
  <c r="L1094" i="6" s="1"/>
  <c r="L1118" i="6" s="1"/>
  <c r="B1071" i="6"/>
  <c r="B1095" i="6" s="1"/>
  <c r="B1119" i="6" s="1"/>
  <c r="L1071" i="6"/>
  <c r="L1095" i="6" s="1"/>
  <c r="L1119" i="6" s="1"/>
  <c r="B1072" i="6"/>
  <c r="B1096" i="6" s="1"/>
  <c r="B1120" i="6" s="1"/>
  <c r="H1072" i="6"/>
  <c r="H1078" i="6" s="1"/>
  <c r="H1084" i="6" s="1"/>
  <c r="B1073" i="6"/>
  <c r="B1097" i="6" s="1"/>
  <c r="B1121" i="6" s="1"/>
  <c r="H1073" i="6"/>
  <c r="H1079" i="6" s="1"/>
  <c r="H1085" i="6" s="1"/>
  <c r="B1074" i="6"/>
  <c r="B1098" i="6" s="1"/>
  <c r="B1122" i="6" s="1"/>
  <c r="H1074" i="6"/>
  <c r="H1080" i="6" s="1"/>
  <c r="H1086" i="6" s="1"/>
  <c r="B1075" i="6"/>
  <c r="B1099" i="6" s="1"/>
  <c r="B1123" i="6" s="1"/>
  <c r="B1076" i="6"/>
  <c r="B1100" i="6" s="1"/>
  <c r="B1124" i="6" s="1"/>
  <c r="B1077" i="6"/>
  <c r="B1101" i="6" s="1"/>
  <c r="B1125" i="6" s="1"/>
  <c r="B1078" i="6"/>
  <c r="B1102" i="6" s="1"/>
  <c r="B1126" i="6" s="1"/>
  <c r="B1079" i="6"/>
  <c r="B1103" i="6" s="1"/>
  <c r="B1127" i="6" s="1"/>
  <c r="B1080" i="6"/>
  <c r="B1104" i="6" s="1"/>
  <c r="B1128" i="6" s="1"/>
  <c r="B1081" i="6"/>
  <c r="B1082" i="6"/>
  <c r="B1106" i="6" s="1"/>
  <c r="B1130" i="6" s="1"/>
  <c r="B1083" i="6"/>
  <c r="E1091" i="6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E1109" i="6" s="1"/>
  <c r="E1110" i="6" s="1"/>
  <c r="E1111" i="6" s="1"/>
  <c r="E1112" i="6" s="1"/>
  <c r="E1113" i="6" s="1"/>
  <c r="H1091" i="6"/>
  <c r="H1092" i="6" s="1"/>
  <c r="H1098" i="6" s="1"/>
  <c r="H1104" i="6" s="1"/>
  <c r="H1110" i="6" s="1"/>
  <c r="L1091" i="6"/>
  <c r="L1115" i="6" s="1"/>
  <c r="L1093" i="6"/>
  <c r="L1117" i="6" s="1"/>
  <c r="B1105" i="6"/>
  <c r="B1129" i="6" s="1"/>
  <c r="B1107" i="6"/>
  <c r="B1131" i="6" s="1"/>
  <c r="E1115" i="6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K1120" i="6"/>
  <c r="C1139" i="6"/>
  <c r="C1140" i="6" s="1"/>
  <c r="C1141" i="6" s="1"/>
  <c r="C1142" i="6" s="1"/>
  <c r="C1143" i="6" s="1"/>
  <c r="C1144" i="6" s="1"/>
  <c r="C1145" i="6" s="1"/>
  <c r="C1146" i="6" s="1"/>
  <c r="C1147" i="6" s="1"/>
  <c r="C1148" i="6" s="1"/>
  <c r="C1149" i="6" s="1"/>
  <c r="C1150" i="6" s="1"/>
  <c r="C1151" i="6" s="1"/>
  <c r="C1152" i="6" s="1"/>
  <c r="C1153" i="6" s="1"/>
  <c r="C1154" i="6" s="1"/>
  <c r="C1155" i="6" s="1"/>
  <c r="C1156" i="6" s="1"/>
  <c r="C1157" i="6" s="1"/>
  <c r="D1139" i="6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E1139" i="6"/>
  <c r="H1139" i="6"/>
  <c r="I1139" i="6"/>
  <c r="J1139" i="6"/>
  <c r="I1140" i="6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J1141" i="6"/>
  <c r="J1142" i="6" s="1"/>
  <c r="J1143" i="6" s="1"/>
  <c r="J1144" i="6" s="1"/>
  <c r="J1145" i="6" s="1"/>
  <c r="J1146" i="6" s="1"/>
  <c r="J1147" i="6" s="1"/>
  <c r="J1148" i="6" s="1"/>
  <c r="J1149" i="6" s="1"/>
  <c r="J1150" i="6" s="1"/>
  <c r="J1151" i="6" s="1"/>
  <c r="J1152" i="6" s="1"/>
  <c r="J1153" i="6" s="1"/>
  <c r="J1154" i="6" s="1"/>
  <c r="J1155" i="6" s="1"/>
  <c r="J1156" i="6" s="1"/>
  <c r="J1157" i="6" s="1"/>
  <c r="K1140" i="6"/>
  <c r="K1141" i="6" s="1"/>
  <c r="E1141" i="6"/>
  <c r="H1141" i="6"/>
  <c r="H1142" i="6" s="1"/>
  <c r="E1142" i="6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6" i="6" s="1"/>
  <c r="E1157" i="6" s="1"/>
  <c r="E1158" i="6" s="1"/>
  <c r="E1159" i="6" s="1"/>
  <c r="E1160" i="6" s="1"/>
  <c r="E1161" i="6" s="1"/>
  <c r="E1162" i="6" s="1"/>
  <c r="E1163" i="6" s="1"/>
  <c r="K1145" i="6"/>
  <c r="K1169" i="6" s="1"/>
  <c r="K1193" i="6" s="1"/>
  <c r="K1217" i="6" s="1"/>
  <c r="H1146" i="6"/>
  <c r="K1146" i="6"/>
  <c r="K1147" i="6" s="1"/>
  <c r="K1148" i="6" s="1"/>
  <c r="K1172" i="6" s="1"/>
  <c r="K1196" i="6" s="1"/>
  <c r="K1220" i="6" s="1"/>
  <c r="L1146" i="6"/>
  <c r="L1170" i="6" s="1"/>
  <c r="L1194" i="6" s="1"/>
  <c r="L1218" i="6" s="1"/>
  <c r="L1147" i="6"/>
  <c r="L1153" i="6" s="1"/>
  <c r="L1148" i="6"/>
  <c r="L1154" i="6" s="1"/>
  <c r="L1160" i="6" s="1"/>
  <c r="L1184" i="6" s="1"/>
  <c r="L1208" i="6" s="1"/>
  <c r="L1232" i="6" s="1"/>
  <c r="L1149" i="6"/>
  <c r="L1155" i="6" s="1"/>
  <c r="L1150" i="6"/>
  <c r="L1174" i="6" s="1"/>
  <c r="L1198" i="6" s="1"/>
  <c r="L1222" i="6" s="1"/>
  <c r="K1151" i="6"/>
  <c r="K1175" i="6" s="1"/>
  <c r="K1199" i="6" s="1"/>
  <c r="K1223" i="6" s="1"/>
  <c r="L1151" i="6"/>
  <c r="L1175" i="6" s="1"/>
  <c r="L1199" i="6" s="1"/>
  <c r="L1223" i="6" s="1"/>
  <c r="H1152" i="6"/>
  <c r="H1158" i="6" s="1"/>
  <c r="K1152" i="6"/>
  <c r="K1153" i="6" s="1"/>
  <c r="K1154" i="6" s="1"/>
  <c r="K1157" i="6"/>
  <c r="K1181" i="6" s="1"/>
  <c r="K1205" i="6" s="1"/>
  <c r="K1229" i="6" s="1"/>
  <c r="B1164" i="6"/>
  <c r="H1164" i="6"/>
  <c r="L1164" i="6"/>
  <c r="L1188" i="6" s="1"/>
  <c r="L1212" i="6" s="1"/>
  <c r="B1165" i="6"/>
  <c r="B1189" i="6" s="1"/>
  <c r="B1213" i="6" s="1"/>
  <c r="E1165" i="6"/>
  <c r="E1166" i="6" s="1"/>
  <c r="E1167" i="6" s="1"/>
  <c r="E1168" i="6" s="1"/>
  <c r="E1169" i="6" s="1"/>
  <c r="E1170" i="6" s="1"/>
  <c r="E1171" i="6" s="1"/>
  <c r="E1172" i="6" s="1"/>
  <c r="E1173" i="6" s="1"/>
  <c r="E1174" i="6" s="1"/>
  <c r="E1175" i="6" s="1"/>
  <c r="E1176" i="6" s="1"/>
  <c r="E1177" i="6" s="1"/>
  <c r="E1178" i="6" s="1"/>
  <c r="E1179" i="6" s="1"/>
  <c r="E1180" i="6" s="1"/>
  <c r="E1181" i="6" s="1"/>
  <c r="E1182" i="6" s="1"/>
  <c r="E1183" i="6" s="1"/>
  <c r="E1184" i="6" s="1"/>
  <c r="E1185" i="6" s="1"/>
  <c r="E1186" i="6" s="1"/>
  <c r="E1187" i="6" s="1"/>
  <c r="L1165" i="6"/>
  <c r="L1189" i="6" s="1"/>
  <c r="L1213" i="6" s="1"/>
  <c r="B1166" i="6"/>
  <c r="B1190" i="6" s="1"/>
  <c r="B1214" i="6" s="1"/>
  <c r="L1166" i="6"/>
  <c r="L1190" i="6" s="1"/>
  <c r="L1214" i="6" s="1"/>
  <c r="B1167" i="6"/>
  <c r="B1191" i="6" s="1"/>
  <c r="B1215" i="6" s="1"/>
  <c r="L1167" i="6"/>
  <c r="L1191" i="6" s="1"/>
  <c r="L1215" i="6" s="1"/>
  <c r="B1168" i="6"/>
  <c r="B1192" i="6" s="1"/>
  <c r="B1216" i="6" s="1"/>
  <c r="K1168" i="6"/>
  <c r="K1192" i="6" s="1"/>
  <c r="K1216" i="6" s="1"/>
  <c r="L1168" i="6"/>
  <c r="L1192" i="6" s="1"/>
  <c r="L1216" i="6" s="1"/>
  <c r="B1169" i="6"/>
  <c r="B1193" i="6" s="1"/>
  <c r="B1217" i="6" s="1"/>
  <c r="L1169" i="6"/>
  <c r="L1193" i="6" s="1"/>
  <c r="L1217" i="6" s="1"/>
  <c r="B1170" i="6"/>
  <c r="B1194" i="6" s="1"/>
  <c r="B1218" i="6" s="1"/>
  <c r="B1171" i="6"/>
  <c r="B1172" i="6"/>
  <c r="B1196" i="6" s="1"/>
  <c r="B1220" i="6" s="1"/>
  <c r="B1173" i="6"/>
  <c r="B1197" i="6" s="1"/>
  <c r="B1221" i="6" s="1"/>
  <c r="B1174" i="6"/>
  <c r="B1198" i="6" s="1"/>
  <c r="B1222" i="6" s="1"/>
  <c r="K1174" i="6"/>
  <c r="K1198" i="6" s="1"/>
  <c r="B1175" i="6"/>
  <c r="B1199" i="6" s="1"/>
  <c r="B1223" i="6" s="1"/>
  <c r="B1176" i="6"/>
  <c r="B1200" i="6" s="1"/>
  <c r="B1224" i="6" s="1"/>
  <c r="B1177" i="6"/>
  <c r="B1178" i="6"/>
  <c r="B1202" i="6" s="1"/>
  <c r="B1226" i="6" s="1"/>
  <c r="B1179" i="6"/>
  <c r="B1203" i="6" s="1"/>
  <c r="B1227" i="6" s="1"/>
  <c r="B1180" i="6"/>
  <c r="B1204" i="6" s="1"/>
  <c r="B1228" i="6" s="1"/>
  <c r="K1180" i="6"/>
  <c r="K1204" i="6" s="1"/>
  <c r="K1228" i="6" s="1"/>
  <c r="B1181" i="6"/>
  <c r="B1205" i="6" s="1"/>
  <c r="B1229" i="6" s="1"/>
  <c r="B1188" i="6"/>
  <c r="B1212" i="6" s="1"/>
  <c r="E1189" i="6"/>
  <c r="E1190" i="6" s="1"/>
  <c r="E1191" i="6" s="1"/>
  <c r="E1192" i="6" s="1"/>
  <c r="E1193" i="6" s="1"/>
  <c r="E1194" i="6" s="1"/>
  <c r="E1195" i="6" s="1"/>
  <c r="E1196" i="6" s="1"/>
  <c r="E1197" i="6" s="1"/>
  <c r="E1198" i="6" s="1"/>
  <c r="E1199" i="6" s="1"/>
  <c r="E1200" i="6" s="1"/>
  <c r="E1201" i="6" s="1"/>
  <c r="E1202" i="6" s="1"/>
  <c r="E1203" i="6" s="1"/>
  <c r="E1204" i="6" s="1"/>
  <c r="E1205" i="6" s="1"/>
  <c r="E1206" i="6" s="1"/>
  <c r="E1207" i="6" s="1"/>
  <c r="E1208" i="6" s="1"/>
  <c r="E1209" i="6" s="1"/>
  <c r="E1210" i="6" s="1"/>
  <c r="E1211" i="6" s="1"/>
  <c r="B1195" i="6"/>
  <c r="B1219" i="6" s="1"/>
  <c r="B1201" i="6"/>
  <c r="B1225" i="6" s="1"/>
  <c r="E1213" i="6"/>
  <c r="E1214" i="6" s="1"/>
  <c r="E1215" i="6" s="1"/>
  <c r="E1216" i="6" s="1"/>
  <c r="E1217" i="6" s="1"/>
  <c r="E1218" i="6" s="1"/>
  <c r="E1219" i="6" s="1"/>
  <c r="E1220" i="6" s="1"/>
  <c r="E1221" i="6" s="1"/>
  <c r="E1222" i="6" s="1"/>
  <c r="E1223" i="6" s="1"/>
  <c r="E1224" i="6" s="1"/>
  <c r="E1225" i="6" s="1"/>
  <c r="E1226" i="6" s="1"/>
  <c r="E1227" i="6" s="1"/>
  <c r="E1228" i="6" s="1"/>
  <c r="E1229" i="6" s="1"/>
  <c r="E1230" i="6" s="1"/>
  <c r="E1231" i="6" s="1"/>
  <c r="E1232" i="6" s="1"/>
  <c r="E1233" i="6" s="1"/>
  <c r="E1234" i="6" s="1"/>
  <c r="E1235" i="6" s="1"/>
  <c r="K1222" i="6"/>
  <c r="C1237" i="6"/>
  <c r="C1238" i="6" s="1"/>
  <c r="C1239" i="6" s="1"/>
  <c r="C1240" i="6" s="1"/>
  <c r="C1241" i="6" s="1"/>
  <c r="C1242" i="6" s="1"/>
  <c r="C1243" i="6" s="1"/>
  <c r="C1244" i="6" s="1"/>
  <c r="C1245" i="6" s="1"/>
  <c r="C1246" i="6" s="1"/>
  <c r="C1247" i="6" s="1"/>
  <c r="C1248" i="6" s="1"/>
  <c r="C1249" i="6" s="1"/>
  <c r="C1250" i="6" s="1"/>
  <c r="C1251" i="6" s="1"/>
  <c r="C1252" i="6" s="1"/>
  <c r="C1253" i="6" s="1"/>
  <c r="C1254" i="6" s="1"/>
  <c r="C1255" i="6" s="1"/>
  <c r="C1256" i="6" s="1"/>
  <c r="D1237" i="6"/>
  <c r="D1238" i="6" s="1"/>
  <c r="E1237" i="6"/>
  <c r="E1238" i="6" s="1"/>
  <c r="H1237" i="6"/>
  <c r="H1238" i="6" s="1"/>
  <c r="I1237" i="6"/>
  <c r="I1238" i="6" s="1"/>
  <c r="J1237" i="6"/>
  <c r="J1240" i="6" s="1"/>
  <c r="J1241" i="6" s="1"/>
  <c r="J1242" i="6" s="1"/>
  <c r="J1243" i="6" s="1"/>
  <c r="J1244" i="6" s="1"/>
  <c r="J1245" i="6" s="1"/>
  <c r="J1246" i="6" s="1"/>
  <c r="J1247" i="6" s="1"/>
  <c r="J1248" i="6" s="1"/>
  <c r="J1249" i="6" s="1"/>
  <c r="J1250" i="6" s="1"/>
  <c r="J1251" i="6" s="1"/>
  <c r="J1252" i="6" s="1"/>
  <c r="J1253" i="6" s="1"/>
  <c r="J1254" i="6" s="1"/>
  <c r="J1255" i="6" s="1"/>
  <c r="J1256" i="6" s="1"/>
  <c r="I1239" i="6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K1239" i="6"/>
  <c r="K1240" i="6" s="1"/>
  <c r="E1240" i="6"/>
  <c r="H1240" i="6"/>
  <c r="H1246" i="6" s="1"/>
  <c r="H1252" i="6" s="1"/>
  <c r="H1258" i="6" s="1"/>
  <c r="E1241" i="6"/>
  <c r="E1242" i="6" s="1"/>
  <c r="E1243" i="6" s="1"/>
  <c r="E1244" i="6" s="1"/>
  <c r="E1245" i="6" s="1"/>
  <c r="E1246" i="6" s="1"/>
  <c r="E1247" i="6" s="1"/>
  <c r="E1248" i="6" s="1"/>
  <c r="E1249" i="6" s="1"/>
  <c r="E1250" i="6" s="1"/>
  <c r="E1251" i="6" s="1"/>
  <c r="E1252" i="6" s="1"/>
  <c r="E1253" i="6" s="1"/>
  <c r="E1254" i="6" s="1"/>
  <c r="E1255" i="6" s="1"/>
  <c r="E1256" i="6" s="1"/>
  <c r="E1257" i="6" s="1"/>
  <c r="E1258" i="6" s="1"/>
  <c r="E1259" i="6" s="1"/>
  <c r="E1260" i="6" s="1"/>
  <c r="E1261" i="6" s="1"/>
  <c r="E1262" i="6" s="1"/>
  <c r="H1241" i="6"/>
  <c r="H1247" i="6" s="1"/>
  <c r="H1253" i="6" s="1"/>
  <c r="H1259" i="6" s="1"/>
  <c r="K1244" i="6"/>
  <c r="K1268" i="6" s="1"/>
  <c r="K1292" i="6" s="1"/>
  <c r="K1316" i="6" s="1"/>
  <c r="H1245" i="6"/>
  <c r="H1251" i="6" s="1"/>
  <c r="H1257" i="6" s="1"/>
  <c r="K1245" i="6"/>
  <c r="L1245" i="6"/>
  <c r="L1246" i="6"/>
  <c r="L1270" i="6" s="1"/>
  <c r="L1294" i="6" s="1"/>
  <c r="L1318" i="6" s="1"/>
  <c r="L1247" i="6"/>
  <c r="L1253" i="6" s="1"/>
  <c r="L1259" i="6" s="1"/>
  <c r="L1283" i="6" s="1"/>
  <c r="L1307" i="6" s="1"/>
  <c r="L1331" i="6" s="1"/>
  <c r="L1248" i="6"/>
  <c r="L1272" i="6" s="1"/>
  <c r="L1296" i="6" s="1"/>
  <c r="L1320" i="6" s="1"/>
  <c r="L1249" i="6"/>
  <c r="L1273" i="6" s="1"/>
  <c r="L1297" i="6" s="1"/>
  <c r="L1321" i="6" s="1"/>
  <c r="K1250" i="6"/>
  <c r="K1274" i="6" s="1"/>
  <c r="K1298" i="6" s="1"/>
  <c r="K1322" i="6" s="1"/>
  <c r="L1250" i="6"/>
  <c r="L1256" i="6" s="1"/>
  <c r="K1251" i="6"/>
  <c r="L1251" i="6"/>
  <c r="L1257" i="6" s="1"/>
  <c r="L1281" i="6" s="1"/>
  <c r="L1305" i="6" s="1"/>
  <c r="L1329" i="6" s="1"/>
  <c r="B1263" i="6"/>
  <c r="H1263" i="6"/>
  <c r="L1263" i="6"/>
  <c r="L1287" i="6" s="1"/>
  <c r="L1311" i="6" s="1"/>
  <c r="B1264" i="6"/>
  <c r="E1264" i="6"/>
  <c r="E1265" i="6" s="1"/>
  <c r="E1266" i="6" s="1"/>
  <c r="E1267" i="6" s="1"/>
  <c r="E1268" i="6" s="1"/>
  <c r="E1269" i="6" s="1"/>
  <c r="E1270" i="6" s="1"/>
  <c r="E1271" i="6" s="1"/>
  <c r="E1272" i="6" s="1"/>
  <c r="E1273" i="6" s="1"/>
  <c r="E1274" i="6" s="1"/>
  <c r="E1275" i="6" s="1"/>
  <c r="E1276" i="6" s="1"/>
  <c r="E1277" i="6" s="1"/>
  <c r="E1278" i="6" s="1"/>
  <c r="E1279" i="6" s="1"/>
  <c r="E1280" i="6" s="1"/>
  <c r="E1281" i="6" s="1"/>
  <c r="E1282" i="6" s="1"/>
  <c r="E1283" i="6" s="1"/>
  <c r="E1284" i="6" s="1"/>
  <c r="E1285" i="6" s="1"/>
  <c r="E1286" i="6" s="1"/>
  <c r="L1264" i="6"/>
  <c r="L1288" i="6" s="1"/>
  <c r="L1312" i="6" s="1"/>
  <c r="B1265" i="6"/>
  <c r="L1265" i="6"/>
  <c r="L1289" i="6" s="1"/>
  <c r="L1313" i="6" s="1"/>
  <c r="B1266" i="6"/>
  <c r="B1290" i="6" s="1"/>
  <c r="B1314" i="6" s="1"/>
  <c r="L1266" i="6"/>
  <c r="L1290" i="6" s="1"/>
  <c r="L1314" i="6" s="1"/>
  <c r="B1267" i="6"/>
  <c r="B1291" i="6" s="1"/>
  <c r="B1315" i="6" s="1"/>
  <c r="K1267" i="6"/>
  <c r="K1291" i="6" s="1"/>
  <c r="K1315" i="6" s="1"/>
  <c r="L1267" i="6"/>
  <c r="L1291" i="6" s="1"/>
  <c r="L1315" i="6" s="1"/>
  <c r="B1268" i="6"/>
  <c r="L1268" i="6"/>
  <c r="B1269" i="6"/>
  <c r="B1293" i="6" s="1"/>
  <c r="B1317" i="6" s="1"/>
  <c r="L1269" i="6"/>
  <c r="L1293" i="6" s="1"/>
  <c r="L1317" i="6" s="1"/>
  <c r="B1270" i="6"/>
  <c r="B1294" i="6" s="1"/>
  <c r="B1318" i="6" s="1"/>
  <c r="B1271" i="6"/>
  <c r="B1295" i="6" s="1"/>
  <c r="B1319" i="6" s="1"/>
  <c r="B1272" i="6"/>
  <c r="B1273" i="6"/>
  <c r="B1297" i="6" s="1"/>
  <c r="B1321" i="6" s="1"/>
  <c r="K1273" i="6"/>
  <c r="K1297" i="6" s="1"/>
  <c r="K1321" i="6" s="1"/>
  <c r="B1274" i="6"/>
  <c r="B1275" i="6"/>
  <c r="B1299" i="6" s="1"/>
  <c r="B1323" i="6" s="1"/>
  <c r="B1276" i="6"/>
  <c r="B1300" i="6" s="1"/>
  <c r="B1324" i="6" s="1"/>
  <c r="B1277" i="6"/>
  <c r="B1301" i="6" s="1"/>
  <c r="B1325" i="6" s="1"/>
  <c r="B1278" i="6"/>
  <c r="B1279" i="6"/>
  <c r="B1303" i="6" s="1"/>
  <c r="B1327" i="6" s="1"/>
  <c r="B1280" i="6"/>
  <c r="B1304" i="6" s="1"/>
  <c r="B1328" i="6" s="1"/>
  <c r="B1287" i="6"/>
  <c r="B1311" i="6" s="1"/>
  <c r="B1288" i="6"/>
  <c r="B1312" i="6" s="1"/>
  <c r="E1288" i="6"/>
  <c r="E1289" i="6" s="1"/>
  <c r="E1290" i="6" s="1"/>
  <c r="E1291" i="6" s="1"/>
  <c r="E1292" i="6" s="1"/>
  <c r="E1293" i="6" s="1"/>
  <c r="E1294" i="6" s="1"/>
  <c r="E1295" i="6" s="1"/>
  <c r="E1296" i="6" s="1"/>
  <c r="E1297" i="6" s="1"/>
  <c r="E1298" i="6" s="1"/>
  <c r="E1299" i="6" s="1"/>
  <c r="E1300" i="6" s="1"/>
  <c r="E1301" i="6" s="1"/>
  <c r="E1302" i="6" s="1"/>
  <c r="E1303" i="6" s="1"/>
  <c r="E1304" i="6" s="1"/>
  <c r="E1305" i="6" s="1"/>
  <c r="E1306" i="6" s="1"/>
  <c r="E1307" i="6" s="1"/>
  <c r="E1308" i="6" s="1"/>
  <c r="E1309" i="6" s="1"/>
  <c r="E1310" i="6" s="1"/>
  <c r="B1289" i="6"/>
  <c r="B1313" i="6" s="1"/>
  <c r="B1292" i="6"/>
  <c r="B1316" i="6" s="1"/>
  <c r="L1292" i="6"/>
  <c r="L1316" i="6" s="1"/>
  <c r="B1296" i="6"/>
  <c r="B1320" i="6" s="1"/>
  <c r="B1298" i="6"/>
  <c r="B1322" i="6" s="1"/>
  <c r="B1302" i="6"/>
  <c r="B1326" i="6" s="1"/>
  <c r="E1312" i="6"/>
  <c r="E1313" i="6" s="1"/>
  <c r="E1314" i="6" s="1"/>
  <c r="E1315" i="6" s="1"/>
  <c r="E1316" i="6" s="1"/>
  <c r="E1317" i="6" s="1"/>
  <c r="E1318" i="6" s="1"/>
  <c r="E1319" i="6" s="1"/>
  <c r="E1320" i="6" s="1"/>
  <c r="E1321" i="6" s="1"/>
  <c r="E1322" i="6" s="1"/>
  <c r="E1323" i="6" s="1"/>
  <c r="E1324" i="6" s="1"/>
  <c r="E1325" i="6" s="1"/>
  <c r="E1326" i="6" s="1"/>
  <c r="E1327" i="6" s="1"/>
  <c r="E1328" i="6" s="1"/>
  <c r="E1329" i="6" s="1"/>
  <c r="E1330" i="6" s="1"/>
  <c r="E1331" i="6" s="1"/>
  <c r="E1332" i="6" s="1"/>
  <c r="E1333" i="6" s="1"/>
  <c r="E1334" i="6" s="1"/>
  <c r="C1336" i="6"/>
  <c r="C1337" i="6" s="1"/>
  <c r="C1338" i="6" s="1"/>
  <c r="C1339" i="6" s="1"/>
  <c r="C1340" i="6" s="1"/>
  <c r="C1341" i="6" s="1"/>
  <c r="C1342" i="6" s="1"/>
  <c r="C1343" i="6" s="1"/>
  <c r="C1344" i="6" s="1"/>
  <c r="C1345" i="6" s="1"/>
  <c r="C1346" i="6" s="1"/>
  <c r="C1347" i="6" s="1"/>
  <c r="C1348" i="6" s="1"/>
  <c r="C1349" i="6" s="1"/>
  <c r="C1350" i="6" s="1"/>
  <c r="C1351" i="6" s="1"/>
  <c r="C1352" i="6" s="1"/>
  <c r="C1353" i="6" s="1"/>
  <c r="C1354" i="6" s="1"/>
  <c r="C1355" i="6" s="1"/>
  <c r="C1356" i="6" s="1"/>
  <c r="C1357" i="6" s="1"/>
  <c r="C1358" i="6" s="1"/>
  <c r="C1359" i="6" s="1"/>
  <c r="C1360" i="6" s="1"/>
  <c r="C1361" i="6" s="1"/>
  <c r="C1362" i="6" s="1"/>
  <c r="C1363" i="6" s="1"/>
  <c r="C1364" i="6" s="1"/>
  <c r="C1365" i="6" s="1"/>
  <c r="C1366" i="6" s="1"/>
  <c r="C1367" i="6" s="1"/>
  <c r="D1336" i="6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E1336" i="6"/>
  <c r="E1337" i="6" s="1"/>
  <c r="H1336" i="6"/>
  <c r="H1337" i="6" s="1"/>
  <c r="I1336" i="6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J1336" i="6"/>
  <c r="J1337" i="6" s="1"/>
  <c r="J1339" i="6"/>
  <c r="J1340" i="6" s="1"/>
  <c r="J1341" i="6" s="1"/>
  <c r="J1342" i="6" s="1"/>
  <c r="J1343" i="6" s="1"/>
  <c r="J1344" i="6" s="1"/>
  <c r="J1345" i="6" s="1"/>
  <c r="J1346" i="6" s="1"/>
  <c r="J1347" i="6" s="1"/>
  <c r="J1348" i="6" s="1"/>
  <c r="J1349" i="6" s="1"/>
  <c r="J1350" i="6" s="1"/>
  <c r="J1351" i="6" s="1"/>
  <c r="J1352" i="6" s="1"/>
  <c r="J1353" i="6" s="1"/>
  <c r="J1354" i="6" s="1"/>
  <c r="J1355" i="6" s="1"/>
  <c r="J1356" i="6" s="1"/>
  <c r="J1357" i="6" s="1"/>
  <c r="J1358" i="6" s="1"/>
  <c r="J1359" i="6" s="1"/>
  <c r="J1360" i="6" s="1"/>
  <c r="J1361" i="6" s="1"/>
  <c r="K1338" i="6"/>
  <c r="K1339" i="6" s="1"/>
  <c r="K1363" i="6" s="1"/>
  <c r="K1387" i="6" s="1"/>
  <c r="K1411" i="6" s="1"/>
  <c r="E1339" i="6"/>
  <c r="E1340" i="6" s="1"/>
  <c r="E1341" i="6" s="1"/>
  <c r="E1342" i="6" s="1"/>
  <c r="E1343" i="6" s="1"/>
  <c r="E1344" i="6" s="1"/>
  <c r="E1345" i="6" s="1"/>
  <c r="E1346" i="6" s="1"/>
  <c r="E1347" i="6" s="1"/>
  <c r="E1348" i="6" s="1"/>
  <c r="E1349" i="6" s="1"/>
  <c r="E1350" i="6" s="1"/>
  <c r="E1351" i="6" s="1"/>
  <c r="E1352" i="6" s="1"/>
  <c r="E1353" i="6" s="1"/>
  <c r="E1354" i="6" s="1"/>
  <c r="E1355" i="6" s="1"/>
  <c r="E1356" i="6" s="1"/>
  <c r="E1357" i="6" s="1"/>
  <c r="E1358" i="6" s="1"/>
  <c r="E1359" i="6" s="1"/>
  <c r="E1360" i="6" s="1"/>
  <c r="E1361" i="6" s="1"/>
  <c r="H1339" i="6"/>
  <c r="H1340" i="6"/>
  <c r="H1344" i="6"/>
  <c r="H1350" i="6" s="1"/>
  <c r="H1356" i="6" s="1"/>
  <c r="K1344" i="6"/>
  <c r="K1345" i="6" s="1"/>
  <c r="K1346" i="6" s="1"/>
  <c r="L1344" i="6"/>
  <c r="L1350" i="6" s="1"/>
  <c r="L1356" i="6" s="1"/>
  <c r="L1380" i="6" s="1"/>
  <c r="L1404" i="6" s="1"/>
  <c r="L1428" i="6" s="1"/>
  <c r="H1345" i="6"/>
  <c r="H1351" i="6" s="1"/>
  <c r="H1357" i="6" s="1"/>
  <c r="L1345" i="6"/>
  <c r="L1351" i="6" s="1"/>
  <c r="L1357" i="6" s="1"/>
  <c r="L1381" i="6" s="1"/>
  <c r="L1405" i="6" s="1"/>
  <c r="L1429" i="6" s="1"/>
  <c r="L1346" i="6"/>
  <c r="L1370" i="6" s="1"/>
  <c r="L1394" i="6" s="1"/>
  <c r="L1418" i="6" s="1"/>
  <c r="L1347" i="6"/>
  <c r="L1353" i="6" s="1"/>
  <c r="L1359" i="6" s="1"/>
  <c r="L1383" i="6" s="1"/>
  <c r="L1407" i="6" s="1"/>
  <c r="L1431" i="6" s="1"/>
  <c r="L1348" i="6"/>
  <c r="K1349" i="6"/>
  <c r="K1373" i="6" s="1"/>
  <c r="K1397" i="6" s="1"/>
  <c r="K1421" i="6" s="1"/>
  <c r="L1349" i="6"/>
  <c r="L1373" i="6" s="1"/>
  <c r="L1397" i="6" s="1"/>
  <c r="L1421" i="6" s="1"/>
  <c r="K1350" i="6"/>
  <c r="K1351" i="6" s="1"/>
  <c r="K1355" i="6"/>
  <c r="K1379" i="6" s="1"/>
  <c r="K1403" i="6" s="1"/>
  <c r="K1427" i="6" s="1"/>
  <c r="B1386" i="6"/>
  <c r="B1410" i="6" s="1"/>
  <c r="H1362" i="6"/>
  <c r="H1386" i="6" s="1"/>
  <c r="L1362" i="6"/>
  <c r="L1386" i="6" s="1"/>
  <c r="L1410" i="6" s="1"/>
  <c r="E1368" i="6"/>
  <c r="E1369" i="6" s="1"/>
  <c r="E1370" i="6" s="1"/>
  <c r="E1371" i="6" s="1"/>
  <c r="E1372" i="6" s="1"/>
  <c r="E1373" i="6" s="1"/>
  <c r="E1374" i="6" s="1"/>
  <c r="E1375" i="6" s="1"/>
  <c r="E1376" i="6" s="1"/>
  <c r="E1377" i="6" s="1"/>
  <c r="E1378" i="6" s="1"/>
  <c r="E1379" i="6" s="1"/>
  <c r="E1380" i="6" s="1"/>
  <c r="E1381" i="6" s="1"/>
  <c r="E1382" i="6" s="1"/>
  <c r="E1383" i="6" s="1"/>
  <c r="E1384" i="6" s="1"/>
  <c r="E1385" i="6" s="1"/>
  <c r="L1363" i="6"/>
  <c r="L1387" i="6" s="1"/>
  <c r="L1411" i="6" s="1"/>
  <c r="B1388" i="6"/>
  <c r="B1412" i="6" s="1"/>
  <c r="L1364" i="6"/>
  <c r="L1388" i="6" s="1"/>
  <c r="L1412" i="6" s="1"/>
  <c r="L1365" i="6"/>
  <c r="L1389" i="6" s="1"/>
  <c r="L1413" i="6" s="1"/>
  <c r="B1390" i="6"/>
  <c r="B1414" i="6" s="1"/>
  <c r="L1366" i="6"/>
  <c r="L1390" i="6" s="1"/>
  <c r="L1414" i="6" s="1"/>
  <c r="B1391" i="6"/>
  <c r="B1415" i="6" s="1"/>
  <c r="L1367" i="6"/>
  <c r="L1391" i="6" s="1"/>
  <c r="L1415" i="6" s="1"/>
  <c r="B1368" i="6"/>
  <c r="B1392" i="6" s="1"/>
  <c r="B1416" i="6" s="1"/>
  <c r="H1368" i="6"/>
  <c r="H1374" i="6" s="1"/>
  <c r="H1380" i="6" s="1"/>
  <c r="L1368" i="6"/>
  <c r="L1392" i="6" s="1"/>
  <c r="L1416" i="6" s="1"/>
  <c r="B1369" i="6"/>
  <c r="B1393" i="6" s="1"/>
  <c r="B1417" i="6" s="1"/>
  <c r="B1370" i="6"/>
  <c r="B1394" i="6" s="1"/>
  <c r="B1418" i="6" s="1"/>
  <c r="B1371" i="6"/>
  <c r="B1395" i="6" s="1"/>
  <c r="B1419" i="6" s="1"/>
  <c r="B1372" i="6"/>
  <c r="B1396" i="6" s="1"/>
  <c r="B1420" i="6" s="1"/>
  <c r="K1372" i="6"/>
  <c r="K1396" i="6" s="1"/>
  <c r="K1420" i="6" s="1"/>
  <c r="B1373" i="6"/>
  <c r="B1397" i="6" s="1"/>
  <c r="B1421" i="6" s="1"/>
  <c r="B1374" i="6"/>
  <c r="B1398" i="6" s="1"/>
  <c r="B1422" i="6" s="1"/>
  <c r="B1375" i="6"/>
  <c r="B1399" i="6" s="1"/>
  <c r="B1423" i="6" s="1"/>
  <c r="B1376" i="6"/>
  <c r="B1400" i="6" s="1"/>
  <c r="B1424" i="6" s="1"/>
  <c r="B1377" i="6"/>
  <c r="B1401" i="6" s="1"/>
  <c r="B1425" i="6" s="1"/>
  <c r="B1378" i="6"/>
  <c r="B1402" i="6" s="1"/>
  <c r="B1426" i="6" s="1"/>
  <c r="K1378" i="6"/>
  <c r="K1402" i="6" s="1"/>
  <c r="K1426" i="6" s="1"/>
  <c r="B1379" i="6"/>
  <c r="B1403" i="6" s="1"/>
  <c r="B1427" i="6" s="1"/>
  <c r="B1387" i="6"/>
  <c r="B1411" i="6" s="1"/>
  <c r="E1387" i="6"/>
  <c r="E1388" i="6" s="1"/>
  <c r="E1389" i="6" s="1"/>
  <c r="E1390" i="6" s="1"/>
  <c r="E1391" i="6" s="1"/>
  <c r="E1392" i="6" s="1"/>
  <c r="E1393" i="6" s="1"/>
  <c r="E1394" i="6" s="1"/>
  <c r="E1395" i="6" s="1"/>
  <c r="E1396" i="6" s="1"/>
  <c r="E1397" i="6" s="1"/>
  <c r="E1398" i="6" s="1"/>
  <c r="E1399" i="6" s="1"/>
  <c r="E1400" i="6" s="1"/>
  <c r="E1401" i="6" s="1"/>
  <c r="E1402" i="6" s="1"/>
  <c r="E1403" i="6" s="1"/>
  <c r="E1404" i="6" s="1"/>
  <c r="E1405" i="6" s="1"/>
  <c r="E1406" i="6" s="1"/>
  <c r="E1407" i="6" s="1"/>
  <c r="E1408" i="6" s="1"/>
  <c r="E1409" i="6" s="1"/>
  <c r="H1387" i="6"/>
  <c r="H1388" i="6" s="1"/>
  <c r="H1394" i="6" s="1"/>
  <c r="H1400" i="6" s="1"/>
  <c r="H1406" i="6" s="1"/>
  <c r="B1389" i="6"/>
  <c r="B1413" i="6" s="1"/>
  <c r="E1411" i="6"/>
  <c r="E1412" i="6" s="1"/>
  <c r="E1413" i="6" s="1"/>
  <c r="E1414" i="6" s="1"/>
  <c r="E1415" i="6" s="1"/>
  <c r="E1416" i="6" s="1"/>
  <c r="E1417" i="6" s="1"/>
  <c r="E1418" i="6" s="1"/>
  <c r="E1419" i="6" s="1"/>
  <c r="E1420" i="6" s="1"/>
  <c r="E1421" i="6" s="1"/>
  <c r="E1422" i="6" s="1"/>
  <c r="E1423" i="6" s="1"/>
  <c r="E1424" i="6" s="1"/>
  <c r="E1425" i="6" s="1"/>
  <c r="E1426" i="6" s="1"/>
  <c r="E1427" i="6" s="1"/>
  <c r="E1428" i="6" s="1"/>
  <c r="E1429" i="6" s="1"/>
  <c r="E1430" i="6" s="1"/>
  <c r="E1431" i="6" s="1"/>
  <c r="E1432" i="6" s="1"/>
  <c r="E1433" i="6" s="1"/>
  <c r="C1435" i="6"/>
  <c r="D1435" i="6"/>
  <c r="D1436" i="6" s="1"/>
  <c r="E1435" i="6"/>
  <c r="E1436" i="6" s="1"/>
  <c r="H1435" i="6"/>
  <c r="H1436" i="6" s="1"/>
  <c r="I1435" i="6"/>
  <c r="J1435" i="6"/>
  <c r="J1436" i="6" s="1"/>
  <c r="C1436" i="6"/>
  <c r="C1437" i="6" s="1"/>
  <c r="C1438" i="6" s="1"/>
  <c r="C1439" i="6" s="1"/>
  <c r="C1440" i="6" s="1"/>
  <c r="C1441" i="6" s="1"/>
  <c r="C1442" i="6" s="1"/>
  <c r="C1443" i="6" s="1"/>
  <c r="C1444" i="6" s="1"/>
  <c r="C1445" i="6" s="1"/>
  <c r="C1446" i="6" s="1"/>
  <c r="C1447" i="6" s="1"/>
  <c r="C1448" i="6" s="1"/>
  <c r="C1449" i="6" s="1"/>
  <c r="C1450" i="6" s="1"/>
  <c r="C1451" i="6" s="1"/>
  <c r="C1452" i="6" s="1"/>
  <c r="C1453" i="6" s="1"/>
  <c r="C1454" i="6" s="1"/>
  <c r="I1436" i="6"/>
  <c r="I1437" i="6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J1438" i="6"/>
  <c r="J1439" i="6" s="1"/>
  <c r="J1440" i="6" s="1"/>
  <c r="J1441" i="6" s="1"/>
  <c r="J1442" i="6" s="1"/>
  <c r="J1443" i="6" s="1"/>
  <c r="J1444" i="6" s="1"/>
  <c r="J1445" i="6" s="1"/>
  <c r="J1446" i="6" s="1"/>
  <c r="J1447" i="6" s="1"/>
  <c r="J1448" i="6" s="1"/>
  <c r="J1449" i="6" s="1"/>
  <c r="J1450" i="6" s="1"/>
  <c r="J1451" i="6" s="1"/>
  <c r="J1452" i="6" s="1"/>
  <c r="J1453" i="6" s="1"/>
  <c r="J1454" i="6" s="1"/>
  <c r="K1437" i="6"/>
  <c r="K1461" i="6" s="1"/>
  <c r="K1485" i="6" s="1"/>
  <c r="K1509" i="6" s="1"/>
  <c r="E1438" i="6"/>
  <c r="E1439" i="6" s="1"/>
  <c r="E1440" i="6" s="1"/>
  <c r="E1441" i="6" s="1"/>
  <c r="E1442" i="6" s="1"/>
  <c r="E1443" i="6" s="1"/>
  <c r="E1444" i="6" s="1"/>
  <c r="E1445" i="6" s="1"/>
  <c r="E1446" i="6" s="1"/>
  <c r="E1447" i="6" s="1"/>
  <c r="E1448" i="6" s="1"/>
  <c r="E1449" i="6" s="1"/>
  <c r="E1450" i="6" s="1"/>
  <c r="E1451" i="6" s="1"/>
  <c r="E1452" i="6" s="1"/>
  <c r="E1453" i="6" s="1"/>
  <c r="E1454" i="6" s="1"/>
  <c r="E1455" i="6" s="1"/>
  <c r="E1456" i="6" s="1"/>
  <c r="E1457" i="6" s="1"/>
  <c r="E1458" i="6" s="1"/>
  <c r="E1459" i="6" s="1"/>
  <c r="E1460" i="6" s="1"/>
  <c r="H1438" i="6"/>
  <c r="K1442" i="6"/>
  <c r="K1466" i="6" s="1"/>
  <c r="K1490" i="6" s="1"/>
  <c r="K1514" i="6" s="1"/>
  <c r="H1443" i="6"/>
  <c r="H1449" i="6" s="1"/>
  <c r="H1455" i="6" s="1"/>
  <c r="K1443" i="6"/>
  <c r="K1467" i="6" s="1"/>
  <c r="K1491" i="6" s="1"/>
  <c r="K1515" i="6" s="1"/>
  <c r="L1443" i="6"/>
  <c r="L1467" i="6" s="1"/>
  <c r="L1491" i="6" s="1"/>
  <c r="L1515" i="6" s="1"/>
  <c r="L1444" i="6"/>
  <c r="L1468" i="6" s="1"/>
  <c r="L1492" i="6" s="1"/>
  <c r="L1516" i="6" s="1"/>
  <c r="L1445" i="6"/>
  <c r="L1446" i="6"/>
  <c r="L1452" i="6" s="1"/>
  <c r="L1458" i="6" s="1"/>
  <c r="L1482" i="6" s="1"/>
  <c r="L1506" i="6" s="1"/>
  <c r="L1530" i="6" s="1"/>
  <c r="L1447" i="6"/>
  <c r="L1453" i="6" s="1"/>
  <c r="K1448" i="6"/>
  <c r="K1472" i="6" s="1"/>
  <c r="K1496" i="6" s="1"/>
  <c r="K1520" i="6" s="1"/>
  <c r="L1448" i="6"/>
  <c r="L1472" i="6" s="1"/>
  <c r="L1496" i="6" s="1"/>
  <c r="L1520" i="6" s="1"/>
  <c r="K1449" i="6"/>
  <c r="K1450" i="6" s="1"/>
  <c r="B1461" i="6"/>
  <c r="B1485" i="6" s="1"/>
  <c r="B1509" i="6" s="1"/>
  <c r="H1461" i="6"/>
  <c r="H1462" i="6" s="1"/>
  <c r="L1461" i="6"/>
  <c r="L1485" i="6" s="1"/>
  <c r="L1509" i="6" s="1"/>
  <c r="B1462" i="6"/>
  <c r="B1486" i="6" s="1"/>
  <c r="B1510" i="6" s="1"/>
  <c r="E1462" i="6"/>
  <c r="E1463" i="6" s="1"/>
  <c r="E1464" i="6" s="1"/>
  <c r="E1465" i="6" s="1"/>
  <c r="E1466" i="6" s="1"/>
  <c r="E1467" i="6" s="1"/>
  <c r="E1468" i="6" s="1"/>
  <c r="E1469" i="6" s="1"/>
  <c r="E1470" i="6" s="1"/>
  <c r="E1471" i="6" s="1"/>
  <c r="E1472" i="6" s="1"/>
  <c r="E1473" i="6" s="1"/>
  <c r="E1474" i="6" s="1"/>
  <c r="E1475" i="6" s="1"/>
  <c r="E1476" i="6" s="1"/>
  <c r="E1477" i="6" s="1"/>
  <c r="E1478" i="6" s="1"/>
  <c r="E1479" i="6" s="1"/>
  <c r="E1480" i="6" s="1"/>
  <c r="E1481" i="6" s="1"/>
  <c r="E1482" i="6" s="1"/>
  <c r="E1483" i="6" s="1"/>
  <c r="E1484" i="6" s="1"/>
  <c r="L1462" i="6"/>
  <c r="B1463" i="6"/>
  <c r="B1487" i="6" s="1"/>
  <c r="B1511" i="6" s="1"/>
  <c r="L1463" i="6"/>
  <c r="L1487" i="6" s="1"/>
  <c r="B1464" i="6"/>
  <c r="B1488" i="6" s="1"/>
  <c r="B1512" i="6" s="1"/>
  <c r="L1464" i="6"/>
  <c r="B1465" i="6"/>
  <c r="B1489" i="6" s="1"/>
  <c r="B1513" i="6" s="1"/>
  <c r="K1465" i="6"/>
  <c r="K1489" i="6" s="1"/>
  <c r="K1513" i="6" s="1"/>
  <c r="L1465" i="6"/>
  <c r="L1489" i="6" s="1"/>
  <c r="L1513" i="6" s="1"/>
  <c r="B1466" i="6"/>
  <c r="L1466" i="6"/>
  <c r="L1490" i="6" s="1"/>
  <c r="L1514" i="6" s="1"/>
  <c r="B1467" i="6"/>
  <c r="B1491" i="6" s="1"/>
  <c r="B1515" i="6" s="1"/>
  <c r="H1467" i="6"/>
  <c r="H1473" i="6" s="1"/>
  <c r="H1479" i="6" s="1"/>
  <c r="B1468" i="6"/>
  <c r="B1469" i="6"/>
  <c r="B1493" i="6" s="1"/>
  <c r="B1517" i="6" s="1"/>
  <c r="B1470" i="6"/>
  <c r="B1494" i="6" s="1"/>
  <c r="B1518" i="6" s="1"/>
  <c r="B1471" i="6"/>
  <c r="K1471" i="6"/>
  <c r="K1495" i="6" s="1"/>
  <c r="K1519" i="6" s="1"/>
  <c r="B1472" i="6"/>
  <c r="B1496" i="6" s="1"/>
  <c r="B1520" i="6" s="1"/>
  <c r="B1473" i="6"/>
  <c r="B1474" i="6"/>
  <c r="B1498" i="6" s="1"/>
  <c r="B1522" i="6" s="1"/>
  <c r="B1475" i="6"/>
  <c r="B1499" i="6" s="1"/>
  <c r="B1523" i="6" s="1"/>
  <c r="B1476" i="6"/>
  <c r="B1500" i="6" s="1"/>
  <c r="B1524" i="6" s="1"/>
  <c r="B1477" i="6"/>
  <c r="B1501" i="6" s="1"/>
  <c r="B1525" i="6" s="1"/>
  <c r="B1478" i="6"/>
  <c r="B1502" i="6" s="1"/>
  <c r="B1526" i="6" s="1"/>
  <c r="E1486" i="6"/>
  <c r="E1487" i="6" s="1"/>
  <c r="E1488" i="6" s="1"/>
  <c r="E1489" i="6" s="1"/>
  <c r="E1490" i="6" s="1"/>
  <c r="E1491" i="6" s="1"/>
  <c r="E1492" i="6" s="1"/>
  <c r="E1493" i="6" s="1"/>
  <c r="E1494" i="6" s="1"/>
  <c r="E1495" i="6" s="1"/>
  <c r="E1496" i="6" s="1"/>
  <c r="E1497" i="6" s="1"/>
  <c r="E1498" i="6" s="1"/>
  <c r="E1499" i="6" s="1"/>
  <c r="E1500" i="6" s="1"/>
  <c r="E1501" i="6" s="1"/>
  <c r="E1502" i="6" s="1"/>
  <c r="E1503" i="6" s="1"/>
  <c r="E1504" i="6" s="1"/>
  <c r="E1505" i="6" s="1"/>
  <c r="E1506" i="6" s="1"/>
  <c r="E1507" i="6" s="1"/>
  <c r="E1508" i="6" s="1"/>
  <c r="L1486" i="6"/>
  <c r="L1510" i="6" s="1"/>
  <c r="L1488" i="6"/>
  <c r="L1512" i="6" s="1"/>
  <c r="B1490" i="6"/>
  <c r="B1514" i="6" s="1"/>
  <c r="B1492" i="6"/>
  <c r="B1516" i="6" s="1"/>
  <c r="B1495" i="6"/>
  <c r="B1519" i="6" s="1"/>
  <c r="B1497" i="6"/>
  <c r="B1521" i="6" s="1"/>
  <c r="E1510" i="6"/>
  <c r="E1511" i="6" s="1"/>
  <c r="E1512" i="6" s="1"/>
  <c r="E1513" i="6" s="1"/>
  <c r="E1514" i="6" s="1"/>
  <c r="E1515" i="6" s="1"/>
  <c r="E1516" i="6" s="1"/>
  <c r="E1517" i="6" s="1"/>
  <c r="E1518" i="6" s="1"/>
  <c r="E1519" i="6" s="1"/>
  <c r="E1520" i="6" s="1"/>
  <c r="E1521" i="6" s="1"/>
  <c r="E1522" i="6" s="1"/>
  <c r="E1523" i="6" s="1"/>
  <c r="E1524" i="6" s="1"/>
  <c r="E1525" i="6" s="1"/>
  <c r="E1526" i="6" s="1"/>
  <c r="E1527" i="6" s="1"/>
  <c r="E1528" i="6" s="1"/>
  <c r="E1529" i="6" s="1"/>
  <c r="E1530" i="6" s="1"/>
  <c r="E1531" i="6" s="1"/>
  <c r="E1532" i="6" s="1"/>
  <c r="L1511" i="6"/>
  <c r="C1534" i="6"/>
  <c r="C1535" i="6" s="1"/>
  <c r="C1536" i="6" s="1"/>
  <c r="C1537" i="6" s="1"/>
  <c r="C1538" i="6" s="1"/>
  <c r="C1539" i="6" s="1"/>
  <c r="C1540" i="6" s="1"/>
  <c r="C1541" i="6" s="1"/>
  <c r="C1542" i="6" s="1"/>
  <c r="C1543" i="6" s="1"/>
  <c r="C1544" i="6" s="1"/>
  <c r="C1545" i="6" s="1"/>
  <c r="C1546" i="6" s="1"/>
  <c r="C1547" i="6" s="1"/>
  <c r="C1548" i="6" s="1"/>
  <c r="C1549" i="6" s="1"/>
  <c r="C1550" i="6" s="1"/>
  <c r="C1551" i="6" s="1"/>
  <c r="C1552" i="6" s="1"/>
  <c r="C1553" i="6" s="1"/>
  <c r="D1534" i="6"/>
  <c r="D1535" i="6" s="1"/>
  <c r="E1534" i="6"/>
  <c r="H1534" i="6"/>
  <c r="H1535" i="6" s="1"/>
  <c r="I1534" i="6"/>
  <c r="J1534" i="6"/>
  <c r="J1535" i="6" s="1"/>
  <c r="E1535" i="6"/>
  <c r="J1537" i="6"/>
  <c r="J1538" i="6" s="1"/>
  <c r="J1539" i="6" s="1"/>
  <c r="J1540" i="6" s="1"/>
  <c r="J1541" i="6" s="1"/>
  <c r="J1542" i="6" s="1"/>
  <c r="J1543" i="6" s="1"/>
  <c r="J1544" i="6" s="1"/>
  <c r="J1545" i="6" s="1"/>
  <c r="J1546" i="6" s="1"/>
  <c r="J1547" i="6" s="1"/>
  <c r="J1548" i="6" s="1"/>
  <c r="J1549" i="6" s="1"/>
  <c r="J1550" i="6" s="1"/>
  <c r="J1551" i="6" s="1"/>
  <c r="J1552" i="6" s="1"/>
  <c r="J1553" i="6" s="1"/>
  <c r="K1536" i="6"/>
  <c r="K1537" i="6" s="1"/>
  <c r="E1537" i="6"/>
  <c r="E1538" i="6" s="1"/>
  <c r="E1539" i="6" s="1"/>
  <c r="E1540" i="6" s="1"/>
  <c r="E1541" i="6" s="1"/>
  <c r="E1542" i="6" s="1"/>
  <c r="E1543" i="6" s="1"/>
  <c r="E1544" i="6" s="1"/>
  <c r="E1545" i="6" s="1"/>
  <c r="E1546" i="6" s="1"/>
  <c r="E1547" i="6" s="1"/>
  <c r="E1548" i="6" s="1"/>
  <c r="E1549" i="6" s="1"/>
  <c r="E1550" i="6" s="1"/>
  <c r="E1551" i="6" s="1"/>
  <c r="E1552" i="6" s="1"/>
  <c r="E1553" i="6" s="1"/>
  <c r="E1554" i="6" s="1"/>
  <c r="E1555" i="6" s="1"/>
  <c r="E1556" i="6" s="1"/>
  <c r="E1557" i="6" s="1"/>
  <c r="E1558" i="6" s="1"/>
  <c r="E1559" i="6" s="1"/>
  <c r="H1537" i="6"/>
  <c r="H1538" i="6" s="1"/>
  <c r="K1541" i="6"/>
  <c r="K1565" i="6" s="1"/>
  <c r="K1589" i="6" s="1"/>
  <c r="K1613" i="6" s="1"/>
  <c r="H1542" i="6"/>
  <c r="H1548" i="6" s="1"/>
  <c r="H1554" i="6" s="1"/>
  <c r="K1542" i="6"/>
  <c r="K1543" i="6" s="1"/>
  <c r="K1544" i="6" s="1"/>
  <c r="L1542" i="6"/>
  <c r="L1543" i="6"/>
  <c r="L1549" i="6" s="1"/>
  <c r="L1544" i="6"/>
  <c r="L1568" i="6" s="1"/>
  <c r="L1592" i="6" s="1"/>
  <c r="L1616" i="6" s="1"/>
  <c r="L1545" i="6"/>
  <c r="L1551" i="6" s="1"/>
  <c r="L1546" i="6"/>
  <c r="L1552" i="6" s="1"/>
  <c r="L1558" i="6" s="1"/>
  <c r="L1582" i="6" s="1"/>
  <c r="L1606" i="6" s="1"/>
  <c r="L1630" i="6" s="1"/>
  <c r="K1547" i="6"/>
  <c r="K1571" i="6" s="1"/>
  <c r="K1595" i="6" s="1"/>
  <c r="K1619" i="6" s="1"/>
  <c r="L1547" i="6"/>
  <c r="L1553" i="6" s="1"/>
  <c r="K1548" i="6"/>
  <c r="K1549" i="6" s="1"/>
  <c r="K1550" i="6" s="1"/>
  <c r="K1574" i="6" s="1"/>
  <c r="K1598" i="6" s="1"/>
  <c r="K1622" i="6" s="1"/>
  <c r="K1553" i="6"/>
  <c r="K1577" i="6" s="1"/>
  <c r="K1601" i="6" s="1"/>
  <c r="K1625" i="6" s="1"/>
  <c r="B1560" i="6"/>
  <c r="H1560" i="6"/>
  <c r="H1561" i="6" s="1"/>
  <c r="L1560" i="6"/>
  <c r="B1561" i="6"/>
  <c r="B1585" i="6" s="1"/>
  <c r="B1609" i="6" s="1"/>
  <c r="E1561" i="6"/>
  <c r="E1562" i="6" s="1"/>
  <c r="E1563" i="6" s="1"/>
  <c r="E1564" i="6" s="1"/>
  <c r="E1565" i="6" s="1"/>
  <c r="E1566" i="6" s="1"/>
  <c r="E1567" i="6" s="1"/>
  <c r="E1568" i="6" s="1"/>
  <c r="E1569" i="6" s="1"/>
  <c r="E1570" i="6" s="1"/>
  <c r="E1571" i="6" s="1"/>
  <c r="E1572" i="6" s="1"/>
  <c r="E1573" i="6" s="1"/>
  <c r="E1574" i="6" s="1"/>
  <c r="E1575" i="6" s="1"/>
  <c r="E1576" i="6" s="1"/>
  <c r="E1577" i="6" s="1"/>
  <c r="E1578" i="6" s="1"/>
  <c r="E1579" i="6" s="1"/>
  <c r="E1580" i="6" s="1"/>
  <c r="E1581" i="6" s="1"/>
  <c r="E1582" i="6" s="1"/>
  <c r="E1583" i="6" s="1"/>
  <c r="L1561" i="6"/>
  <c r="L1585" i="6" s="1"/>
  <c r="L1609" i="6" s="1"/>
  <c r="B1562" i="6"/>
  <c r="B1586" i="6" s="1"/>
  <c r="B1610" i="6" s="1"/>
  <c r="L1562" i="6"/>
  <c r="B1563" i="6"/>
  <c r="B1587" i="6" s="1"/>
  <c r="B1611" i="6" s="1"/>
  <c r="L1563" i="6"/>
  <c r="L1587" i="6" s="1"/>
  <c r="L1611" i="6" s="1"/>
  <c r="B1564" i="6"/>
  <c r="B1588" i="6" s="1"/>
  <c r="B1612" i="6" s="1"/>
  <c r="K1564" i="6"/>
  <c r="K1588" i="6" s="1"/>
  <c r="K1612" i="6" s="1"/>
  <c r="L1564" i="6"/>
  <c r="B1565" i="6"/>
  <c r="B1589" i="6" s="1"/>
  <c r="B1613" i="6" s="1"/>
  <c r="L1565" i="6"/>
  <c r="L1589" i="6" s="1"/>
  <c r="L1613" i="6" s="1"/>
  <c r="B1566" i="6"/>
  <c r="B1590" i="6" s="1"/>
  <c r="B1614" i="6" s="1"/>
  <c r="H1566" i="6"/>
  <c r="H1572" i="6" s="1"/>
  <c r="H1578" i="6" s="1"/>
  <c r="B1567" i="6"/>
  <c r="B1591" i="6" s="1"/>
  <c r="B1615" i="6" s="1"/>
  <c r="B1568" i="6"/>
  <c r="B1569" i="6"/>
  <c r="B1593" i="6" s="1"/>
  <c r="B1617" i="6" s="1"/>
  <c r="B1570" i="6"/>
  <c r="B1594" i="6" s="1"/>
  <c r="B1618" i="6" s="1"/>
  <c r="K1570" i="6"/>
  <c r="K1594" i="6" s="1"/>
  <c r="K1618" i="6" s="1"/>
  <c r="B1571" i="6"/>
  <c r="B1595" i="6" s="1"/>
  <c r="B1619" i="6" s="1"/>
  <c r="B1572" i="6"/>
  <c r="B1573" i="6"/>
  <c r="B1597" i="6" s="1"/>
  <c r="B1621" i="6" s="1"/>
  <c r="B1574" i="6"/>
  <c r="B1598" i="6" s="1"/>
  <c r="B1622" i="6" s="1"/>
  <c r="B1575" i="6"/>
  <c r="B1599" i="6" s="1"/>
  <c r="B1623" i="6" s="1"/>
  <c r="B1576" i="6"/>
  <c r="K1576" i="6"/>
  <c r="K1600" i="6" s="1"/>
  <c r="K1624" i="6" s="1"/>
  <c r="B1577" i="6"/>
  <c r="B1601" i="6" s="1"/>
  <c r="B1625" i="6" s="1"/>
  <c r="B1584" i="6"/>
  <c r="H1584" i="6"/>
  <c r="H1585" i="6" s="1"/>
  <c r="H1591" i="6" s="1"/>
  <c r="H1597" i="6" s="1"/>
  <c r="H1603" i="6" s="1"/>
  <c r="L1584" i="6"/>
  <c r="L1608" i="6" s="1"/>
  <c r="E1585" i="6"/>
  <c r="E1586" i="6" s="1"/>
  <c r="E1587" i="6" s="1"/>
  <c r="E1588" i="6" s="1"/>
  <c r="E1589" i="6" s="1"/>
  <c r="E1590" i="6" s="1"/>
  <c r="E1591" i="6" s="1"/>
  <c r="E1592" i="6" s="1"/>
  <c r="E1593" i="6" s="1"/>
  <c r="E1594" i="6" s="1"/>
  <c r="E1595" i="6" s="1"/>
  <c r="E1596" i="6" s="1"/>
  <c r="E1597" i="6" s="1"/>
  <c r="E1598" i="6" s="1"/>
  <c r="E1599" i="6" s="1"/>
  <c r="E1600" i="6" s="1"/>
  <c r="E1601" i="6" s="1"/>
  <c r="E1602" i="6" s="1"/>
  <c r="E1603" i="6" s="1"/>
  <c r="E1604" i="6" s="1"/>
  <c r="E1605" i="6" s="1"/>
  <c r="E1606" i="6" s="1"/>
  <c r="E1607" i="6" s="1"/>
  <c r="L1586" i="6"/>
  <c r="L1610" i="6" s="1"/>
  <c r="L1588" i="6"/>
  <c r="L1612" i="6" s="1"/>
  <c r="B1592" i="6"/>
  <c r="B1616" i="6" s="1"/>
  <c r="B1596" i="6"/>
  <c r="B1620" i="6" s="1"/>
  <c r="B1600" i="6"/>
  <c r="B1624" i="6" s="1"/>
  <c r="B1608" i="6"/>
  <c r="E1609" i="6"/>
  <c r="E1610" i="6" s="1"/>
  <c r="E1611" i="6" s="1"/>
  <c r="E1612" i="6" s="1"/>
  <c r="E1613" i="6" s="1"/>
  <c r="E1614" i="6" s="1"/>
  <c r="E1615" i="6" s="1"/>
  <c r="E1616" i="6" s="1"/>
  <c r="E1617" i="6" s="1"/>
  <c r="E1618" i="6" s="1"/>
  <c r="E1619" i="6" s="1"/>
  <c r="E1620" i="6" s="1"/>
  <c r="E1621" i="6" s="1"/>
  <c r="E1622" i="6" s="1"/>
  <c r="E1623" i="6" s="1"/>
  <c r="E1624" i="6" s="1"/>
  <c r="E1625" i="6" s="1"/>
  <c r="E1626" i="6" s="1"/>
  <c r="E1627" i="6" s="1"/>
  <c r="E1628" i="6" s="1"/>
  <c r="E1629" i="6" s="1"/>
  <c r="E1630" i="6" s="1"/>
  <c r="E1631" i="6" s="1"/>
  <c r="C1633" i="6"/>
  <c r="C1634" i="6" s="1"/>
  <c r="D1633" i="6"/>
  <c r="D1634" i="6" s="1"/>
  <c r="E1633" i="6"/>
  <c r="H1633" i="6"/>
  <c r="I1633" i="6"/>
  <c r="J1633" i="6"/>
  <c r="E1634" i="6"/>
  <c r="H1634" i="6"/>
  <c r="C1635" i="6"/>
  <c r="C1636" i="6" s="1"/>
  <c r="C1637" i="6" s="1"/>
  <c r="C1638" i="6" s="1"/>
  <c r="C1639" i="6" s="1"/>
  <c r="C1640" i="6" s="1"/>
  <c r="C1641" i="6" s="1"/>
  <c r="C1642" i="6" s="1"/>
  <c r="C1643" i="6" s="1"/>
  <c r="C1644" i="6" s="1"/>
  <c r="C1645" i="6" s="1"/>
  <c r="C1646" i="6" s="1"/>
  <c r="C1647" i="6" s="1"/>
  <c r="C1648" i="6" s="1"/>
  <c r="C1649" i="6" s="1"/>
  <c r="C1650" i="6" s="1"/>
  <c r="C1651" i="6" s="1"/>
  <c r="C1652" i="6" s="1"/>
  <c r="D1635" i="6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K1635" i="6"/>
  <c r="K1636" i="6" s="1"/>
  <c r="K1637" i="6" s="1"/>
  <c r="K1661" i="6" s="1"/>
  <c r="K1685" i="6" s="1"/>
  <c r="K1709" i="6" s="1"/>
  <c r="E1636" i="6"/>
  <c r="E1637" i="6" s="1"/>
  <c r="E1638" i="6" s="1"/>
  <c r="E1639" i="6" s="1"/>
  <c r="E1640" i="6" s="1"/>
  <c r="E1641" i="6" s="1"/>
  <c r="E1642" i="6" s="1"/>
  <c r="E1643" i="6" s="1"/>
  <c r="E1644" i="6" s="1"/>
  <c r="E1645" i="6" s="1"/>
  <c r="E1646" i="6" s="1"/>
  <c r="E1647" i="6" s="1"/>
  <c r="E1648" i="6" s="1"/>
  <c r="E1649" i="6" s="1"/>
  <c r="E1650" i="6" s="1"/>
  <c r="E1651" i="6" s="1"/>
  <c r="E1652" i="6" s="1"/>
  <c r="E1653" i="6" s="1"/>
  <c r="E1654" i="6" s="1"/>
  <c r="E1655" i="6" s="1"/>
  <c r="E1656" i="6" s="1"/>
  <c r="E1657" i="6" s="1"/>
  <c r="E1658" i="6" s="1"/>
  <c r="H1636" i="6"/>
  <c r="H1637" i="6" s="1"/>
  <c r="H1638" i="6" s="1"/>
  <c r="H1639" i="6"/>
  <c r="H1640" i="6" s="1"/>
  <c r="H1646" i="6" s="1"/>
  <c r="H1652" i="6" s="1"/>
  <c r="H1658" i="6" s="1"/>
  <c r="H1641" i="6"/>
  <c r="H1647" i="6" s="1"/>
  <c r="H1653" i="6" s="1"/>
  <c r="K1641" i="6"/>
  <c r="K1665" i="6" s="1"/>
  <c r="K1689" i="6" s="1"/>
  <c r="K1713" i="6" s="1"/>
  <c r="L1641" i="6"/>
  <c r="L1665" i="6" s="1"/>
  <c r="L1689" i="6" s="1"/>
  <c r="L1713" i="6" s="1"/>
  <c r="H1642" i="6"/>
  <c r="H1648" i="6" s="1"/>
  <c r="H1654" i="6" s="1"/>
  <c r="L1642" i="6"/>
  <c r="L1666" i="6" s="1"/>
  <c r="L1690" i="6" s="1"/>
  <c r="L1714" i="6" s="1"/>
  <c r="L1643" i="6"/>
  <c r="H1644" i="6"/>
  <c r="H1650" i="6" s="1"/>
  <c r="H1656" i="6" s="1"/>
  <c r="L1644" i="6"/>
  <c r="L1650" i="6" s="1"/>
  <c r="L1656" i="6" s="1"/>
  <c r="L1680" i="6" s="1"/>
  <c r="L1704" i="6" s="1"/>
  <c r="L1728" i="6" s="1"/>
  <c r="L1645" i="6"/>
  <c r="L1651" i="6" s="1"/>
  <c r="K1646" i="6"/>
  <c r="K1670" i="6" s="1"/>
  <c r="K1694" i="6" s="1"/>
  <c r="K1718" i="6" s="1"/>
  <c r="L1646" i="6"/>
  <c r="L1670" i="6" s="1"/>
  <c r="L1694" i="6" s="1"/>
  <c r="L1718" i="6" s="1"/>
  <c r="K1647" i="6"/>
  <c r="K1648" i="6" s="1"/>
  <c r="D1650" i="6"/>
  <c r="D1651" i="6" s="1"/>
  <c r="D1652" i="6" s="1"/>
  <c r="K1652" i="6"/>
  <c r="K1676" i="6" s="1"/>
  <c r="K1700" i="6" s="1"/>
  <c r="K1724" i="6" s="1"/>
  <c r="B1659" i="6"/>
  <c r="B1683" i="6" s="1"/>
  <c r="B1707" i="6" s="1"/>
  <c r="H1659" i="6"/>
  <c r="H1683" i="6" s="1"/>
  <c r="L1659" i="6"/>
  <c r="L1683" i="6" s="1"/>
  <c r="L1707" i="6" s="1"/>
  <c r="B1660" i="6"/>
  <c r="B1684" i="6" s="1"/>
  <c r="B1708" i="6" s="1"/>
  <c r="E1660" i="6"/>
  <c r="E1661" i="6" s="1"/>
  <c r="E1662" i="6" s="1"/>
  <c r="E1663" i="6" s="1"/>
  <c r="E1664" i="6" s="1"/>
  <c r="E1665" i="6" s="1"/>
  <c r="E1666" i="6" s="1"/>
  <c r="E1667" i="6" s="1"/>
  <c r="E1668" i="6" s="1"/>
  <c r="E1669" i="6" s="1"/>
  <c r="E1670" i="6" s="1"/>
  <c r="E1671" i="6" s="1"/>
  <c r="E1672" i="6" s="1"/>
  <c r="E1673" i="6" s="1"/>
  <c r="E1674" i="6" s="1"/>
  <c r="E1675" i="6" s="1"/>
  <c r="E1676" i="6" s="1"/>
  <c r="E1677" i="6" s="1"/>
  <c r="E1678" i="6" s="1"/>
  <c r="E1679" i="6" s="1"/>
  <c r="E1680" i="6" s="1"/>
  <c r="E1681" i="6" s="1"/>
  <c r="E1682" i="6" s="1"/>
  <c r="L1660" i="6"/>
  <c r="L1684" i="6" s="1"/>
  <c r="L1708" i="6" s="1"/>
  <c r="B1661" i="6"/>
  <c r="B1685" i="6" s="1"/>
  <c r="B1709" i="6" s="1"/>
  <c r="L1661" i="6"/>
  <c r="L1685" i="6" s="1"/>
  <c r="L1709" i="6" s="1"/>
  <c r="B1662" i="6"/>
  <c r="B1686" i="6" s="1"/>
  <c r="B1710" i="6" s="1"/>
  <c r="L1662" i="6"/>
  <c r="L1686" i="6" s="1"/>
  <c r="L1710" i="6" s="1"/>
  <c r="B1663" i="6"/>
  <c r="B1687" i="6" s="1"/>
  <c r="B1711" i="6" s="1"/>
  <c r="L1663" i="6"/>
  <c r="L1687" i="6" s="1"/>
  <c r="L1711" i="6" s="1"/>
  <c r="B1664" i="6"/>
  <c r="B1688" i="6" s="1"/>
  <c r="B1712" i="6" s="1"/>
  <c r="L1664" i="6"/>
  <c r="L1688" i="6" s="1"/>
  <c r="L1712" i="6" s="1"/>
  <c r="B1665" i="6"/>
  <c r="B1689" i="6" s="1"/>
  <c r="B1713" i="6" s="1"/>
  <c r="B1666" i="6"/>
  <c r="B1690" i="6" s="1"/>
  <c r="B1714" i="6" s="1"/>
  <c r="B1667" i="6"/>
  <c r="B1691" i="6" s="1"/>
  <c r="B1715" i="6" s="1"/>
  <c r="B1668" i="6"/>
  <c r="B1692" i="6" s="1"/>
  <c r="B1716" i="6" s="1"/>
  <c r="B1669" i="6"/>
  <c r="B1693" i="6" s="1"/>
  <c r="B1717" i="6" s="1"/>
  <c r="K1669" i="6"/>
  <c r="K1693" i="6" s="1"/>
  <c r="K1717" i="6" s="1"/>
  <c r="B1670" i="6"/>
  <c r="B1694" i="6" s="1"/>
  <c r="B1718" i="6" s="1"/>
  <c r="B1671" i="6"/>
  <c r="B1695" i="6" s="1"/>
  <c r="B1719" i="6" s="1"/>
  <c r="B1672" i="6"/>
  <c r="B1696" i="6" s="1"/>
  <c r="B1720" i="6" s="1"/>
  <c r="B1673" i="6"/>
  <c r="B1697" i="6" s="1"/>
  <c r="B1721" i="6" s="1"/>
  <c r="B1674" i="6"/>
  <c r="B1698" i="6" s="1"/>
  <c r="B1722" i="6" s="1"/>
  <c r="B1675" i="6"/>
  <c r="B1699" i="6" s="1"/>
  <c r="B1723" i="6" s="1"/>
  <c r="K1675" i="6"/>
  <c r="K1699" i="6" s="1"/>
  <c r="K1723" i="6" s="1"/>
  <c r="B1676" i="6"/>
  <c r="B1700" i="6" s="1"/>
  <c r="B1724" i="6" s="1"/>
  <c r="E1684" i="6"/>
  <c r="E1685" i="6" s="1"/>
  <c r="E1686" i="6" s="1"/>
  <c r="E1687" i="6" s="1"/>
  <c r="E1688" i="6" s="1"/>
  <c r="E1689" i="6" s="1"/>
  <c r="E1690" i="6" s="1"/>
  <c r="E1691" i="6" s="1"/>
  <c r="E1692" i="6" s="1"/>
  <c r="E1693" i="6" s="1"/>
  <c r="E1694" i="6" s="1"/>
  <c r="E1695" i="6" s="1"/>
  <c r="E1696" i="6" s="1"/>
  <c r="E1697" i="6" s="1"/>
  <c r="E1698" i="6" s="1"/>
  <c r="E1699" i="6" s="1"/>
  <c r="E1700" i="6" s="1"/>
  <c r="E1701" i="6" s="1"/>
  <c r="E1702" i="6" s="1"/>
  <c r="E1703" i="6" s="1"/>
  <c r="E1704" i="6" s="1"/>
  <c r="E1705" i="6" s="1"/>
  <c r="E1706" i="6" s="1"/>
  <c r="E1708" i="6"/>
  <c r="E1709" i="6" s="1"/>
  <c r="E1710" i="6" s="1"/>
  <c r="E1711" i="6" s="1"/>
  <c r="E1712" i="6" s="1"/>
  <c r="E1713" i="6" s="1"/>
  <c r="E1714" i="6" s="1"/>
  <c r="E1715" i="6" s="1"/>
  <c r="E1716" i="6" s="1"/>
  <c r="E1717" i="6" s="1"/>
  <c r="E1718" i="6" s="1"/>
  <c r="E1719" i="6" s="1"/>
  <c r="E1720" i="6" s="1"/>
  <c r="E1721" i="6" s="1"/>
  <c r="E1722" i="6" s="1"/>
  <c r="E1723" i="6" s="1"/>
  <c r="E1724" i="6" s="1"/>
  <c r="E1725" i="6" s="1"/>
  <c r="E1726" i="6" s="1"/>
  <c r="E1727" i="6" s="1"/>
  <c r="E1728" i="6" s="1"/>
  <c r="E1729" i="6" s="1"/>
  <c r="E1730" i="6" s="1"/>
  <c r="C1732" i="6"/>
  <c r="C1733" i="6" s="1"/>
  <c r="C1734" i="6" s="1"/>
  <c r="C1735" i="6" s="1"/>
  <c r="C1736" i="6" s="1"/>
  <c r="C1737" i="6" s="1"/>
  <c r="C1738" i="6" s="1"/>
  <c r="C1739" i="6" s="1"/>
  <c r="C1740" i="6" s="1"/>
  <c r="C1741" i="6" s="1"/>
  <c r="C1742" i="6" s="1"/>
  <c r="C1743" i="6" s="1"/>
  <c r="C1744" i="6" s="1"/>
  <c r="C1745" i="6" s="1"/>
  <c r="C1746" i="6" s="1"/>
  <c r="C1747" i="6" s="1"/>
  <c r="C1748" i="6" s="1"/>
  <c r="C1749" i="6" s="1"/>
  <c r="C1750" i="6" s="1"/>
  <c r="C1751" i="6" s="1"/>
  <c r="C1752" i="6" s="1"/>
  <c r="C1753" i="6" s="1"/>
  <c r="C1754" i="6" s="1"/>
  <c r="C1755" i="6" s="1"/>
  <c r="C1756" i="6" s="1"/>
  <c r="C1757" i="6" s="1"/>
  <c r="C1758" i="6" s="1"/>
  <c r="C1759" i="6" s="1"/>
  <c r="C1760" i="6" s="1"/>
  <c r="C1761" i="6" s="1"/>
  <c r="C1762" i="6" s="1"/>
  <c r="C1763" i="6" s="1"/>
  <c r="D1732" i="6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E1732" i="6"/>
  <c r="H1732" i="6"/>
  <c r="H1733" i="6" s="1"/>
  <c r="I1732" i="6"/>
  <c r="I1733" i="6" s="1"/>
  <c r="J1732" i="6"/>
  <c r="J1733" i="6" s="1"/>
  <c r="J1735" i="6" s="1"/>
  <c r="J1736" i="6" s="1"/>
  <c r="J1737" i="6" s="1"/>
  <c r="J1738" i="6" s="1"/>
  <c r="J1739" i="6" s="1"/>
  <c r="J1740" i="6" s="1"/>
  <c r="J1741" i="6" s="1"/>
  <c r="J1742" i="6" s="1"/>
  <c r="J1743" i="6" s="1"/>
  <c r="J1744" i="6" s="1"/>
  <c r="J1745" i="6" s="1"/>
  <c r="E1733" i="6"/>
  <c r="K1734" i="6"/>
  <c r="E1735" i="6"/>
  <c r="E1736" i="6" s="1"/>
  <c r="E1737" i="6" s="1"/>
  <c r="E1738" i="6" s="1"/>
  <c r="E1739" i="6" s="1"/>
  <c r="E1740" i="6" s="1"/>
  <c r="E1741" i="6" s="1"/>
  <c r="E1742" i="6" s="1"/>
  <c r="E1743" i="6" s="1"/>
  <c r="E1744" i="6" s="1"/>
  <c r="E1745" i="6" s="1"/>
  <c r="E1746" i="6" s="1"/>
  <c r="E1747" i="6" s="1"/>
  <c r="E1748" i="6" s="1"/>
  <c r="E1749" i="6" s="1"/>
  <c r="E1750" i="6" s="1"/>
  <c r="E1751" i="6" s="1"/>
  <c r="H1735" i="6"/>
  <c r="H1736" i="6" s="1"/>
  <c r="H1740" i="6"/>
  <c r="H1746" i="6" s="1"/>
  <c r="K1740" i="6"/>
  <c r="K1741" i="6" s="1"/>
  <c r="L1740" i="6"/>
  <c r="H1741" i="6"/>
  <c r="H1747" i="6" s="1"/>
  <c r="L1741" i="6"/>
  <c r="L1747" i="6" s="1"/>
  <c r="L1765" i="6" s="1"/>
  <c r="L1783" i="6" s="1"/>
  <c r="L1801" i="6" s="1"/>
  <c r="L1742" i="6"/>
  <c r="L1748" i="6" s="1"/>
  <c r="L1766" i="6" s="1"/>
  <c r="L1784" i="6" s="1"/>
  <c r="L1802" i="6" s="1"/>
  <c r="L1743" i="6"/>
  <c r="L1749" i="6" s="1"/>
  <c r="L1767" i="6" s="1"/>
  <c r="L1785" i="6" s="1"/>
  <c r="L1803" i="6" s="1"/>
  <c r="L1744" i="6"/>
  <c r="L1750" i="6" s="1"/>
  <c r="L1768" i="6" s="1"/>
  <c r="L1786" i="6" s="1"/>
  <c r="L1804" i="6" s="1"/>
  <c r="K1745" i="6"/>
  <c r="K1763" i="6" s="1"/>
  <c r="K1781" i="6" s="1"/>
  <c r="K1799" i="6" s="1"/>
  <c r="L1745" i="6"/>
  <c r="L1751" i="6" s="1"/>
  <c r="L1769" i="6" s="1"/>
  <c r="L1787" i="6" s="1"/>
  <c r="L1805" i="6" s="1"/>
  <c r="B1752" i="6"/>
  <c r="B1770" i="6" s="1"/>
  <c r="B1788" i="6" s="1"/>
  <c r="H1752" i="6"/>
  <c r="H1770" i="6" s="1"/>
  <c r="H1776" i="6" s="1"/>
  <c r="H1782" i="6" s="1"/>
  <c r="L1752" i="6"/>
  <c r="L1770" i="6" s="1"/>
  <c r="L1788" i="6" s="1"/>
  <c r="B1753" i="6"/>
  <c r="B1771" i="6" s="1"/>
  <c r="B1789" i="6" s="1"/>
  <c r="E1753" i="6"/>
  <c r="E1754" i="6" s="1"/>
  <c r="E1755" i="6" s="1"/>
  <c r="E1756" i="6" s="1"/>
  <c r="E1757" i="6" s="1"/>
  <c r="E1758" i="6" s="1"/>
  <c r="E1759" i="6" s="1"/>
  <c r="E1760" i="6" s="1"/>
  <c r="E1761" i="6" s="1"/>
  <c r="E1762" i="6" s="1"/>
  <c r="E1763" i="6" s="1"/>
  <c r="L1753" i="6"/>
  <c r="L1771" i="6" s="1"/>
  <c r="L1789" i="6" s="1"/>
  <c r="B1754" i="6"/>
  <c r="B1772" i="6" s="1"/>
  <c r="L1754" i="6"/>
  <c r="L1772" i="6" s="1"/>
  <c r="L1790" i="6" s="1"/>
  <c r="B1755" i="6"/>
  <c r="B1773" i="6" s="1"/>
  <c r="B1791" i="6" s="1"/>
  <c r="L1755" i="6"/>
  <c r="L1773" i="6" s="1"/>
  <c r="L1791" i="6" s="1"/>
  <c r="B1756" i="6"/>
  <c r="B1774" i="6" s="1"/>
  <c r="B1792" i="6" s="1"/>
  <c r="L1756" i="6"/>
  <c r="L1774" i="6" s="1"/>
  <c r="L1792" i="6" s="1"/>
  <c r="B1757" i="6"/>
  <c r="B1775" i="6" s="1"/>
  <c r="B1793" i="6" s="1"/>
  <c r="L1757" i="6"/>
  <c r="L1775" i="6" s="1"/>
  <c r="L1793" i="6" s="1"/>
  <c r="B1758" i="6"/>
  <c r="B1776" i="6" s="1"/>
  <c r="B1794" i="6" s="1"/>
  <c r="B1759" i="6"/>
  <c r="B1777" i="6" s="1"/>
  <c r="B1795" i="6" s="1"/>
  <c r="B1760" i="6"/>
  <c r="B1778" i="6" s="1"/>
  <c r="B1796" i="6" s="1"/>
  <c r="B1761" i="6"/>
  <c r="B1779" i="6" s="1"/>
  <c r="B1797" i="6" s="1"/>
  <c r="B1762" i="6"/>
  <c r="B1780" i="6" s="1"/>
  <c r="K1762" i="6"/>
  <c r="K1780" i="6" s="1"/>
  <c r="K1798" i="6" s="1"/>
  <c r="B1763" i="6"/>
  <c r="B1781" i="6" s="1"/>
  <c r="B1799" i="6" s="1"/>
  <c r="E1771" i="6"/>
  <c r="E1772" i="6" s="1"/>
  <c r="E1773" i="6" s="1"/>
  <c r="E1774" i="6" s="1"/>
  <c r="E1775" i="6" s="1"/>
  <c r="E1776" i="6" s="1"/>
  <c r="E1777" i="6" s="1"/>
  <c r="E1778" i="6" s="1"/>
  <c r="E1779" i="6" s="1"/>
  <c r="E1780" i="6" s="1"/>
  <c r="E1781" i="6" s="1"/>
  <c r="E1789" i="6"/>
  <c r="E1790" i="6" s="1"/>
  <c r="E1791" i="6" s="1"/>
  <c r="E1792" i="6" s="1"/>
  <c r="E1793" i="6" s="1"/>
  <c r="E1794" i="6" s="1"/>
  <c r="E1795" i="6" s="1"/>
  <c r="E1796" i="6" s="1"/>
  <c r="E1797" i="6" s="1"/>
  <c r="E1798" i="6" s="1"/>
  <c r="E1799" i="6" s="1"/>
  <c r="E1800" i="6" s="1"/>
  <c r="E1801" i="6" s="1"/>
  <c r="E1802" i="6" s="1"/>
  <c r="E1803" i="6" s="1"/>
  <c r="E1804" i="6" s="1"/>
  <c r="E1805" i="6" s="1"/>
  <c r="B1790" i="6"/>
  <c r="B1798" i="6"/>
  <c r="C1812" i="6"/>
  <c r="C1813" i="6" s="1"/>
  <c r="C1814" i="6" s="1"/>
  <c r="C1815" i="6" s="1"/>
  <c r="C1816" i="6" s="1"/>
  <c r="C1817" i="6" s="1"/>
  <c r="C1818" i="6" s="1"/>
  <c r="C1819" i="6" s="1"/>
  <c r="C1820" i="6" s="1"/>
  <c r="H1807" i="6"/>
  <c r="H1808" i="6" s="1"/>
  <c r="I1807" i="6"/>
  <c r="I1808" i="6" s="1"/>
  <c r="J1807" i="6"/>
  <c r="J1808" i="6" s="1"/>
  <c r="J1810" i="6" s="1"/>
  <c r="J1811" i="6" s="1"/>
  <c r="J1812" i="6" s="1"/>
  <c r="J1813" i="6" s="1"/>
  <c r="J1814" i="6" s="1"/>
  <c r="J1815" i="6" s="1"/>
  <c r="J1816" i="6" s="1"/>
  <c r="J1817" i="6" s="1"/>
  <c r="J1818" i="6" s="1"/>
  <c r="J1819" i="6" s="1"/>
  <c r="J1820" i="6" s="1"/>
  <c r="J1821" i="6" s="1"/>
  <c r="D1812" i="6"/>
  <c r="D1813" i="6" s="1"/>
  <c r="D1814" i="6" s="1"/>
  <c r="D1815" i="6" s="1"/>
  <c r="D1816" i="6" s="1"/>
  <c r="D1817" i="6" s="1"/>
  <c r="D1818" i="6" s="1"/>
  <c r="D1819" i="6" s="1"/>
  <c r="D1820" i="6" s="1"/>
  <c r="K1809" i="6"/>
  <c r="E1812" i="6"/>
  <c r="E1813" i="6" s="1"/>
  <c r="E1814" i="6" s="1"/>
  <c r="E1815" i="6" s="1"/>
  <c r="E1816" i="6" s="1"/>
  <c r="E1817" i="6" s="1"/>
  <c r="E1818" i="6" s="1"/>
  <c r="E1819" i="6" s="1"/>
  <c r="E1820" i="6" s="1"/>
  <c r="H1810" i="6"/>
  <c r="K1814" i="6"/>
  <c r="K1832" i="6" s="1"/>
  <c r="K1850" i="6" s="1"/>
  <c r="K1868" i="6" s="1"/>
  <c r="H1815" i="6"/>
  <c r="H1821" i="6" s="1"/>
  <c r="K1815" i="6"/>
  <c r="K1816" i="6" s="1"/>
  <c r="K1834" i="6" s="1"/>
  <c r="K1852" i="6" s="1"/>
  <c r="K1870" i="6" s="1"/>
  <c r="L1815" i="6"/>
  <c r="L1816" i="6"/>
  <c r="L1822" i="6" s="1"/>
  <c r="L1840" i="6" s="1"/>
  <c r="L1858" i="6" s="1"/>
  <c r="L1876" i="6" s="1"/>
  <c r="L1817" i="6"/>
  <c r="L1818" i="6"/>
  <c r="L1824" i="6" s="1"/>
  <c r="L1842" i="6" s="1"/>
  <c r="L1860" i="6" s="1"/>
  <c r="L1878" i="6" s="1"/>
  <c r="L1819" i="6"/>
  <c r="L1825" i="6" s="1"/>
  <c r="L1843" i="6" s="1"/>
  <c r="L1861" i="6" s="1"/>
  <c r="L1879" i="6" s="1"/>
  <c r="K1820" i="6"/>
  <c r="K1838" i="6" s="1"/>
  <c r="K1856" i="6" s="1"/>
  <c r="K1874" i="6" s="1"/>
  <c r="L1820" i="6"/>
  <c r="L1826" i="6" s="1"/>
  <c r="L1844" i="6" s="1"/>
  <c r="L1862" i="6" s="1"/>
  <c r="L1880" i="6" s="1"/>
  <c r="B1827" i="6"/>
  <c r="B1845" i="6" s="1"/>
  <c r="B1863" i="6" s="1"/>
  <c r="H1827" i="6"/>
  <c r="H1833" i="6" s="1"/>
  <c r="H1839" i="6" s="1"/>
  <c r="L1827" i="6"/>
  <c r="B1828" i="6"/>
  <c r="B1846" i="6" s="1"/>
  <c r="B1864" i="6" s="1"/>
  <c r="E1828" i="6"/>
  <c r="E1829" i="6" s="1"/>
  <c r="E1830" i="6" s="1"/>
  <c r="E1831" i="6" s="1"/>
  <c r="E1832" i="6" s="1"/>
  <c r="E1833" i="6" s="1"/>
  <c r="E1834" i="6" s="1"/>
  <c r="E1835" i="6" s="1"/>
  <c r="E1836" i="6" s="1"/>
  <c r="E1837" i="6" s="1"/>
  <c r="E1838" i="6" s="1"/>
  <c r="L1828" i="6"/>
  <c r="L1846" i="6" s="1"/>
  <c r="L1864" i="6" s="1"/>
  <c r="B1829" i="6"/>
  <c r="B1847" i="6" s="1"/>
  <c r="B1865" i="6" s="1"/>
  <c r="L1829" i="6"/>
  <c r="L1847" i="6" s="1"/>
  <c r="L1865" i="6" s="1"/>
  <c r="B1830" i="6"/>
  <c r="B1848" i="6" s="1"/>
  <c r="B1866" i="6" s="1"/>
  <c r="L1830" i="6"/>
  <c r="L1848" i="6" s="1"/>
  <c r="L1866" i="6" s="1"/>
  <c r="B1831" i="6"/>
  <c r="K1831" i="6"/>
  <c r="K1849" i="6" s="1"/>
  <c r="K1867" i="6" s="1"/>
  <c r="L1831" i="6"/>
  <c r="L1849" i="6" s="1"/>
  <c r="L1867" i="6" s="1"/>
  <c r="B1832" i="6"/>
  <c r="B1850" i="6" s="1"/>
  <c r="B1868" i="6" s="1"/>
  <c r="L1832" i="6"/>
  <c r="L1850" i="6" s="1"/>
  <c r="L1868" i="6" s="1"/>
  <c r="B1833" i="6"/>
  <c r="B1851" i="6" s="1"/>
  <c r="B1869" i="6" s="1"/>
  <c r="B1834" i="6"/>
  <c r="B1852" i="6" s="1"/>
  <c r="B1870" i="6" s="1"/>
  <c r="B1835" i="6"/>
  <c r="B1836" i="6"/>
  <c r="B1854" i="6" s="1"/>
  <c r="B1872" i="6" s="1"/>
  <c r="B1837" i="6"/>
  <c r="B1855" i="6" s="1"/>
  <c r="B1873" i="6" s="1"/>
  <c r="K1837" i="6"/>
  <c r="K1855" i="6" s="1"/>
  <c r="K1873" i="6" s="1"/>
  <c r="B1838" i="6"/>
  <c r="B1856" i="6" s="1"/>
  <c r="B1874" i="6" s="1"/>
  <c r="L1845" i="6"/>
  <c r="L1863" i="6" s="1"/>
  <c r="E1846" i="6"/>
  <c r="E1847" i="6" s="1"/>
  <c r="E1848" i="6" s="1"/>
  <c r="E1849" i="6" s="1"/>
  <c r="E1850" i="6" s="1"/>
  <c r="E1851" i="6" s="1"/>
  <c r="E1852" i="6" s="1"/>
  <c r="E1853" i="6" s="1"/>
  <c r="E1854" i="6" s="1"/>
  <c r="E1855" i="6" s="1"/>
  <c r="E1856" i="6" s="1"/>
  <c r="B1849" i="6"/>
  <c r="B1867" i="6" s="1"/>
  <c r="B1853" i="6"/>
  <c r="B1871" i="6" s="1"/>
  <c r="E1864" i="6"/>
  <c r="E1865" i="6" s="1"/>
  <c r="E1866" i="6" s="1"/>
  <c r="E1867" i="6" s="1"/>
  <c r="E1868" i="6" s="1"/>
  <c r="E1869" i="6" s="1"/>
  <c r="E1870" i="6" s="1"/>
  <c r="E1871" i="6" s="1"/>
  <c r="E1872" i="6" s="1"/>
  <c r="E1873" i="6" s="1"/>
  <c r="E1874" i="6" s="1"/>
  <c r="C1882" i="6"/>
  <c r="C1883" i="6" s="1"/>
  <c r="C1884" i="6" s="1"/>
  <c r="C1885" i="6" s="1"/>
  <c r="C1886" i="6" s="1"/>
  <c r="C1887" i="6" s="1"/>
  <c r="C1888" i="6" s="1"/>
  <c r="C1889" i="6" s="1"/>
  <c r="C1890" i="6" s="1"/>
  <c r="C1891" i="6" s="1"/>
  <c r="C1892" i="6" s="1"/>
  <c r="C1893" i="6" s="1"/>
  <c r="C1894" i="6" s="1"/>
  <c r="C1895" i="6" s="1"/>
  <c r="D1882" i="6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E1882" i="6"/>
  <c r="H1882" i="6"/>
  <c r="I1882" i="6"/>
  <c r="I1883" i="6" s="1"/>
  <c r="J1882" i="6"/>
  <c r="J1883" i="6" s="1"/>
  <c r="J1885" i="6" s="1"/>
  <c r="J1886" i="6" s="1"/>
  <c r="J1887" i="6" s="1"/>
  <c r="J1888" i="6" s="1"/>
  <c r="J1889" i="6" s="1"/>
  <c r="J1890" i="6" s="1"/>
  <c r="J1891" i="6" s="1"/>
  <c r="J1892" i="6" s="1"/>
  <c r="J1893" i="6" s="1"/>
  <c r="J1894" i="6" s="1"/>
  <c r="J1895" i="6" s="1"/>
  <c r="J1896" i="6" s="1"/>
  <c r="E1883" i="6"/>
  <c r="H1883" i="6"/>
  <c r="K1884" i="6"/>
  <c r="K1885" i="6" s="1"/>
  <c r="E1885" i="6"/>
  <c r="E1886" i="6" s="1"/>
  <c r="E1887" i="6" s="1"/>
  <c r="E1888" i="6" s="1"/>
  <c r="E1889" i="6" s="1"/>
  <c r="E1890" i="6" s="1"/>
  <c r="E1891" i="6" s="1"/>
  <c r="E1892" i="6" s="1"/>
  <c r="E1893" i="6" s="1"/>
  <c r="E1894" i="6" s="1"/>
  <c r="E1895" i="6" s="1"/>
  <c r="H1885" i="6"/>
  <c r="H1886" i="6" s="1"/>
  <c r="K1889" i="6"/>
  <c r="K1907" i="6" s="1"/>
  <c r="K1925" i="6" s="1"/>
  <c r="K1943" i="6" s="1"/>
  <c r="H1890" i="6"/>
  <c r="H1896" i="6" s="1"/>
  <c r="K1890" i="6"/>
  <c r="K1891" i="6" s="1"/>
  <c r="L1890" i="6"/>
  <c r="L1891" i="6"/>
  <c r="L1897" i="6" s="1"/>
  <c r="L1915" i="6" s="1"/>
  <c r="L1933" i="6" s="1"/>
  <c r="L1951" i="6" s="1"/>
  <c r="L1892" i="6"/>
  <c r="L1893" i="6"/>
  <c r="L1894" i="6"/>
  <c r="L1900" i="6" s="1"/>
  <c r="L1918" i="6" s="1"/>
  <c r="L1936" i="6" s="1"/>
  <c r="L1954" i="6" s="1"/>
  <c r="L1895" i="6"/>
  <c r="L1901" i="6" s="1"/>
  <c r="L1919" i="6" s="1"/>
  <c r="L1937" i="6" s="1"/>
  <c r="L1955" i="6" s="1"/>
  <c r="B1902" i="6"/>
  <c r="B1920" i="6" s="1"/>
  <c r="B1938" i="6" s="1"/>
  <c r="H1902" i="6"/>
  <c r="H1908" i="6" s="1"/>
  <c r="H1914" i="6" s="1"/>
  <c r="L1902" i="6"/>
  <c r="L1920" i="6" s="1"/>
  <c r="L1938" i="6" s="1"/>
  <c r="B1903" i="6"/>
  <c r="B1921" i="6" s="1"/>
  <c r="B1939" i="6" s="1"/>
  <c r="E1903" i="6"/>
  <c r="E1904" i="6" s="1"/>
  <c r="E1905" i="6" s="1"/>
  <c r="E1906" i="6" s="1"/>
  <c r="E1907" i="6" s="1"/>
  <c r="E1908" i="6" s="1"/>
  <c r="E1909" i="6" s="1"/>
  <c r="E1910" i="6" s="1"/>
  <c r="E1911" i="6" s="1"/>
  <c r="E1912" i="6" s="1"/>
  <c r="E1913" i="6" s="1"/>
  <c r="H1903" i="6"/>
  <c r="H1921" i="6" s="1"/>
  <c r="L1903" i="6"/>
  <c r="L1921" i="6" s="1"/>
  <c r="L1939" i="6" s="1"/>
  <c r="B1904" i="6"/>
  <c r="B1922" i="6" s="1"/>
  <c r="B1940" i="6" s="1"/>
  <c r="L1904" i="6"/>
  <c r="L1922" i="6" s="1"/>
  <c r="L1940" i="6" s="1"/>
  <c r="B1905" i="6"/>
  <c r="B1923" i="6" s="1"/>
  <c r="B1941" i="6" s="1"/>
  <c r="L1905" i="6"/>
  <c r="L1923" i="6" s="1"/>
  <c r="L1941" i="6" s="1"/>
  <c r="B1906" i="6"/>
  <c r="K1906" i="6"/>
  <c r="K1924" i="6" s="1"/>
  <c r="K1942" i="6" s="1"/>
  <c r="L1906" i="6"/>
  <c r="L1924" i="6" s="1"/>
  <c r="L1942" i="6" s="1"/>
  <c r="B1907" i="6"/>
  <c r="B1925" i="6" s="1"/>
  <c r="B1943" i="6" s="1"/>
  <c r="L1907" i="6"/>
  <c r="L1925" i="6" s="1"/>
  <c r="L1943" i="6" s="1"/>
  <c r="B1908" i="6"/>
  <c r="B1926" i="6" s="1"/>
  <c r="B1944" i="6" s="1"/>
  <c r="K1908" i="6"/>
  <c r="K1926" i="6" s="1"/>
  <c r="K1944" i="6" s="1"/>
  <c r="B1909" i="6"/>
  <c r="B1927" i="6" s="1"/>
  <c r="B1945" i="6" s="1"/>
  <c r="B1910" i="6"/>
  <c r="B1911" i="6"/>
  <c r="B1929" i="6" s="1"/>
  <c r="B1947" i="6" s="1"/>
  <c r="B1912" i="6"/>
  <c r="B1913" i="6"/>
  <c r="B1931" i="6" s="1"/>
  <c r="B1949" i="6" s="1"/>
  <c r="E1921" i="6"/>
  <c r="E1922" i="6" s="1"/>
  <c r="E1923" i="6" s="1"/>
  <c r="E1924" i="6" s="1"/>
  <c r="E1925" i="6" s="1"/>
  <c r="E1926" i="6" s="1"/>
  <c r="E1927" i="6" s="1"/>
  <c r="E1928" i="6" s="1"/>
  <c r="E1929" i="6" s="1"/>
  <c r="E1930" i="6" s="1"/>
  <c r="E1931" i="6" s="1"/>
  <c r="B1924" i="6"/>
  <c r="B1942" i="6" s="1"/>
  <c r="B1928" i="6"/>
  <c r="B1946" i="6" s="1"/>
  <c r="B1930" i="6"/>
  <c r="B1948" i="6" s="1"/>
  <c r="E1939" i="6"/>
  <c r="E1940" i="6" s="1"/>
  <c r="E1941" i="6" s="1"/>
  <c r="E1942" i="6" s="1"/>
  <c r="E1943" i="6" s="1"/>
  <c r="E1944" i="6" s="1"/>
  <c r="E1945" i="6" s="1"/>
  <c r="E1946" i="6" s="1"/>
  <c r="E1947" i="6" s="1"/>
  <c r="E1948" i="6" s="1"/>
  <c r="E1949" i="6" s="1"/>
  <c r="C1957" i="6"/>
  <c r="C1958" i="6" s="1"/>
  <c r="C1959" i="6" s="1"/>
  <c r="C1960" i="6" s="1"/>
  <c r="C1961" i="6" s="1"/>
  <c r="C1962" i="6" s="1"/>
  <c r="C1963" i="6" s="1"/>
  <c r="C1964" i="6" s="1"/>
  <c r="C1965" i="6" s="1"/>
  <c r="C1966" i="6" s="1"/>
  <c r="C1967" i="6" s="1"/>
  <c r="C1968" i="6" s="1"/>
  <c r="C1969" i="6" s="1"/>
  <c r="C1970" i="6" s="1"/>
  <c r="D1957" i="6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E1957" i="6"/>
  <c r="H1957" i="6"/>
  <c r="H1958" i="6" s="1"/>
  <c r="I1957" i="6"/>
  <c r="I1958" i="6" s="1"/>
  <c r="J1957" i="6"/>
  <c r="J1958" i="6" s="1"/>
  <c r="J1960" i="6" s="1"/>
  <c r="J1961" i="6" s="1"/>
  <c r="J1962" i="6" s="1"/>
  <c r="J1963" i="6" s="1"/>
  <c r="J1964" i="6" s="1"/>
  <c r="J1965" i="6" s="1"/>
  <c r="J1966" i="6" s="1"/>
  <c r="J1967" i="6" s="1"/>
  <c r="J1968" i="6" s="1"/>
  <c r="J1969" i="6" s="1"/>
  <c r="J1970" i="6" s="1"/>
  <c r="E1958" i="6"/>
  <c r="K1959" i="6"/>
  <c r="K1960" i="6" s="1"/>
  <c r="E1960" i="6"/>
  <c r="E1961" i="6" s="1"/>
  <c r="E1962" i="6" s="1"/>
  <c r="E1963" i="6" s="1"/>
  <c r="E1964" i="6" s="1"/>
  <c r="E1965" i="6" s="1"/>
  <c r="E1966" i="6" s="1"/>
  <c r="E1967" i="6" s="1"/>
  <c r="E1968" i="6" s="1"/>
  <c r="E1969" i="6" s="1"/>
  <c r="E1970" i="6" s="1"/>
  <c r="H1960" i="6"/>
  <c r="H1961" i="6" s="1"/>
  <c r="H1967" i="6" s="1"/>
  <c r="H1973" i="6" s="1"/>
  <c r="H1965" i="6"/>
  <c r="H1971" i="6" s="1"/>
  <c r="K1965" i="6"/>
  <c r="K1966" i="6" s="1"/>
  <c r="K1967" i="6" s="1"/>
  <c r="K1968" i="6" s="1"/>
  <c r="L1965" i="6"/>
  <c r="L1966" i="6"/>
  <c r="L1972" i="6" s="1"/>
  <c r="L1990" i="6" s="1"/>
  <c r="L2008" i="6" s="1"/>
  <c r="L2026" i="6" s="1"/>
  <c r="L1967" i="6"/>
  <c r="L1968" i="6"/>
  <c r="L1974" i="6" s="1"/>
  <c r="L1992" i="6" s="1"/>
  <c r="L2010" i="6" s="1"/>
  <c r="L2028" i="6" s="1"/>
  <c r="L1969" i="6"/>
  <c r="L1975" i="6" s="1"/>
  <c r="L1993" i="6" s="1"/>
  <c r="L2011" i="6" s="1"/>
  <c r="L2029" i="6" s="1"/>
  <c r="K1970" i="6"/>
  <c r="K1988" i="6" s="1"/>
  <c r="K2006" i="6" s="1"/>
  <c r="K2024" i="6" s="1"/>
  <c r="L1970" i="6"/>
  <c r="L1976" i="6" s="1"/>
  <c r="L1994" i="6" s="1"/>
  <c r="L2012" i="6" s="1"/>
  <c r="L2030" i="6" s="1"/>
  <c r="B1977" i="6"/>
  <c r="H1977" i="6"/>
  <c r="H1983" i="6" s="1"/>
  <c r="H1989" i="6" s="1"/>
  <c r="L1977" i="6"/>
  <c r="L1995" i="6" s="1"/>
  <c r="L2013" i="6" s="1"/>
  <c r="B1978" i="6"/>
  <c r="B1996" i="6" s="1"/>
  <c r="B2014" i="6" s="1"/>
  <c r="E1978" i="6"/>
  <c r="E1979" i="6" s="1"/>
  <c r="E1980" i="6" s="1"/>
  <c r="E1981" i="6" s="1"/>
  <c r="E1982" i="6" s="1"/>
  <c r="E1983" i="6" s="1"/>
  <c r="E1984" i="6" s="1"/>
  <c r="E1985" i="6" s="1"/>
  <c r="E1986" i="6" s="1"/>
  <c r="E1987" i="6" s="1"/>
  <c r="E1988" i="6" s="1"/>
  <c r="L1978" i="6"/>
  <c r="L1996" i="6" s="1"/>
  <c r="L2014" i="6" s="1"/>
  <c r="B1979" i="6"/>
  <c r="B1997" i="6" s="1"/>
  <c r="B2015" i="6" s="1"/>
  <c r="L1979" i="6"/>
  <c r="B1980" i="6"/>
  <c r="B1998" i="6" s="1"/>
  <c r="B2016" i="6" s="1"/>
  <c r="L1980" i="6"/>
  <c r="L1998" i="6" s="1"/>
  <c r="L2016" i="6" s="1"/>
  <c r="B1981" i="6"/>
  <c r="B1999" i="6" s="1"/>
  <c r="B2017" i="6" s="1"/>
  <c r="L1981" i="6"/>
  <c r="L1999" i="6" s="1"/>
  <c r="L2017" i="6" s="1"/>
  <c r="B1982" i="6"/>
  <c r="B2000" i="6" s="1"/>
  <c r="B2018" i="6" s="1"/>
  <c r="L1982" i="6"/>
  <c r="L2000" i="6" s="1"/>
  <c r="L2018" i="6" s="1"/>
  <c r="B1983" i="6"/>
  <c r="B2001" i="6" s="1"/>
  <c r="B2019" i="6" s="1"/>
  <c r="B1984" i="6"/>
  <c r="B2002" i="6" s="1"/>
  <c r="B2020" i="6" s="1"/>
  <c r="B1985" i="6"/>
  <c r="B2003" i="6" s="1"/>
  <c r="B2021" i="6" s="1"/>
  <c r="B1986" i="6"/>
  <c r="B2004" i="6" s="1"/>
  <c r="B2022" i="6" s="1"/>
  <c r="B1987" i="6"/>
  <c r="B2005" i="6" s="1"/>
  <c r="B2023" i="6" s="1"/>
  <c r="K1987" i="6"/>
  <c r="K2005" i="6" s="1"/>
  <c r="K2023" i="6" s="1"/>
  <c r="B1988" i="6"/>
  <c r="B2006" i="6" s="1"/>
  <c r="B2024" i="6" s="1"/>
  <c r="B1995" i="6"/>
  <c r="B2013" i="6" s="1"/>
  <c r="H1995" i="6"/>
  <c r="H2013" i="6" s="1"/>
  <c r="H2019" i="6" s="1"/>
  <c r="H2025" i="6" s="1"/>
  <c r="E1996" i="6"/>
  <c r="E1997" i="6" s="1"/>
  <c r="E1998" i="6" s="1"/>
  <c r="E1999" i="6" s="1"/>
  <c r="E2000" i="6" s="1"/>
  <c r="E2001" i="6" s="1"/>
  <c r="E2002" i="6" s="1"/>
  <c r="E2003" i="6" s="1"/>
  <c r="E2004" i="6" s="1"/>
  <c r="E2005" i="6" s="1"/>
  <c r="E2006" i="6" s="1"/>
  <c r="L1997" i="6"/>
  <c r="L2015" i="6" s="1"/>
  <c r="E2014" i="6"/>
  <c r="E2015" i="6" s="1"/>
  <c r="E2016" i="6" s="1"/>
  <c r="E2017" i="6" s="1"/>
  <c r="E2018" i="6" s="1"/>
  <c r="E2019" i="6" s="1"/>
  <c r="E2020" i="6" s="1"/>
  <c r="E2021" i="6" s="1"/>
  <c r="E2022" i="6" s="1"/>
  <c r="E2023" i="6" s="1"/>
  <c r="E2024" i="6" s="1"/>
  <c r="C2032" i="6"/>
  <c r="C2033" i="6" s="1"/>
  <c r="D2032" i="6"/>
  <c r="D2033" i="6" s="1"/>
  <c r="E2032" i="6"/>
  <c r="H2032" i="6"/>
  <c r="I2032" i="6"/>
  <c r="I2033" i="6" s="1"/>
  <c r="J2032" i="6"/>
  <c r="J2033" i="6" s="1"/>
  <c r="J2035" i="6" s="1"/>
  <c r="J2036" i="6" s="1"/>
  <c r="J2037" i="6" s="1"/>
  <c r="J2038" i="6" s="1"/>
  <c r="J2039" i="6" s="1"/>
  <c r="J2040" i="6" s="1"/>
  <c r="J2041" i="6" s="1"/>
  <c r="J2042" i="6" s="1"/>
  <c r="J2043" i="6" s="1"/>
  <c r="J2044" i="6" s="1"/>
  <c r="J2045" i="6" s="1"/>
  <c r="E2033" i="6"/>
  <c r="H2033" i="6"/>
  <c r="C2034" i="6"/>
  <c r="C2035" i="6" s="1"/>
  <c r="C2036" i="6" s="1"/>
  <c r="C2037" i="6" s="1"/>
  <c r="C2038" i="6" s="1"/>
  <c r="C2039" i="6" s="1"/>
  <c r="C2040" i="6" s="1"/>
  <c r="C2041" i="6" s="1"/>
  <c r="C2042" i="6" s="1"/>
  <c r="C2043" i="6" s="1"/>
  <c r="C2044" i="6" s="1"/>
  <c r="C2045" i="6" s="1"/>
  <c r="D2034" i="6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K2034" i="6"/>
  <c r="E2035" i="6"/>
  <c r="E2036" i="6" s="1"/>
  <c r="E2037" i="6" s="1"/>
  <c r="E2038" i="6" s="1"/>
  <c r="E2039" i="6" s="1"/>
  <c r="E2040" i="6" s="1"/>
  <c r="E2041" i="6" s="1"/>
  <c r="E2042" i="6" s="1"/>
  <c r="E2043" i="6" s="1"/>
  <c r="E2044" i="6" s="1"/>
  <c r="E2045" i="6" s="1"/>
  <c r="H2035" i="6"/>
  <c r="K2039" i="6"/>
  <c r="K2057" i="6" s="1"/>
  <c r="K2075" i="6" s="1"/>
  <c r="K2093" i="6" s="1"/>
  <c r="H2040" i="6"/>
  <c r="H2046" i="6" s="1"/>
  <c r="K2040" i="6"/>
  <c r="K2058" i="6" s="1"/>
  <c r="K2076" i="6" s="1"/>
  <c r="K2094" i="6" s="1"/>
  <c r="L2040" i="6"/>
  <c r="L2046" i="6" s="1"/>
  <c r="L2064" i="6" s="1"/>
  <c r="L2082" i="6" s="1"/>
  <c r="L2100" i="6" s="1"/>
  <c r="L2041" i="6"/>
  <c r="L2047" i="6" s="1"/>
  <c r="L2065" i="6" s="1"/>
  <c r="L2083" i="6" s="1"/>
  <c r="L2101" i="6" s="1"/>
  <c r="L2042" i="6"/>
  <c r="L2048" i="6" s="1"/>
  <c r="L2066" i="6" s="1"/>
  <c r="L2084" i="6" s="1"/>
  <c r="L2102" i="6" s="1"/>
  <c r="L2043" i="6"/>
  <c r="L2044" i="6"/>
  <c r="K2045" i="6"/>
  <c r="K2063" i="6" s="1"/>
  <c r="K2081" i="6" s="1"/>
  <c r="K2099" i="6" s="1"/>
  <c r="L2045" i="6"/>
  <c r="L2051" i="6" s="1"/>
  <c r="L2069" i="6" s="1"/>
  <c r="L2087" i="6" s="1"/>
  <c r="L2105" i="6" s="1"/>
  <c r="B2052" i="6"/>
  <c r="H2052" i="6"/>
  <c r="H2058" i="6" s="1"/>
  <c r="H2064" i="6" s="1"/>
  <c r="L2052" i="6"/>
  <c r="L2070" i="6" s="1"/>
  <c r="L2088" i="6" s="1"/>
  <c r="B2053" i="6"/>
  <c r="E2053" i="6"/>
  <c r="E2054" i="6" s="1"/>
  <c r="E2055" i="6" s="1"/>
  <c r="E2056" i="6" s="1"/>
  <c r="E2057" i="6" s="1"/>
  <c r="E2058" i="6" s="1"/>
  <c r="E2059" i="6" s="1"/>
  <c r="E2060" i="6" s="1"/>
  <c r="E2061" i="6" s="1"/>
  <c r="E2062" i="6" s="1"/>
  <c r="E2063" i="6" s="1"/>
  <c r="L2053" i="6"/>
  <c r="L2071" i="6" s="1"/>
  <c r="L2089" i="6" s="1"/>
  <c r="B2054" i="6"/>
  <c r="L2054" i="6"/>
  <c r="L2072" i="6" s="1"/>
  <c r="L2090" i="6" s="1"/>
  <c r="B2055" i="6"/>
  <c r="L2055" i="6"/>
  <c r="B2056" i="6"/>
  <c r="B2074" i="6" s="1"/>
  <c r="B2092" i="6" s="1"/>
  <c r="K2056" i="6"/>
  <c r="K2074" i="6" s="1"/>
  <c r="K2092" i="6" s="1"/>
  <c r="L2056" i="6"/>
  <c r="B2057" i="6"/>
  <c r="L2057" i="6"/>
  <c r="L2075" i="6" s="1"/>
  <c r="L2093" i="6" s="1"/>
  <c r="B2058" i="6"/>
  <c r="B2076" i="6" s="1"/>
  <c r="B2094" i="6" s="1"/>
  <c r="B2059" i="6"/>
  <c r="B2077" i="6" s="1"/>
  <c r="B2095" i="6" s="1"/>
  <c r="B2060" i="6"/>
  <c r="B2078" i="6" s="1"/>
  <c r="B2096" i="6" s="1"/>
  <c r="B2061" i="6"/>
  <c r="B2062" i="6"/>
  <c r="B2080" i="6" s="1"/>
  <c r="B2098" i="6" s="1"/>
  <c r="K2062" i="6"/>
  <c r="K2080" i="6" s="1"/>
  <c r="K2098" i="6" s="1"/>
  <c r="B2063" i="6"/>
  <c r="B2070" i="6"/>
  <c r="B2088" i="6" s="1"/>
  <c r="B2071" i="6"/>
  <c r="E2071" i="6"/>
  <c r="E2072" i="6" s="1"/>
  <c r="E2073" i="6" s="1"/>
  <c r="E2074" i="6" s="1"/>
  <c r="E2075" i="6" s="1"/>
  <c r="E2076" i="6" s="1"/>
  <c r="E2077" i="6" s="1"/>
  <c r="E2078" i="6" s="1"/>
  <c r="E2079" i="6" s="1"/>
  <c r="E2080" i="6" s="1"/>
  <c r="E2081" i="6" s="1"/>
  <c r="B2072" i="6"/>
  <c r="B2090" i="6" s="1"/>
  <c r="B2073" i="6"/>
  <c r="B2091" i="6" s="1"/>
  <c r="L2073" i="6"/>
  <c r="L2091" i="6" s="1"/>
  <c r="L2074" i="6"/>
  <c r="L2092" i="6" s="1"/>
  <c r="B2075" i="6"/>
  <c r="B2093" i="6" s="1"/>
  <c r="B2079" i="6"/>
  <c r="B2097" i="6" s="1"/>
  <c r="B2081" i="6"/>
  <c r="B2099" i="6" s="1"/>
  <c r="B2089" i="6"/>
  <c r="E2089" i="6"/>
  <c r="E2090" i="6" s="1"/>
  <c r="E2091" i="6" s="1"/>
  <c r="E2092" i="6" s="1"/>
  <c r="E2093" i="6" s="1"/>
  <c r="E2094" i="6" s="1"/>
  <c r="E2095" i="6" s="1"/>
  <c r="E2096" i="6" s="1"/>
  <c r="E2097" i="6" s="1"/>
  <c r="E2098" i="6" s="1"/>
  <c r="E2099" i="6" s="1"/>
  <c r="C2107" i="6"/>
  <c r="C2108" i="6" s="1"/>
  <c r="C2109" i="6" s="1"/>
  <c r="C2110" i="6" s="1"/>
  <c r="C2111" i="6" s="1"/>
  <c r="C2112" i="6" s="1"/>
  <c r="C2113" i="6" s="1"/>
  <c r="C2114" i="6" s="1"/>
  <c r="C2115" i="6" s="1"/>
  <c r="C2116" i="6" s="1"/>
  <c r="C2117" i="6" s="1"/>
  <c r="C2118" i="6" s="1"/>
  <c r="C2119" i="6" s="1"/>
  <c r="C2120" i="6" s="1"/>
  <c r="D2107" i="6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E2107" i="6"/>
  <c r="E2108" i="6" s="1"/>
  <c r="H2107" i="6"/>
  <c r="I2107" i="6"/>
  <c r="I2108" i="6" s="1"/>
  <c r="J2107" i="6"/>
  <c r="J2108" i="6" s="1"/>
  <c r="J2110" i="6" s="1"/>
  <c r="J2111" i="6" s="1"/>
  <c r="J2112" i="6" s="1"/>
  <c r="J2113" i="6" s="1"/>
  <c r="J2114" i="6" s="1"/>
  <c r="J2115" i="6" s="1"/>
  <c r="J2116" i="6" s="1"/>
  <c r="J2117" i="6" s="1"/>
  <c r="J2118" i="6" s="1"/>
  <c r="J2119" i="6" s="1"/>
  <c r="J2120" i="6" s="1"/>
  <c r="H2108" i="6"/>
  <c r="K2109" i="6"/>
  <c r="K2110" i="6" s="1"/>
  <c r="K2111" i="6" s="1"/>
  <c r="K2112" i="6" s="1"/>
  <c r="K2130" i="6" s="1"/>
  <c r="K2148" i="6" s="1"/>
  <c r="K2166" i="6" s="1"/>
  <c r="E2110" i="6"/>
  <c r="E2111" i="6" s="1"/>
  <c r="E2112" i="6" s="1"/>
  <c r="E2113" i="6" s="1"/>
  <c r="E2114" i="6" s="1"/>
  <c r="E2115" i="6" s="1"/>
  <c r="E2116" i="6" s="1"/>
  <c r="E2117" i="6" s="1"/>
  <c r="E2118" i="6" s="1"/>
  <c r="E2119" i="6" s="1"/>
  <c r="E2120" i="6" s="1"/>
  <c r="H2110" i="6"/>
  <c r="H2111" i="6" s="1"/>
  <c r="H2117" i="6" s="1"/>
  <c r="H2123" i="6" s="1"/>
  <c r="K2114" i="6"/>
  <c r="K2132" i="6" s="1"/>
  <c r="K2150" i="6" s="1"/>
  <c r="K2168" i="6" s="1"/>
  <c r="H2115" i="6"/>
  <c r="H2121" i="6" s="1"/>
  <c r="K2115" i="6"/>
  <c r="L2115" i="6"/>
  <c r="L2121" i="6" s="1"/>
  <c r="L2139" i="6" s="1"/>
  <c r="L2157" i="6" s="1"/>
  <c r="L2175" i="6" s="1"/>
  <c r="L2116" i="6"/>
  <c r="L2122" i="6" s="1"/>
  <c r="L2140" i="6" s="1"/>
  <c r="L2158" i="6" s="1"/>
  <c r="L2176" i="6" s="1"/>
  <c r="L2117" i="6"/>
  <c r="L2123" i="6" s="1"/>
  <c r="L2141" i="6" s="1"/>
  <c r="L2159" i="6" s="1"/>
  <c r="L2177" i="6" s="1"/>
  <c r="L2118" i="6"/>
  <c r="L2119" i="6"/>
  <c r="L2120" i="6"/>
  <c r="L2126" i="6" s="1"/>
  <c r="L2144" i="6" s="1"/>
  <c r="L2162" i="6" s="1"/>
  <c r="L2180" i="6" s="1"/>
  <c r="B2127" i="6"/>
  <c r="B2145" i="6" s="1"/>
  <c r="B2163" i="6" s="1"/>
  <c r="H2127" i="6"/>
  <c r="H2145" i="6" s="1"/>
  <c r="H2163" i="6" s="1"/>
  <c r="H2169" i="6" s="1"/>
  <c r="H2175" i="6" s="1"/>
  <c r="L2127" i="6"/>
  <c r="L2145" i="6" s="1"/>
  <c r="L2163" i="6" s="1"/>
  <c r="B2128" i="6"/>
  <c r="E2128" i="6"/>
  <c r="E2129" i="6" s="1"/>
  <c r="E2130" i="6" s="1"/>
  <c r="E2131" i="6" s="1"/>
  <c r="E2132" i="6" s="1"/>
  <c r="E2133" i="6" s="1"/>
  <c r="E2134" i="6" s="1"/>
  <c r="E2135" i="6" s="1"/>
  <c r="E2136" i="6" s="1"/>
  <c r="E2137" i="6" s="1"/>
  <c r="E2138" i="6" s="1"/>
  <c r="L2128" i="6"/>
  <c r="L2146" i="6" s="1"/>
  <c r="L2164" i="6" s="1"/>
  <c r="B2129" i="6"/>
  <c r="B2147" i="6" s="1"/>
  <c r="B2165" i="6" s="1"/>
  <c r="L2129" i="6"/>
  <c r="L2147" i="6" s="1"/>
  <c r="L2165" i="6" s="1"/>
  <c r="B2130" i="6"/>
  <c r="B2148" i="6" s="1"/>
  <c r="B2166" i="6" s="1"/>
  <c r="L2130" i="6"/>
  <c r="B2131" i="6"/>
  <c r="B2149" i="6" s="1"/>
  <c r="B2167" i="6" s="1"/>
  <c r="K2131" i="6"/>
  <c r="K2149" i="6" s="1"/>
  <c r="K2167" i="6" s="1"/>
  <c r="L2131" i="6"/>
  <c r="L2149" i="6" s="1"/>
  <c r="L2167" i="6" s="1"/>
  <c r="B2132" i="6"/>
  <c r="L2132" i="6"/>
  <c r="L2150" i="6" s="1"/>
  <c r="L2168" i="6" s="1"/>
  <c r="B2133" i="6"/>
  <c r="B2151" i="6" s="1"/>
  <c r="B2169" i="6" s="1"/>
  <c r="H2133" i="6"/>
  <c r="H2139" i="6" s="1"/>
  <c r="B2134" i="6"/>
  <c r="B2135" i="6"/>
  <c r="B2153" i="6" s="1"/>
  <c r="B2171" i="6" s="1"/>
  <c r="B2136" i="6"/>
  <c r="B2137" i="6"/>
  <c r="B2138" i="6"/>
  <c r="B2156" i="6" s="1"/>
  <c r="B2174" i="6" s="1"/>
  <c r="B2146" i="6"/>
  <c r="B2164" i="6" s="1"/>
  <c r="E2146" i="6"/>
  <c r="E2147" i="6" s="1"/>
  <c r="E2148" i="6" s="1"/>
  <c r="E2149" i="6" s="1"/>
  <c r="E2150" i="6" s="1"/>
  <c r="E2151" i="6" s="1"/>
  <c r="E2152" i="6" s="1"/>
  <c r="E2153" i="6" s="1"/>
  <c r="E2154" i="6" s="1"/>
  <c r="E2155" i="6" s="1"/>
  <c r="E2156" i="6" s="1"/>
  <c r="L2148" i="6"/>
  <c r="B2150" i="6"/>
  <c r="B2168" i="6" s="1"/>
  <c r="B2152" i="6"/>
  <c r="B2154" i="6"/>
  <c r="B2172" i="6" s="1"/>
  <c r="B2155" i="6"/>
  <c r="B2173" i="6" s="1"/>
  <c r="E2164" i="6"/>
  <c r="E2165" i="6" s="1"/>
  <c r="E2166" i="6" s="1"/>
  <c r="E2167" i="6" s="1"/>
  <c r="E2168" i="6" s="1"/>
  <c r="E2169" i="6" s="1"/>
  <c r="E2170" i="6" s="1"/>
  <c r="E2171" i="6" s="1"/>
  <c r="E2172" i="6" s="1"/>
  <c r="E2173" i="6" s="1"/>
  <c r="E2174" i="6" s="1"/>
  <c r="L2166" i="6"/>
  <c r="B2170" i="6"/>
  <c r="C2182" i="6"/>
  <c r="D2182" i="6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E2182" i="6"/>
  <c r="E2183" i="6" s="1"/>
  <c r="H2182" i="6"/>
  <c r="I2182" i="6"/>
  <c r="I2183" i="6" s="1"/>
  <c r="J2182" i="6"/>
  <c r="J2183" i="6" s="1"/>
  <c r="J2185" i="6" s="1"/>
  <c r="J2186" i="6" s="1"/>
  <c r="J2187" i="6" s="1"/>
  <c r="J2188" i="6" s="1"/>
  <c r="J2189" i="6" s="1"/>
  <c r="J2190" i="6" s="1"/>
  <c r="J2191" i="6" s="1"/>
  <c r="J2192" i="6" s="1"/>
  <c r="J2193" i="6" s="1"/>
  <c r="J2194" i="6" s="1"/>
  <c r="J2195" i="6" s="1"/>
  <c r="C2183" i="6"/>
  <c r="C2184" i="6" s="1"/>
  <c r="C2185" i="6" s="1"/>
  <c r="C2186" i="6" s="1"/>
  <c r="C2187" i="6" s="1"/>
  <c r="C2188" i="6" s="1"/>
  <c r="C2189" i="6" s="1"/>
  <c r="C2190" i="6" s="1"/>
  <c r="C2191" i="6" s="1"/>
  <c r="C2192" i="6" s="1"/>
  <c r="C2193" i="6" s="1"/>
  <c r="C2194" i="6" s="1"/>
  <c r="C2195" i="6" s="1"/>
  <c r="H2183" i="6"/>
  <c r="K2184" i="6"/>
  <c r="K2185" i="6" s="1"/>
  <c r="K2203" i="6" s="1"/>
  <c r="K2221" i="6" s="1"/>
  <c r="K2239" i="6" s="1"/>
  <c r="E2185" i="6"/>
  <c r="E2186" i="6" s="1"/>
  <c r="E2187" i="6" s="1"/>
  <c r="E2188" i="6" s="1"/>
  <c r="E2189" i="6" s="1"/>
  <c r="E2190" i="6" s="1"/>
  <c r="E2191" i="6" s="1"/>
  <c r="E2192" i="6" s="1"/>
  <c r="E2193" i="6" s="1"/>
  <c r="E2194" i="6" s="1"/>
  <c r="E2195" i="6" s="1"/>
  <c r="H2185" i="6"/>
  <c r="H2186" i="6" s="1"/>
  <c r="H2190" i="6"/>
  <c r="H2196" i="6" s="1"/>
  <c r="K2190" i="6"/>
  <c r="K2191" i="6" s="1"/>
  <c r="L2190" i="6"/>
  <c r="L2196" i="6" s="1"/>
  <c r="L2214" i="6" s="1"/>
  <c r="L2232" i="6" s="1"/>
  <c r="L2250" i="6" s="1"/>
  <c r="H2191" i="6"/>
  <c r="H2197" i="6" s="1"/>
  <c r="L2191" i="6"/>
  <c r="L2197" i="6" s="1"/>
  <c r="L2215" i="6" s="1"/>
  <c r="L2233" i="6" s="1"/>
  <c r="L2251" i="6" s="1"/>
  <c r="L2192" i="6"/>
  <c r="L2193" i="6"/>
  <c r="L2194" i="6"/>
  <c r="L2200" i="6" s="1"/>
  <c r="L2218" i="6" s="1"/>
  <c r="L2236" i="6" s="1"/>
  <c r="L2254" i="6" s="1"/>
  <c r="K2195" i="6"/>
  <c r="K2213" i="6" s="1"/>
  <c r="K2231" i="6" s="1"/>
  <c r="K2249" i="6" s="1"/>
  <c r="L2195" i="6"/>
  <c r="L2201" i="6" s="1"/>
  <c r="L2219" i="6" s="1"/>
  <c r="L2237" i="6" s="1"/>
  <c r="L2255" i="6" s="1"/>
  <c r="B2202" i="6"/>
  <c r="B2220" i="6" s="1"/>
  <c r="B2238" i="6" s="1"/>
  <c r="H2202" i="6"/>
  <c r="H2208" i="6" s="1"/>
  <c r="H2214" i="6" s="1"/>
  <c r="L2202" i="6"/>
  <c r="L2220" i="6" s="1"/>
  <c r="L2238" i="6" s="1"/>
  <c r="B2203" i="6"/>
  <c r="E2203" i="6"/>
  <c r="E2204" i="6" s="1"/>
  <c r="E2205" i="6" s="1"/>
  <c r="E2206" i="6" s="1"/>
  <c r="E2207" i="6" s="1"/>
  <c r="E2208" i="6" s="1"/>
  <c r="E2209" i="6" s="1"/>
  <c r="E2210" i="6" s="1"/>
  <c r="E2211" i="6" s="1"/>
  <c r="E2212" i="6" s="1"/>
  <c r="E2213" i="6" s="1"/>
  <c r="L2203" i="6"/>
  <c r="L2221" i="6" s="1"/>
  <c r="L2239" i="6" s="1"/>
  <c r="B2204" i="6"/>
  <c r="B2222" i="6" s="1"/>
  <c r="B2240" i="6" s="1"/>
  <c r="L2204" i="6"/>
  <c r="B2205" i="6"/>
  <c r="L2205" i="6"/>
  <c r="L2223" i="6" s="1"/>
  <c r="L2241" i="6" s="1"/>
  <c r="B2206" i="6"/>
  <c r="B2224" i="6" s="1"/>
  <c r="B2242" i="6" s="1"/>
  <c r="L2206" i="6"/>
  <c r="L2224" i="6" s="1"/>
  <c r="L2242" i="6" s="1"/>
  <c r="B2207" i="6"/>
  <c r="B2225" i="6" s="1"/>
  <c r="B2243" i="6" s="1"/>
  <c r="L2207" i="6"/>
  <c r="B2208" i="6"/>
  <c r="B2226" i="6" s="1"/>
  <c r="B2244" i="6" s="1"/>
  <c r="K2208" i="6"/>
  <c r="K2226" i="6" s="1"/>
  <c r="K2244" i="6" s="1"/>
  <c r="B2209" i="6"/>
  <c r="B2227" i="6" s="1"/>
  <c r="B2245" i="6" s="1"/>
  <c r="B2210" i="6"/>
  <c r="B2211" i="6"/>
  <c r="B2229" i="6" s="1"/>
  <c r="B2247" i="6" s="1"/>
  <c r="B2212" i="6"/>
  <c r="B2230" i="6" s="1"/>
  <c r="B2248" i="6" s="1"/>
  <c r="K2212" i="6"/>
  <c r="K2230" i="6" s="1"/>
  <c r="K2248" i="6" s="1"/>
  <c r="B2213" i="6"/>
  <c r="H2220" i="6"/>
  <c r="H2238" i="6" s="1"/>
  <c r="H2244" i="6" s="1"/>
  <c r="H2250" i="6" s="1"/>
  <c r="B2221" i="6"/>
  <c r="B2239" i="6" s="1"/>
  <c r="E2221" i="6"/>
  <c r="E2222" i="6" s="1"/>
  <c r="E2223" i="6" s="1"/>
  <c r="E2224" i="6" s="1"/>
  <c r="E2225" i="6" s="1"/>
  <c r="E2226" i="6" s="1"/>
  <c r="E2227" i="6" s="1"/>
  <c r="E2228" i="6" s="1"/>
  <c r="E2229" i="6" s="1"/>
  <c r="E2230" i="6" s="1"/>
  <c r="E2231" i="6" s="1"/>
  <c r="L2222" i="6"/>
  <c r="L2240" i="6" s="1"/>
  <c r="B2223" i="6"/>
  <c r="B2241" i="6" s="1"/>
  <c r="L2225" i="6"/>
  <c r="L2243" i="6" s="1"/>
  <c r="B2228" i="6"/>
  <c r="B2246" i="6" s="1"/>
  <c r="B2231" i="6"/>
  <c r="E2239" i="6"/>
  <c r="E2240" i="6" s="1"/>
  <c r="E2241" i="6" s="1"/>
  <c r="E2242" i="6" s="1"/>
  <c r="E2243" i="6" s="1"/>
  <c r="E2244" i="6" s="1"/>
  <c r="E2245" i="6" s="1"/>
  <c r="E2246" i="6" s="1"/>
  <c r="E2247" i="6" s="1"/>
  <c r="E2248" i="6" s="1"/>
  <c r="E2249" i="6" s="1"/>
  <c r="B2249" i="6"/>
  <c r="C2257" i="6"/>
  <c r="C2258" i="6" s="1"/>
  <c r="C2259" i="6" s="1"/>
  <c r="C2260" i="6" s="1"/>
  <c r="C2261" i="6" s="1"/>
  <c r="C2262" i="6" s="1"/>
  <c r="C2263" i="6" s="1"/>
  <c r="C2264" i="6" s="1"/>
  <c r="C2265" i="6" s="1"/>
  <c r="C2266" i="6" s="1"/>
  <c r="C2267" i="6" s="1"/>
  <c r="C2268" i="6" s="1"/>
  <c r="C2269" i="6" s="1"/>
  <c r="C2270" i="6" s="1"/>
  <c r="D2257" i="6"/>
  <c r="D2258" i="6" s="1"/>
  <c r="E2257" i="6"/>
  <c r="E2258" i="6" s="1"/>
  <c r="H2257" i="6"/>
  <c r="H2258" i="6" s="1"/>
  <c r="I2257" i="6"/>
  <c r="I2258" i="6" s="1"/>
  <c r="J2257" i="6"/>
  <c r="J2258" i="6" s="1"/>
  <c r="J2260" i="6" s="1"/>
  <c r="J2261" i="6" s="1"/>
  <c r="J2262" i="6" s="1"/>
  <c r="J2263" i="6" s="1"/>
  <c r="J2264" i="6" s="1"/>
  <c r="J2265" i="6" s="1"/>
  <c r="J2266" i="6" s="1"/>
  <c r="J2267" i="6" s="1"/>
  <c r="J2268" i="6" s="1"/>
  <c r="J2269" i="6" s="1"/>
  <c r="J2270" i="6" s="1"/>
  <c r="D2259" i="6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K2259" i="6"/>
  <c r="K2260" i="6" s="1"/>
  <c r="K2278" i="6" s="1"/>
  <c r="K2296" i="6" s="1"/>
  <c r="K2314" i="6" s="1"/>
  <c r="E2260" i="6"/>
  <c r="E2261" i="6" s="1"/>
  <c r="E2262" i="6" s="1"/>
  <c r="E2263" i="6" s="1"/>
  <c r="E2264" i="6" s="1"/>
  <c r="E2265" i="6" s="1"/>
  <c r="E2266" i="6" s="1"/>
  <c r="E2267" i="6" s="1"/>
  <c r="E2268" i="6" s="1"/>
  <c r="E2269" i="6" s="1"/>
  <c r="E2270" i="6" s="1"/>
  <c r="H2260" i="6"/>
  <c r="H2261" i="6" s="1"/>
  <c r="K2264" i="6"/>
  <c r="K2282" i="6" s="1"/>
  <c r="K2300" i="6" s="1"/>
  <c r="K2318" i="6" s="1"/>
  <c r="H2265" i="6"/>
  <c r="H2271" i="6" s="1"/>
  <c r="K2265" i="6"/>
  <c r="K2266" i="6" s="1"/>
  <c r="K2284" i="6" s="1"/>
  <c r="K2302" i="6" s="1"/>
  <c r="K2320" i="6" s="1"/>
  <c r="L2265" i="6"/>
  <c r="L2271" i="6" s="1"/>
  <c r="L2289" i="6" s="1"/>
  <c r="L2307" i="6" s="1"/>
  <c r="L2325" i="6" s="1"/>
  <c r="L2266" i="6"/>
  <c r="L2272" i="6" s="1"/>
  <c r="L2290" i="6" s="1"/>
  <c r="L2308" i="6" s="1"/>
  <c r="L2326" i="6" s="1"/>
  <c r="L2267" i="6"/>
  <c r="L2273" i="6" s="1"/>
  <c r="L2291" i="6" s="1"/>
  <c r="L2309" i="6" s="1"/>
  <c r="L2327" i="6" s="1"/>
  <c r="L2268" i="6"/>
  <c r="L2269" i="6"/>
  <c r="L2275" i="6" s="1"/>
  <c r="L2293" i="6" s="1"/>
  <c r="L2311" i="6" s="1"/>
  <c r="L2329" i="6" s="1"/>
  <c r="L2270" i="6"/>
  <c r="B2277" i="6"/>
  <c r="B2295" i="6" s="1"/>
  <c r="B2313" i="6" s="1"/>
  <c r="H2277" i="6"/>
  <c r="H2295" i="6" s="1"/>
  <c r="L2277" i="6"/>
  <c r="L2295" i="6" s="1"/>
  <c r="L2313" i="6" s="1"/>
  <c r="B2278" i="6"/>
  <c r="B2296" i="6" s="1"/>
  <c r="B2314" i="6" s="1"/>
  <c r="E2278" i="6"/>
  <c r="E2279" i="6" s="1"/>
  <c r="E2280" i="6" s="1"/>
  <c r="E2281" i="6" s="1"/>
  <c r="E2282" i="6" s="1"/>
  <c r="E2283" i="6" s="1"/>
  <c r="E2284" i="6" s="1"/>
  <c r="E2285" i="6" s="1"/>
  <c r="E2286" i="6" s="1"/>
  <c r="E2287" i="6" s="1"/>
  <c r="E2288" i="6" s="1"/>
  <c r="L2278" i="6"/>
  <c r="L2296" i="6" s="1"/>
  <c r="L2314" i="6" s="1"/>
  <c r="B2279" i="6"/>
  <c r="B2297" i="6" s="1"/>
  <c r="B2315" i="6" s="1"/>
  <c r="L2279" i="6"/>
  <c r="L2297" i="6" s="1"/>
  <c r="L2315" i="6" s="1"/>
  <c r="B2280" i="6"/>
  <c r="B2298" i="6" s="1"/>
  <c r="B2316" i="6" s="1"/>
  <c r="L2280" i="6"/>
  <c r="L2298" i="6" s="1"/>
  <c r="L2316" i="6" s="1"/>
  <c r="B2281" i="6"/>
  <c r="B2299" i="6" s="1"/>
  <c r="B2317" i="6" s="1"/>
  <c r="K2281" i="6"/>
  <c r="K2299" i="6" s="1"/>
  <c r="K2317" i="6" s="1"/>
  <c r="L2281" i="6"/>
  <c r="L2299" i="6" s="1"/>
  <c r="L2317" i="6" s="1"/>
  <c r="B2282" i="6"/>
  <c r="B2300" i="6" s="1"/>
  <c r="B2318" i="6" s="1"/>
  <c r="L2282" i="6"/>
  <c r="B2283" i="6"/>
  <c r="B2301" i="6" s="1"/>
  <c r="B2319" i="6" s="1"/>
  <c r="B2284" i="6"/>
  <c r="B2285" i="6"/>
  <c r="B2303" i="6" s="1"/>
  <c r="B2321" i="6" s="1"/>
  <c r="B2286" i="6"/>
  <c r="B2304" i="6" s="1"/>
  <c r="B2322" i="6" s="1"/>
  <c r="B2287" i="6"/>
  <c r="B2305" i="6" s="1"/>
  <c r="B2323" i="6" s="1"/>
  <c r="B2288" i="6"/>
  <c r="B2306" i="6" s="1"/>
  <c r="B2324" i="6" s="1"/>
  <c r="E2296" i="6"/>
  <c r="E2297" i="6" s="1"/>
  <c r="E2298" i="6" s="1"/>
  <c r="E2299" i="6" s="1"/>
  <c r="E2300" i="6" s="1"/>
  <c r="E2301" i="6" s="1"/>
  <c r="E2302" i="6" s="1"/>
  <c r="E2303" i="6" s="1"/>
  <c r="E2304" i="6" s="1"/>
  <c r="E2305" i="6" s="1"/>
  <c r="E2306" i="6" s="1"/>
  <c r="L2300" i="6"/>
  <c r="L2318" i="6" s="1"/>
  <c r="B2302" i="6"/>
  <c r="B2320" i="6" s="1"/>
  <c r="E2314" i="6"/>
  <c r="E2315" i="6" s="1"/>
  <c r="E2316" i="6" s="1"/>
  <c r="E2317" i="6" s="1"/>
  <c r="E2318" i="6" s="1"/>
  <c r="E2319" i="6" s="1"/>
  <c r="E2320" i="6" s="1"/>
  <c r="E2321" i="6" s="1"/>
  <c r="E2322" i="6" s="1"/>
  <c r="E2323" i="6" s="1"/>
  <c r="E2324" i="6" s="1"/>
  <c r="C2332" i="6"/>
  <c r="C2333" i="6" s="1"/>
  <c r="C2334" i="6" s="1"/>
  <c r="C2335" i="6" s="1"/>
  <c r="C2336" i="6" s="1"/>
  <c r="C2337" i="6" s="1"/>
  <c r="C2338" i="6" s="1"/>
  <c r="C2339" i="6" s="1"/>
  <c r="C2340" i="6" s="1"/>
  <c r="C2341" i="6" s="1"/>
  <c r="C2342" i="6" s="1"/>
  <c r="C2343" i="6" s="1"/>
  <c r="C2344" i="6" s="1"/>
  <c r="C2345" i="6" s="1"/>
  <c r="D2332" i="6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E2332" i="6"/>
  <c r="E2333" i="6" s="1"/>
  <c r="H2332" i="6"/>
  <c r="H2333" i="6" s="1"/>
  <c r="I2332" i="6"/>
  <c r="I2333" i="6" s="1"/>
  <c r="J2332" i="6"/>
  <c r="J2333" i="6" s="1"/>
  <c r="J2335" i="6" s="1"/>
  <c r="J2336" i="6" s="1"/>
  <c r="J2337" i="6" s="1"/>
  <c r="J2338" i="6" s="1"/>
  <c r="J2339" i="6" s="1"/>
  <c r="J2340" i="6" s="1"/>
  <c r="J2341" i="6" s="1"/>
  <c r="J2342" i="6" s="1"/>
  <c r="J2343" i="6" s="1"/>
  <c r="J2344" i="6" s="1"/>
  <c r="J2345" i="6" s="1"/>
  <c r="K2334" i="6"/>
  <c r="K2335" i="6" s="1"/>
  <c r="K2353" i="6" s="1"/>
  <c r="K2371" i="6" s="1"/>
  <c r="K2389" i="6" s="1"/>
  <c r="E2335" i="6"/>
  <c r="E2336" i="6" s="1"/>
  <c r="E2337" i="6" s="1"/>
  <c r="E2338" i="6" s="1"/>
  <c r="E2339" i="6" s="1"/>
  <c r="E2340" i="6" s="1"/>
  <c r="E2341" i="6" s="1"/>
  <c r="E2342" i="6" s="1"/>
  <c r="E2343" i="6" s="1"/>
  <c r="E2344" i="6" s="1"/>
  <c r="E2345" i="6" s="1"/>
  <c r="H2335" i="6"/>
  <c r="H2336" i="6" s="1"/>
  <c r="K2339" i="6"/>
  <c r="K2357" i="6" s="1"/>
  <c r="K2375" i="6" s="1"/>
  <c r="K2393" i="6" s="1"/>
  <c r="H2340" i="6"/>
  <c r="H2346" i="6" s="1"/>
  <c r="K2340" i="6"/>
  <c r="K2341" i="6" s="1"/>
  <c r="L2340" i="6"/>
  <c r="L2346" i="6" s="1"/>
  <c r="L2364" i="6" s="1"/>
  <c r="L2382" i="6" s="1"/>
  <c r="L2400" i="6" s="1"/>
  <c r="L2341" i="6"/>
  <c r="L2342" i="6"/>
  <c r="L2348" i="6" s="1"/>
  <c r="L2366" i="6" s="1"/>
  <c r="L2384" i="6" s="1"/>
  <c r="L2402" i="6" s="1"/>
  <c r="L2343" i="6"/>
  <c r="L2349" i="6" s="1"/>
  <c r="L2367" i="6" s="1"/>
  <c r="L2385" i="6" s="1"/>
  <c r="L2403" i="6" s="1"/>
  <c r="L2344" i="6"/>
  <c r="L2345" i="6"/>
  <c r="L2351" i="6" s="1"/>
  <c r="L2369" i="6" s="1"/>
  <c r="L2387" i="6" s="1"/>
  <c r="L2405" i="6" s="1"/>
  <c r="B2352" i="6"/>
  <c r="B2370" i="6" s="1"/>
  <c r="B2388" i="6" s="1"/>
  <c r="H2352" i="6"/>
  <c r="H2370" i="6" s="1"/>
  <c r="H2376" i="6" s="1"/>
  <c r="H2382" i="6" s="1"/>
  <c r="L2352" i="6"/>
  <c r="L2370" i="6" s="1"/>
  <c r="L2388" i="6" s="1"/>
  <c r="B2353" i="6"/>
  <c r="B2371" i="6" s="1"/>
  <c r="B2389" i="6" s="1"/>
  <c r="E2353" i="6"/>
  <c r="E2354" i="6" s="1"/>
  <c r="E2355" i="6" s="1"/>
  <c r="E2356" i="6" s="1"/>
  <c r="E2357" i="6" s="1"/>
  <c r="E2358" i="6" s="1"/>
  <c r="E2359" i="6" s="1"/>
  <c r="E2360" i="6" s="1"/>
  <c r="E2361" i="6" s="1"/>
  <c r="E2362" i="6" s="1"/>
  <c r="E2363" i="6" s="1"/>
  <c r="E2364" i="6" s="1"/>
  <c r="E2365" i="6" s="1"/>
  <c r="E2366" i="6" s="1"/>
  <c r="E2367" i="6" s="1"/>
  <c r="E2368" i="6" s="1"/>
  <c r="E2369" i="6" s="1"/>
  <c r="L2353" i="6"/>
  <c r="L2371" i="6" s="1"/>
  <c r="L2389" i="6" s="1"/>
  <c r="B2354" i="6"/>
  <c r="B2372" i="6" s="1"/>
  <c r="B2390" i="6" s="1"/>
  <c r="L2354" i="6"/>
  <c r="B2355" i="6"/>
  <c r="B2373" i="6" s="1"/>
  <c r="B2391" i="6" s="1"/>
  <c r="L2355" i="6"/>
  <c r="B2356" i="6"/>
  <c r="B2374" i="6" s="1"/>
  <c r="B2392" i="6" s="1"/>
  <c r="K2356" i="6"/>
  <c r="K2374" i="6" s="1"/>
  <c r="K2392" i="6" s="1"/>
  <c r="L2356" i="6"/>
  <c r="L2374" i="6" s="1"/>
  <c r="L2392" i="6" s="1"/>
  <c r="B2357" i="6"/>
  <c r="B2375" i="6" s="1"/>
  <c r="B2393" i="6" s="1"/>
  <c r="L2357" i="6"/>
  <c r="B2358" i="6"/>
  <c r="B2376" i="6" s="1"/>
  <c r="B2394" i="6" s="1"/>
  <c r="B2359" i="6"/>
  <c r="B2360" i="6"/>
  <c r="B2378" i="6" s="1"/>
  <c r="B2396" i="6" s="1"/>
  <c r="B2361" i="6"/>
  <c r="B2379" i="6" s="1"/>
  <c r="B2397" i="6" s="1"/>
  <c r="B2362" i="6"/>
  <c r="B2380" i="6" s="1"/>
  <c r="B2398" i="6" s="1"/>
  <c r="B2363" i="6"/>
  <c r="B2381" i="6" s="1"/>
  <c r="B2399" i="6" s="1"/>
  <c r="E2371" i="6"/>
  <c r="E2372" i="6" s="1"/>
  <c r="E2373" i="6" s="1"/>
  <c r="E2374" i="6" s="1"/>
  <c r="E2375" i="6" s="1"/>
  <c r="E2376" i="6" s="1"/>
  <c r="E2377" i="6" s="1"/>
  <c r="E2378" i="6" s="1"/>
  <c r="E2379" i="6" s="1"/>
  <c r="E2380" i="6" s="1"/>
  <c r="E2381" i="6" s="1"/>
  <c r="L2372" i="6"/>
  <c r="L2390" i="6" s="1"/>
  <c r="L2373" i="6"/>
  <c r="L2391" i="6" s="1"/>
  <c r="L2375" i="6"/>
  <c r="L2393" i="6" s="1"/>
  <c r="B2377" i="6"/>
  <c r="B2395" i="6" s="1"/>
  <c r="E2389" i="6"/>
  <c r="E2390" i="6" s="1"/>
  <c r="E2391" i="6" s="1"/>
  <c r="E2392" i="6" s="1"/>
  <c r="E2393" i="6" s="1"/>
  <c r="E2394" i="6" s="1"/>
  <c r="E2395" i="6" s="1"/>
  <c r="E2396" i="6" s="1"/>
  <c r="E2397" i="6" s="1"/>
  <c r="E2398" i="6" s="1"/>
  <c r="E2399" i="6" s="1"/>
  <c r="C2407" i="6"/>
  <c r="C2408" i="6" s="1"/>
  <c r="C2409" i="6" s="1"/>
  <c r="C2410" i="6" s="1"/>
  <c r="C2411" i="6" s="1"/>
  <c r="C2412" i="6" s="1"/>
  <c r="C2413" i="6" s="1"/>
  <c r="C2414" i="6" s="1"/>
  <c r="C2415" i="6" s="1"/>
  <c r="C2416" i="6" s="1"/>
  <c r="C2417" i="6" s="1"/>
  <c r="C2418" i="6" s="1"/>
  <c r="C2419" i="6" s="1"/>
  <c r="C2420" i="6" s="1"/>
  <c r="D2407" i="6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E2407" i="6"/>
  <c r="H2407" i="6"/>
  <c r="H2408" i="6" s="1"/>
  <c r="I2407" i="6"/>
  <c r="I2408" i="6" s="1"/>
  <c r="J2407" i="6"/>
  <c r="J2408" i="6" s="1"/>
  <c r="J2410" i="6" s="1"/>
  <c r="J2411" i="6" s="1"/>
  <c r="J2412" i="6" s="1"/>
  <c r="J2413" i="6" s="1"/>
  <c r="J2414" i="6" s="1"/>
  <c r="J2415" i="6" s="1"/>
  <c r="J2416" i="6" s="1"/>
  <c r="J2417" i="6" s="1"/>
  <c r="J2418" i="6" s="1"/>
  <c r="J2419" i="6" s="1"/>
  <c r="J2420" i="6" s="1"/>
  <c r="E2408" i="6"/>
  <c r="K2409" i="6"/>
  <c r="K2410" i="6" s="1"/>
  <c r="K2411" i="6" s="1"/>
  <c r="E2410" i="6"/>
  <c r="E2411" i="6" s="1"/>
  <c r="E2412" i="6" s="1"/>
  <c r="E2413" i="6" s="1"/>
  <c r="E2414" i="6" s="1"/>
  <c r="E2415" i="6" s="1"/>
  <c r="E2416" i="6" s="1"/>
  <c r="E2417" i="6" s="1"/>
  <c r="E2418" i="6" s="1"/>
  <c r="E2419" i="6" s="1"/>
  <c r="E2420" i="6" s="1"/>
  <c r="H2410" i="6"/>
  <c r="H2416" i="6" s="1"/>
  <c r="H2422" i="6" s="1"/>
  <c r="H2415" i="6"/>
  <c r="H2421" i="6" s="1"/>
  <c r="K2415" i="6"/>
  <c r="K2416" i="6" s="1"/>
  <c r="L2415" i="6"/>
  <c r="L2416" i="6"/>
  <c r="L2417" i="6"/>
  <c r="L2418" i="6"/>
  <c r="L2424" i="6" s="1"/>
  <c r="L2442" i="6" s="1"/>
  <c r="L2460" i="6" s="1"/>
  <c r="L2478" i="6" s="1"/>
  <c r="L2419" i="6"/>
  <c r="L2425" i="6" s="1"/>
  <c r="L2443" i="6" s="1"/>
  <c r="L2461" i="6" s="1"/>
  <c r="L2479" i="6" s="1"/>
  <c r="K2420" i="6"/>
  <c r="K2438" i="6" s="1"/>
  <c r="K2456" i="6" s="1"/>
  <c r="K2474" i="6" s="1"/>
  <c r="L2420" i="6"/>
  <c r="L2426" i="6" s="1"/>
  <c r="L2444" i="6" s="1"/>
  <c r="L2462" i="6" s="1"/>
  <c r="L2480" i="6" s="1"/>
  <c r="B2427" i="6"/>
  <c r="B2445" i="6" s="1"/>
  <c r="B2463" i="6" s="1"/>
  <c r="H2427" i="6"/>
  <c r="L2427" i="6"/>
  <c r="B2428" i="6"/>
  <c r="B2446" i="6" s="1"/>
  <c r="B2464" i="6" s="1"/>
  <c r="E2428" i="6"/>
  <c r="E2429" i="6" s="1"/>
  <c r="E2430" i="6" s="1"/>
  <c r="E2431" i="6" s="1"/>
  <c r="E2432" i="6" s="1"/>
  <c r="E2433" i="6" s="1"/>
  <c r="E2434" i="6" s="1"/>
  <c r="E2435" i="6" s="1"/>
  <c r="E2436" i="6" s="1"/>
  <c r="E2437" i="6" s="1"/>
  <c r="E2438" i="6" s="1"/>
  <c r="L2428" i="6"/>
  <c r="B2429" i="6"/>
  <c r="B2447" i="6" s="1"/>
  <c r="B2465" i="6" s="1"/>
  <c r="L2429" i="6"/>
  <c r="L2447" i="6" s="1"/>
  <c r="L2465" i="6" s="1"/>
  <c r="B2430" i="6"/>
  <c r="B2448" i="6" s="1"/>
  <c r="B2466" i="6" s="1"/>
  <c r="L2430" i="6"/>
  <c r="L2448" i="6" s="1"/>
  <c r="L2466" i="6" s="1"/>
  <c r="B2431" i="6"/>
  <c r="L2431" i="6"/>
  <c r="L2449" i="6" s="1"/>
  <c r="L2467" i="6" s="1"/>
  <c r="B2432" i="6"/>
  <c r="L2432" i="6"/>
  <c r="B2433" i="6"/>
  <c r="B2451" i="6" s="1"/>
  <c r="B2469" i="6" s="1"/>
  <c r="H2433" i="6"/>
  <c r="H2439" i="6" s="1"/>
  <c r="B2434" i="6"/>
  <c r="B2452" i="6" s="1"/>
  <c r="B2470" i="6" s="1"/>
  <c r="B2435" i="6"/>
  <c r="B2453" i="6" s="1"/>
  <c r="B2471" i="6" s="1"/>
  <c r="B2436" i="6"/>
  <c r="B2437" i="6"/>
  <c r="K2437" i="6"/>
  <c r="K2455" i="6" s="1"/>
  <c r="K2473" i="6" s="1"/>
  <c r="B2438" i="6"/>
  <c r="B2456" i="6" s="1"/>
  <c r="B2474" i="6" s="1"/>
  <c r="H2445" i="6"/>
  <c r="H2463" i="6" s="1"/>
  <c r="H2469" i="6" s="1"/>
  <c r="H2475" i="6" s="1"/>
  <c r="L2445" i="6"/>
  <c r="L2463" i="6" s="1"/>
  <c r="E2446" i="6"/>
  <c r="E2447" i="6" s="1"/>
  <c r="E2448" i="6" s="1"/>
  <c r="E2449" i="6" s="1"/>
  <c r="E2450" i="6" s="1"/>
  <c r="E2451" i="6" s="1"/>
  <c r="E2452" i="6" s="1"/>
  <c r="E2453" i="6" s="1"/>
  <c r="E2454" i="6" s="1"/>
  <c r="E2455" i="6" s="1"/>
  <c r="E2456" i="6" s="1"/>
  <c r="L2446" i="6"/>
  <c r="L2464" i="6" s="1"/>
  <c r="B2449" i="6"/>
  <c r="B2450" i="6"/>
  <c r="B2468" i="6" s="1"/>
  <c r="L2450" i="6"/>
  <c r="L2468" i="6" s="1"/>
  <c r="B2454" i="6"/>
  <c r="B2472" i="6" s="1"/>
  <c r="B2455" i="6"/>
  <c r="B2473" i="6" s="1"/>
  <c r="E2464" i="6"/>
  <c r="E2465" i="6" s="1"/>
  <c r="E2466" i="6" s="1"/>
  <c r="E2467" i="6" s="1"/>
  <c r="E2468" i="6" s="1"/>
  <c r="E2469" i="6" s="1"/>
  <c r="E2470" i="6" s="1"/>
  <c r="E2471" i="6" s="1"/>
  <c r="E2472" i="6" s="1"/>
  <c r="E2473" i="6" s="1"/>
  <c r="E2474" i="6" s="1"/>
  <c r="B2467" i="6"/>
  <c r="C2482" i="6"/>
  <c r="C2483" i="6" s="1"/>
  <c r="C2484" i="6" s="1"/>
  <c r="C2485" i="6" s="1"/>
  <c r="C2486" i="6" s="1"/>
  <c r="C2487" i="6" s="1"/>
  <c r="C2488" i="6" s="1"/>
  <c r="C2489" i="6" s="1"/>
  <c r="C2490" i="6" s="1"/>
  <c r="C2491" i="6" s="1"/>
  <c r="C2492" i="6" s="1"/>
  <c r="C2493" i="6" s="1"/>
  <c r="C2494" i="6" s="1"/>
  <c r="C2495" i="6" s="1"/>
  <c r="D2482" i="6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E2482" i="6"/>
  <c r="H2482" i="6"/>
  <c r="H2483" i="6" s="1"/>
  <c r="I2482" i="6"/>
  <c r="I2483" i="6" s="1"/>
  <c r="J2482" i="6"/>
  <c r="J2483" i="6" s="1"/>
  <c r="J2485" i="6" s="1"/>
  <c r="J2486" i="6" s="1"/>
  <c r="J2487" i="6" s="1"/>
  <c r="J2488" i="6" s="1"/>
  <c r="J2489" i="6" s="1"/>
  <c r="J2490" i="6" s="1"/>
  <c r="J2491" i="6" s="1"/>
  <c r="J2492" i="6" s="1"/>
  <c r="J2493" i="6" s="1"/>
  <c r="J2494" i="6" s="1"/>
  <c r="J2495" i="6" s="1"/>
  <c r="E2483" i="6"/>
  <c r="K2484" i="6"/>
  <c r="E2485" i="6"/>
  <c r="E2486" i="6" s="1"/>
  <c r="E2487" i="6" s="1"/>
  <c r="E2488" i="6" s="1"/>
  <c r="E2489" i="6" s="1"/>
  <c r="E2490" i="6" s="1"/>
  <c r="E2491" i="6" s="1"/>
  <c r="E2492" i="6" s="1"/>
  <c r="E2493" i="6" s="1"/>
  <c r="E2494" i="6" s="1"/>
  <c r="E2495" i="6" s="1"/>
  <c r="E2496" i="6" s="1"/>
  <c r="E2497" i="6" s="1"/>
  <c r="E2498" i="6" s="1"/>
  <c r="E2499" i="6" s="1"/>
  <c r="E2500" i="6" s="1"/>
  <c r="E2501" i="6" s="1"/>
  <c r="H2485" i="6"/>
  <c r="H2503" i="6" s="1"/>
  <c r="K2489" i="6"/>
  <c r="K2507" i="6" s="1"/>
  <c r="K2525" i="6" s="1"/>
  <c r="K2543" i="6" s="1"/>
  <c r="H2490" i="6"/>
  <c r="H2496" i="6" s="1"/>
  <c r="K2490" i="6"/>
  <c r="K2491" i="6" s="1"/>
  <c r="L2490" i="6"/>
  <c r="L2508" i="6" s="1"/>
  <c r="L2526" i="6" s="1"/>
  <c r="L2544" i="6" s="1"/>
  <c r="L2491" i="6"/>
  <c r="L2509" i="6" s="1"/>
  <c r="L2527" i="6" s="1"/>
  <c r="L2545" i="6" s="1"/>
  <c r="L2492" i="6"/>
  <c r="L2510" i="6" s="1"/>
  <c r="L2528" i="6" s="1"/>
  <c r="L2546" i="6" s="1"/>
  <c r="L2493" i="6"/>
  <c r="L2511" i="6" s="1"/>
  <c r="L2529" i="6" s="1"/>
  <c r="L2547" i="6" s="1"/>
  <c r="L2494" i="6"/>
  <c r="L2512" i="6" s="1"/>
  <c r="L2530" i="6" s="1"/>
  <c r="L2548" i="6" s="1"/>
  <c r="K2495" i="6"/>
  <c r="K2513" i="6" s="1"/>
  <c r="K2531" i="6" s="1"/>
  <c r="K2549" i="6" s="1"/>
  <c r="L2495" i="6"/>
  <c r="L2513" i="6" s="1"/>
  <c r="L2531" i="6" s="1"/>
  <c r="L2549" i="6" s="1"/>
  <c r="B2502" i="6"/>
  <c r="H2502" i="6"/>
  <c r="H2508" i="6" s="1"/>
  <c r="H2514" i="6" s="1"/>
  <c r="L2502" i="6"/>
  <c r="B2503" i="6"/>
  <c r="B2521" i="6" s="1"/>
  <c r="B2539" i="6" s="1"/>
  <c r="E2503" i="6"/>
  <c r="E2504" i="6" s="1"/>
  <c r="E2505" i="6" s="1"/>
  <c r="E2506" i="6" s="1"/>
  <c r="E2507" i="6" s="1"/>
  <c r="E2508" i="6" s="1"/>
  <c r="E2509" i="6" s="1"/>
  <c r="E2510" i="6" s="1"/>
  <c r="E2511" i="6" s="1"/>
  <c r="E2512" i="6" s="1"/>
  <c r="E2513" i="6" s="1"/>
  <c r="L2503" i="6"/>
  <c r="L2521" i="6" s="1"/>
  <c r="L2539" i="6" s="1"/>
  <c r="B2504" i="6"/>
  <c r="L2504" i="6"/>
  <c r="B2505" i="6"/>
  <c r="B2523" i="6" s="1"/>
  <c r="B2541" i="6" s="1"/>
  <c r="L2505" i="6"/>
  <c r="L2523" i="6" s="1"/>
  <c r="L2541" i="6" s="1"/>
  <c r="B2506" i="6"/>
  <c r="B2524" i="6" s="1"/>
  <c r="B2542" i="6" s="1"/>
  <c r="K2506" i="6"/>
  <c r="K2524" i="6" s="1"/>
  <c r="K2542" i="6" s="1"/>
  <c r="L2506" i="6"/>
  <c r="L2524" i="6" s="1"/>
  <c r="L2542" i="6" s="1"/>
  <c r="B2507" i="6"/>
  <c r="B2525" i="6" s="1"/>
  <c r="B2543" i="6" s="1"/>
  <c r="L2507" i="6"/>
  <c r="L2525" i="6" s="1"/>
  <c r="L2543" i="6" s="1"/>
  <c r="B2508" i="6"/>
  <c r="K2508" i="6"/>
  <c r="K2526" i="6" s="1"/>
  <c r="K2544" i="6" s="1"/>
  <c r="B2509" i="6"/>
  <c r="B2527" i="6" s="1"/>
  <c r="B2545" i="6" s="1"/>
  <c r="B2510" i="6"/>
  <c r="B2511" i="6"/>
  <c r="B2529" i="6" s="1"/>
  <c r="B2547" i="6" s="1"/>
  <c r="B2512" i="6"/>
  <c r="K2512" i="6"/>
  <c r="K2530" i="6" s="1"/>
  <c r="K2548" i="6" s="1"/>
  <c r="B2513" i="6"/>
  <c r="B2531" i="6" s="1"/>
  <c r="B2549" i="6" s="1"/>
  <c r="B2520" i="6"/>
  <c r="B2538" i="6" s="1"/>
  <c r="L2520" i="6"/>
  <c r="L2538" i="6" s="1"/>
  <c r="E2521" i="6"/>
  <c r="E2522" i="6" s="1"/>
  <c r="E2523" i="6" s="1"/>
  <c r="E2524" i="6" s="1"/>
  <c r="E2525" i="6" s="1"/>
  <c r="E2526" i="6" s="1"/>
  <c r="E2527" i="6" s="1"/>
  <c r="E2528" i="6" s="1"/>
  <c r="E2529" i="6" s="1"/>
  <c r="E2530" i="6" s="1"/>
  <c r="E2531" i="6" s="1"/>
  <c r="E2532" i="6" s="1"/>
  <c r="E2533" i="6" s="1"/>
  <c r="E2534" i="6" s="1"/>
  <c r="E2535" i="6" s="1"/>
  <c r="E2536" i="6" s="1"/>
  <c r="E2537" i="6" s="1"/>
  <c r="B2522" i="6"/>
  <c r="B2540" i="6" s="1"/>
  <c r="L2522" i="6"/>
  <c r="L2540" i="6" s="1"/>
  <c r="B2526" i="6"/>
  <c r="B2544" i="6" s="1"/>
  <c r="B2528" i="6"/>
  <c r="B2546" i="6" s="1"/>
  <c r="B2530" i="6"/>
  <c r="B2548" i="6" s="1"/>
  <c r="E2539" i="6"/>
  <c r="E2540" i="6" s="1"/>
  <c r="E2541" i="6" s="1"/>
  <c r="E2542" i="6" s="1"/>
  <c r="E2543" i="6" s="1"/>
  <c r="E2544" i="6" s="1"/>
  <c r="E2545" i="6" s="1"/>
  <c r="E2546" i="6" s="1"/>
  <c r="E2547" i="6" s="1"/>
  <c r="E2548" i="6" s="1"/>
  <c r="E2549" i="6" s="1"/>
  <c r="C2557" i="6"/>
  <c r="C2558" i="6" s="1"/>
  <c r="D2557" i="6"/>
  <c r="D2558" i="6" s="1"/>
  <c r="E2557" i="6"/>
  <c r="H2557" i="6"/>
  <c r="I2557" i="6"/>
  <c r="I2558" i="6" s="1"/>
  <c r="J2557" i="6"/>
  <c r="J2558" i="6" s="1"/>
  <c r="J2560" i="6" s="1"/>
  <c r="J2561" i="6" s="1"/>
  <c r="J2562" i="6" s="1"/>
  <c r="J2563" i="6" s="1"/>
  <c r="J2564" i="6" s="1"/>
  <c r="J2565" i="6" s="1"/>
  <c r="J2566" i="6" s="1"/>
  <c r="J2567" i="6" s="1"/>
  <c r="J2568" i="6" s="1"/>
  <c r="J2569" i="6" s="1"/>
  <c r="J2570" i="6" s="1"/>
  <c r="J2571" i="6" s="1"/>
  <c r="E2558" i="6"/>
  <c r="H2558" i="6"/>
  <c r="C2559" i="6"/>
  <c r="C2560" i="6" s="1"/>
  <c r="C2561" i="6" s="1"/>
  <c r="C2562" i="6" s="1"/>
  <c r="C2563" i="6" s="1"/>
  <c r="C2564" i="6" s="1"/>
  <c r="C2565" i="6" s="1"/>
  <c r="C2566" i="6" s="1"/>
  <c r="C2567" i="6" s="1"/>
  <c r="C2568" i="6" s="1"/>
  <c r="C2569" i="6" s="1"/>
  <c r="C2570" i="6" s="1"/>
  <c r="D2559" i="6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K2559" i="6"/>
  <c r="E2560" i="6"/>
  <c r="E2561" i="6" s="1"/>
  <c r="E2562" i="6" s="1"/>
  <c r="E2563" i="6" s="1"/>
  <c r="E2564" i="6" s="1"/>
  <c r="E2565" i="6" s="1"/>
  <c r="E2566" i="6" s="1"/>
  <c r="E2567" i="6" s="1"/>
  <c r="E2568" i="6" s="1"/>
  <c r="E2569" i="6" s="1"/>
  <c r="E2570" i="6" s="1"/>
  <c r="H2560" i="6"/>
  <c r="H2578" i="6" s="1"/>
  <c r="H2596" i="6" s="1"/>
  <c r="K2564" i="6"/>
  <c r="K2582" i="6" s="1"/>
  <c r="K2600" i="6" s="1"/>
  <c r="K2618" i="6" s="1"/>
  <c r="H2565" i="6"/>
  <c r="H2571" i="6" s="1"/>
  <c r="K2565" i="6"/>
  <c r="L2565" i="6"/>
  <c r="L2571" i="6" s="1"/>
  <c r="L2589" i="6" s="1"/>
  <c r="L2607" i="6" s="1"/>
  <c r="L2625" i="6" s="1"/>
  <c r="L2566" i="6"/>
  <c r="L2572" i="6" s="1"/>
  <c r="L2590" i="6" s="1"/>
  <c r="L2608" i="6" s="1"/>
  <c r="L2626" i="6" s="1"/>
  <c r="L2567" i="6"/>
  <c r="L2568" i="6"/>
  <c r="L2569" i="6"/>
  <c r="L2575" i="6" s="1"/>
  <c r="L2593" i="6" s="1"/>
  <c r="L2611" i="6" s="1"/>
  <c r="L2629" i="6" s="1"/>
  <c r="L2570" i="6"/>
  <c r="L2576" i="6" s="1"/>
  <c r="L2594" i="6" s="1"/>
  <c r="L2612" i="6" s="1"/>
  <c r="L2630" i="6" s="1"/>
  <c r="B2577" i="6"/>
  <c r="B2595" i="6" s="1"/>
  <c r="B2613" i="6" s="1"/>
  <c r="H2577" i="6"/>
  <c r="H2583" i="6" s="1"/>
  <c r="H2589" i="6" s="1"/>
  <c r="K2577" i="6"/>
  <c r="K2595" i="6" s="1"/>
  <c r="K2613" i="6" s="1"/>
  <c r="L2577" i="6"/>
  <c r="L2595" i="6" s="1"/>
  <c r="L2613" i="6" s="1"/>
  <c r="B2578" i="6"/>
  <c r="B2596" i="6" s="1"/>
  <c r="B2614" i="6" s="1"/>
  <c r="E2578" i="6"/>
  <c r="E2579" i="6" s="1"/>
  <c r="E2580" i="6" s="1"/>
  <c r="E2581" i="6" s="1"/>
  <c r="E2582" i="6" s="1"/>
  <c r="E2583" i="6" s="1"/>
  <c r="E2584" i="6" s="1"/>
  <c r="E2585" i="6" s="1"/>
  <c r="E2586" i="6" s="1"/>
  <c r="E2587" i="6" s="1"/>
  <c r="E2588" i="6" s="1"/>
  <c r="L2578" i="6"/>
  <c r="L2596" i="6" s="1"/>
  <c r="L2614" i="6" s="1"/>
  <c r="B2579" i="6"/>
  <c r="B2597" i="6" s="1"/>
  <c r="B2615" i="6" s="1"/>
  <c r="L2579" i="6"/>
  <c r="B2580" i="6"/>
  <c r="B2598" i="6" s="1"/>
  <c r="B2616" i="6" s="1"/>
  <c r="L2580" i="6"/>
  <c r="L2598" i="6" s="1"/>
  <c r="L2616" i="6" s="1"/>
  <c r="B2581" i="6"/>
  <c r="B2599" i="6" s="1"/>
  <c r="B2617" i="6" s="1"/>
  <c r="K2581" i="6"/>
  <c r="K2599" i="6" s="1"/>
  <c r="K2617" i="6" s="1"/>
  <c r="L2581" i="6"/>
  <c r="L2599" i="6" s="1"/>
  <c r="L2617" i="6" s="1"/>
  <c r="B2582" i="6"/>
  <c r="B2600" i="6" s="1"/>
  <c r="B2618" i="6" s="1"/>
  <c r="L2582" i="6"/>
  <c r="L2600" i="6" s="1"/>
  <c r="L2618" i="6" s="1"/>
  <c r="B2583" i="6"/>
  <c r="B2601" i="6" s="1"/>
  <c r="B2619" i="6" s="1"/>
  <c r="B2584" i="6"/>
  <c r="B2602" i="6" s="1"/>
  <c r="B2620" i="6" s="1"/>
  <c r="B2585" i="6"/>
  <c r="B2603" i="6" s="1"/>
  <c r="B2621" i="6" s="1"/>
  <c r="B2586" i="6"/>
  <c r="B2604" i="6" s="1"/>
  <c r="B2622" i="6" s="1"/>
  <c r="B2587" i="6"/>
  <c r="B2605" i="6" s="1"/>
  <c r="B2623" i="6" s="1"/>
  <c r="B2588" i="6"/>
  <c r="B2606" i="6" s="1"/>
  <c r="B2624" i="6" s="1"/>
  <c r="E2596" i="6"/>
  <c r="E2597" i="6" s="1"/>
  <c r="E2598" i="6" s="1"/>
  <c r="E2599" i="6" s="1"/>
  <c r="E2600" i="6" s="1"/>
  <c r="E2601" i="6" s="1"/>
  <c r="E2602" i="6" s="1"/>
  <c r="E2603" i="6" s="1"/>
  <c r="E2604" i="6" s="1"/>
  <c r="E2605" i="6" s="1"/>
  <c r="E2606" i="6" s="1"/>
  <c r="L2597" i="6"/>
  <c r="L2615" i="6" s="1"/>
  <c r="E2614" i="6"/>
  <c r="E2615" i="6" s="1"/>
  <c r="E2616" i="6" s="1"/>
  <c r="E2617" i="6" s="1"/>
  <c r="E2618" i="6" s="1"/>
  <c r="E2619" i="6" s="1"/>
  <c r="E2620" i="6" s="1"/>
  <c r="E2621" i="6" s="1"/>
  <c r="E2622" i="6" s="1"/>
  <c r="E2623" i="6" s="1"/>
  <c r="E2624" i="6" s="1"/>
  <c r="C2632" i="6"/>
  <c r="C2633" i="6" s="1"/>
  <c r="C2634" i="6" s="1"/>
  <c r="C2635" i="6" s="1"/>
  <c r="C2636" i="6" s="1"/>
  <c r="C2637" i="6" s="1"/>
  <c r="C2638" i="6" s="1"/>
  <c r="C2639" i="6" s="1"/>
  <c r="D2632" i="6"/>
  <c r="D2633" i="6" s="1"/>
  <c r="D2634" i="6" s="1"/>
  <c r="D2635" i="6" s="1"/>
  <c r="D2636" i="6" s="1"/>
  <c r="D2637" i="6" s="1"/>
  <c r="D2638" i="6" s="1"/>
  <c r="D2639" i="6" s="1"/>
  <c r="E2632" i="6"/>
  <c r="H2632" i="6"/>
  <c r="H2633" i="6" s="1"/>
  <c r="I2632" i="6"/>
  <c r="I2633" i="6" s="1"/>
  <c r="J2632" i="6"/>
  <c r="J2633" i="6" s="1"/>
  <c r="J2635" i="6" s="1"/>
  <c r="J2636" i="6" s="1"/>
  <c r="J2637" i="6" s="1"/>
  <c r="J2638" i="6" s="1"/>
  <c r="J2639" i="6" s="1"/>
  <c r="E2633" i="6"/>
  <c r="K2634" i="6"/>
  <c r="E2635" i="6"/>
  <c r="E2636" i="6" s="1"/>
  <c r="E2637" i="6" s="1"/>
  <c r="E2638" i="6" s="1"/>
  <c r="E2639" i="6" s="1"/>
  <c r="E2640" i="6" s="1"/>
  <c r="E2641" i="6" s="1"/>
  <c r="E2642" i="6" s="1"/>
  <c r="E2643" i="6" s="1"/>
  <c r="E2644" i="6" s="1"/>
  <c r="E2645" i="6" s="1"/>
  <c r="H2635" i="6"/>
  <c r="H2636" i="6" s="1"/>
  <c r="H2640" i="6"/>
  <c r="H2646" i="6" s="1"/>
  <c r="K2640" i="6"/>
  <c r="K2658" i="6" s="1"/>
  <c r="K2676" i="6" s="1"/>
  <c r="K2694" i="6" s="1"/>
  <c r="L2640" i="6"/>
  <c r="H2641" i="6"/>
  <c r="H2647" i="6" s="1"/>
  <c r="L2641" i="6"/>
  <c r="H2642" i="6"/>
  <c r="H2648" i="6" s="1"/>
  <c r="L2642" i="6"/>
  <c r="L2643" i="6"/>
  <c r="L2644" i="6"/>
  <c r="L2645" i="6"/>
  <c r="L2651" i="6" s="1"/>
  <c r="L2669" i="6" s="1"/>
  <c r="L2687" i="6" s="1"/>
  <c r="L2705" i="6" s="1"/>
  <c r="B2652" i="6"/>
  <c r="B2670" i="6" s="1"/>
  <c r="B2688" i="6" s="1"/>
  <c r="H2652" i="6"/>
  <c r="H2658" i="6" s="1"/>
  <c r="H2664" i="6" s="1"/>
  <c r="L2652" i="6"/>
  <c r="L2670" i="6" s="1"/>
  <c r="L2688" i="6" s="1"/>
  <c r="B2653" i="6"/>
  <c r="B2671" i="6" s="1"/>
  <c r="B2689" i="6" s="1"/>
  <c r="E2653" i="6"/>
  <c r="E2654" i="6" s="1"/>
  <c r="E2655" i="6" s="1"/>
  <c r="E2656" i="6" s="1"/>
  <c r="E2657" i="6" s="1"/>
  <c r="E2658" i="6" s="1"/>
  <c r="E2659" i="6" s="1"/>
  <c r="E2660" i="6" s="1"/>
  <c r="E2661" i="6" s="1"/>
  <c r="E2662" i="6" s="1"/>
  <c r="E2663" i="6" s="1"/>
  <c r="L2653" i="6"/>
  <c r="L2671" i="6" s="1"/>
  <c r="L2689" i="6" s="1"/>
  <c r="B2654" i="6"/>
  <c r="L2654" i="6"/>
  <c r="L2672" i="6" s="1"/>
  <c r="L2690" i="6" s="1"/>
  <c r="B2655" i="6"/>
  <c r="B2673" i="6" s="1"/>
  <c r="B2691" i="6" s="1"/>
  <c r="L2655" i="6"/>
  <c r="L2673" i="6" s="1"/>
  <c r="L2691" i="6" s="1"/>
  <c r="B2656" i="6"/>
  <c r="B2674" i="6" s="1"/>
  <c r="B2692" i="6" s="1"/>
  <c r="L2656" i="6"/>
  <c r="B2657" i="6"/>
  <c r="B2675" i="6" s="1"/>
  <c r="B2693" i="6" s="1"/>
  <c r="L2657" i="6"/>
  <c r="L2675" i="6" s="1"/>
  <c r="L2693" i="6" s="1"/>
  <c r="B2658" i="6"/>
  <c r="B2676" i="6" s="1"/>
  <c r="B2694" i="6" s="1"/>
  <c r="B2659" i="6"/>
  <c r="B2677" i="6" s="1"/>
  <c r="B2695" i="6" s="1"/>
  <c r="B2660" i="6"/>
  <c r="B2678" i="6" s="1"/>
  <c r="B2696" i="6" s="1"/>
  <c r="B2661" i="6"/>
  <c r="B2679" i="6" s="1"/>
  <c r="B2697" i="6" s="1"/>
  <c r="B2662" i="6"/>
  <c r="B2680" i="6" s="1"/>
  <c r="B2698" i="6" s="1"/>
  <c r="B2663" i="6"/>
  <c r="B2681" i="6" s="1"/>
  <c r="B2699" i="6" s="1"/>
  <c r="L2663" i="6"/>
  <c r="L2681" i="6" s="1"/>
  <c r="L2699" i="6" s="1"/>
  <c r="E2671" i="6"/>
  <c r="E2672" i="6" s="1"/>
  <c r="E2673" i="6" s="1"/>
  <c r="E2674" i="6" s="1"/>
  <c r="E2675" i="6" s="1"/>
  <c r="E2676" i="6" s="1"/>
  <c r="E2677" i="6" s="1"/>
  <c r="E2678" i="6" s="1"/>
  <c r="E2679" i="6" s="1"/>
  <c r="E2680" i="6" s="1"/>
  <c r="E2681" i="6" s="1"/>
  <c r="B2672" i="6"/>
  <c r="B2690" i="6" s="1"/>
  <c r="L2674" i="6"/>
  <c r="L2692" i="6" s="1"/>
  <c r="E2689" i="6"/>
  <c r="E2690" i="6" s="1"/>
  <c r="E2691" i="6" s="1"/>
  <c r="E2692" i="6" s="1"/>
  <c r="E2693" i="6" s="1"/>
  <c r="E2694" i="6" s="1"/>
  <c r="E2695" i="6" s="1"/>
  <c r="E2696" i="6" s="1"/>
  <c r="E2697" i="6" s="1"/>
  <c r="E2698" i="6" s="1"/>
  <c r="E2699" i="6" s="1"/>
  <c r="C2707" i="6"/>
  <c r="C2708" i="6" s="1"/>
  <c r="D2707" i="6"/>
  <c r="D2708" i="6" s="1"/>
  <c r="E2707" i="6"/>
  <c r="H2707" i="6"/>
  <c r="I2707" i="6"/>
  <c r="I2708" i="6" s="1"/>
  <c r="J2707" i="6"/>
  <c r="J2708" i="6" s="1"/>
  <c r="J2710" i="6" s="1"/>
  <c r="J2711" i="6" s="1"/>
  <c r="J2712" i="6" s="1"/>
  <c r="J2713" i="6" s="1"/>
  <c r="J2714" i="6" s="1"/>
  <c r="J2715" i="6" s="1"/>
  <c r="J2716" i="6" s="1"/>
  <c r="J2717" i="6" s="1"/>
  <c r="J2718" i="6" s="1"/>
  <c r="J2719" i="6" s="1"/>
  <c r="J2720" i="6" s="1"/>
  <c r="J2721" i="6" s="1"/>
  <c r="E2708" i="6"/>
  <c r="H2708" i="6"/>
  <c r="C2709" i="6"/>
  <c r="C2710" i="6" s="1"/>
  <c r="C2711" i="6" s="1"/>
  <c r="C2712" i="6" s="1"/>
  <c r="C2713" i="6" s="1"/>
  <c r="C2714" i="6" s="1"/>
  <c r="C2715" i="6" s="1"/>
  <c r="C2716" i="6" s="1"/>
  <c r="C2717" i="6" s="1"/>
  <c r="C2718" i="6" s="1"/>
  <c r="C2719" i="6" s="1"/>
  <c r="C2720" i="6" s="1"/>
  <c r="D2709" i="6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K2709" i="6"/>
  <c r="E2710" i="6"/>
  <c r="E2711" i="6" s="1"/>
  <c r="E2712" i="6" s="1"/>
  <c r="E2713" i="6" s="1"/>
  <c r="E2714" i="6" s="1"/>
  <c r="E2715" i="6" s="1"/>
  <c r="E2716" i="6" s="1"/>
  <c r="E2717" i="6" s="1"/>
  <c r="E2718" i="6" s="1"/>
  <c r="E2719" i="6" s="1"/>
  <c r="E2720" i="6" s="1"/>
  <c r="H2710" i="6"/>
  <c r="K2714" i="6"/>
  <c r="K2732" i="6" s="1"/>
  <c r="K2750" i="6" s="1"/>
  <c r="K2768" i="6" s="1"/>
  <c r="H2715" i="6"/>
  <c r="H2721" i="6" s="1"/>
  <c r="K2715" i="6"/>
  <c r="K2716" i="6" s="1"/>
  <c r="K2734" i="6" s="1"/>
  <c r="K2752" i="6" s="1"/>
  <c r="K2770" i="6" s="1"/>
  <c r="L2715" i="6"/>
  <c r="L2716" i="6"/>
  <c r="L2722" i="6" s="1"/>
  <c r="L2740" i="6" s="1"/>
  <c r="L2758" i="6" s="1"/>
  <c r="L2776" i="6" s="1"/>
  <c r="L2717" i="6"/>
  <c r="L2718" i="6"/>
  <c r="L2719" i="6"/>
  <c r="K2720" i="6"/>
  <c r="K2738" i="6" s="1"/>
  <c r="K2756" i="6" s="1"/>
  <c r="K2774" i="6" s="1"/>
  <c r="L2720" i="6"/>
  <c r="B2727" i="6"/>
  <c r="H2727" i="6"/>
  <c r="H2733" i="6" s="1"/>
  <c r="H2739" i="6" s="1"/>
  <c r="K2727" i="6"/>
  <c r="K2745" i="6" s="1"/>
  <c r="K2763" i="6" s="1"/>
  <c r="L2727" i="6"/>
  <c r="L2745" i="6" s="1"/>
  <c r="L2763" i="6" s="1"/>
  <c r="B2728" i="6"/>
  <c r="E2728" i="6"/>
  <c r="E2729" i="6" s="1"/>
  <c r="E2730" i="6" s="1"/>
  <c r="E2731" i="6" s="1"/>
  <c r="E2732" i="6" s="1"/>
  <c r="E2733" i="6" s="1"/>
  <c r="E2734" i="6" s="1"/>
  <c r="E2735" i="6" s="1"/>
  <c r="E2736" i="6" s="1"/>
  <c r="E2737" i="6" s="1"/>
  <c r="E2738" i="6" s="1"/>
  <c r="L2728" i="6"/>
  <c r="L2746" i="6" s="1"/>
  <c r="L2764" i="6" s="1"/>
  <c r="B2729" i="6"/>
  <c r="B2747" i="6" s="1"/>
  <c r="B2765" i="6" s="1"/>
  <c r="L2729" i="6"/>
  <c r="B2730" i="6"/>
  <c r="B2748" i="6" s="1"/>
  <c r="B2766" i="6" s="1"/>
  <c r="L2730" i="6"/>
  <c r="B2731" i="6"/>
  <c r="B2749" i="6" s="1"/>
  <c r="B2767" i="6" s="1"/>
  <c r="K2731" i="6"/>
  <c r="K2749" i="6" s="1"/>
  <c r="K2767" i="6" s="1"/>
  <c r="L2731" i="6"/>
  <c r="L2749" i="6" s="1"/>
  <c r="L2767" i="6" s="1"/>
  <c r="B2732" i="6"/>
  <c r="B2750" i="6" s="1"/>
  <c r="B2768" i="6" s="1"/>
  <c r="L2732" i="6"/>
  <c r="B2733" i="6"/>
  <c r="B2751" i="6" s="1"/>
  <c r="B2769" i="6" s="1"/>
  <c r="B2734" i="6"/>
  <c r="B2752" i="6" s="1"/>
  <c r="B2770" i="6" s="1"/>
  <c r="B2735" i="6"/>
  <c r="B2736" i="6"/>
  <c r="B2754" i="6" s="1"/>
  <c r="B2772" i="6" s="1"/>
  <c r="B2737" i="6"/>
  <c r="B2755" i="6" s="1"/>
  <c r="B2773" i="6" s="1"/>
  <c r="K2737" i="6"/>
  <c r="K2755" i="6" s="1"/>
  <c r="K2773" i="6" s="1"/>
  <c r="B2738" i="6"/>
  <c r="B2745" i="6"/>
  <c r="B2763" i="6" s="1"/>
  <c r="H2745" i="6"/>
  <c r="H2763" i="6" s="1"/>
  <c r="H2769" i="6" s="1"/>
  <c r="H2775" i="6" s="1"/>
  <c r="B2746" i="6"/>
  <c r="B2764" i="6" s="1"/>
  <c r="E2746" i="6"/>
  <c r="E2747" i="6" s="1"/>
  <c r="E2748" i="6" s="1"/>
  <c r="E2749" i="6" s="1"/>
  <c r="E2750" i="6" s="1"/>
  <c r="E2751" i="6" s="1"/>
  <c r="E2752" i="6" s="1"/>
  <c r="E2753" i="6" s="1"/>
  <c r="E2754" i="6" s="1"/>
  <c r="E2755" i="6" s="1"/>
  <c r="E2756" i="6" s="1"/>
  <c r="L2747" i="6"/>
  <c r="L2765" i="6" s="1"/>
  <c r="L2748" i="6"/>
  <c r="L2766" i="6" s="1"/>
  <c r="L2750" i="6"/>
  <c r="L2768" i="6" s="1"/>
  <c r="B2753" i="6"/>
  <c r="B2771" i="6" s="1"/>
  <c r="B2756" i="6"/>
  <c r="B2774" i="6" s="1"/>
  <c r="E2764" i="6"/>
  <c r="E2765" i="6" s="1"/>
  <c r="E2766" i="6" s="1"/>
  <c r="E2767" i="6" s="1"/>
  <c r="E2768" i="6" s="1"/>
  <c r="E2769" i="6" s="1"/>
  <c r="E2770" i="6" s="1"/>
  <c r="E2771" i="6" s="1"/>
  <c r="E2772" i="6" s="1"/>
  <c r="E2773" i="6" s="1"/>
  <c r="E2774" i="6" s="1"/>
  <c r="C2782" i="6"/>
  <c r="D2782" i="6"/>
  <c r="D2783" i="6" s="1"/>
  <c r="E2782" i="6"/>
  <c r="E2783" i="6" s="1"/>
  <c r="H2782" i="6"/>
  <c r="I2782" i="6"/>
  <c r="J2782" i="6"/>
  <c r="J2783" i="6" s="1"/>
  <c r="J2785" i="6" s="1"/>
  <c r="J2786" i="6" s="1"/>
  <c r="J2787" i="6" s="1"/>
  <c r="J2788" i="6" s="1"/>
  <c r="J2789" i="6" s="1"/>
  <c r="J2790" i="6" s="1"/>
  <c r="J2791" i="6" s="1"/>
  <c r="J2792" i="6" s="1"/>
  <c r="J2793" i="6" s="1"/>
  <c r="J2794" i="6" s="1"/>
  <c r="J2795" i="6" s="1"/>
  <c r="J2796" i="6" s="1"/>
  <c r="C2783" i="6"/>
  <c r="C2784" i="6" s="1"/>
  <c r="C2785" i="6" s="1"/>
  <c r="C2786" i="6" s="1"/>
  <c r="C2787" i="6" s="1"/>
  <c r="C2788" i="6" s="1"/>
  <c r="C2789" i="6" s="1"/>
  <c r="C2790" i="6" s="1"/>
  <c r="C2791" i="6" s="1"/>
  <c r="C2792" i="6" s="1"/>
  <c r="C2793" i="6" s="1"/>
  <c r="C2794" i="6" s="1"/>
  <c r="C2795" i="6" s="1"/>
  <c r="H2783" i="6"/>
  <c r="I2783" i="6"/>
  <c r="D2784" i="6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K2784" i="6"/>
  <c r="K2802" i="6" s="1"/>
  <c r="K2820" i="6" s="1"/>
  <c r="K2838" i="6" s="1"/>
  <c r="E2785" i="6"/>
  <c r="E2786" i="6" s="1"/>
  <c r="E2787" i="6" s="1"/>
  <c r="E2788" i="6" s="1"/>
  <c r="E2789" i="6" s="1"/>
  <c r="E2790" i="6" s="1"/>
  <c r="E2791" i="6" s="1"/>
  <c r="E2792" i="6" s="1"/>
  <c r="E2793" i="6" s="1"/>
  <c r="E2794" i="6" s="1"/>
  <c r="E2795" i="6" s="1"/>
  <c r="H2785" i="6"/>
  <c r="H2803" i="6" s="1"/>
  <c r="K2789" i="6"/>
  <c r="K2807" i="6" s="1"/>
  <c r="K2825" i="6" s="1"/>
  <c r="K2843" i="6" s="1"/>
  <c r="H2790" i="6"/>
  <c r="H2796" i="6" s="1"/>
  <c r="K2790" i="6"/>
  <c r="K2808" i="6" s="1"/>
  <c r="K2826" i="6" s="1"/>
  <c r="K2844" i="6" s="1"/>
  <c r="L2790" i="6"/>
  <c r="L2796" i="6" s="1"/>
  <c r="L2814" i="6" s="1"/>
  <c r="L2832" i="6" s="1"/>
  <c r="L2850" i="6" s="1"/>
  <c r="H2791" i="6"/>
  <c r="H2797" i="6" s="1"/>
  <c r="L2791" i="6"/>
  <c r="L2792" i="6"/>
  <c r="L2798" i="6" s="1"/>
  <c r="L2816" i="6" s="1"/>
  <c r="L2834" i="6" s="1"/>
  <c r="L2852" i="6" s="1"/>
  <c r="L2793" i="6"/>
  <c r="L2794" i="6"/>
  <c r="L2795" i="6"/>
  <c r="B2802" i="6"/>
  <c r="B2820" i="6" s="1"/>
  <c r="B2838" i="6" s="1"/>
  <c r="H2802" i="6"/>
  <c r="H2808" i="6" s="1"/>
  <c r="H2814" i="6" s="1"/>
  <c r="L2802" i="6"/>
  <c r="L2820" i="6" s="1"/>
  <c r="L2838" i="6" s="1"/>
  <c r="B2803" i="6"/>
  <c r="B2821" i="6" s="1"/>
  <c r="B2839" i="6" s="1"/>
  <c r="E2803" i="6"/>
  <c r="E2804" i="6" s="1"/>
  <c r="E2805" i="6" s="1"/>
  <c r="E2806" i="6" s="1"/>
  <c r="E2807" i="6" s="1"/>
  <c r="E2808" i="6" s="1"/>
  <c r="E2809" i="6" s="1"/>
  <c r="E2810" i="6" s="1"/>
  <c r="E2811" i="6" s="1"/>
  <c r="E2812" i="6" s="1"/>
  <c r="E2813" i="6" s="1"/>
  <c r="L2803" i="6"/>
  <c r="L2821" i="6" s="1"/>
  <c r="L2839" i="6" s="1"/>
  <c r="B2804" i="6"/>
  <c r="B2822" i="6" s="1"/>
  <c r="B2840" i="6" s="1"/>
  <c r="L2804" i="6"/>
  <c r="L2822" i="6" s="1"/>
  <c r="L2840" i="6" s="1"/>
  <c r="B2805" i="6"/>
  <c r="L2805" i="6"/>
  <c r="B2806" i="6"/>
  <c r="B2824" i="6" s="1"/>
  <c r="B2842" i="6" s="1"/>
  <c r="K2806" i="6"/>
  <c r="K2824" i="6" s="1"/>
  <c r="K2842" i="6" s="1"/>
  <c r="L2806" i="6"/>
  <c r="L2824" i="6" s="1"/>
  <c r="L2842" i="6" s="1"/>
  <c r="B2807" i="6"/>
  <c r="L2807" i="6"/>
  <c r="L2825" i="6" s="1"/>
  <c r="L2843" i="6" s="1"/>
  <c r="B2808" i="6"/>
  <c r="B2826" i="6" s="1"/>
  <c r="B2844" i="6" s="1"/>
  <c r="B2809" i="6"/>
  <c r="B2827" i="6" s="1"/>
  <c r="B2845" i="6" s="1"/>
  <c r="B2810" i="6"/>
  <c r="B2828" i="6" s="1"/>
  <c r="B2846" i="6" s="1"/>
  <c r="B2811" i="6"/>
  <c r="B2829" i="6" s="1"/>
  <c r="B2847" i="6" s="1"/>
  <c r="B2812" i="6"/>
  <c r="B2813" i="6"/>
  <c r="H2820" i="6"/>
  <c r="H2838" i="6" s="1"/>
  <c r="H2844" i="6" s="1"/>
  <c r="H2850" i="6" s="1"/>
  <c r="E2821" i="6"/>
  <c r="E2822" i="6" s="1"/>
  <c r="E2823" i="6" s="1"/>
  <c r="E2824" i="6" s="1"/>
  <c r="E2825" i="6" s="1"/>
  <c r="E2826" i="6" s="1"/>
  <c r="E2827" i="6" s="1"/>
  <c r="E2828" i="6" s="1"/>
  <c r="E2829" i="6" s="1"/>
  <c r="E2830" i="6" s="1"/>
  <c r="E2831" i="6" s="1"/>
  <c r="B2823" i="6"/>
  <c r="B2841" i="6" s="1"/>
  <c r="L2823" i="6"/>
  <c r="L2841" i="6" s="1"/>
  <c r="B2825" i="6"/>
  <c r="B2843" i="6" s="1"/>
  <c r="B2830" i="6"/>
  <c r="B2848" i="6" s="1"/>
  <c r="B2831" i="6"/>
  <c r="B2849" i="6" s="1"/>
  <c r="E2839" i="6"/>
  <c r="E2840" i="6" s="1"/>
  <c r="E2841" i="6" s="1"/>
  <c r="E2842" i="6" s="1"/>
  <c r="E2843" i="6" s="1"/>
  <c r="E2844" i="6" s="1"/>
  <c r="E2845" i="6" s="1"/>
  <c r="E2846" i="6" s="1"/>
  <c r="E2847" i="6" s="1"/>
  <c r="E2848" i="6" s="1"/>
  <c r="E2849" i="6" s="1"/>
  <c r="C2857" i="6"/>
  <c r="C2858" i="6" s="1"/>
  <c r="C2859" i="6" s="1"/>
  <c r="C2860" i="6" s="1"/>
  <c r="C2861" i="6" s="1"/>
  <c r="C2862" i="6" s="1"/>
  <c r="C2863" i="6" s="1"/>
  <c r="C2864" i="6" s="1"/>
  <c r="C2865" i="6" s="1"/>
  <c r="C2866" i="6" s="1"/>
  <c r="C2867" i="6" s="1"/>
  <c r="C2868" i="6" s="1"/>
  <c r="C2869" i="6" s="1"/>
  <c r="C2870" i="6" s="1"/>
  <c r="C2871" i="6" s="1"/>
  <c r="D2857" i="6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E2857" i="6"/>
  <c r="E2858" i="6" s="1"/>
  <c r="H2857" i="6"/>
  <c r="I2857" i="6"/>
  <c r="I2858" i="6" s="1"/>
  <c r="I2859" i="6" s="1"/>
  <c r="J2857" i="6"/>
  <c r="J2858" i="6" s="1"/>
  <c r="J2859" i="6" s="1"/>
  <c r="J2861" i="6" s="1"/>
  <c r="J2862" i="6" s="1"/>
  <c r="J2863" i="6" s="1"/>
  <c r="J2864" i="6" s="1"/>
  <c r="J2865" i="6" s="1"/>
  <c r="J2866" i="6" s="1"/>
  <c r="J2867" i="6" s="1"/>
  <c r="J2868" i="6" s="1"/>
  <c r="J2869" i="6" s="1"/>
  <c r="J2870" i="6" s="1"/>
  <c r="J2871" i="6" s="1"/>
  <c r="J2872" i="6" s="1"/>
  <c r="H2858" i="6"/>
  <c r="H2859" i="6" s="1"/>
  <c r="K2859" i="6"/>
  <c r="K2860" i="6"/>
  <c r="E2861" i="6"/>
  <c r="E2862" i="6" s="1"/>
  <c r="E2863" i="6" s="1"/>
  <c r="E2864" i="6" s="1"/>
  <c r="E2865" i="6" s="1"/>
  <c r="E2866" i="6" s="1"/>
  <c r="E2867" i="6" s="1"/>
  <c r="E2868" i="6" s="1"/>
  <c r="E2869" i="6" s="1"/>
  <c r="E2870" i="6" s="1"/>
  <c r="E2871" i="6" s="1"/>
  <c r="H2861" i="6"/>
  <c r="H2867" i="6" s="1"/>
  <c r="H2873" i="6" s="1"/>
  <c r="H2866" i="6"/>
  <c r="H2872" i="6" s="1"/>
  <c r="K2866" i="6"/>
  <c r="K2867" i="6" s="1"/>
  <c r="K2885" i="6" s="1"/>
  <c r="K2903" i="6" s="1"/>
  <c r="K2921" i="6" s="1"/>
  <c r="L2866" i="6"/>
  <c r="L2867" i="6"/>
  <c r="L2868" i="6"/>
  <c r="L2874" i="6" s="1"/>
  <c r="L2892" i="6" s="1"/>
  <c r="L2910" i="6" s="1"/>
  <c r="L2928" i="6" s="1"/>
  <c r="L2869" i="6"/>
  <c r="L2870" i="6"/>
  <c r="K2871" i="6"/>
  <c r="K2889" i="6" s="1"/>
  <c r="K2907" i="6" s="1"/>
  <c r="K2925" i="6" s="1"/>
  <c r="L2871" i="6"/>
  <c r="B2878" i="6"/>
  <c r="H2878" i="6"/>
  <c r="H2896" i="6" s="1"/>
  <c r="L2878" i="6"/>
  <c r="L2896" i="6" s="1"/>
  <c r="L2914" i="6" s="1"/>
  <c r="B2879" i="6"/>
  <c r="B2897" i="6" s="1"/>
  <c r="B2915" i="6" s="1"/>
  <c r="E2879" i="6"/>
  <c r="E2880" i="6" s="1"/>
  <c r="E2881" i="6" s="1"/>
  <c r="E2882" i="6" s="1"/>
  <c r="E2883" i="6" s="1"/>
  <c r="E2884" i="6" s="1"/>
  <c r="E2885" i="6" s="1"/>
  <c r="E2886" i="6" s="1"/>
  <c r="E2887" i="6" s="1"/>
  <c r="E2888" i="6" s="1"/>
  <c r="E2889" i="6" s="1"/>
  <c r="L2879" i="6"/>
  <c r="L2897" i="6" s="1"/>
  <c r="L2915" i="6" s="1"/>
  <c r="B2880" i="6"/>
  <c r="B2898" i="6" s="1"/>
  <c r="B2916" i="6" s="1"/>
  <c r="L2880" i="6"/>
  <c r="L2898" i="6" s="1"/>
  <c r="L2916" i="6" s="1"/>
  <c r="B2881" i="6"/>
  <c r="B2899" i="6" s="1"/>
  <c r="B2917" i="6" s="1"/>
  <c r="L2881" i="6"/>
  <c r="L2899" i="6" s="1"/>
  <c r="L2917" i="6" s="1"/>
  <c r="B2882" i="6"/>
  <c r="B2900" i="6" s="1"/>
  <c r="B2918" i="6" s="1"/>
  <c r="L2882" i="6"/>
  <c r="L2900" i="6" s="1"/>
  <c r="L2918" i="6" s="1"/>
  <c r="B2883" i="6"/>
  <c r="L2883" i="6"/>
  <c r="L2901" i="6" s="1"/>
  <c r="L2919" i="6" s="1"/>
  <c r="B2884" i="6"/>
  <c r="B2902" i="6" s="1"/>
  <c r="B2920" i="6" s="1"/>
  <c r="B2885" i="6"/>
  <c r="B2903" i="6" s="1"/>
  <c r="B2921" i="6" s="1"/>
  <c r="B2886" i="6"/>
  <c r="B2904" i="6" s="1"/>
  <c r="B2922" i="6" s="1"/>
  <c r="B2887" i="6"/>
  <c r="B2905" i="6" s="1"/>
  <c r="B2923" i="6" s="1"/>
  <c r="B2888" i="6"/>
  <c r="B2906" i="6" s="1"/>
  <c r="B2924" i="6" s="1"/>
  <c r="K2888" i="6"/>
  <c r="K2906" i="6" s="1"/>
  <c r="K2924" i="6" s="1"/>
  <c r="B2889" i="6"/>
  <c r="B2896" i="6"/>
  <c r="B2914" i="6" s="1"/>
  <c r="E2897" i="6"/>
  <c r="E2898" i="6" s="1"/>
  <c r="E2899" i="6" s="1"/>
  <c r="E2900" i="6" s="1"/>
  <c r="E2901" i="6" s="1"/>
  <c r="E2902" i="6" s="1"/>
  <c r="E2903" i="6" s="1"/>
  <c r="E2904" i="6" s="1"/>
  <c r="E2905" i="6" s="1"/>
  <c r="E2906" i="6" s="1"/>
  <c r="E2907" i="6" s="1"/>
  <c r="B2901" i="6"/>
  <c r="B2919" i="6" s="1"/>
  <c r="B2907" i="6"/>
  <c r="B2925" i="6" s="1"/>
  <c r="E2915" i="6"/>
  <c r="E2916" i="6" s="1"/>
  <c r="E2917" i="6" s="1"/>
  <c r="E2918" i="6" s="1"/>
  <c r="E2919" i="6" s="1"/>
  <c r="E2920" i="6" s="1"/>
  <c r="E2921" i="6" s="1"/>
  <c r="E2922" i="6" s="1"/>
  <c r="E2923" i="6" s="1"/>
  <c r="E2924" i="6" s="1"/>
  <c r="E2925" i="6" s="1"/>
  <c r="C2933" i="6"/>
  <c r="C2934" i="6" s="1"/>
  <c r="C2935" i="6" s="1"/>
  <c r="C2936" i="6" s="1"/>
  <c r="C2937" i="6" s="1"/>
  <c r="C2938" i="6" s="1"/>
  <c r="C2939" i="6" s="1"/>
  <c r="C2940" i="6" s="1"/>
  <c r="C2941" i="6" s="1"/>
  <c r="C2942" i="6" s="1"/>
  <c r="C2943" i="6" s="1"/>
  <c r="C2944" i="6" s="1"/>
  <c r="C2945" i="6" s="1"/>
  <c r="C2946" i="6" s="1"/>
  <c r="C2947" i="6" s="1"/>
  <c r="D2933" i="6"/>
  <c r="E2933" i="6"/>
  <c r="E2934" i="6" s="1"/>
  <c r="H2933" i="6"/>
  <c r="H2934" i="6" s="1"/>
  <c r="I2933" i="6"/>
  <c r="I2934" i="6" s="1"/>
  <c r="I2935" i="6" s="1"/>
  <c r="J2933" i="6"/>
  <c r="J2934" i="6" s="1"/>
  <c r="J2935" i="6" s="1"/>
  <c r="J2937" i="6" s="1"/>
  <c r="J2938" i="6" s="1"/>
  <c r="J2939" i="6" s="1"/>
  <c r="J2940" i="6" s="1"/>
  <c r="J2941" i="6" s="1"/>
  <c r="J2942" i="6" s="1"/>
  <c r="J2943" i="6" s="1"/>
  <c r="J2944" i="6" s="1"/>
  <c r="J2945" i="6" s="1"/>
  <c r="J2946" i="6" s="1"/>
  <c r="J2947" i="6" s="1"/>
  <c r="J2948" i="6" s="1"/>
  <c r="D2934" i="6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H2935" i="6"/>
  <c r="K2935" i="6"/>
  <c r="K2936" i="6"/>
  <c r="E2937" i="6"/>
  <c r="E2938" i="6" s="1"/>
  <c r="E2939" i="6" s="1"/>
  <c r="E2940" i="6" s="1"/>
  <c r="E2941" i="6" s="1"/>
  <c r="E2942" i="6" s="1"/>
  <c r="E2943" i="6" s="1"/>
  <c r="E2944" i="6" s="1"/>
  <c r="E2945" i="6" s="1"/>
  <c r="E2946" i="6" s="1"/>
  <c r="E2947" i="6" s="1"/>
  <c r="H2937" i="6"/>
  <c r="H2955" i="6" s="1"/>
  <c r="K2941" i="6"/>
  <c r="K2959" i="6" s="1"/>
  <c r="K2977" i="6" s="1"/>
  <c r="K2995" i="6" s="1"/>
  <c r="H2942" i="6"/>
  <c r="H2948" i="6" s="1"/>
  <c r="K2942" i="6"/>
  <c r="K2943" i="6" s="1"/>
  <c r="K2961" i="6" s="1"/>
  <c r="K2979" i="6" s="1"/>
  <c r="K2997" i="6" s="1"/>
  <c r="L2942" i="6"/>
  <c r="L2943" i="6"/>
  <c r="L2944" i="6"/>
  <c r="L2945" i="6"/>
  <c r="L2946" i="6"/>
  <c r="L2952" i="6" s="1"/>
  <c r="L2970" i="6" s="1"/>
  <c r="L2988" i="6" s="1"/>
  <c r="L3006" i="6" s="1"/>
  <c r="K2947" i="6"/>
  <c r="K2965" i="6" s="1"/>
  <c r="K2983" i="6" s="1"/>
  <c r="K3001" i="6" s="1"/>
  <c r="L2947" i="6"/>
  <c r="L2953" i="6" s="1"/>
  <c r="L2971" i="6" s="1"/>
  <c r="L2989" i="6" s="1"/>
  <c r="L3007" i="6" s="1"/>
  <c r="B2954" i="6"/>
  <c r="B2972" i="6" s="1"/>
  <c r="B2990" i="6" s="1"/>
  <c r="H2954" i="6"/>
  <c r="H2960" i="6" s="1"/>
  <c r="H2966" i="6" s="1"/>
  <c r="L2954" i="6"/>
  <c r="L2972" i="6" s="1"/>
  <c r="L2990" i="6" s="1"/>
  <c r="B2955" i="6"/>
  <c r="B2973" i="6" s="1"/>
  <c r="B2991" i="6" s="1"/>
  <c r="E2955" i="6"/>
  <c r="L2955" i="6"/>
  <c r="L2973" i="6" s="1"/>
  <c r="L2991" i="6" s="1"/>
  <c r="B2956" i="6"/>
  <c r="B2974" i="6" s="1"/>
  <c r="B2992" i="6" s="1"/>
  <c r="E2956" i="6"/>
  <c r="E2957" i="6" s="1"/>
  <c r="E2958" i="6" s="1"/>
  <c r="E2959" i="6" s="1"/>
  <c r="E2960" i="6" s="1"/>
  <c r="E2961" i="6" s="1"/>
  <c r="E2962" i="6" s="1"/>
  <c r="E2963" i="6" s="1"/>
  <c r="E2964" i="6" s="1"/>
  <c r="E2965" i="6" s="1"/>
  <c r="L2956" i="6"/>
  <c r="L2974" i="6" s="1"/>
  <c r="L2992" i="6" s="1"/>
  <c r="B2957" i="6"/>
  <c r="B2975" i="6" s="1"/>
  <c r="B2993" i="6" s="1"/>
  <c r="L2957" i="6"/>
  <c r="L2975" i="6" s="1"/>
  <c r="L2993" i="6" s="1"/>
  <c r="B2958" i="6"/>
  <c r="K2958" i="6"/>
  <c r="K2976" i="6" s="1"/>
  <c r="K2994" i="6" s="1"/>
  <c r="L2958" i="6"/>
  <c r="B2959" i="6"/>
  <c r="B2977" i="6" s="1"/>
  <c r="B2995" i="6" s="1"/>
  <c r="L2959" i="6"/>
  <c r="L2977" i="6" s="1"/>
  <c r="L2995" i="6" s="1"/>
  <c r="B2960" i="6"/>
  <c r="B2978" i="6" s="1"/>
  <c r="B2996" i="6" s="1"/>
  <c r="B2961" i="6"/>
  <c r="B2979" i="6" s="1"/>
  <c r="B2997" i="6" s="1"/>
  <c r="B2962" i="6"/>
  <c r="B2980" i="6" s="1"/>
  <c r="B2998" i="6" s="1"/>
  <c r="B2963" i="6"/>
  <c r="B2981" i="6" s="1"/>
  <c r="B2999" i="6" s="1"/>
  <c r="B2964" i="6"/>
  <c r="K2964" i="6"/>
  <c r="K2982" i="6" s="1"/>
  <c r="K3000" i="6" s="1"/>
  <c r="B2965" i="6"/>
  <c r="B2983" i="6" s="1"/>
  <c r="B3001" i="6" s="1"/>
  <c r="E2973" i="6"/>
  <c r="E2974" i="6" s="1"/>
  <c r="E2975" i="6" s="1"/>
  <c r="E2976" i="6" s="1"/>
  <c r="E2977" i="6" s="1"/>
  <c r="E2978" i="6" s="1"/>
  <c r="E2979" i="6" s="1"/>
  <c r="E2980" i="6" s="1"/>
  <c r="E2981" i="6" s="1"/>
  <c r="E2982" i="6" s="1"/>
  <c r="E2983" i="6" s="1"/>
  <c r="B2976" i="6"/>
  <c r="B2994" i="6" s="1"/>
  <c r="L2976" i="6"/>
  <c r="L2994" i="6" s="1"/>
  <c r="B2982" i="6"/>
  <c r="B3000" i="6" s="1"/>
  <c r="E2991" i="6"/>
  <c r="E2992" i="6" s="1"/>
  <c r="E2993" i="6" s="1"/>
  <c r="E2994" i="6" s="1"/>
  <c r="E2995" i="6" s="1"/>
  <c r="E2996" i="6" s="1"/>
  <c r="E2997" i="6" s="1"/>
  <c r="E2998" i="6" s="1"/>
  <c r="E2999" i="6" s="1"/>
  <c r="E3000" i="6" s="1"/>
  <c r="E3001" i="6" s="1"/>
  <c r="I3014" i="6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J3014" i="6"/>
  <c r="J3015" i="6" s="1"/>
  <c r="J3016" i="6" s="1"/>
  <c r="J3017" i="6" s="1"/>
  <c r="J3018" i="6" s="1"/>
  <c r="J3019" i="6" s="1"/>
  <c r="J3020" i="6" s="1"/>
  <c r="J3021" i="6" s="1"/>
  <c r="J3022" i="6" s="1"/>
  <c r="J3023" i="6" s="1"/>
  <c r="J3024" i="6" s="1"/>
  <c r="C3014" i="6"/>
  <c r="C3015" i="6" s="1"/>
  <c r="C3016" i="6" s="1"/>
  <c r="C3017" i="6" s="1"/>
  <c r="C3018" i="6" s="1"/>
  <c r="C3019" i="6" s="1"/>
  <c r="C3020" i="6" s="1"/>
  <c r="C3021" i="6" s="1"/>
  <c r="C3022" i="6" s="1"/>
  <c r="C3023" i="6" s="1"/>
  <c r="D3014" i="6"/>
  <c r="D3015" i="6" s="1"/>
  <c r="D3016" i="6" s="1"/>
  <c r="D3017" i="6" s="1"/>
  <c r="D3018" i="6" s="1"/>
  <c r="D3019" i="6" s="1"/>
  <c r="D3020" i="6" s="1"/>
  <c r="D3021" i="6" s="1"/>
  <c r="D3022" i="6" s="1"/>
  <c r="D3023" i="6" s="1"/>
  <c r="K3031" i="6"/>
  <c r="K3049" i="6" s="1"/>
  <c r="K3067" i="6" s="1"/>
  <c r="E3014" i="6"/>
  <c r="E3015" i="6" s="1"/>
  <c r="E3016" i="6" s="1"/>
  <c r="E3017" i="6" s="1"/>
  <c r="E3018" i="6" s="1"/>
  <c r="E3019" i="6" s="1"/>
  <c r="E3020" i="6" s="1"/>
  <c r="E3021" i="6" s="1"/>
  <c r="E3022" i="6" s="1"/>
  <c r="E3023" i="6" s="1"/>
  <c r="H3014" i="6"/>
  <c r="H3020" i="6" s="1"/>
  <c r="H3026" i="6" s="1"/>
  <c r="K3017" i="6"/>
  <c r="K3035" i="6" s="1"/>
  <c r="K3053" i="6" s="1"/>
  <c r="K3071" i="6" s="1"/>
  <c r="H3018" i="6"/>
  <c r="H3024" i="6" s="1"/>
  <c r="K3018" i="6"/>
  <c r="K3019" i="6" s="1"/>
  <c r="L3018" i="6"/>
  <c r="H3019" i="6"/>
  <c r="H3025" i="6" s="1"/>
  <c r="L3019" i="6"/>
  <c r="L3020" i="6"/>
  <c r="L3026" i="6" s="1"/>
  <c r="L3044" i="6" s="1"/>
  <c r="L3062" i="6" s="1"/>
  <c r="L3080" i="6" s="1"/>
  <c r="L3021" i="6"/>
  <c r="L3022" i="6"/>
  <c r="L3023" i="6"/>
  <c r="B3030" i="6"/>
  <c r="B3048" i="6" s="1"/>
  <c r="B3066" i="6" s="1"/>
  <c r="H3030" i="6"/>
  <c r="H3048" i="6" s="1"/>
  <c r="K3030" i="6"/>
  <c r="K3048" i="6" s="1"/>
  <c r="K3066" i="6" s="1"/>
  <c r="L3030" i="6"/>
  <c r="L3048" i="6" s="1"/>
  <c r="L3066" i="6" s="1"/>
  <c r="B3031" i="6"/>
  <c r="B3049" i="6" s="1"/>
  <c r="B3067" i="6" s="1"/>
  <c r="E3031" i="6"/>
  <c r="E3032" i="6" s="1"/>
  <c r="E3033" i="6" s="1"/>
  <c r="E3034" i="6" s="1"/>
  <c r="E3035" i="6" s="1"/>
  <c r="E3036" i="6" s="1"/>
  <c r="E3037" i="6" s="1"/>
  <c r="E3038" i="6" s="1"/>
  <c r="E3039" i="6" s="1"/>
  <c r="E3040" i="6" s="1"/>
  <c r="E3041" i="6" s="1"/>
  <c r="H3031" i="6"/>
  <c r="H3037" i="6" s="1"/>
  <c r="H3043" i="6" s="1"/>
  <c r="L3031" i="6"/>
  <c r="L3049" i="6" s="1"/>
  <c r="L3067" i="6" s="1"/>
  <c r="B3032" i="6"/>
  <c r="B3050" i="6" s="1"/>
  <c r="B3068" i="6" s="1"/>
  <c r="L3032" i="6"/>
  <c r="L3050" i="6" s="1"/>
  <c r="L3068" i="6" s="1"/>
  <c r="B3033" i="6"/>
  <c r="B3051" i="6" s="1"/>
  <c r="B3069" i="6" s="1"/>
  <c r="L3033" i="6"/>
  <c r="L3051" i="6" s="1"/>
  <c r="L3069" i="6" s="1"/>
  <c r="B3034" i="6"/>
  <c r="K3034" i="6"/>
  <c r="K3052" i="6" s="1"/>
  <c r="K3070" i="6" s="1"/>
  <c r="L3034" i="6"/>
  <c r="L3052" i="6" s="1"/>
  <c r="L3070" i="6" s="1"/>
  <c r="B3035" i="6"/>
  <c r="B3053" i="6" s="1"/>
  <c r="B3071" i="6" s="1"/>
  <c r="L3035" i="6"/>
  <c r="L3053" i="6" s="1"/>
  <c r="L3071" i="6" s="1"/>
  <c r="B3036" i="6"/>
  <c r="B3054" i="6" s="1"/>
  <c r="B3072" i="6" s="1"/>
  <c r="B3037" i="6"/>
  <c r="B3038" i="6"/>
  <c r="B3056" i="6" s="1"/>
  <c r="B3074" i="6" s="1"/>
  <c r="B3039" i="6"/>
  <c r="B3057" i="6" s="1"/>
  <c r="B3075" i="6" s="1"/>
  <c r="B3040" i="6"/>
  <c r="B3058" i="6" s="1"/>
  <c r="B3076" i="6" s="1"/>
  <c r="B3041" i="6"/>
  <c r="B3059" i="6" s="1"/>
  <c r="E3049" i="6"/>
  <c r="E3050" i="6" s="1"/>
  <c r="E3051" i="6" s="1"/>
  <c r="E3052" i="6" s="1"/>
  <c r="E3053" i="6" s="1"/>
  <c r="E3054" i="6" s="1"/>
  <c r="E3055" i="6" s="1"/>
  <c r="E3056" i="6" s="1"/>
  <c r="E3057" i="6" s="1"/>
  <c r="E3058" i="6" s="1"/>
  <c r="E3059" i="6" s="1"/>
  <c r="B3052" i="6"/>
  <c r="B3070" i="6" s="1"/>
  <c r="B3055" i="6"/>
  <c r="B3073" i="6" s="1"/>
  <c r="E3067" i="6"/>
  <c r="E3068" i="6" s="1"/>
  <c r="E3069" i="6" s="1"/>
  <c r="E3070" i="6" s="1"/>
  <c r="E3071" i="6" s="1"/>
  <c r="E3072" i="6" s="1"/>
  <c r="E3073" i="6" s="1"/>
  <c r="E3074" i="6" s="1"/>
  <c r="E3075" i="6" s="1"/>
  <c r="E3076" i="6" s="1"/>
  <c r="E3077" i="6" s="1"/>
  <c r="B3077" i="6"/>
  <c r="C3085" i="6"/>
  <c r="D3085" i="6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E3085" i="6"/>
  <c r="E3086" i="6" s="1"/>
  <c r="H3085" i="6"/>
  <c r="I3085" i="6"/>
  <c r="J3085" i="6"/>
  <c r="J3086" i="6" s="1"/>
  <c r="J3087" i="6" s="1"/>
  <c r="J3089" i="6" s="1"/>
  <c r="J3090" i="6" s="1"/>
  <c r="J3091" i="6" s="1"/>
  <c r="J3092" i="6" s="1"/>
  <c r="J3093" i="6" s="1"/>
  <c r="J3094" i="6" s="1"/>
  <c r="J3095" i="6" s="1"/>
  <c r="J3096" i="6" s="1"/>
  <c r="J3097" i="6" s="1"/>
  <c r="J3098" i="6" s="1"/>
  <c r="J3099" i="6" s="1"/>
  <c r="J3100" i="6" s="1"/>
  <c r="C3086" i="6"/>
  <c r="C3087" i="6" s="1"/>
  <c r="C3088" i="6" s="1"/>
  <c r="C3089" i="6" s="1"/>
  <c r="C3090" i="6" s="1"/>
  <c r="C3091" i="6" s="1"/>
  <c r="C3092" i="6" s="1"/>
  <c r="C3093" i="6" s="1"/>
  <c r="C3094" i="6" s="1"/>
  <c r="C3095" i="6" s="1"/>
  <c r="C3096" i="6" s="1"/>
  <c r="C3097" i="6" s="1"/>
  <c r="C3098" i="6" s="1"/>
  <c r="C3099" i="6" s="1"/>
  <c r="H3086" i="6"/>
  <c r="H3087" i="6" s="1"/>
  <c r="I3086" i="6"/>
  <c r="I3087" i="6" s="1"/>
  <c r="K3087" i="6"/>
  <c r="K3088" i="6"/>
  <c r="E3089" i="6"/>
  <c r="E3090" i="6" s="1"/>
  <c r="E3091" i="6" s="1"/>
  <c r="E3092" i="6" s="1"/>
  <c r="E3093" i="6" s="1"/>
  <c r="E3094" i="6" s="1"/>
  <c r="E3095" i="6" s="1"/>
  <c r="E3096" i="6" s="1"/>
  <c r="E3097" i="6" s="1"/>
  <c r="E3098" i="6" s="1"/>
  <c r="E3099" i="6" s="1"/>
  <c r="H3089" i="6"/>
  <c r="H3090" i="6" s="1"/>
  <c r="H3091" i="6" s="1"/>
  <c r="H3094" i="6"/>
  <c r="H3100" i="6" s="1"/>
  <c r="K3094" i="6"/>
  <c r="L3094" i="6"/>
  <c r="L3095" i="6"/>
  <c r="L3096" i="6"/>
  <c r="L3102" i="6" s="1"/>
  <c r="L3120" i="6" s="1"/>
  <c r="L3138" i="6" s="1"/>
  <c r="L3156" i="6" s="1"/>
  <c r="L3097" i="6"/>
  <c r="L3098" i="6"/>
  <c r="L3104" i="6" s="1"/>
  <c r="L3122" i="6" s="1"/>
  <c r="L3140" i="6" s="1"/>
  <c r="L3158" i="6" s="1"/>
  <c r="K3099" i="6"/>
  <c r="K3117" i="6" s="1"/>
  <c r="K3135" i="6" s="1"/>
  <c r="K3153" i="6" s="1"/>
  <c r="L3099" i="6"/>
  <c r="B3106" i="6"/>
  <c r="H3106" i="6"/>
  <c r="L3106" i="6"/>
  <c r="B3107" i="6"/>
  <c r="E3107" i="6"/>
  <c r="E3108" i="6" s="1"/>
  <c r="E3109" i="6" s="1"/>
  <c r="E3110" i="6" s="1"/>
  <c r="E3111" i="6" s="1"/>
  <c r="E3112" i="6" s="1"/>
  <c r="E3113" i="6" s="1"/>
  <c r="E3114" i="6" s="1"/>
  <c r="E3115" i="6" s="1"/>
  <c r="E3116" i="6" s="1"/>
  <c r="E3117" i="6" s="1"/>
  <c r="L3107" i="6"/>
  <c r="B3108" i="6"/>
  <c r="L3108" i="6"/>
  <c r="B3109" i="6"/>
  <c r="L3109" i="6"/>
  <c r="L3127" i="6" s="1"/>
  <c r="B3110" i="6"/>
  <c r="L3110" i="6"/>
  <c r="B3111" i="6"/>
  <c r="B3129" i="6" s="1"/>
  <c r="B3147" i="6" s="1"/>
  <c r="L3111" i="6"/>
  <c r="L3129" i="6" s="1"/>
  <c r="L3147" i="6" s="1"/>
  <c r="B3112" i="6"/>
  <c r="B3130" i="6" s="1"/>
  <c r="B3148" i="6" s="1"/>
  <c r="B3113" i="6"/>
  <c r="B3131" i="6" s="1"/>
  <c r="B3149" i="6" s="1"/>
  <c r="B3114" i="6"/>
  <c r="B3115" i="6"/>
  <c r="B3133" i="6" s="1"/>
  <c r="B3151" i="6" s="1"/>
  <c r="B3116" i="6"/>
  <c r="B3134" i="6" s="1"/>
  <c r="B3152" i="6" s="1"/>
  <c r="K3116" i="6"/>
  <c r="K3134" i="6" s="1"/>
  <c r="K3152" i="6" s="1"/>
  <c r="B3117" i="6"/>
  <c r="B3135" i="6" s="1"/>
  <c r="B3153" i="6" s="1"/>
  <c r="E3130" i="6"/>
  <c r="E3131" i="6" s="1"/>
  <c r="E3132" i="6" s="1"/>
  <c r="E3133" i="6" s="1"/>
  <c r="E3134" i="6" s="1"/>
  <c r="E3135" i="6" s="1"/>
  <c r="L3145" i="6"/>
  <c r="B3132" i="6"/>
  <c r="B3150" i="6" s="1"/>
  <c r="E3143" i="6"/>
  <c r="E3144" i="6" s="1"/>
  <c r="E3145" i="6" s="1"/>
  <c r="E3146" i="6" s="1"/>
  <c r="E3147" i="6" s="1"/>
  <c r="E3148" i="6" s="1"/>
  <c r="E3149" i="6" s="1"/>
  <c r="E3150" i="6" s="1"/>
  <c r="E3151" i="6" s="1"/>
  <c r="E3152" i="6" s="1"/>
  <c r="E3153" i="6" s="1"/>
  <c r="C3161" i="6"/>
  <c r="C3162" i="6" s="1"/>
  <c r="C3163" i="6" s="1"/>
  <c r="C3164" i="6" s="1"/>
  <c r="C3165" i="6" s="1"/>
  <c r="C3166" i="6" s="1"/>
  <c r="C3167" i="6" s="1"/>
  <c r="C3168" i="6" s="1"/>
  <c r="C3169" i="6" s="1"/>
  <c r="C3170" i="6" s="1"/>
  <c r="C3171" i="6" s="1"/>
  <c r="C3172" i="6" s="1"/>
  <c r="C3173" i="6" s="1"/>
  <c r="C3174" i="6" s="1"/>
  <c r="C3175" i="6" s="1"/>
  <c r="D3161" i="6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E3161" i="6"/>
  <c r="H3161" i="6"/>
  <c r="H3162" i="6" s="1"/>
  <c r="I3161" i="6"/>
  <c r="I3162" i="6" s="1"/>
  <c r="I3163" i="6" s="1"/>
  <c r="J3161" i="6"/>
  <c r="J3162" i="6" s="1"/>
  <c r="J3163" i="6" s="1"/>
  <c r="J3165" i="6" s="1"/>
  <c r="J3166" i="6" s="1"/>
  <c r="J3167" i="6" s="1"/>
  <c r="J3168" i="6" s="1"/>
  <c r="J3169" i="6" s="1"/>
  <c r="J3170" i="6" s="1"/>
  <c r="J3171" i="6" s="1"/>
  <c r="J3172" i="6" s="1"/>
  <c r="J3173" i="6" s="1"/>
  <c r="J3174" i="6" s="1"/>
  <c r="J3175" i="6" s="1"/>
  <c r="J3176" i="6" s="1"/>
  <c r="E3162" i="6"/>
  <c r="E3163" i="6"/>
  <c r="H3163" i="6"/>
  <c r="K3163" i="6"/>
  <c r="K3164" i="6"/>
  <c r="E3165" i="6"/>
  <c r="E3166" i="6" s="1"/>
  <c r="E3167" i="6" s="1"/>
  <c r="E3168" i="6" s="1"/>
  <c r="E3169" i="6" s="1"/>
  <c r="E3170" i="6" s="1"/>
  <c r="E3171" i="6" s="1"/>
  <c r="E3172" i="6" s="1"/>
  <c r="E3173" i="6" s="1"/>
  <c r="E3174" i="6" s="1"/>
  <c r="E3175" i="6" s="1"/>
  <c r="H3165" i="6"/>
  <c r="K3169" i="6"/>
  <c r="K3187" i="6" s="1"/>
  <c r="K3205" i="6" s="1"/>
  <c r="K3223" i="6" s="1"/>
  <c r="H3170" i="6"/>
  <c r="H3176" i="6" s="1"/>
  <c r="K3170" i="6"/>
  <c r="K3171" i="6" s="1"/>
  <c r="K3189" i="6" s="1"/>
  <c r="K3207" i="6" s="1"/>
  <c r="K3225" i="6" s="1"/>
  <c r="L3170" i="6"/>
  <c r="L3176" i="6" s="1"/>
  <c r="L3194" i="6" s="1"/>
  <c r="L3212" i="6" s="1"/>
  <c r="L3230" i="6" s="1"/>
  <c r="L3171" i="6"/>
  <c r="L3177" i="6" s="1"/>
  <c r="L3195" i="6" s="1"/>
  <c r="L3213" i="6" s="1"/>
  <c r="L3231" i="6" s="1"/>
  <c r="L3172" i="6"/>
  <c r="L3173" i="6"/>
  <c r="L3174" i="6"/>
  <c r="K3175" i="6"/>
  <c r="K3193" i="6" s="1"/>
  <c r="K3211" i="6" s="1"/>
  <c r="K3229" i="6" s="1"/>
  <c r="L3175" i="6"/>
  <c r="B3182" i="6"/>
  <c r="B3200" i="6" s="1"/>
  <c r="B3218" i="6" s="1"/>
  <c r="H3182" i="6"/>
  <c r="H3188" i="6" s="1"/>
  <c r="H3194" i="6" s="1"/>
  <c r="L3182" i="6"/>
  <c r="L3200" i="6" s="1"/>
  <c r="L3218" i="6" s="1"/>
  <c r="B3183" i="6"/>
  <c r="E3183" i="6"/>
  <c r="L3183" i="6"/>
  <c r="L3201" i="6" s="1"/>
  <c r="L3219" i="6" s="1"/>
  <c r="B3184" i="6"/>
  <c r="B3202" i="6" s="1"/>
  <c r="B3220" i="6" s="1"/>
  <c r="E3184" i="6"/>
  <c r="E3185" i="6" s="1"/>
  <c r="E3186" i="6" s="1"/>
  <c r="E3187" i="6" s="1"/>
  <c r="E3188" i="6" s="1"/>
  <c r="E3189" i="6" s="1"/>
  <c r="E3190" i="6" s="1"/>
  <c r="E3191" i="6" s="1"/>
  <c r="E3192" i="6" s="1"/>
  <c r="E3193" i="6" s="1"/>
  <c r="L3184" i="6"/>
  <c r="L3202" i="6" s="1"/>
  <c r="L3220" i="6" s="1"/>
  <c r="B3185" i="6"/>
  <c r="B3203" i="6" s="1"/>
  <c r="B3221" i="6" s="1"/>
  <c r="L3185" i="6"/>
  <c r="L3203" i="6" s="1"/>
  <c r="L3221" i="6" s="1"/>
  <c r="B3186" i="6"/>
  <c r="K3186" i="6"/>
  <c r="K3204" i="6" s="1"/>
  <c r="L3186" i="6"/>
  <c r="L3204" i="6" s="1"/>
  <c r="L3222" i="6" s="1"/>
  <c r="B3187" i="6"/>
  <c r="B3205" i="6" s="1"/>
  <c r="B3223" i="6" s="1"/>
  <c r="L3187" i="6"/>
  <c r="L3205" i="6" s="1"/>
  <c r="L3223" i="6" s="1"/>
  <c r="B3188" i="6"/>
  <c r="B3189" i="6"/>
  <c r="B3207" i="6" s="1"/>
  <c r="B3225" i="6" s="1"/>
  <c r="B3190" i="6"/>
  <c r="B3208" i="6" s="1"/>
  <c r="B3226" i="6" s="1"/>
  <c r="B3191" i="6"/>
  <c r="B3209" i="6" s="1"/>
  <c r="B3227" i="6" s="1"/>
  <c r="B3192" i="6"/>
  <c r="B3210" i="6" s="1"/>
  <c r="B3228" i="6" s="1"/>
  <c r="K3192" i="6"/>
  <c r="K3210" i="6" s="1"/>
  <c r="K3228" i="6" s="1"/>
  <c r="B3193" i="6"/>
  <c r="B3201" i="6"/>
  <c r="E3201" i="6"/>
  <c r="E3202" i="6" s="1"/>
  <c r="E3203" i="6" s="1"/>
  <c r="E3204" i="6" s="1"/>
  <c r="E3205" i="6" s="1"/>
  <c r="E3206" i="6" s="1"/>
  <c r="E3207" i="6" s="1"/>
  <c r="E3208" i="6" s="1"/>
  <c r="E3209" i="6" s="1"/>
  <c r="E3210" i="6" s="1"/>
  <c r="E3211" i="6" s="1"/>
  <c r="E3212" i="6" s="1"/>
  <c r="E3213" i="6" s="1"/>
  <c r="E3214" i="6" s="1"/>
  <c r="E3215" i="6" s="1"/>
  <c r="E3216" i="6" s="1"/>
  <c r="E3217" i="6" s="1"/>
  <c r="B3204" i="6"/>
  <c r="B3222" i="6" s="1"/>
  <c r="B3206" i="6"/>
  <c r="B3224" i="6" s="1"/>
  <c r="B3211" i="6"/>
  <c r="B3229" i="6" s="1"/>
  <c r="B3219" i="6"/>
  <c r="E3219" i="6"/>
  <c r="E3220" i="6" s="1"/>
  <c r="E3221" i="6" s="1"/>
  <c r="E3222" i="6" s="1"/>
  <c r="E3223" i="6" s="1"/>
  <c r="E3224" i="6" s="1"/>
  <c r="E3225" i="6" s="1"/>
  <c r="E3226" i="6" s="1"/>
  <c r="E3227" i="6" s="1"/>
  <c r="E3228" i="6" s="1"/>
  <c r="E3229" i="6" s="1"/>
  <c r="E3230" i="6" s="1"/>
  <c r="E3231" i="6" s="1"/>
  <c r="E3232" i="6" s="1"/>
  <c r="E3233" i="6" s="1"/>
  <c r="E3234" i="6" s="1"/>
  <c r="E3235" i="6" s="1"/>
  <c r="K3222" i="6"/>
  <c r="K2730" i="4"/>
  <c r="K2742" i="4" s="1"/>
  <c r="K2754" i="4" s="1"/>
  <c r="B2755" i="4"/>
  <c r="E2745" i="4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35" i="4"/>
  <c r="E2736" i="4" s="1"/>
  <c r="E2737" i="4" s="1"/>
  <c r="E2738" i="4" s="1"/>
  <c r="E2739" i="4" s="1"/>
  <c r="E2740" i="4" s="1"/>
  <c r="E2741" i="4" s="1"/>
  <c r="E2742" i="4" s="1"/>
  <c r="E2743" i="4" s="1"/>
  <c r="E2733" i="4"/>
  <c r="E2734" i="4" s="1"/>
  <c r="B2731" i="4"/>
  <c r="B2743" i="4" s="1"/>
  <c r="B2730" i="4"/>
  <c r="B2742" i="4" s="1"/>
  <c r="B2754" i="4" s="1"/>
  <c r="B2729" i="4"/>
  <c r="B2741" i="4" s="1"/>
  <c r="B2753" i="4" s="1"/>
  <c r="B2728" i="4"/>
  <c r="B2740" i="4" s="1"/>
  <c r="B2752" i="4" s="1"/>
  <c r="B2727" i="4"/>
  <c r="B2739" i="4" s="1"/>
  <c r="B2751" i="4" s="1"/>
  <c r="M2726" i="4"/>
  <c r="M2738" i="4" s="1"/>
  <c r="M2750" i="4" s="1"/>
  <c r="B2726" i="4"/>
  <c r="B2738" i="4" s="1"/>
  <c r="B2750" i="4" s="1"/>
  <c r="M2725" i="4"/>
  <c r="M2737" i="4" s="1"/>
  <c r="M2749" i="4" s="1"/>
  <c r="L2725" i="4"/>
  <c r="L2737" i="4" s="1"/>
  <c r="L2749" i="4" s="1"/>
  <c r="B2725" i="4"/>
  <c r="B2737" i="4" s="1"/>
  <c r="B2749" i="4" s="1"/>
  <c r="M2724" i="4"/>
  <c r="M2736" i="4" s="1"/>
  <c r="M2748" i="4" s="1"/>
  <c r="L2724" i="4"/>
  <c r="L2736" i="4" s="1"/>
  <c r="L2748" i="4" s="1"/>
  <c r="B2724" i="4"/>
  <c r="B2736" i="4" s="1"/>
  <c r="B2748" i="4" s="1"/>
  <c r="M2723" i="4"/>
  <c r="M2735" i="4" s="1"/>
  <c r="M2747" i="4" s="1"/>
  <c r="L2723" i="4"/>
  <c r="L2735" i="4" s="1"/>
  <c r="L2747" i="4" s="1"/>
  <c r="B2723" i="4"/>
  <c r="B2735" i="4" s="1"/>
  <c r="B2747" i="4" s="1"/>
  <c r="M2722" i="4"/>
  <c r="M2734" i="4" s="1"/>
  <c r="M2746" i="4" s="1"/>
  <c r="L2722" i="4"/>
  <c r="L2734" i="4" s="1"/>
  <c r="L2746" i="4" s="1"/>
  <c r="B2722" i="4"/>
  <c r="B2734" i="4" s="1"/>
  <c r="B2746" i="4" s="1"/>
  <c r="M2721" i="4"/>
  <c r="M2733" i="4" s="1"/>
  <c r="M2745" i="4" s="1"/>
  <c r="L2721" i="4"/>
  <c r="L2733" i="4" s="1"/>
  <c r="L2745" i="4" s="1"/>
  <c r="E2721" i="4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B2721" i="4"/>
  <c r="B2733" i="4" s="1"/>
  <c r="B2745" i="4" s="1"/>
  <c r="M2720" i="4"/>
  <c r="M2732" i="4" s="1"/>
  <c r="M2744" i="4" s="1"/>
  <c r="L2720" i="4"/>
  <c r="L2732" i="4" s="1"/>
  <c r="L2744" i="4" s="1"/>
  <c r="H2720" i="4"/>
  <c r="H2732" i="4" s="1"/>
  <c r="B2720" i="4"/>
  <c r="B2732" i="4" s="1"/>
  <c r="B2744" i="4" s="1"/>
  <c r="L2719" i="4"/>
  <c r="L2731" i="4" s="1"/>
  <c r="L2743" i="4" s="1"/>
  <c r="L2755" i="4" s="1"/>
  <c r="L2718" i="4"/>
  <c r="L2730" i="4" s="1"/>
  <c r="L2742" i="4" s="1"/>
  <c r="L2754" i="4" s="1"/>
  <c r="L2717" i="4"/>
  <c r="L2729" i="4" s="1"/>
  <c r="L2741" i="4" s="1"/>
  <c r="L2753" i="4" s="1"/>
  <c r="L2716" i="4"/>
  <c r="L2728" i="4" s="1"/>
  <c r="L2740" i="4" s="1"/>
  <c r="L2752" i="4" s="1"/>
  <c r="M2727" i="4"/>
  <c r="M2739" i="4" s="1"/>
  <c r="M2751" i="4" s="1"/>
  <c r="L2715" i="4"/>
  <c r="L2727" i="4" s="1"/>
  <c r="L2739" i="4" s="1"/>
  <c r="L2751" i="4" s="1"/>
  <c r="L2714" i="4"/>
  <c r="L2726" i="4" s="1"/>
  <c r="L2738" i="4" s="1"/>
  <c r="L2750" i="4" s="1"/>
  <c r="K2714" i="4"/>
  <c r="H2714" i="4"/>
  <c r="H2709" i="4"/>
  <c r="H2721" i="4" s="1"/>
  <c r="E2709" i="4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K2708" i="4"/>
  <c r="K2720" i="4" s="1"/>
  <c r="K2732" i="4" s="1"/>
  <c r="K2744" i="4" s="1"/>
  <c r="K2707" i="4"/>
  <c r="J2706" i="4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E2706" i="4"/>
  <c r="J2705" i="4"/>
  <c r="I2705" i="4"/>
  <c r="I2706" i="4" s="1"/>
  <c r="I2707" i="4" s="1"/>
  <c r="I2708" i="4" s="1"/>
  <c r="I2709" i="4" s="1"/>
  <c r="I2710" i="4" s="1"/>
  <c r="I2711" i="4" s="1"/>
  <c r="I2712" i="4" s="1"/>
  <c r="I2713" i="4" s="1"/>
  <c r="I2714" i="4" s="1"/>
  <c r="I2715" i="4" s="1"/>
  <c r="I2716" i="4" s="1"/>
  <c r="I2717" i="4" s="1"/>
  <c r="I2718" i="4" s="1"/>
  <c r="I2719" i="4" s="1"/>
  <c r="I2720" i="4" s="1"/>
  <c r="I2721" i="4" s="1"/>
  <c r="I2722" i="4" s="1"/>
  <c r="I2723" i="4" s="1"/>
  <c r="I2724" i="4" s="1"/>
  <c r="I2725" i="4" s="1"/>
  <c r="I2726" i="4" s="1"/>
  <c r="I2727" i="4" s="1"/>
  <c r="I2728" i="4" s="1"/>
  <c r="I2729" i="4" s="1"/>
  <c r="I2730" i="4" s="1"/>
  <c r="I2731" i="4" s="1"/>
  <c r="I2732" i="4" s="1"/>
  <c r="I2733" i="4" s="1"/>
  <c r="I2734" i="4" s="1"/>
  <c r="I2735" i="4" s="1"/>
  <c r="I2736" i="4" s="1"/>
  <c r="I2737" i="4" s="1"/>
  <c r="I2738" i="4" s="1"/>
  <c r="I2739" i="4" s="1"/>
  <c r="I2740" i="4" s="1"/>
  <c r="I2741" i="4" s="1"/>
  <c r="I2742" i="4" s="1"/>
  <c r="I2743" i="4" s="1"/>
  <c r="I2744" i="4" s="1"/>
  <c r="I2745" i="4" s="1"/>
  <c r="I2746" i="4" s="1"/>
  <c r="I2747" i="4" s="1"/>
  <c r="I2748" i="4" s="1"/>
  <c r="I2749" i="4" s="1"/>
  <c r="I2750" i="4" s="1"/>
  <c r="I2751" i="4" s="1"/>
  <c r="I2752" i="4" s="1"/>
  <c r="I2753" i="4" s="1"/>
  <c r="I2754" i="4" s="1"/>
  <c r="I2755" i="4" s="1"/>
  <c r="H2705" i="4"/>
  <c r="H2706" i="4" s="1"/>
  <c r="H2707" i="4" s="1"/>
  <c r="E2705" i="4"/>
  <c r="E2707" i="4" s="1"/>
  <c r="D2705" i="4"/>
  <c r="D2706" i="4" s="1"/>
  <c r="D2707" i="4" s="1"/>
  <c r="D2708" i="4" s="1"/>
  <c r="D2709" i="4" s="1"/>
  <c r="D2710" i="4" s="1"/>
  <c r="D2711" i="4" s="1"/>
  <c r="D2712" i="4" s="1"/>
  <c r="D2713" i="4" s="1"/>
  <c r="D2714" i="4" s="1"/>
  <c r="D2715" i="4" s="1"/>
  <c r="D2716" i="4" s="1"/>
  <c r="D2717" i="4" s="1"/>
  <c r="D2718" i="4" s="1"/>
  <c r="D2719" i="4" s="1"/>
  <c r="D2720" i="4" s="1"/>
  <c r="D2721" i="4" s="1"/>
  <c r="D2722" i="4" s="1"/>
  <c r="D2723" i="4" s="1"/>
  <c r="D2724" i="4" s="1"/>
  <c r="D2725" i="4" s="1"/>
  <c r="D2726" i="4" s="1"/>
  <c r="D2727" i="4" s="1"/>
  <c r="D2728" i="4" s="1"/>
  <c r="D2729" i="4" s="1"/>
  <c r="D2730" i="4" s="1"/>
  <c r="D2731" i="4" s="1"/>
  <c r="D2732" i="4" s="1"/>
  <c r="D2733" i="4" s="1"/>
  <c r="D2734" i="4" s="1"/>
  <c r="D2735" i="4" s="1"/>
  <c r="D2736" i="4" s="1"/>
  <c r="D2737" i="4" s="1"/>
  <c r="D2738" i="4" s="1"/>
  <c r="D2739" i="4" s="1"/>
  <c r="D2740" i="4" s="1"/>
  <c r="D2741" i="4" s="1"/>
  <c r="D2742" i="4" s="1"/>
  <c r="D2743" i="4" s="1"/>
  <c r="D2744" i="4" s="1"/>
  <c r="D2745" i="4" s="1"/>
  <c r="D2746" i="4" s="1"/>
  <c r="D2747" i="4" s="1"/>
  <c r="D2748" i="4" s="1"/>
  <c r="D2749" i="4" s="1"/>
  <c r="D2750" i="4" s="1"/>
  <c r="D2751" i="4" s="1"/>
  <c r="D2752" i="4" s="1"/>
  <c r="D2753" i="4" s="1"/>
  <c r="D2754" i="4" s="1"/>
  <c r="D2755" i="4" s="1"/>
  <c r="C2705" i="4"/>
  <c r="C2706" i="4" s="1"/>
  <c r="C2707" i="4" s="1"/>
  <c r="C2708" i="4" s="1"/>
  <c r="C2709" i="4" s="1"/>
  <c r="C2710" i="4" s="1"/>
  <c r="C2711" i="4" s="1"/>
  <c r="C2712" i="4" s="1"/>
  <c r="C2713" i="4" s="1"/>
  <c r="C2714" i="4" s="1"/>
  <c r="C2715" i="4" s="1"/>
  <c r="C2716" i="4" s="1"/>
  <c r="C2717" i="4" s="1"/>
  <c r="C2718" i="4" s="1"/>
  <c r="C2719" i="4" s="1"/>
  <c r="C2720" i="4" s="1"/>
  <c r="C2721" i="4" s="1"/>
  <c r="C2722" i="4" s="1"/>
  <c r="C2723" i="4" s="1"/>
  <c r="C2724" i="4" s="1"/>
  <c r="C2725" i="4" s="1"/>
  <c r="C2726" i="4" s="1"/>
  <c r="C2727" i="4" s="1"/>
  <c r="C2728" i="4" s="1"/>
  <c r="C2729" i="4" s="1"/>
  <c r="C2730" i="4" s="1"/>
  <c r="C2731" i="4" s="1"/>
  <c r="C2732" i="4" s="1"/>
  <c r="C2733" i="4" s="1"/>
  <c r="C2734" i="4" s="1"/>
  <c r="C2735" i="4" s="1"/>
  <c r="C2736" i="4" s="1"/>
  <c r="C2737" i="4" s="1"/>
  <c r="C2738" i="4" s="1"/>
  <c r="C2739" i="4" s="1"/>
  <c r="C2740" i="4" s="1"/>
  <c r="C2741" i="4" s="1"/>
  <c r="C2742" i="4" s="1"/>
  <c r="C2743" i="4" s="1"/>
  <c r="C2744" i="4" s="1"/>
  <c r="C2745" i="4" s="1"/>
  <c r="C2746" i="4" s="1"/>
  <c r="C2747" i="4" s="1"/>
  <c r="C2748" i="4" s="1"/>
  <c r="C2749" i="4" s="1"/>
  <c r="C2750" i="4" s="1"/>
  <c r="C2751" i="4" s="1"/>
  <c r="C2752" i="4" s="1"/>
  <c r="C2753" i="4" s="1"/>
  <c r="C2754" i="4" s="1"/>
  <c r="C2755" i="4" s="1"/>
  <c r="L2699" i="4"/>
  <c r="L2695" i="4"/>
  <c r="E2693" i="4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B2690" i="4"/>
  <c r="B2702" i="4" s="1"/>
  <c r="B2682" i="4"/>
  <c r="B2694" i="4" s="1"/>
  <c r="E2681" i="4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B2680" i="4"/>
  <c r="B2692" i="4" s="1"/>
  <c r="B2679" i="4"/>
  <c r="B2691" i="4" s="1"/>
  <c r="B2703" i="4" s="1"/>
  <c r="B2678" i="4"/>
  <c r="B2677" i="4"/>
  <c r="B2689" i="4" s="1"/>
  <c r="B2701" i="4" s="1"/>
  <c r="B2676" i="4"/>
  <c r="B2688" i="4" s="1"/>
  <c r="B2700" i="4" s="1"/>
  <c r="B2675" i="4"/>
  <c r="B2687" i="4" s="1"/>
  <c r="B2699" i="4" s="1"/>
  <c r="M2674" i="4"/>
  <c r="M2686" i="4" s="1"/>
  <c r="M2698" i="4" s="1"/>
  <c r="L2674" i="4"/>
  <c r="L2686" i="4" s="1"/>
  <c r="L2698" i="4" s="1"/>
  <c r="B2674" i="4"/>
  <c r="B2686" i="4" s="1"/>
  <c r="B2698" i="4" s="1"/>
  <c r="M2673" i="4"/>
  <c r="M2685" i="4" s="1"/>
  <c r="M2697" i="4" s="1"/>
  <c r="L2673" i="4"/>
  <c r="L2685" i="4" s="1"/>
  <c r="L2697" i="4" s="1"/>
  <c r="B2673" i="4"/>
  <c r="B2685" i="4" s="1"/>
  <c r="B2697" i="4" s="1"/>
  <c r="M2672" i="4"/>
  <c r="M2684" i="4" s="1"/>
  <c r="M2696" i="4" s="1"/>
  <c r="L2672" i="4"/>
  <c r="L2684" i="4" s="1"/>
  <c r="L2696" i="4" s="1"/>
  <c r="B2672" i="4"/>
  <c r="B2684" i="4" s="1"/>
  <c r="B2696" i="4" s="1"/>
  <c r="M2671" i="4"/>
  <c r="M2683" i="4" s="1"/>
  <c r="M2695" i="4" s="1"/>
  <c r="L2671" i="4"/>
  <c r="L2683" i="4" s="1"/>
  <c r="B2671" i="4"/>
  <c r="B2683" i="4" s="1"/>
  <c r="B2695" i="4" s="1"/>
  <c r="M2670" i="4"/>
  <c r="M2682" i="4" s="1"/>
  <c r="M2694" i="4" s="1"/>
  <c r="L2670" i="4"/>
  <c r="L2682" i="4" s="1"/>
  <c r="L2694" i="4" s="1"/>
  <c r="B2670" i="4"/>
  <c r="M2669" i="4"/>
  <c r="M2681" i="4" s="1"/>
  <c r="M2693" i="4" s="1"/>
  <c r="L2669" i="4"/>
  <c r="L2681" i="4" s="1"/>
  <c r="L2693" i="4" s="1"/>
  <c r="E2669" i="4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B2669" i="4"/>
  <c r="B2681" i="4" s="1"/>
  <c r="B2693" i="4" s="1"/>
  <c r="M2668" i="4"/>
  <c r="M2680" i="4" s="1"/>
  <c r="M2692" i="4" s="1"/>
  <c r="L2668" i="4"/>
  <c r="L2680" i="4" s="1"/>
  <c r="L2692" i="4" s="1"/>
  <c r="H2668" i="4"/>
  <c r="H2674" i="4" s="1"/>
  <c r="B2668" i="4"/>
  <c r="L2667" i="4"/>
  <c r="L2679" i="4" s="1"/>
  <c r="L2691" i="4" s="1"/>
  <c r="L2703" i="4" s="1"/>
  <c r="L2666" i="4"/>
  <c r="L2678" i="4" s="1"/>
  <c r="L2690" i="4" s="1"/>
  <c r="L2702" i="4" s="1"/>
  <c r="L2665" i="4"/>
  <c r="L2677" i="4" s="1"/>
  <c r="L2689" i="4" s="1"/>
  <c r="L2701" i="4" s="1"/>
  <c r="L2664" i="4"/>
  <c r="L2676" i="4" s="1"/>
  <c r="L2688" i="4" s="1"/>
  <c r="L2700" i="4" s="1"/>
  <c r="M2675" i="4"/>
  <c r="M2687" i="4" s="1"/>
  <c r="M2699" i="4" s="1"/>
  <c r="L2663" i="4"/>
  <c r="L2675" i="4" s="1"/>
  <c r="L2687" i="4" s="1"/>
  <c r="L2662" i="4"/>
  <c r="K2662" i="4"/>
  <c r="K2663" i="4" s="1"/>
  <c r="H2662" i="4"/>
  <c r="H2657" i="4"/>
  <c r="E2657" i="4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K2656" i="4"/>
  <c r="K2668" i="4" s="1"/>
  <c r="K2680" i="4" s="1"/>
  <c r="K2692" i="4" s="1"/>
  <c r="K2655" i="4"/>
  <c r="J2654" i="4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653" i="4"/>
  <c r="I2653" i="4"/>
  <c r="I2654" i="4" s="1"/>
  <c r="I2655" i="4" s="1"/>
  <c r="I2656" i="4" s="1"/>
  <c r="I2657" i="4" s="1"/>
  <c r="I2658" i="4" s="1"/>
  <c r="I2659" i="4" s="1"/>
  <c r="I2660" i="4" s="1"/>
  <c r="I2661" i="4" s="1"/>
  <c r="I2662" i="4" s="1"/>
  <c r="I2663" i="4" s="1"/>
  <c r="I2664" i="4" s="1"/>
  <c r="I2665" i="4" s="1"/>
  <c r="I2666" i="4" s="1"/>
  <c r="I2667" i="4" s="1"/>
  <c r="I2668" i="4" s="1"/>
  <c r="I2669" i="4" s="1"/>
  <c r="I2670" i="4" s="1"/>
  <c r="I2671" i="4" s="1"/>
  <c r="I2672" i="4" s="1"/>
  <c r="I2673" i="4" s="1"/>
  <c r="I2674" i="4" s="1"/>
  <c r="I2675" i="4" s="1"/>
  <c r="I2676" i="4" s="1"/>
  <c r="I2677" i="4" s="1"/>
  <c r="I2678" i="4" s="1"/>
  <c r="I2679" i="4" s="1"/>
  <c r="I2680" i="4" s="1"/>
  <c r="I2681" i="4" s="1"/>
  <c r="I2682" i="4" s="1"/>
  <c r="I2683" i="4" s="1"/>
  <c r="I2684" i="4" s="1"/>
  <c r="I2685" i="4" s="1"/>
  <c r="I2686" i="4" s="1"/>
  <c r="I2687" i="4" s="1"/>
  <c r="I2688" i="4" s="1"/>
  <c r="I2689" i="4" s="1"/>
  <c r="I2690" i="4" s="1"/>
  <c r="I2691" i="4" s="1"/>
  <c r="I2692" i="4" s="1"/>
  <c r="I2693" i="4" s="1"/>
  <c r="I2694" i="4" s="1"/>
  <c r="I2695" i="4" s="1"/>
  <c r="I2696" i="4" s="1"/>
  <c r="I2697" i="4" s="1"/>
  <c r="I2698" i="4" s="1"/>
  <c r="I2699" i="4" s="1"/>
  <c r="I2700" i="4" s="1"/>
  <c r="I2701" i="4" s="1"/>
  <c r="I2702" i="4" s="1"/>
  <c r="I2703" i="4" s="1"/>
  <c r="H2653" i="4"/>
  <c r="H2654" i="4" s="1"/>
  <c r="H2655" i="4" s="1"/>
  <c r="E2653" i="4"/>
  <c r="E2655" i="4" s="1"/>
  <c r="D2653" i="4"/>
  <c r="D2654" i="4" s="1"/>
  <c r="D2655" i="4" s="1"/>
  <c r="D2656" i="4" s="1"/>
  <c r="D2657" i="4" s="1"/>
  <c r="D2658" i="4" s="1"/>
  <c r="D2659" i="4" s="1"/>
  <c r="D2660" i="4" s="1"/>
  <c r="D2661" i="4" s="1"/>
  <c r="D2662" i="4" s="1"/>
  <c r="D2663" i="4" s="1"/>
  <c r="D2664" i="4" s="1"/>
  <c r="D2665" i="4" s="1"/>
  <c r="D2666" i="4" s="1"/>
  <c r="D2667" i="4" s="1"/>
  <c r="D2668" i="4" s="1"/>
  <c r="D2669" i="4" s="1"/>
  <c r="D2670" i="4" s="1"/>
  <c r="D2671" i="4" s="1"/>
  <c r="D2672" i="4" s="1"/>
  <c r="D2673" i="4" s="1"/>
  <c r="D2674" i="4" s="1"/>
  <c r="D2675" i="4" s="1"/>
  <c r="D2676" i="4" s="1"/>
  <c r="D2677" i="4" s="1"/>
  <c r="D2678" i="4" s="1"/>
  <c r="D2679" i="4" s="1"/>
  <c r="D2680" i="4" s="1"/>
  <c r="D2681" i="4" s="1"/>
  <c r="D2682" i="4" s="1"/>
  <c r="D2683" i="4" s="1"/>
  <c r="D2684" i="4" s="1"/>
  <c r="D2685" i="4" s="1"/>
  <c r="D2686" i="4" s="1"/>
  <c r="D2687" i="4" s="1"/>
  <c r="D2688" i="4" s="1"/>
  <c r="D2689" i="4" s="1"/>
  <c r="D2690" i="4" s="1"/>
  <c r="D2691" i="4" s="1"/>
  <c r="D2692" i="4" s="1"/>
  <c r="D2693" i="4" s="1"/>
  <c r="D2694" i="4" s="1"/>
  <c r="D2695" i="4" s="1"/>
  <c r="D2696" i="4" s="1"/>
  <c r="D2697" i="4" s="1"/>
  <c r="D2698" i="4" s="1"/>
  <c r="D2699" i="4" s="1"/>
  <c r="D2700" i="4" s="1"/>
  <c r="D2701" i="4" s="1"/>
  <c r="D2702" i="4" s="1"/>
  <c r="D2703" i="4" s="1"/>
  <c r="C2653" i="4"/>
  <c r="C2654" i="4" s="1"/>
  <c r="C2655" i="4" s="1"/>
  <c r="C2656" i="4" s="1"/>
  <c r="C2657" i="4" s="1"/>
  <c r="C2658" i="4" s="1"/>
  <c r="C2659" i="4" s="1"/>
  <c r="C2660" i="4" s="1"/>
  <c r="C2661" i="4" s="1"/>
  <c r="C2662" i="4" s="1"/>
  <c r="C2663" i="4" s="1"/>
  <c r="C2664" i="4" s="1"/>
  <c r="C2665" i="4" s="1"/>
  <c r="C2666" i="4" s="1"/>
  <c r="C2667" i="4" s="1"/>
  <c r="C2668" i="4" s="1"/>
  <c r="C2669" i="4" s="1"/>
  <c r="C2670" i="4" s="1"/>
  <c r="C2671" i="4" s="1"/>
  <c r="C2672" i="4" s="1"/>
  <c r="C2673" i="4" s="1"/>
  <c r="C2674" i="4" s="1"/>
  <c r="C2675" i="4" s="1"/>
  <c r="C2676" i="4" s="1"/>
  <c r="C2677" i="4" s="1"/>
  <c r="C2678" i="4" s="1"/>
  <c r="C2679" i="4" s="1"/>
  <c r="C2680" i="4" s="1"/>
  <c r="C2681" i="4" s="1"/>
  <c r="C2682" i="4" s="1"/>
  <c r="C2683" i="4" s="1"/>
  <c r="C2684" i="4" s="1"/>
  <c r="C2685" i="4" s="1"/>
  <c r="C2686" i="4" s="1"/>
  <c r="C2687" i="4" s="1"/>
  <c r="C2688" i="4" s="1"/>
  <c r="C2689" i="4" s="1"/>
  <c r="C2690" i="4" s="1"/>
  <c r="C2691" i="4" s="1"/>
  <c r="C2692" i="4" s="1"/>
  <c r="C2693" i="4" s="1"/>
  <c r="C2694" i="4" s="1"/>
  <c r="C2695" i="4" s="1"/>
  <c r="C2696" i="4" s="1"/>
  <c r="C2697" i="4" s="1"/>
  <c r="C2698" i="4" s="1"/>
  <c r="C2699" i="4" s="1"/>
  <c r="C2700" i="4" s="1"/>
  <c r="C2701" i="4" s="1"/>
  <c r="C2702" i="4" s="1"/>
  <c r="C2703" i="4" s="1"/>
  <c r="K2620" i="4"/>
  <c r="K2632" i="4" s="1"/>
  <c r="K2644" i="4" s="1"/>
  <c r="E2642" i="4"/>
  <c r="E2643" i="4" s="1"/>
  <c r="E2644" i="4" s="1"/>
  <c r="E2645" i="4" s="1"/>
  <c r="E2646" i="4" s="1"/>
  <c r="E2647" i="4" s="1"/>
  <c r="E2648" i="4" s="1"/>
  <c r="E2649" i="4" s="1"/>
  <c r="E2650" i="4" s="1"/>
  <c r="E2651" i="4" s="1"/>
  <c r="E2641" i="4"/>
  <c r="B2639" i="4"/>
  <c r="B2651" i="4" s="1"/>
  <c r="B2635" i="4"/>
  <c r="B2647" i="4" s="1"/>
  <c r="M2634" i="4"/>
  <c r="M2646" i="4" s="1"/>
  <c r="L2633" i="4"/>
  <c r="L2645" i="4" s="1"/>
  <c r="B2631" i="4"/>
  <c r="B2643" i="4" s="1"/>
  <c r="E2629" i="4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B2627" i="4"/>
  <c r="B2626" i="4"/>
  <c r="B2638" i="4" s="1"/>
  <c r="B2650" i="4" s="1"/>
  <c r="B2625" i="4"/>
  <c r="B2637" i="4" s="1"/>
  <c r="B2649" i="4" s="1"/>
  <c r="B2624" i="4"/>
  <c r="B2636" i="4" s="1"/>
  <c r="B2648" i="4" s="1"/>
  <c r="B2623" i="4"/>
  <c r="M2622" i="4"/>
  <c r="B2622" i="4"/>
  <c r="B2634" i="4" s="1"/>
  <c r="B2646" i="4" s="1"/>
  <c r="M2621" i="4"/>
  <c r="M2633" i="4" s="1"/>
  <c r="M2645" i="4" s="1"/>
  <c r="L2621" i="4"/>
  <c r="B2621" i="4"/>
  <c r="B2633" i="4" s="1"/>
  <c r="B2645" i="4" s="1"/>
  <c r="M2620" i="4"/>
  <c r="M2632" i="4" s="1"/>
  <c r="M2644" i="4" s="1"/>
  <c r="L2620" i="4"/>
  <c r="L2632" i="4" s="1"/>
  <c r="L2644" i="4" s="1"/>
  <c r="B2620" i="4"/>
  <c r="B2632" i="4" s="1"/>
  <c r="B2644" i="4" s="1"/>
  <c r="M2619" i="4"/>
  <c r="M2631" i="4" s="1"/>
  <c r="M2643" i="4" s="1"/>
  <c r="L2619" i="4"/>
  <c r="L2631" i="4" s="1"/>
  <c r="L2643" i="4" s="1"/>
  <c r="B2619" i="4"/>
  <c r="M2618" i="4"/>
  <c r="M2630" i="4" s="1"/>
  <c r="M2642" i="4" s="1"/>
  <c r="L2618" i="4"/>
  <c r="L2630" i="4" s="1"/>
  <c r="L2642" i="4" s="1"/>
  <c r="B2618" i="4"/>
  <c r="B2630" i="4" s="1"/>
  <c r="B2642" i="4" s="1"/>
  <c r="M2617" i="4"/>
  <c r="M2629" i="4" s="1"/>
  <c r="M2641" i="4" s="1"/>
  <c r="L2617" i="4"/>
  <c r="L2629" i="4" s="1"/>
  <c r="L2641" i="4" s="1"/>
  <c r="E2617" i="4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B2617" i="4"/>
  <c r="B2629" i="4" s="1"/>
  <c r="B2641" i="4" s="1"/>
  <c r="M2616" i="4"/>
  <c r="M2628" i="4" s="1"/>
  <c r="M2640" i="4" s="1"/>
  <c r="L2616" i="4"/>
  <c r="L2628" i="4" s="1"/>
  <c r="L2640" i="4" s="1"/>
  <c r="H2616" i="4"/>
  <c r="H2628" i="4" s="1"/>
  <c r="B2616" i="4"/>
  <c r="B2628" i="4" s="1"/>
  <c r="B2640" i="4" s="1"/>
  <c r="L2615" i="4"/>
  <c r="L2627" i="4" s="1"/>
  <c r="L2639" i="4" s="1"/>
  <c r="L2651" i="4" s="1"/>
  <c r="L2614" i="4"/>
  <c r="L2626" i="4" s="1"/>
  <c r="L2638" i="4" s="1"/>
  <c r="L2650" i="4" s="1"/>
  <c r="L2613" i="4"/>
  <c r="L2625" i="4" s="1"/>
  <c r="L2637" i="4" s="1"/>
  <c r="L2649" i="4" s="1"/>
  <c r="L2612" i="4"/>
  <c r="L2624" i="4" s="1"/>
  <c r="L2636" i="4" s="1"/>
  <c r="L2648" i="4" s="1"/>
  <c r="M2623" i="4"/>
  <c r="M2635" i="4" s="1"/>
  <c r="M2647" i="4" s="1"/>
  <c r="L2611" i="4"/>
  <c r="L2623" i="4" s="1"/>
  <c r="L2635" i="4" s="1"/>
  <c r="L2647" i="4" s="1"/>
  <c r="L2610" i="4"/>
  <c r="L2622" i="4" s="1"/>
  <c r="L2634" i="4" s="1"/>
  <c r="L2646" i="4" s="1"/>
  <c r="K2610" i="4"/>
  <c r="K2622" i="4" s="1"/>
  <c r="K2634" i="4" s="1"/>
  <c r="K2646" i="4" s="1"/>
  <c r="H2610" i="4"/>
  <c r="K2609" i="4"/>
  <c r="K2621" i="4" s="1"/>
  <c r="K2633" i="4" s="1"/>
  <c r="K2645" i="4" s="1"/>
  <c r="H2605" i="4"/>
  <c r="H2617" i="4" s="1"/>
  <c r="H2623" i="4" s="1"/>
  <c r="E2605" i="4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K2604" i="4"/>
  <c r="K2616" i="4" s="1"/>
  <c r="K2628" i="4" s="1"/>
  <c r="K2640" i="4" s="1"/>
  <c r="K2603" i="4"/>
  <c r="C2602" i="4"/>
  <c r="C2603" i="4" s="1"/>
  <c r="C2604" i="4" s="1"/>
  <c r="C2605" i="4" s="1"/>
  <c r="C2606" i="4" s="1"/>
  <c r="C2607" i="4" s="1"/>
  <c r="C2608" i="4" s="1"/>
  <c r="C2609" i="4" s="1"/>
  <c r="C2610" i="4" s="1"/>
  <c r="C2611" i="4" s="1"/>
  <c r="C2612" i="4" s="1"/>
  <c r="C2613" i="4" s="1"/>
  <c r="C2614" i="4" s="1"/>
  <c r="C2615" i="4" s="1"/>
  <c r="C2616" i="4" s="1"/>
  <c r="C2617" i="4" s="1"/>
  <c r="C2618" i="4" s="1"/>
  <c r="C2619" i="4" s="1"/>
  <c r="C2620" i="4" s="1"/>
  <c r="C2621" i="4" s="1"/>
  <c r="C2622" i="4" s="1"/>
  <c r="C2623" i="4" s="1"/>
  <c r="C2624" i="4" s="1"/>
  <c r="C2625" i="4" s="1"/>
  <c r="C2626" i="4" s="1"/>
  <c r="C2627" i="4" s="1"/>
  <c r="C2628" i="4" s="1"/>
  <c r="C2629" i="4" s="1"/>
  <c r="C2630" i="4" s="1"/>
  <c r="C2631" i="4" s="1"/>
  <c r="C2632" i="4" s="1"/>
  <c r="C2633" i="4" s="1"/>
  <c r="C2634" i="4" s="1"/>
  <c r="C2635" i="4" s="1"/>
  <c r="C2636" i="4" s="1"/>
  <c r="C2637" i="4" s="1"/>
  <c r="C2638" i="4" s="1"/>
  <c r="C2639" i="4" s="1"/>
  <c r="C2640" i="4" s="1"/>
  <c r="C2641" i="4" s="1"/>
  <c r="C2642" i="4" s="1"/>
  <c r="C2643" i="4" s="1"/>
  <c r="C2644" i="4" s="1"/>
  <c r="C2645" i="4" s="1"/>
  <c r="C2646" i="4" s="1"/>
  <c r="C2647" i="4" s="1"/>
  <c r="C2648" i="4" s="1"/>
  <c r="C2649" i="4" s="1"/>
  <c r="C2650" i="4" s="1"/>
  <c r="C2651" i="4" s="1"/>
  <c r="J2601" i="4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I2601" i="4"/>
  <c r="I2602" i="4" s="1"/>
  <c r="I2603" i="4" s="1"/>
  <c r="I2604" i="4" s="1"/>
  <c r="I2605" i="4" s="1"/>
  <c r="I2606" i="4" s="1"/>
  <c r="I2607" i="4" s="1"/>
  <c r="I2608" i="4" s="1"/>
  <c r="I2609" i="4" s="1"/>
  <c r="I2610" i="4" s="1"/>
  <c r="I2611" i="4" s="1"/>
  <c r="I2612" i="4" s="1"/>
  <c r="I2613" i="4" s="1"/>
  <c r="I2614" i="4" s="1"/>
  <c r="I2615" i="4" s="1"/>
  <c r="I2616" i="4" s="1"/>
  <c r="I2617" i="4" s="1"/>
  <c r="I2618" i="4" s="1"/>
  <c r="I2619" i="4" s="1"/>
  <c r="I2620" i="4" s="1"/>
  <c r="I2621" i="4" s="1"/>
  <c r="I2622" i="4" s="1"/>
  <c r="I2623" i="4" s="1"/>
  <c r="I2624" i="4" s="1"/>
  <c r="I2625" i="4" s="1"/>
  <c r="I2626" i="4" s="1"/>
  <c r="I2627" i="4" s="1"/>
  <c r="I2628" i="4" s="1"/>
  <c r="I2629" i="4" s="1"/>
  <c r="I2630" i="4" s="1"/>
  <c r="I2631" i="4" s="1"/>
  <c r="I2632" i="4" s="1"/>
  <c r="I2633" i="4" s="1"/>
  <c r="I2634" i="4" s="1"/>
  <c r="I2635" i="4" s="1"/>
  <c r="I2636" i="4" s="1"/>
  <c r="I2637" i="4" s="1"/>
  <c r="I2638" i="4" s="1"/>
  <c r="I2639" i="4" s="1"/>
  <c r="I2640" i="4" s="1"/>
  <c r="I2641" i="4" s="1"/>
  <c r="I2642" i="4" s="1"/>
  <c r="I2643" i="4" s="1"/>
  <c r="I2644" i="4" s="1"/>
  <c r="I2645" i="4" s="1"/>
  <c r="I2646" i="4" s="1"/>
  <c r="I2647" i="4" s="1"/>
  <c r="I2648" i="4" s="1"/>
  <c r="I2649" i="4" s="1"/>
  <c r="I2650" i="4" s="1"/>
  <c r="I2651" i="4" s="1"/>
  <c r="H2601" i="4"/>
  <c r="H2602" i="4" s="1"/>
  <c r="H2603" i="4" s="1"/>
  <c r="E2601" i="4"/>
  <c r="E2602" i="4" s="1"/>
  <c r="D2601" i="4"/>
  <c r="D2602" i="4" s="1"/>
  <c r="D2603" i="4" s="1"/>
  <c r="D2604" i="4" s="1"/>
  <c r="D2605" i="4" s="1"/>
  <c r="D2606" i="4" s="1"/>
  <c r="D2607" i="4" s="1"/>
  <c r="D2608" i="4" s="1"/>
  <c r="D2609" i="4" s="1"/>
  <c r="D2610" i="4" s="1"/>
  <c r="D2611" i="4" s="1"/>
  <c r="D2612" i="4" s="1"/>
  <c r="D2613" i="4" s="1"/>
  <c r="D2614" i="4" s="1"/>
  <c r="D2615" i="4" s="1"/>
  <c r="D2616" i="4" s="1"/>
  <c r="D2617" i="4" s="1"/>
  <c r="D2618" i="4" s="1"/>
  <c r="D2619" i="4" s="1"/>
  <c r="D2620" i="4" s="1"/>
  <c r="D2621" i="4" s="1"/>
  <c r="D2622" i="4" s="1"/>
  <c r="D2623" i="4" s="1"/>
  <c r="D2624" i="4" s="1"/>
  <c r="D2625" i="4" s="1"/>
  <c r="D2626" i="4" s="1"/>
  <c r="D2627" i="4" s="1"/>
  <c r="D2628" i="4" s="1"/>
  <c r="D2629" i="4" s="1"/>
  <c r="D2630" i="4" s="1"/>
  <c r="D2631" i="4" s="1"/>
  <c r="D2632" i="4" s="1"/>
  <c r="D2633" i="4" s="1"/>
  <c r="D2634" i="4" s="1"/>
  <c r="D2635" i="4" s="1"/>
  <c r="D2636" i="4" s="1"/>
  <c r="D2637" i="4" s="1"/>
  <c r="D2638" i="4" s="1"/>
  <c r="D2639" i="4" s="1"/>
  <c r="D2640" i="4" s="1"/>
  <c r="D2641" i="4" s="1"/>
  <c r="D2642" i="4" s="1"/>
  <c r="D2643" i="4" s="1"/>
  <c r="D2644" i="4" s="1"/>
  <c r="D2645" i="4" s="1"/>
  <c r="D2646" i="4" s="1"/>
  <c r="D2647" i="4" s="1"/>
  <c r="D2648" i="4" s="1"/>
  <c r="D2649" i="4" s="1"/>
  <c r="D2650" i="4" s="1"/>
  <c r="D2651" i="4" s="1"/>
  <c r="C2601" i="4"/>
  <c r="K2563" i="4"/>
  <c r="K2575" i="4" s="1"/>
  <c r="K2587" i="4" s="1"/>
  <c r="K2599" i="4" s="1"/>
  <c r="M2590" i="4"/>
  <c r="E2589" i="4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L2582" i="4"/>
  <c r="L2594" i="4" s="1"/>
  <c r="B2578" i="4"/>
  <c r="B2590" i="4" s="1"/>
  <c r="E2577" i="4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B2575" i="4"/>
  <c r="B2587" i="4" s="1"/>
  <c r="B2599" i="4" s="1"/>
  <c r="K2574" i="4"/>
  <c r="K2586" i="4" s="1"/>
  <c r="K2598" i="4" s="1"/>
  <c r="B2574" i="4"/>
  <c r="B2586" i="4" s="1"/>
  <c r="B2598" i="4" s="1"/>
  <c r="B2573" i="4"/>
  <c r="B2585" i="4" s="1"/>
  <c r="B2597" i="4" s="1"/>
  <c r="B2572" i="4"/>
  <c r="B2584" i="4" s="1"/>
  <c r="B2596" i="4" s="1"/>
  <c r="B2571" i="4"/>
  <c r="B2583" i="4" s="1"/>
  <c r="B2595" i="4" s="1"/>
  <c r="M2570" i="4"/>
  <c r="M2582" i="4" s="1"/>
  <c r="M2594" i="4" s="1"/>
  <c r="B2570" i="4"/>
  <c r="B2582" i="4" s="1"/>
  <c r="B2594" i="4" s="1"/>
  <c r="M2569" i="4"/>
  <c r="M2581" i="4" s="1"/>
  <c r="M2593" i="4" s="1"/>
  <c r="L2569" i="4"/>
  <c r="L2581" i="4" s="1"/>
  <c r="L2593" i="4" s="1"/>
  <c r="B2569" i="4"/>
  <c r="B2581" i="4" s="1"/>
  <c r="B2593" i="4" s="1"/>
  <c r="M2568" i="4"/>
  <c r="M2580" i="4" s="1"/>
  <c r="M2592" i="4" s="1"/>
  <c r="L2568" i="4"/>
  <c r="L2580" i="4" s="1"/>
  <c r="L2592" i="4" s="1"/>
  <c r="B2568" i="4"/>
  <c r="B2580" i="4" s="1"/>
  <c r="B2592" i="4" s="1"/>
  <c r="M2567" i="4"/>
  <c r="M2579" i="4" s="1"/>
  <c r="M2591" i="4" s="1"/>
  <c r="L2567" i="4"/>
  <c r="L2579" i="4" s="1"/>
  <c r="L2591" i="4" s="1"/>
  <c r="B2567" i="4"/>
  <c r="B2579" i="4" s="1"/>
  <c r="B2591" i="4" s="1"/>
  <c r="M2566" i="4"/>
  <c r="M2578" i="4" s="1"/>
  <c r="L2566" i="4"/>
  <c r="L2578" i="4" s="1"/>
  <c r="L2590" i="4" s="1"/>
  <c r="B2566" i="4"/>
  <c r="M2565" i="4"/>
  <c r="M2577" i="4" s="1"/>
  <c r="M2589" i="4" s="1"/>
  <c r="L2565" i="4"/>
  <c r="L2577" i="4" s="1"/>
  <c r="L2589" i="4" s="1"/>
  <c r="E2565" i="4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B2565" i="4"/>
  <c r="B2577" i="4" s="1"/>
  <c r="B2589" i="4" s="1"/>
  <c r="M2564" i="4"/>
  <c r="M2576" i="4" s="1"/>
  <c r="M2588" i="4" s="1"/>
  <c r="L2564" i="4"/>
  <c r="L2576" i="4" s="1"/>
  <c r="L2588" i="4" s="1"/>
  <c r="H2564" i="4"/>
  <c r="H2570" i="4" s="1"/>
  <c r="B2564" i="4"/>
  <c r="B2576" i="4" s="1"/>
  <c r="B2588" i="4" s="1"/>
  <c r="L2563" i="4"/>
  <c r="L2575" i="4" s="1"/>
  <c r="L2587" i="4" s="1"/>
  <c r="L2599" i="4" s="1"/>
  <c r="L2562" i="4"/>
  <c r="L2574" i="4" s="1"/>
  <c r="L2586" i="4" s="1"/>
  <c r="L2598" i="4" s="1"/>
  <c r="L2561" i="4"/>
  <c r="L2573" i="4" s="1"/>
  <c r="L2585" i="4" s="1"/>
  <c r="L2597" i="4" s="1"/>
  <c r="L2560" i="4"/>
  <c r="L2572" i="4" s="1"/>
  <c r="L2584" i="4" s="1"/>
  <c r="L2596" i="4" s="1"/>
  <c r="M2559" i="4"/>
  <c r="M2571" i="4" s="1"/>
  <c r="M2583" i="4" s="1"/>
  <c r="M2595" i="4" s="1"/>
  <c r="L2559" i="4"/>
  <c r="L2571" i="4" s="1"/>
  <c r="L2583" i="4" s="1"/>
  <c r="L2595" i="4" s="1"/>
  <c r="L2558" i="4"/>
  <c r="L2570" i="4" s="1"/>
  <c r="K2558" i="4"/>
  <c r="K2559" i="4" s="1"/>
  <c r="H2558" i="4"/>
  <c r="E2554" i="4"/>
  <c r="E2555" i="4" s="1"/>
  <c r="E2556" i="4" s="1"/>
  <c r="E2557" i="4" s="1"/>
  <c r="E2558" i="4" s="1"/>
  <c r="E2559" i="4" s="1"/>
  <c r="E2560" i="4" s="1"/>
  <c r="E2561" i="4" s="1"/>
  <c r="E2562" i="4" s="1"/>
  <c r="E2563" i="4" s="1"/>
  <c r="H2553" i="4"/>
  <c r="H2565" i="4" s="1"/>
  <c r="E2553" i="4"/>
  <c r="K2552" i="4"/>
  <c r="K2564" i="4" s="1"/>
  <c r="K2576" i="4" s="1"/>
  <c r="K2588" i="4" s="1"/>
  <c r="K2551" i="4"/>
  <c r="J2549" i="4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I2549" i="4"/>
  <c r="I2550" i="4" s="1"/>
  <c r="I2551" i="4" s="1"/>
  <c r="I2552" i="4" s="1"/>
  <c r="I2553" i="4" s="1"/>
  <c r="I2554" i="4" s="1"/>
  <c r="I2555" i="4" s="1"/>
  <c r="I2556" i="4" s="1"/>
  <c r="I2557" i="4" s="1"/>
  <c r="I2558" i="4" s="1"/>
  <c r="I2559" i="4" s="1"/>
  <c r="I2560" i="4" s="1"/>
  <c r="I2561" i="4" s="1"/>
  <c r="I2562" i="4" s="1"/>
  <c r="I2563" i="4" s="1"/>
  <c r="I2564" i="4" s="1"/>
  <c r="I2565" i="4" s="1"/>
  <c r="I2566" i="4" s="1"/>
  <c r="I2567" i="4" s="1"/>
  <c r="I2568" i="4" s="1"/>
  <c r="I2569" i="4" s="1"/>
  <c r="I2570" i="4" s="1"/>
  <c r="I2571" i="4" s="1"/>
  <c r="I2572" i="4" s="1"/>
  <c r="I2573" i="4" s="1"/>
  <c r="I2574" i="4" s="1"/>
  <c r="I2575" i="4" s="1"/>
  <c r="I2576" i="4" s="1"/>
  <c r="I2577" i="4" s="1"/>
  <c r="I2578" i="4" s="1"/>
  <c r="I2579" i="4" s="1"/>
  <c r="I2580" i="4" s="1"/>
  <c r="I2581" i="4" s="1"/>
  <c r="I2582" i="4" s="1"/>
  <c r="I2583" i="4" s="1"/>
  <c r="I2584" i="4" s="1"/>
  <c r="I2585" i="4" s="1"/>
  <c r="I2586" i="4" s="1"/>
  <c r="I2587" i="4" s="1"/>
  <c r="I2588" i="4" s="1"/>
  <c r="I2589" i="4" s="1"/>
  <c r="I2590" i="4" s="1"/>
  <c r="I2591" i="4" s="1"/>
  <c r="I2592" i="4" s="1"/>
  <c r="I2593" i="4" s="1"/>
  <c r="I2594" i="4" s="1"/>
  <c r="I2595" i="4" s="1"/>
  <c r="I2596" i="4" s="1"/>
  <c r="I2597" i="4" s="1"/>
  <c r="I2598" i="4" s="1"/>
  <c r="I2599" i="4" s="1"/>
  <c r="H2549" i="4"/>
  <c r="H2550" i="4" s="1"/>
  <c r="H2551" i="4" s="1"/>
  <c r="E2549" i="4"/>
  <c r="E2551" i="4" s="1"/>
  <c r="D2549" i="4"/>
  <c r="D2550" i="4" s="1"/>
  <c r="D2551" i="4" s="1"/>
  <c r="D2552" i="4" s="1"/>
  <c r="D2553" i="4" s="1"/>
  <c r="D2554" i="4" s="1"/>
  <c r="D2555" i="4" s="1"/>
  <c r="D2556" i="4" s="1"/>
  <c r="D2557" i="4" s="1"/>
  <c r="D2558" i="4" s="1"/>
  <c r="D2559" i="4" s="1"/>
  <c r="D2560" i="4" s="1"/>
  <c r="D2561" i="4" s="1"/>
  <c r="D2562" i="4" s="1"/>
  <c r="D2563" i="4" s="1"/>
  <c r="D2564" i="4" s="1"/>
  <c r="D2565" i="4" s="1"/>
  <c r="D2566" i="4" s="1"/>
  <c r="D2567" i="4" s="1"/>
  <c r="D2568" i="4" s="1"/>
  <c r="D2569" i="4" s="1"/>
  <c r="D2570" i="4" s="1"/>
  <c r="D2571" i="4" s="1"/>
  <c r="D2572" i="4" s="1"/>
  <c r="D2573" i="4" s="1"/>
  <c r="D2574" i="4" s="1"/>
  <c r="D2575" i="4" s="1"/>
  <c r="D2576" i="4" s="1"/>
  <c r="D2577" i="4" s="1"/>
  <c r="D2578" i="4" s="1"/>
  <c r="D2579" i="4" s="1"/>
  <c r="D2580" i="4" s="1"/>
  <c r="D2581" i="4" s="1"/>
  <c r="D2582" i="4" s="1"/>
  <c r="D2583" i="4" s="1"/>
  <c r="D2584" i="4" s="1"/>
  <c r="D2585" i="4" s="1"/>
  <c r="D2586" i="4" s="1"/>
  <c r="D2587" i="4" s="1"/>
  <c r="D2588" i="4" s="1"/>
  <c r="D2589" i="4" s="1"/>
  <c r="D2590" i="4" s="1"/>
  <c r="D2591" i="4" s="1"/>
  <c r="D2592" i="4" s="1"/>
  <c r="D2593" i="4" s="1"/>
  <c r="D2594" i="4" s="1"/>
  <c r="D2595" i="4" s="1"/>
  <c r="D2596" i="4" s="1"/>
  <c r="D2597" i="4" s="1"/>
  <c r="D2598" i="4" s="1"/>
  <c r="D2599" i="4" s="1"/>
  <c r="C2549" i="4"/>
  <c r="C2550" i="4" s="1"/>
  <c r="C2551" i="4" s="1"/>
  <c r="C2552" i="4" s="1"/>
  <c r="C2553" i="4" s="1"/>
  <c r="C2554" i="4" s="1"/>
  <c r="C2555" i="4" s="1"/>
  <c r="C2556" i="4" s="1"/>
  <c r="C2557" i="4" s="1"/>
  <c r="C2558" i="4" s="1"/>
  <c r="C2559" i="4" s="1"/>
  <c r="C2560" i="4" s="1"/>
  <c r="C2561" i="4" s="1"/>
  <c r="C2562" i="4" s="1"/>
  <c r="C2563" i="4" s="1"/>
  <c r="C2564" i="4" s="1"/>
  <c r="C2565" i="4" s="1"/>
  <c r="C2566" i="4" s="1"/>
  <c r="C2567" i="4" s="1"/>
  <c r="C2568" i="4" s="1"/>
  <c r="C2569" i="4" s="1"/>
  <c r="C2570" i="4" s="1"/>
  <c r="C2571" i="4" s="1"/>
  <c r="C2572" i="4" s="1"/>
  <c r="C2573" i="4" s="1"/>
  <c r="C2574" i="4" s="1"/>
  <c r="C2575" i="4" s="1"/>
  <c r="C2576" i="4" s="1"/>
  <c r="C2577" i="4" s="1"/>
  <c r="C2578" i="4" s="1"/>
  <c r="C2579" i="4" s="1"/>
  <c r="C2580" i="4" s="1"/>
  <c r="C2581" i="4" s="1"/>
  <c r="C2582" i="4" s="1"/>
  <c r="C2583" i="4" s="1"/>
  <c r="C2584" i="4" s="1"/>
  <c r="C2585" i="4" s="1"/>
  <c r="C2586" i="4" s="1"/>
  <c r="C2587" i="4" s="1"/>
  <c r="C2588" i="4" s="1"/>
  <c r="C2589" i="4" s="1"/>
  <c r="C2590" i="4" s="1"/>
  <c r="C2591" i="4" s="1"/>
  <c r="C2592" i="4" s="1"/>
  <c r="C2593" i="4" s="1"/>
  <c r="C2594" i="4" s="1"/>
  <c r="C2595" i="4" s="1"/>
  <c r="C2596" i="4" s="1"/>
  <c r="C2597" i="4" s="1"/>
  <c r="C2598" i="4" s="1"/>
  <c r="C2599" i="4" s="1"/>
  <c r="K2499" i="4"/>
  <c r="I2498" i="4"/>
  <c r="I2499" i="4" s="1"/>
  <c r="I2500" i="4" s="1"/>
  <c r="I2501" i="4" s="1"/>
  <c r="I2502" i="4" s="1"/>
  <c r="I2503" i="4" s="1"/>
  <c r="I2504" i="4" s="1"/>
  <c r="I2505" i="4" s="1"/>
  <c r="I2506" i="4" s="1"/>
  <c r="I2507" i="4" s="1"/>
  <c r="I2508" i="4" s="1"/>
  <c r="I2509" i="4" s="1"/>
  <c r="I2510" i="4" s="1"/>
  <c r="I2511" i="4" s="1"/>
  <c r="I2512" i="4" s="1"/>
  <c r="I2513" i="4" s="1"/>
  <c r="I2514" i="4" s="1"/>
  <c r="I2515" i="4" s="1"/>
  <c r="I2516" i="4" s="1"/>
  <c r="I2517" i="4" s="1"/>
  <c r="I2518" i="4" s="1"/>
  <c r="I2519" i="4" s="1"/>
  <c r="I2520" i="4" s="1"/>
  <c r="I2521" i="4" s="1"/>
  <c r="I2522" i="4" s="1"/>
  <c r="I2523" i="4" s="1"/>
  <c r="I2524" i="4" s="1"/>
  <c r="I2525" i="4" s="1"/>
  <c r="I2526" i="4" s="1"/>
  <c r="I2527" i="4" s="1"/>
  <c r="I2528" i="4" s="1"/>
  <c r="I2529" i="4" s="1"/>
  <c r="I2530" i="4" s="1"/>
  <c r="I2531" i="4" s="1"/>
  <c r="I2532" i="4" s="1"/>
  <c r="I2533" i="4" s="1"/>
  <c r="I2534" i="4" s="1"/>
  <c r="I2535" i="4" s="1"/>
  <c r="I2536" i="4" s="1"/>
  <c r="I2537" i="4" s="1"/>
  <c r="I2538" i="4" s="1"/>
  <c r="I2539" i="4" s="1"/>
  <c r="I2540" i="4" s="1"/>
  <c r="I2541" i="4" s="1"/>
  <c r="I2542" i="4" s="1"/>
  <c r="I2543" i="4" s="1"/>
  <c r="I2544" i="4" s="1"/>
  <c r="I2545" i="4" s="1"/>
  <c r="I2546" i="4" s="1"/>
  <c r="I2547" i="4" s="1"/>
  <c r="E2497" i="4"/>
  <c r="E2498" i="4"/>
  <c r="E2537" i="4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B2532" i="4"/>
  <c r="B2544" i="4" s="1"/>
  <c r="B2530" i="4"/>
  <c r="B2542" i="4" s="1"/>
  <c r="B2528" i="4"/>
  <c r="B2540" i="4" s="1"/>
  <c r="E2525" i="4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B2523" i="4"/>
  <c r="B2535" i="4" s="1"/>
  <c r="B2547" i="4" s="1"/>
  <c r="B2522" i="4"/>
  <c r="B2534" i="4" s="1"/>
  <c r="B2546" i="4" s="1"/>
  <c r="B2521" i="4"/>
  <c r="B2533" i="4" s="1"/>
  <c r="B2545" i="4" s="1"/>
  <c r="B2520" i="4"/>
  <c r="M2519" i="4"/>
  <c r="M2531" i="4" s="1"/>
  <c r="M2543" i="4" s="1"/>
  <c r="B2519" i="4"/>
  <c r="B2531" i="4" s="1"/>
  <c r="B2543" i="4" s="1"/>
  <c r="M2518" i="4"/>
  <c r="M2530" i="4" s="1"/>
  <c r="M2542" i="4" s="1"/>
  <c r="B2518" i="4"/>
  <c r="M2517" i="4"/>
  <c r="M2529" i="4" s="1"/>
  <c r="M2541" i="4" s="1"/>
  <c r="L2517" i="4"/>
  <c r="L2529" i="4" s="1"/>
  <c r="L2541" i="4" s="1"/>
  <c r="B2517" i="4"/>
  <c r="B2529" i="4" s="1"/>
  <c r="B2541" i="4" s="1"/>
  <c r="M2516" i="4"/>
  <c r="M2528" i="4" s="1"/>
  <c r="M2540" i="4" s="1"/>
  <c r="L2516" i="4"/>
  <c r="L2528" i="4" s="1"/>
  <c r="L2540" i="4" s="1"/>
  <c r="B2516" i="4"/>
  <c r="M2515" i="4"/>
  <c r="M2527" i="4" s="1"/>
  <c r="M2539" i="4" s="1"/>
  <c r="L2515" i="4"/>
  <c r="L2527" i="4" s="1"/>
  <c r="L2539" i="4" s="1"/>
  <c r="B2515" i="4"/>
  <c r="B2527" i="4" s="1"/>
  <c r="B2539" i="4" s="1"/>
  <c r="M2514" i="4"/>
  <c r="M2526" i="4" s="1"/>
  <c r="M2538" i="4" s="1"/>
  <c r="L2514" i="4"/>
  <c r="L2526" i="4" s="1"/>
  <c r="L2538" i="4" s="1"/>
  <c r="B2514" i="4"/>
  <c r="B2526" i="4" s="1"/>
  <c r="B2538" i="4" s="1"/>
  <c r="M2513" i="4"/>
  <c r="M2525" i="4" s="1"/>
  <c r="M2537" i="4" s="1"/>
  <c r="L2513" i="4"/>
  <c r="L2525" i="4" s="1"/>
  <c r="L2537" i="4" s="1"/>
  <c r="E2513" i="4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B2513" i="4"/>
  <c r="B2525" i="4" s="1"/>
  <c r="B2537" i="4" s="1"/>
  <c r="M2512" i="4"/>
  <c r="M2524" i="4" s="1"/>
  <c r="M2536" i="4" s="1"/>
  <c r="L2512" i="4"/>
  <c r="L2524" i="4" s="1"/>
  <c r="L2536" i="4" s="1"/>
  <c r="H2512" i="4"/>
  <c r="H2518" i="4" s="1"/>
  <c r="B2512" i="4"/>
  <c r="B2524" i="4" s="1"/>
  <c r="B2536" i="4" s="1"/>
  <c r="L2511" i="4"/>
  <c r="L2523" i="4" s="1"/>
  <c r="L2535" i="4" s="1"/>
  <c r="L2547" i="4" s="1"/>
  <c r="L2510" i="4"/>
  <c r="L2522" i="4" s="1"/>
  <c r="L2534" i="4" s="1"/>
  <c r="L2546" i="4" s="1"/>
  <c r="L2509" i="4"/>
  <c r="L2521" i="4" s="1"/>
  <c r="L2533" i="4" s="1"/>
  <c r="L2545" i="4" s="1"/>
  <c r="L2508" i="4"/>
  <c r="L2520" i="4" s="1"/>
  <c r="L2532" i="4" s="1"/>
  <c r="L2544" i="4" s="1"/>
  <c r="L2507" i="4"/>
  <c r="L2519" i="4" s="1"/>
  <c r="L2531" i="4" s="1"/>
  <c r="L2543" i="4" s="1"/>
  <c r="L2506" i="4"/>
  <c r="L2518" i="4" s="1"/>
  <c r="L2530" i="4" s="1"/>
  <c r="L2542" i="4" s="1"/>
  <c r="K2506" i="4"/>
  <c r="K2507" i="4" s="1"/>
  <c r="H2506" i="4"/>
  <c r="E2502" i="4"/>
  <c r="E2503" i="4" s="1"/>
  <c r="E2504" i="4" s="1"/>
  <c r="E2505" i="4" s="1"/>
  <c r="E2506" i="4" s="1"/>
  <c r="E2507" i="4" s="1"/>
  <c r="E2508" i="4" s="1"/>
  <c r="E2509" i="4" s="1"/>
  <c r="E2510" i="4" s="1"/>
  <c r="E2511" i="4" s="1"/>
  <c r="H2501" i="4"/>
  <c r="H2513" i="4" s="1"/>
  <c r="E2501" i="4"/>
  <c r="K2500" i="4"/>
  <c r="K2512" i="4" s="1"/>
  <c r="K2524" i="4" s="1"/>
  <c r="K2536" i="4" s="1"/>
  <c r="J2497" i="4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I2497" i="4"/>
  <c r="H2497" i="4"/>
  <c r="H2498" i="4" s="1"/>
  <c r="H2499" i="4" s="1"/>
  <c r="E2499" i="4"/>
  <c r="D2497" i="4"/>
  <c r="D2498" i="4" s="1"/>
  <c r="D2499" i="4" s="1"/>
  <c r="D2500" i="4" s="1"/>
  <c r="D2501" i="4" s="1"/>
  <c r="D2502" i="4" s="1"/>
  <c r="D2503" i="4" s="1"/>
  <c r="D2504" i="4" s="1"/>
  <c r="D2505" i="4" s="1"/>
  <c r="D2506" i="4" s="1"/>
  <c r="D2507" i="4" s="1"/>
  <c r="D2508" i="4" s="1"/>
  <c r="D2509" i="4" s="1"/>
  <c r="D2510" i="4" s="1"/>
  <c r="D2511" i="4" s="1"/>
  <c r="D2512" i="4" s="1"/>
  <c r="D2513" i="4" s="1"/>
  <c r="D2514" i="4" s="1"/>
  <c r="D2515" i="4" s="1"/>
  <c r="D2516" i="4" s="1"/>
  <c r="D2517" i="4" s="1"/>
  <c r="D2518" i="4" s="1"/>
  <c r="D2519" i="4" s="1"/>
  <c r="D2520" i="4" s="1"/>
  <c r="D2521" i="4" s="1"/>
  <c r="D2522" i="4" s="1"/>
  <c r="D2523" i="4" s="1"/>
  <c r="D2524" i="4" s="1"/>
  <c r="D2525" i="4" s="1"/>
  <c r="D2526" i="4" s="1"/>
  <c r="D2527" i="4" s="1"/>
  <c r="D2528" i="4" s="1"/>
  <c r="D2529" i="4" s="1"/>
  <c r="D2530" i="4" s="1"/>
  <c r="D2531" i="4" s="1"/>
  <c r="D2532" i="4" s="1"/>
  <c r="D2533" i="4" s="1"/>
  <c r="D2534" i="4" s="1"/>
  <c r="D2535" i="4" s="1"/>
  <c r="D2536" i="4" s="1"/>
  <c r="D2537" i="4" s="1"/>
  <c r="D2538" i="4" s="1"/>
  <c r="D2539" i="4" s="1"/>
  <c r="D2540" i="4" s="1"/>
  <c r="D2541" i="4" s="1"/>
  <c r="D2542" i="4" s="1"/>
  <c r="D2543" i="4" s="1"/>
  <c r="D2544" i="4" s="1"/>
  <c r="D2545" i="4" s="1"/>
  <c r="D2546" i="4" s="1"/>
  <c r="D2547" i="4" s="1"/>
  <c r="C2497" i="4"/>
  <c r="C2498" i="4" s="1"/>
  <c r="C2499" i="4" s="1"/>
  <c r="C2500" i="4" s="1"/>
  <c r="C2501" i="4" s="1"/>
  <c r="C2502" i="4" s="1"/>
  <c r="C2503" i="4" s="1"/>
  <c r="C2504" i="4" s="1"/>
  <c r="C2505" i="4" s="1"/>
  <c r="C2506" i="4" s="1"/>
  <c r="C2507" i="4" s="1"/>
  <c r="C2508" i="4" s="1"/>
  <c r="C2509" i="4" s="1"/>
  <c r="C2510" i="4" s="1"/>
  <c r="C2511" i="4" s="1"/>
  <c r="C2512" i="4" s="1"/>
  <c r="C2513" i="4" s="1"/>
  <c r="C2514" i="4" s="1"/>
  <c r="C2515" i="4" s="1"/>
  <c r="C2516" i="4" s="1"/>
  <c r="C2517" i="4" s="1"/>
  <c r="C2518" i="4" s="1"/>
  <c r="C2519" i="4" s="1"/>
  <c r="C2520" i="4" s="1"/>
  <c r="C2521" i="4" s="1"/>
  <c r="C2522" i="4" s="1"/>
  <c r="C2523" i="4" s="1"/>
  <c r="C2524" i="4" s="1"/>
  <c r="C2525" i="4" s="1"/>
  <c r="C2526" i="4" s="1"/>
  <c r="C2527" i="4" s="1"/>
  <c r="C2528" i="4" s="1"/>
  <c r="C2529" i="4" s="1"/>
  <c r="C2530" i="4" s="1"/>
  <c r="C2531" i="4" s="1"/>
  <c r="C2532" i="4" s="1"/>
  <c r="C2533" i="4" s="1"/>
  <c r="C2534" i="4" s="1"/>
  <c r="C2535" i="4" s="1"/>
  <c r="C2536" i="4" s="1"/>
  <c r="C2537" i="4" s="1"/>
  <c r="C2538" i="4" s="1"/>
  <c r="C2539" i="4" s="1"/>
  <c r="C2540" i="4" s="1"/>
  <c r="C2541" i="4" s="1"/>
  <c r="C2542" i="4" s="1"/>
  <c r="C2543" i="4" s="1"/>
  <c r="C2544" i="4" s="1"/>
  <c r="C2545" i="4" s="1"/>
  <c r="C2546" i="4" s="1"/>
  <c r="C2547" i="4" s="1"/>
  <c r="K2464" i="4"/>
  <c r="K2476" i="4" s="1"/>
  <c r="K2488" i="4" s="1"/>
  <c r="E2485" i="4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B2480" i="4"/>
  <c r="B2492" i="4" s="1"/>
  <c r="L2476" i="4"/>
  <c r="L2488" i="4" s="1"/>
  <c r="E2473" i="4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B2471" i="4"/>
  <c r="B2483" i="4" s="1"/>
  <c r="B2495" i="4" s="1"/>
  <c r="B2470" i="4"/>
  <c r="B2482" i="4" s="1"/>
  <c r="B2494" i="4" s="1"/>
  <c r="B2469" i="4"/>
  <c r="B2481" i="4" s="1"/>
  <c r="B2493" i="4" s="1"/>
  <c r="B2468" i="4"/>
  <c r="B2467" i="4"/>
  <c r="B2479" i="4" s="1"/>
  <c r="B2491" i="4" s="1"/>
  <c r="M2466" i="4"/>
  <c r="M2478" i="4" s="1"/>
  <c r="M2490" i="4" s="1"/>
  <c r="B2466" i="4"/>
  <c r="B2478" i="4" s="1"/>
  <c r="B2490" i="4" s="1"/>
  <c r="M2465" i="4"/>
  <c r="M2477" i="4" s="1"/>
  <c r="M2489" i="4" s="1"/>
  <c r="L2465" i="4"/>
  <c r="L2477" i="4" s="1"/>
  <c r="L2489" i="4" s="1"/>
  <c r="B2465" i="4"/>
  <c r="B2477" i="4" s="1"/>
  <c r="B2489" i="4" s="1"/>
  <c r="M2464" i="4"/>
  <c r="M2476" i="4" s="1"/>
  <c r="M2488" i="4" s="1"/>
  <c r="L2464" i="4"/>
  <c r="B2464" i="4"/>
  <c r="B2476" i="4" s="1"/>
  <c r="B2488" i="4" s="1"/>
  <c r="M2463" i="4"/>
  <c r="M2475" i="4" s="1"/>
  <c r="M2487" i="4" s="1"/>
  <c r="L2463" i="4"/>
  <c r="L2475" i="4" s="1"/>
  <c r="L2487" i="4" s="1"/>
  <c r="B2463" i="4"/>
  <c r="B2475" i="4" s="1"/>
  <c r="B2487" i="4" s="1"/>
  <c r="M2462" i="4"/>
  <c r="M2474" i="4" s="1"/>
  <c r="M2486" i="4" s="1"/>
  <c r="L2462" i="4"/>
  <c r="L2474" i="4" s="1"/>
  <c r="L2486" i="4" s="1"/>
  <c r="B2462" i="4"/>
  <c r="B2474" i="4" s="1"/>
  <c r="B2486" i="4" s="1"/>
  <c r="M2461" i="4"/>
  <c r="M2473" i="4" s="1"/>
  <c r="M2485" i="4" s="1"/>
  <c r="L2461" i="4"/>
  <c r="L2473" i="4" s="1"/>
  <c r="L2485" i="4" s="1"/>
  <c r="E2461" i="4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B2461" i="4"/>
  <c r="B2473" i="4" s="1"/>
  <c r="B2485" i="4" s="1"/>
  <c r="M2460" i="4"/>
  <c r="M2472" i="4" s="1"/>
  <c r="M2484" i="4" s="1"/>
  <c r="L2460" i="4"/>
  <c r="L2472" i="4" s="1"/>
  <c r="L2484" i="4" s="1"/>
  <c r="H2460" i="4"/>
  <c r="H2466" i="4" s="1"/>
  <c r="B2460" i="4"/>
  <c r="B2472" i="4" s="1"/>
  <c r="B2484" i="4" s="1"/>
  <c r="L2459" i="4"/>
  <c r="L2471" i="4" s="1"/>
  <c r="L2483" i="4" s="1"/>
  <c r="L2495" i="4" s="1"/>
  <c r="L2458" i="4"/>
  <c r="L2470" i="4" s="1"/>
  <c r="L2482" i="4" s="1"/>
  <c r="L2494" i="4" s="1"/>
  <c r="L2457" i="4"/>
  <c r="L2469" i="4" s="1"/>
  <c r="L2481" i="4" s="1"/>
  <c r="L2493" i="4" s="1"/>
  <c r="L2456" i="4"/>
  <c r="L2468" i="4" s="1"/>
  <c r="L2480" i="4" s="1"/>
  <c r="L2492" i="4" s="1"/>
  <c r="M2467" i="4"/>
  <c r="M2479" i="4" s="1"/>
  <c r="M2491" i="4" s="1"/>
  <c r="L2455" i="4"/>
  <c r="L2467" i="4" s="1"/>
  <c r="L2479" i="4" s="1"/>
  <c r="L2491" i="4" s="1"/>
  <c r="L2454" i="4"/>
  <c r="L2466" i="4" s="1"/>
  <c r="L2478" i="4" s="1"/>
  <c r="L2490" i="4" s="1"/>
  <c r="K2454" i="4"/>
  <c r="K2455" i="4" s="1"/>
  <c r="H2454" i="4"/>
  <c r="K2453" i="4"/>
  <c r="K2465" i="4" s="1"/>
  <c r="K2477" i="4" s="1"/>
  <c r="K2489" i="4" s="1"/>
  <c r="H2449" i="4"/>
  <c r="H2461" i="4" s="1"/>
  <c r="E2449" i="4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K2448" i="4"/>
  <c r="K2460" i="4" s="1"/>
  <c r="K2472" i="4" s="1"/>
  <c r="K2484" i="4" s="1"/>
  <c r="I2447" i="4"/>
  <c r="I2448" i="4" s="1"/>
  <c r="I2449" i="4" s="1"/>
  <c r="I2450" i="4" s="1"/>
  <c r="I2451" i="4" s="1"/>
  <c r="I2452" i="4" s="1"/>
  <c r="I2453" i="4" s="1"/>
  <c r="I2454" i="4" s="1"/>
  <c r="I2455" i="4" s="1"/>
  <c r="I2456" i="4" s="1"/>
  <c r="I2457" i="4" s="1"/>
  <c r="I2458" i="4" s="1"/>
  <c r="I2459" i="4" s="1"/>
  <c r="I2460" i="4" s="1"/>
  <c r="I2461" i="4" s="1"/>
  <c r="I2462" i="4" s="1"/>
  <c r="I2463" i="4" s="1"/>
  <c r="I2464" i="4" s="1"/>
  <c r="I2465" i="4" s="1"/>
  <c r="I2466" i="4" s="1"/>
  <c r="I2467" i="4" s="1"/>
  <c r="I2468" i="4" s="1"/>
  <c r="I2469" i="4" s="1"/>
  <c r="I2470" i="4" s="1"/>
  <c r="I2471" i="4" s="1"/>
  <c r="I2472" i="4" s="1"/>
  <c r="I2473" i="4" s="1"/>
  <c r="I2474" i="4" s="1"/>
  <c r="I2475" i="4" s="1"/>
  <c r="I2476" i="4" s="1"/>
  <c r="I2477" i="4" s="1"/>
  <c r="I2478" i="4" s="1"/>
  <c r="I2479" i="4" s="1"/>
  <c r="I2480" i="4" s="1"/>
  <c r="I2481" i="4" s="1"/>
  <c r="I2482" i="4" s="1"/>
  <c r="I2483" i="4" s="1"/>
  <c r="I2484" i="4" s="1"/>
  <c r="I2485" i="4" s="1"/>
  <c r="I2486" i="4" s="1"/>
  <c r="I2487" i="4" s="1"/>
  <c r="I2488" i="4" s="1"/>
  <c r="I2489" i="4" s="1"/>
  <c r="I2490" i="4" s="1"/>
  <c r="I2491" i="4" s="1"/>
  <c r="I2492" i="4" s="1"/>
  <c r="I2493" i="4" s="1"/>
  <c r="I2494" i="4" s="1"/>
  <c r="I2495" i="4" s="1"/>
  <c r="C2447" i="4"/>
  <c r="C2448" i="4" s="1"/>
  <c r="C2449" i="4" s="1"/>
  <c r="C2450" i="4" s="1"/>
  <c r="C2451" i="4" s="1"/>
  <c r="C2452" i="4" s="1"/>
  <c r="C2453" i="4" s="1"/>
  <c r="C2454" i="4" s="1"/>
  <c r="C2455" i="4" s="1"/>
  <c r="C2456" i="4" s="1"/>
  <c r="C2457" i="4" s="1"/>
  <c r="C2458" i="4" s="1"/>
  <c r="C2459" i="4" s="1"/>
  <c r="C2460" i="4" s="1"/>
  <c r="C2461" i="4" s="1"/>
  <c r="C2462" i="4" s="1"/>
  <c r="C2463" i="4" s="1"/>
  <c r="C2464" i="4" s="1"/>
  <c r="C2465" i="4" s="1"/>
  <c r="C2466" i="4" s="1"/>
  <c r="C2467" i="4" s="1"/>
  <c r="C2468" i="4" s="1"/>
  <c r="C2469" i="4" s="1"/>
  <c r="C2470" i="4" s="1"/>
  <c r="C2471" i="4" s="1"/>
  <c r="C2472" i="4" s="1"/>
  <c r="C2473" i="4" s="1"/>
  <c r="C2474" i="4" s="1"/>
  <c r="C2475" i="4" s="1"/>
  <c r="C2476" i="4" s="1"/>
  <c r="C2477" i="4" s="1"/>
  <c r="C2478" i="4" s="1"/>
  <c r="C2479" i="4" s="1"/>
  <c r="C2480" i="4" s="1"/>
  <c r="C2481" i="4" s="1"/>
  <c r="C2482" i="4" s="1"/>
  <c r="C2483" i="4" s="1"/>
  <c r="C2484" i="4" s="1"/>
  <c r="C2485" i="4" s="1"/>
  <c r="C2486" i="4" s="1"/>
  <c r="C2487" i="4" s="1"/>
  <c r="C2488" i="4" s="1"/>
  <c r="C2489" i="4" s="1"/>
  <c r="C2490" i="4" s="1"/>
  <c r="C2491" i="4" s="1"/>
  <c r="C2492" i="4" s="1"/>
  <c r="C2493" i="4" s="1"/>
  <c r="C2494" i="4" s="1"/>
  <c r="C2495" i="4" s="1"/>
  <c r="J2446" i="4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I2446" i="4"/>
  <c r="H2446" i="4"/>
  <c r="H2447" i="4" s="1"/>
  <c r="E2446" i="4"/>
  <c r="E2447" i="4" s="1"/>
  <c r="D2446" i="4"/>
  <c r="D2447" i="4" s="1"/>
  <c r="D2448" i="4" s="1"/>
  <c r="D2449" i="4" s="1"/>
  <c r="D2450" i="4" s="1"/>
  <c r="D2451" i="4" s="1"/>
  <c r="D2452" i="4" s="1"/>
  <c r="D2453" i="4" s="1"/>
  <c r="D2454" i="4" s="1"/>
  <c r="D2455" i="4" s="1"/>
  <c r="D2456" i="4" s="1"/>
  <c r="D2457" i="4" s="1"/>
  <c r="D2458" i="4" s="1"/>
  <c r="D2459" i="4" s="1"/>
  <c r="D2460" i="4" s="1"/>
  <c r="D2461" i="4" s="1"/>
  <c r="D2462" i="4" s="1"/>
  <c r="D2463" i="4" s="1"/>
  <c r="D2464" i="4" s="1"/>
  <c r="D2465" i="4" s="1"/>
  <c r="D2466" i="4" s="1"/>
  <c r="D2467" i="4" s="1"/>
  <c r="D2468" i="4" s="1"/>
  <c r="D2469" i="4" s="1"/>
  <c r="D2470" i="4" s="1"/>
  <c r="D2471" i="4" s="1"/>
  <c r="D2472" i="4" s="1"/>
  <c r="D2473" i="4" s="1"/>
  <c r="D2474" i="4" s="1"/>
  <c r="D2475" i="4" s="1"/>
  <c r="D2476" i="4" s="1"/>
  <c r="D2477" i="4" s="1"/>
  <c r="D2478" i="4" s="1"/>
  <c r="D2479" i="4" s="1"/>
  <c r="D2480" i="4" s="1"/>
  <c r="D2481" i="4" s="1"/>
  <c r="D2482" i="4" s="1"/>
  <c r="D2483" i="4" s="1"/>
  <c r="D2484" i="4" s="1"/>
  <c r="D2485" i="4" s="1"/>
  <c r="D2486" i="4" s="1"/>
  <c r="D2487" i="4" s="1"/>
  <c r="D2488" i="4" s="1"/>
  <c r="D2489" i="4" s="1"/>
  <c r="D2490" i="4" s="1"/>
  <c r="D2491" i="4" s="1"/>
  <c r="D2492" i="4" s="1"/>
  <c r="D2493" i="4" s="1"/>
  <c r="D2494" i="4" s="1"/>
  <c r="D2495" i="4" s="1"/>
  <c r="C2446" i="4"/>
  <c r="K2408" i="4"/>
  <c r="K2420" i="4" s="1"/>
  <c r="K2432" i="4" s="1"/>
  <c r="K2444" i="4" s="1"/>
  <c r="M2435" i="4"/>
  <c r="E2434" i="4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22" i="4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L2421" i="4"/>
  <c r="L2433" i="4" s="1"/>
  <c r="B2420" i="4"/>
  <c r="B2432" i="4" s="1"/>
  <c r="B2444" i="4" s="1"/>
  <c r="K2419" i="4"/>
  <c r="K2431" i="4" s="1"/>
  <c r="K2443" i="4" s="1"/>
  <c r="B2419" i="4"/>
  <c r="B2431" i="4" s="1"/>
  <c r="B2443" i="4" s="1"/>
  <c r="B2418" i="4"/>
  <c r="B2430" i="4" s="1"/>
  <c r="B2442" i="4" s="1"/>
  <c r="B2417" i="4"/>
  <c r="B2429" i="4" s="1"/>
  <c r="B2441" i="4" s="1"/>
  <c r="B2416" i="4"/>
  <c r="B2428" i="4" s="1"/>
  <c r="B2440" i="4" s="1"/>
  <c r="M2415" i="4"/>
  <c r="M2427" i="4" s="1"/>
  <c r="M2439" i="4" s="1"/>
  <c r="B2415" i="4"/>
  <c r="B2427" i="4" s="1"/>
  <c r="B2439" i="4" s="1"/>
  <c r="M2414" i="4"/>
  <c r="M2426" i="4" s="1"/>
  <c r="M2438" i="4" s="1"/>
  <c r="L2414" i="4"/>
  <c r="L2426" i="4" s="1"/>
  <c r="L2438" i="4" s="1"/>
  <c r="B2414" i="4"/>
  <c r="B2426" i="4" s="1"/>
  <c r="B2438" i="4" s="1"/>
  <c r="M2413" i="4"/>
  <c r="M2425" i="4" s="1"/>
  <c r="M2437" i="4" s="1"/>
  <c r="L2413" i="4"/>
  <c r="L2425" i="4" s="1"/>
  <c r="L2437" i="4" s="1"/>
  <c r="B2413" i="4"/>
  <c r="B2425" i="4" s="1"/>
  <c r="B2437" i="4" s="1"/>
  <c r="M2412" i="4"/>
  <c r="M2424" i="4" s="1"/>
  <c r="M2436" i="4" s="1"/>
  <c r="L2412" i="4"/>
  <c r="L2424" i="4" s="1"/>
  <c r="L2436" i="4" s="1"/>
  <c r="B2412" i="4"/>
  <c r="B2424" i="4" s="1"/>
  <c r="B2436" i="4" s="1"/>
  <c r="M2411" i="4"/>
  <c r="M2423" i="4" s="1"/>
  <c r="L2411" i="4"/>
  <c r="L2423" i="4" s="1"/>
  <c r="L2435" i="4" s="1"/>
  <c r="B2411" i="4"/>
  <c r="B2423" i="4" s="1"/>
  <c r="B2435" i="4" s="1"/>
  <c r="M2410" i="4"/>
  <c r="M2422" i="4" s="1"/>
  <c r="M2434" i="4" s="1"/>
  <c r="L2410" i="4"/>
  <c r="L2422" i="4" s="1"/>
  <c r="L2434" i="4" s="1"/>
  <c r="E2410" i="4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B2410" i="4"/>
  <c r="B2422" i="4" s="1"/>
  <c r="B2434" i="4" s="1"/>
  <c r="M2409" i="4"/>
  <c r="M2421" i="4" s="1"/>
  <c r="M2433" i="4" s="1"/>
  <c r="L2409" i="4"/>
  <c r="H2409" i="4"/>
  <c r="H2415" i="4" s="1"/>
  <c r="B2409" i="4"/>
  <c r="B2421" i="4" s="1"/>
  <c r="B2433" i="4" s="1"/>
  <c r="L2408" i="4"/>
  <c r="L2420" i="4" s="1"/>
  <c r="L2432" i="4" s="1"/>
  <c r="L2444" i="4" s="1"/>
  <c r="L2407" i="4"/>
  <c r="L2419" i="4" s="1"/>
  <c r="L2431" i="4" s="1"/>
  <c r="L2443" i="4" s="1"/>
  <c r="L2406" i="4"/>
  <c r="L2418" i="4" s="1"/>
  <c r="L2430" i="4" s="1"/>
  <c r="L2442" i="4" s="1"/>
  <c r="L2405" i="4"/>
  <c r="L2417" i="4" s="1"/>
  <c r="L2429" i="4" s="1"/>
  <c r="L2441" i="4" s="1"/>
  <c r="M2416" i="4"/>
  <c r="M2428" i="4" s="1"/>
  <c r="M2440" i="4" s="1"/>
  <c r="L2404" i="4"/>
  <c r="L2416" i="4" s="1"/>
  <c r="L2428" i="4" s="1"/>
  <c r="L2440" i="4" s="1"/>
  <c r="L2403" i="4"/>
  <c r="L2415" i="4" s="1"/>
  <c r="L2427" i="4" s="1"/>
  <c r="L2439" i="4" s="1"/>
  <c r="K2403" i="4"/>
  <c r="K2404" i="4" s="1"/>
  <c r="H2403" i="4"/>
  <c r="H2398" i="4"/>
  <c r="H2410" i="4" s="1"/>
  <c r="E2398" i="4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K2397" i="4"/>
  <c r="K2398" i="4" s="1"/>
  <c r="J2395" i="4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I2395" i="4"/>
  <c r="I2396" i="4" s="1"/>
  <c r="I2397" i="4" s="1"/>
  <c r="I2398" i="4" s="1"/>
  <c r="I2399" i="4" s="1"/>
  <c r="I2400" i="4" s="1"/>
  <c r="I2401" i="4" s="1"/>
  <c r="I2402" i="4" s="1"/>
  <c r="I2403" i="4" s="1"/>
  <c r="I2404" i="4" s="1"/>
  <c r="I2405" i="4" s="1"/>
  <c r="I2406" i="4" s="1"/>
  <c r="I2407" i="4" s="1"/>
  <c r="I2408" i="4" s="1"/>
  <c r="I2409" i="4" s="1"/>
  <c r="I2410" i="4" s="1"/>
  <c r="I2411" i="4" s="1"/>
  <c r="I2412" i="4" s="1"/>
  <c r="I2413" i="4" s="1"/>
  <c r="I2414" i="4" s="1"/>
  <c r="I2415" i="4" s="1"/>
  <c r="I2416" i="4" s="1"/>
  <c r="I2417" i="4" s="1"/>
  <c r="I2418" i="4" s="1"/>
  <c r="I2419" i="4" s="1"/>
  <c r="I2420" i="4" s="1"/>
  <c r="I2421" i="4" s="1"/>
  <c r="I2422" i="4" s="1"/>
  <c r="I2423" i="4" s="1"/>
  <c r="I2424" i="4" s="1"/>
  <c r="I2425" i="4" s="1"/>
  <c r="I2426" i="4" s="1"/>
  <c r="I2427" i="4" s="1"/>
  <c r="I2428" i="4" s="1"/>
  <c r="I2429" i="4" s="1"/>
  <c r="I2430" i="4" s="1"/>
  <c r="I2431" i="4" s="1"/>
  <c r="I2432" i="4" s="1"/>
  <c r="I2433" i="4" s="1"/>
  <c r="I2434" i="4" s="1"/>
  <c r="I2435" i="4" s="1"/>
  <c r="I2436" i="4" s="1"/>
  <c r="I2437" i="4" s="1"/>
  <c r="I2438" i="4" s="1"/>
  <c r="I2439" i="4" s="1"/>
  <c r="I2440" i="4" s="1"/>
  <c r="I2441" i="4" s="1"/>
  <c r="I2442" i="4" s="1"/>
  <c r="I2443" i="4" s="1"/>
  <c r="I2444" i="4" s="1"/>
  <c r="H2395" i="4"/>
  <c r="H2396" i="4" s="1"/>
  <c r="E2395" i="4"/>
  <c r="E2396" i="4" s="1"/>
  <c r="D2395" i="4"/>
  <c r="D2396" i="4" s="1"/>
  <c r="D2397" i="4" s="1"/>
  <c r="D2398" i="4" s="1"/>
  <c r="D2399" i="4" s="1"/>
  <c r="D2400" i="4" s="1"/>
  <c r="D2401" i="4" s="1"/>
  <c r="D2402" i="4" s="1"/>
  <c r="D2403" i="4" s="1"/>
  <c r="D2404" i="4" s="1"/>
  <c r="D2405" i="4" s="1"/>
  <c r="D2406" i="4" s="1"/>
  <c r="D2407" i="4" s="1"/>
  <c r="D2408" i="4" s="1"/>
  <c r="D2409" i="4" s="1"/>
  <c r="D2410" i="4" s="1"/>
  <c r="D2411" i="4" s="1"/>
  <c r="D2412" i="4" s="1"/>
  <c r="D2413" i="4" s="1"/>
  <c r="D2414" i="4" s="1"/>
  <c r="D2415" i="4" s="1"/>
  <c r="D2416" i="4" s="1"/>
  <c r="D2417" i="4" s="1"/>
  <c r="D2418" i="4" s="1"/>
  <c r="D2419" i="4" s="1"/>
  <c r="D2420" i="4" s="1"/>
  <c r="D2421" i="4" s="1"/>
  <c r="D2422" i="4" s="1"/>
  <c r="D2423" i="4" s="1"/>
  <c r="D2424" i="4" s="1"/>
  <c r="D2425" i="4" s="1"/>
  <c r="D2426" i="4" s="1"/>
  <c r="D2427" i="4" s="1"/>
  <c r="D2428" i="4" s="1"/>
  <c r="D2429" i="4" s="1"/>
  <c r="D2430" i="4" s="1"/>
  <c r="D2431" i="4" s="1"/>
  <c r="D2432" i="4" s="1"/>
  <c r="D2433" i="4" s="1"/>
  <c r="D2434" i="4" s="1"/>
  <c r="D2435" i="4" s="1"/>
  <c r="D2436" i="4" s="1"/>
  <c r="D2437" i="4" s="1"/>
  <c r="D2438" i="4" s="1"/>
  <c r="D2439" i="4" s="1"/>
  <c r="D2440" i="4" s="1"/>
  <c r="D2441" i="4" s="1"/>
  <c r="D2442" i="4" s="1"/>
  <c r="D2443" i="4" s="1"/>
  <c r="D2444" i="4" s="1"/>
  <c r="C2395" i="4"/>
  <c r="C2396" i="4" s="1"/>
  <c r="C2397" i="4" s="1"/>
  <c r="C2398" i="4" s="1"/>
  <c r="C2399" i="4" s="1"/>
  <c r="C2400" i="4" s="1"/>
  <c r="C2401" i="4" s="1"/>
  <c r="C2402" i="4" s="1"/>
  <c r="C2403" i="4" s="1"/>
  <c r="C2404" i="4" s="1"/>
  <c r="C2405" i="4" s="1"/>
  <c r="C2406" i="4" s="1"/>
  <c r="C2407" i="4" s="1"/>
  <c r="C2408" i="4" s="1"/>
  <c r="C2409" i="4" s="1"/>
  <c r="C2410" i="4" s="1"/>
  <c r="C2411" i="4" s="1"/>
  <c r="C2412" i="4" s="1"/>
  <c r="C2413" i="4" s="1"/>
  <c r="C2414" i="4" s="1"/>
  <c r="C2415" i="4" s="1"/>
  <c r="C2416" i="4" s="1"/>
  <c r="C2417" i="4" s="1"/>
  <c r="C2418" i="4" s="1"/>
  <c r="C2419" i="4" s="1"/>
  <c r="C2420" i="4" s="1"/>
  <c r="C2421" i="4" s="1"/>
  <c r="C2422" i="4" s="1"/>
  <c r="C2423" i="4" s="1"/>
  <c r="C2424" i="4" s="1"/>
  <c r="C2425" i="4" s="1"/>
  <c r="C2426" i="4" s="1"/>
  <c r="C2427" i="4" s="1"/>
  <c r="C2428" i="4" s="1"/>
  <c r="C2429" i="4" s="1"/>
  <c r="C2430" i="4" s="1"/>
  <c r="C2431" i="4" s="1"/>
  <c r="C2432" i="4" s="1"/>
  <c r="C2433" i="4" s="1"/>
  <c r="C2434" i="4" s="1"/>
  <c r="C2435" i="4" s="1"/>
  <c r="C2436" i="4" s="1"/>
  <c r="C2437" i="4" s="1"/>
  <c r="C2438" i="4" s="1"/>
  <c r="C2439" i="4" s="1"/>
  <c r="C2440" i="4" s="1"/>
  <c r="C2441" i="4" s="1"/>
  <c r="C2442" i="4" s="1"/>
  <c r="C2443" i="4" s="1"/>
  <c r="C2444" i="4" s="1"/>
  <c r="E2383" i="4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B2380" i="4"/>
  <c r="B2392" i="4" s="1"/>
  <c r="L2374" i="4"/>
  <c r="L2386" i="4" s="1"/>
  <c r="L2372" i="4"/>
  <c r="L2384" i="4" s="1"/>
  <c r="E2371" i="4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B2369" i="4"/>
  <c r="B2381" i="4" s="1"/>
  <c r="B2393" i="4" s="1"/>
  <c r="B2368" i="4"/>
  <c r="B2367" i="4"/>
  <c r="B2379" i="4" s="1"/>
  <c r="B2391" i="4" s="1"/>
  <c r="B2366" i="4"/>
  <c r="B2378" i="4" s="1"/>
  <c r="B2390" i="4" s="1"/>
  <c r="B2365" i="4"/>
  <c r="B2377" i="4" s="1"/>
  <c r="B2389" i="4" s="1"/>
  <c r="M2364" i="4"/>
  <c r="M2376" i="4" s="1"/>
  <c r="M2388" i="4" s="1"/>
  <c r="B2364" i="4"/>
  <c r="B2376" i="4" s="1"/>
  <c r="B2388" i="4" s="1"/>
  <c r="M2363" i="4"/>
  <c r="M2375" i="4" s="1"/>
  <c r="M2387" i="4" s="1"/>
  <c r="L2363" i="4"/>
  <c r="L2375" i="4" s="1"/>
  <c r="L2387" i="4" s="1"/>
  <c r="B2363" i="4"/>
  <c r="B2375" i="4" s="1"/>
  <c r="B2387" i="4" s="1"/>
  <c r="M2362" i="4"/>
  <c r="M2374" i="4" s="1"/>
  <c r="M2386" i="4" s="1"/>
  <c r="L2362" i="4"/>
  <c r="B2362" i="4"/>
  <c r="B2374" i="4" s="1"/>
  <c r="B2386" i="4" s="1"/>
  <c r="M2361" i="4"/>
  <c r="M2373" i="4" s="1"/>
  <c r="M2385" i="4" s="1"/>
  <c r="L2361" i="4"/>
  <c r="L2373" i="4" s="1"/>
  <c r="L2385" i="4" s="1"/>
  <c r="B2361" i="4"/>
  <c r="B2373" i="4" s="1"/>
  <c r="B2385" i="4" s="1"/>
  <c r="M2360" i="4"/>
  <c r="M2372" i="4" s="1"/>
  <c r="M2384" i="4" s="1"/>
  <c r="L2360" i="4"/>
  <c r="B2360" i="4"/>
  <c r="B2372" i="4" s="1"/>
  <c r="B2384" i="4" s="1"/>
  <c r="M2359" i="4"/>
  <c r="M2371" i="4" s="1"/>
  <c r="M2383" i="4" s="1"/>
  <c r="L2359" i="4"/>
  <c r="L2371" i="4" s="1"/>
  <c r="L2383" i="4" s="1"/>
  <c r="E2359" i="4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B2359" i="4"/>
  <c r="B2371" i="4" s="1"/>
  <c r="B2383" i="4" s="1"/>
  <c r="M2358" i="4"/>
  <c r="M2370" i="4" s="1"/>
  <c r="M2382" i="4" s="1"/>
  <c r="L2358" i="4"/>
  <c r="L2370" i="4" s="1"/>
  <c r="L2382" i="4" s="1"/>
  <c r="H2358" i="4"/>
  <c r="H2364" i="4" s="1"/>
  <c r="B2358" i="4"/>
  <c r="B2370" i="4" s="1"/>
  <c r="B2382" i="4" s="1"/>
  <c r="L2357" i="4"/>
  <c r="L2369" i="4" s="1"/>
  <c r="L2381" i="4" s="1"/>
  <c r="L2393" i="4" s="1"/>
  <c r="L2356" i="4"/>
  <c r="L2368" i="4" s="1"/>
  <c r="L2380" i="4" s="1"/>
  <c r="L2392" i="4" s="1"/>
  <c r="L2355" i="4"/>
  <c r="L2367" i="4" s="1"/>
  <c r="L2379" i="4" s="1"/>
  <c r="L2391" i="4" s="1"/>
  <c r="L2354" i="4"/>
  <c r="L2366" i="4" s="1"/>
  <c r="L2378" i="4" s="1"/>
  <c r="L2390" i="4" s="1"/>
  <c r="M2365" i="4"/>
  <c r="M2377" i="4" s="1"/>
  <c r="M2389" i="4" s="1"/>
  <c r="L2353" i="4"/>
  <c r="L2365" i="4" s="1"/>
  <c r="L2377" i="4" s="1"/>
  <c r="L2389" i="4" s="1"/>
  <c r="L2352" i="4"/>
  <c r="L2364" i="4" s="1"/>
  <c r="L2376" i="4" s="1"/>
  <c r="L2388" i="4" s="1"/>
  <c r="K2352" i="4"/>
  <c r="K2353" i="4" s="1"/>
  <c r="H2352" i="4"/>
  <c r="H2347" i="4"/>
  <c r="H2359" i="4" s="1"/>
  <c r="E2347" i="4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K2346" i="4"/>
  <c r="J2344" i="4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I2344" i="4"/>
  <c r="I2345" i="4" s="1"/>
  <c r="I2346" i="4" s="1"/>
  <c r="I2347" i="4" s="1"/>
  <c r="I2348" i="4" s="1"/>
  <c r="I2349" i="4" s="1"/>
  <c r="I2350" i="4" s="1"/>
  <c r="I2351" i="4" s="1"/>
  <c r="I2352" i="4" s="1"/>
  <c r="I2353" i="4" s="1"/>
  <c r="I2354" i="4" s="1"/>
  <c r="I2355" i="4" s="1"/>
  <c r="I2356" i="4" s="1"/>
  <c r="I2357" i="4" s="1"/>
  <c r="I2358" i="4" s="1"/>
  <c r="I2359" i="4" s="1"/>
  <c r="I2360" i="4" s="1"/>
  <c r="I2361" i="4" s="1"/>
  <c r="I2362" i="4" s="1"/>
  <c r="I2363" i="4" s="1"/>
  <c r="I2364" i="4" s="1"/>
  <c r="I2365" i="4" s="1"/>
  <c r="I2366" i="4" s="1"/>
  <c r="I2367" i="4" s="1"/>
  <c r="I2368" i="4" s="1"/>
  <c r="I2369" i="4" s="1"/>
  <c r="I2370" i="4" s="1"/>
  <c r="I2371" i="4" s="1"/>
  <c r="I2372" i="4" s="1"/>
  <c r="I2373" i="4" s="1"/>
  <c r="I2374" i="4" s="1"/>
  <c r="I2375" i="4" s="1"/>
  <c r="I2376" i="4" s="1"/>
  <c r="I2377" i="4" s="1"/>
  <c r="I2378" i="4" s="1"/>
  <c r="I2379" i="4" s="1"/>
  <c r="I2380" i="4" s="1"/>
  <c r="I2381" i="4" s="1"/>
  <c r="I2382" i="4" s="1"/>
  <c r="I2383" i="4" s="1"/>
  <c r="I2384" i="4" s="1"/>
  <c r="I2385" i="4" s="1"/>
  <c r="I2386" i="4" s="1"/>
  <c r="I2387" i="4" s="1"/>
  <c r="I2388" i="4" s="1"/>
  <c r="I2389" i="4" s="1"/>
  <c r="I2390" i="4" s="1"/>
  <c r="I2391" i="4" s="1"/>
  <c r="I2392" i="4" s="1"/>
  <c r="I2393" i="4" s="1"/>
  <c r="H2344" i="4"/>
  <c r="H2345" i="4" s="1"/>
  <c r="E2344" i="4"/>
  <c r="E2345" i="4" s="1"/>
  <c r="D2344" i="4"/>
  <c r="D2345" i="4" s="1"/>
  <c r="D2346" i="4" s="1"/>
  <c r="D2347" i="4" s="1"/>
  <c r="D2348" i="4" s="1"/>
  <c r="D2349" i="4" s="1"/>
  <c r="D2350" i="4" s="1"/>
  <c r="D2351" i="4" s="1"/>
  <c r="D2352" i="4" s="1"/>
  <c r="D2353" i="4" s="1"/>
  <c r="D2354" i="4" s="1"/>
  <c r="D2355" i="4" s="1"/>
  <c r="D2356" i="4" s="1"/>
  <c r="D2357" i="4" s="1"/>
  <c r="D2358" i="4" s="1"/>
  <c r="D2359" i="4" s="1"/>
  <c r="D2360" i="4" s="1"/>
  <c r="D2361" i="4" s="1"/>
  <c r="D2362" i="4" s="1"/>
  <c r="D2363" i="4" s="1"/>
  <c r="D2364" i="4" s="1"/>
  <c r="D2365" i="4" s="1"/>
  <c r="D2366" i="4" s="1"/>
  <c r="D2367" i="4" s="1"/>
  <c r="D2368" i="4" s="1"/>
  <c r="D2369" i="4" s="1"/>
  <c r="D2370" i="4" s="1"/>
  <c r="D2371" i="4" s="1"/>
  <c r="D2372" i="4" s="1"/>
  <c r="D2373" i="4" s="1"/>
  <c r="D2374" i="4" s="1"/>
  <c r="D2375" i="4" s="1"/>
  <c r="D2376" i="4" s="1"/>
  <c r="D2377" i="4" s="1"/>
  <c r="D2378" i="4" s="1"/>
  <c r="D2379" i="4" s="1"/>
  <c r="D2380" i="4" s="1"/>
  <c r="D2381" i="4" s="1"/>
  <c r="D2382" i="4" s="1"/>
  <c r="D2383" i="4" s="1"/>
  <c r="D2384" i="4" s="1"/>
  <c r="D2385" i="4" s="1"/>
  <c r="D2386" i="4" s="1"/>
  <c r="D2387" i="4" s="1"/>
  <c r="D2388" i="4" s="1"/>
  <c r="D2389" i="4" s="1"/>
  <c r="D2390" i="4" s="1"/>
  <c r="D2391" i="4" s="1"/>
  <c r="D2392" i="4" s="1"/>
  <c r="D2393" i="4" s="1"/>
  <c r="C2344" i="4"/>
  <c r="C2345" i="4" s="1"/>
  <c r="C2346" i="4" s="1"/>
  <c r="C2347" i="4" s="1"/>
  <c r="C2348" i="4" s="1"/>
  <c r="C2349" i="4" s="1"/>
  <c r="C2350" i="4" s="1"/>
  <c r="C2351" i="4" s="1"/>
  <c r="C2352" i="4" s="1"/>
  <c r="C2353" i="4" s="1"/>
  <c r="C2354" i="4" s="1"/>
  <c r="C2355" i="4" s="1"/>
  <c r="C2356" i="4" s="1"/>
  <c r="C2357" i="4" s="1"/>
  <c r="C2358" i="4" s="1"/>
  <c r="C2359" i="4" s="1"/>
  <c r="C2360" i="4" s="1"/>
  <c r="C2361" i="4" s="1"/>
  <c r="C2362" i="4" s="1"/>
  <c r="C2363" i="4" s="1"/>
  <c r="C2364" i="4" s="1"/>
  <c r="C2365" i="4" s="1"/>
  <c r="C2366" i="4" s="1"/>
  <c r="C2367" i="4" s="1"/>
  <c r="C2368" i="4" s="1"/>
  <c r="C2369" i="4" s="1"/>
  <c r="C2370" i="4" s="1"/>
  <c r="C2371" i="4" s="1"/>
  <c r="C2372" i="4" s="1"/>
  <c r="C2373" i="4" s="1"/>
  <c r="C2374" i="4" s="1"/>
  <c r="C2375" i="4" s="1"/>
  <c r="C2376" i="4" s="1"/>
  <c r="C2377" i="4" s="1"/>
  <c r="C2378" i="4" s="1"/>
  <c r="C2379" i="4" s="1"/>
  <c r="C2380" i="4" s="1"/>
  <c r="C2381" i="4" s="1"/>
  <c r="C2382" i="4" s="1"/>
  <c r="C2383" i="4" s="1"/>
  <c r="C2384" i="4" s="1"/>
  <c r="C2385" i="4" s="1"/>
  <c r="C2386" i="4" s="1"/>
  <c r="C2387" i="4" s="1"/>
  <c r="C2388" i="4" s="1"/>
  <c r="C2389" i="4" s="1"/>
  <c r="C2390" i="4" s="1"/>
  <c r="C2391" i="4" s="1"/>
  <c r="C2392" i="4" s="1"/>
  <c r="C2393" i="4" s="1"/>
  <c r="K2300" i="4"/>
  <c r="K2312" i="4" s="1"/>
  <c r="K2324" i="4" s="1"/>
  <c r="K2336" i="4" s="1"/>
  <c r="E2332" i="4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20" i="4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B2318" i="4"/>
  <c r="B2330" i="4" s="1"/>
  <c r="B2342" i="4" s="1"/>
  <c r="B2317" i="4"/>
  <c r="B2329" i="4" s="1"/>
  <c r="B2341" i="4" s="1"/>
  <c r="B2316" i="4"/>
  <c r="B2328" i="4" s="1"/>
  <c r="B2340" i="4" s="1"/>
  <c r="B2315" i="4"/>
  <c r="B2327" i="4" s="1"/>
  <c r="B2339" i="4" s="1"/>
  <c r="B2314" i="4"/>
  <c r="B2326" i="4" s="1"/>
  <c r="B2338" i="4" s="1"/>
  <c r="M2313" i="4"/>
  <c r="M2325" i="4" s="1"/>
  <c r="M2337" i="4" s="1"/>
  <c r="B2313" i="4"/>
  <c r="B2325" i="4" s="1"/>
  <c r="B2337" i="4" s="1"/>
  <c r="M2312" i="4"/>
  <c r="M2324" i="4" s="1"/>
  <c r="M2336" i="4" s="1"/>
  <c r="L2312" i="4"/>
  <c r="L2324" i="4" s="1"/>
  <c r="L2336" i="4" s="1"/>
  <c r="B2312" i="4"/>
  <c r="B2324" i="4" s="1"/>
  <c r="B2336" i="4" s="1"/>
  <c r="M2311" i="4"/>
  <c r="M2323" i="4" s="1"/>
  <c r="M2335" i="4" s="1"/>
  <c r="L2311" i="4"/>
  <c r="L2323" i="4" s="1"/>
  <c r="L2335" i="4" s="1"/>
  <c r="K2311" i="4"/>
  <c r="K2323" i="4" s="1"/>
  <c r="K2335" i="4" s="1"/>
  <c r="B2311" i="4"/>
  <c r="B2323" i="4" s="1"/>
  <c r="B2335" i="4" s="1"/>
  <c r="M2310" i="4"/>
  <c r="M2322" i="4" s="1"/>
  <c r="M2334" i="4" s="1"/>
  <c r="L2310" i="4"/>
  <c r="L2322" i="4" s="1"/>
  <c r="L2334" i="4" s="1"/>
  <c r="B2310" i="4"/>
  <c r="B2322" i="4" s="1"/>
  <c r="B2334" i="4" s="1"/>
  <c r="M2309" i="4"/>
  <c r="M2321" i="4" s="1"/>
  <c r="M2333" i="4" s="1"/>
  <c r="L2309" i="4"/>
  <c r="L2321" i="4" s="1"/>
  <c r="L2333" i="4" s="1"/>
  <c r="B2309" i="4"/>
  <c r="B2321" i="4" s="1"/>
  <c r="B2333" i="4" s="1"/>
  <c r="M2308" i="4"/>
  <c r="M2320" i="4" s="1"/>
  <c r="M2332" i="4" s="1"/>
  <c r="L2308" i="4"/>
  <c r="L2320" i="4" s="1"/>
  <c r="L2332" i="4" s="1"/>
  <c r="E2308" i="4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B2308" i="4"/>
  <c r="B2320" i="4" s="1"/>
  <c r="B2332" i="4" s="1"/>
  <c r="M2307" i="4"/>
  <c r="M2319" i="4" s="1"/>
  <c r="M2331" i="4" s="1"/>
  <c r="L2307" i="4"/>
  <c r="L2319" i="4" s="1"/>
  <c r="L2331" i="4" s="1"/>
  <c r="H2307" i="4"/>
  <c r="B2307" i="4"/>
  <c r="B2319" i="4" s="1"/>
  <c r="B2331" i="4" s="1"/>
  <c r="L2306" i="4"/>
  <c r="L2318" i="4" s="1"/>
  <c r="L2330" i="4" s="1"/>
  <c r="L2342" i="4" s="1"/>
  <c r="L2305" i="4"/>
  <c r="L2317" i="4" s="1"/>
  <c r="L2329" i="4" s="1"/>
  <c r="L2341" i="4" s="1"/>
  <c r="L2304" i="4"/>
  <c r="L2316" i="4" s="1"/>
  <c r="L2328" i="4" s="1"/>
  <c r="L2340" i="4" s="1"/>
  <c r="L2303" i="4"/>
  <c r="L2315" i="4" s="1"/>
  <c r="L2327" i="4" s="1"/>
  <c r="L2339" i="4" s="1"/>
  <c r="M2314" i="4"/>
  <c r="M2326" i="4" s="1"/>
  <c r="M2338" i="4" s="1"/>
  <c r="L2302" i="4"/>
  <c r="L2314" i="4" s="1"/>
  <c r="L2326" i="4" s="1"/>
  <c r="L2338" i="4" s="1"/>
  <c r="L2301" i="4"/>
  <c r="L2313" i="4" s="1"/>
  <c r="L2325" i="4" s="1"/>
  <c r="L2337" i="4" s="1"/>
  <c r="K2301" i="4"/>
  <c r="H2301" i="4"/>
  <c r="H2296" i="4"/>
  <c r="H2308" i="4" s="1"/>
  <c r="E2296" i="4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K2295" i="4"/>
  <c r="K2307" i="4" s="1"/>
  <c r="K2319" i="4" s="1"/>
  <c r="K2331" i="4" s="1"/>
  <c r="J2293" i="4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I2293" i="4"/>
  <c r="I2294" i="4" s="1"/>
  <c r="I2295" i="4" s="1"/>
  <c r="I2296" i="4" s="1"/>
  <c r="I2297" i="4" s="1"/>
  <c r="I2298" i="4" s="1"/>
  <c r="I2299" i="4" s="1"/>
  <c r="I2300" i="4" s="1"/>
  <c r="I2301" i="4" s="1"/>
  <c r="I2302" i="4" s="1"/>
  <c r="I2303" i="4" s="1"/>
  <c r="I2304" i="4" s="1"/>
  <c r="I2305" i="4" s="1"/>
  <c r="I2306" i="4" s="1"/>
  <c r="I2307" i="4" s="1"/>
  <c r="I2308" i="4" s="1"/>
  <c r="I2309" i="4" s="1"/>
  <c r="I2310" i="4" s="1"/>
  <c r="I2311" i="4" s="1"/>
  <c r="I2312" i="4" s="1"/>
  <c r="I2313" i="4" s="1"/>
  <c r="I2314" i="4" s="1"/>
  <c r="I2315" i="4" s="1"/>
  <c r="I2316" i="4" s="1"/>
  <c r="I2317" i="4" s="1"/>
  <c r="I2318" i="4" s="1"/>
  <c r="I2319" i="4" s="1"/>
  <c r="I2320" i="4" s="1"/>
  <c r="I2321" i="4" s="1"/>
  <c r="I2322" i="4" s="1"/>
  <c r="I2323" i="4" s="1"/>
  <c r="I2324" i="4" s="1"/>
  <c r="I2325" i="4" s="1"/>
  <c r="I2326" i="4" s="1"/>
  <c r="I2327" i="4" s="1"/>
  <c r="I2328" i="4" s="1"/>
  <c r="I2329" i="4" s="1"/>
  <c r="I2330" i="4" s="1"/>
  <c r="I2331" i="4" s="1"/>
  <c r="I2332" i="4" s="1"/>
  <c r="I2333" i="4" s="1"/>
  <c r="I2334" i="4" s="1"/>
  <c r="I2335" i="4" s="1"/>
  <c r="I2336" i="4" s="1"/>
  <c r="I2337" i="4" s="1"/>
  <c r="I2338" i="4" s="1"/>
  <c r="I2339" i="4" s="1"/>
  <c r="I2340" i="4" s="1"/>
  <c r="I2341" i="4" s="1"/>
  <c r="I2342" i="4" s="1"/>
  <c r="H2293" i="4"/>
  <c r="H2294" i="4" s="1"/>
  <c r="E2293" i="4"/>
  <c r="E2294" i="4" s="1"/>
  <c r="D2293" i="4"/>
  <c r="D2294" i="4" s="1"/>
  <c r="D2295" i="4" s="1"/>
  <c r="D2296" i="4" s="1"/>
  <c r="D2297" i="4" s="1"/>
  <c r="D2298" i="4" s="1"/>
  <c r="D2299" i="4" s="1"/>
  <c r="D2300" i="4" s="1"/>
  <c r="D2301" i="4" s="1"/>
  <c r="D2302" i="4" s="1"/>
  <c r="D2303" i="4" s="1"/>
  <c r="D2304" i="4" s="1"/>
  <c r="D2305" i="4" s="1"/>
  <c r="D2306" i="4" s="1"/>
  <c r="D2307" i="4" s="1"/>
  <c r="D2308" i="4" s="1"/>
  <c r="D2309" i="4" s="1"/>
  <c r="D2310" i="4" s="1"/>
  <c r="D2311" i="4" s="1"/>
  <c r="D2312" i="4" s="1"/>
  <c r="D2313" i="4" s="1"/>
  <c r="D2314" i="4" s="1"/>
  <c r="D2315" i="4" s="1"/>
  <c r="D2316" i="4" s="1"/>
  <c r="D2317" i="4" s="1"/>
  <c r="D2318" i="4" s="1"/>
  <c r="D2319" i="4" s="1"/>
  <c r="D2320" i="4" s="1"/>
  <c r="D2321" i="4" s="1"/>
  <c r="D2322" i="4" s="1"/>
  <c r="D2323" i="4" s="1"/>
  <c r="D2324" i="4" s="1"/>
  <c r="D2325" i="4" s="1"/>
  <c r="D2326" i="4" s="1"/>
  <c r="D2327" i="4" s="1"/>
  <c r="D2328" i="4" s="1"/>
  <c r="D2329" i="4" s="1"/>
  <c r="D2330" i="4" s="1"/>
  <c r="D2331" i="4" s="1"/>
  <c r="D2332" i="4" s="1"/>
  <c r="D2333" i="4" s="1"/>
  <c r="D2334" i="4" s="1"/>
  <c r="D2335" i="4" s="1"/>
  <c r="D2336" i="4" s="1"/>
  <c r="D2337" i="4" s="1"/>
  <c r="D2338" i="4" s="1"/>
  <c r="D2339" i="4" s="1"/>
  <c r="D2340" i="4" s="1"/>
  <c r="D2341" i="4" s="1"/>
  <c r="D2342" i="4" s="1"/>
  <c r="C2293" i="4"/>
  <c r="C2294" i="4" s="1"/>
  <c r="C2295" i="4" s="1"/>
  <c r="C2296" i="4" s="1"/>
  <c r="C2297" i="4" s="1"/>
  <c r="C2298" i="4" s="1"/>
  <c r="C2299" i="4" s="1"/>
  <c r="C2300" i="4" s="1"/>
  <c r="C2301" i="4" s="1"/>
  <c r="C2302" i="4" s="1"/>
  <c r="C2303" i="4" s="1"/>
  <c r="C2304" i="4" s="1"/>
  <c r="C2305" i="4" s="1"/>
  <c r="C2306" i="4" s="1"/>
  <c r="C2307" i="4" s="1"/>
  <c r="C2308" i="4" s="1"/>
  <c r="C2309" i="4" s="1"/>
  <c r="C2310" i="4" s="1"/>
  <c r="C2311" i="4" s="1"/>
  <c r="C2312" i="4" s="1"/>
  <c r="C2313" i="4" s="1"/>
  <c r="C2314" i="4" s="1"/>
  <c r="C2315" i="4" s="1"/>
  <c r="C2316" i="4" s="1"/>
  <c r="C2317" i="4" s="1"/>
  <c r="C2318" i="4" s="1"/>
  <c r="C2319" i="4" s="1"/>
  <c r="C2320" i="4" s="1"/>
  <c r="C2321" i="4" s="1"/>
  <c r="C2322" i="4" s="1"/>
  <c r="C2323" i="4" s="1"/>
  <c r="C2324" i="4" s="1"/>
  <c r="C2325" i="4" s="1"/>
  <c r="C2326" i="4" s="1"/>
  <c r="C2327" i="4" s="1"/>
  <c r="C2328" i="4" s="1"/>
  <c r="C2329" i="4" s="1"/>
  <c r="C2330" i="4" s="1"/>
  <c r="C2331" i="4" s="1"/>
  <c r="C2332" i="4" s="1"/>
  <c r="C2333" i="4" s="1"/>
  <c r="C2334" i="4" s="1"/>
  <c r="C2335" i="4" s="1"/>
  <c r="C2336" i="4" s="1"/>
  <c r="C2337" i="4" s="1"/>
  <c r="C2338" i="4" s="1"/>
  <c r="C2339" i="4" s="1"/>
  <c r="C2340" i="4" s="1"/>
  <c r="C2341" i="4" s="1"/>
  <c r="C2342" i="4" s="1"/>
  <c r="K2266" i="4"/>
  <c r="K2278" i="4" s="1"/>
  <c r="K2290" i="4" s="1"/>
  <c r="E2281" i="4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B2278" i="4"/>
  <c r="B2290" i="4" s="1"/>
  <c r="B2272" i="4"/>
  <c r="B2284" i="4" s="1"/>
  <c r="E2269" i="4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L2268" i="4"/>
  <c r="L2280" i="4" s="1"/>
  <c r="B2267" i="4"/>
  <c r="B2279" i="4" s="1"/>
  <c r="B2291" i="4" s="1"/>
  <c r="B2266" i="4"/>
  <c r="B2265" i="4"/>
  <c r="B2277" i="4" s="1"/>
  <c r="B2289" i="4" s="1"/>
  <c r="B2264" i="4"/>
  <c r="B2276" i="4" s="1"/>
  <c r="B2288" i="4" s="1"/>
  <c r="B2263" i="4"/>
  <c r="B2275" i="4" s="1"/>
  <c r="B2287" i="4" s="1"/>
  <c r="M2262" i="4"/>
  <c r="M2274" i="4" s="1"/>
  <c r="M2286" i="4" s="1"/>
  <c r="B2262" i="4"/>
  <c r="B2274" i="4" s="1"/>
  <c r="B2286" i="4" s="1"/>
  <c r="M2261" i="4"/>
  <c r="M2273" i="4" s="1"/>
  <c r="M2285" i="4" s="1"/>
  <c r="L2261" i="4"/>
  <c r="L2273" i="4" s="1"/>
  <c r="L2285" i="4" s="1"/>
  <c r="B2261" i="4"/>
  <c r="B2273" i="4" s="1"/>
  <c r="B2285" i="4" s="1"/>
  <c r="M2260" i="4"/>
  <c r="M2272" i="4" s="1"/>
  <c r="M2284" i="4" s="1"/>
  <c r="L2260" i="4"/>
  <c r="L2272" i="4" s="1"/>
  <c r="L2284" i="4" s="1"/>
  <c r="B2260" i="4"/>
  <c r="M2259" i="4"/>
  <c r="M2271" i="4" s="1"/>
  <c r="M2283" i="4" s="1"/>
  <c r="L2259" i="4"/>
  <c r="L2271" i="4" s="1"/>
  <c r="L2283" i="4" s="1"/>
  <c r="B2259" i="4"/>
  <c r="B2271" i="4" s="1"/>
  <c r="B2283" i="4" s="1"/>
  <c r="M2258" i="4"/>
  <c r="M2270" i="4" s="1"/>
  <c r="M2282" i="4" s="1"/>
  <c r="L2258" i="4"/>
  <c r="L2270" i="4" s="1"/>
  <c r="L2282" i="4" s="1"/>
  <c r="B2258" i="4"/>
  <c r="B2270" i="4" s="1"/>
  <c r="B2282" i="4" s="1"/>
  <c r="M2257" i="4"/>
  <c r="M2269" i="4" s="1"/>
  <c r="M2281" i="4" s="1"/>
  <c r="L2257" i="4"/>
  <c r="L2269" i="4" s="1"/>
  <c r="L2281" i="4" s="1"/>
  <c r="E2257" i="4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B2257" i="4"/>
  <c r="B2269" i="4" s="1"/>
  <c r="B2281" i="4" s="1"/>
  <c r="M2256" i="4"/>
  <c r="M2268" i="4" s="1"/>
  <c r="M2280" i="4" s="1"/>
  <c r="L2256" i="4"/>
  <c r="H2256" i="4"/>
  <c r="H2262" i="4" s="1"/>
  <c r="B2256" i="4"/>
  <c r="B2268" i="4" s="1"/>
  <c r="B2280" i="4" s="1"/>
  <c r="L2255" i="4"/>
  <c r="L2267" i="4" s="1"/>
  <c r="L2279" i="4" s="1"/>
  <c r="L2291" i="4" s="1"/>
  <c r="L2254" i="4"/>
  <c r="L2266" i="4" s="1"/>
  <c r="L2278" i="4" s="1"/>
  <c r="L2290" i="4" s="1"/>
  <c r="L2253" i="4"/>
  <c r="L2265" i="4" s="1"/>
  <c r="L2277" i="4" s="1"/>
  <c r="L2289" i="4" s="1"/>
  <c r="L2252" i="4"/>
  <c r="L2264" i="4" s="1"/>
  <c r="L2276" i="4" s="1"/>
  <c r="L2288" i="4" s="1"/>
  <c r="M2264" i="4"/>
  <c r="M2276" i="4" s="1"/>
  <c r="M2288" i="4" s="1"/>
  <c r="L2251" i="4"/>
  <c r="L2263" i="4" s="1"/>
  <c r="L2275" i="4" s="1"/>
  <c r="L2287" i="4" s="1"/>
  <c r="L2250" i="4"/>
  <c r="L2262" i="4" s="1"/>
  <c r="L2274" i="4" s="1"/>
  <c r="L2286" i="4" s="1"/>
  <c r="K2250" i="4"/>
  <c r="K2262" i="4" s="1"/>
  <c r="K2274" i="4" s="1"/>
  <c r="K2286" i="4" s="1"/>
  <c r="H2250" i="4"/>
  <c r="H2245" i="4"/>
  <c r="H2251" i="4" s="1"/>
  <c r="E2245" i="4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K2244" i="4"/>
  <c r="K2245" i="4" s="1"/>
  <c r="K2257" i="4" s="1"/>
  <c r="K2269" i="4" s="1"/>
  <c r="K2281" i="4" s="1"/>
  <c r="I2243" i="4"/>
  <c r="I2244" i="4" s="1"/>
  <c r="I2245" i="4" s="1"/>
  <c r="I2246" i="4" s="1"/>
  <c r="I2247" i="4" s="1"/>
  <c r="I2248" i="4" s="1"/>
  <c r="I2249" i="4" s="1"/>
  <c r="I2250" i="4" s="1"/>
  <c r="I2251" i="4" s="1"/>
  <c r="I2252" i="4" s="1"/>
  <c r="I2253" i="4" s="1"/>
  <c r="I2254" i="4" s="1"/>
  <c r="I2255" i="4" s="1"/>
  <c r="I2256" i="4" s="1"/>
  <c r="I2257" i="4" s="1"/>
  <c r="I2258" i="4" s="1"/>
  <c r="I2259" i="4" s="1"/>
  <c r="I2260" i="4" s="1"/>
  <c r="I2261" i="4" s="1"/>
  <c r="I2262" i="4" s="1"/>
  <c r="I2263" i="4" s="1"/>
  <c r="I2264" i="4" s="1"/>
  <c r="I2265" i="4" s="1"/>
  <c r="I2266" i="4" s="1"/>
  <c r="I2267" i="4" s="1"/>
  <c r="I2268" i="4" s="1"/>
  <c r="I2269" i="4" s="1"/>
  <c r="I2270" i="4" s="1"/>
  <c r="I2271" i="4" s="1"/>
  <c r="I2272" i="4" s="1"/>
  <c r="I2273" i="4" s="1"/>
  <c r="I2274" i="4" s="1"/>
  <c r="I2275" i="4" s="1"/>
  <c r="I2276" i="4" s="1"/>
  <c r="I2277" i="4" s="1"/>
  <c r="I2278" i="4" s="1"/>
  <c r="I2279" i="4" s="1"/>
  <c r="I2280" i="4" s="1"/>
  <c r="I2281" i="4" s="1"/>
  <c r="I2282" i="4" s="1"/>
  <c r="I2283" i="4" s="1"/>
  <c r="I2284" i="4" s="1"/>
  <c r="I2285" i="4" s="1"/>
  <c r="I2286" i="4" s="1"/>
  <c r="I2287" i="4" s="1"/>
  <c r="I2288" i="4" s="1"/>
  <c r="I2289" i="4" s="1"/>
  <c r="I2290" i="4" s="1"/>
  <c r="I2291" i="4" s="1"/>
  <c r="C2243" i="4"/>
  <c r="C2244" i="4" s="1"/>
  <c r="C2245" i="4" s="1"/>
  <c r="C2246" i="4" s="1"/>
  <c r="C2247" i="4" s="1"/>
  <c r="C2248" i="4" s="1"/>
  <c r="C2249" i="4" s="1"/>
  <c r="C2250" i="4" s="1"/>
  <c r="C2251" i="4" s="1"/>
  <c r="C2252" i="4" s="1"/>
  <c r="C2253" i="4" s="1"/>
  <c r="C2254" i="4" s="1"/>
  <c r="C2255" i="4" s="1"/>
  <c r="C2256" i="4" s="1"/>
  <c r="C2257" i="4" s="1"/>
  <c r="C2258" i="4" s="1"/>
  <c r="C2259" i="4" s="1"/>
  <c r="C2260" i="4" s="1"/>
  <c r="C2261" i="4" s="1"/>
  <c r="C2262" i="4" s="1"/>
  <c r="C2263" i="4" s="1"/>
  <c r="C2264" i="4" s="1"/>
  <c r="C2265" i="4" s="1"/>
  <c r="C2266" i="4" s="1"/>
  <c r="C2267" i="4" s="1"/>
  <c r="C2268" i="4" s="1"/>
  <c r="C2269" i="4" s="1"/>
  <c r="C2270" i="4" s="1"/>
  <c r="C2271" i="4" s="1"/>
  <c r="C2272" i="4" s="1"/>
  <c r="C2273" i="4" s="1"/>
  <c r="C2274" i="4" s="1"/>
  <c r="C2275" i="4" s="1"/>
  <c r="C2276" i="4" s="1"/>
  <c r="C2277" i="4" s="1"/>
  <c r="C2278" i="4" s="1"/>
  <c r="C2279" i="4" s="1"/>
  <c r="C2280" i="4" s="1"/>
  <c r="C2281" i="4" s="1"/>
  <c r="C2282" i="4" s="1"/>
  <c r="C2283" i="4" s="1"/>
  <c r="C2284" i="4" s="1"/>
  <c r="C2285" i="4" s="1"/>
  <c r="C2286" i="4" s="1"/>
  <c r="C2287" i="4" s="1"/>
  <c r="C2288" i="4" s="1"/>
  <c r="C2289" i="4" s="1"/>
  <c r="C2290" i="4" s="1"/>
  <c r="C2291" i="4" s="1"/>
  <c r="J2242" i="4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I2242" i="4"/>
  <c r="H2242" i="4"/>
  <c r="H2243" i="4" s="1"/>
  <c r="E2242" i="4"/>
  <c r="E2243" i="4" s="1"/>
  <c r="D2242" i="4"/>
  <c r="D2243" i="4" s="1"/>
  <c r="D2244" i="4" s="1"/>
  <c r="D2245" i="4" s="1"/>
  <c r="D2246" i="4" s="1"/>
  <c r="D2247" i="4" s="1"/>
  <c r="D2248" i="4" s="1"/>
  <c r="D2249" i="4" s="1"/>
  <c r="D2250" i="4" s="1"/>
  <c r="D2251" i="4" s="1"/>
  <c r="D2252" i="4" s="1"/>
  <c r="D2253" i="4" s="1"/>
  <c r="D2254" i="4" s="1"/>
  <c r="D2255" i="4" s="1"/>
  <c r="D2256" i="4" s="1"/>
  <c r="D2257" i="4" s="1"/>
  <c r="D2258" i="4" s="1"/>
  <c r="D2259" i="4" s="1"/>
  <c r="D2260" i="4" s="1"/>
  <c r="D2261" i="4" s="1"/>
  <c r="D2262" i="4" s="1"/>
  <c r="D2263" i="4" s="1"/>
  <c r="D2264" i="4" s="1"/>
  <c r="D2265" i="4" s="1"/>
  <c r="D2266" i="4" s="1"/>
  <c r="D2267" i="4" s="1"/>
  <c r="D2268" i="4" s="1"/>
  <c r="D2269" i="4" s="1"/>
  <c r="D2270" i="4" s="1"/>
  <c r="D2271" i="4" s="1"/>
  <c r="D2272" i="4" s="1"/>
  <c r="D2273" i="4" s="1"/>
  <c r="D2274" i="4" s="1"/>
  <c r="D2275" i="4" s="1"/>
  <c r="D2276" i="4" s="1"/>
  <c r="D2277" i="4" s="1"/>
  <c r="D2278" i="4" s="1"/>
  <c r="D2279" i="4" s="1"/>
  <c r="D2280" i="4" s="1"/>
  <c r="D2281" i="4" s="1"/>
  <c r="D2282" i="4" s="1"/>
  <c r="D2283" i="4" s="1"/>
  <c r="D2284" i="4" s="1"/>
  <c r="D2285" i="4" s="1"/>
  <c r="D2286" i="4" s="1"/>
  <c r="D2287" i="4" s="1"/>
  <c r="D2288" i="4" s="1"/>
  <c r="D2289" i="4" s="1"/>
  <c r="D2290" i="4" s="1"/>
  <c r="D2291" i="4" s="1"/>
  <c r="C2242" i="4"/>
  <c r="E2224" i="4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06" i="4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M2193" i="4"/>
  <c r="M2211" i="4" s="1"/>
  <c r="M2229" i="4" s="1"/>
  <c r="M2192" i="4"/>
  <c r="M2210" i="4" s="1"/>
  <c r="M2228" i="4" s="1"/>
  <c r="L2192" i="4"/>
  <c r="L2210" i="4" s="1"/>
  <c r="L2228" i="4" s="1"/>
  <c r="M2191" i="4"/>
  <c r="M2209" i="4" s="1"/>
  <c r="M2227" i="4" s="1"/>
  <c r="L2191" i="4"/>
  <c r="L2209" i="4" s="1"/>
  <c r="L2227" i="4" s="1"/>
  <c r="M2190" i="4"/>
  <c r="M2208" i="4" s="1"/>
  <c r="M2226" i="4" s="1"/>
  <c r="L2190" i="4"/>
  <c r="L2208" i="4" s="1"/>
  <c r="L2226" i="4" s="1"/>
  <c r="M2189" i="4"/>
  <c r="M2207" i="4" s="1"/>
  <c r="M2225" i="4" s="1"/>
  <c r="L2189" i="4"/>
  <c r="L2207" i="4" s="1"/>
  <c r="L2225" i="4" s="1"/>
  <c r="M2188" i="4"/>
  <c r="M2206" i="4" s="1"/>
  <c r="M2224" i="4" s="1"/>
  <c r="L2188" i="4"/>
  <c r="L2206" i="4" s="1"/>
  <c r="L2224" i="4" s="1"/>
  <c r="E2188" i="4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M2187" i="4"/>
  <c r="M2205" i="4" s="1"/>
  <c r="M2223" i="4" s="1"/>
  <c r="L2187" i="4"/>
  <c r="L2205" i="4" s="1"/>
  <c r="L2223" i="4" s="1"/>
  <c r="H2187" i="4"/>
  <c r="H2193" i="4" s="1"/>
  <c r="H2199" i="4" s="1"/>
  <c r="L2180" i="4"/>
  <c r="L2179" i="4"/>
  <c r="L2178" i="4"/>
  <c r="L2177" i="4"/>
  <c r="L2176" i="4"/>
  <c r="L2175" i="4"/>
  <c r="K2175" i="4"/>
  <c r="K2176" i="4" s="1"/>
  <c r="H2175" i="4"/>
  <c r="H2181" i="4" s="1"/>
  <c r="H2170" i="4"/>
  <c r="H2188" i="4" s="1"/>
  <c r="E2170" i="4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K2169" i="4"/>
  <c r="K2187" i="4" s="1"/>
  <c r="K2205" i="4" s="1"/>
  <c r="K2223" i="4" s="1"/>
  <c r="J2167" i="4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I2167" i="4"/>
  <c r="I2168" i="4" s="1"/>
  <c r="I2169" i="4" s="1"/>
  <c r="I2170" i="4" s="1"/>
  <c r="I2171" i="4" s="1"/>
  <c r="I2172" i="4" s="1"/>
  <c r="I2173" i="4" s="1"/>
  <c r="I2174" i="4" s="1"/>
  <c r="I2175" i="4" s="1"/>
  <c r="I2176" i="4" s="1"/>
  <c r="I2177" i="4" s="1"/>
  <c r="I2178" i="4" s="1"/>
  <c r="I2179" i="4" s="1"/>
  <c r="I2180" i="4" s="1"/>
  <c r="H2167" i="4"/>
  <c r="H2168" i="4" s="1"/>
  <c r="E2167" i="4"/>
  <c r="E2168" i="4" s="1"/>
  <c r="D2167" i="4"/>
  <c r="D2168" i="4" s="1"/>
  <c r="D2169" i="4" s="1"/>
  <c r="D2170" i="4" s="1"/>
  <c r="D2171" i="4" s="1"/>
  <c r="D2172" i="4" s="1"/>
  <c r="D2173" i="4" s="1"/>
  <c r="D2174" i="4" s="1"/>
  <c r="D2175" i="4" s="1"/>
  <c r="D2176" i="4" s="1"/>
  <c r="D2177" i="4" s="1"/>
  <c r="D2178" i="4" s="1"/>
  <c r="D2179" i="4" s="1"/>
  <c r="D2180" i="4" s="1"/>
  <c r="C2167" i="4"/>
  <c r="C2168" i="4" s="1"/>
  <c r="C2169" i="4" s="1"/>
  <c r="C2170" i="4" s="1"/>
  <c r="C2171" i="4" s="1"/>
  <c r="C2172" i="4" s="1"/>
  <c r="C2173" i="4" s="1"/>
  <c r="C2174" i="4" s="1"/>
  <c r="C2175" i="4" s="1"/>
  <c r="C2176" i="4" s="1"/>
  <c r="C2177" i="4" s="1"/>
  <c r="C2178" i="4" s="1"/>
  <c r="C2179" i="4" s="1"/>
  <c r="C2180" i="4" s="1"/>
  <c r="E2149" i="4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31" i="4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M2118" i="4"/>
  <c r="M2136" i="4" s="1"/>
  <c r="M2154" i="4" s="1"/>
  <c r="M2117" i="4"/>
  <c r="M2135" i="4" s="1"/>
  <c r="M2153" i="4" s="1"/>
  <c r="L2117" i="4"/>
  <c r="L2135" i="4" s="1"/>
  <c r="L2153" i="4" s="1"/>
  <c r="M2116" i="4"/>
  <c r="M2134" i="4" s="1"/>
  <c r="M2152" i="4" s="1"/>
  <c r="L2116" i="4"/>
  <c r="L2134" i="4" s="1"/>
  <c r="L2152" i="4" s="1"/>
  <c r="M2115" i="4"/>
  <c r="M2133" i="4" s="1"/>
  <c r="M2151" i="4" s="1"/>
  <c r="L2115" i="4"/>
  <c r="L2133" i="4" s="1"/>
  <c r="L2151" i="4" s="1"/>
  <c r="M2114" i="4"/>
  <c r="M2132" i="4" s="1"/>
  <c r="M2150" i="4" s="1"/>
  <c r="L2114" i="4"/>
  <c r="L2132" i="4" s="1"/>
  <c r="L2150" i="4" s="1"/>
  <c r="M2113" i="4"/>
  <c r="M2131" i="4" s="1"/>
  <c r="M2149" i="4" s="1"/>
  <c r="L2113" i="4"/>
  <c r="L2131" i="4" s="1"/>
  <c r="L2149" i="4" s="1"/>
  <c r="E2113" i="4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M2112" i="4"/>
  <c r="M2130" i="4" s="1"/>
  <c r="M2148" i="4" s="1"/>
  <c r="L2112" i="4"/>
  <c r="L2130" i="4" s="1"/>
  <c r="L2148" i="4" s="1"/>
  <c r="H2112" i="4"/>
  <c r="H2118" i="4" s="1"/>
  <c r="H2124" i="4" s="1"/>
  <c r="L2105" i="4"/>
  <c r="L2104" i="4"/>
  <c r="L2103" i="4"/>
  <c r="L2102" i="4"/>
  <c r="L2101" i="4"/>
  <c r="L2100" i="4"/>
  <c r="K2100" i="4"/>
  <c r="K2101" i="4" s="1"/>
  <c r="H2100" i="4"/>
  <c r="H2106" i="4" s="1"/>
  <c r="H2095" i="4"/>
  <c r="H2113" i="4" s="1"/>
  <c r="E2095" i="4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K2094" i="4"/>
  <c r="K2112" i="4" s="1"/>
  <c r="K2130" i="4" s="1"/>
  <c r="K2148" i="4" s="1"/>
  <c r="J2092" i="4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I2092" i="4"/>
  <c r="I2093" i="4" s="1"/>
  <c r="I2094" i="4" s="1"/>
  <c r="I2095" i="4" s="1"/>
  <c r="I2096" i="4" s="1"/>
  <c r="I2097" i="4" s="1"/>
  <c r="I2098" i="4" s="1"/>
  <c r="I2099" i="4" s="1"/>
  <c r="I2100" i="4" s="1"/>
  <c r="I2101" i="4" s="1"/>
  <c r="I2102" i="4" s="1"/>
  <c r="I2103" i="4" s="1"/>
  <c r="I2104" i="4" s="1"/>
  <c r="I2105" i="4" s="1"/>
  <c r="H2092" i="4"/>
  <c r="H2093" i="4" s="1"/>
  <c r="E2092" i="4"/>
  <c r="E2093" i="4" s="1"/>
  <c r="D2092" i="4"/>
  <c r="D2093" i="4" s="1"/>
  <c r="D2094" i="4" s="1"/>
  <c r="D2095" i="4" s="1"/>
  <c r="D2096" i="4" s="1"/>
  <c r="D2097" i="4" s="1"/>
  <c r="D2098" i="4" s="1"/>
  <c r="D2099" i="4" s="1"/>
  <c r="D2100" i="4" s="1"/>
  <c r="D2101" i="4" s="1"/>
  <c r="D2102" i="4" s="1"/>
  <c r="D2103" i="4" s="1"/>
  <c r="D2104" i="4" s="1"/>
  <c r="D2105" i="4" s="1"/>
  <c r="C2092" i="4"/>
  <c r="C2093" i="4" s="1"/>
  <c r="C2094" i="4" s="1"/>
  <c r="C2095" i="4" s="1"/>
  <c r="C2096" i="4" s="1"/>
  <c r="C2097" i="4" s="1"/>
  <c r="C2098" i="4" s="1"/>
  <c r="C2099" i="4" s="1"/>
  <c r="C2100" i="4" s="1"/>
  <c r="C2101" i="4" s="1"/>
  <c r="C2102" i="4" s="1"/>
  <c r="C2103" i="4" s="1"/>
  <c r="C2104" i="4" s="1"/>
  <c r="C2105" i="4" s="1"/>
  <c r="E2074" i="4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L2057" i="4"/>
  <c r="L2075" i="4" s="1"/>
  <c r="E2056" i="4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K2047" i="4"/>
  <c r="K2065" i="4" s="1"/>
  <c r="K2083" i="4" s="1"/>
  <c r="M2043" i="4"/>
  <c r="M2061" i="4" s="1"/>
  <c r="M2079" i="4" s="1"/>
  <c r="M2042" i="4"/>
  <c r="M2060" i="4" s="1"/>
  <c r="M2078" i="4" s="1"/>
  <c r="L2042" i="4"/>
  <c r="L2060" i="4" s="1"/>
  <c r="L2078" i="4" s="1"/>
  <c r="M2041" i="4"/>
  <c r="M2059" i="4" s="1"/>
  <c r="M2077" i="4" s="1"/>
  <c r="L2041" i="4"/>
  <c r="L2059" i="4" s="1"/>
  <c r="L2077" i="4" s="1"/>
  <c r="M2040" i="4"/>
  <c r="M2058" i="4" s="1"/>
  <c r="M2076" i="4" s="1"/>
  <c r="L2040" i="4"/>
  <c r="L2058" i="4" s="1"/>
  <c r="L2076" i="4" s="1"/>
  <c r="M2039" i="4"/>
  <c r="M2057" i="4" s="1"/>
  <c r="M2075" i="4" s="1"/>
  <c r="L2039" i="4"/>
  <c r="M2038" i="4"/>
  <c r="M2056" i="4" s="1"/>
  <c r="M2074" i="4" s="1"/>
  <c r="L2038" i="4"/>
  <c r="L2056" i="4" s="1"/>
  <c r="L2074" i="4" s="1"/>
  <c r="E2038" i="4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M2037" i="4"/>
  <c r="M2055" i="4" s="1"/>
  <c r="M2073" i="4" s="1"/>
  <c r="L2037" i="4"/>
  <c r="L2055" i="4" s="1"/>
  <c r="L2073" i="4" s="1"/>
  <c r="H2037" i="4"/>
  <c r="H2043" i="4" s="1"/>
  <c r="H2049" i="4" s="1"/>
  <c r="L2030" i="4"/>
  <c r="K2030" i="4"/>
  <c r="K2048" i="4" s="1"/>
  <c r="K2066" i="4" s="1"/>
  <c r="K2084" i="4" s="1"/>
  <c r="L2029" i="4"/>
  <c r="L2028" i="4"/>
  <c r="L2027" i="4"/>
  <c r="L2026" i="4"/>
  <c r="L2025" i="4"/>
  <c r="K2025" i="4"/>
  <c r="K2043" i="4" s="1"/>
  <c r="K2061" i="4" s="1"/>
  <c r="K2079" i="4" s="1"/>
  <c r="H2025" i="4"/>
  <c r="H2031" i="4" s="1"/>
  <c r="H2020" i="4"/>
  <c r="H2021" i="4" s="1"/>
  <c r="E2020" i="4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K2019" i="4"/>
  <c r="J2017" i="4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I2017" i="4"/>
  <c r="I2018" i="4" s="1"/>
  <c r="I2019" i="4" s="1"/>
  <c r="I2020" i="4" s="1"/>
  <c r="I2021" i="4" s="1"/>
  <c r="I2022" i="4" s="1"/>
  <c r="I2023" i="4" s="1"/>
  <c r="I2024" i="4" s="1"/>
  <c r="I2025" i="4" s="1"/>
  <c r="I2026" i="4" s="1"/>
  <c r="I2027" i="4" s="1"/>
  <c r="I2028" i="4" s="1"/>
  <c r="I2029" i="4" s="1"/>
  <c r="I2030" i="4" s="1"/>
  <c r="H2017" i="4"/>
  <c r="H2018" i="4" s="1"/>
  <c r="E2017" i="4"/>
  <c r="E2018" i="4" s="1"/>
  <c r="D2017" i="4"/>
  <c r="D2018" i="4" s="1"/>
  <c r="D2019" i="4" s="1"/>
  <c r="D2020" i="4" s="1"/>
  <c r="D2021" i="4" s="1"/>
  <c r="D2022" i="4" s="1"/>
  <c r="D2023" i="4" s="1"/>
  <c r="D2024" i="4" s="1"/>
  <c r="D2025" i="4" s="1"/>
  <c r="D2026" i="4" s="1"/>
  <c r="D2027" i="4" s="1"/>
  <c r="D2028" i="4" s="1"/>
  <c r="D2029" i="4" s="1"/>
  <c r="D2030" i="4" s="1"/>
  <c r="C2017" i="4"/>
  <c r="C2018" i="4" s="1"/>
  <c r="C2019" i="4" s="1"/>
  <c r="C2020" i="4" s="1"/>
  <c r="C2021" i="4" s="1"/>
  <c r="C2022" i="4" s="1"/>
  <c r="C2023" i="4" s="1"/>
  <c r="C2024" i="4" s="1"/>
  <c r="C2025" i="4" s="1"/>
  <c r="C2026" i="4" s="1"/>
  <c r="C2027" i="4" s="1"/>
  <c r="C2028" i="4" s="1"/>
  <c r="C2029" i="4" s="1"/>
  <c r="C2030" i="4" s="1"/>
  <c r="E1999" i="4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1981" i="4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M1968" i="4"/>
  <c r="M1986" i="4" s="1"/>
  <c r="M2004" i="4" s="1"/>
  <c r="M1967" i="4"/>
  <c r="M1985" i="4" s="1"/>
  <c r="M2003" i="4" s="1"/>
  <c r="L1967" i="4"/>
  <c r="L1985" i="4" s="1"/>
  <c r="L2003" i="4" s="1"/>
  <c r="M1966" i="4"/>
  <c r="M1984" i="4" s="1"/>
  <c r="M2002" i="4" s="1"/>
  <c r="L1966" i="4"/>
  <c r="L1984" i="4" s="1"/>
  <c r="L2002" i="4" s="1"/>
  <c r="M1965" i="4"/>
  <c r="M1983" i="4" s="1"/>
  <c r="M2001" i="4" s="1"/>
  <c r="L1965" i="4"/>
  <c r="L1983" i="4" s="1"/>
  <c r="L2001" i="4" s="1"/>
  <c r="M1964" i="4"/>
  <c r="M1982" i="4" s="1"/>
  <c r="M2000" i="4" s="1"/>
  <c r="L1964" i="4"/>
  <c r="L1982" i="4" s="1"/>
  <c r="L2000" i="4" s="1"/>
  <c r="M1963" i="4"/>
  <c r="M1981" i="4" s="1"/>
  <c r="M1999" i="4" s="1"/>
  <c r="L1963" i="4"/>
  <c r="L1981" i="4" s="1"/>
  <c r="L1999" i="4" s="1"/>
  <c r="E1963" i="4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M1962" i="4"/>
  <c r="M1980" i="4" s="1"/>
  <c r="M1998" i="4" s="1"/>
  <c r="L1962" i="4"/>
  <c r="L1980" i="4" s="1"/>
  <c r="L1998" i="4" s="1"/>
  <c r="H1962" i="4"/>
  <c r="H1980" i="4" s="1"/>
  <c r="L1955" i="4"/>
  <c r="L1954" i="4"/>
  <c r="L1953" i="4"/>
  <c r="L1952" i="4"/>
  <c r="M1969" i="4"/>
  <c r="M1987" i="4" s="1"/>
  <c r="M2005" i="4" s="1"/>
  <c r="L1951" i="4"/>
  <c r="L1950" i="4"/>
  <c r="K1950" i="4"/>
  <c r="K1951" i="4" s="1"/>
  <c r="H1950" i="4"/>
  <c r="H1956" i="4" s="1"/>
  <c r="H1945" i="4"/>
  <c r="E1945" i="4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K1944" i="4"/>
  <c r="J1942" i="4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I1942" i="4"/>
  <c r="I1943" i="4" s="1"/>
  <c r="I1944" i="4" s="1"/>
  <c r="I1945" i="4" s="1"/>
  <c r="I1946" i="4" s="1"/>
  <c r="I1947" i="4" s="1"/>
  <c r="I1948" i="4" s="1"/>
  <c r="I1949" i="4" s="1"/>
  <c r="I1950" i="4" s="1"/>
  <c r="I1951" i="4" s="1"/>
  <c r="I1952" i="4" s="1"/>
  <c r="I1953" i="4" s="1"/>
  <c r="I1954" i="4" s="1"/>
  <c r="I1955" i="4" s="1"/>
  <c r="H1942" i="4"/>
  <c r="H1943" i="4" s="1"/>
  <c r="E1942" i="4"/>
  <c r="E1943" i="4" s="1"/>
  <c r="D1942" i="4"/>
  <c r="D1943" i="4" s="1"/>
  <c r="D1944" i="4" s="1"/>
  <c r="D1945" i="4" s="1"/>
  <c r="D1946" i="4" s="1"/>
  <c r="D1947" i="4" s="1"/>
  <c r="D1948" i="4" s="1"/>
  <c r="D1949" i="4" s="1"/>
  <c r="D1950" i="4" s="1"/>
  <c r="D1951" i="4" s="1"/>
  <c r="D1952" i="4" s="1"/>
  <c r="D1953" i="4" s="1"/>
  <c r="D1954" i="4" s="1"/>
  <c r="D1955" i="4" s="1"/>
  <c r="C1942" i="4"/>
  <c r="C1943" i="4" s="1"/>
  <c r="C1944" i="4" s="1"/>
  <c r="C1945" i="4" s="1"/>
  <c r="C1946" i="4" s="1"/>
  <c r="C1947" i="4" s="1"/>
  <c r="C1948" i="4" s="1"/>
  <c r="C1949" i="4" s="1"/>
  <c r="C1950" i="4" s="1"/>
  <c r="C1951" i="4" s="1"/>
  <c r="C1952" i="4" s="1"/>
  <c r="C1953" i="4" s="1"/>
  <c r="C1954" i="4" s="1"/>
  <c r="C1955" i="4" s="1"/>
  <c r="H1867" i="4"/>
  <c r="E1924" i="4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06" i="4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M1893" i="4"/>
  <c r="M1911" i="4" s="1"/>
  <c r="M1929" i="4" s="1"/>
  <c r="M1892" i="4"/>
  <c r="M1910" i="4" s="1"/>
  <c r="M1928" i="4" s="1"/>
  <c r="L1892" i="4"/>
  <c r="L1910" i="4" s="1"/>
  <c r="L1928" i="4" s="1"/>
  <c r="M1891" i="4"/>
  <c r="M1909" i="4" s="1"/>
  <c r="M1927" i="4" s="1"/>
  <c r="L1891" i="4"/>
  <c r="L1909" i="4" s="1"/>
  <c r="L1927" i="4" s="1"/>
  <c r="M1890" i="4"/>
  <c r="M1908" i="4" s="1"/>
  <c r="M1926" i="4" s="1"/>
  <c r="L1890" i="4"/>
  <c r="L1908" i="4" s="1"/>
  <c r="L1926" i="4" s="1"/>
  <c r="M1889" i="4"/>
  <c r="M1907" i="4" s="1"/>
  <c r="M1925" i="4" s="1"/>
  <c r="L1889" i="4"/>
  <c r="L1907" i="4" s="1"/>
  <c r="L1925" i="4" s="1"/>
  <c r="M1888" i="4"/>
  <c r="M1906" i="4" s="1"/>
  <c r="M1924" i="4" s="1"/>
  <c r="L1888" i="4"/>
  <c r="L1906" i="4" s="1"/>
  <c r="L1924" i="4" s="1"/>
  <c r="E1888" i="4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M1887" i="4"/>
  <c r="M1905" i="4" s="1"/>
  <c r="M1923" i="4" s="1"/>
  <c r="L1887" i="4"/>
  <c r="L1905" i="4" s="1"/>
  <c r="L1923" i="4" s="1"/>
  <c r="H1887" i="4"/>
  <c r="L1880" i="4"/>
  <c r="L1879" i="4"/>
  <c r="L1878" i="4"/>
  <c r="L1877" i="4"/>
  <c r="M1894" i="4"/>
  <c r="M1912" i="4" s="1"/>
  <c r="M1930" i="4" s="1"/>
  <c r="L1876" i="4"/>
  <c r="L1875" i="4"/>
  <c r="K1875" i="4"/>
  <c r="H1875" i="4"/>
  <c r="H1881" i="4" s="1"/>
  <c r="H1870" i="4"/>
  <c r="H1876" i="4" s="1"/>
  <c r="H1882" i="4" s="1"/>
  <c r="E1870" i="4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K1869" i="4"/>
  <c r="K1887" i="4" s="1"/>
  <c r="K1905" i="4" s="1"/>
  <c r="K1923" i="4" s="1"/>
  <c r="D1868" i="4"/>
  <c r="D1869" i="4" s="1"/>
  <c r="D1870" i="4" s="1"/>
  <c r="D1871" i="4" s="1"/>
  <c r="D1872" i="4" s="1"/>
  <c r="D1873" i="4" s="1"/>
  <c r="D1874" i="4" s="1"/>
  <c r="D1875" i="4" s="1"/>
  <c r="D1876" i="4" s="1"/>
  <c r="D1877" i="4" s="1"/>
  <c r="D1878" i="4" s="1"/>
  <c r="D1879" i="4" s="1"/>
  <c r="D1880" i="4" s="1"/>
  <c r="J1867" i="4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I1867" i="4"/>
  <c r="I1868" i="4" s="1"/>
  <c r="I1869" i="4" s="1"/>
  <c r="I1870" i="4" s="1"/>
  <c r="I1871" i="4" s="1"/>
  <c r="I1872" i="4" s="1"/>
  <c r="I1873" i="4" s="1"/>
  <c r="I1874" i="4" s="1"/>
  <c r="I1875" i="4" s="1"/>
  <c r="I1876" i="4" s="1"/>
  <c r="I1877" i="4" s="1"/>
  <c r="I1878" i="4" s="1"/>
  <c r="I1879" i="4" s="1"/>
  <c r="I1880" i="4" s="1"/>
  <c r="H1868" i="4"/>
  <c r="E1867" i="4"/>
  <c r="E1868" i="4" s="1"/>
  <c r="D1867" i="4"/>
  <c r="C1867" i="4"/>
  <c r="C1868" i="4" s="1"/>
  <c r="C1869" i="4" s="1"/>
  <c r="C1870" i="4" s="1"/>
  <c r="C1871" i="4" s="1"/>
  <c r="C1872" i="4" s="1"/>
  <c r="C1873" i="4" s="1"/>
  <c r="C1874" i="4" s="1"/>
  <c r="C1875" i="4" s="1"/>
  <c r="C1876" i="4" s="1"/>
  <c r="C1877" i="4" s="1"/>
  <c r="C1878" i="4" s="1"/>
  <c r="C1879" i="4" s="1"/>
  <c r="C1880" i="4" s="1"/>
  <c r="K1805" i="4"/>
  <c r="K1823" i="4" s="1"/>
  <c r="K1841" i="4" s="1"/>
  <c r="K1859" i="4" s="1"/>
  <c r="E1849" i="4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31" i="4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K1822" i="4"/>
  <c r="K1840" i="4" s="1"/>
  <c r="K1858" i="4" s="1"/>
  <c r="M1818" i="4"/>
  <c r="M1836" i="4" s="1"/>
  <c r="M1854" i="4" s="1"/>
  <c r="M1817" i="4"/>
  <c r="M1835" i="4" s="1"/>
  <c r="M1853" i="4" s="1"/>
  <c r="L1817" i="4"/>
  <c r="L1835" i="4" s="1"/>
  <c r="L1853" i="4" s="1"/>
  <c r="M1816" i="4"/>
  <c r="M1834" i="4" s="1"/>
  <c r="M1852" i="4" s="1"/>
  <c r="L1816" i="4"/>
  <c r="L1834" i="4" s="1"/>
  <c r="L1852" i="4" s="1"/>
  <c r="M1815" i="4"/>
  <c r="M1833" i="4" s="1"/>
  <c r="M1851" i="4" s="1"/>
  <c r="L1815" i="4"/>
  <c r="L1833" i="4" s="1"/>
  <c r="L1851" i="4" s="1"/>
  <c r="M1814" i="4"/>
  <c r="M1832" i="4" s="1"/>
  <c r="M1850" i="4" s="1"/>
  <c r="L1814" i="4"/>
  <c r="L1832" i="4" s="1"/>
  <c r="L1850" i="4" s="1"/>
  <c r="M1813" i="4"/>
  <c r="M1831" i="4" s="1"/>
  <c r="M1849" i="4" s="1"/>
  <c r="L1813" i="4"/>
  <c r="L1831" i="4" s="1"/>
  <c r="L1849" i="4" s="1"/>
  <c r="E1813" i="4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M1812" i="4"/>
  <c r="M1830" i="4" s="1"/>
  <c r="M1848" i="4" s="1"/>
  <c r="L1812" i="4"/>
  <c r="L1830" i="4" s="1"/>
  <c r="L1848" i="4" s="1"/>
  <c r="H1812" i="4"/>
  <c r="H1818" i="4" s="1"/>
  <c r="H1824" i="4" s="1"/>
  <c r="L1805" i="4"/>
  <c r="L1804" i="4"/>
  <c r="L1803" i="4"/>
  <c r="L1802" i="4"/>
  <c r="L1801" i="4"/>
  <c r="L1800" i="4"/>
  <c r="K1800" i="4"/>
  <c r="K1801" i="4" s="1"/>
  <c r="H1800" i="4"/>
  <c r="H1806" i="4" s="1"/>
  <c r="H1795" i="4"/>
  <c r="H1813" i="4" s="1"/>
  <c r="E1795" i="4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K1794" i="4"/>
  <c r="K1795" i="4" s="1"/>
  <c r="D1793" i="4"/>
  <c r="D1794" i="4" s="1"/>
  <c r="D1795" i="4" s="1"/>
  <c r="D1796" i="4" s="1"/>
  <c r="D1797" i="4" s="1"/>
  <c r="D1798" i="4" s="1"/>
  <c r="D1799" i="4" s="1"/>
  <c r="D1800" i="4" s="1"/>
  <c r="D1801" i="4" s="1"/>
  <c r="D1802" i="4" s="1"/>
  <c r="D1803" i="4" s="1"/>
  <c r="D1804" i="4" s="1"/>
  <c r="D1805" i="4" s="1"/>
  <c r="J1792" i="4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I1792" i="4"/>
  <c r="I1793" i="4" s="1"/>
  <c r="I1794" i="4" s="1"/>
  <c r="I1795" i="4" s="1"/>
  <c r="I1796" i="4" s="1"/>
  <c r="I1797" i="4" s="1"/>
  <c r="I1798" i="4" s="1"/>
  <c r="I1799" i="4" s="1"/>
  <c r="I1800" i="4" s="1"/>
  <c r="I1801" i="4" s="1"/>
  <c r="I1802" i="4" s="1"/>
  <c r="I1803" i="4" s="1"/>
  <c r="I1804" i="4" s="1"/>
  <c r="I1805" i="4" s="1"/>
  <c r="H1792" i="4"/>
  <c r="H1793" i="4" s="1"/>
  <c r="E1792" i="4"/>
  <c r="E1793" i="4" s="1"/>
  <c r="D1792" i="4"/>
  <c r="C1792" i="4"/>
  <c r="C1793" i="4" s="1"/>
  <c r="C1794" i="4" s="1"/>
  <c r="C1795" i="4" s="1"/>
  <c r="C1796" i="4" s="1"/>
  <c r="C1797" i="4" s="1"/>
  <c r="C1798" i="4" s="1"/>
  <c r="C1799" i="4" s="1"/>
  <c r="C1800" i="4" s="1"/>
  <c r="C1801" i="4" s="1"/>
  <c r="C1802" i="4" s="1"/>
  <c r="C1803" i="4" s="1"/>
  <c r="C1804" i="4" s="1"/>
  <c r="C1805" i="4" s="1"/>
  <c r="E1774" i="4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56" i="4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M1743" i="4"/>
  <c r="M1761" i="4" s="1"/>
  <c r="M1779" i="4" s="1"/>
  <c r="M1742" i="4"/>
  <c r="M1760" i="4" s="1"/>
  <c r="M1778" i="4" s="1"/>
  <c r="L1742" i="4"/>
  <c r="L1760" i="4" s="1"/>
  <c r="L1778" i="4" s="1"/>
  <c r="M1741" i="4"/>
  <c r="M1759" i="4" s="1"/>
  <c r="M1777" i="4" s="1"/>
  <c r="L1741" i="4"/>
  <c r="L1759" i="4" s="1"/>
  <c r="L1777" i="4" s="1"/>
  <c r="M1740" i="4"/>
  <c r="M1758" i="4" s="1"/>
  <c r="M1776" i="4" s="1"/>
  <c r="L1740" i="4"/>
  <c r="L1758" i="4" s="1"/>
  <c r="L1776" i="4" s="1"/>
  <c r="M1739" i="4"/>
  <c r="M1757" i="4" s="1"/>
  <c r="M1775" i="4" s="1"/>
  <c r="L1739" i="4"/>
  <c r="L1757" i="4" s="1"/>
  <c r="L1775" i="4" s="1"/>
  <c r="M1738" i="4"/>
  <c r="M1756" i="4" s="1"/>
  <c r="M1774" i="4" s="1"/>
  <c r="L1738" i="4"/>
  <c r="L1756" i="4" s="1"/>
  <c r="L1774" i="4" s="1"/>
  <c r="E1738" i="4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M1737" i="4"/>
  <c r="M1755" i="4" s="1"/>
  <c r="M1773" i="4" s="1"/>
  <c r="L1737" i="4"/>
  <c r="L1755" i="4" s="1"/>
  <c r="L1773" i="4" s="1"/>
  <c r="H1737" i="4"/>
  <c r="L1730" i="4"/>
  <c r="L1729" i="4"/>
  <c r="L1728" i="4"/>
  <c r="L1727" i="4"/>
  <c r="M1744" i="4"/>
  <c r="M1762" i="4" s="1"/>
  <c r="M1780" i="4" s="1"/>
  <c r="L1726" i="4"/>
  <c r="L1725" i="4"/>
  <c r="K1725" i="4"/>
  <c r="K1726" i="4" s="1"/>
  <c r="H1725" i="4"/>
  <c r="H1731" i="4" s="1"/>
  <c r="H1720" i="4"/>
  <c r="E1720" i="4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K1719" i="4"/>
  <c r="J1717" i="4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I1717" i="4"/>
  <c r="I1718" i="4" s="1"/>
  <c r="I1719" i="4" s="1"/>
  <c r="I1720" i="4" s="1"/>
  <c r="I1721" i="4" s="1"/>
  <c r="I1722" i="4" s="1"/>
  <c r="I1723" i="4" s="1"/>
  <c r="I1724" i="4" s="1"/>
  <c r="I1725" i="4" s="1"/>
  <c r="I1726" i="4" s="1"/>
  <c r="I1727" i="4" s="1"/>
  <c r="I1728" i="4" s="1"/>
  <c r="I1729" i="4" s="1"/>
  <c r="I1730" i="4" s="1"/>
  <c r="H1717" i="4"/>
  <c r="H1718" i="4" s="1"/>
  <c r="E1717" i="4"/>
  <c r="E1718" i="4" s="1"/>
  <c r="D1717" i="4"/>
  <c r="D1718" i="4" s="1"/>
  <c r="D1719" i="4" s="1"/>
  <c r="D1720" i="4" s="1"/>
  <c r="D1721" i="4" s="1"/>
  <c r="D1722" i="4" s="1"/>
  <c r="D1723" i="4" s="1"/>
  <c r="D1724" i="4" s="1"/>
  <c r="D1725" i="4" s="1"/>
  <c r="D1726" i="4" s="1"/>
  <c r="D1727" i="4" s="1"/>
  <c r="D1728" i="4" s="1"/>
  <c r="D1729" i="4" s="1"/>
  <c r="D1730" i="4" s="1"/>
  <c r="C1717" i="4"/>
  <c r="C1718" i="4" s="1"/>
  <c r="C1719" i="4" s="1"/>
  <c r="C1720" i="4" s="1"/>
  <c r="C1721" i="4" s="1"/>
  <c r="C1722" i="4" s="1"/>
  <c r="C1723" i="4" s="1"/>
  <c r="C1724" i="4" s="1"/>
  <c r="C1725" i="4" s="1"/>
  <c r="C1726" i="4" s="1"/>
  <c r="C1727" i="4" s="1"/>
  <c r="C1728" i="4" s="1"/>
  <c r="C1729" i="4" s="1"/>
  <c r="C1730" i="4" s="1"/>
  <c r="E1699" i="4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681" i="4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M1668" i="4"/>
  <c r="M1686" i="4" s="1"/>
  <c r="M1704" i="4" s="1"/>
  <c r="M1667" i="4"/>
  <c r="M1685" i="4" s="1"/>
  <c r="M1703" i="4" s="1"/>
  <c r="L1667" i="4"/>
  <c r="L1685" i="4" s="1"/>
  <c r="L1703" i="4" s="1"/>
  <c r="M1666" i="4"/>
  <c r="M1684" i="4" s="1"/>
  <c r="M1702" i="4" s="1"/>
  <c r="L1666" i="4"/>
  <c r="L1684" i="4" s="1"/>
  <c r="L1702" i="4" s="1"/>
  <c r="K1666" i="4"/>
  <c r="K1684" i="4" s="1"/>
  <c r="K1702" i="4" s="1"/>
  <c r="M1665" i="4"/>
  <c r="M1683" i="4" s="1"/>
  <c r="M1701" i="4" s="1"/>
  <c r="L1665" i="4"/>
  <c r="L1683" i="4" s="1"/>
  <c r="L1701" i="4" s="1"/>
  <c r="M1664" i="4"/>
  <c r="M1682" i="4" s="1"/>
  <c r="M1700" i="4" s="1"/>
  <c r="L1664" i="4"/>
  <c r="L1682" i="4" s="1"/>
  <c r="L1700" i="4" s="1"/>
  <c r="M1663" i="4"/>
  <c r="M1681" i="4" s="1"/>
  <c r="M1699" i="4" s="1"/>
  <c r="L1663" i="4"/>
  <c r="L1681" i="4" s="1"/>
  <c r="L1699" i="4" s="1"/>
  <c r="E1663" i="4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M1662" i="4"/>
  <c r="M1680" i="4" s="1"/>
  <c r="M1698" i="4" s="1"/>
  <c r="L1662" i="4"/>
  <c r="L1680" i="4" s="1"/>
  <c r="L1698" i="4" s="1"/>
  <c r="H1662" i="4"/>
  <c r="H1680" i="4" s="1"/>
  <c r="H1686" i="4" s="1"/>
  <c r="H1692" i="4" s="1"/>
  <c r="L1655" i="4"/>
  <c r="L1654" i="4"/>
  <c r="L1653" i="4"/>
  <c r="L1652" i="4"/>
  <c r="M1669" i="4"/>
  <c r="M1687" i="4" s="1"/>
  <c r="M1705" i="4" s="1"/>
  <c r="L1651" i="4"/>
  <c r="L1650" i="4"/>
  <c r="K1650" i="4"/>
  <c r="K1651" i="4" s="1"/>
  <c r="H1650" i="4"/>
  <c r="H1656" i="4" s="1"/>
  <c r="K1649" i="4"/>
  <c r="K1667" i="4" s="1"/>
  <c r="K1685" i="4" s="1"/>
  <c r="K1703" i="4" s="1"/>
  <c r="H1645" i="4"/>
  <c r="H1651" i="4" s="1"/>
  <c r="H1657" i="4" s="1"/>
  <c r="E1645" i="4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K1644" i="4"/>
  <c r="K1662" i="4" s="1"/>
  <c r="K1680" i="4" s="1"/>
  <c r="K1698" i="4" s="1"/>
  <c r="J1642" i="4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I1642" i="4"/>
  <c r="I1643" i="4" s="1"/>
  <c r="I1644" i="4" s="1"/>
  <c r="I1645" i="4" s="1"/>
  <c r="I1646" i="4" s="1"/>
  <c r="I1647" i="4" s="1"/>
  <c r="I1648" i="4" s="1"/>
  <c r="I1649" i="4" s="1"/>
  <c r="I1650" i="4" s="1"/>
  <c r="I1651" i="4" s="1"/>
  <c r="I1652" i="4" s="1"/>
  <c r="I1653" i="4" s="1"/>
  <c r="I1654" i="4" s="1"/>
  <c r="I1655" i="4" s="1"/>
  <c r="H1642" i="4"/>
  <c r="H1643" i="4" s="1"/>
  <c r="E1642" i="4"/>
  <c r="E1643" i="4" s="1"/>
  <c r="D1642" i="4"/>
  <c r="D1643" i="4" s="1"/>
  <c r="D1644" i="4" s="1"/>
  <c r="D1645" i="4" s="1"/>
  <c r="D1646" i="4" s="1"/>
  <c r="D1647" i="4" s="1"/>
  <c r="D1648" i="4" s="1"/>
  <c r="D1649" i="4" s="1"/>
  <c r="D1650" i="4" s="1"/>
  <c r="D1651" i="4" s="1"/>
  <c r="D1652" i="4" s="1"/>
  <c r="D1653" i="4" s="1"/>
  <c r="D1654" i="4" s="1"/>
  <c r="D1655" i="4" s="1"/>
  <c r="C1642" i="4"/>
  <c r="C1643" i="4" s="1"/>
  <c r="C1644" i="4" s="1"/>
  <c r="C1645" i="4" s="1"/>
  <c r="C1646" i="4" s="1"/>
  <c r="C1647" i="4" s="1"/>
  <c r="C1648" i="4" s="1"/>
  <c r="C1649" i="4" s="1"/>
  <c r="C1650" i="4" s="1"/>
  <c r="C1651" i="4" s="1"/>
  <c r="C1652" i="4" s="1"/>
  <c r="C1653" i="4" s="1"/>
  <c r="C1654" i="4" s="1"/>
  <c r="C1655" i="4" s="1"/>
  <c r="K1597" i="4"/>
  <c r="K1615" i="4" s="1"/>
  <c r="K1633" i="4" s="1"/>
  <c r="E1624" i="4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06" i="4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M1593" i="4"/>
  <c r="M1611" i="4" s="1"/>
  <c r="M1629" i="4" s="1"/>
  <c r="M1592" i="4"/>
  <c r="M1610" i="4" s="1"/>
  <c r="M1628" i="4" s="1"/>
  <c r="L1592" i="4"/>
  <c r="L1610" i="4" s="1"/>
  <c r="L1628" i="4" s="1"/>
  <c r="M1591" i="4"/>
  <c r="M1609" i="4" s="1"/>
  <c r="M1627" i="4" s="1"/>
  <c r="L1591" i="4"/>
  <c r="L1609" i="4" s="1"/>
  <c r="L1627" i="4" s="1"/>
  <c r="M1590" i="4"/>
  <c r="M1608" i="4" s="1"/>
  <c r="M1626" i="4" s="1"/>
  <c r="L1590" i="4"/>
  <c r="L1608" i="4" s="1"/>
  <c r="L1626" i="4" s="1"/>
  <c r="M1589" i="4"/>
  <c r="M1607" i="4" s="1"/>
  <c r="M1625" i="4" s="1"/>
  <c r="L1589" i="4"/>
  <c r="L1607" i="4" s="1"/>
  <c r="L1625" i="4" s="1"/>
  <c r="M1588" i="4"/>
  <c r="M1606" i="4" s="1"/>
  <c r="M1624" i="4" s="1"/>
  <c r="L1588" i="4"/>
  <c r="L1606" i="4" s="1"/>
  <c r="L1624" i="4" s="1"/>
  <c r="E1588" i="4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M1587" i="4"/>
  <c r="M1605" i="4" s="1"/>
  <c r="M1623" i="4" s="1"/>
  <c r="L1587" i="4"/>
  <c r="L1605" i="4" s="1"/>
  <c r="L1623" i="4" s="1"/>
  <c r="H1587" i="4"/>
  <c r="H1605" i="4" s="1"/>
  <c r="H1623" i="4" s="1"/>
  <c r="H1629" i="4" s="1"/>
  <c r="H1635" i="4" s="1"/>
  <c r="L1580" i="4"/>
  <c r="L1579" i="4"/>
  <c r="L1578" i="4"/>
  <c r="L1577" i="4"/>
  <c r="L1576" i="4"/>
  <c r="L1575" i="4"/>
  <c r="K1575" i="4"/>
  <c r="H1575" i="4"/>
  <c r="H1581" i="4" s="1"/>
  <c r="H1570" i="4"/>
  <c r="E1570" i="4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K1569" i="4"/>
  <c r="J1567" i="4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I1567" i="4"/>
  <c r="I1568" i="4" s="1"/>
  <c r="I1569" i="4" s="1"/>
  <c r="I1570" i="4" s="1"/>
  <c r="I1571" i="4" s="1"/>
  <c r="I1572" i="4" s="1"/>
  <c r="I1573" i="4" s="1"/>
  <c r="I1574" i="4" s="1"/>
  <c r="I1575" i="4" s="1"/>
  <c r="I1576" i="4" s="1"/>
  <c r="I1577" i="4" s="1"/>
  <c r="I1578" i="4" s="1"/>
  <c r="I1579" i="4" s="1"/>
  <c r="I1580" i="4" s="1"/>
  <c r="H1567" i="4"/>
  <c r="H1568" i="4" s="1"/>
  <c r="E1567" i="4"/>
  <c r="E1568" i="4" s="1"/>
  <c r="D1567" i="4"/>
  <c r="D1568" i="4" s="1"/>
  <c r="D1569" i="4" s="1"/>
  <c r="D1570" i="4" s="1"/>
  <c r="D1571" i="4" s="1"/>
  <c r="D1572" i="4" s="1"/>
  <c r="D1573" i="4" s="1"/>
  <c r="D1574" i="4" s="1"/>
  <c r="D1575" i="4" s="1"/>
  <c r="D1576" i="4" s="1"/>
  <c r="D1577" i="4" s="1"/>
  <c r="D1578" i="4" s="1"/>
  <c r="D1579" i="4" s="1"/>
  <c r="D1580" i="4" s="1"/>
  <c r="C1567" i="4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H1512" i="4"/>
  <c r="H1530" i="4" s="1"/>
  <c r="H1548" i="4" s="1"/>
  <c r="H1500" i="4"/>
  <c r="H1506" i="4" s="1"/>
  <c r="H1495" i="4"/>
  <c r="H1501" i="4" s="1"/>
  <c r="H1507" i="4" s="1"/>
  <c r="C1494" i="4"/>
  <c r="E1549" i="4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31" i="4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M1518" i="4"/>
  <c r="M1536" i="4" s="1"/>
  <c r="M1554" i="4" s="1"/>
  <c r="M1535" i="4"/>
  <c r="M1553" i="4" s="1"/>
  <c r="M1534" i="4"/>
  <c r="M1552" i="4" s="1"/>
  <c r="M1533" i="4"/>
  <c r="M1551" i="4" s="1"/>
  <c r="M1532" i="4"/>
  <c r="M1550" i="4" s="1"/>
  <c r="M1531" i="4"/>
  <c r="M1549" i="4" s="1"/>
  <c r="M1530" i="4"/>
  <c r="M1548" i="4" s="1"/>
  <c r="E1513" i="4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M1519" i="4"/>
  <c r="M1537" i="4" s="1"/>
  <c r="M1555" i="4" s="1"/>
  <c r="K1518" i="4"/>
  <c r="K1536" i="4" s="1"/>
  <c r="K1554" i="4" s="1"/>
  <c r="L1517" i="4"/>
  <c r="L1535" i="4" s="1"/>
  <c r="L1553" i="4" s="1"/>
  <c r="L1516" i="4"/>
  <c r="L1534" i="4" s="1"/>
  <c r="L1552" i="4" s="1"/>
  <c r="L1515" i="4"/>
  <c r="L1533" i="4" s="1"/>
  <c r="L1551" i="4" s="1"/>
  <c r="L1502" i="4"/>
  <c r="L1513" i="4"/>
  <c r="L1531" i="4" s="1"/>
  <c r="L1549" i="4" s="1"/>
  <c r="L1500" i="4"/>
  <c r="K1494" i="4"/>
  <c r="K1512" i="4" s="1"/>
  <c r="K1530" i="4" s="1"/>
  <c r="K1548" i="4" s="1"/>
  <c r="E1495" i="4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J1492" i="4"/>
  <c r="I1492" i="4"/>
  <c r="I1493" i="4" s="1"/>
  <c r="I1494" i="4" s="1"/>
  <c r="I1495" i="4" s="1"/>
  <c r="I1496" i="4" s="1"/>
  <c r="I1497" i="4" s="1"/>
  <c r="I1498" i="4" s="1"/>
  <c r="I1499" i="4" s="1"/>
  <c r="I1500" i="4" s="1"/>
  <c r="I1501" i="4" s="1"/>
  <c r="I1502" i="4" s="1"/>
  <c r="I1503" i="4" s="1"/>
  <c r="I1504" i="4" s="1"/>
  <c r="I1505" i="4" s="1"/>
  <c r="I1506" i="4" s="1"/>
  <c r="I1507" i="4" s="1"/>
  <c r="I1508" i="4" s="1"/>
  <c r="I1509" i="4" s="1"/>
  <c r="I1510" i="4" s="1"/>
  <c r="I1511" i="4" s="1"/>
  <c r="H1492" i="4"/>
  <c r="H1493" i="4" s="1"/>
  <c r="E1492" i="4"/>
  <c r="E1493" i="4" s="1"/>
  <c r="D1492" i="4"/>
  <c r="D1493" i="4" s="1"/>
  <c r="D1494" i="4" s="1"/>
  <c r="C1492" i="4"/>
  <c r="C1493" i="4" s="1"/>
  <c r="E1474" i="4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56" i="4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B1454" i="4"/>
  <c r="B1472" i="4" s="1"/>
  <c r="B1490" i="4" s="1"/>
  <c r="K1453" i="4"/>
  <c r="K1471" i="4" s="1"/>
  <c r="K1489" i="4" s="1"/>
  <c r="B1453" i="4"/>
  <c r="B1471" i="4" s="1"/>
  <c r="B1489" i="4" s="1"/>
  <c r="B1452" i="4"/>
  <c r="B1470" i="4" s="1"/>
  <c r="B1488" i="4" s="1"/>
  <c r="B1451" i="4"/>
  <c r="B1469" i="4" s="1"/>
  <c r="B1487" i="4" s="1"/>
  <c r="B1450" i="4"/>
  <c r="B1468" i="4" s="1"/>
  <c r="B1486" i="4" s="1"/>
  <c r="M1449" i="4"/>
  <c r="M1467" i="4" s="1"/>
  <c r="M1485" i="4" s="1"/>
  <c r="B1449" i="4"/>
  <c r="B1467" i="4" s="1"/>
  <c r="B1485" i="4" s="1"/>
  <c r="M1448" i="4"/>
  <c r="M1466" i="4" s="1"/>
  <c r="M1484" i="4" s="1"/>
  <c r="B1448" i="4"/>
  <c r="B1466" i="4" s="1"/>
  <c r="B1484" i="4" s="1"/>
  <c r="M1447" i="4"/>
  <c r="M1465" i="4" s="1"/>
  <c r="M1483" i="4" s="1"/>
  <c r="K1447" i="4"/>
  <c r="K1465" i="4" s="1"/>
  <c r="K1483" i="4" s="1"/>
  <c r="B1447" i="4"/>
  <c r="B1465" i="4" s="1"/>
  <c r="B1483" i="4" s="1"/>
  <c r="M1446" i="4"/>
  <c r="M1464" i="4" s="1"/>
  <c r="M1482" i="4" s="1"/>
  <c r="B1446" i="4"/>
  <c r="B1464" i="4" s="1"/>
  <c r="B1482" i="4" s="1"/>
  <c r="M1445" i="4"/>
  <c r="M1463" i="4" s="1"/>
  <c r="M1481" i="4" s="1"/>
  <c r="B1445" i="4"/>
  <c r="B1463" i="4" s="1"/>
  <c r="B1481" i="4" s="1"/>
  <c r="M1444" i="4"/>
  <c r="M1462" i="4" s="1"/>
  <c r="M1480" i="4" s="1"/>
  <c r="B1444" i="4"/>
  <c r="B1462" i="4" s="1"/>
  <c r="B1480" i="4" s="1"/>
  <c r="M1443" i="4"/>
  <c r="M1461" i="4" s="1"/>
  <c r="M1479" i="4" s="1"/>
  <c r="B1443" i="4"/>
  <c r="B1461" i="4" s="1"/>
  <c r="B1479" i="4" s="1"/>
  <c r="M1442" i="4"/>
  <c r="M1460" i="4" s="1"/>
  <c r="M1478" i="4" s="1"/>
  <c r="L1442" i="4"/>
  <c r="L1460" i="4" s="1"/>
  <c r="L1478" i="4" s="1"/>
  <c r="B1442" i="4"/>
  <c r="B1460" i="4" s="1"/>
  <c r="B1478" i="4" s="1"/>
  <c r="M1441" i="4"/>
  <c r="M1459" i="4" s="1"/>
  <c r="M1477" i="4" s="1"/>
  <c r="L1441" i="4"/>
  <c r="L1459" i="4" s="1"/>
  <c r="L1477" i="4" s="1"/>
  <c r="B1441" i="4"/>
  <c r="B1459" i="4" s="1"/>
  <c r="B1477" i="4" s="1"/>
  <c r="M1440" i="4"/>
  <c r="M1458" i="4" s="1"/>
  <c r="M1476" i="4" s="1"/>
  <c r="L1440" i="4"/>
  <c r="L1458" i="4" s="1"/>
  <c r="L1476" i="4" s="1"/>
  <c r="B1440" i="4"/>
  <c r="B1458" i="4" s="1"/>
  <c r="B1476" i="4" s="1"/>
  <c r="M1439" i="4"/>
  <c r="M1457" i="4" s="1"/>
  <c r="M1475" i="4" s="1"/>
  <c r="L1439" i="4"/>
  <c r="L1457" i="4" s="1"/>
  <c r="L1475" i="4" s="1"/>
  <c r="B1439" i="4"/>
  <c r="B1457" i="4" s="1"/>
  <c r="B1475" i="4" s="1"/>
  <c r="M1438" i="4"/>
  <c r="M1456" i="4" s="1"/>
  <c r="M1474" i="4" s="1"/>
  <c r="L1438" i="4"/>
  <c r="L1456" i="4" s="1"/>
  <c r="L1474" i="4" s="1"/>
  <c r="E1438" i="4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B1438" i="4"/>
  <c r="B1456" i="4" s="1"/>
  <c r="B1474" i="4" s="1"/>
  <c r="M1437" i="4"/>
  <c r="M1455" i="4" s="1"/>
  <c r="M1473" i="4" s="1"/>
  <c r="L1437" i="4"/>
  <c r="L1455" i="4" s="1"/>
  <c r="L1473" i="4" s="1"/>
  <c r="H1437" i="4"/>
  <c r="H1455" i="4" s="1"/>
  <c r="H1461" i="4" s="1"/>
  <c r="H1467" i="4" s="1"/>
  <c r="B1437" i="4"/>
  <c r="B1455" i="4" s="1"/>
  <c r="B1473" i="4" s="1"/>
  <c r="K1436" i="4"/>
  <c r="K1454" i="4" s="1"/>
  <c r="K1472" i="4" s="1"/>
  <c r="K1490" i="4" s="1"/>
  <c r="M1450" i="4"/>
  <c r="M1468" i="4" s="1"/>
  <c r="M1486" i="4" s="1"/>
  <c r="K1431" i="4"/>
  <c r="K1449" i="4" s="1"/>
  <c r="K1467" i="4" s="1"/>
  <c r="K1485" i="4" s="1"/>
  <c r="L1430" i="4"/>
  <c r="L1436" i="4" s="1"/>
  <c r="L1454" i="4" s="1"/>
  <c r="L1472" i="4" s="1"/>
  <c r="L1490" i="4" s="1"/>
  <c r="K1430" i="4"/>
  <c r="K1448" i="4" s="1"/>
  <c r="K1466" i="4" s="1"/>
  <c r="K1484" i="4" s="1"/>
  <c r="L1429" i="4"/>
  <c r="L1435" i="4" s="1"/>
  <c r="L1453" i="4" s="1"/>
  <c r="L1471" i="4" s="1"/>
  <c r="L1489" i="4" s="1"/>
  <c r="L1428" i="4"/>
  <c r="L1427" i="4"/>
  <c r="L1426" i="4"/>
  <c r="L1444" i="4" s="1"/>
  <c r="L1462" i="4" s="1"/>
  <c r="L1480" i="4" s="1"/>
  <c r="L1425" i="4"/>
  <c r="L1443" i="4" s="1"/>
  <c r="L1461" i="4" s="1"/>
  <c r="L1479" i="4" s="1"/>
  <c r="K1425" i="4"/>
  <c r="K1426" i="4" s="1"/>
  <c r="H1425" i="4"/>
  <c r="H1431" i="4" s="1"/>
  <c r="H1420" i="4"/>
  <c r="H1426" i="4" s="1"/>
  <c r="H1432" i="4" s="1"/>
  <c r="E1420" i="4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K1419" i="4"/>
  <c r="K1437" i="4" s="1"/>
  <c r="K1455" i="4" s="1"/>
  <c r="K1473" i="4" s="1"/>
  <c r="J1417" i="4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I1417" i="4"/>
  <c r="I1419" i="4" s="1"/>
  <c r="I1420" i="4" s="1"/>
  <c r="I1421" i="4" s="1"/>
  <c r="I1422" i="4" s="1"/>
  <c r="I1423" i="4" s="1"/>
  <c r="I1424" i="4" s="1"/>
  <c r="I1425" i="4" s="1"/>
  <c r="I1426" i="4" s="1"/>
  <c r="I1427" i="4" s="1"/>
  <c r="I1428" i="4" s="1"/>
  <c r="I1429" i="4" s="1"/>
  <c r="I1430" i="4" s="1"/>
  <c r="I1431" i="4" s="1"/>
  <c r="I1432" i="4" s="1"/>
  <c r="I1433" i="4" s="1"/>
  <c r="I1434" i="4" s="1"/>
  <c r="I1435" i="4" s="1"/>
  <c r="I1436" i="4" s="1"/>
  <c r="I1437" i="4" s="1"/>
  <c r="I1438" i="4" s="1"/>
  <c r="I1439" i="4" s="1"/>
  <c r="I1440" i="4" s="1"/>
  <c r="I1441" i="4" s="1"/>
  <c r="I1442" i="4" s="1"/>
  <c r="I1443" i="4" s="1"/>
  <c r="I1444" i="4" s="1"/>
  <c r="I1445" i="4" s="1"/>
  <c r="I1446" i="4" s="1"/>
  <c r="I1447" i="4" s="1"/>
  <c r="I1448" i="4" s="1"/>
  <c r="I1449" i="4" s="1"/>
  <c r="I1450" i="4" s="1"/>
  <c r="I1451" i="4" s="1"/>
  <c r="I1452" i="4" s="1"/>
  <c r="I1453" i="4" s="1"/>
  <c r="I1454" i="4" s="1"/>
  <c r="I1455" i="4" s="1"/>
  <c r="I1456" i="4" s="1"/>
  <c r="I1457" i="4" s="1"/>
  <c r="I1458" i="4" s="1"/>
  <c r="I1459" i="4" s="1"/>
  <c r="I1460" i="4" s="1"/>
  <c r="I1461" i="4" s="1"/>
  <c r="I1462" i="4" s="1"/>
  <c r="I1463" i="4" s="1"/>
  <c r="I1464" i="4" s="1"/>
  <c r="I1465" i="4" s="1"/>
  <c r="I1466" i="4" s="1"/>
  <c r="I1467" i="4" s="1"/>
  <c r="I1468" i="4" s="1"/>
  <c r="I1469" i="4" s="1"/>
  <c r="I1470" i="4" s="1"/>
  <c r="I1471" i="4" s="1"/>
  <c r="I1472" i="4" s="1"/>
  <c r="I1473" i="4" s="1"/>
  <c r="I1474" i="4" s="1"/>
  <c r="I1475" i="4" s="1"/>
  <c r="I1476" i="4" s="1"/>
  <c r="I1477" i="4" s="1"/>
  <c r="I1478" i="4" s="1"/>
  <c r="I1479" i="4" s="1"/>
  <c r="I1480" i="4" s="1"/>
  <c r="I1481" i="4" s="1"/>
  <c r="I1482" i="4" s="1"/>
  <c r="I1483" i="4" s="1"/>
  <c r="I1484" i="4" s="1"/>
  <c r="I1485" i="4" s="1"/>
  <c r="I1486" i="4" s="1"/>
  <c r="I1487" i="4" s="1"/>
  <c r="I1488" i="4" s="1"/>
  <c r="I1489" i="4" s="1"/>
  <c r="I1490" i="4" s="1"/>
  <c r="H1417" i="4"/>
  <c r="H1418" i="4" s="1"/>
  <c r="E1417" i="4"/>
  <c r="E1418" i="4" s="1"/>
  <c r="D1417" i="4"/>
  <c r="D1419" i="4" s="1"/>
  <c r="D1420" i="4" s="1"/>
  <c r="D1421" i="4" s="1"/>
  <c r="D1422" i="4" s="1"/>
  <c r="D1423" i="4" s="1"/>
  <c r="D1424" i="4" s="1"/>
  <c r="D1425" i="4" s="1"/>
  <c r="D1426" i="4" s="1"/>
  <c r="D1427" i="4" s="1"/>
  <c r="D1428" i="4" s="1"/>
  <c r="D1429" i="4" s="1"/>
  <c r="D1430" i="4" s="1"/>
  <c r="D1431" i="4" s="1"/>
  <c r="D1432" i="4" s="1"/>
  <c r="D1433" i="4" s="1"/>
  <c r="D1434" i="4" s="1"/>
  <c r="D1435" i="4" s="1"/>
  <c r="D1436" i="4" s="1"/>
  <c r="D1437" i="4" s="1"/>
  <c r="D1438" i="4" s="1"/>
  <c r="D1439" i="4" s="1"/>
  <c r="D1440" i="4" s="1"/>
  <c r="D1441" i="4" s="1"/>
  <c r="D1442" i="4" s="1"/>
  <c r="D1443" i="4" s="1"/>
  <c r="D1444" i="4" s="1"/>
  <c r="D1445" i="4" s="1"/>
  <c r="D1446" i="4" s="1"/>
  <c r="D1447" i="4" s="1"/>
  <c r="D1448" i="4" s="1"/>
  <c r="D1449" i="4" s="1"/>
  <c r="D1450" i="4" s="1"/>
  <c r="D1451" i="4" s="1"/>
  <c r="D1452" i="4" s="1"/>
  <c r="D1453" i="4" s="1"/>
  <c r="D1454" i="4" s="1"/>
  <c r="D1455" i="4" s="1"/>
  <c r="D1456" i="4" s="1"/>
  <c r="D1457" i="4" s="1"/>
  <c r="D1458" i="4" s="1"/>
  <c r="D1459" i="4" s="1"/>
  <c r="D1460" i="4" s="1"/>
  <c r="D1461" i="4" s="1"/>
  <c r="D1462" i="4" s="1"/>
  <c r="D1463" i="4" s="1"/>
  <c r="D1464" i="4" s="1"/>
  <c r="D1465" i="4" s="1"/>
  <c r="D1466" i="4" s="1"/>
  <c r="D1467" i="4" s="1"/>
  <c r="D1468" i="4" s="1"/>
  <c r="D1469" i="4" s="1"/>
  <c r="D1470" i="4" s="1"/>
  <c r="D1471" i="4" s="1"/>
  <c r="D1472" i="4" s="1"/>
  <c r="D1473" i="4" s="1"/>
  <c r="D1474" i="4" s="1"/>
  <c r="D1475" i="4" s="1"/>
  <c r="D1476" i="4" s="1"/>
  <c r="D1477" i="4" s="1"/>
  <c r="D1478" i="4" s="1"/>
  <c r="D1479" i="4" s="1"/>
  <c r="D1480" i="4" s="1"/>
  <c r="D1481" i="4" s="1"/>
  <c r="D1482" i="4" s="1"/>
  <c r="D1483" i="4" s="1"/>
  <c r="D1484" i="4" s="1"/>
  <c r="D1485" i="4" s="1"/>
  <c r="D1486" i="4" s="1"/>
  <c r="D1487" i="4" s="1"/>
  <c r="D1488" i="4" s="1"/>
  <c r="D1489" i="4" s="1"/>
  <c r="D1490" i="4" s="1"/>
  <c r="C1417" i="4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K1355" i="4"/>
  <c r="K1373" i="4" s="1"/>
  <c r="K1391" i="4" s="1"/>
  <c r="K1409" i="4" s="1"/>
  <c r="E1399" i="4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381" i="4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B1379" i="4"/>
  <c r="B1397" i="4" s="1"/>
  <c r="B1415" i="4" s="1"/>
  <c r="B1378" i="4"/>
  <c r="B1396" i="4" s="1"/>
  <c r="B1414" i="4" s="1"/>
  <c r="B1377" i="4"/>
  <c r="B1395" i="4" s="1"/>
  <c r="B1413" i="4" s="1"/>
  <c r="B1376" i="4"/>
  <c r="B1394" i="4" s="1"/>
  <c r="B1412" i="4" s="1"/>
  <c r="B1375" i="4"/>
  <c r="B1393" i="4" s="1"/>
  <c r="B1411" i="4" s="1"/>
  <c r="M1374" i="4"/>
  <c r="M1392" i="4" s="1"/>
  <c r="M1410" i="4" s="1"/>
  <c r="B1374" i="4"/>
  <c r="B1392" i="4" s="1"/>
  <c r="B1410" i="4" s="1"/>
  <c r="M1373" i="4"/>
  <c r="M1391" i="4" s="1"/>
  <c r="M1409" i="4" s="1"/>
  <c r="B1373" i="4"/>
  <c r="B1391" i="4" s="1"/>
  <c r="B1409" i="4" s="1"/>
  <c r="M1372" i="4"/>
  <c r="M1390" i="4" s="1"/>
  <c r="M1408" i="4" s="1"/>
  <c r="K1372" i="4"/>
  <c r="K1390" i="4" s="1"/>
  <c r="K1408" i="4" s="1"/>
  <c r="B1372" i="4"/>
  <c r="B1390" i="4" s="1"/>
  <c r="B1408" i="4" s="1"/>
  <c r="M1371" i="4"/>
  <c r="M1389" i="4" s="1"/>
  <c r="M1407" i="4" s="1"/>
  <c r="B1371" i="4"/>
  <c r="B1389" i="4" s="1"/>
  <c r="B1407" i="4" s="1"/>
  <c r="M1370" i="4"/>
  <c r="M1388" i="4" s="1"/>
  <c r="M1406" i="4" s="1"/>
  <c r="B1370" i="4"/>
  <c r="B1388" i="4" s="1"/>
  <c r="B1406" i="4" s="1"/>
  <c r="M1369" i="4"/>
  <c r="M1387" i="4" s="1"/>
  <c r="M1405" i="4" s="1"/>
  <c r="B1369" i="4"/>
  <c r="B1387" i="4" s="1"/>
  <c r="B1405" i="4" s="1"/>
  <c r="M1368" i="4"/>
  <c r="M1386" i="4" s="1"/>
  <c r="M1404" i="4" s="1"/>
  <c r="B1368" i="4"/>
  <c r="B1386" i="4" s="1"/>
  <c r="B1404" i="4" s="1"/>
  <c r="M1367" i="4"/>
  <c r="M1385" i="4" s="1"/>
  <c r="M1403" i="4" s="1"/>
  <c r="L1367" i="4"/>
  <c r="L1385" i="4" s="1"/>
  <c r="L1403" i="4" s="1"/>
  <c r="B1367" i="4"/>
  <c r="B1385" i="4" s="1"/>
  <c r="B1403" i="4" s="1"/>
  <c r="M1366" i="4"/>
  <c r="M1384" i="4" s="1"/>
  <c r="M1402" i="4" s="1"/>
  <c r="L1366" i="4"/>
  <c r="L1384" i="4" s="1"/>
  <c r="L1402" i="4" s="1"/>
  <c r="B1366" i="4"/>
  <c r="B1384" i="4" s="1"/>
  <c r="B1402" i="4" s="1"/>
  <c r="M1365" i="4"/>
  <c r="M1383" i="4" s="1"/>
  <c r="M1401" i="4" s="1"/>
  <c r="L1365" i="4"/>
  <c r="L1383" i="4" s="1"/>
  <c r="L1401" i="4" s="1"/>
  <c r="B1365" i="4"/>
  <c r="B1383" i="4" s="1"/>
  <c r="B1401" i="4" s="1"/>
  <c r="M1364" i="4"/>
  <c r="M1382" i="4" s="1"/>
  <c r="M1400" i="4" s="1"/>
  <c r="L1364" i="4"/>
  <c r="L1382" i="4" s="1"/>
  <c r="L1400" i="4" s="1"/>
  <c r="B1364" i="4"/>
  <c r="B1382" i="4" s="1"/>
  <c r="B1400" i="4" s="1"/>
  <c r="M1363" i="4"/>
  <c r="M1381" i="4" s="1"/>
  <c r="M1399" i="4" s="1"/>
  <c r="L1363" i="4"/>
  <c r="L1381" i="4" s="1"/>
  <c r="L1399" i="4" s="1"/>
  <c r="E1363" i="4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B1363" i="4"/>
  <c r="B1381" i="4" s="1"/>
  <c r="B1399" i="4" s="1"/>
  <c r="M1362" i="4"/>
  <c r="M1380" i="4" s="1"/>
  <c r="M1398" i="4" s="1"/>
  <c r="L1362" i="4"/>
  <c r="L1380" i="4" s="1"/>
  <c r="L1398" i="4" s="1"/>
  <c r="H1362" i="4"/>
  <c r="H1380" i="4" s="1"/>
  <c r="H1381" i="4" s="1"/>
  <c r="B1362" i="4"/>
  <c r="B1380" i="4" s="1"/>
  <c r="B1398" i="4" s="1"/>
  <c r="M1375" i="4"/>
  <c r="M1393" i="4" s="1"/>
  <c r="M1411" i="4" s="1"/>
  <c r="K1356" i="4"/>
  <c r="K1374" i="4" s="1"/>
  <c r="K1392" i="4" s="1"/>
  <c r="K1410" i="4" s="1"/>
  <c r="L1355" i="4"/>
  <c r="L1361" i="4" s="1"/>
  <c r="L1379" i="4" s="1"/>
  <c r="L1397" i="4" s="1"/>
  <c r="L1415" i="4" s="1"/>
  <c r="L1354" i="4"/>
  <c r="L1360" i="4" s="1"/>
  <c r="L1378" i="4" s="1"/>
  <c r="L1396" i="4" s="1"/>
  <c r="L1414" i="4" s="1"/>
  <c r="L1353" i="4"/>
  <c r="L1352" i="4"/>
  <c r="L1351" i="4"/>
  <c r="L1369" i="4" s="1"/>
  <c r="L1387" i="4" s="1"/>
  <c r="L1405" i="4" s="1"/>
  <c r="L1350" i="4"/>
  <c r="L1368" i="4" s="1"/>
  <c r="L1386" i="4" s="1"/>
  <c r="L1404" i="4" s="1"/>
  <c r="K1350" i="4"/>
  <c r="K1368" i="4" s="1"/>
  <c r="K1386" i="4" s="1"/>
  <c r="K1404" i="4" s="1"/>
  <c r="H1350" i="4"/>
  <c r="H1356" i="4" s="1"/>
  <c r="H1345" i="4"/>
  <c r="H1346" i="4" s="1"/>
  <c r="H1347" i="4" s="1"/>
  <c r="H1348" i="4" s="1"/>
  <c r="E1345" i="4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K1344" i="4"/>
  <c r="J1342" i="4"/>
  <c r="I1342" i="4"/>
  <c r="H1342" i="4"/>
  <c r="H1343" i="4" s="1"/>
  <c r="E1342" i="4"/>
  <c r="E1343" i="4" s="1"/>
  <c r="D1342" i="4"/>
  <c r="D1343" i="4" s="1"/>
  <c r="C1342" i="4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K1303" i="4"/>
  <c r="K1321" i="4" s="1"/>
  <c r="K1339" i="4" s="1"/>
  <c r="E1324" i="4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06" i="4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M1299" i="4"/>
  <c r="M1317" i="4" s="1"/>
  <c r="M1335" i="4" s="1"/>
  <c r="M1298" i="4"/>
  <c r="M1316" i="4" s="1"/>
  <c r="M1334" i="4" s="1"/>
  <c r="M1297" i="4"/>
  <c r="M1315" i="4" s="1"/>
  <c r="M1333" i="4" s="1"/>
  <c r="M1296" i="4"/>
  <c r="M1314" i="4" s="1"/>
  <c r="M1332" i="4" s="1"/>
  <c r="M1295" i="4"/>
  <c r="M1313" i="4" s="1"/>
  <c r="M1331" i="4" s="1"/>
  <c r="M1294" i="4"/>
  <c r="M1312" i="4" s="1"/>
  <c r="M1330" i="4" s="1"/>
  <c r="M1293" i="4"/>
  <c r="M1311" i="4" s="1"/>
  <c r="M1329" i="4" s="1"/>
  <c r="M1292" i="4"/>
  <c r="M1310" i="4" s="1"/>
  <c r="M1328" i="4" s="1"/>
  <c r="L1292" i="4"/>
  <c r="L1310" i="4" s="1"/>
  <c r="L1328" i="4" s="1"/>
  <c r="M1291" i="4"/>
  <c r="M1309" i="4" s="1"/>
  <c r="M1327" i="4" s="1"/>
  <c r="L1291" i="4"/>
  <c r="L1309" i="4" s="1"/>
  <c r="L1327" i="4" s="1"/>
  <c r="M1290" i="4"/>
  <c r="M1308" i="4" s="1"/>
  <c r="M1326" i="4" s="1"/>
  <c r="L1290" i="4"/>
  <c r="L1308" i="4" s="1"/>
  <c r="L1326" i="4" s="1"/>
  <c r="M1289" i="4"/>
  <c r="M1307" i="4" s="1"/>
  <c r="M1325" i="4" s="1"/>
  <c r="L1289" i="4"/>
  <c r="L1307" i="4" s="1"/>
  <c r="L1325" i="4" s="1"/>
  <c r="M1288" i="4"/>
  <c r="M1306" i="4" s="1"/>
  <c r="M1324" i="4" s="1"/>
  <c r="L1288" i="4"/>
  <c r="L1306" i="4" s="1"/>
  <c r="L1324" i="4" s="1"/>
  <c r="E1288" i="4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M1287" i="4"/>
  <c r="M1305" i="4" s="1"/>
  <c r="M1323" i="4" s="1"/>
  <c r="L1287" i="4"/>
  <c r="L1305" i="4" s="1"/>
  <c r="L1323" i="4" s="1"/>
  <c r="H1287" i="4"/>
  <c r="H1293" i="4" s="1"/>
  <c r="H1299" i="4" s="1"/>
  <c r="K1286" i="4"/>
  <c r="K1304" i="4" s="1"/>
  <c r="K1322" i="4" s="1"/>
  <c r="K1340" i="4" s="1"/>
  <c r="M1300" i="4"/>
  <c r="M1318" i="4" s="1"/>
  <c r="M1336" i="4" s="1"/>
  <c r="K1281" i="4"/>
  <c r="K1299" i="4" s="1"/>
  <c r="K1317" i="4" s="1"/>
  <c r="K1335" i="4" s="1"/>
  <c r="L1280" i="4"/>
  <c r="L1286" i="4" s="1"/>
  <c r="L1304" i="4" s="1"/>
  <c r="L1322" i="4" s="1"/>
  <c r="L1340" i="4" s="1"/>
  <c r="L1279" i="4"/>
  <c r="L1297" i="4" s="1"/>
  <c r="L1315" i="4" s="1"/>
  <c r="L1333" i="4" s="1"/>
  <c r="L1278" i="4"/>
  <c r="L1284" i="4" s="1"/>
  <c r="L1302" i="4" s="1"/>
  <c r="L1320" i="4" s="1"/>
  <c r="L1338" i="4" s="1"/>
  <c r="L1277" i="4"/>
  <c r="L1295" i="4" s="1"/>
  <c r="L1313" i="4" s="1"/>
  <c r="L1331" i="4" s="1"/>
  <c r="L1276" i="4"/>
  <c r="L1282" i="4" s="1"/>
  <c r="L1300" i="4" s="1"/>
  <c r="L1318" i="4" s="1"/>
  <c r="L1336" i="4" s="1"/>
  <c r="L1275" i="4"/>
  <c r="L1293" i="4" s="1"/>
  <c r="L1311" i="4" s="1"/>
  <c r="L1329" i="4" s="1"/>
  <c r="K1275" i="4"/>
  <c r="K1293" i="4" s="1"/>
  <c r="K1311" i="4" s="1"/>
  <c r="K1329" i="4" s="1"/>
  <c r="H1275" i="4"/>
  <c r="H1281" i="4" s="1"/>
  <c r="H1270" i="4"/>
  <c r="H1276" i="4" s="1"/>
  <c r="H1282" i="4" s="1"/>
  <c r="E1270" i="4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K1269" i="4"/>
  <c r="J1267" i="4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I1267" i="4"/>
  <c r="I1269" i="4" s="1"/>
  <c r="I1270" i="4" s="1"/>
  <c r="I1271" i="4" s="1"/>
  <c r="I1272" i="4" s="1"/>
  <c r="I1273" i="4" s="1"/>
  <c r="I1274" i="4" s="1"/>
  <c r="I1275" i="4" s="1"/>
  <c r="I1276" i="4" s="1"/>
  <c r="I1277" i="4" s="1"/>
  <c r="I1278" i="4" s="1"/>
  <c r="I1279" i="4" s="1"/>
  <c r="I1280" i="4" s="1"/>
  <c r="I1281" i="4" s="1"/>
  <c r="I1282" i="4" s="1"/>
  <c r="I1283" i="4" s="1"/>
  <c r="I1284" i="4" s="1"/>
  <c r="I1285" i="4" s="1"/>
  <c r="I1286" i="4" s="1"/>
  <c r="I1287" i="4" s="1"/>
  <c r="I1288" i="4" s="1"/>
  <c r="I1289" i="4" s="1"/>
  <c r="I1290" i="4" s="1"/>
  <c r="I1291" i="4" s="1"/>
  <c r="I1292" i="4" s="1"/>
  <c r="I1293" i="4" s="1"/>
  <c r="I1294" i="4" s="1"/>
  <c r="I1295" i="4" s="1"/>
  <c r="I1296" i="4" s="1"/>
  <c r="I1297" i="4" s="1"/>
  <c r="I1298" i="4" s="1"/>
  <c r="I1299" i="4" s="1"/>
  <c r="I1300" i="4" s="1"/>
  <c r="I1301" i="4" s="1"/>
  <c r="I1302" i="4" s="1"/>
  <c r="I1303" i="4" s="1"/>
  <c r="I1304" i="4" s="1"/>
  <c r="I1305" i="4" s="1"/>
  <c r="I1306" i="4" s="1"/>
  <c r="I1307" i="4" s="1"/>
  <c r="I1308" i="4" s="1"/>
  <c r="I1309" i="4" s="1"/>
  <c r="I1310" i="4" s="1"/>
  <c r="I1311" i="4" s="1"/>
  <c r="I1312" i="4" s="1"/>
  <c r="I1313" i="4" s="1"/>
  <c r="I1314" i="4" s="1"/>
  <c r="I1315" i="4" s="1"/>
  <c r="I1316" i="4" s="1"/>
  <c r="I1317" i="4" s="1"/>
  <c r="I1318" i="4" s="1"/>
  <c r="I1319" i="4" s="1"/>
  <c r="I1320" i="4" s="1"/>
  <c r="I1321" i="4" s="1"/>
  <c r="I1322" i="4" s="1"/>
  <c r="I1323" i="4" s="1"/>
  <c r="I1324" i="4" s="1"/>
  <c r="I1325" i="4" s="1"/>
  <c r="I1326" i="4" s="1"/>
  <c r="I1327" i="4" s="1"/>
  <c r="I1328" i="4" s="1"/>
  <c r="I1329" i="4" s="1"/>
  <c r="I1330" i="4" s="1"/>
  <c r="I1331" i="4" s="1"/>
  <c r="I1332" i="4" s="1"/>
  <c r="I1333" i="4" s="1"/>
  <c r="I1334" i="4" s="1"/>
  <c r="I1335" i="4" s="1"/>
  <c r="I1336" i="4" s="1"/>
  <c r="I1337" i="4" s="1"/>
  <c r="I1338" i="4" s="1"/>
  <c r="I1339" i="4" s="1"/>
  <c r="I1340" i="4" s="1"/>
  <c r="H1267" i="4"/>
  <c r="H1268" i="4" s="1"/>
  <c r="E1267" i="4"/>
  <c r="E1268" i="4" s="1"/>
  <c r="D1267" i="4"/>
  <c r="D1269" i="4" s="1"/>
  <c r="D1270" i="4" s="1"/>
  <c r="D1271" i="4" s="1"/>
  <c r="D1272" i="4" s="1"/>
  <c r="D1273" i="4" s="1"/>
  <c r="D1274" i="4" s="1"/>
  <c r="D1275" i="4" s="1"/>
  <c r="D1276" i="4" s="1"/>
  <c r="D1277" i="4" s="1"/>
  <c r="D1278" i="4" s="1"/>
  <c r="D1279" i="4" s="1"/>
  <c r="D1280" i="4" s="1"/>
  <c r="D1281" i="4" s="1"/>
  <c r="D1282" i="4" s="1"/>
  <c r="D1283" i="4" s="1"/>
  <c r="D1284" i="4" s="1"/>
  <c r="D1285" i="4" s="1"/>
  <c r="D1286" i="4" s="1"/>
  <c r="D1287" i="4" s="1"/>
  <c r="D1288" i="4" s="1"/>
  <c r="D1289" i="4" s="1"/>
  <c r="D1290" i="4" s="1"/>
  <c r="D1291" i="4" s="1"/>
  <c r="D1292" i="4" s="1"/>
  <c r="D1293" i="4" s="1"/>
  <c r="D1294" i="4" s="1"/>
  <c r="D1295" i="4" s="1"/>
  <c r="D1296" i="4" s="1"/>
  <c r="D1297" i="4" s="1"/>
  <c r="D1298" i="4" s="1"/>
  <c r="D1299" i="4" s="1"/>
  <c r="D1300" i="4" s="1"/>
  <c r="D1301" i="4" s="1"/>
  <c r="D1302" i="4" s="1"/>
  <c r="D1303" i="4" s="1"/>
  <c r="D1304" i="4" s="1"/>
  <c r="D1305" i="4" s="1"/>
  <c r="D1306" i="4" s="1"/>
  <c r="D1307" i="4" s="1"/>
  <c r="D1308" i="4" s="1"/>
  <c r="D1309" i="4" s="1"/>
  <c r="D1310" i="4" s="1"/>
  <c r="D1311" i="4" s="1"/>
  <c r="D1312" i="4" s="1"/>
  <c r="D1313" i="4" s="1"/>
  <c r="D1314" i="4" s="1"/>
  <c r="D1315" i="4" s="1"/>
  <c r="D1316" i="4" s="1"/>
  <c r="D1317" i="4" s="1"/>
  <c r="D1318" i="4" s="1"/>
  <c r="D1319" i="4" s="1"/>
  <c r="D1320" i="4" s="1"/>
  <c r="D1321" i="4" s="1"/>
  <c r="D1322" i="4" s="1"/>
  <c r="D1323" i="4" s="1"/>
  <c r="D1324" i="4" s="1"/>
  <c r="D1325" i="4" s="1"/>
  <c r="D1326" i="4" s="1"/>
  <c r="D1327" i="4" s="1"/>
  <c r="D1328" i="4" s="1"/>
  <c r="D1329" i="4" s="1"/>
  <c r="D1330" i="4" s="1"/>
  <c r="D1331" i="4" s="1"/>
  <c r="D1332" i="4" s="1"/>
  <c r="D1333" i="4" s="1"/>
  <c r="D1334" i="4" s="1"/>
  <c r="D1335" i="4" s="1"/>
  <c r="D1336" i="4" s="1"/>
  <c r="D1337" i="4" s="1"/>
  <c r="D1338" i="4" s="1"/>
  <c r="D1339" i="4" s="1"/>
  <c r="D1340" i="4" s="1"/>
  <c r="C1267" i="4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D2282" i="1" l="1"/>
  <c r="D2283" i="1" s="1"/>
  <c r="D2284" i="1" s="1"/>
  <c r="D2306" i="1"/>
  <c r="D2307" i="1" s="1"/>
  <c r="D2308" i="1" s="1"/>
  <c r="D2258" i="1"/>
  <c r="D2259" i="1" s="1"/>
  <c r="D2260" i="1" s="1"/>
  <c r="D2257" i="1"/>
  <c r="K3112" i="6"/>
  <c r="K3130" i="6" s="1"/>
  <c r="K3148" i="6" s="1"/>
  <c r="K2709" i="4"/>
  <c r="K2721" i="4" s="1"/>
  <c r="K2733" i="4" s="1"/>
  <c r="K2745" i="4" s="1"/>
  <c r="K2449" i="4"/>
  <c r="K2461" i="4" s="1"/>
  <c r="K2473" i="4" s="1"/>
  <c r="K2485" i="4" s="1"/>
  <c r="J2187" i="4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81" i="4"/>
  <c r="J2182" i="4" s="1"/>
  <c r="J2183" i="4" s="1"/>
  <c r="J2184" i="4" s="1"/>
  <c r="J2185" i="4" s="1"/>
  <c r="J2186" i="4" s="1"/>
  <c r="L2196" i="4"/>
  <c r="L2214" i="4" s="1"/>
  <c r="L2232" i="4" s="1"/>
  <c r="L2184" i="4"/>
  <c r="L2202" i="4" s="1"/>
  <c r="L2220" i="4" s="1"/>
  <c r="L2238" i="4" s="1"/>
  <c r="C2188" i="4"/>
  <c r="C2189" i="4" s="1"/>
  <c r="C2190" i="4" s="1"/>
  <c r="C2191" i="4" s="1"/>
  <c r="C2192" i="4" s="1"/>
  <c r="C2193" i="4" s="1"/>
  <c r="C2194" i="4" s="1"/>
  <c r="C2195" i="4" s="1"/>
  <c r="C2196" i="4" s="1"/>
  <c r="C2197" i="4" s="1"/>
  <c r="C2198" i="4" s="1"/>
  <c r="C2181" i="4"/>
  <c r="C2182" i="4" s="1"/>
  <c r="C2183" i="4" s="1"/>
  <c r="C2184" i="4" s="1"/>
  <c r="C2185" i="4" s="1"/>
  <c r="C2186" i="4" s="1"/>
  <c r="I2187" i="4"/>
  <c r="I2188" i="4" s="1"/>
  <c r="I2189" i="4" s="1"/>
  <c r="I2190" i="4" s="1"/>
  <c r="I2191" i="4" s="1"/>
  <c r="I2192" i="4" s="1"/>
  <c r="I2193" i="4" s="1"/>
  <c r="I2194" i="4" s="1"/>
  <c r="I2195" i="4" s="1"/>
  <c r="I2196" i="4" s="1"/>
  <c r="I2197" i="4" s="1"/>
  <c r="I2198" i="4" s="1"/>
  <c r="I2181" i="4"/>
  <c r="I2182" i="4" s="1"/>
  <c r="I2183" i="4" s="1"/>
  <c r="I2184" i="4" s="1"/>
  <c r="I2185" i="4" s="1"/>
  <c r="I2186" i="4" s="1"/>
  <c r="L2193" i="4"/>
  <c r="L2211" i="4" s="1"/>
  <c r="L2229" i="4" s="1"/>
  <c r="L2181" i="4"/>
  <c r="L2199" i="4" s="1"/>
  <c r="L2217" i="4" s="1"/>
  <c r="L2235" i="4" s="1"/>
  <c r="L2197" i="4"/>
  <c r="L2215" i="4" s="1"/>
  <c r="L2233" i="4" s="1"/>
  <c r="L2185" i="4"/>
  <c r="L2203" i="4" s="1"/>
  <c r="L2221" i="4" s="1"/>
  <c r="L2239" i="4" s="1"/>
  <c r="D2187" i="4"/>
  <c r="D2188" i="4" s="1"/>
  <c r="D2189" i="4" s="1"/>
  <c r="D2190" i="4" s="1"/>
  <c r="D2191" i="4" s="1"/>
  <c r="D2192" i="4" s="1"/>
  <c r="D2193" i="4" s="1"/>
  <c r="D2194" i="4" s="1"/>
  <c r="D2195" i="4" s="1"/>
  <c r="D2196" i="4" s="1"/>
  <c r="D2197" i="4" s="1"/>
  <c r="D2198" i="4" s="1"/>
  <c r="D2181" i="4"/>
  <c r="D2182" i="4" s="1"/>
  <c r="D2183" i="4" s="1"/>
  <c r="D2184" i="4" s="1"/>
  <c r="D2185" i="4" s="1"/>
  <c r="D2186" i="4" s="1"/>
  <c r="L2194" i="4"/>
  <c r="L2212" i="4" s="1"/>
  <c r="L2230" i="4" s="1"/>
  <c r="L2182" i="4"/>
  <c r="L2200" i="4" s="1"/>
  <c r="L2218" i="4" s="1"/>
  <c r="L2236" i="4" s="1"/>
  <c r="L2198" i="4"/>
  <c r="L2216" i="4" s="1"/>
  <c r="L2234" i="4" s="1"/>
  <c r="L2186" i="4"/>
  <c r="L2204" i="4" s="1"/>
  <c r="L2222" i="4" s="1"/>
  <c r="L2240" i="4" s="1"/>
  <c r="L2195" i="4"/>
  <c r="L2213" i="4" s="1"/>
  <c r="L2231" i="4" s="1"/>
  <c r="L2183" i="4"/>
  <c r="L2201" i="4" s="1"/>
  <c r="L2219" i="4" s="1"/>
  <c r="L2237" i="4" s="1"/>
  <c r="D2112" i="4"/>
  <c r="D2113" i="4" s="1"/>
  <c r="D2114" i="4" s="1"/>
  <c r="D2115" i="4" s="1"/>
  <c r="D2116" i="4" s="1"/>
  <c r="D2117" i="4" s="1"/>
  <c r="D2118" i="4" s="1"/>
  <c r="D2119" i="4" s="1"/>
  <c r="D2120" i="4" s="1"/>
  <c r="D2121" i="4" s="1"/>
  <c r="D2122" i="4" s="1"/>
  <c r="D2123" i="4" s="1"/>
  <c r="D2106" i="4"/>
  <c r="D2107" i="4" s="1"/>
  <c r="D2108" i="4" s="1"/>
  <c r="D2109" i="4" s="1"/>
  <c r="D2110" i="4" s="1"/>
  <c r="D2111" i="4" s="1"/>
  <c r="L2121" i="4"/>
  <c r="L2139" i="4" s="1"/>
  <c r="L2157" i="4" s="1"/>
  <c r="L2109" i="4"/>
  <c r="L2127" i="4" s="1"/>
  <c r="L2145" i="4" s="1"/>
  <c r="L2163" i="4" s="1"/>
  <c r="J2112" i="4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06" i="4"/>
  <c r="J2107" i="4" s="1"/>
  <c r="J2108" i="4" s="1"/>
  <c r="J2109" i="4" s="1"/>
  <c r="J2110" i="4" s="1"/>
  <c r="J2111" i="4" s="1"/>
  <c r="L2118" i="4"/>
  <c r="L2136" i="4" s="1"/>
  <c r="L2154" i="4" s="1"/>
  <c r="L2106" i="4"/>
  <c r="L2124" i="4" s="1"/>
  <c r="L2142" i="4" s="1"/>
  <c r="L2160" i="4" s="1"/>
  <c r="L2122" i="4"/>
  <c r="L2140" i="4" s="1"/>
  <c r="L2158" i="4" s="1"/>
  <c r="L2110" i="4"/>
  <c r="L2128" i="4" s="1"/>
  <c r="L2146" i="4" s="1"/>
  <c r="L2164" i="4" s="1"/>
  <c r="L2119" i="4"/>
  <c r="L2137" i="4" s="1"/>
  <c r="L2155" i="4" s="1"/>
  <c r="L2107" i="4"/>
  <c r="L2125" i="4" s="1"/>
  <c r="L2143" i="4" s="1"/>
  <c r="L2161" i="4" s="1"/>
  <c r="L2123" i="4"/>
  <c r="L2141" i="4" s="1"/>
  <c r="L2159" i="4" s="1"/>
  <c r="L2111" i="4"/>
  <c r="L2129" i="4" s="1"/>
  <c r="L2147" i="4" s="1"/>
  <c r="L2165" i="4" s="1"/>
  <c r="C2106" i="4"/>
  <c r="C2107" i="4" s="1"/>
  <c r="C2108" i="4" s="1"/>
  <c r="C2109" i="4" s="1"/>
  <c r="C2110" i="4" s="1"/>
  <c r="C2111" i="4" s="1"/>
  <c r="C2112" i="4" s="1"/>
  <c r="C2113" i="4" s="1"/>
  <c r="C2114" i="4" s="1"/>
  <c r="C2115" i="4" s="1"/>
  <c r="C2116" i="4" s="1"/>
  <c r="C2117" i="4" s="1"/>
  <c r="C2118" i="4" s="1"/>
  <c r="C2119" i="4" s="1"/>
  <c r="C2120" i="4" s="1"/>
  <c r="C2121" i="4" s="1"/>
  <c r="C2122" i="4" s="1"/>
  <c r="C2123" i="4" s="1"/>
  <c r="I2112" i="4"/>
  <c r="I2113" i="4" s="1"/>
  <c r="I2114" i="4" s="1"/>
  <c r="I2115" i="4" s="1"/>
  <c r="I2116" i="4" s="1"/>
  <c r="I2117" i="4" s="1"/>
  <c r="I2118" i="4" s="1"/>
  <c r="I2119" i="4" s="1"/>
  <c r="I2120" i="4" s="1"/>
  <c r="I2121" i="4" s="1"/>
  <c r="I2122" i="4" s="1"/>
  <c r="I2123" i="4" s="1"/>
  <c r="I2106" i="4"/>
  <c r="I2107" i="4" s="1"/>
  <c r="I2108" i="4" s="1"/>
  <c r="I2109" i="4" s="1"/>
  <c r="I2110" i="4" s="1"/>
  <c r="I2111" i="4" s="1"/>
  <c r="L2120" i="4"/>
  <c r="L2138" i="4" s="1"/>
  <c r="L2156" i="4" s="1"/>
  <c r="L2108" i="4"/>
  <c r="L2126" i="4" s="1"/>
  <c r="L2144" i="4" s="1"/>
  <c r="L2162" i="4" s="1"/>
  <c r="D2037" i="4"/>
  <c r="D2038" i="4" s="1"/>
  <c r="D2039" i="4" s="1"/>
  <c r="D2040" i="4" s="1"/>
  <c r="D2041" i="4" s="1"/>
  <c r="D2042" i="4" s="1"/>
  <c r="D2043" i="4" s="1"/>
  <c r="D2044" i="4" s="1"/>
  <c r="D2045" i="4" s="1"/>
  <c r="D2046" i="4" s="1"/>
  <c r="D2047" i="4" s="1"/>
  <c r="D2048" i="4" s="1"/>
  <c r="D2031" i="4"/>
  <c r="D2032" i="4" s="1"/>
  <c r="D2033" i="4" s="1"/>
  <c r="D2034" i="4" s="1"/>
  <c r="D2035" i="4" s="1"/>
  <c r="D2036" i="4" s="1"/>
  <c r="J2037" i="4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31" i="4"/>
  <c r="J2032" i="4" s="1"/>
  <c r="J2033" i="4" s="1"/>
  <c r="J2034" i="4" s="1"/>
  <c r="J2035" i="4" s="1"/>
  <c r="J2036" i="4" s="1"/>
  <c r="L2045" i="4"/>
  <c r="L2063" i="4" s="1"/>
  <c r="L2081" i="4" s="1"/>
  <c r="L2033" i="4"/>
  <c r="L2051" i="4" s="1"/>
  <c r="L2069" i="4" s="1"/>
  <c r="L2087" i="4" s="1"/>
  <c r="L2048" i="4"/>
  <c r="L2066" i="4" s="1"/>
  <c r="L2084" i="4" s="1"/>
  <c r="L2036" i="4"/>
  <c r="L2054" i="4" s="1"/>
  <c r="L2072" i="4" s="1"/>
  <c r="L2090" i="4" s="1"/>
  <c r="L2046" i="4"/>
  <c r="L2064" i="4" s="1"/>
  <c r="L2082" i="4" s="1"/>
  <c r="L2034" i="4"/>
  <c r="L2052" i="4" s="1"/>
  <c r="L2070" i="4" s="1"/>
  <c r="L2088" i="4" s="1"/>
  <c r="L2043" i="4"/>
  <c r="L2061" i="4" s="1"/>
  <c r="L2079" i="4" s="1"/>
  <c r="L2031" i="4"/>
  <c r="L2049" i="4" s="1"/>
  <c r="L2067" i="4" s="1"/>
  <c r="L2085" i="4" s="1"/>
  <c r="L2047" i="4"/>
  <c r="L2065" i="4" s="1"/>
  <c r="L2083" i="4" s="1"/>
  <c r="L2035" i="4"/>
  <c r="L2053" i="4" s="1"/>
  <c r="L2071" i="4" s="1"/>
  <c r="L2089" i="4" s="1"/>
  <c r="C2031" i="4"/>
  <c r="C2032" i="4" s="1"/>
  <c r="C2033" i="4" s="1"/>
  <c r="C2034" i="4" s="1"/>
  <c r="C2035" i="4" s="1"/>
  <c r="C2036" i="4" s="1"/>
  <c r="C2037" i="4" s="1"/>
  <c r="C2038" i="4" s="1"/>
  <c r="C2039" i="4" s="1"/>
  <c r="C2040" i="4" s="1"/>
  <c r="C2041" i="4" s="1"/>
  <c r="C2042" i="4" s="1"/>
  <c r="C2043" i="4" s="1"/>
  <c r="C2044" i="4" s="1"/>
  <c r="C2045" i="4" s="1"/>
  <c r="C2046" i="4" s="1"/>
  <c r="C2047" i="4" s="1"/>
  <c r="C2048" i="4" s="1"/>
  <c r="I2037" i="4"/>
  <c r="I2038" i="4" s="1"/>
  <c r="I2039" i="4" s="1"/>
  <c r="I2040" i="4" s="1"/>
  <c r="I2041" i="4" s="1"/>
  <c r="I2042" i="4" s="1"/>
  <c r="I2043" i="4" s="1"/>
  <c r="I2044" i="4" s="1"/>
  <c r="I2045" i="4" s="1"/>
  <c r="I2046" i="4" s="1"/>
  <c r="I2047" i="4" s="1"/>
  <c r="I2048" i="4" s="1"/>
  <c r="I2031" i="4"/>
  <c r="I2032" i="4" s="1"/>
  <c r="I2033" i="4" s="1"/>
  <c r="I2034" i="4" s="1"/>
  <c r="I2035" i="4" s="1"/>
  <c r="I2036" i="4" s="1"/>
  <c r="L2044" i="4"/>
  <c r="L2062" i="4" s="1"/>
  <c r="L2080" i="4" s="1"/>
  <c r="L2032" i="4"/>
  <c r="L2050" i="4" s="1"/>
  <c r="L2068" i="4" s="1"/>
  <c r="L2086" i="4" s="1"/>
  <c r="K1968" i="4"/>
  <c r="K1986" i="4" s="1"/>
  <c r="K2004" i="4" s="1"/>
  <c r="I1962" i="4"/>
  <c r="I1963" i="4" s="1"/>
  <c r="I1964" i="4" s="1"/>
  <c r="I1965" i="4" s="1"/>
  <c r="I1966" i="4" s="1"/>
  <c r="I1967" i="4" s="1"/>
  <c r="I1968" i="4" s="1"/>
  <c r="I1969" i="4" s="1"/>
  <c r="I1970" i="4" s="1"/>
  <c r="I1971" i="4" s="1"/>
  <c r="I1972" i="4" s="1"/>
  <c r="I1973" i="4" s="1"/>
  <c r="I1956" i="4"/>
  <c r="I1957" i="4" s="1"/>
  <c r="I1958" i="4" s="1"/>
  <c r="I1959" i="4" s="1"/>
  <c r="I1960" i="4" s="1"/>
  <c r="I1961" i="4" s="1"/>
  <c r="L1973" i="4"/>
  <c r="L1991" i="4" s="1"/>
  <c r="L2009" i="4" s="1"/>
  <c r="L1961" i="4"/>
  <c r="L1979" i="4" s="1"/>
  <c r="L1969" i="4"/>
  <c r="L1987" i="4" s="1"/>
  <c r="L2005" i="4" s="1"/>
  <c r="L1957" i="4"/>
  <c r="L1975" i="4" s="1"/>
  <c r="L1972" i="4"/>
  <c r="L1990" i="4" s="1"/>
  <c r="L2008" i="4" s="1"/>
  <c r="L1960" i="4"/>
  <c r="L1978" i="4" s="1"/>
  <c r="C1956" i="4"/>
  <c r="C1957" i="4" s="1"/>
  <c r="C1958" i="4" s="1"/>
  <c r="C1959" i="4" s="1"/>
  <c r="C1960" i="4" s="1"/>
  <c r="C1961" i="4" s="1"/>
  <c r="C1962" i="4" s="1"/>
  <c r="C1963" i="4" s="1"/>
  <c r="C1964" i="4" s="1"/>
  <c r="C1965" i="4" s="1"/>
  <c r="C1966" i="4" s="1"/>
  <c r="C1967" i="4" s="1"/>
  <c r="C1968" i="4" s="1"/>
  <c r="C1969" i="4" s="1"/>
  <c r="C1970" i="4" s="1"/>
  <c r="C1971" i="4" s="1"/>
  <c r="C1972" i="4" s="1"/>
  <c r="C1973" i="4" s="1"/>
  <c r="L1970" i="4"/>
  <c r="L1988" i="4" s="1"/>
  <c r="L2006" i="4" s="1"/>
  <c r="L1958" i="4"/>
  <c r="L1976" i="4" s="1"/>
  <c r="D1962" i="4"/>
  <c r="D1963" i="4" s="1"/>
  <c r="D1964" i="4" s="1"/>
  <c r="D1965" i="4" s="1"/>
  <c r="D1966" i="4" s="1"/>
  <c r="D1967" i="4" s="1"/>
  <c r="D1968" i="4" s="1"/>
  <c r="D1969" i="4" s="1"/>
  <c r="D1970" i="4" s="1"/>
  <c r="D1971" i="4" s="1"/>
  <c r="D1972" i="4" s="1"/>
  <c r="D1973" i="4" s="1"/>
  <c r="D1956" i="4"/>
  <c r="D1957" i="4" s="1"/>
  <c r="D1958" i="4" s="1"/>
  <c r="D1959" i="4" s="1"/>
  <c r="D1960" i="4" s="1"/>
  <c r="D1961" i="4" s="1"/>
  <c r="J1962" i="4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56" i="4"/>
  <c r="J1957" i="4" s="1"/>
  <c r="J1958" i="4" s="1"/>
  <c r="J1959" i="4" s="1"/>
  <c r="J1960" i="4" s="1"/>
  <c r="J1961" i="4" s="1"/>
  <c r="L1968" i="4"/>
  <c r="L1986" i="4" s="1"/>
  <c r="L2004" i="4" s="1"/>
  <c r="L1956" i="4"/>
  <c r="L1974" i="4" s="1"/>
  <c r="L1971" i="4"/>
  <c r="L1989" i="4" s="1"/>
  <c r="L2007" i="4" s="1"/>
  <c r="L1959" i="4"/>
  <c r="L1977" i="4" s="1"/>
  <c r="L1897" i="4"/>
  <c r="L1915" i="4" s="1"/>
  <c r="L1933" i="4" s="1"/>
  <c r="L1885" i="4"/>
  <c r="L1903" i="4" s="1"/>
  <c r="L1921" i="4" s="1"/>
  <c r="L1939" i="4" s="1"/>
  <c r="L1898" i="4"/>
  <c r="L1916" i="4" s="1"/>
  <c r="L1934" i="4" s="1"/>
  <c r="L1886" i="4"/>
  <c r="L1904" i="4" s="1"/>
  <c r="L1922" i="4" s="1"/>
  <c r="L1940" i="4" s="1"/>
  <c r="D1887" i="4"/>
  <c r="D1888" i="4" s="1"/>
  <c r="D1889" i="4" s="1"/>
  <c r="D1890" i="4" s="1"/>
  <c r="D1891" i="4" s="1"/>
  <c r="D1892" i="4" s="1"/>
  <c r="D1893" i="4" s="1"/>
  <c r="D1894" i="4" s="1"/>
  <c r="D1895" i="4" s="1"/>
  <c r="D1896" i="4" s="1"/>
  <c r="D1897" i="4" s="1"/>
  <c r="D1898" i="4" s="1"/>
  <c r="D1881" i="4"/>
  <c r="D1882" i="4" s="1"/>
  <c r="D1883" i="4" s="1"/>
  <c r="D1884" i="4" s="1"/>
  <c r="D1885" i="4" s="1"/>
  <c r="D1886" i="4" s="1"/>
  <c r="L1894" i="4"/>
  <c r="L1912" i="4" s="1"/>
  <c r="L1930" i="4" s="1"/>
  <c r="L1882" i="4"/>
  <c r="L1900" i="4" s="1"/>
  <c r="L1918" i="4" s="1"/>
  <c r="L1936" i="4" s="1"/>
  <c r="C1881" i="4"/>
  <c r="C1882" i="4" s="1"/>
  <c r="C1883" i="4" s="1"/>
  <c r="C1884" i="4" s="1"/>
  <c r="C1885" i="4" s="1"/>
  <c r="C1886" i="4" s="1"/>
  <c r="C1887" i="4" s="1"/>
  <c r="C1888" i="4" s="1"/>
  <c r="C1889" i="4" s="1"/>
  <c r="C1890" i="4" s="1"/>
  <c r="C1891" i="4" s="1"/>
  <c r="C1892" i="4" s="1"/>
  <c r="C1893" i="4" s="1"/>
  <c r="C1894" i="4" s="1"/>
  <c r="C1895" i="4" s="1"/>
  <c r="C1896" i="4" s="1"/>
  <c r="C1897" i="4" s="1"/>
  <c r="C1898" i="4" s="1"/>
  <c r="I1887" i="4"/>
  <c r="I1888" i="4" s="1"/>
  <c r="I1889" i="4" s="1"/>
  <c r="I1890" i="4" s="1"/>
  <c r="I1891" i="4" s="1"/>
  <c r="I1892" i="4" s="1"/>
  <c r="I1893" i="4" s="1"/>
  <c r="I1894" i="4" s="1"/>
  <c r="I1895" i="4" s="1"/>
  <c r="I1896" i="4" s="1"/>
  <c r="I1897" i="4" s="1"/>
  <c r="I1898" i="4" s="1"/>
  <c r="I1881" i="4"/>
  <c r="I1882" i="4" s="1"/>
  <c r="I1883" i="4" s="1"/>
  <c r="I1884" i="4" s="1"/>
  <c r="I1885" i="4" s="1"/>
  <c r="I1886" i="4" s="1"/>
  <c r="L1895" i="4"/>
  <c r="L1913" i="4" s="1"/>
  <c r="L1931" i="4" s="1"/>
  <c r="L1883" i="4"/>
  <c r="L1901" i="4" s="1"/>
  <c r="L1919" i="4" s="1"/>
  <c r="L1937" i="4" s="1"/>
  <c r="J1887" i="4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81" i="4"/>
  <c r="J1882" i="4" s="1"/>
  <c r="J1883" i="4" s="1"/>
  <c r="J1884" i="4" s="1"/>
  <c r="J1885" i="4" s="1"/>
  <c r="J1886" i="4" s="1"/>
  <c r="L1893" i="4"/>
  <c r="L1911" i="4" s="1"/>
  <c r="L1929" i="4" s="1"/>
  <c r="L1881" i="4"/>
  <c r="L1899" i="4" s="1"/>
  <c r="L1917" i="4" s="1"/>
  <c r="L1935" i="4" s="1"/>
  <c r="L1896" i="4"/>
  <c r="L1914" i="4" s="1"/>
  <c r="L1932" i="4" s="1"/>
  <c r="L1884" i="4"/>
  <c r="L1902" i="4" s="1"/>
  <c r="L1920" i="4" s="1"/>
  <c r="L1938" i="4" s="1"/>
  <c r="D1812" i="4"/>
  <c r="D1813" i="4" s="1"/>
  <c r="D1814" i="4" s="1"/>
  <c r="D1815" i="4" s="1"/>
  <c r="D1816" i="4" s="1"/>
  <c r="D1817" i="4" s="1"/>
  <c r="D1818" i="4" s="1"/>
  <c r="D1819" i="4" s="1"/>
  <c r="D1820" i="4" s="1"/>
  <c r="D1821" i="4" s="1"/>
  <c r="D1822" i="4" s="1"/>
  <c r="D1823" i="4" s="1"/>
  <c r="D1806" i="4"/>
  <c r="D1807" i="4" s="1"/>
  <c r="D1808" i="4" s="1"/>
  <c r="D1809" i="4" s="1"/>
  <c r="D1810" i="4" s="1"/>
  <c r="D1811" i="4" s="1"/>
  <c r="L1820" i="4"/>
  <c r="L1838" i="4" s="1"/>
  <c r="L1856" i="4" s="1"/>
  <c r="L1808" i="4"/>
  <c r="L1826" i="4" s="1"/>
  <c r="L1844" i="4" s="1"/>
  <c r="L1862" i="4" s="1"/>
  <c r="L1821" i="4"/>
  <c r="L1839" i="4" s="1"/>
  <c r="L1857" i="4" s="1"/>
  <c r="L1809" i="4"/>
  <c r="L1827" i="4" s="1"/>
  <c r="L1845" i="4" s="1"/>
  <c r="L1863" i="4" s="1"/>
  <c r="C1806" i="4"/>
  <c r="C1807" i="4" s="1"/>
  <c r="C1808" i="4" s="1"/>
  <c r="C1809" i="4" s="1"/>
  <c r="C1810" i="4" s="1"/>
  <c r="C1811" i="4" s="1"/>
  <c r="C1812" i="4" s="1"/>
  <c r="C1813" i="4" s="1"/>
  <c r="C1814" i="4" s="1"/>
  <c r="C1815" i="4" s="1"/>
  <c r="C1816" i="4" s="1"/>
  <c r="C1817" i="4" s="1"/>
  <c r="C1818" i="4" s="1"/>
  <c r="C1819" i="4" s="1"/>
  <c r="C1820" i="4" s="1"/>
  <c r="C1821" i="4" s="1"/>
  <c r="C1822" i="4" s="1"/>
  <c r="C1823" i="4" s="1"/>
  <c r="I1812" i="4"/>
  <c r="I1813" i="4" s="1"/>
  <c r="I1814" i="4" s="1"/>
  <c r="I1815" i="4" s="1"/>
  <c r="I1816" i="4" s="1"/>
  <c r="I1817" i="4" s="1"/>
  <c r="I1818" i="4" s="1"/>
  <c r="I1819" i="4" s="1"/>
  <c r="I1820" i="4" s="1"/>
  <c r="I1821" i="4" s="1"/>
  <c r="I1822" i="4" s="1"/>
  <c r="I1823" i="4" s="1"/>
  <c r="I1806" i="4"/>
  <c r="I1807" i="4" s="1"/>
  <c r="I1808" i="4" s="1"/>
  <c r="I1809" i="4" s="1"/>
  <c r="I1810" i="4" s="1"/>
  <c r="I1811" i="4" s="1"/>
  <c r="L1818" i="4"/>
  <c r="L1836" i="4" s="1"/>
  <c r="L1854" i="4" s="1"/>
  <c r="L1806" i="4"/>
  <c r="L1824" i="4" s="1"/>
  <c r="L1842" i="4" s="1"/>
  <c r="L1860" i="4" s="1"/>
  <c r="L1822" i="4"/>
  <c r="L1840" i="4" s="1"/>
  <c r="L1858" i="4" s="1"/>
  <c r="L1810" i="4"/>
  <c r="L1828" i="4" s="1"/>
  <c r="L1846" i="4" s="1"/>
  <c r="L1864" i="4" s="1"/>
  <c r="J1812" i="4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06" i="4"/>
  <c r="J1807" i="4" s="1"/>
  <c r="J1808" i="4" s="1"/>
  <c r="J1809" i="4" s="1"/>
  <c r="J1810" i="4" s="1"/>
  <c r="J1811" i="4" s="1"/>
  <c r="L1819" i="4"/>
  <c r="L1837" i="4" s="1"/>
  <c r="L1855" i="4" s="1"/>
  <c r="L1807" i="4"/>
  <c r="L1825" i="4" s="1"/>
  <c r="L1843" i="4" s="1"/>
  <c r="L1861" i="4" s="1"/>
  <c r="L1823" i="4"/>
  <c r="L1841" i="4" s="1"/>
  <c r="L1859" i="4" s="1"/>
  <c r="L1811" i="4"/>
  <c r="L1829" i="4" s="1"/>
  <c r="L1847" i="4" s="1"/>
  <c r="L1865" i="4" s="1"/>
  <c r="D1737" i="4"/>
  <c r="D1738" i="4" s="1"/>
  <c r="D1739" i="4" s="1"/>
  <c r="D1740" i="4" s="1"/>
  <c r="D1741" i="4" s="1"/>
  <c r="D1742" i="4" s="1"/>
  <c r="D1743" i="4" s="1"/>
  <c r="D1744" i="4" s="1"/>
  <c r="D1745" i="4" s="1"/>
  <c r="D1746" i="4" s="1"/>
  <c r="D1747" i="4" s="1"/>
  <c r="D1748" i="4" s="1"/>
  <c r="D1731" i="4"/>
  <c r="D1732" i="4" s="1"/>
  <c r="D1733" i="4" s="1"/>
  <c r="D1734" i="4" s="1"/>
  <c r="D1735" i="4" s="1"/>
  <c r="D1736" i="4" s="1"/>
  <c r="J1737" i="4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31" i="4"/>
  <c r="J1732" i="4" s="1"/>
  <c r="J1733" i="4" s="1"/>
  <c r="J1734" i="4" s="1"/>
  <c r="J1735" i="4" s="1"/>
  <c r="J1736" i="4" s="1"/>
  <c r="L1748" i="4"/>
  <c r="L1766" i="4" s="1"/>
  <c r="L1784" i="4" s="1"/>
  <c r="L1736" i="4"/>
  <c r="L1754" i="4" s="1"/>
  <c r="L1772" i="4" s="1"/>
  <c r="L1790" i="4" s="1"/>
  <c r="L1745" i="4"/>
  <c r="L1763" i="4" s="1"/>
  <c r="L1781" i="4" s="1"/>
  <c r="L1733" i="4"/>
  <c r="L1751" i="4" s="1"/>
  <c r="L1769" i="4" s="1"/>
  <c r="L1787" i="4" s="1"/>
  <c r="L1743" i="4"/>
  <c r="L1761" i="4" s="1"/>
  <c r="L1779" i="4" s="1"/>
  <c r="L1731" i="4"/>
  <c r="L1749" i="4" s="1"/>
  <c r="L1767" i="4" s="1"/>
  <c r="L1785" i="4" s="1"/>
  <c r="L1746" i="4"/>
  <c r="L1764" i="4" s="1"/>
  <c r="L1782" i="4" s="1"/>
  <c r="L1734" i="4"/>
  <c r="L1752" i="4" s="1"/>
  <c r="L1770" i="4" s="1"/>
  <c r="L1788" i="4" s="1"/>
  <c r="C1731" i="4"/>
  <c r="C1732" i="4" s="1"/>
  <c r="C1733" i="4" s="1"/>
  <c r="C1734" i="4" s="1"/>
  <c r="C1735" i="4" s="1"/>
  <c r="C1736" i="4" s="1"/>
  <c r="C1737" i="4" s="1"/>
  <c r="C1738" i="4" s="1"/>
  <c r="C1739" i="4" s="1"/>
  <c r="C1740" i="4" s="1"/>
  <c r="C1741" i="4" s="1"/>
  <c r="C1742" i="4" s="1"/>
  <c r="C1743" i="4" s="1"/>
  <c r="C1744" i="4" s="1"/>
  <c r="C1745" i="4" s="1"/>
  <c r="C1746" i="4" s="1"/>
  <c r="C1747" i="4" s="1"/>
  <c r="C1748" i="4" s="1"/>
  <c r="I1737" i="4"/>
  <c r="I1738" i="4" s="1"/>
  <c r="I1739" i="4" s="1"/>
  <c r="I1740" i="4" s="1"/>
  <c r="I1741" i="4" s="1"/>
  <c r="I1742" i="4" s="1"/>
  <c r="I1743" i="4" s="1"/>
  <c r="I1744" i="4" s="1"/>
  <c r="I1745" i="4" s="1"/>
  <c r="I1746" i="4" s="1"/>
  <c r="I1747" i="4" s="1"/>
  <c r="I1748" i="4" s="1"/>
  <c r="I1731" i="4"/>
  <c r="I1732" i="4" s="1"/>
  <c r="I1733" i="4" s="1"/>
  <c r="I1734" i="4" s="1"/>
  <c r="I1735" i="4" s="1"/>
  <c r="I1736" i="4" s="1"/>
  <c r="L1744" i="4"/>
  <c r="L1762" i="4" s="1"/>
  <c r="L1780" i="4" s="1"/>
  <c r="L1732" i="4"/>
  <c r="L1750" i="4" s="1"/>
  <c r="L1768" i="4" s="1"/>
  <c r="L1786" i="4" s="1"/>
  <c r="L1747" i="4"/>
  <c r="L1765" i="4" s="1"/>
  <c r="L1783" i="4" s="1"/>
  <c r="L1735" i="4"/>
  <c r="L1753" i="4" s="1"/>
  <c r="L1771" i="4" s="1"/>
  <c r="L1789" i="4" s="1"/>
  <c r="D1662" i="4"/>
  <c r="D1663" i="4" s="1"/>
  <c r="D1664" i="4" s="1"/>
  <c r="D1665" i="4" s="1"/>
  <c r="D1666" i="4" s="1"/>
  <c r="D1667" i="4" s="1"/>
  <c r="D1668" i="4" s="1"/>
  <c r="D1669" i="4" s="1"/>
  <c r="D1670" i="4" s="1"/>
  <c r="D1671" i="4" s="1"/>
  <c r="D1672" i="4" s="1"/>
  <c r="D1673" i="4" s="1"/>
  <c r="D1656" i="4"/>
  <c r="D1657" i="4" s="1"/>
  <c r="D1658" i="4" s="1"/>
  <c r="D1659" i="4" s="1"/>
  <c r="D1660" i="4" s="1"/>
  <c r="D1661" i="4" s="1"/>
  <c r="J1662" i="4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56" i="4"/>
  <c r="J1657" i="4" s="1"/>
  <c r="J1658" i="4" s="1"/>
  <c r="J1659" i="4" s="1"/>
  <c r="J1660" i="4" s="1"/>
  <c r="J1661" i="4" s="1"/>
  <c r="L1669" i="4"/>
  <c r="L1687" i="4" s="1"/>
  <c r="L1705" i="4" s="1"/>
  <c r="L1657" i="4"/>
  <c r="L1675" i="4" s="1"/>
  <c r="L1672" i="4"/>
  <c r="L1690" i="4" s="1"/>
  <c r="L1708" i="4" s="1"/>
  <c r="L1660" i="4"/>
  <c r="L1678" i="4" s="1"/>
  <c r="L1670" i="4"/>
  <c r="L1688" i="4" s="1"/>
  <c r="L1706" i="4" s="1"/>
  <c r="L1658" i="4"/>
  <c r="L1676" i="4" s="1"/>
  <c r="L1673" i="4"/>
  <c r="L1691" i="4" s="1"/>
  <c r="L1709" i="4" s="1"/>
  <c r="L1661" i="4"/>
  <c r="L1679" i="4" s="1"/>
  <c r="C1656" i="4"/>
  <c r="C1657" i="4" s="1"/>
  <c r="C1658" i="4" s="1"/>
  <c r="C1659" i="4" s="1"/>
  <c r="C1660" i="4" s="1"/>
  <c r="C1661" i="4" s="1"/>
  <c r="C1662" i="4" s="1"/>
  <c r="C1663" i="4" s="1"/>
  <c r="C1664" i="4" s="1"/>
  <c r="C1665" i="4" s="1"/>
  <c r="C1666" i="4" s="1"/>
  <c r="C1667" i="4" s="1"/>
  <c r="C1668" i="4" s="1"/>
  <c r="C1669" i="4" s="1"/>
  <c r="C1670" i="4" s="1"/>
  <c r="C1671" i="4" s="1"/>
  <c r="C1672" i="4" s="1"/>
  <c r="C1673" i="4" s="1"/>
  <c r="I1662" i="4"/>
  <c r="I1663" i="4" s="1"/>
  <c r="I1664" i="4" s="1"/>
  <c r="I1665" i="4" s="1"/>
  <c r="I1666" i="4" s="1"/>
  <c r="I1667" i="4" s="1"/>
  <c r="I1668" i="4" s="1"/>
  <c r="I1669" i="4" s="1"/>
  <c r="I1670" i="4" s="1"/>
  <c r="I1671" i="4" s="1"/>
  <c r="I1672" i="4" s="1"/>
  <c r="I1673" i="4" s="1"/>
  <c r="I1656" i="4"/>
  <c r="I1657" i="4" s="1"/>
  <c r="I1658" i="4" s="1"/>
  <c r="I1659" i="4" s="1"/>
  <c r="I1660" i="4" s="1"/>
  <c r="I1661" i="4" s="1"/>
  <c r="L1668" i="4"/>
  <c r="L1686" i="4" s="1"/>
  <c r="L1704" i="4" s="1"/>
  <c r="L1656" i="4"/>
  <c r="L1674" i="4" s="1"/>
  <c r="L1671" i="4"/>
  <c r="L1689" i="4" s="1"/>
  <c r="L1707" i="4" s="1"/>
  <c r="L1659" i="4"/>
  <c r="L1677" i="4" s="1"/>
  <c r="K1576" i="4"/>
  <c r="K1577" i="4" s="1"/>
  <c r="I1587" i="4"/>
  <c r="I1588" i="4" s="1"/>
  <c r="I1589" i="4" s="1"/>
  <c r="I1590" i="4" s="1"/>
  <c r="I1591" i="4" s="1"/>
  <c r="I1592" i="4" s="1"/>
  <c r="I1593" i="4" s="1"/>
  <c r="I1594" i="4" s="1"/>
  <c r="I1595" i="4" s="1"/>
  <c r="I1596" i="4" s="1"/>
  <c r="I1597" i="4" s="1"/>
  <c r="I1598" i="4" s="1"/>
  <c r="I1581" i="4"/>
  <c r="I1582" i="4" s="1"/>
  <c r="I1583" i="4" s="1"/>
  <c r="I1584" i="4" s="1"/>
  <c r="I1585" i="4" s="1"/>
  <c r="I1586" i="4" s="1"/>
  <c r="L1595" i="4"/>
  <c r="L1613" i="4" s="1"/>
  <c r="L1631" i="4" s="1"/>
  <c r="L1583" i="4"/>
  <c r="L1619" i="4" s="1"/>
  <c r="C1581" i="4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L1593" i="4"/>
  <c r="L1611" i="4" s="1"/>
  <c r="L1629" i="4" s="1"/>
  <c r="L1581" i="4"/>
  <c r="L1617" i="4" s="1"/>
  <c r="L1597" i="4"/>
  <c r="L1615" i="4" s="1"/>
  <c r="L1633" i="4" s="1"/>
  <c r="L1585" i="4"/>
  <c r="L1621" i="4" s="1"/>
  <c r="D1587" i="4"/>
  <c r="D1588" i="4" s="1"/>
  <c r="D1589" i="4" s="1"/>
  <c r="D1590" i="4" s="1"/>
  <c r="D1591" i="4" s="1"/>
  <c r="D1592" i="4" s="1"/>
  <c r="D1593" i="4" s="1"/>
  <c r="D1594" i="4" s="1"/>
  <c r="D1595" i="4" s="1"/>
  <c r="D1596" i="4" s="1"/>
  <c r="D1597" i="4" s="1"/>
  <c r="D1598" i="4" s="1"/>
  <c r="D1581" i="4"/>
  <c r="D1582" i="4" s="1"/>
  <c r="D1583" i="4" s="1"/>
  <c r="D1584" i="4" s="1"/>
  <c r="D1585" i="4" s="1"/>
  <c r="D1586" i="4" s="1"/>
  <c r="J1587" i="4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81" i="4"/>
  <c r="J1582" i="4" s="1"/>
  <c r="J1583" i="4" s="1"/>
  <c r="J1584" i="4" s="1"/>
  <c r="J1585" i="4" s="1"/>
  <c r="J1586" i="4" s="1"/>
  <c r="L1594" i="4"/>
  <c r="L1612" i="4" s="1"/>
  <c r="L1630" i="4" s="1"/>
  <c r="L1582" i="4"/>
  <c r="L1618" i="4" s="1"/>
  <c r="L1598" i="4"/>
  <c r="L1616" i="4" s="1"/>
  <c r="L1634" i="4" s="1"/>
  <c r="L1586" i="4"/>
  <c r="L1622" i="4" s="1"/>
  <c r="L1596" i="4"/>
  <c r="L1614" i="4" s="1"/>
  <c r="L1632" i="4" s="1"/>
  <c r="L1584" i="4"/>
  <c r="L1620" i="4" s="1"/>
  <c r="L1518" i="4"/>
  <c r="L1536" i="4" s="1"/>
  <c r="L1554" i="4" s="1"/>
  <c r="L1506" i="4"/>
  <c r="L1524" i="4" s="1"/>
  <c r="L1542" i="4" s="1"/>
  <c r="L1560" i="4" s="1"/>
  <c r="L1520" i="4"/>
  <c r="L1538" i="4" s="1"/>
  <c r="L1556" i="4" s="1"/>
  <c r="L1508" i="4"/>
  <c r="L1526" i="4" s="1"/>
  <c r="L1544" i="4" s="1"/>
  <c r="L1562" i="4" s="1"/>
  <c r="K3188" i="6"/>
  <c r="K3206" i="6" s="1"/>
  <c r="K3224" i="6" s="1"/>
  <c r="K3182" i="6"/>
  <c r="K3200" i="6" s="1"/>
  <c r="K3218" i="6" s="1"/>
  <c r="K3089" i="6"/>
  <c r="K3090" i="6" s="1"/>
  <c r="K3106" i="6"/>
  <c r="K3124" i="6" s="1"/>
  <c r="K3142" i="6" s="1"/>
  <c r="K2954" i="6"/>
  <c r="K2972" i="6" s="1"/>
  <c r="K2990" i="6" s="1"/>
  <c r="K2878" i="6"/>
  <c r="K2896" i="6" s="1"/>
  <c r="K2914" i="6" s="1"/>
  <c r="K2785" i="6"/>
  <c r="K2803" i="6" s="1"/>
  <c r="K2821" i="6" s="1"/>
  <c r="K2839" i="6" s="1"/>
  <c r="K2652" i="6"/>
  <c r="K2670" i="6" s="1"/>
  <c r="K2688" i="6" s="1"/>
  <c r="K2583" i="6"/>
  <c r="K2601" i="6" s="1"/>
  <c r="K2619" i="6" s="1"/>
  <c r="K327" i="6"/>
  <c r="K345" i="6" s="1"/>
  <c r="K363" i="6" s="1"/>
  <c r="P315" i="6"/>
  <c r="P321" i="6"/>
  <c r="K2352" i="6"/>
  <c r="K2370" i="6" s="1"/>
  <c r="K2388" i="6" s="1"/>
  <c r="K2277" i="6"/>
  <c r="K2295" i="6" s="1"/>
  <c r="K2313" i="6" s="1"/>
  <c r="K2202" i="6"/>
  <c r="K2220" i="6" s="1"/>
  <c r="K2238" i="6" s="1"/>
  <c r="K2127" i="6"/>
  <c r="K2145" i="6" s="1"/>
  <c r="K2163" i="6" s="1"/>
  <c r="K1660" i="6"/>
  <c r="K1684" i="6" s="1"/>
  <c r="K1708" i="6" s="1"/>
  <c r="K1438" i="6"/>
  <c r="K1462" i="6" s="1"/>
  <c r="K1486" i="6" s="1"/>
  <c r="K1510" i="6" s="1"/>
  <c r="K1263" i="6"/>
  <c r="K1287" i="6" s="1"/>
  <c r="K1311" i="6" s="1"/>
  <c r="K980" i="6"/>
  <c r="K1004" i="6" s="1"/>
  <c r="K1028" i="6" s="1"/>
  <c r="K772" i="6"/>
  <c r="K796" i="6" s="1"/>
  <c r="K820" i="6" s="1"/>
  <c r="K692" i="6"/>
  <c r="K710" i="6" s="1"/>
  <c r="K728" i="6" s="1"/>
  <c r="K618" i="6"/>
  <c r="K636" i="6" s="1"/>
  <c r="K654" i="6" s="1"/>
  <c r="K391" i="6"/>
  <c r="K385" i="6"/>
  <c r="K243" i="6"/>
  <c r="O247" i="6" s="1"/>
  <c r="K254" i="6"/>
  <c r="K272" i="6" s="1"/>
  <c r="K290" i="6" s="1"/>
  <c r="K248" i="6"/>
  <c r="K266" i="6" s="1"/>
  <c r="K284" i="6" s="1"/>
  <c r="K180" i="6"/>
  <c r="K198" i="6" s="1"/>
  <c r="K216" i="6" s="1"/>
  <c r="K95" i="6"/>
  <c r="K113" i="6" s="1"/>
  <c r="K131" i="6" s="1"/>
  <c r="K149" i="6" s="1"/>
  <c r="K89" i="6"/>
  <c r="K107" i="6" s="1"/>
  <c r="K125" i="6" s="1"/>
  <c r="K143" i="6" s="1"/>
  <c r="K83" i="6"/>
  <c r="H1463" i="6"/>
  <c r="H1468" i="6"/>
  <c r="H1474" i="6" s="1"/>
  <c r="H1480" i="6" s="1"/>
  <c r="H1830" i="4"/>
  <c r="H1848" i="4" s="1"/>
  <c r="H1854" i="4" s="1"/>
  <c r="H1860" i="4" s="1"/>
  <c r="H2450" i="4"/>
  <c r="H2462" i="4" s="1"/>
  <c r="H2468" i="4" s="1"/>
  <c r="M2468" i="4"/>
  <c r="M2480" i="4" s="1"/>
  <c r="M2492" i="4" s="1"/>
  <c r="H2524" i="4"/>
  <c r="H2536" i="4" s="1"/>
  <c r="H2542" i="4" s="1"/>
  <c r="M2560" i="4"/>
  <c r="M2572" i="4" s="1"/>
  <c r="M2584" i="4" s="1"/>
  <c r="M2596" i="4" s="1"/>
  <c r="I2860" i="6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K2605" i="4"/>
  <c r="K2617" i="4" s="1"/>
  <c r="K2629" i="4" s="1"/>
  <c r="K2641" i="4" s="1"/>
  <c r="E2654" i="4"/>
  <c r="B3128" i="6"/>
  <c r="B3146" i="6" s="1"/>
  <c r="L3125" i="6"/>
  <c r="L3143" i="6" s="1"/>
  <c r="L3124" i="6"/>
  <c r="L3142" i="6" s="1"/>
  <c r="K1241" i="6"/>
  <c r="K1264" i="6"/>
  <c r="K1288" i="6" s="1"/>
  <c r="K1312" i="6" s="1"/>
  <c r="I2936" i="6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H238" i="6"/>
  <c r="H244" i="6" s="1"/>
  <c r="H233" i="6"/>
  <c r="H234" i="6" s="1"/>
  <c r="H235" i="6" s="1"/>
  <c r="H241" i="6" s="1"/>
  <c r="H247" i="6" s="1"/>
  <c r="L2662" i="6"/>
  <c r="L2680" i="6" s="1"/>
  <c r="L2698" i="6" s="1"/>
  <c r="L2650" i="6"/>
  <c r="L2668" i="6" s="1"/>
  <c r="L2686" i="6" s="1"/>
  <c r="L2704" i="6" s="1"/>
  <c r="L2658" i="6"/>
  <c r="L2676" i="6" s="1"/>
  <c r="L2694" i="6" s="1"/>
  <c r="L2646" i="6"/>
  <c r="L2664" i="6" s="1"/>
  <c r="L2682" i="6" s="1"/>
  <c r="L2700" i="6" s="1"/>
  <c r="I2634" i="6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334" i="6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034" i="6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1959" i="6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734" i="6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H639" i="6"/>
  <c r="H640" i="6" s="1"/>
  <c r="H646" i="6" s="1"/>
  <c r="H652" i="6" s="1"/>
  <c r="H563" i="6"/>
  <c r="H564" i="6" s="1"/>
  <c r="H570" i="6" s="1"/>
  <c r="H576" i="6" s="1"/>
  <c r="H476" i="6"/>
  <c r="H482" i="6" s="1"/>
  <c r="H454" i="6"/>
  <c r="H455" i="6" s="1"/>
  <c r="K311" i="6"/>
  <c r="K312" i="6" s="1"/>
  <c r="K330" i="6" s="1"/>
  <c r="K348" i="6" s="1"/>
  <c r="K366" i="6" s="1"/>
  <c r="H254" i="6"/>
  <c r="H260" i="6" s="1"/>
  <c r="H158" i="6"/>
  <c r="K106" i="6"/>
  <c r="K124" i="6" s="1"/>
  <c r="K142" i="6" s="1"/>
  <c r="I3165" i="6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64" i="6"/>
  <c r="L3144" i="6"/>
  <c r="L3126" i="6"/>
  <c r="E2935" i="6"/>
  <c r="K2861" i="6"/>
  <c r="K2862" i="6" s="1"/>
  <c r="L2661" i="6"/>
  <c r="L2679" i="6" s="1"/>
  <c r="L2697" i="6" s="1"/>
  <c r="L2649" i="6"/>
  <c r="L2667" i="6" s="1"/>
  <c r="L2685" i="6" s="1"/>
  <c r="L2703" i="6" s="1"/>
  <c r="L2659" i="6"/>
  <c r="L2677" i="6" s="1"/>
  <c r="L2695" i="6" s="1"/>
  <c r="L2647" i="6"/>
  <c r="L2665" i="6" s="1"/>
  <c r="L2683" i="6" s="1"/>
  <c r="L2701" i="6" s="1"/>
  <c r="I2560" i="6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59" i="6"/>
  <c r="I2485" i="6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84" i="6"/>
  <c r="I2410" i="6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09" i="6"/>
  <c r="I2110" i="6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09" i="6"/>
  <c r="I1885" i="6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84" i="6"/>
  <c r="K974" i="6"/>
  <c r="K998" i="6" s="1"/>
  <c r="K1022" i="6" s="1"/>
  <c r="K945" i="6"/>
  <c r="K969" i="6" s="1"/>
  <c r="K993" i="6" s="1"/>
  <c r="K1017" i="6" s="1"/>
  <c r="K882" i="6"/>
  <c r="K906" i="6" s="1"/>
  <c r="K930" i="6" s="1"/>
  <c r="K847" i="6"/>
  <c r="K482" i="6"/>
  <c r="K500" i="6" s="1"/>
  <c r="K518" i="6" s="1"/>
  <c r="H266" i="6"/>
  <c r="H84" i="6"/>
  <c r="H90" i="6" s="1"/>
  <c r="H96" i="6" s="1"/>
  <c r="H15" i="6"/>
  <c r="H21" i="6" s="1"/>
  <c r="B3144" i="6"/>
  <c r="B3126" i="6"/>
  <c r="B3143" i="6"/>
  <c r="B3125" i="6"/>
  <c r="E2859" i="6"/>
  <c r="L2660" i="6"/>
  <c r="L2678" i="6" s="1"/>
  <c r="L2696" i="6" s="1"/>
  <c r="L2648" i="6"/>
  <c r="L2666" i="6" s="1"/>
  <c r="L2684" i="6" s="1"/>
  <c r="L2702" i="6" s="1"/>
  <c r="K2641" i="6"/>
  <c r="K2642" i="6" s="1"/>
  <c r="K2643" i="6" s="1"/>
  <c r="K2661" i="6" s="1"/>
  <c r="K2679" i="6" s="1"/>
  <c r="K2697" i="6" s="1"/>
  <c r="H2341" i="6"/>
  <c r="H2347" i="6" s="1"/>
  <c r="H2283" i="6"/>
  <c r="H2289" i="6" s="1"/>
  <c r="I2185" i="6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84" i="6"/>
  <c r="K1902" i="6"/>
  <c r="K1920" i="6" s="1"/>
  <c r="K1938" i="6" s="1"/>
  <c r="I1809" i="6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L1647" i="6"/>
  <c r="K1572" i="6"/>
  <c r="K1596" i="6" s="1"/>
  <c r="K1620" i="6" s="1"/>
  <c r="D1437" i="6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H1075" i="6"/>
  <c r="H1081" i="6" s="1"/>
  <c r="H1087" i="6" s="1"/>
  <c r="H1049" i="6"/>
  <c r="H1055" i="6" s="1"/>
  <c r="H1061" i="6" s="1"/>
  <c r="H947" i="6"/>
  <c r="H894" i="6"/>
  <c r="K778" i="6"/>
  <c r="K802" i="6" s="1"/>
  <c r="K826" i="6" s="1"/>
  <c r="K698" i="6"/>
  <c r="K716" i="6" s="1"/>
  <c r="K734" i="6" s="1"/>
  <c r="H693" i="6"/>
  <c r="H694" i="6" s="1"/>
  <c r="H607" i="6"/>
  <c r="H613" i="6" s="1"/>
  <c r="L3146" i="6"/>
  <c r="L3128" i="6"/>
  <c r="B3145" i="6"/>
  <c r="B3127" i="6"/>
  <c r="B3142" i="6"/>
  <c r="B3124" i="6"/>
  <c r="I3089" i="6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088" i="6"/>
  <c r="K2960" i="6"/>
  <c r="K2978" i="6" s="1"/>
  <c r="K2996" i="6" s="1"/>
  <c r="I2784" i="6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09" i="6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H2491" i="6"/>
  <c r="H2497" i="6" s="1"/>
  <c r="I2260" i="6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59" i="6"/>
  <c r="K1642" i="6"/>
  <c r="K1666" i="6" s="1"/>
  <c r="K1690" i="6" s="1"/>
  <c r="K1714" i="6" s="1"/>
  <c r="H1485" i="6"/>
  <c r="H1509" i="6" s="1"/>
  <c r="K1444" i="6"/>
  <c r="K1445" i="6" s="1"/>
  <c r="K1469" i="6" s="1"/>
  <c r="K1493" i="6" s="1"/>
  <c r="K1517" i="6" s="1"/>
  <c r="K1362" i="6"/>
  <c r="K1386" i="6" s="1"/>
  <c r="K1410" i="6" s="1"/>
  <c r="I1337" i="6"/>
  <c r="H778" i="6"/>
  <c r="H784" i="6" s="1"/>
  <c r="H790" i="6" s="1"/>
  <c r="H681" i="6"/>
  <c r="H687" i="6" s="1"/>
  <c r="H654" i="6"/>
  <c r="H655" i="6" s="1"/>
  <c r="H661" i="6" s="1"/>
  <c r="H667" i="6" s="1"/>
  <c r="K544" i="6"/>
  <c r="K562" i="6" s="1"/>
  <c r="K580" i="6" s="1"/>
  <c r="H2606" i="4"/>
  <c r="H2607" i="4" s="1"/>
  <c r="H1871" i="4"/>
  <c r="H1877" i="4" s="1"/>
  <c r="H1883" i="4" s="1"/>
  <c r="H1496" i="4"/>
  <c r="H1497" i="4" s="1"/>
  <c r="H1498" i="4" s="1"/>
  <c r="H1499" i="4" s="1"/>
  <c r="H1517" i="4" s="1"/>
  <c r="H1535" i="4" s="1"/>
  <c r="H1553" i="4" s="1"/>
  <c r="H1513" i="4"/>
  <c r="H3112" i="6"/>
  <c r="H3118" i="6" s="1"/>
  <c r="H3124" i="6"/>
  <c r="H3130" i="6" s="1"/>
  <c r="H3136" i="6" s="1"/>
  <c r="H3107" i="6"/>
  <c r="H3125" i="6" s="1"/>
  <c r="H2972" i="6"/>
  <c r="H2990" i="6" s="1"/>
  <c r="H2996" i="6" s="1"/>
  <c r="H3002" i="6" s="1"/>
  <c r="H2809" i="6"/>
  <c r="H2815" i="6" s="1"/>
  <c r="H2821" i="6"/>
  <c r="H2839" i="6" s="1"/>
  <c r="H2845" i="6" s="1"/>
  <c r="H2851" i="6" s="1"/>
  <c r="H2786" i="6"/>
  <c r="H2670" i="6"/>
  <c r="H2653" i="6"/>
  <c r="H2520" i="6"/>
  <c r="H2538" i="6" s="1"/>
  <c r="H2544" i="6" s="1"/>
  <c r="H2550" i="6" s="1"/>
  <c r="H2486" i="6"/>
  <c r="H2388" i="6"/>
  <c r="H2394" i="6" s="1"/>
  <c r="H2400" i="6" s="1"/>
  <c r="H2358" i="6"/>
  <c r="H2364" i="6" s="1"/>
  <c r="H2203" i="6"/>
  <c r="H2209" i="6" s="1"/>
  <c r="H2215" i="6" s="1"/>
  <c r="H1966" i="6"/>
  <c r="H1972" i="6" s="1"/>
  <c r="H1978" i="6"/>
  <c r="H1758" i="6"/>
  <c r="H1764" i="6" s="1"/>
  <c r="E3195" i="6"/>
  <c r="E3196" i="6" s="1"/>
  <c r="E3197" i="6" s="1"/>
  <c r="E3198" i="6" s="1"/>
  <c r="E3199" i="6" s="1"/>
  <c r="E3194" i="6"/>
  <c r="L3189" i="6"/>
  <c r="L3207" i="6" s="1"/>
  <c r="L3225" i="6" s="1"/>
  <c r="K3178" i="6"/>
  <c r="K3195" i="6"/>
  <c r="K3213" i="6" s="1"/>
  <c r="K3231" i="6" s="1"/>
  <c r="L3114" i="6"/>
  <c r="L3132" i="6" s="1"/>
  <c r="L3150" i="6" s="1"/>
  <c r="E3176" i="6"/>
  <c r="E3177" i="6" s="1"/>
  <c r="E3178" i="6" s="1"/>
  <c r="E3179" i="6" s="1"/>
  <c r="E3180" i="6" s="1"/>
  <c r="E3181" i="6" s="1"/>
  <c r="E3154" i="6"/>
  <c r="E3155" i="6" s="1"/>
  <c r="E3156" i="6" s="1"/>
  <c r="E3157" i="6" s="1"/>
  <c r="E3158" i="6" s="1"/>
  <c r="E3159" i="6" s="1"/>
  <c r="L3188" i="6"/>
  <c r="L3206" i="6" s="1"/>
  <c r="L3224" i="6" s="1"/>
  <c r="L3193" i="6"/>
  <c r="L3211" i="6" s="1"/>
  <c r="L3229" i="6" s="1"/>
  <c r="L3181" i="6"/>
  <c r="L3199" i="6" s="1"/>
  <c r="L3217" i="6" s="1"/>
  <c r="L3235" i="6" s="1"/>
  <c r="K3172" i="6"/>
  <c r="I3182" i="6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77" i="6"/>
  <c r="I3178" i="6" s="1"/>
  <c r="I3179" i="6" s="1"/>
  <c r="I3180" i="6" s="1"/>
  <c r="I3181" i="6" s="1"/>
  <c r="L3192" i="6"/>
  <c r="L3210" i="6" s="1"/>
  <c r="L3228" i="6" s="1"/>
  <c r="L3180" i="6"/>
  <c r="L3198" i="6" s="1"/>
  <c r="L3216" i="6" s="1"/>
  <c r="L3234" i="6" s="1"/>
  <c r="L3190" i="6"/>
  <c r="L3208" i="6" s="1"/>
  <c r="L3226" i="6" s="1"/>
  <c r="L3178" i="6"/>
  <c r="L3196" i="6" s="1"/>
  <c r="L3214" i="6" s="1"/>
  <c r="L3232" i="6" s="1"/>
  <c r="C3176" i="6"/>
  <c r="C3177" i="6" s="1"/>
  <c r="C3178" i="6" s="1"/>
  <c r="C3179" i="6" s="1"/>
  <c r="C3180" i="6" s="1"/>
  <c r="C3181" i="6" s="1"/>
  <c r="C3182" i="6" s="1"/>
  <c r="C3183" i="6" s="1"/>
  <c r="C3184" i="6" s="1"/>
  <c r="C3185" i="6" s="1"/>
  <c r="C3186" i="6" s="1"/>
  <c r="C3187" i="6" s="1"/>
  <c r="C3188" i="6" s="1"/>
  <c r="C3189" i="6" s="1"/>
  <c r="C3190" i="6" s="1"/>
  <c r="C3191" i="6" s="1"/>
  <c r="C3192" i="6" s="1"/>
  <c r="C3193" i="6" s="1"/>
  <c r="L3191" i="6"/>
  <c r="L3209" i="6" s="1"/>
  <c r="L3227" i="6" s="1"/>
  <c r="L3179" i="6"/>
  <c r="L3197" i="6" s="1"/>
  <c r="L3215" i="6" s="1"/>
  <c r="L3233" i="6" s="1"/>
  <c r="J3182" i="6"/>
  <c r="J3183" i="6" s="1"/>
  <c r="J3184" i="6" s="1"/>
  <c r="J3185" i="6" s="1"/>
  <c r="J3186" i="6" s="1"/>
  <c r="J3187" i="6" s="1"/>
  <c r="J3188" i="6" s="1"/>
  <c r="J3189" i="6" s="1"/>
  <c r="J3190" i="6" s="1"/>
  <c r="J3191" i="6" s="1"/>
  <c r="J3192" i="6" s="1"/>
  <c r="J3193" i="6" s="1"/>
  <c r="J3177" i="6"/>
  <c r="J3178" i="6" s="1"/>
  <c r="J3179" i="6" s="1"/>
  <c r="J3180" i="6" s="1"/>
  <c r="J3181" i="6" s="1"/>
  <c r="D3182" i="6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76" i="6"/>
  <c r="D3177" i="6" s="1"/>
  <c r="D3178" i="6" s="1"/>
  <c r="D3179" i="6" s="1"/>
  <c r="D3180" i="6" s="1"/>
  <c r="D3181" i="6" s="1"/>
  <c r="E3136" i="6"/>
  <c r="E3137" i="6" s="1"/>
  <c r="E3138" i="6" s="1"/>
  <c r="E3139" i="6" s="1"/>
  <c r="E3140" i="6" s="1"/>
  <c r="E3141" i="6" s="1"/>
  <c r="E3118" i="6"/>
  <c r="E3119" i="6" s="1"/>
  <c r="E3120" i="6" s="1"/>
  <c r="E3121" i="6" s="1"/>
  <c r="E3122" i="6" s="1"/>
  <c r="E3123" i="6" s="1"/>
  <c r="L3116" i="6"/>
  <c r="L3134" i="6" s="1"/>
  <c r="L3152" i="6" s="1"/>
  <c r="E3100" i="6"/>
  <c r="E3101" i="6" s="1"/>
  <c r="E3102" i="6" s="1"/>
  <c r="E3103" i="6" s="1"/>
  <c r="E3104" i="6" s="1"/>
  <c r="E3105" i="6" s="1"/>
  <c r="K3102" i="6"/>
  <c r="K3119" i="6"/>
  <c r="K3137" i="6" s="1"/>
  <c r="K3155" i="6" s="1"/>
  <c r="K3095" i="6"/>
  <c r="K3096" i="6" s="1"/>
  <c r="I3106" i="6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01" i="6"/>
  <c r="I3102" i="6" s="1"/>
  <c r="I3103" i="6" s="1"/>
  <c r="I3104" i="6" s="1"/>
  <c r="I3105" i="6" s="1"/>
  <c r="J3106" i="6"/>
  <c r="J3107" i="6" s="1"/>
  <c r="J3108" i="6" s="1"/>
  <c r="J3109" i="6" s="1"/>
  <c r="J3110" i="6" s="1"/>
  <c r="J3111" i="6" s="1"/>
  <c r="J3112" i="6" s="1"/>
  <c r="J3113" i="6" s="1"/>
  <c r="J3114" i="6" s="1"/>
  <c r="J3115" i="6" s="1"/>
  <c r="J3116" i="6" s="1"/>
  <c r="J3117" i="6" s="1"/>
  <c r="J3101" i="6"/>
  <c r="J3102" i="6" s="1"/>
  <c r="J3103" i="6" s="1"/>
  <c r="J3104" i="6" s="1"/>
  <c r="J3105" i="6" s="1"/>
  <c r="D3106" i="6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00" i="6"/>
  <c r="D3101" i="6" s="1"/>
  <c r="D3102" i="6" s="1"/>
  <c r="D3103" i="6" s="1"/>
  <c r="D3104" i="6" s="1"/>
  <c r="D3105" i="6" s="1"/>
  <c r="L3115" i="6"/>
  <c r="L3133" i="6" s="1"/>
  <c r="L3151" i="6" s="1"/>
  <c r="L3103" i="6"/>
  <c r="L3121" i="6" s="1"/>
  <c r="L3139" i="6" s="1"/>
  <c r="L3157" i="6" s="1"/>
  <c r="L3113" i="6"/>
  <c r="L3131" i="6" s="1"/>
  <c r="L3149" i="6" s="1"/>
  <c r="L3101" i="6"/>
  <c r="L3119" i="6" s="1"/>
  <c r="L3137" i="6" s="1"/>
  <c r="L3155" i="6" s="1"/>
  <c r="E3078" i="6"/>
  <c r="E3079" i="6" s="1"/>
  <c r="E3080" i="6" s="1"/>
  <c r="E3081" i="6" s="1"/>
  <c r="E3082" i="6" s="1"/>
  <c r="E3083" i="6" s="1"/>
  <c r="L3117" i="6"/>
  <c r="L3135" i="6" s="1"/>
  <c r="L3153" i="6" s="1"/>
  <c r="L3105" i="6"/>
  <c r="L3123" i="6" s="1"/>
  <c r="L3141" i="6" s="1"/>
  <c r="L3159" i="6" s="1"/>
  <c r="L3112" i="6"/>
  <c r="L3130" i="6" s="1"/>
  <c r="L3148" i="6" s="1"/>
  <c r="L3100" i="6"/>
  <c r="L3118" i="6" s="1"/>
  <c r="L3136" i="6" s="1"/>
  <c r="L3154" i="6" s="1"/>
  <c r="C3100" i="6"/>
  <c r="C3101" i="6" s="1"/>
  <c r="C3102" i="6" s="1"/>
  <c r="C3103" i="6" s="1"/>
  <c r="C3104" i="6" s="1"/>
  <c r="C3105" i="6" s="1"/>
  <c r="C3106" i="6" s="1"/>
  <c r="C3107" i="6" s="1"/>
  <c r="C3108" i="6" s="1"/>
  <c r="C3109" i="6" s="1"/>
  <c r="C3110" i="6" s="1"/>
  <c r="C3111" i="6" s="1"/>
  <c r="C3112" i="6" s="1"/>
  <c r="C3113" i="6" s="1"/>
  <c r="C3114" i="6" s="1"/>
  <c r="C3115" i="6" s="1"/>
  <c r="C3116" i="6" s="1"/>
  <c r="C3117" i="6" s="1"/>
  <c r="E3060" i="6"/>
  <c r="E3061" i="6" s="1"/>
  <c r="E3062" i="6" s="1"/>
  <c r="E3063" i="6" s="1"/>
  <c r="E3064" i="6" s="1"/>
  <c r="E3065" i="6" s="1"/>
  <c r="E3042" i="6"/>
  <c r="E3043" i="6" s="1"/>
  <c r="E3044" i="6" s="1"/>
  <c r="E3045" i="6" s="1"/>
  <c r="E3046" i="6" s="1"/>
  <c r="E3047" i="6" s="1"/>
  <c r="L2965" i="6"/>
  <c r="L2983" i="6" s="1"/>
  <c r="L3001" i="6" s="1"/>
  <c r="E3024" i="6"/>
  <c r="E3025" i="6" s="1"/>
  <c r="E3026" i="6" s="1"/>
  <c r="E3027" i="6" s="1"/>
  <c r="E3028" i="6" s="1"/>
  <c r="E3029" i="6" s="1"/>
  <c r="L2964" i="6"/>
  <c r="L2982" i="6" s="1"/>
  <c r="L3000" i="6" s="1"/>
  <c r="K3036" i="6"/>
  <c r="K3054" i="6" s="1"/>
  <c r="K3072" i="6" s="1"/>
  <c r="L3037" i="6"/>
  <c r="L3055" i="6" s="1"/>
  <c r="L3073" i="6" s="1"/>
  <c r="L3025" i="6"/>
  <c r="L3043" i="6" s="1"/>
  <c r="L3061" i="6" s="1"/>
  <c r="L3079" i="6" s="1"/>
  <c r="J3030" i="6"/>
  <c r="J3031" i="6" s="1"/>
  <c r="J3032" i="6" s="1"/>
  <c r="J3033" i="6" s="1"/>
  <c r="J3034" i="6" s="1"/>
  <c r="J3035" i="6" s="1"/>
  <c r="J3036" i="6" s="1"/>
  <c r="J3037" i="6" s="1"/>
  <c r="J3038" i="6" s="1"/>
  <c r="J3039" i="6" s="1"/>
  <c r="J3040" i="6" s="1"/>
  <c r="J3041" i="6" s="1"/>
  <c r="J3025" i="6"/>
  <c r="J3026" i="6" s="1"/>
  <c r="J3027" i="6" s="1"/>
  <c r="J3028" i="6" s="1"/>
  <c r="J3029" i="6" s="1"/>
  <c r="L3041" i="6"/>
  <c r="L3059" i="6" s="1"/>
  <c r="L3077" i="6" s="1"/>
  <c r="L3029" i="6"/>
  <c r="L3047" i="6" s="1"/>
  <c r="L3065" i="6" s="1"/>
  <c r="L3083" i="6" s="1"/>
  <c r="K3037" i="6"/>
  <c r="K3055" i="6" s="1"/>
  <c r="K3073" i="6" s="1"/>
  <c r="I3030" i="6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25" i="6"/>
  <c r="I3026" i="6" s="1"/>
  <c r="I3027" i="6" s="1"/>
  <c r="I3028" i="6" s="1"/>
  <c r="I3029" i="6" s="1"/>
  <c r="L3040" i="6"/>
  <c r="L3058" i="6" s="1"/>
  <c r="L3076" i="6" s="1"/>
  <c r="L3028" i="6"/>
  <c r="L3046" i="6" s="1"/>
  <c r="L3064" i="6" s="1"/>
  <c r="L3082" i="6" s="1"/>
  <c r="K3020" i="6"/>
  <c r="D3030" i="6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24" i="6"/>
  <c r="D3025" i="6" s="1"/>
  <c r="D3026" i="6" s="1"/>
  <c r="D3027" i="6" s="1"/>
  <c r="D3028" i="6" s="1"/>
  <c r="D3029" i="6" s="1"/>
  <c r="L3038" i="6"/>
  <c r="L3056" i="6" s="1"/>
  <c r="L3074" i="6" s="1"/>
  <c r="L3039" i="6"/>
  <c r="L3057" i="6" s="1"/>
  <c r="L3075" i="6" s="1"/>
  <c r="L3027" i="6"/>
  <c r="L3045" i="6" s="1"/>
  <c r="L3063" i="6" s="1"/>
  <c r="L3081" i="6" s="1"/>
  <c r="L3036" i="6"/>
  <c r="L3054" i="6" s="1"/>
  <c r="L3072" i="6" s="1"/>
  <c r="L3024" i="6"/>
  <c r="L3042" i="6" s="1"/>
  <c r="L3060" i="6" s="1"/>
  <c r="L3078" i="6" s="1"/>
  <c r="C3024" i="6"/>
  <c r="C3025" i="6" s="1"/>
  <c r="C3026" i="6" s="1"/>
  <c r="C3027" i="6" s="1"/>
  <c r="C3028" i="6" s="1"/>
  <c r="C3029" i="6" s="1"/>
  <c r="C3030" i="6" s="1"/>
  <c r="C3031" i="6" s="1"/>
  <c r="C3032" i="6" s="1"/>
  <c r="C3033" i="6" s="1"/>
  <c r="C3034" i="6" s="1"/>
  <c r="C3035" i="6" s="1"/>
  <c r="C3036" i="6" s="1"/>
  <c r="C3037" i="6" s="1"/>
  <c r="C3038" i="6" s="1"/>
  <c r="C3039" i="6" s="1"/>
  <c r="C3040" i="6" s="1"/>
  <c r="C3041" i="6" s="1"/>
  <c r="E3002" i="6"/>
  <c r="E3003" i="6" s="1"/>
  <c r="E3004" i="6" s="1"/>
  <c r="E3005" i="6" s="1"/>
  <c r="E3006" i="6" s="1"/>
  <c r="E3007" i="6" s="1"/>
  <c r="E2984" i="6"/>
  <c r="E2985" i="6" s="1"/>
  <c r="E2986" i="6" s="1"/>
  <c r="E2987" i="6" s="1"/>
  <c r="E2988" i="6" s="1"/>
  <c r="E2989" i="6" s="1"/>
  <c r="H3049" i="6"/>
  <c r="H3055" i="6" s="1"/>
  <c r="H3061" i="6" s="1"/>
  <c r="E2966" i="6"/>
  <c r="E2967" i="6" s="1"/>
  <c r="E2968" i="6" s="1"/>
  <c r="E2969" i="6" s="1"/>
  <c r="E2970" i="6" s="1"/>
  <c r="E2971" i="6" s="1"/>
  <c r="L2886" i="6"/>
  <c r="L2904" i="6" s="1"/>
  <c r="L2922" i="6" s="1"/>
  <c r="E2948" i="6"/>
  <c r="E2949" i="6" s="1"/>
  <c r="E2950" i="6" s="1"/>
  <c r="E2951" i="6" s="1"/>
  <c r="E2952" i="6" s="1"/>
  <c r="E2953" i="6" s="1"/>
  <c r="H2978" i="6"/>
  <c r="H2984" i="6" s="1"/>
  <c r="L2963" i="6"/>
  <c r="L2981" i="6" s="1"/>
  <c r="L2999" i="6" s="1"/>
  <c r="L2951" i="6"/>
  <c r="L2969" i="6" s="1"/>
  <c r="L2987" i="6" s="1"/>
  <c r="L3005" i="6" s="1"/>
  <c r="L2961" i="6"/>
  <c r="L2979" i="6" s="1"/>
  <c r="L2997" i="6" s="1"/>
  <c r="L2949" i="6"/>
  <c r="L2967" i="6" s="1"/>
  <c r="L2985" i="6" s="1"/>
  <c r="L3003" i="6" s="1"/>
  <c r="D2954" i="6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48" i="6"/>
  <c r="D2949" i="6" s="1"/>
  <c r="D2950" i="6" s="1"/>
  <c r="D2951" i="6" s="1"/>
  <c r="D2952" i="6" s="1"/>
  <c r="D2953" i="6" s="1"/>
  <c r="E2926" i="6"/>
  <c r="E2927" i="6" s="1"/>
  <c r="E2928" i="6" s="1"/>
  <c r="E2929" i="6" s="1"/>
  <c r="E2930" i="6" s="1"/>
  <c r="E2931" i="6" s="1"/>
  <c r="L2962" i="6"/>
  <c r="L2980" i="6" s="1"/>
  <c r="L2998" i="6" s="1"/>
  <c r="L2950" i="6"/>
  <c r="L2968" i="6" s="1"/>
  <c r="L2986" i="6" s="1"/>
  <c r="L3004" i="6" s="1"/>
  <c r="K2944" i="6"/>
  <c r="K2962" i="6" s="1"/>
  <c r="K2980" i="6" s="1"/>
  <c r="K2998" i="6" s="1"/>
  <c r="L2960" i="6"/>
  <c r="L2978" i="6" s="1"/>
  <c r="L2996" i="6" s="1"/>
  <c r="L2948" i="6"/>
  <c r="L2966" i="6" s="1"/>
  <c r="L2984" i="6" s="1"/>
  <c r="L3002" i="6" s="1"/>
  <c r="J2954" i="6"/>
  <c r="J2955" i="6" s="1"/>
  <c r="J2956" i="6" s="1"/>
  <c r="J2957" i="6" s="1"/>
  <c r="J2958" i="6" s="1"/>
  <c r="J2959" i="6" s="1"/>
  <c r="J2960" i="6" s="1"/>
  <c r="J2961" i="6" s="1"/>
  <c r="J2962" i="6" s="1"/>
  <c r="J2963" i="6" s="1"/>
  <c r="J2964" i="6" s="1"/>
  <c r="J2965" i="6" s="1"/>
  <c r="J2949" i="6"/>
  <c r="J2950" i="6" s="1"/>
  <c r="J2951" i="6" s="1"/>
  <c r="J2952" i="6" s="1"/>
  <c r="J2953" i="6" s="1"/>
  <c r="C2948" i="6"/>
  <c r="C2949" i="6" s="1"/>
  <c r="C2950" i="6" s="1"/>
  <c r="C2951" i="6" s="1"/>
  <c r="C2952" i="6" s="1"/>
  <c r="C2953" i="6" s="1"/>
  <c r="C2954" i="6" s="1"/>
  <c r="C2955" i="6" s="1"/>
  <c r="C2956" i="6" s="1"/>
  <c r="C2957" i="6" s="1"/>
  <c r="C2958" i="6" s="1"/>
  <c r="C2959" i="6" s="1"/>
  <c r="C2960" i="6" s="1"/>
  <c r="C2961" i="6" s="1"/>
  <c r="C2962" i="6" s="1"/>
  <c r="C2963" i="6" s="1"/>
  <c r="C2964" i="6" s="1"/>
  <c r="C2965" i="6" s="1"/>
  <c r="E2908" i="6"/>
  <c r="E2909" i="6" s="1"/>
  <c r="E2910" i="6" s="1"/>
  <c r="E2911" i="6" s="1"/>
  <c r="E2912" i="6" s="1"/>
  <c r="E2913" i="6" s="1"/>
  <c r="E2890" i="6"/>
  <c r="E2891" i="6" s="1"/>
  <c r="E2892" i="6" s="1"/>
  <c r="E2893" i="6" s="1"/>
  <c r="E2894" i="6" s="1"/>
  <c r="E2895" i="6" s="1"/>
  <c r="E2872" i="6"/>
  <c r="E2873" i="6" s="1"/>
  <c r="E2874" i="6" s="1"/>
  <c r="E2875" i="6" s="1"/>
  <c r="E2876" i="6" s="1"/>
  <c r="E2877" i="6" s="1"/>
  <c r="K2874" i="6"/>
  <c r="K2891" i="6"/>
  <c r="K2909" i="6" s="1"/>
  <c r="K2927" i="6" s="1"/>
  <c r="J2878" i="6"/>
  <c r="J2879" i="6" s="1"/>
  <c r="J2880" i="6" s="1"/>
  <c r="J2881" i="6" s="1"/>
  <c r="J2882" i="6" s="1"/>
  <c r="J2883" i="6" s="1"/>
  <c r="J2884" i="6" s="1"/>
  <c r="J2885" i="6" s="1"/>
  <c r="J2886" i="6" s="1"/>
  <c r="J2887" i="6" s="1"/>
  <c r="J2888" i="6" s="1"/>
  <c r="J2889" i="6" s="1"/>
  <c r="J2873" i="6"/>
  <c r="J2874" i="6" s="1"/>
  <c r="J2875" i="6" s="1"/>
  <c r="J2876" i="6" s="1"/>
  <c r="J2877" i="6" s="1"/>
  <c r="D2878" i="6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72" i="6"/>
  <c r="D2873" i="6" s="1"/>
  <c r="D2874" i="6" s="1"/>
  <c r="D2875" i="6" s="1"/>
  <c r="D2876" i="6" s="1"/>
  <c r="D2877" i="6" s="1"/>
  <c r="K2879" i="6"/>
  <c r="K2897" i="6" s="1"/>
  <c r="K2915" i="6" s="1"/>
  <c r="L2884" i="6"/>
  <c r="L2902" i="6" s="1"/>
  <c r="L2920" i="6" s="1"/>
  <c r="L2872" i="6"/>
  <c r="L2890" i="6" s="1"/>
  <c r="L2908" i="6" s="1"/>
  <c r="L2926" i="6" s="1"/>
  <c r="L2885" i="6"/>
  <c r="L2903" i="6" s="1"/>
  <c r="L2921" i="6" s="1"/>
  <c r="L2873" i="6"/>
  <c r="L2891" i="6" s="1"/>
  <c r="L2909" i="6" s="1"/>
  <c r="L2927" i="6" s="1"/>
  <c r="C2872" i="6"/>
  <c r="C2873" i="6" s="1"/>
  <c r="C2874" i="6" s="1"/>
  <c r="C2875" i="6" s="1"/>
  <c r="C2876" i="6" s="1"/>
  <c r="C2877" i="6" s="1"/>
  <c r="C2878" i="6" s="1"/>
  <c r="C2879" i="6" s="1"/>
  <c r="C2880" i="6" s="1"/>
  <c r="C2881" i="6" s="1"/>
  <c r="C2882" i="6" s="1"/>
  <c r="C2883" i="6" s="1"/>
  <c r="C2884" i="6" s="1"/>
  <c r="C2885" i="6" s="1"/>
  <c r="C2886" i="6" s="1"/>
  <c r="C2887" i="6" s="1"/>
  <c r="C2888" i="6" s="1"/>
  <c r="C2889" i="6" s="1"/>
  <c r="L2887" i="6"/>
  <c r="L2905" i="6" s="1"/>
  <c r="L2923" i="6" s="1"/>
  <c r="L2875" i="6"/>
  <c r="L2893" i="6" s="1"/>
  <c r="L2911" i="6" s="1"/>
  <c r="L2929" i="6" s="1"/>
  <c r="K2868" i="6"/>
  <c r="E2850" i="6"/>
  <c r="E2851" i="6" s="1"/>
  <c r="E2852" i="6" s="1"/>
  <c r="E2853" i="6" s="1"/>
  <c r="E2854" i="6" s="1"/>
  <c r="E2855" i="6" s="1"/>
  <c r="L2808" i="6"/>
  <c r="L2826" i="6" s="1"/>
  <c r="L2844" i="6" s="1"/>
  <c r="L2888" i="6"/>
  <c r="L2906" i="6" s="1"/>
  <c r="L2924" i="6" s="1"/>
  <c r="L2876" i="6"/>
  <c r="L2894" i="6" s="1"/>
  <c r="L2912" i="6" s="1"/>
  <c r="L2930" i="6" s="1"/>
  <c r="L2889" i="6"/>
  <c r="L2907" i="6" s="1"/>
  <c r="L2925" i="6" s="1"/>
  <c r="L2877" i="6"/>
  <c r="L2895" i="6" s="1"/>
  <c r="L2913" i="6" s="1"/>
  <c r="L2931" i="6" s="1"/>
  <c r="E2832" i="6"/>
  <c r="E2833" i="6" s="1"/>
  <c r="E2834" i="6" s="1"/>
  <c r="E2835" i="6" s="1"/>
  <c r="E2836" i="6" s="1"/>
  <c r="E2837" i="6" s="1"/>
  <c r="K2786" i="6"/>
  <c r="K2787" i="6" s="1"/>
  <c r="K2805" i="6" s="1"/>
  <c r="K2823" i="6" s="1"/>
  <c r="K2841" i="6" s="1"/>
  <c r="E2814" i="6"/>
  <c r="E2815" i="6" s="1"/>
  <c r="E2816" i="6" s="1"/>
  <c r="E2817" i="6" s="1"/>
  <c r="E2818" i="6" s="1"/>
  <c r="E2819" i="6" s="1"/>
  <c r="E2796" i="6"/>
  <c r="E2797" i="6" s="1"/>
  <c r="E2798" i="6" s="1"/>
  <c r="E2799" i="6" s="1"/>
  <c r="E2800" i="6" s="1"/>
  <c r="E2801" i="6" s="1"/>
  <c r="K2799" i="6"/>
  <c r="K2816" i="6"/>
  <c r="K2834" i="6" s="1"/>
  <c r="K2852" i="6" s="1"/>
  <c r="L2812" i="6"/>
  <c r="L2830" i="6" s="1"/>
  <c r="L2848" i="6" s="1"/>
  <c r="L2800" i="6"/>
  <c r="L2818" i="6" s="1"/>
  <c r="L2836" i="6" s="1"/>
  <c r="L2854" i="6" s="1"/>
  <c r="E2757" i="6"/>
  <c r="E2758" i="6" s="1"/>
  <c r="E2759" i="6" s="1"/>
  <c r="E2760" i="6" s="1"/>
  <c r="E2761" i="6" s="1"/>
  <c r="E2762" i="6" s="1"/>
  <c r="E2775" i="6"/>
  <c r="E2776" i="6" s="1"/>
  <c r="E2777" i="6" s="1"/>
  <c r="E2778" i="6" s="1"/>
  <c r="E2779" i="6" s="1"/>
  <c r="E2780" i="6" s="1"/>
  <c r="L2811" i="6"/>
  <c r="L2829" i="6" s="1"/>
  <c r="L2847" i="6" s="1"/>
  <c r="L2799" i="6"/>
  <c r="L2817" i="6" s="1"/>
  <c r="L2835" i="6" s="1"/>
  <c r="L2853" i="6" s="1"/>
  <c r="J2802" i="6"/>
  <c r="J2803" i="6" s="1"/>
  <c r="J2804" i="6" s="1"/>
  <c r="J2805" i="6" s="1"/>
  <c r="J2806" i="6" s="1"/>
  <c r="J2807" i="6" s="1"/>
  <c r="J2808" i="6" s="1"/>
  <c r="J2809" i="6" s="1"/>
  <c r="J2810" i="6" s="1"/>
  <c r="J2811" i="6" s="1"/>
  <c r="J2812" i="6" s="1"/>
  <c r="J2813" i="6" s="1"/>
  <c r="J2797" i="6"/>
  <c r="J2798" i="6" s="1"/>
  <c r="J2799" i="6" s="1"/>
  <c r="J2800" i="6" s="1"/>
  <c r="J2801" i="6" s="1"/>
  <c r="C2796" i="6"/>
  <c r="C2797" i="6" s="1"/>
  <c r="C2798" i="6" s="1"/>
  <c r="C2799" i="6" s="1"/>
  <c r="C2800" i="6" s="1"/>
  <c r="C2801" i="6" s="1"/>
  <c r="C2802" i="6" s="1"/>
  <c r="C2803" i="6" s="1"/>
  <c r="C2804" i="6" s="1"/>
  <c r="C2805" i="6" s="1"/>
  <c r="C2806" i="6" s="1"/>
  <c r="C2807" i="6" s="1"/>
  <c r="C2808" i="6" s="1"/>
  <c r="C2809" i="6" s="1"/>
  <c r="C2810" i="6" s="1"/>
  <c r="C2811" i="6" s="1"/>
  <c r="C2812" i="6" s="1"/>
  <c r="C2813" i="6" s="1"/>
  <c r="L2810" i="6"/>
  <c r="L2828" i="6" s="1"/>
  <c r="L2846" i="6" s="1"/>
  <c r="L2813" i="6"/>
  <c r="L2831" i="6" s="1"/>
  <c r="L2849" i="6" s="1"/>
  <c r="L2801" i="6"/>
  <c r="L2819" i="6" s="1"/>
  <c r="L2837" i="6" s="1"/>
  <c r="L2855" i="6" s="1"/>
  <c r="L2809" i="6"/>
  <c r="L2827" i="6" s="1"/>
  <c r="L2845" i="6" s="1"/>
  <c r="L2797" i="6"/>
  <c r="L2815" i="6" s="1"/>
  <c r="L2833" i="6" s="1"/>
  <c r="L2851" i="6" s="1"/>
  <c r="D2802" i="6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796" i="6"/>
  <c r="D2797" i="6" s="1"/>
  <c r="D2798" i="6" s="1"/>
  <c r="D2799" i="6" s="1"/>
  <c r="D2800" i="6" s="1"/>
  <c r="D2801" i="6" s="1"/>
  <c r="L2734" i="6"/>
  <c r="L2752" i="6" s="1"/>
  <c r="L2770" i="6" s="1"/>
  <c r="E2739" i="6"/>
  <c r="E2740" i="6" s="1"/>
  <c r="E2741" i="6" s="1"/>
  <c r="E2742" i="6" s="1"/>
  <c r="E2743" i="6" s="1"/>
  <c r="E2744" i="6" s="1"/>
  <c r="E2721" i="6"/>
  <c r="E2722" i="6" s="1"/>
  <c r="E2723" i="6" s="1"/>
  <c r="E2724" i="6" s="1"/>
  <c r="E2725" i="6" s="1"/>
  <c r="E2726" i="6" s="1"/>
  <c r="H2751" i="6"/>
  <c r="H2757" i="6" s="1"/>
  <c r="K2724" i="6"/>
  <c r="K2742" i="6" s="1"/>
  <c r="K2760" i="6" s="1"/>
  <c r="K2778" i="6" s="1"/>
  <c r="K2741" i="6"/>
  <c r="K2759" i="6" s="1"/>
  <c r="K2777" i="6" s="1"/>
  <c r="E2700" i="6"/>
  <c r="E2701" i="6" s="1"/>
  <c r="E2702" i="6" s="1"/>
  <c r="E2703" i="6" s="1"/>
  <c r="E2704" i="6" s="1"/>
  <c r="E2705" i="6" s="1"/>
  <c r="K2733" i="6"/>
  <c r="K2751" i="6" s="1"/>
  <c r="K2769" i="6" s="1"/>
  <c r="L2733" i="6"/>
  <c r="L2751" i="6" s="1"/>
  <c r="L2769" i="6" s="1"/>
  <c r="L2721" i="6"/>
  <c r="L2739" i="6" s="1"/>
  <c r="L2757" i="6" s="1"/>
  <c r="L2775" i="6" s="1"/>
  <c r="L2738" i="6"/>
  <c r="L2756" i="6" s="1"/>
  <c r="L2774" i="6" s="1"/>
  <c r="L2726" i="6"/>
  <c r="L2744" i="6" s="1"/>
  <c r="L2762" i="6" s="1"/>
  <c r="L2780" i="6" s="1"/>
  <c r="K2717" i="6"/>
  <c r="K2718" i="6" s="1"/>
  <c r="K2736" i="6" s="1"/>
  <c r="K2754" i="6" s="1"/>
  <c r="K2772" i="6" s="1"/>
  <c r="L2735" i="6"/>
  <c r="L2753" i="6" s="1"/>
  <c r="L2771" i="6" s="1"/>
  <c r="L2723" i="6"/>
  <c r="L2741" i="6" s="1"/>
  <c r="L2759" i="6" s="1"/>
  <c r="L2777" i="6" s="1"/>
  <c r="J2727" i="6"/>
  <c r="J2728" i="6" s="1"/>
  <c r="J2729" i="6" s="1"/>
  <c r="J2730" i="6" s="1"/>
  <c r="J2731" i="6" s="1"/>
  <c r="J2732" i="6" s="1"/>
  <c r="J2733" i="6" s="1"/>
  <c r="J2734" i="6" s="1"/>
  <c r="J2735" i="6" s="1"/>
  <c r="J2736" i="6" s="1"/>
  <c r="J2737" i="6" s="1"/>
  <c r="J2738" i="6" s="1"/>
  <c r="J2722" i="6"/>
  <c r="J2723" i="6" s="1"/>
  <c r="J2724" i="6" s="1"/>
  <c r="J2725" i="6" s="1"/>
  <c r="J2726" i="6" s="1"/>
  <c r="L2737" i="6"/>
  <c r="L2755" i="6" s="1"/>
  <c r="L2773" i="6" s="1"/>
  <c r="L2725" i="6"/>
  <c r="L2743" i="6" s="1"/>
  <c r="L2761" i="6" s="1"/>
  <c r="L2779" i="6" s="1"/>
  <c r="D2727" i="6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21" i="6"/>
  <c r="D2722" i="6" s="1"/>
  <c r="D2723" i="6" s="1"/>
  <c r="D2724" i="6" s="1"/>
  <c r="D2725" i="6" s="1"/>
  <c r="D2726" i="6" s="1"/>
  <c r="E2682" i="6"/>
  <c r="E2683" i="6" s="1"/>
  <c r="E2684" i="6" s="1"/>
  <c r="E2685" i="6" s="1"/>
  <c r="E2686" i="6" s="1"/>
  <c r="E2687" i="6" s="1"/>
  <c r="L2736" i="6"/>
  <c r="L2754" i="6" s="1"/>
  <c r="L2772" i="6" s="1"/>
  <c r="L2724" i="6"/>
  <c r="L2742" i="6" s="1"/>
  <c r="L2760" i="6" s="1"/>
  <c r="L2778" i="6" s="1"/>
  <c r="C2721" i="6"/>
  <c r="C2722" i="6" s="1"/>
  <c r="C2723" i="6" s="1"/>
  <c r="C2724" i="6" s="1"/>
  <c r="C2725" i="6" s="1"/>
  <c r="C2726" i="6" s="1"/>
  <c r="C2727" i="6" s="1"/>
  <c r="C2728" i="6" s="1"/>
  <c r="C2729" i="6" s="1"/>
  <c r="C2730" i="6" s="1"/>
  <c r="C2731" i="6" s="1"/>
  <c r="C2732" i="6" s="1"/>
  <c r="C2733" i="6" s="1"/>
  <c r="C2734" i="6" s="1"/>
  <c r="C2735" i="6" s="1"/>
  <c r="C2736" i="6" s="1"/>
  <c r="C2737" i="6" s="1"/>
  <c r="C2738" i="6" s="1"/>
  <c r="E2664" i="6"/>
  <c r="E2665" i="6" s="1"/>
  <c r="E2666" i="6" s="1"/>
  <c r="E2667" i="6" s="1"/>
  <c r="E2668" i="6" s="1"/>
  <c r="E2669" i="6" s="1"/>
  <c r="L480" i="6"/>
  <c r="L498" i="6" s="1"/>
  <c r="L516" i="6" s="1"/>
  <c r="K2648" i="6"/>
  <c r="K2665" i="6"/>
  <c r="K2683" i="6" s="1"/>
  <c r="K2701" i="6" s="1"/>
  <c r="E2646" i="6"/>
  <c r="E2647" i="6" s="1"/>
  <c r="E2648" i="6" s="1"/>
  <c r="E2649" i="6" s="1"/>
  <c r="E2650" i="6" s="1"/>
  <c r="E2651" i="6" s="1"/>
  <c r="H3066" i="6"/>
  <c r="H3072" i="6" s="1"/>
  <c r="H3078" i="6" s="1"/>
  <c r="H3054" i="6"/>
  <c r="H3060" i="6" s="1"/>
  <c r="K3107" i="6"/>
  <c r="E3087" i="6"/>
  <c r="H3036" i="6"/>
  <c r="H3042" i="6" s="1"/>
  <c r="H3032" i="6"/>
  <c r="H3015" i="6"/>
  <c r="H2938" i="6"/>
  <c r="H2944" i="6" s="1"/>
  <c r="H2950" i="6" s="1"/>
  <c r="H2879" i="6"/>
  <c r="H2862" i="6"/>
  <c r="H2863" i="6" s="1"/>
  <c r="H2342" i="6"/>
  <c r="H2348" i="6" s="1"/>
  <c r="H2354" i="6"/>
  <c r="H2337" i="6"/>
  <c r="K3113" i="6"/>
  <c r="K3131" i="6" s="1"/>
  <c r="K3149" i="6" s="1"/>
  <c r="H2943" i="6"/>
  <c r="H2949" i="6" s="1"/>
  <c r="H2279" i="6"/>
  <c r="H2262" i="6"/>
  <c r="H2267" i="6"/>
  <c r="H2273" i="6" s="1"/>
  <c r="H1562" i="6"/>
  <c r="H1567" i="6"/>
  <c r="H1573" i="6" s="1"/>
  <c r="H1579" i="6" s="1"/>
  <c r="H3142" i="6"/>
  <c r="H3148" i="6" s="1"/>
  <c r="H3154" i="6" s="1"/>
  <c r="H2192" i="6"/>
  <c r="H2198" i="6" s="1"/>
  <c r="H2187" i="6"/>
  <c r="H2204" i="6"/>
  <c r="H2595" i="6"/>
  <c r="H2526" i="6"/>
  <c r="H2532" i="6" s="1"/>
  <c r="H2411" i="6"/>
  <c r="H2266" i="6"/>
  <c r="H2272" i="6" s="1"/>
  <c r="H2221" i="6"/>
  <c r="H2129" i="6"/>
  <c r="H2128" i="6"/>
  <c r="H2112" i="6"/>
  <c r="H2118" i="6" s="1"/>
  <c r="H2124" i="6" s="1"/>
  <c r="H1920" i="6"/>
  <c r="H1845" i="6"/>
  <c r="H1863" i="6" s="1"/>
  <c r="H1869" i="6" s="1"/>
  <c r="H1875" i="6" s="1"/>
  <c r="H1665" i="6"/>
  <c r="H1671" i="6" s="1"/>
  <c r="H1677" i="6" s="1"/>
  <c r="H1645" i="6"/>
  <c r="H1651" i="6" s="1"/>
  <c r="H1657" i="6" s="1"/>
  <c r="H1643" i="6"/>
  <c r="H1649" i="6" s="1"/>
  <c r="H1655" i="6" s="1"/>
  <c r="H1586" i="6"/>
  <c r="H1587" i="6" s="1"/>
  <c r="H1593" i="6" s="1"/>
  <c r="H1599" i="6" s="1"/>
  <c r="H1605" i="6" s="1"/>
  <c r="K1566" i="6"/>
  <c r="K1590" i="6" s="1"/>
  <c r="K1614" i="6" s="1"/>
  <c r="H1491" i="6"/>
  <c r="H1497" i="6" s="1"/>
  <c r="H1503" i="6" s="1"/>
  <c r="H1486" i="6"/>
  <c r="H1046" i="6"/>
  <c r="H1051" i="6"/>
  <c r="H1057" i="6" s="1"/>
  <c r="H1063" i="6" s="1"/>
  <c r="H970" i="6"/>
  <c r="H975" i="6"/>
  <c r="H981" i="6" s="1"/>
  <c r="H987" i="6" s="1"/>
  <c r="K181" i="6"/>
  <c r="K199" i="6" s="1"/>
  <c r="K217" i="6" s="1"/>
  <c r="K164" i="6"/>
  <c r="K165" i="6" s="1"/>
  <c r="K167" i="6" s="1"/>
  <c r="K185" i="6" s="1"/>
  <c r="K203" i="6" s="1"/>
  <c r="K221" i="6" s="1"/>
  <c r="H2001" i="6"/>
  <c r="H2007" i="6" s="1"/>
  <c r="K1977" i="6"/>
  <c r="K1995" i="6" s="1"/>
  <c r="K2013" i="6" s="1"/>
  <c r="H1660" i="6"/>
  <c r="H1661" i="6" s="1"/>
  <c r="H1439" i="6"/>
  <c r="H1444" i="6"/>
  <c r="H1450" i="6" s="1"/>
  <c r="H1456" i="6" s="1"/>
  <c r="K602" i="6"/>
  <c r="K620" i="6" s="1"/>
  <c r="K638" i="6" s="1"/>
  <c r="K656" i="6" s="1"/>
  <c r="K619" i="6"/>
  <c r="K637" i="6" s="1"/>
  <c r="K655" i="6" s="1"/>
  <c r="K528" i="6"/>
  <c r="K545" i="6"/>
  <c r="K563" i="6" s="1"/>
  <c r="K581" i="6" s="1"/>
  <c r="H312" i="6"/>
  <c r="H318" i="6" s="1"/>
  <c r="H307" i="6"/>
  <c r="K84" i="6"/>
  <c r="K85" i="6" s="1"/>
  <c r="K103" i="6" s="1"/>
  <c r="K121" i="6" s="1"/>
  <c r="K139" i="6" s="1"/>
  <c r="K101" i="6"/>
  <c r="K119" i="6" s="1"/>
  <c r="K137" i="6" s="1"/>
  <c r="H386" i="6"/>
  <c r="H392" i="6" s="1"/>
  <c r="H381" i="6"/>
  <c r="H102" i="6"/>
  <c r="H107" i="6"/>
  <c r="H113" i="6" s="1"/>
  <c r="K2566" i="6"/>
  <c r="K2584" i="6" s="1"/>
  <c r="K2602" i="6" s="1"/>
  <c r="K2620" i="6" s="1"/>
  <c r="H2353" i="6"/>
  <c r="H2278" i="6"/>
  <c r="H2296" i="6" s="1"/>
  <c r="H2116" i="6"/>
  <c r="H2122" i="6" s="1"/>
  <c r="D1536" i="6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H1510" i="6"/>
  <c r="H1515" i="6"/>
  <c r="H1521" i="6" s="1"/>
  <c r="H1527" i="6" s="1"/>
  <c r="H756" i="6"/>
  <c r="H762" i="6" s="1"/>
  <c r="H768" i="6" s="1"/>
  <c r="H751" i="6"/>
  <c r="H757" i="6" s="1"/>
  <c r="H763" i="6" s="1"/>
  <c r="H769" i="6" s="1"/>
  <c r="H529" i="6"/>
  <c r="H530" i="6" s="1"/>
  <c r="H534" i="6"/>
  <c r="H540" i="6" s="1"/>
  <c r="K768" i="6"/>
  <c r="K791" i="6"/>
  <c r="K815" i="6" s="1"/>
  <c r="K839" i="6" s="1"/>
  <c r="K1556" i="6"/>
  <c r="K1579" i="6"/>
  <c r="K1603" i="6" s="1"/>
  <c r="K1627" i="6" s="1"/>
  <c r="K2349" i="6"/>
  <c r="K2366" i="6"/>
  <c r="K2384" i="6" s="1"/>
  <c r="K2402" i="6" s="1"/>
  <c r="J1238" i="6"/>
  <c r="K1164" i="6"/>
  <c r="K1188" i="6" s="1"/>
  <c r="K1212" i="6" s="1"/>
  <c r="L1152" i="6"/>
  <c r="L1158" i="6" s="1"/>
  <c r="L1182" i="6" s="1"/>
  <c r="L1206" i="6" s="1"/>
  <c r="L1230" i="6" s="1"/>
  <c r="H1097" i="6"/>
  <c r="H1103" i="6" s="1"/>
  <c r="H1109" i="6" s="1"/>
  <c r="K946" i="6"/>
  <c r="K970" i="6" s="1"/>
  <c r="K994" i="6" s="1"/>
  <c r="K1018" i="6" s="1"/>
  <c r="H871" i="6"/>
  <c r="H755" i="6"/>
  <c r="H761" i="6" s="1"/>
  <c r="H767" i="6" s="1"/>
  <c r="H586" i="6"/>
  <c r="H592" i="6" s="1"/>
  <c r="H533" i="6"/>
  <c r="H539" i="6" s="1"/>
  <c r="H414" i="6"/>
  <c r="K396" i="6"/>
  <c r="K414" i="6" s="1"/>
  <c r="K432" i="6" s="1"/>
  <c r="H385" i="6"/>
  <c r="H391" i="6" s="1"/>
  <c r="H328" i="6"/>
  <c r="H334" i="6" s="1"/>
  <c r="H284" i="6"/>
  <c r="K260" i="6"/>
  <c r="K278" i="6" s="1"/>
  <c r="K296" i="6" s="1"/>
  <c r="H239" i="6"/>
  <c r="H245" i="6" s="1"/>
  <c r="H118" i="6"/>
  <c r="H106" i="6"/>
  <c r="H112" i="6" s="1"/>
  <c r="H85" i="6"/>
  <c r="H44" i="6"/>
  <c r="K867" i="6"/>
  <c r="K891" i="6" s="1"/>
  <c r="K915" i="6" s="1"/>
  <c r="K939" i="6" s="1"/>
  <c r="K890" i="6"/>
  <c r="K914" i="6" s="1"/>
  <c r="K938" i="6" s="1"/>
  <c r="K1259" i="6"/>
  <c r="K1282" i="6"/>
  <c r="K1306" i="6" s="1"/>
  <c r="K1330" i="6" s="1"/>
  <c r="K1655" i="6"/>
  <c r="K1678" i="6"/>
  <c r="K1702" i="6" s="1"/>
  <c r="K1726" i="6" s="1"/>
  <c r="K1973" i="6"/>
  <c r="K1990" i="6"/>
  <c r="K2008" i="6" s="1"/>
  <c r="K2026" i="6" s="1"/>
  <c r="K2423" i="6"/>
  <c r="K2440" i="6"/>
  <c r="K2458" i="6" s="1"/>
  <c r="K2476" i="6" s="1"/>
  <c r="K2498" i="6"/>
  <c r="K2515" i="6"/>
  <c r="K2533" i="6" s="1"/>
  <c r="K2551" i="6" s="1"/>
  <c r="H1242" i="6"/>
  <c r="H918" i="6"/>
  <c r="H324" i="6"/>
  <c r="K323" i="6"/>
  <c r="K341" i="6" s="1"/>
  <c r="K359" i="6" s="1"/>
  <c r="K964" i="6"/>
  <c r="K987" i="6"/>
  <c r="K1011" i="6" s="1"/>
  <c r="K1035" i="6" s="1"/>
  <c r="K1748" i="6"/>
  <c r="K1765" i="6"/>
  <c r="K1783" i="6" s="1"/>
  <c r="K1801" i="6" s="1"/>
  <c r="K2048" i="6"/>
  <c r="K2065" i="6"/>
  <c r="K2083" i="6" s="1"/>
  <c r="K2101" i="6" s="1"/>
  <c r="K1049" i="6"/>
  <c r="K1050" i="6" s="1"/>
  <c r="K1074" i="6" s="1"/>
  <c r="K1098" i="6" s="1"/>
  <c r="K1122" i="6" s="1"/>
  <c r="K1043" i="6"/>
  <c r="K1067" i="6" s="1"/>
  <c r="K1091" i="6" s="1"/>
  <c r="K1115" i="6" s="1"/>
  <c r="H974" i="6"/>
  <c r="H980" i="6" s="1"/>
  <c r="H986" i="6" s="1"/>
  <c r="H796" i="6"/>
  <c r="H710" i="6"/>
  <c r="H699" i="6"/>
  <c r="H705" i="6" s="1"/>
  <c r="H643" i="6"/>
  <c r="H649" i="6" s="1"/>
  <c r="H551" i="6"/>
  <c r="H557" i="6" s="1"/>
  <c r="H340" i="6"/>
  <c r="K322" i="6"/>
  <c r="K340" i="6" s="1"/>
  <c r="K358" i="6" s="1"/>
  <c r="H311" i="6"/>
  <c r="H317" i="6" s="1"/>
  <c r="H180" i="6"/>
  <c r="H186" i="6" s="1"/>
  <c r="K100" i="6"/>
  <c r="K118" i="6" s="1"/>
  <c r="K136" i="6" s="1"/>
  <c r="K1062" i="6"/>
  <c r="K1085" i="6"/>
  <c r="K1109" i="6" s="1"/>
  <c r="K1133" i="6" s="1"/>
  <c r="K1457" i="6"/>
  <c r="K1480" i="6"/>
  <c r="K1504" i="6" s="1"/>
  <c r="K1528" i="6" s="1"/>
  <c r="K2123" i="6"/>
  <c r="K2140" i="6"/>
  <c r="K2158" i="6" s="1"/>
  <c r="K2176" i="6" s="1"/>
  <c r="J2640" i="6"/>
  <c r="J2641" i="6" s="1"/>
  <c r="J2642" i="6" s="1"/>
  <c r="J2643" i="6" s="1"/>
  <c r="J2644" i="6" s="1"/>
  <c r="J2645" i="6" s="1"/>
  <c r="J2646" i="6" s="1"/>
  <c r="C2640" i="6"/>
  <c r="C2641" i="6" s="1"/>
  <c r="C2642" i="6" s="1"/>
  <c r="C2643" i="6" s="1"/>
  <c r="C2644" i="6" s="1"/>
  <c r="C2645" i="6" s="1"/>
  <c r="E2625" i="6"/>
  <c r="E2626" i="6" s="1"/>
  <c r="E2627" i="6" s="1"/>
  <c r="E2628" i="6" s="1"/>
  <c r="E2629" i="6" s="1"/>
  <c r="E2630" i="6" s="1"/>
  <c r="D2640" i="6"/>
  <c r="D2641" i="6" s="1"/>
  <c r="D2642" i="6" s="1"/>
  <c r="D2643" i="6" s="1"/>
  <c r="D2644" i="6" s="1"/>
  <c r="D2645" i="6" s="1"/>
  <c r="E2607" i="6"/>
  <c r="E2608" i="6" s="1"/>
  <c r="E2609" i="6" s="1"/>
  <c r="E2610" i="6" s="1"/>
  <c r="E2611" i="6" s="1"/>
  <c r="E2612" i="6" s="1"/>
  <c r="E2589" i="6"/>
  <c r="E2590" i="6" s="1"/>
  <c r="E2591" i="6" s="1"/>
  <c r="E2592" i="6" s="1"/>
  <c r="E2593" i="6" s="1"/>
  <c r="E2594" i="6" s="1"/>
  <c r="L2583" i="6"/>
  <c r="L2601" i="6" s="1"/>
  <c r="L2619" i="6" s="1"/>
  <c r="E2571" i="6"/>
  <c r="E2572" i="6" s="1"/>
  <c r="E2573" i="6" s="1"/>
  <c r="E2574" i="6" s="1"/>
  <c r="E2575" i="6" s="1"/>
  <c r="E2576" i="6" s="1"/>
  <c r="K2574" i="6"/>
  <c r="K2591" i="6"/>
  <c r="K2609" i="6" s="1"/>
  <c r="K2627" i="6" s="1"/>
  <c r="L2587" i="6"/>
  <c r="L2605" i="6" s="1"/>
  <c r="L2623" i="6" s="1"/>
  <c r="L2584" i="6"/>
  <c r="L2602" i="6" s="1"/>
  <c r="L2620" i="6" s="1"/>
  <c r="D2577" i="6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71" i="6"/>
  <c r="D2572" i="6" s="1"/>
  <c r="D2573" i="6" s="1"/>
  <c r="D2574" i="6" s="1"/>
  <c r="D2575" i="6" s="1"/>
  <c r="D2576" i="6" s="1"/>
  <c r="J2577" i="6"/>
  <c r="J2578" i="6" s="1"/>
  <c r="J2579" i="6" s="1"/>
  <c r="J2580" i="6" s="1"/>
  <c r="J2581" i="6" s="1"/>
  <c r="J2582" i="6" s="1"/>
  <c r="J2583" i="6" s="1"/>
  <c r="J2584" i="6" s="1"/>
  <c r="J2585" i="6" s="1"/>
  <c r="J2586" i="6" s="1"/>
  <c r="J2587" i="6" s="1"/>
  <c r="J2588" i="6" s="1"/>
  <c r="J2572" i="6"/>
  <c r="J2573" i="6" s="1"/>
  <c r="J2574" i="6" s="1"/>
  <c r="J2575" i="6" s="1"/>
  <c r="J2576" i="6" s="1"/>
  <c r="L2586" i="6"/>
  <c r="L2604" i="6" s="1"/>
  <c r="L2622" i="6" s="1"/>
  <c r="L2574" i="6"/>
  <c r="L2592" i="6" s="1"/>
  <c r="L2610" i="6" s="1"/>
  <c r="L2628" i="6" s="1"/>
  <c r="C2571" i="6"/>
  <c r="C2572" i="6" s="1"/>
  <c r="C2573" i="6" s="1"/>
  <c r="C2574" i="6" s="1"/>
  <c r="C2575" i="6" s="1"/>
  <c r="C2576" i="6" s="1"/>
  <c r="C2577" i="6" s="1"/>
  <c r="C2578" i="6" s="1"/>
  <c r="C2579" i="6" s="1"/>
  <c r="C2580" i="6" s="1"/>
  <c r="C2581" i="6" s="1"/>
  <c r="C2582" i="6" s="1"/>
  <c r="C2583" i="6" s="1"/>
  <c r="C2584" i="6" s="1"/>
  <c r="C2585" i="6" s="1"/>
  <c r="C2586" i="6" s="1"/>
  <c r="C2587" i="6" s="1"/>
  <c r="C2588" i="6" s="1"/>
  <c r="E2550" i="6"/>
  <c r="E2551" i="6" s="1"/>
  <c r="E2552" i="6" s="1"/>
  <c r="E2553" i="6" s="1"/>
  <c r="E2554" i="6" s="1"/>
  <c r="E2555" i="6" s="1"/>
  <c r="L2588" i="6"/>
  <c r="L2606" i="6" s="1"/>
  <c r="L2624" i="6" s="1"/>
  <c r="H2584" i="6"/>
  <c r="H2590" i="6" s="1"/>
  <c r="L2585" i="6"/>
  <c r="L2603" i="6" s="1"/>
  <c r="L2621" i="6" s="1"/>
  <c r="L2573" i="6"/>
  <c r="L2591" i="6" s="1"/>
  <c r="L2609" i="6" s="1"/>
  <c r="L2627" i="6" s="1"/>
  <c r="I2577" i="6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72" i="6"/>
  <c r="I2573" i="6" s="1"/>
  <c r="I2574" i="6" s="1"/>
  <c r="I2575" i="6" s="1"/>
  <c r="I2576" i="6" s="1"/>
  <c r="E2514" i="6"/>
  <c r="E2515" i="6" s="1"/>
  <c r="E2516" i="6" s="1"/>
  <c r="E2517" i="6" s="1"/>
  <c r="E2518" i="6" s="1"/>
  <c r="E2519" i="6" s="1"/>
  <c r="K2509" i="6"/>
  <c r="K2527" i="6" s="1"/>
  <c r="K2545" i="6" s="1"/>
  <c r="K2492" i="6"/>
  <c r="K2510" i="6" s="1"/>
  <c r="K2528" i="6" s="1"/>
  <c r="K2546" i="6" s="1"/>
  <c r="J2502" i="6"/>
  <c r="J2503" i="6" s="1"/>
  <c r="J2504" i="6" s="1"/>
  <c r="J2505" i="6" s="1"/>
  <c r="J2506" i="6" s="1"/>
  <c r="J2507" i="6" s="1"/>
  <c r="J2508" i="6" s="1"/>
  <c r="J2509" i="6" s="1"/>
  <c r="J2510" i="6" s="1"/>
  <c r="J2511" i="6" s="1"/>
  <c r="J2512" i="6" s="1"/>
  <c r="J2513" i="6" s="1"/>
  <c r="J2496" i="6"/>
  <c r="J2497" i="6" s="1"/>
  <c r="J2498" i="6" s="1"/>
  <c r="J2499" i="6" s="1"/>
  <c r="J2500" i="6" s="1"/>
  <c r="J2501" i="6" s="1"/>
  <c r="E2475" i="6"/>
  <c r="E2476" i="6" s="1"/>
  <c r="E2477" i="6" s="1"/>
  <c r="E2478" i="6" s="1"/>
  <c r="E2479" i="6" s="1"/>
  <c r="E2480" i="6" s="1"/>
  <c r="I2502" i="6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496" i="6"/>
  <c r="I2497" i="6" s="1"/>
  <c r="I2498" i="6" s="1"/>
  <c r="I2499" i="6" s="1"/>
  <c r="I2500" i="6" s="1"/>
  <c r="I2501" i="6" s="1"/>
  <c r="D2502" i="6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496" i="6"/>
  <c r="D2497" i="6" s="1"/>
  <c r="D2498" i="6" s="1"/>
  <c r="D2499" i="6" s="1"/>
  <c r="D2500" i="6" s="1"/>
  <c r="D2501" i="6" s="1"/>
  <c r="C2496" i="6"/>
  <c r="C2497" i="6" s="1"/>
  <c r="C2498" i="6" s="1"/>
  <c r="C2499" i="6" s="1"/>
  <c r="C2500" i="6" s="1"/>
  <c r="C2501" i="6" s="1"/>
  <c r="C2502" i="6" s="1"/>
  <c r="C2503" i="6" s="1"/>
  <c r="C2504" i="6" s="1"/>
  <c r="C2505" i="6" s="1"/>
  <c r="C2506" i="6" s="1"/>
  <c r="C2507" i="6" s="1"/>
  <c r="C2508" i="6" s="1"/>
  <c r="C2509" i="6" s="1"/>
  <c r="C2510" i="6" s="1"/>
  <c r="C2511" i="6" s="1"/>
  <c r="C2512" i="6" s="1"/>
  <c r="C2513" i="6" s="1"/>
  <c r="E2457" i="6"/>
  <c r="E2458" i="6" s="1"/>
  <c r="E2459" i="6" s="1"/>
  <c r="E2460" i="6" s="1"/>
  <c r="E2461" i="6" s="1"/>
  <c r="E2462" i="6" s="1"/>
  <c r="E2439" i="6"/>
  <c r="E2440" i="6" s="1"/>
  <c r="E2441" i="6" s="1"/>
  <c r="E2442" i="6" s="1"/>
  <c r="E2443" i="6" s="1"/>
  <c r="E2444" i="6" s="1"/>
  <c r="H2451" i="6"/>
  <c r="H2457" i="6" s="1"/>
  <c r="L2438" i="6"/>
  <c r="L2456" i="6" s="1"/>
  <c r="L2474" i="6" s="1"/>
  <c r="L2436" i="6"/>
  <c r="L2454" i="6" s="1"/>
  <c r="L2472" i="6" s="1"/>
  <c r="E2421" i="6"/>
  <c r="E2422" i="6" s="1"/>
  <c r="E2423" i="6" s="1"/>
  <c r="E2424" i="6" s="1"/>
  <c r="E2425" i="6" s="1"/>
  <c r="E2426" i="6" s="1"/>
  <c r="L2435" i="6"/>
  <c r="L2453" i="6" s="1"/>
  <c r="L2471" i="6" s="1"/>
  <c r="L2423" i="6"/>
  <c r="L2441" i="6" s="1"/>
  <c r="L2459" i="6" s="1"/>
  <c r="L2477" i="6" s="1"/>
  <c r="I2427" i="6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21" i="6"/>
  <c r="I2422" i="6" s="1"/>
  <c r="I2423" i="6" s="1"/>
  <c r="I2424" i="6" s="1"/>
  <c r="I2425" i="6" s="1"/>
  <c r="I2426" i="6" s="1"/>
  <c r="C2421" i="6"/>
  <c r="C2422" i="6" s="1"/>
  <c r="C2423" i="6" s="1"/>
  <c r="C2424" i="6" s="1"/>
  <c r="C2425" i="6" s="1"/>
  <c r="C2426" i="6" s="1"/>
  <c r="C2427" i="6" s="1"/>
  <c r="C2428" i="6" s="1"/>
  <c r="C2429" i="6" s="1"/>
  <c r="C2430" i="6" s="1"/>
  <c r="C2431" i="6" s="1"/>
  <c r="C2432" i="6" s="1"/>
  <c r="C2433" i="6" s="1"/>
  <c r="C2434" i="6" s="1"/>
  <c r="C2435" i="6" s="1"/>
  <c r="C2436" i="6" s="1"/>
  <c r="C2437" i="6" s="1"/>
  <c r="C2438" i="6" s="1"/>
  <c r="L2433" i="6"/>
  <c r="L2451" i="6" s="1"/>
  <c r="L2469" i="6" s="1"/>
  <c r="L2421" i="6"/>
  <c r="L2439" i="6" s="1"/>
  <c r="L2457" i="6" s="1"/>
  <c r="L2475" i="6" s="1"/>
  <c r="J2427" i="6"/>
  <c r="J2428" i="6" s="1"/>
  <c r="J2429" i="6" s="1"/>
  <c r="J2430" i="6" s="1"/>
  <c r="J2431" i="6" s="1"/>
  <c r="J2432" i="6" s="1"/>
  <c r="J2433" i="6" s="1"/>
  <c r="J2434" i="6" s="1"/>
  <c r="J2435" i="6" s="1"/>
  <c r="J2436" i="6" s="1"/>
  <c r="J2437" i="6" s="1"/>
  <c r="J2438" i="6" s="1"/>
  <c r="J2421" i="6"/>
  <c r="J2422" i="6" s="1"/>
  <c r="J2423" i="6" s="1"/>
  <c r="J2424" i="6" s="1"/>
  <c r="J2425" i="6" s="1"/>
  <c r="J2426" i="6" s="1"/>
  <c r="E2400" i="6"/>
  <c r="E2401" i="6" s="1"/>
  <c r="E2402" i="6" s="1"/>
  <c r="E2403" i="6" s="1"/>
  <c r="E2404" i="6" s="1"/>
  <c r="E2405" i="6" s="1"/>
  <c r="L2437" i="6"/>
  <c r="L2455" i="6" s="1"/>
  <c r="L2473" i="6" s="1"/>
  <c r="L2434" i="6"/>
  <c r="L2452" i="6" s="1"/>
  <c r="L2470" i="6" s="1"/>
  <c r="L2422" i="6"/>
  <c r="L2440" i="6" s="1"/>
  <c r="L2458" i="6" s="1"/>
  <c r="L2476" i="6" s="1"/>
  <c r="D2427" i="6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21" i="6"/>
  <c r="D2422" i="6" s="1"/>
  <c r="D2423" i="6" s="1"/>
  <c r="D2424" i="6" s="1"/>
  <c r="D2425" i="6" s="1"/>
  <c r="D2426" i="6" s="1"/>
  <c r="L2360" i="6"/>
  <c r="L2378" i="6" s="1"/>
  <c r="L2396" i="6" s="1"/>
  <c r="E2382" i="6"/>
  <c r="E2383" i="6" s="1"/>
  <c r="E2384" i="6" s="1"/>
  <c r="E2385" i="6" s="1"/>
  <c r="E2386" i="6" s="1"/>
  <c r="E2387" i="6" s="1"/>
  <c r="L2283" i="6"/>
  <c r="L2301" i="6" s="1"/>
  <c r="L2319" i="6" s="1"/>
  <c r="E2346" i="6"/>
  <c r="E2347" i="6" s="1"/>
  <c r="E2348" i="6" s="1"/>
  <c r="E2349" i="6" s="1"/>
  <c r="E2350" i="6" s="1"/>
  <c r="E2351" i="6" s="1"/>
  <c r="C2346" i="6"/>
  <c r="C2347" i="6" s="1"/>
  <c r="C2348" i="6" s="1"/>
  <c r="C2349" i="6" s="1"/>
  <c r="C2350" i="6" s="1"/>
  <c r="C2351" i="6" s="1"/>
  <c r="C2352" i="6" s="1"/>
  <c r="C2353" i="6" s="1"/>
  <c r="C2354" i="6" s="1"/>
  <c r="C2355" i="6" s="1"/>
  <c r="C2356" i="6" s="1"/>
  <c r="C2357" i="6" s="1"/>
  <c r="C2358" i="6" s="1"/>
  <c r="C2359" i="6" s="1"/>
  <c r="C2360" i="6" s="1"/>
  <c r="C2361" i="6" s="1"/>
  <c r="C2362" i="6" s="1"/>
  <c r="C2363" i="6" s="1"/>
  <c r="J2352" i="6"/>
  <c r="J2353" i="6" s="1"/>
  <c r="J2354" i="6" s="1"/>
  <c r="J2355" i="6" s="1"/>
  <c r="J2356" i="6" s="1"/>
  <c r="J2357" i="6" s="1"/>
  <c r="J2358" i="6" s="1"/>
  <c r="J2359" i="6" s="1"/>
  <c r="J2360" i="6" s="1"/>
  <c r="J2361" i="6" s="1"/>
  <c r="J2362" i="6" s="1"/>
  <c r="J2363" i="6" s="1"/>
  <c r="J2346" i="6"/>
  <c r="J2347" i="6" s="1"/>
  <c r="J2348" i="6" s="1"/>
  <c r="J2349" i="6" s="1"/>
  <c r="J2350" i="6" s="1"/>
  <c r="J2351" i="6" s="1"/>
  <c r="L2358" i="6"/>
  <c r="L2376" i="6" s="1"/>
  <c r="L2394" i="6" s="1"/>
  <c r="L2361" i="6"/>
  <c r="L2379" i="6" s="1"/>
  <c r="L2397" i="6" s="1"/>
  <c r="L2359" i="6"/>
  <c r="L2377" i="6" s="1"/>
  <c r="L2395" i="6" s="1"/>
  <c r="L2347" i="6"/>
  <c r="L2365" i="6" s="1"/>
  <c r="L2383" i="6" s="1"/>
  <c r="L2401" i="6" s="1"/>
  <c r="D2352" i="6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46" i="6"/>
  <c r="D2347" i="6" s="1"/>
  <c r="D2348" i="6" s="1"/>
  <c r="D2349" i="6" s="1"/>
  <c r="D2350" i="6" s="1"/>
  <c r="D2351" i="6" s="1"/>
  <c r="L2363" i="6"/>
  <c r="L2381" i="6" s="1"/>
  <c r="L2399" i="6" s="1"/>
  <c r="L2362" i="6"/>
  <c r="L2380" i="6" s="1"/>
  <c r="L2398" i="6" s="1"/>
  <c r="L2350" i="6"/>
  <c r="L2368" i="6" s="1"/>
  <c r="L2386" i="6" s="1"/>
  <c r="L2404" i="6" s="1"/>
  <c r="K2342" i="6"/>
  <c r="K2360" i="6" s="1"/>
  <c r="K2378" i="6" s="1"/>
  <c r="K2396" i="6" s="1"/>
  <c r="E2325" i="6"/>
  <c r="E2326" i="6" s="1"/>
  <c r="E2327" i="6" s="1"/>
  <c r="E2328" i="6" s="1"/>
  <c r="E2329" i="6" s="1"/>
  <c r="E2330" i="6" s="1"/>
  <c r="E2307" i="6"/>
  <c r="E2308" i="6" s="1"/>
  <c r="E2309" i="6" s="1"/>
  <c r="E2310" i="6" s="1"/>
  <c r="E2311" i="6" s="1"/>
  <c r="E2312" i="6" s="1"/>
  <c r="E2289" i="6"/>
  <c r="E2290" i="6" s="1"/>
  <c r="E2291" i="6" s="1"/>
  <c r="E2292" i="6" s="1"/>
  <c r="E2293" i="6" s="1"/>
  <c r="E2294" i="6" s="1"/>
  <c r="K2273" i="6"/>
  <c r="K2290" i="6"/>
  <c r="K2308" i="6" s="1"/>
  <c r="K2326" i="6" s="1"/>
  <c r="L2285" i="6"/>
  <c r="L2303" i="6" s="1"/>
  <c r="L2321" i="6" s="1"/>
  <c r="L2287" i="6"/>
  <c r="L2305" i="6" s="1"/>
  <c r="L2323" i="6" s="1"/>
  <c r="E2271" i="6"/>
  <c r="E2272" i="6" s="1"/>
  <c r="E2273" i="6" s="1"/>
  <c r="E2274" i="6" s="1"/>
  <c r="E2275" i="6" s="1"/>
  <c r="E2276" i="6" s="1"/>
  <c r="L2284" i="6"/>
  <c r="L2302" i="6" s="1"/>
  <c r="L2320" i="6" s="1"/>
  <c r="H2302" i="6"/>
  <c r="H2308" i="6" s="1"/>
  <c r="H2314" i="6"/>
  <c r="H2320" i="6" s="1"/>
  <c r="H2326" i="6" s="1"/>
  <c r="J2277" i="6"/>
  <c r="J2278" i="6" s="1"/>
  <c r="J2279" i="6" s="1"/>
  <c r="J2280" i="6" s="1"/>
  <c r="J2281" i="6" s="1"/>
  <c r="J2282" i="6" s="1"/>
  <c r="J2283" i="6" s="1"/>
  <c r="J2284" i="6" s="1"/>
  <c r="J2285" i="6" s="1"/>
  <c r="J2286" i="6" s="1"/>
  <c r="J2287" i="6" s="1"/>
  <c r="J2288" i="6" s="1"/>
  <c r="J2271" i="6"/>
  <c r="J2272" i="6" s="1"/>
  <c r="J2273" i="6" s="1"/>
  <c r="J2274" i="6" s="1"/>
  <c r="J2275" i="6" s="1"/>
  <c r="J2276" i="6" s="1"/>
  <c r="I2277" i="6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71" i="6"/>
  <c r="I2272" i="6" s="1"/>
  <c r="I2273" i="6" s="1"/>
  <c r="I2274" i="6" s="1"/>
  <c r="I2275" i="6" s="1"/>
  <c r="I2276" i="6" s="1"/>
  <c r="L2288" i="6"/>
  <c r="L2306" i="6" s="1"/>
  <c r="L2324" i="6" s="1"/>
  <c r="L2276" i="6"/>
  <c r="L2294" i="6" s="1"/>
  <c r="L2312" i="6" s="1"/>
  <c r="L2330" i="6" s="1"/>
  <c r="L2286" i="6"/>
  <c r="L2304" i="6" s="1"/>
  <c r="L2322" i="6" s="1"/>
  <c r="L2274" i="6"/>
  <c r="L2292" i="6" s="1"/>
  <c r="L2310" i="6" s="1"/>
  <c r="L2328" i="6" s="1"/>
  <c r="D2277" i="6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71" i="6"/>
  <c r="D2272" i="6" s="1"/>
  <c r="D2273" i="6" s="1"/>
  <c r="D2274" i="6" s="1"/>
  <c r="D2275" i="6" s="1"/>
  <c r="D2276" i="6" s="1"/>
  <c r="K2267" i="6"/>
  <c r="K2285" i="6" s="1"/>
  <c r="K2303" i="6" s="1"/>
  <c r="K2321" i="6" s="1"/>
  <c r="E2250" i="6"/>
  <c r="E2251" i="6" s="1"/>
  <c r="E2252" i="6" s="1"/>
  <c r="E2253" i="6" s="1"/>
  <c r="E2254" i="6" s="1"/>
  <c r="E2255" i="6" s="1"/>
  <c r="H2284" i="6"/>
  <c r="H2290" i="6" s="1"/>
  <c r="K2261" i="6"/>
  <c r="C2271" i="6"/>
  <c r="C2272" i="6" s="1"/>
  <c r="C2273" i="6" s="1"/>
  <c r="C2274" i="6" s="1"/>
  <c r="C2275" i="6" s="1"/>
  <c r="C2276" i="6" s="1"/>
  <c r="C2277" i="6" s="1"/>
  <c r="C2278" i="6" s="1"/>
  <c r="C2279" i="6" s="1"/>
  <c r="C2280" i="6" s="1"/>
  <c r="C2281" i="6" s="1"/>
  <c r="C2282" i="6" s="1"/>
  <c r="C2283" i="6" s="1"/>
  <c r="C2284" i="6" s="1"/>
  <c r="C2285" i="6" s="1"/>
  <c r="C2286" i="6" s="1"/>
  <c r="C2287" i="6" s="1"/>
  <c r="C2288" i="6" s="1"/>
  <c r="L2212" i="6"/>
  <c r="L2230" i="6" s="1"/>
  <c r="L2248" i="6" s="1"/>
  <c r="E2232" i="6"/>
  <c r="E2233" i="6" s="1"/>
  <c r="E2234" i="6" s="1"/>
  <c r="E2235" i="6" s="1"/>
  <c r="E2236" i="6" s="1"/>
  <c r="E2237" i="6" s="1"/>
  <c r="K2186" i="6"/>
  <c r="K2187" i="6" s="1"/>
  <c r="E2214" i="6"/>
  <c r="E2215" i="6" s="1"/>
  <c r="E2216" i="6" s="1"/>
  <c r="E2217" i="6" s="1"/>
  <c r="E2218" i="6" s="1"/>
  <c r="E2219" i="6" s="1"/>
  <c r="K2199" i="6"/>
  <c r="K2217" i="6" s="1"/>
  <c r="K2235" i="6" s="1"/>
  <c r="K2253" i="6" s="1"/>
  <c r="K2216" i="6"/>
  <c r="K2234" i="6" s="1"/>
  <c r="K2252" i="6" s="1"/>
  <c r="K2209" i="6"/>
  <c r="K2227" i="6" s="1"/>
  <c r="K2245" i="6" s="1"/>
  <c r="K2192" i="6"/>
  <c r="E2196" i="6"/>
  <c r="E2197" i="6" s="1"/>
  <c r="E2198" i="6" s="1"/>
  <c r="E2199" i="6" s="1"/>
  <c r="E2200" i="6" s="1"/>
  <c r="E2201" i="6" s="1"/>
  <c r="L2209" i="6"/>
  <c r="L2227" i="6" s="1"/>
  <c r="L2245" i="6" s="1"/>
  <c r="L2208" i="6"/>
  <c r="L2226" i="6" s="1"/>
  <c r="L2244" i="6" s="1"/>
  <c r="L2213" i="6"/>
  <c r="L2231" i="6" s="1"/>
  <c r="L2249" i="6" s="1"/>
  <c r="C2196" i="6"/>
  <c r="C2197" i="6" s="1"/>
  <c r="C2198" i="6" s="1"/>
  <c r="C2199" i="6" s="1"/>
  <c r="C2200" i="6" s="1"/>
  <c r="C2201" i="6" s="1"/>
  <c r="C2202" i="6" s="1"/>
  <c r="C2203" i="6" s="1"/>
  <c r="C2204" i="6" s="1"/>
  <c r="C2205" i="6" s="1"/>
  <c r="C2206" i="6" s="1"/>
  <c r="C2207" i="6" s="1"/>
  <c r="C2208" i="6" s="1"/>
  <c r="C2209" i="6" s="1"/>
  <c r="C2210" i="6" s="1"/>
  <c r="C2211" i="6" s="1"/>
  <c r="C2212" i="6" s="1"/>
  <c r="C2213" i="6" s="1"/>
  <c r="I2202" i="6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196" i="6"/>
  <c r="I2197" i="6" s="1"/>
  <c r="I2198" i="6" s="1"/>
  <c r="I2199" i="6" s="1"/>
  <c r="I2200" i="6" s="1"/>
  <c r="I2201" i="6" s="1"/>
  <c r="J2202" i="6"/>
  <c r="J2203" i="6" s="1"/>
  <c r="J2204" i="6" s="1"/>
  <c r="J2205" i="6" s="1"/>
  <c r="J2206" i="6" s="1"/>
  <c r="J2207" i="6" s="1"/>
  <c r="J2208" i="6" s="1"/>
  <c r="J2209" i="6" s="1"/>
  <c r="J2210" i="6" s="1"/>
  <c r="J2211" i="6" s="1"/>
  <c r="J2212" i="6" s="1"/>
  <c r="J2213" i="6" s="1"/>
  <c r="J2196" i="6"/>
  <c r="J2197" i="6" s="1"/>
  <c r="J2198" i="6" s="1"/>
  <c r="J2199" i="6" s="1"/>
  <c r="J2200" i="6" s="1"/>
  <c r="J2201" i="6" s="1"/>
  <c r="D2202" i="6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196" i="6"/>
  <c r="D2197" i="6" s="1"/>
  <c r="D2198" i="6" s="1"/>
  <c r="D2199" i="6" s="1"/>
  <c r="D2200" i="6" s="1"/>
  <c r="D2201" i="6" s="1"/>
  <c r="L2138" i="6"/>
  <c r="L2156" i="6" s="1"/>
  <c r="L2174" i="6" s="1"/>
  <c r="L2211" i="6"/>
  <c r="L2229" i="6" s="1"/>
  <c r="L2247" i="6" s="1"/>
  <c r="L2199" i="6"/>
  <c r="L2217" i="6" s="1"/>
  <c r="L2235" i="6" s="1"/>
  <c r="L2253" i="6" s="1"/>
  <c r="L2210" i="6"/>
  <c r="L2228" i="6" s="1"/>
  <c r="L2246" i="6" s="1"/>
  <c r="L2198" i="6"/>
  <c r="L2216" i="6" s="1"/>
  <c r="L2234" i="6" s="1"/>
  <c r="L2252" i="6" s="1"/>
  <c r="E2175" i="6"/>
  <c r="E2176" i="6" s="1"/>
  <c r="E2177" i="6" s="1"/>
  <c r="E2178" i="6" s="1"/>
  <c r="E2179" i="6" s="1"/>
  <c r="E2180" i="6" s="1"/>
  <c r="K2128" i="6"/>
  <c r="K2146" i="6" s="1"/>
  <c r="K2164" i="6" s="1"/>
  <c r="E2157" i="6"/>
  <c r="E2158" i="6" s="1"/>
  <c r="E2159" i="6" s="1"/>
  <c r="E2160" i="6" s="1"/>
  <c r="E2161" i="6" s="1"/>
  <c r="E2162" i="6" s="1"/>
  <c r="E2139" i="6"/>
  <c r="E2140" i="6" s="1"/>
  <c r="E2141" i="6" s="1"/>
  <c r="E2142" i="6" s="1"/>
  <c r="E2143" i="6" s="1"/>
  <c r="E2144" i="6" s="1"/>
  <c r="E2121" i="6"/>
  <c r="E2122" i="6" s="1"/>
  <c r="E2123" i="6" s="1"/>
  <c r="E2124" i="6" s="1"/>
  <c r="E2125" i="6" s="1"/>
  <c r="E2126" i="6" s="1"/>
  <c r="L2135" i="6"/>
  <c r="L2153" i="6" s="1"/>
  <c r="L2171" i="6" s="1"/>
  <c r="L2137" i="6"/>
  <c r="L2155" i="6" s="1"/>
  <c r="L2173" i="6" s="1"/>
  <c r="L2125" i="6"/>
  <c r="L2143" i="6" s="1"/>
  <c r="L2161" i="6" s="1"/>
  <c r="L2179" i="6" s="1"/>
  <c r="C2121" i="6"/>
  <c r="C2122" i="6" s="1"/>
  <c r="C2123" i="6" s="1"/>
  <c r="C2124" i="6" s="1"/>
  <c r="C2125" i="6" s="1"/>
  <c r="C2126" i="6" s="1"/>
  <c r="C2127" i="6" s="1"/>
  <c r="C2128" i="6" s="1"/>
  <c r="C2129" i="6" s="1"/>
  <c r="C2130" i="6" s="1"/>
  <c r="C2131" i="6" s="1"/>
  <c r="C2132" i="6" s="1"/>
  <c r="C2133" i="6" s="1"/>
  <c r="C2134" i="6" s="1"/>
  <c r="C2135" i="6" s="1"/>
  <c r="C2136" i="6" s="1"/>
  <c r="C2137" i="6" s="1"/>
  <c r="C2138" i="6" s="1"/>
  <c r="I2127" i="6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21" i="6"/>
  <c r="I2122" i="6" s="1"/>
  <c r="I2123" i="6" s="1"/>
  <c r="I2124" i="6" s="1"/>
  <c r="I2125" i="6" s="1"/>
  <c r="I2126" i="6" s="1"/>
  <c r="E2100" i="6"/>
  <c r="E2101" i="6" s="1"/>
  <c r="E2102" i="6" s="1"/>
  <c r="E2103" i="6" s="1"/>
  <c r="E2104" i="6" s="1"/>
  <c r="E2105" i="6" s="1"/>
  <c r="L2134" i="6"/>
  <c r="L2152" i="6" s="1"/>
  <c r="L2170" i="6" s="1"/>
  <c r="L2133" i="6"/>
  <c r="L2151" i="6" s="1"/>
  <c r="L2169" i="6" s="1"/>
  <c r="L1836" i="6"/>
  <c r="L1854" i="6" s="1"/>
  <c r="L1872" i="6" s="1"/>
  <c r="L2136" i="6"/>
  <c r="L2154" i="6" s="1"/>
  <c r="L2172" i="6" s="1"/>
  <c r="L2124" i="6"/>
  <c r="L2142" i="6" s="1"/>
  <c r="L2160" i="6" s="1"/>
  <c r="L2178" i="6" s="1"/>
  <c r="L2059" i="6"/>
  <c r="L2077" i="6" s="1"/>
  <c r="L2095" i="6" s="1"/>
  <c r="J2127" i="6"/>
  <c r="J2128" i="6" s="1"/>
  <c r="J2129" i="6" s="1"/>
  <c r="J2130" i="6" s="1"/>
  <c r="J2131" i="6" s="1"/>
  <c r="J2132" i="6" s="1"/>
  <c r="J2133" i="6" s="1"/>
  <c r="J2134" i="6" s="1"/>
  <c r="J2135" i="6" s="1"/>
  <c r="J2136" i="6" s="1"/>
  <c r="J2137" i="6" s="1"/>
  <c r="J2138" i="6" s="1"/>
  <c r="J2121" i="6"/>
  <c r="J2122" i="6" s="1"/>
  <c r="J2123" i="6" s="1"/>
  <c r="J2124" i="6" s="1"/>
  <c r="J2125" i="6" s="1"/>
  <c r="J2126" i="6" s="1"/>
  <c r="D2127" i="6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21" i="6"/>
  <c r="D2122" i="6" s="1"/>
  <c r="D2123" i="6" s="1"/>
  <c r="D2124" i="6" s="1"/>
  <c r="D2125" i="6" s="1"/>
  <c r="D2126" i="6" s="1"/>
  <c r="E2082" i="6"/>
  <c r="E2083" i="6" s="1"/>
  <c r="E2084" i="6" s="1"/>
  <c r="E2085" i="6" s="1"/>
  <c r="E2086" i="6" s="1"/>
  <c r="E2087" i="6" s="1"/>
  <c r="L2063" i="6"/>
  <c r="L2081" i="6" s="1"/>
  <c r="L2099" i="6" s="1"/>
  <c r="L2060" i="6"/>
  <c r="L2078" i="6" s="1"/>
  <c r="L2096" i="6" s="1"/>
  <c r="E2064" i="6"/>
  <c r="E2065" i="6" s="1"/>
  <c r="E2066" i="6" s="1"/>
  <c r="E2067" i="6" s="1"/>
  <c r="E2068" i="6" s="1"/>
  <c r="E2069" i="6" s="1"/>
  <c r="L2058" i="6"/>
  <c r="L2076" i="6" s="1"/>
  <c r="L2094" i="6" s="1"/>
  <c r="E2046" i="6"/>
  <c r="E2047" i="6" s="1"/>
  <c r="E2048" i="6" s="1"/>
  <c r="E2049" i="6" s="1"/>
  <c r="E2050" i="6" s="1"/>
  <c r="E2051" i="6" s="1"/>
  <c r="K2041" i="6"/>
  <c r="K2059" i="6" s="1"/>
  <c r="K2077" i="6" s="1"/>
  <c r="K2095" i="6" s="1"/>
  <c r="C2046" i="6"/>
  <c r="C2047" i="6" s="1"/>
  <c r="C2048" i="6" s="1"/>
  <c r="C2049" i="6" s="1"/>
  <c r="C2050" i="6" s="1"/>
  <c r="C2051" i="6" s="1"/>
  <c r="C2052" i="6" s="1"/>
  <c r="C2053" i="6" s="1"/>
  <c r="C2054" i="6" s="1"/>
  <c r="C2055" i="6" s="1"/>
  <c r="C2056" i="6" s="1"/>
  <c r="C2057" i="6" s="1"/>
  <c r="C2058" i="6" s="1"/>
  <c r="C2059" i="6" s="1"/>
  <c r="C2060" i="6" s="1"/>
  <c r="C2061" i="6" s="1"/>
  <c r="C2062" i="6" s="1"/>
  <c r="C2063" i="6" s="1"/>
  <c r="J2052" i="6"/>
  <c r="J2053" i="6" s="1"/>
  <c r="J2054" i="6" s="1"/>
  <c r="J2055" i="6" s="1"/>
  <c r="J2056" i="6" s="1"/>
  <c r="J2057" i="6" s="1"/>
  <c r="J2058" i="6" s="1"/>
  <c r="J2059" i="6" s="1"/>
  <c r="J2060" i="6" s="1"/>
  <c r="J2061" i="6" s="1"/>
  <c r="J2062" i="6" s="1"/>
  <c r="J2063" i="6" s="1"/>
  <c r="J2046" i="6"/>
  <c r="J2047" i="6" s="1"/>
  <c r="J2048" i="6" s="1"/>
  <c r="J2049" i="6" s="1"/>
  <c r="J2050" i="6" s="1"/>
  <c r="J2051" i="6" s="1"/>
  <c r="L2062" i="6"/>
  <c r="L2080" i="6" s="1"/>
  <c r="L2098" i="6" s="1"/>
  <c r="L2050" i="6"/>
  <c r="L2068" i="6" s="1"/>
  <c r="L2086" i="6" s="1"/>
  <c r="L2104" i="6" s="1"/>
  <c r="D2052" i="6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46" i="6"/>
  <c r="D2047" i="6" s="1"/>
  <c r="D2048" i="6" s="1"/>
  <c r="D2049" i="6" s="1"/>
  <c r="D2050" i="6" s="1"/>
  <c r="D2051" i="6" s="1"/>
  <c r="E2025" i="6"/>
  <c r="E2026" i="6" s="1"/>
  <c r="E2027" i="6" s="1"/>
  <c r="E2028" i="6" s="1"/>
  <c r="E2029" i="6" s="1"/>
  <c r="E2030" i="6" s="1"/>
  <c r="L2061" i="6"/>
  <c r="L2079" i="6" s="1"/>
  <c r="L2097" i="6" s="1"/>
  <c r="L2049" i="6"/>
  <c r="L2067" i="6" s="1"/>
  <c r="L2085" i="6" s="1"/>
  <c r="L2103" i="6" s="1"/>
  <c r="E2007" i="6"/>
  <c r="E2008" i="6" s="1"/>
  <c r="E2009" i="6" s="1"/>
  <c r="E2010" i="6" s="1"/>
  <c r="E2011" i="6" s="1"/>
  <c r="E2012" i="6" s="1"/>
  <c r="L1988" i="6"/>
  <c r="L2006" i="6" s="1"/>
  <c r="L2024" i="6" s="1"/>
  <c r="L1986" i="6"/>
  <c r="L2004" i="6" s="1"/>
  <c r="L2022" i="6" s="1"/>
  <c r="E1989" i="6"/>
  <c r="E1990" i="6" s="1"/>
  <c r="E1991" i="6" s="1"/>
  <c r="E1992" i="6" s="1"/>
  <c r="E1993" i="6" s="1"/>
  <c r="E1994" i="6" s="1"/>
  <c r="E1971" i="6"/>
  <c r="E1972" i="6" s="1"/>
  <c r="E1973" i="6" s="1"/>
  <c r="E1974" i="6" s="1"/>
  <c r="E1975" i="6" s="1"/>
  <c r="E1976" i="6" s="1"/>
  <c r="K1983" i="6"/>
  <c r="K2001" i="6" s="1"/>
  <c r="K2019" i="6" s="1"/>
  <c r="J1977" i="6"/>
  <c r="J1978" i="6" s="1"/>
  <c r="J1979" i="6" s="1"/>
  <c r="J1980" i="6" s="1"/>
  <c r="J1981" i="6" s="1"/>
  <c r="J1982" i="6" s="1"/>
  <c r="J1983" i="6" s="1"/>
  <c r="J1984" i="6" s="1"/>
  <c r="J1985" i="6" s="1"/>
  <c r="J1986" i="6" s="1"/>
  <c r="J1987" i="6" s="1"/>
  <c r="J1988" i="6" s="1"/>
  <c r="J1971" i="6"/>
  <c r="J1972" i="6" s="1"/>
  <c r="J1973" i="6" s="1"/>
  <c r="J1974" i="6" s="1"/>
  <c r="J1975" i="6" s="1"/>
  <c r="J1976" i="6" s="1"/>
  <c r="L1985" i="6"/>
  <c r="L2003" i="6" s="1"/>
  <c r="L2021" i="6" s="1"/>
  <c r="L1973" i="6"/>
  <c r="L1991" i="6" s="1"/>
  <c r="L2009" i="6" s="1"/>
  <c r="L2027" i="6" s="1"/>
  <c r="L1983" i="6"/>
  <c r="L2001" i="6" s="1"/>
  <c r="L2019" i="6" s="1"/>
  <c r="L1971" i="6"/>
  <c r="L1989" i="6" s="1"/>
  <c r="L2007" i="6" s="1"/>
  <c r="L2025" i="6" s="1"/>
  <c r="D1977" i="6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71" i="6"/>
  <c r="D1972" i="6" s="1"/>
  <c r="D1973" i="6" s="1"/>
  <c r="D1974" i="6" s="1"/>
  <c r="D1975" i="6" s="1"/>
  <c r="D1976" i="6" s="1"/>
  <c r="E1950" i="6"/>
  <c r="E1951" i="6" s="1"/>
  <c r="E1952" i="6" s="1"/>
  <c r="E1953" i="6" s="1"/>
  <c r="E1954" i="6" s="1"/>
  <c r="E1955" i="6" s="1"/>
  <c r="L1987" i="6"/>
  <c r="L2005" i="6" s="1"/>
  <c r="L2023" i="6" s="1"/>
  <c r="C1971" i="6"/>
  <c r="C1972" i="6" s="1"/>
  <c r="C1973" i="6" s="1"/>
  <c r="C1974" i="6" s="1"/>
  <c r="C1975" i="6" s="1"/>
  <c r="C1976" i="6" s="1"/>
  <c r="C1977" i="6" s="1"/>
  <c r="C1978" i="6" s="1"/>
  <c r="C1979" i="6" s="1"/>
  <c r="C1980" i="6" s="1"/>
  <c r="C1981" i="6" s="1"/>
  <c r="C1982" i="6" s="1"/>
  <c r="C1983" i="6" s="1"/>
  <c r="C1984" i="6" s="1"/>
  <c r="C1985" i="6" s="1"/>
  <c r="C1986" i="6" s="1"/>
  <c r="C1987" i="6" s="1"/>
  <c r="C1988" i="6" s="1"/>
  <c r="L1984" i="6"/>
  <c r="L2002" i="6" s="1"/>
  <c r="L2020" i="6" s="1"/>
  <c r="K1985" i="6"/>
  <c r="K2003" i="6" s="1"/>
  <c r="K2021" i="6" s="1"/>
  <c r="K1984" i="6"/>
  <c r="K2002" i="6" s="1"/>
  <c r="K2020" i="6" s="1"/>
  <c r="E1932" i="6"/>
  <c r="E1933" i="6" s="1"/>
  <c r="E1934" i="6" s="1"/>
  <c r="E1935" i="6" s="1"/>
  <c r="E1936" i="6" s="1"/>
  <c r="E1937" i="6" s="1"/>
  <c r="E1914" i="6"/>
  <c r="E1915" i="6" s="1"/>
  <c r="E1916" i="6" s="1"/>
  <c r="E1917" i="6" s="1"/>
  <c r="E1918" i="6" s="1"/>
  <c r="E1919" i="6" s="1"/>
  <c r="L1912" i="6"/>
  <c r="L1930" i="6" s="1"/>
  <c r="L1948" i="6" s="1"/>
  <c r="L1762" i="6"/>
  <c r="L1780" i="6" s="1"/>
  <c r="L1798" i="6" s="1"/>
  <c r="E1896" i="6"/>
  <c r="E1897" i="6" s="1"/>
  <c r="E1898" i="6" s="1"/>
  <c r="E1899" i="6" s="1"/>
  <c r="E1900" i="6" s="1"/>
  <c r="E1901" i="6" s="1"/>
  <c r="K1899" i="6"/>
  <c r="K1916" i="6"/>
  <c r="K1934" i="6" s="1"/>
  <c r="K1952" i="6" s="1"/>
  <c r="K1892" i="6"/>
  <c r="K1893" i="6" s="1"/>
  <c r="K1909" i="6"/>
  <c r="K1927" i="6" s="1"/>
  <c r="K1945" i="6" s="1"/>
  <c r="L1909" i="6"/>
  <c r="L1927" i="6" s="1"/>
  <c r="L1945" i="6" s="1"/>
  <c r="L1911" i="6"/>
  <c r="L1929" i="6" s="1"/>
  <c r="L1947" i="6" s="1"/>
  <c r="L1899" i="6"/>
  <c r="L1917" i="6" s="1"/>
  <c r="L1935" i="6" s="1"/>
  <c r="L1953" i="6" s="1"/>
  <c r="L1908" i="6"/>
  <c r="L1926" i="6" s="1"/>
  <c r="L1944" i="6" s="1"/>
  <c r="L1896" i="6"/>
  <c r="L1914" i="6" s="1"/>
  <c r="L1932" i="6" s="1"/>
  <c r="L1950" i="6" s="1"/>
  <c r="I1902" i="6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897" i="6"/>
  <c r="I1898" i="6" s="1"/>
  <c r="I1899" i="6" s="1"/>
  <c r="I1900" i="6" s="1"/>
  <c r="I1901" i="6" s="1"/>
  <c r="H1909" i="6"/>
  <c r="H1915" i="6" s="1"/>
  <c r="E1875" i="6"/>
  <c r="E1876" i="6" s="1"/>
  <c r="E1877" i="6" s="1"/>
  <c r="E1878" i="6" s="1"/>
  <c r="E1879" i="6" s="1"/>
  <c r="E1880" i="6" s="1"/>
  <c r="L1913" i="6"/>
  <c r="L1931" i="6" s="1"/>
  <c r="L1949" i="6" s="1"/>
  <c r="L1910" i="6"/>
  <c r="L1928" i="6" s="1"/>
  <c r="L1946" i="6" s="1"/>
  <c r="L1898" i="6"/>
  <c r="L1916" i="6" s="1"/>
  <c r="L1934" i="6" s="1"/>
  <c r="L1952" i="6" s="1"/>
  <c r="C1896" i="6"/>
  <c r="C1897" i="6" s="1"/>
  <c r="C1898" i="6" s="1"/>
  <c r="C1899" i="6" s="1"/>
  <c r="C1900" i="6" s="1"/>
  <c r="C1901" i="6" s="1"/>
  <c r="C1902" i="6" s="1"/>
  <c r="C1903" i="6" s="1"/>
  <c r="C1904" i="6" s="1"/>
  <c r="C1905" i="6" s="1"/>
  <c r="C1906" i="6" s="1"/>
  <c r="C1907" i="6" s="1"/>
  <c r="C1908" i="6" s="1"/>
  <c r="C1909" i="6" s="1"/>
  <c r="C1910" i="6" s="1"/>
  <c r="C1911" i="6" s="1"/>
  <c r="C1912" i="6" s="1"/>
  <c r="C1913" i="6" s="1"/>
  <c r="J1902" i="6"/>
  <c r="J1903" i="6" s="1"/>
  <c r="J1904" i="6" s="1"/>
  <c r="J1905" i="6" s="1"/>
  <c r="J1906" i="6" s="1"/>
  <c r="J1907" i="6" s="1"/>
  <c r="J1908" i="6" s="1"/>
  <c r="J1909" i="6" s="1"/>
  <c r="J1910" i="6" s="1"/>
  <c r="J1911" i="6" s="1"/>
  <c r="J1912" i="6" s="1"/>
  <c r="J1913" i="6" s="1"/>
  <c r="J1897" i="6"/>
  <c r="J1898" i="6" s="1"/>
  <c r="J1899" i="6" s="1"/>
  <c r="J1900" i="6" s="1"/>
  <c r="J1901" i="6" s="1"/>
  <c r="D1902" i="6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896" i="6"/>
  <c r="D1897" i="6" s="1"/>
  <c r="D1898" i="6" s="1"/>
  <c r="D1899" i="6" s="1"/>
  <c r="D1900" i="6" s="1"/>
  <c r="D1901" i="6" s="1"/>
  <c r="E1857" i="6"/>
  <c r="E1858" i="6" s="1"/>
  <c r="E1859" i="6" s="1"/>
  <c r="E1860" i="6" s="1"/>
  <c r="E1861" i="6" s="1"/>
  <c r="E1862" i="6" s="1"/>
  <c r="L1838" i="6"/>
  <c r="L1856" i="6" s="1"/>
  <c r="L1874" i="6" s="1"/>
  <c r="E1839" i="6"/>
  <c r="E1840" i="6" s="1"/>
  <c r="E1841" i="6" s="1"/>
  <c r="E1842" i="6" s="1"/>
  <c r="E1843" i="6" s="1"/>
  <c r="E1844" i="6" s="1"/>
  <c r="L1834" i="6"/>
  <c r="L1852" i="6" s="1"/>
  <c r="L1870" i="6" s="1"/>
  <c r="E1821" i="6"/>
  <c r="E1822" i="6" s="1"/>
  <c r="E1823" i="6" s="1"/>
  <c r="E1824" i="6" s="1"/>
  <c r="E1825" i="6" s="1"/>
  <c r="E1826" i="6" s="1"/>
  <c r="L1837" i="6"/>
  <c r="L1855" i="6" s="1"/>
  <c r="L1873" i="6" s="1"/>
  <c r="K1823" i="6"/>
  <c r="K1840" i="6"/>
  <c r="K1858" i="6" s="1"/>
  <c r="K1876" i="6" s="1"/>
  <c r="K1833" i="6"/>
  <c r="K1851" i="6" s="1"/>
  <c r="K1869" i="6" s="1"/>
  <c r="J1827" i="6"/>
  <c r="J1828" i="6" s="1"/>
  <c r="J1829" i="6" s="1"/>
  <c r="J1830" i="6" s="1"/>
  <c r="J1831" i="6" s="1"/>
  <c r="J1832" i="6" s="1"/>
  <c r="J1833" i="6" s="1"/>
  <c r="J1834" i="6" s="1"/>
  <c r="J1835" i="6" s="1"/>
  <c r="J1836" i="6" s="1"/>
  <c r="J1837" i="6" s="1"/>
  <c r="J1838" i="6" s="1"/>
  <c r="J1822" i="6"/>
  <c r="J1823" i="6" s="1"/>
  <c r="J1824" i="6" s="1"/>
  <c r="J1825" i="6" s="1"/>
  <c r="J1826" i="6" s="1"/>
  <c r="L1835" i="6"/>
  <c r="L1853" i="6" s="1"/>
  <c r="L1871" i="6" s="1"/>
  <c r="L1823" i="6"/>
  <c r="L1841" i="6" s="1"/>
  <c r="L1859" i="6" s="1"/>
  <c r="L1877" i="6" s="1"/>
  <c r="D1827" i="6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21" i="6"/>
  <c r="D1822" i="6" s="1"/>
  <c r="D1823" i="6" s="1"/>
  <c r="D1824" i="6" s="1"/>
  <c r="D1825" i="6" s="1"/>
  <c r="D1826" i="6" s="1"/>
  <c r="C1821" i="6"/>
  <c r="C1822" i="6" s="1"/>
  <c r="C1823" i="6" s="1"/>
  <c r="C1824" i="6" s="1"/>
  <c r="C1825" i="6" s="1"/>
  <c r="C1826" i="6" s="1"/>
  <c r="C1827" i="6" s="1"/>
  <c r="C1828" i="6" s="1"/>
  <c r="C1829" i="6" s="1"/>
  <c r="C1830" i="6" s="1"/>
  <c r="C1831" i="6" s="1"/>
  <c r="C1832" i="6" s="1"/>
  <c r="C1833" i="6" s="1"/>
  <c r="C1834" i="6" s="1"/>
  <c r="C1835" i="6" s="1"/>
  <c r="C1836" i="6" s="1"/>
  <c r="C1837" i="6" s="1"/>
  <c r="C1838" i="6" s="1"/>
  <c r="K1817" i="6"/>
  <c r="L1833" i="6"/>
  <c r="L1851" i="6" s="1"/>
  <c r="L1869" i="6" s="1"/>
  <c r="L1821" i="6"/>
  <c r="L1839" i="6" s="1"/>
  <c r="L1857" i="6" s="1"/>
  <c r="L1875" i="6" s="1"/>
  <c r="L1759" i="6"/>
  <c r="L1777" i="6" s="1"/>
  <c r="L1795" i="6" s="1"/>
  <c r="E1782" i="6"/>
  <c r="E1783" i="6" s="1"/>
  <c r="E1784" i="6" s="1"/>
  <c r="E1785" i="6" s="1"/>
  <c r="E1786" i="6" s="1"/>
  <c r="E1787" i="6" s="1"/>
  <c r="L1763" i="6"/>
  <c r="L1781" i="6" s="1"/>
  <c r="L1799" i="6" s="1"/>
  <c r="E1764" i="6"/>
  <c r="E1765" i="6" s="1"/>
  <c r="E1766" i="6" s="1"/>
  <c r="E1767" i="6" s="1"/>
  <c r="E1768" i="6" s="1"/>
  <c r="E1769" i="6" s="1"/>
  <c r="C1764" i="6"/>
  <c r="C1765" i="6" s="1"/>
  <c r="C1766" i="6" s="1"/>
  <c r="C1767" i="6" s="1"/>
  <c r="C1768" i="6" s="1"/>
  <c r="C1769" i="6" s="1"/>
  <c r="C1770" i="6" s="1"/>
  <c r="C1771" i="6" s="1"/>
  <c r="C1772" i="6" s="1"/>
  <c r="C1773" i="6" s="1"/>
  <c r="C1774" i="6" s="1"/>
  <c r="C1775" i="6" s="1"/>
  <c r="C1776" i="6" s="1"/>
  <c r="C1777" i="6" s="1"/>
  <c r="C1778" i="6" s="1"/>
  <c r="C1779" i="6" s="1"/>
  <c r="C1780" i="6" s="1"/>
  <c r="C1781" i="6" s="1"/>
  <c r="J1752" i="6"/>
  <c r="J1753" i="6" s="1"/>
  <c r="J1754" i="6" s="1"/>
  <c r="J1755" i="6" s="1"/>
  <c r="J1756" i="6" s="1"/>
  <c r="J1757" i="6" s="1"/>
  <c r="J1758" i="6" s="1"/>
  <c r="J1759" i="6" s="1"/>
  <c r="J1760" i="6" s="1"/>
  <c r="J1761" i="6" s="1"/>
  <c r="J1762" i="6" s="1"/>
  <c r="J1763" i="6" s="1"/>
  <c r="J1746" i="6"/>
  <c r="J1747" i="6" s="1"/>
  <c r="J1748" i="6" s="1"/>
  <c r="J1749" i="6" s="1"/>
  <c r="J1750" i="6" s="1"/>
  <c r="J1751" i="6" s="1"/>
  <c r="L1761" i="6"/>
  <c r="L1779" i="6" s="1"/>
  <c r="L1797" i="6" s="1"/>
  <c r="K1742" i="6"/>
  <c r="K1760" i="6" s="1"/>
  <c r="K1778" i="6" s="1"/>
  <c r="K1796" i="6" s="1"/>
  <c r="D1752" i="6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46" i="6"/>
  <c r="D1747" i="6" s="1"/>
  <c r="D1748" i="6" s="1"/>
  <c r="D1749" i="6" s="1"/>
  <c r="D1750" i="6" s="1"/>
  <c r="D1751" i="6" s="1"/>
  <c r="L1760" i="6"/>
  <c r="L1778" i="6" s="1"/>
  <c r="L1796" i="6" s="1"/>
  <c r="K1759" i="6"/>
  <c r="K1777" i="6" s="1"/>
  <c r="K1795" i="6" s="1"/>
  <c r="L1758" i="6"/>
  <c r="L1776" i="6" s="1"/>
  <c r="L1794" i="6" s="1"/>
  <c r="L1746" i="6"/>
  <c r="L1764" i="6" s="1"/>
  <c r="L1782" i="6" s="1"/>
  <c r="L1800" i="6" s="1"/>
  <c r="L1668" i="6"/>
  <c r="L1692" i="6" s="1"/>
  <c r="L1716" i="6" s="1"/>
  <c r="L1674" i="6"/>
  <c r="L1698" i="6" s="1"/>
  <c r="L1722" i="6" s="1"/>
  <c r="L1652" i="6"/>
  <c r="L1648" i="6"/>
  <c r="L1654" i="6" s="1"/>
  <c r="L1678" i="6" s="1"/>
  <c r="L1702" i="6" s="1"/>
  <c r="L1726" i="6" s="1"/>
  <c r="K1643" i="6"/>
  <c r="K1638" i="6"/>
  <c r="K1639" i="6" s="1"/>
  <c r="K1672" i="6"/>
  <c r="K1696" i="6" s="1"/>
  <c r="K1720" i="6" s="1"/>
  <c r="K1649" i="6"/>
  <c r="K1673" i="6" s="1"/>
  <c r="K1697" i="6" s="1"/>
  <c r="K1721" i="6" s="1"/>
  <c r="C1653" i="6"/>
  <c r="C1654" i="6" s="1"/>
  <c r="C1655" i="6" s="1"/>
  <c r="C1656" i="6" s="1"/>
  <c r="C1657" i="6" s="1"/>
  <c r="C1658" i="6" s="1"/>
  <c r="C1659" i="6" s="1"/>
  <c r="C1660" i="6" s="1"/>
  <c r="C1661" i="6" s="1"/>
  <c r="C1662" i="6" s="1"/>
  <c r="C1663" i="6" s="1"/>
  <c r="C1664" i="6" s="1"/>
  <c r="C1665" i="6" s="1"/>
  <c r="C1666" i="6" s="1"/>
  <c r="C1667" i="6" s="1"/>
  <c r="C1668" i="6" s="1"/>
  <c r="C1669" i="6" s="1"/>
  <c r="C1670" i="6" s="1"/>
  <c r="C1671" i="6" s="1"/>
  <c r="C1672" i="6" s="1"/>
  <c r="C1673" i="6" s="1"/>
  <c r="C1674" i="6" s="1"/>
  <c r="C1675" i="6" s="1"/>
  <c r="C1676" i="6" s="1"/>
  <c r="D1659" i="6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53" i="6"/>
  <c r="D1654" i="6" s="1"/>
  <c r="D1655" i="6" s="1"/>
  <c r="D1656" i="6" s="1"/>
  <c r="D1657" i="6" s="1"/>
  <c r="D1658" i="6" s="1"/>
  <c r="L1671" i="6"/>
  <c r="L1695" i="6" s="1"/>
  <c r="L1719" i="6" s="1"/>
  <c r="L1653" i="6"/>
  <c r="L1677" i="6" s="1"/>
  <c r="L1701" i="6" s="1"/>
  <c r="L1725" i="6" s="1"/>
  <c r="L1675" i="6"/>
  <c r="L1699" i="6" s="1"/>
  <c r="L1723" i="6" s="1"/>
  <c r="L1657" i="6"/>
  <c r="L1681" i="6" s="1"/>
  <c r="L1705" i="6" s="1"/>
  <c r="L1729" i="6" s="1"/>
  <c r="L1570" i="6"/>
  <c r="L1594" i="6" s="1"/>
  <c r="L1618" i="6" s="1"/>
  <c r="K1567" i="6"/>
  <c r="K1591" i="6" s="1"/>
  <c r="K1615" i="6" s="1"/>
  <c r="L1567" i="6"/>
  <c r="L1591" i="6" s="1"/>
  <c r="L1615" i="6" s="1"/>
  <c r="K1545" i="6"/>
  <c r="K1569" i="6" s="1"/>
  <c r="K1593" i="6" s="1"/>
  <c r="K1617" i="6" s="1"/>
  <c r="K1568" i="6"/>
  <c r="K1592" i="6" s="1"/>
  <c r="K1616" i="6" s="1"/>
  <c r="L1559" i="6"/>
  <c r="L1583" i="6" s="1"/>
  <c r="L1607" i="6" s="1"/>
  <c r="L1631" i="6" s="1"/>
  <c r="L1577" i="6"/>
  <c r="L1601" i="6" s="1"/>
  <c r="L1625" i="6" s="1"/>
  <c r="C1554" i="6"/>
  <c r="C1555" i="6" s="1"/>
  <c r="C1556" i="6" s="1"/>
  <c r="C1557" i="6" s="1"/>
  <c r="C1558" i="6" s="1"/>
  <c r="C1559" i="6" s="1"/>
  <c r="C1560" i="6" s="1"/>
  <c r="C1561" i="6" s="1"/>
  <c r="C1562" i="6" s="1"/>
  <c r="C1563" i="6" s="1"/>
  <c r="C1564" i="6" s="1"/>
  <c r="C1565" i="6" s="1"/>
  <c r="C1566" i="6" s="1"/>
  <c r="C1567" i="6" s="1"/>
  <c r="C1568" i="6" s="1"/>
  <c r="C1569" i="6" s="1"/>
  <c r="C1570" i="6" s="1"/>
  <c r="C1571" i="6" s="1"/>
  <c r="C1572" i="6" s="1"/>
  <c r="C1573" i="6" s="1"/>
  <c r="C1574" i="6" s="1"/>
  <c r="C1575" i="6" s="1"/>
  <c r="C1576" i="6" s="1"/>
  <c r="C1577" i="6" s="1"/>
  <c r="L1573" i="6"/>
  <c r="L1597" i="6" s="1"/>
  <c r="L1621" i="6" s="1"/>
  <c r="L1555" i="6"/>
  <c r="L1579" i="6" s="1"/>
  <c r="L1603" i="6" s="1"/>
  <c r="L1627" i="6" s="1"/>
  <c r="J1560" i="6"/>
  <c r="J1561" i="6" s="1"/>
  <c r="J1562" i="6" s="1"/>
  <c r="J1563" i="6" s="1"/>
  <c r="J1564" i="6" s="1"/>
  <c r="J1565" i="6" s="1"/>
  <c r="J1566" i="6" s="1"/>
  <c r="J1567" i="6" s="1"/>
  <c r="J1568" i="6" s="1"/>
  <c r="J1569" i="6" s="1"/>
  <c r="J1570" i="6" s="1"/>
  <c r="J1571" i="6" s="1"/>
  <c r="J1572" i="6" s="1"/>
  <c r="J1573" i="6" s="1"/>
  <c r="J1574" i="6" s="1"/>
  <c r="J1575" i="6" s="1"/>
  <c r="J1576" i="6" s="1"/>
  <c r="J1577" i="6" s="1"/>
  <c r="J1554" i="6"/>
  <c r="J1555" i="6" s="1"/>
  <c r="J1556" i="6" s="1"/>
  <c r="J1557" i="6" s="1"/>
  <c r="J1558" i="6" s="1"/>
  <c r="J1559" i="6" s="1"/>
  <c r="L1575" i="6"/>
  <c r="L1599" i="6" s="1"/>
  <c r="L1623" i="6" s="1"/>
  <c r="L1557" i="6"/>
  <c r="L1581" i="6" s="1"/>
  <c r="L1605" i="6" s="1"/>
  <c r="L1629" i="6" s="1"/>
  <c r="L1576" i="6"/>
  <c r="L1600" i="6" s="1"/>
  <c r="L1624" i="6" s="1"/>
  <c r="K1573" i="6"/>
  <c r="K1597" i="6" s="1"/>
  <c r="K1621" i="6" s="1"/>
  <c r="L1571" i="6"/>
  <c r="L1595" i="6" s="1"/>
  <c r="L1619" i="6" s="1"/>
  <c r="L1454" i="6"/>
  <c r="L1460" i="6" s="1"/>
  <c r="L1484" i="6" s="1"/>
  <c r="L1508" i="6" s="1"/>
  <c r="L1532" i="6" s="1"/>
  <c r="L1450" i="6"/>
  <c r="L1456" i="6" s="1"/>
  <c r="L1480" i="6" s="1"/>
  <c r="L1504" i="6" s="1"/>
  <c r="L1528" i="6" s="1"/>
  <c r="K1468" i="6"/>
  <c r="K1492" i="6" s="1"/>
  <c r="K1516" i="6" s="1"/>
  <c r="I1461" i="6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55" i="6"/>
  <c r="I1456" i="6" s="1"/>
  <c r="I1457" i="6" s="1"/>
  <c r="I1458" i="6" s="1"/>
  <c r="I1459" i="6" s="1"/>
  <c r="I1460" i="6" s="1"/>
  <c r="L1477" i="6"/>
  <c r="L1501" i="6" s="1"/>
  <c r="L1525" i="6" s="1"/>
  <c r="L1459" i="6"/>
  <c r="L1483" i="6" s="1"/>
  <c r="L1507" i="6" s="1"/>
  <c r="L1531" i="6" s="1"/>
  <c r="J1461" i="6"/>
  <c r="J1462" i="6" s="1"/>
  <c r="J1463" i="6" s="1"/>
  <c r="J1464" i="6" s="1"/>
  <c r="J1465" i="6" s="1"/>
  <c r="J1466" i="6" s="1"/>
  <c r="J1467" i="6" s="1"/>
  <c r="J1468" i="6" s="1"/>
  <c r="J1469" i="6" s="1"/>
  <c r="J1470" i="6" s="1"/>
  <c r="J1471" i="6" s="1"/>
  <c r="J1472" i="6" s="1"/>
  <c r="J1473" i="6" s="1"/>
  <c r="J1474" i="6" s="1"/>
  <c r="J1475" i="6" s="1"/>
  <c r="J1476" i="6" s="1"/>
  <c r="J1477" i="6" s="1"/>
  <c r="J1478" i="6" s="1"/>
  <c r="J1455" i="6"/>
  <c r="J1456" i="6" s="1"/>
  <c r="J1457" i="6" s="1"/>
  <c r="J1458" i="6" s="1"/>
  <c r="J1459" i="6" s="1"/>
  <c r="J1460" i="6" s="1"/>
  <c r="L1470" i="6"/>
  <c r="L1494" i="6" s="1"/>
  <c r="L1518" i="6" s="1"/>
  <c r="L1478" i="6"/>
  <c r="L1502" i="6" s="1"/>
  <c r="L1526" i="6" s="1"/>
  <c r="D1461" i="6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55" i="6"/>
  <c r="D1456" i="6" s="1"/>
  <c r="D1457" i="6" s="1"/>
  <c r="D1458" i="6" s="1"/>
  <c r="D1459" i="6" s="1"/>
  <c r="D1460" i="6" s="1"/>
  <c r="L1355" i="6"/>
  <c r="L1361" i="6" s="1"/>
  <c r="L1385" i="6" s="1"/>
  <c r="L1409" i="6" s="1"/>
  <c r="L1433" i="6" s="1"/>
  <c r="C1455" i="6"/>
  <c r="C1456" i="6" s="1"/>
  <c r="C1457" i="6" s="1"/>
  <c r="C1458" i="6" s="1"/>
  <c r="C1459" i="6" s="1"/>
  <c r="C1460" i="6" s="1"/>
  <c r="C1461" i="6" s="1"/>
  <c r="C1462" i="6" s="1"/>
  <c r="C1463" i="6" s="1"/>
  <c r="C1464" i="6" s="1"/>
  <c r="C1465" i="6" s="1"/>
  <c r="C1466" i="6" s="1"/>
  <c r="C1467" i="6" s="1"/>
  <c r="C1468" i="6" s="1"/>
  <c r="C1469" i="6" s="1"/>
  <c r="C1470" i="6" s="1"/>
  <c r="C1471" i="6" s="1"/>
  <c r="C1472" i="6" s="1"/>
  <c r="C1473" i="6" s="1"/>
  <c r="C1474" i="6" s="1"/>
  <c r="C1475" i="6" s="1"/>
  <c r="C1476" i="6" s="1"/>
  <c r="C1477" i="6" s="1"/>
  <c r="C1478" i="6" s="1"/>
  <c r="L1476" i="6"/>
  <c r="L1500" i="6" s="1"/>
  <c r="L1524" i="6" s="1"/>
  <c r="L1474" i="6"/>
  <c r="L1498" i="6" s="1"/>
  <c r="L1522" i="6" s="1"/>
  <c r="K1446" i="6"/>
  <c r="K1470" i="6" s="1"/>
  <c r="K1494" i="6" s="1"/>
  <c r="K1518" i="6" s="1"/>
  <c r="K325" i="6"/>
  <c r="K343" i="6" s="1"/>
  <c r="K361" i="6" s="1"/>
  <c r="K324" i="6"/>
  <c r="K342" i="6" s="1"/>
  <c r="K360" i="6" s="1"/>
  <c r="L319" i="6"/>
  <c r="L337" i="6" s="1"/>
  <c r="L355" i="6" s="1"/>
  <c r="L373" i="6" s="1"/>
  <c r="L1371" i="6"/>
  <c r="L1395" i="6" s="1"/>
  <c r="L1419" i="6" s="1"/>
  <c r="L1374" i="6"/>
  <c r="L1398" i="6" s="1"/>
  <c r="L1422" i="6" s="1"/>
  <c r="K1369" i="6"/>
  <c r="K1393" i="6" s="1"/>
  <c r="K1417" i="6" s="1"/>
  <c r="D1356" i="6"/>
  <c r="D1357" i="6" s="1"/>
  <c r="D1358" i="6" s="1"/>
  <c r="D1359" i="6" s="1"/>
  <c r="D1360" i="6" s="1"/>
  <c r="D1361" i="6" s="1"/>
  <c r="D1362" i="6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L1369" i="6"/>
  <c r="L1393" i="6" s="1"/>
  <c r="L1417" i="6" s="1"/>
  <c r="I1362" i="6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L1377" i="6"/>
  <c r="L1401" i="6" s="1"/>
  <c r="L1425" i="6" s="1"/>
  <c r="J1362" i="6"/>
  <c r="J1363" i="6" s="1"/>
  <c r="J1364" i="6" s="1"/>
  <c r="J1365" i="6" s="1"/>
  <c r="J1366" i="6" s="1"/>
  <c r="J1367" i="6" s="1"/>
  <c r="J1368" i="6" s="1"/>
  <c r="J1369" i="6" s="1"/>
  <c r="J1370" i="6" s="1"/>
  <c r="J1371" i="6" s="1"/>
  <c r="J1372" i="6" s="1"/>
  <c r="J1373" i="6" s="1"/>
  <c r="J1374" i="6" s="1"/>
  <c r="J1375" i="6" s="1"/>
  <c r="J1376" i="6" s="1"/>
  <c r="J1377" i="6" s="1"/>
  <c r="J1378" i="6" s="1"/>
  <c r="J1379" i="6" s="1"/>
  <c r="L1375" i="6"/>
  <c r="L1399" i="6" s="1"/>
  <c r="L1423" i="6" s="1"/>
  <c r="L1352" i="6"/>
  <c r="L1358" i="6" s="1"/>
  <c r="L1382" i="6" s="1"/>
  <c r="L1406" i="6" s="1"/>
  <c r="L1430" i="6" s="1"/>
  <c r="C1368" i="6"/>
  <c r="C1369" i="6" s="1"/>
  <c r="C1370" i="6" s="1"/>
  <c r="C1371" i="6" s="1"/>
  <c r="C1372" i="6" s="1"/>
  <c r="C1373" i="6" s="1"/>
  <c r="C1374" i="6" s="1"/>
  <c r="C1375" i="6" s="1"/>
  <c r="C1376" i="6" s="1"/>
  <c r="C1377" i="6" s="1"/>
  <c r="C1378" i="6" s="1"/>
  <c r="C1379" i="6" s="1"/>
  <c r="O1361" i="6"/>
  <c r="L1252" i="6"/>
  <c r="L1276" i="6" s="1"/>
  <c r="L1300" i="6" s="1"/>
  <c r="L1324" i="6" s="1"/>
  <c r="L1277" i="6"/>
  <c r="L1301" i="6" s="1"/>
  <c r="L1325" i="6" s="1"/>
  <c r="L1274" i="6"/>
  <c r="L1298" i="6" s="1"/>
  <c r="L1322" i="6" s="1"/>
  <c r="K1171" i="6"/>
  <c r="K1195" i="6" s="1"/>
  <c r="K1219" i="6" s="1"/>
  <c r="J1263" i="6"/>
  <c r="J1264" i="6" s="1"/>
  <c r="J1265" i="6" s="1"/>
  <c r="J1266" i="6" s="1"/>
  <c r="J1267" i="6" s="1"/>
  <c r="J1268" i="6" s="1"/>
  <c r="J1269" i="6" s="1"/>
  <c r="J1270" i="6" s="1"/>
  <c r="J1271" i="6" s="1"/>
  <c r="J1272" i="6" s="1"/>
  <c r="J1273" i="6" s="1"/>
  <c r="J1274" i="6" s="1"/>
  <c r="J1275" i="6" s="1"/>
  <c r="J1276" i="6" s="1"/>
  <c r="J1277" i="6" s="1"/>
  <c r="J1278" i="6" s="1"/>
  <c r="J1279" i="6" s="1"/>
  <c r="J1280" i="6" s="1"/>
  <c r="J1257" i="6"/>
  <c r="J1258" i="6" s="1"/>
  <c r="J1259" i="6" s="1"/>
  <c r="J1260" i="6" s="1"/>
  <c r="J1261" i="6" s="1"/>
  <c r="J1262" i="6" s="1"/>
  <c r="I1263" i="6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57" i="6"/>
  <c r="I1258" i="6" s="1"/>
  <c r="I1259" i="6" s="1"/>
  <c r="I1260" i="6" s="1"/>
  <c r="I1261" i="6" s="1"/>
  <c r="I1262" i="6" s="1"/>
  <c r="C1257" i="6"/>
  <c r="C1258" i="6" s="1"/>
  <c r="C1259" i="6" s="1"/>
  <c r="C1260" i="6" s="1"/>
  <c r="C1261" i="6" s="1"/>
  <c r="C1262" i="6" s="1"/>
  <c r="C1263" i="6" s="1"/>
  <c r="C1264" i="6" s="1"/>
  <c r="C1265" i="6" s="1"/>
  <c r="C1266" i="6" s="1"/>
  <c r="C1267" i="6" s="1"/>
  <c r="C1268" i="6" s="1"/>
  <c r="C1269" i="6" s="1"/>
  <c r="C1270" i="6" s="1"/>
  <c r="C1271" i="6" s="1"/>
  <c r="C1272" i="6" s="1"/>
  <c r="C1273" i="6" s="1"/>
  <c r="C1274" i="6" s="1"/>
  <c r="C1275" i="6" s="1"/>
  <c r="C1276" i="6" s="1"/>
  <c r="C1277" i="6" s="1"/>
  <c r="C1278" i="6" s="1"/>
  <c r="C1279" i="6" s="1"/>
  <c r="C1280" i="6" s="1"/>
  <c r="L1280" i="6"/>
  <c r="L1304" i="6" s="1"/>
  <c r="L1328" i="6" s="1"/>
  <c r="L1262" i="6"/>
  <c r="L1286" i="6" s="1"/>
  <c r="L1310" i="6" s="1"/>
  <c r="L1334" i="6" s="1"/>
  <c r="L1275" i="6"/>
  <c r="L1299" i="6" s="1"/>
  <c r="L1323" i="6" s="1"/>
  <c r="L1271" i="6"/>
  <c r="L1295" i="6" s="1"/>
  <c r="L1319" i="6" s="1"/>
  <c r="L1255" i="6"/>
  <c r="L978" i="6"/>
  <c r="L1002" i="6" s="1"/>
  <c r="L1026" i="6" s="1"/>
  <c r="K975" i="6"/>
  <c r="K999" i="6" s="1"/>
  <c r="K1023" i="6" s="1"/>
  <c r="L1156" i="6"/>
  <c r="L1162" i="6" s="1"/>
  <c r="L1186" i="6" s="1"/>
  <c r="L1210" i="6" s="1"/>
  <c r="L1234" i="6" s="1"/>
  <c r="L1172" i="6"/>
  <c r="L1196" i="6" s="1"/>
  <c r="L1220" i="6" s="1"/>
  <c r="K1160" i="6"/>
  <c r="K1183" i="6"/>
  <c r="K1207" i="6" s="1"/>
  <c r="K1231" i="6" s="1"/>
  <c r="L1159" i="6"/>
  <c r="L1183" i="6" s="1"/>
  <c r="L1207" i="6" s="1"/>
  <c r="L1231" i="6" s="1"/>
  <c r="L1177" i="6"/>
  <c r="L1201" i="6" s="1"/>
  <c r="L1225" i="6" s="1"/>
  <c r="L1171" i="6"/>
  <c r="L1195" i="6" s="1"/>
  <c r="L1219" i="6" s="1"/>
  <c r="L1176" i="6"/>
  <c r="L1200" i="6" s="1"/>
  <c r="L1224" i="6" s="1"/>
  <c r="L1179" i="6"/>
  <c r="L1203" i="6" s="1"/>
  <c r="L1227" i="6" s="1"/>
  <c r="L1161" i="6"/>
  <c r="L1185" i="6" s="1"/>
  <c r="L1209" i="6" s="1"/>
  <c r="L1233" i="6" s="1"/>
  <c r="J1164" i="6"/>
  <c r="J1165" i="6" s="1"/>
  <c r="J1166" i="6" s="1"/>
  <c r="J1167" i="6" s="1"/>
  <c r="J1168" i="6" s="1"/>
  <c r="J1169" i="6" s="1"/>
  <c r="J1170" i="6" s="1"/>
  <c r="J1171" i="6" s="1"/>
  <c r="J1172" i="6" s="1"/>
  <c r="J1173" i="6" s="1"/>
  <c r="J1174" i="6" s="1"/>
  <c r="J1175" i="6" s="1"/>
  <c r="J1176" i="6" s="1"/>
  <c r="J1177" i="6" s="1"/>
  <c r="J1178" i="6" s="1"/>
  <c r="J1179" i="6" s="1"/>
  <c r="J1180" i="6" s="1"/>
  <c r="J1181" i="6" s="1"/>
  <c r="J1158" i="6"/>
  <c r="J1159" i="6" s="1"/>
  <c r="J1160" i="6" s="1"/>
  <c r="J1161" i="6" s="1"/>
  <c r="J1162" i="6" s="1"/>
  <c r="J1163" i="6" s="1"/>
  <c r="L1178" i="6"/>
  <c r="L1202" i="6" s="1"/>
  <c r="L1226" i="6" s="1"/>
  <c r="K1177" i="6"/>
  <c r="K1201" i="6" s="1"/>
  <c r="K1225" i="6" s="1"/>
  <c r="I1164" i="6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58" i="6"/>
  <c r="I1159" i="6" s="1"/>
  <c r="I1160" i="6" s="1"/>
  <c r="I1161" i="6" s="1"/>
  <c r="I1162" i="6" s="1"/>
  <c r="I1163" i="6" s="1"/>
  <c r="K1149" i="6"/>
  <c r="K1173" i="6" s="1"/>
  <c r="K1197" i="6" s="1"/>
  <c r="K1221" i="6" s="1"/>
  <c r="L1173" i="6"/>
  <c r="L1197" i="6" s="1"/>
  <c r="L1221" i="6" s="1"/>
  <c r="L1157" i="6"/>
  <c r="C1158" i="6"/>
  <c r="C1159" i="6" s="1"/>
  <c r="C1160" i="6" s="1"/>
  <c r="C1161" i="6" s="1"/>
  <c r="C1162" i="6" s="1"/>
  <c r="C1163" i="6" s="1"/>
  <c r="C1164" i="6" s="1"/>
  <c r="C1165" i="6" s="1"/>
  <c r="C1166" i="6" s="1"/>
  <c r="C1167" i="6" s="1"/>
  <c r="C1168" i="6" s="1"/>
  <c r="C1169" i="6" s="1"/>
  <c r="C1170" i="6" s="1"/>
  <c r="C1171" i="6" s="1"/>
  <c r="C1172" i="6" s="1"/>
  <c r="C1173" i="6" s="1"/>
  <c r="C1174" i="6" s="1"/>
  <c r="C1175" i="6" s="1"/>
  <c r="C1176" i="6" s="1"/>
  <c r="C1177" i="6" s="1"/>
  <c r="C1178" i="6" s="1"/>
  <c r="C1179" i="6" s="1"/>
  <c r="C1180" i="6" s="1"/>
  <c r="C1181" i="6" s="1"/>
  <c r="D1164" i="6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58" i="6"/>
  <c r="D1159" i="6" s="1"/>
  <c r="D1160" i="6" s="1"/>
  <c r="D1161" i="6" s="1"/>
  <c r="D1162" i="6" s="1"/>
  <c r="D1163" i="6" s="1"/>
  <c r="K1079" i="6"/>
  <c r="K1103" i="6" s="1"/>
  <c r="K1127" i="6" s="1"/>
  <c r="K1051" i="6"/>
  <c r="I1060" i="6"/>
  <c r="I1061" i="6" s="1"/>
  <c r="I1062" i="6" s="1"/>
  <c r="I1063" i="6" s="1"/>
  <c r="I1064" i="6" s="1"/>
  <c r="I1065" i="6" s="1"/>
  <c r="I1066" i="6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D1066" i="6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60" i="6"/>
  <c r="D1061" i="6" s="1"/>
  <c r="D1062" i="6" s="1"/>
  <c r="D1063" i="6" s="1"/>
  <c r="D1064" i="6" s="1"/>
  <c r="D1065" i="6" s="1"/>
  <c r="J1066" i="6"/>
  <c r="J1067" i="6" s="1"/>
  <c r="J1068" i="6" s="1"/>
  <c r="J1069" i="6" s="1"/>
  <c r="J1070" i="6" s="1"/>
  <c r="J1071" i="6" s="1"/>
  <c r="J1072" i="6" s="1"/>
  <c r="J1073" i="6" s="1"/>
  <c r="J1074" i="6" s="1"/>
  <c r="J1075" i="6" s="1"/>
  <c r="J1076" i="6" s="1"/>
  <c r="J1077" i="6" s="1"/>
  <c r="J1078" i="6" s="1"/>
  <c r="J1079" i="6" s="1"/>
  <c r="J1080" i="6" s="1"/>
  <c r="J1081" i="6" s="1"/>
  <c r="J1082" i="6" s="1"/>
  <c r="J1083" i="6" s="1"/>
  <c r="J1060" i="6"/>
  <c r="J1061" i="6" s="1"/>
  <c r="J1062" i="6" s="1"/>
  <c r="J1063" i="6" s="1"/>
  <c r="J1064" i="6" s="1"/>
  <c r="J1065" i="6" s="1"/>
  <c r="C1060" i="6"/>
  <c r="C1061" i="6" s="1"/>
  <c r="C1062" i="6" s="1"/>
  <c r="C1063" i="6" s="1"/>
  <c r="C1064" i="6" s="1"/>
  <c r="C1065" i="6" s="1"/>
  <c r="C1066" i="6" s="1"/>
  <c r="C1067" i="6" s="1"/>
  <c r="C1068" i="6" s="1"/>
  <c r="C1069" i="6" s="1"/>
  <c r="C1070" i="6" s="1"/>
  <c r="C1071" i="6" s="1"/>
  <c r="C1072" i="6" s="1"/>
  <c r="C1073" i="6" s="1"/>
  <c r="C1074" i="6" s="1"/>
  <c r="C1075" i="6" s="1"/>
  <c r="C1076" i="6" s="1"/>
  <c r="C1077" i="6" s="1"/>
  <c r="C1078" i="6" s="1"/>
  <c r="C1079" i="6" s="1"/>
  <c r="C1080" i="6" s="1"/>
  <c r="C1081" i="6" s="1"/>
  <c r="C1082" i="6" s="1"/>
  <c r="C1083" i="6" s="1"/>
  <c r="L690" i="6"/>
  <c r="L708" i="6" s="1"/>
  <c r="L726" i="6" s="1"/>
  <c r="L744" i="6" s="1"/>
  <c r="L405" i="6"/>
  <c r="L423" i="6" s="1"/>
  <c r="L441" i="6" s="1"/>
  <c r="L980" i="6"/>
  <c r="L1004" i="6" s="1"/>
  <c r="L1028" i="6" s="1"/>
  <c r="L957" i="6"/>
  <c r="L963" i="6" s="1"/>
  <c r="L987" i="6" s="1"/>
  <c r="L1011" i="6" s="1"/>
  <c r="L1035" i="6" s="1"/>
  <c r="L966" i="6"/>
  <c r="L990" i="6" s="1"/>
  <c r="L1014" i="6" s="1"/>
  <c r="L1038" i="6" s="1"/>
  <c r="L984" i="6"/>
  <c r="L1008" i="6" s="1"/>
  <c r="L1032" i="6" s="1"/>
  <c r="L979" i="6"/>
  <c r="L1003" i="6" s="1"/>
  <c r="L1027" i="6" s="1"/>
  <c r="L183" i="6"/>
  <c r="L201" i="6" s="1"/>
  <c r="L219" i="6" s="1"/>
  <c r="L959" i="6"/>
  <c r="L965" i="6" s="1"/>
  <c r="L989" i="6" s="1"/>
  <c r="L1013" i="6" s="1"/>
  <c r="L1037" i="6" s="1"/>
  <c r="K981" i="6"/>
  <c r="K1005" i="6" s="1"/>
  <c r="K1029" i="6" s="1"/>
  <c r="K976" i="6"/>
  <c r="K1000" i="6" s="1"/>
  <c r="K1024" i="6" s="1"/>
  <c r="K953" i="6"/>
  <c r="K977" i="6" s="1"/>
  <c r="K1001" i="6" s="1"/>
  <c r="K1025" i="6" s="1"/>
  <c r="L964" i="6"/>
  <c r="L988" i="6" s="1"/>
  <c r="L1012" i="6" s="1"/>
  <c r="L1036" i="6" s="1"/>
  <c r="L982" i="6"/>
  <c r="L1006" i="6" s="1"/>
  <c r="L1030" i="6" s="1"/>
  <c r="C962" i="6"/>
  <c r="C963" i="6" s="1"/>
  <c r="C964" i="6" s="1"/>
  <c r="C965" i="6" s="1"/>
  <c r="C966" i="6" s="1"/>
  <c r="C967" i="6" s="1"/>
  <c r="C968" i="6" s="1"/>
  <c r="C969" i="6" s="1"/>
  <c r="C970" i="6" s="1"/>
  <c r="C971" i="6" s="1"/>
  <c r="C972" i="6" s="1"/>
  <c r="C973" i="6" s="1"/>
  <c r="C974" i="6" s="1"/>
  <c r="C975" i="6" s="1"/>
  <c r="C976" i="6" s="1"/>
  <c r="C977" i="6" s="1"/>
  <c r="C978" i="6" s="1"/>
  <c r="C979" i="6" s="1"/>
  <c r="C980" i="6" s="1"/>
  <c r="C981" i="6" s="1"/>
  <c r="C982" i="6" s="1"/>
  <c r="C983" i="6" s="1"/>
  <c r="C984" i="6" s="1"/>
  <c r="C985" i="6" s="1"/>
  <c r="L976" i="6"/>
  <c r="L1000" i="6" s="1"/>
  <c r="L1024" i="6" s="1"/>
  <c r="D968" i="6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62" i="6"/>
  <c r="D963" i="6" s="1"/>
  <c r="D964" i="6" s="1"/>
  <c r="D965" i="6" s="1"/>
  <c r="D966" i="6" s="1"/>
  <c r="D967" i="6" s="1"/>
  <c r="L877" i="6"/>
  <c r="L901" i="6" s="1"/>
  <c r="L925" i="6" s="1"/>
  <c r="J968" i="6"/>
  <c r="J969" i="6" s="1"/>
  <c r="J970" i="6" s="1"/>
  <c r="J971" i="6" s="1"/>
  <c r="J972" i="6" s="1"/>
  <c r="J973" i="6" s="1"/>
  <c r="J974" i="6" s="1"/>
  <c r="J975" i="6" s="1"/>
  <c r="J976" i="6" s="1"/>
  <c r="J977" i="6" s="1"/>
  <c r="J978" i="6" s="1"/>
  <c r="J979" i="6" s="1"/>
  <c r="J980" i="6" s="1"/>
  <c r="J981" i="6" s="1"/>
  <c r="J982" i="6" s="1"/>
  <c r="J983" i="6" s="1"/>
  <c r="J984" i="6" s="1"/>
  <c r="J985" i="6" s="1"/>
  <c r="J962" i="6"/>
  <c r="J963" i="6" s="1"/>
  <c r="J964" i="6" s="1"/>
  <c r="J965" i="6" s="1"/>
  <c r="J966" i="6" s="1"/>
  <c r="J967" i="6" s="1"/>
  <c r="I968" i="6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62" i="6"/>
  <c r="I963" i="6" s="1"/>
  <c r="I964" i="6" s="1"/>
  <c r="I965" i="6" s="1"/>
  <c r="I966" i="6" s="1"/>
  <c r="I967" i="6" s="1"/>
  <c r="K329" i="6"/>
  <c r="K347" i="6" s="1"/>
  <c r="K365" i="6" s="1"/>
  <c r="L259" i="6"/>
  <c r="L277" i="6" s="1"/>
  <c r="L295" i="6" s="1"/>
  <c r="L985" i="6"/>
  <c r="L1009" i="6" s="1"/>
  <c r="L1033" i="6" s="1"/>
  <c r="L967" i="6"/>
  <c r="L991" i="6" s="1"/>
  <c r="L1015" i="6" s="1"/>
  <c r="L1039" i="6" s="1"/>
  <c r="L781" i="6"/>
  <c r="L805" i="6" s="1"/>
  <c r="L829" i="6" s="1"/>
  <c r="K96" i="6"/>
  <c r="K97" i="6" s="1"/>
  <c r="L881" i="6"/>
  <c r="L905" i="6" s="1"/>
  <c r="L929" i="6" s="1"/>
  <c r="L629" i="6"/>
  <c r="L647" i="6" s="1"/>
  <c r="L665" i="6" s="1"/>
  <c r="K326" i="6"/>
  <c r="K344" i="6" s="1"/>
  <c r="K362" i="6" s="1"/>
  <c r="L107" i="6"/>
  <c r="L125" i="6" s="1"/>
  <c r="L143" i="6" s="1"/>
  <c r="L36" i="6"/>
  <c r="L54" i="6" s="1"/>
  <c r="L72" i="6" s="1"/>
  <c r="L886" i="6"/>
  <c r="L910" i="6" s="1"/>
  <c r="L934" i="6" s="1"/>
  <c r="L34" i="6"/>
  <c r="L52" i="6" s="1"/>
  <c r="L70" i="6" s="1"/>
  <c r="O869" i="6"/>
  <c r="L887" i="6"/>
  <c r="L911" i="6" s="1"/>
  <c r="L935" i="6" s="1"/>
  <c r="L869" i="6"/>
  <c r="L893" i="6" s="1"/>
  <c r="L917" i="6" s="1"/>
  <c r="L941" i="6" s="1"/>
  <c r="L884" i="6"/>
  <c r="L908" i="6" s="1"/>
  <c r="L932" i="6" s="1"/>
  <c r="L866" i="6"/>
  <c r="L890" i="6" s="1"/>
  <c r="L914" i="6" s="1"/>
  <c r="L938" i="6" s="1"/>
  <c r="C864" i="6"/>
  <c r="C865" i="6" s="1"/>
  <c r="C866" i="6" s="1"/>
  <c r="C867" i="6" s="1"/>
  <c r="C868" i="6" s="1"/>
  <c r="C869" i="6" s="1"/>
  <c r="C870" i="6" s="1"/>
  <c r="C871" i="6" s="1"/>
  <c r="C872" i="6" s="1"/>
  <c r="C873" i="6" s="1"/>
  <c r="C874" i="6" s="1"/>
  <c r="C875" i="6" s="1"/>
  <c r="C876" i="6" s="1"/>
  <c r="C877" i="6" s="1"/>
  <c r="C878" i="6" s="1"/>
  <c r="C879" i="6" s="1"/>
  <c r="C880" i="6" s="1"/>
  <c r="C881" i="6" s="1"/>
  <c r="C882" i="6" s="1"/>
  <c r="C883" i="6" s="1"/>
  <c r="C884" i="6" s="1"/>
  <c r="C885" i="6" s="1"/>
  <c r="C886" i="6" s="1"/>
  <c r="C887" i="6" s="1"/>
  <c r="J870" i="6"/>
  <c r="J871" i="6" s="1"/>
  <c r="J872" i="6" s="1"/>
  <c r="J873" i="6" s="1"/>
  <c r="J874" i="6" s="1"/>
  <c r="J875" i="6" s="1"/>
  <c r="J876" i="6" s="1"/>
  <c r="J877" i="6" s="1"/>
  <c r="J878" i="6" s="1"/>
  <c r="J879" i="6" s="1"/>
  <c r="J880" i="6" s="1"/>
  <c r="J881" i="6" s="1"/>
  <c r="J882" i="6" s="1"/>
  <c r="J883" i="6" s="1"/>
  <c r="J884" i="6" s="1"/>
  <c r="J885" i="6" s="1"/>
  <c r="J886" i="6" s="1"/>
  <c r="J887" i="6" s="1"/>
  <c r="K854" i="6"/>
  <c r="K878" i="6" s="1"/>
  <c r="K902" i="6" s="1"/>
  <c r="K926" i="6" s="1"/>
  <c r="D870" i="6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64" i="6"/>
  <c r="D865" i="6" s="1"/>
  <c r="D866" i="6" s="1"/>
  <c r="D867" i="6" s="1"/>
  <c r="D868" i="6" s="1"/>
  <c r="D869" i="6" s="1"/>
  <c r="I870" i="6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64" i="6"/>
  <c r="I865" i="6" s="1"/>
  <c r="I866" i="6" s="1"/>
  <c r="I867" i="6" s="1"/>
  <c r="I868" i="6" s="1"/>
  <c r="I869" i="6" s="1"/>
  <c r="L625" i="6"/>
  <c r="L643" i="6" s="1"/>
  <c r="L661" i="6" s="1"/>
  <c r="L878" i="6"/>
  <c r="L902" i="6" s="1"/>
  <c r="L926" i="6" s="1"/>
  <c r="L882" i="6"/>
  <c r="L906" i="6" s="1"/>
  <c r="L930" i="6" s="1"/>
  <c r="L864" i="6"/>
  <c r="L888" i="6" s="1"/>
  <c r="L912" i="6" s="1"/>
  <c r="L936" i="6" s="1"/>
  <c r="L883" i="6"/>
  <c r="L907" i="6" s="1"/>
  <c r="L931" i="6" s="1"/>
  <c r="L865" i="6"/>
  <c r="L889" i="6" s="1"/>
  <c r="L913" i="6" s="1"/>
  <c r="L937" i="6" s="1"/>
  <c r="L761" i="6"/>
  <c r="L767" i="6" s="1"/>
  <c r="L791" i="6" s="1"/>
  <c r="L815" i="6" s="1"/>
  <c r="L839" i="6" s="1"/>
  <c r="L543" i="6"/>
  <c r="L561" i="6" s="1"/>
  <c r="L579" i="6" s="1"/>
  <c r="L597" i="6" s="1"/>
  <c r="L478" i="6"/>
  <c r="L496" i="6" s="1"/>
  <c r="L514" i="6" s="1"/>
  <c r="L465" i="6"/>
  <c r="L483" i="6" s="1"/>
  <c r="L501" i="6" s="1"/>
  <c r="L519" i="6" s="1"/>
  <c r="K238" i="6"/>
  <c r="K256" i="6" s="1"/>
  <c r="K274" i="6" s="1"/>
  <c r="K292" i="6" s="1"/>
  <c r="L256" i="6"/>
  <c r="L274" i="6" s="1"/>
  <c r="L292" i="6" s="1"/>
  <c r="L332" i="6"/>
  <c r="L350" i="6" s="1"/>
  <c r="L368" i="6" s="1"/>
  <c r="L770" i="6"/>
  <c r="L794" i="6" s="1"/>
  <c r="L818" i="6" s="1"/>
  <c r="L842" i="6" s="1"/>
  <c r="L788" i="6"/>
  <c r="L812" i="6" s="1"/>
  <c r="L836" i="6" s="1"/>
  <c r="L782" i="6"/>
  <c r="L806" i="6" s="1"/>
  <c r="L830" i="6" s="1"/>
  <c r="K699" i="6"/>
  <c r="K717" i="6" s="1"/>
  <c r="K735" i="6" s="1"/>
  <c r="L627" i="6"/>
  <c r="L645" i="6" s="1"/>
  <c r="L663" i="6" s="1"/>
  <c r="K398" i="6"/>
  <c r="K416" i="6" s="1"/>
  <c r="K434" i="6" s="1"/>
  <c r="L765" i="6"/>
  <c r="L771" i="6" s="1"/>
  <c r="L795" i="6" s="1"/>
  <c r="L819" i="6" s="1"/>
  <c r="L843" i="6" s="1"/>
  <c r="L762" i="6"/>
  <c r="L786" i="6" s="1"/>
  <c r="L810" i="6" s="1"/>
  <c r="L834" i="6" s="1"/>
  <c r="K244" i="6"/>
  <c r="K245" i="6" s="1"/>
  <c r="K263" i="6" s="1"/>
  <c r="K281" i="6" s="1"/>
  <c r="K299" i="6" s="1"/>
  <c r="K261" i="6"/>
  <c r="K279" i="6" s="1"/>
  <c r="K297" i="6" s="1"/>
  <c r="L108" i="6"/>
  <c r="L126" i="6" s="1"/>
  <c r="L144" i="6" s="1"/>
  <c r="K688" i="6"/>
  <c r="K689" i="6" s="1"/>
  <c r="K707" i="6" s="1"/>
  <c r="K725" i="6" s="1"/>
  <c r="K743" i="6" s="1"/>
  <c r="K705" i="6"/>
  <c r="K723" i="6" s="1"/>
  <c r="K741" i="6" s="1"/>
  <c r="L703" i="6"/>
  <c r="L721" i="6" s="1"/>
  <c r="L739" i="6" s="1"/>
  <c r="L691" i="6"/>
  <c r="L709" i="6" s="1"/>
  <c r="L727" i="6" s="1"/>
  <c r="L745" i="6" s="1"/>
  <c r="L628" i="6"/>
  <c r="L646" i="6" s="1"/>
  <c r="L664" i="6" s="1"/>
  <c r="L616" i="6"/>
  <c r="L634" i="6" s="1"/>
  <c r="L652" i="6" s="1"/>
  <c r="L670" i="6" s="1"/>
  <c r="L333" i="6"/>
  <c r="L351" i="6" s="1"/>
  <c r="L369" i="6" s="1"/>
  <c r="L321" i="6"/>
  <c r="L339" i="6" s="1"/>
  <c r="L357" i="6" s="1"/>
  <c r="L375" i="6" s="1"/>
  <c r="L111" i="6"/>
  <c r="L129" i="6" s="1"/>
  <c r="L147" i="6" s="1"/>
  <c r="L99" i="6"/>
  <c r="L117" i="6" s="1"/>
  <c r="L135" i="6" s="1"/>
  <c r="L153" i="6" s="1"/>
  <c r="L184" i="6"/>
  <c r="L202" i="6" s="1"/>
  <c r="L220" i="6" s="1"/>
  <c r="K762" i="6"/>
  <c r="K763" i="6" s="1"/>
  <c r="K785" i="6"/>
  <c r="K809" i="6" s="1"/>
  <c r="K833" i="6" s="1"/>
  <c r="K784" i="6"/>
  <c r="K808" i="6" s="1"/>
  <c r="K832" i="6" s="1"/>
  <c r="K683" i="6"/>
  <c r="K701" i="6" s="1"/>
  <c r="K719" i="6" s="1"/>
  <c r="K737" i="6" s="1"/>
  <c r="K700" i="6"/>
  <c r="K718" i="6" s="1"/>
  <c r="K736" i="6" s="1"/>
  <c r="K781" i="6"/>
  <c r="K805" i="6" s="1"/>
  <c r="K829" i="6" s="1"/>
  <c r="J772" i="6"/>
  <c r="J773" i="6" s="1"/>
  <c r="J774" i="6" s="1"/>
  <c r="J775" i="6" s="1"/>
  <c r="J776" i="6" s="1"/>
  <c r="J777" i="6" s="1"/>
  <c r="J778" i="6" s="1"/>
  <c r="J779" i="6" s="1"/>
  <c r="J780" i="6" s="1"/>
  <c r="J781" i="6" s="1"/>
  <c r="J782" i="6" s="1"/>
  <c r="J783" i="6" s="1"/>
  <c r="J784" i="6" s="1"/>
  <c r="J785" i="6" s="1"/>
  <c r="J786" i="6" s="1"/>
  <c r="J787" i="6" s="1"/>
  <c r="J788" i="6" s="1"/>
  <c r="J789" i="6" s="1"/>
  <c r="J766" i="6"/>
  <c r="J767" i="6" s="1"/>
  <c r="J768" i="6" s="1"/>
  <c r="J769" i="6" s="1"/>
  <c r="J770" i="6" s="1"/>
  <c r="J771" i="6" s="1"/>
  <c r="K779" i="6"/>
  <c r="K803" i="6" s="1"/>
  <c r="K827" i="6" s="1"/>
  <c r="K534" i="6"/>
  <c r="K551" i="6"/>
  <c r="K569" i="6" s="1"/>
  <c r="K587" i="6" s="1"/>
  <c r="L330" i="6"/>
  <c r="L348" i="6" s="1"/>
  <c r="L366" i="6" s="1"/>
  <c r="K90" i="6"/>
  <c r="L784" i="6"/>
  <c r="L808" i="6" s="1"/>
  <c r="L832" i="6" s="1"/>
  <c r="L766" i="6"/>
  <c r="L790" i="6" s="1"/>
  <c r="L814" i="6" s="1"/>
  <c r="L838" i="6" s="1"/>
  <c r="D772" i="6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66" i="6"/>
  <c r="D767" i="6" s="1"/>
  <c r="D768" i="6" s="1"/>
  <c r="D769" i="6" s="1"/>
  <c r="D770" i="6" s="1"/>
  <c r="D771" i="6" s="1"/>
  <c r="L687" i="6"/>
  <c r="L705" i="6" s="1"/>
  <c r="L723" i="6" s="1"/>
  <c r="L741" i="6" s="1"/>
  <c r="K392" i="6"/>
  <c r="K410" i="6" s="1"/>
  <c r="K428" i="6" s="1"/>
  <c r="K446" i="6" s="1"/>
  <c r="K409" i="6"/>
  <c r="K427" i="6" s="1"/>
  <c r="K445" i="6" s="1"/>
  <c r="L787" i="6"/>
  <c r="L811" i="6" s="1"/>
  <c r="L835" i="6" s="1"/>
  <c r="K780" i="6"/>
  <c r="K804" i="6" s="1"/>
  <c r="K828" i="6" s="1"/>
  <c r="I772" i="6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66" i="6"/>
  <c r="I767" i="6" s="1"/>
  <c r="I768" i="6" s="1"/>
  <c r="I769" i="6" s="1"/>
  <c r="I770" i="6" s="1"/>
  <c r="I771" i="6" s="1"/>
  <c r="K466" i="6"/>
  <c r="K483" i="6"/>
  <c r="K501" i="6" s="1"/>
  <c r="K519" i="6" s="1"/>
  <c r="L479" i="6"/>
  <c r="L497" i="6" s="1"/>
  <c r="L515" i="6" s="1"/>
  <c r="L467" i="6"/>
  <c r="L485" i="6" s="1"/>
  <c r="L503" i="6" s="1"/>
  <c r="L521" i="6" s="1"/>
  <c r="L23" i="6"/>
  <c r="L41" i="6" s="1"/>
  <c r="L59" i="6" s="1"/>
  <c r="L77" i="6" s="1"/>
  <c r="L35" i="6"/>
  <c r="L53" i="6" s="1"/>
  <c r="L71" i="6" s="1"/>
  <c r="L98" i="6"/>
  <c r="L116" i="6" s="1"/>
  <c r="L134" i="6" s="1"/>
  <c r="L152" i="6" s="1"/>
  <c r="L110" i="6"/>
  <c r="L128" i="6" s="1"/>
  <c r="L146" i="6" s="1"/>
  <c r="L395" i="6"/>
  <c r="L413" i="6" s="1"/>
  <c r="L431" i="6" s="1"/>
  <c r="L449" i="6" s="1"/>
  <c r="L392" i="6"/>
  <c r="L410" i="6" s="1"/>
  <c r="L428" i="6" s="1"/>
  <c r="L446" i="6" s="1"/>
  <c r="O309" i="6"/>
  <c r="L25" i="6"/>
  <c r="L43" i="6" s="1"/>
  <c r="L61" i="6" s="1"/>
  <c r="L79" i="6" s="1"/>
  <c r="L37" i="6"/>
  <c r="L55" i="6" s="1"/>
  <c r="L73" i="6" s="1"/>
  <c r="K183" i="6"/>
  <c r="K201" i="6" s="1"/>
  <c r="K219" i="6" s="1"/>
  <c r="L173" i="6"/>
  <c r="L191" i="6" s="1"/>
  <c r="L209" i="6" s="1"/>
  <c r="L227" i="6" s="1"/>
  <c r="K16" i="6"/>
  <c r="K34" i="6" s="1"/>
  <c r="K52" i="6" s="1"/>
  <c r="K70" i="6" s="1"/>
  <c r="D1337" i="6"/>
  <c r="D1239" i="6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H3143" i="6"/>
  <c r="H3149" i="6" s="1"/>
  <c r="H3155" i="6" s="1"/>
  <c r="H3131" i="6"/>
  <c r="H3137" i="6" s="1"/>
  <c r="H3092" i="6"/>
  <c r="H3097" i="6"/>
  <c r="H3103" i="6" s="1"/>
  <c r="H3109" i="6"/>
  <c r="H3127" i="6" s="1"/>
  <c r="H3200" i="6"/>
  <c r="K3165" i="6"/>
  <c r="H3016" i="6"/>
  <c r="K3014" i="6"/>
  <c r="H2973" i="6"/>
  <c r="H2961" i="6"/>
  <c r="H2967" i="6" s="1"/>
  <c r="H2868" i="6"/>
  <c r="H2874" i="6" s="1"/>
  <c r="H2880" i="6"/>
  <c r="K2493" i="6"/>
  <c r="K2511" i="6" s="1"/>
  <c r="K2529" i="6" s="1"/>
  <c r="K2547" i="6" s="1"/>
  <c r="H3166" i="6"/>
  <c r="H3171" i="6"/>
  <c r="H3177" i="6" s="1"/>
  <c r="H3183" i="6"/>
  <c r="K2869" i="6"/>
  <c r="K2887" i="6" s="1"/>
  <c r="K2905" i="6" s="1"/>
  <c r="K2923" i="6" s="1"/>
  <c r="K2886" i="6"/>
  <c r="K2904" i="6" s="1"/>
  <c r="K2922" i="6" s="1"/>
  <c r="K2791" i="6"/>
  <c r="H2676" i="6"/>
  <c r="H2682" i="6" s="1"/>
  <c r="H2688" i="6"/>
  <c r="H2694" i="6" s="1"/>
  <c r="H2700" i="6" s="1"/>
  <c r="H2671" i="6"/>
  <c r="H2659" i="6"/>
  <c r="H2665" i="6" s="1"/>
  <c r="K2485" i="6"/>
  <c r="K2502" i="6"/>
  <c r="K2520" i="6" s="1"/>
  <c r="K2538" i="6" s="1"/>
  <c r="K2417" i="6"/>
  <c r="K2434" i="6"/>
  <c r="K2452" i="6" s="1"/>
  <c r="K2470" i="6" s="1"/>
  <c r="K3091" i="6"/>
  <c r="K3108" i="6"/>
  <c r="H3096" i="6"/>
  <c r="H3102" i="6" s="1"/>
  <c r="H3108" i="6"/>
  <c r="H3126" i="6" s="1"/>
  <c r="H2939" i="6"/>
  <c r="K2937" i="6"/>
  <c r="H2902" i="6"/>
  <c r="H2908" i="6" s="1"/>
  <c r="H2914" i="6"/>
  <c r="H2920" i="6" s="1"/>
  <c r="H2926" i="6" s="1"/>
  <c r="H2864" i="6"/>
  <c r="H2881" i="6"/>
  <c r="H2869" i="6"/>
  <c r="H2875" i="6" s="1"/>
  <c r="H2711" i="6"/>
  <c r="H2716" i="6"/>
  <c r="H2722" i="6" s="1"/>
  <c r="H2728" i="6"/>
  <c r="K3021" i="6"/>
  <c r="K3038" i="6"/>
  <c r="K3056" i="6" s="1"/>
  <c r="K3074" i="6" s="1"/>
  <c r="H2884" i="6"/>
  <c r="H2890" i="6" s="1"/>
  <c r="H2521" i="6"/>
  <c r="H2509" i="6"/>
  <c r="H2515" i="6" s="1"/>
  <c r="K2884" i="6"/>
  <c r="K2902" i="6" s="1"/>
  <c r="K2920" i="6" s="1"/>
  <c r="K2863" i="6"/>
  <c r="K2880" i="6"/>
  <c r="K2898" i="6" s="1"/>
  <c r="K2916" i="6" s="1"/>
  <c r="O2789" i="6"/>
  <c r="K2710" i="6"/>
  <c r="H2637" i="6"/>
  <c r="H2654" i="6"/>
  <c r="H2602" i="6"/>
  <c r="H2608" i="6" s="1"/>
  <c r="H2614" i="6"/>
  <c r="H2620" i="6" s="1"/>
  <c r="H2626" i="6" s="1"/>
  <c r="H2561" i="6"/>
  <c r="H2566" i="6"/>
  <c r="H2572" i="6" s="1"/>
  <c r="H2428" i="6"/>
  <c r="K2412" i="6"/>
  <c r="K2429" i="6"/>
  <c r="K2447" i="6" s="1"/>
  <c r="K2465" i="6" s="1"/>
  <c r="K2359" i="6"/>
  <c r="K2377" i="6" s="1"/>
  <c r="K2395" i="6" s="1"/>
  <c r="H2036" i="6"/>
  <c r="H2041" i="6"/>
  <c r="H2047" i="6" s="1"/>
  <c r="H2053" i="6"/>
  <c r="H1962" i="6"/>
  <c r="H1979" i="6"/>
  <c r="K1903" i="6"/>
  <c r="K1921" i="6" s="1"/>
  <c r="K1939" i="6" s="1"/>
  <c r="K1886" i="6"/>
  <c r="L1566" i="6"/>
  <c r="L1590" i="6" s="1"/>
  <c r="L1614" i="6" s="1"/>
  <c r="L1548" i="6"/>
  <c r="H2487" i="6"/>
  <c r="H2504" i="6"/>
  <c r="K2358" i="6"/>
  <c r="K2376" i="6" s="1"/>
  <c r="K2394" i="6" s="1"/>
  <c r="H2297" i="6"/>
  <c r="H2285" i="6"/>
  <c r="H2291" i="6" s="1"/>
  <c r="H2151" i="6"/>
  <c r="H2157" i="6" s="1"/>
  <c r="K2116" i="6"/>
  <c r="H2130" i="6"/>
  <c r="H2113" i="6"/>
  <c r="H1666" i="6"/>
  <c r="H1672" i="6" s="1"/>
  <c r="H1678" i="6" s="1"/>
  <c r="K2433" i="6"/>
  <c r="K2451" i="6" s="1"/>
  <c r="K2469" i="6" s="1"/>
  <c r="H2412" i="6"/>
  <c r="H2429" i="6"/>
  <c r="H2417" i="6"/>
  <c r="H2423" i="6" s="1"/>
  <c r="K2343" i="6"/>
  <c r="K2279" i="6"/>
  <c r="K2297" i="6" s="1"/>
  <c r="K2315" i="6" s="1"/>
  <c r="K2262" i="6"/>
  <c r="K2280" i="6" s="1"/>
  <c r="K2298" i="6" s="1"/>
  <c r="K2316" i="6" s="1"/>
  <c r="K2205" i="6"/>
  <c r="K2223" i="6" s="1"/>
  <c r="K2241" i="6" s="1"/>
  <c r="K1986" i="6"/>
  <c r="K2004" i="6" s="1"/>
  <c r="K2022" i="6" s="1"/>
  <c r="O1970" i="6"/>
  <c r="H1938" i="6"/>
  <c r="H1944" i="6" s="1"/>
  <c r="H1950" i="6" s="1"/>
  <c r="H1926" i="6"/>
  <c r="H1932" i="6" s="1"/>
  <c r="H1667" i="6"/>
  <c r="H1673" i="6" s="1"/>
  <c r="H1679" i="6" s="1"/>
  <c r="H1662" i="6"/>
  <c r="L1667" i="6"/>
  <c r="L1691" i="6" s="1"/>
  <c r="L1715" i="6" s="1"/>
  <c r="L1649" i="6"/>
  <c r="H3095" i="6"/>
  <c r="H3101" i="6" s="1"/>
  <c r="H2826" i="6"/>
  <c r="H2832" i="6" s="1"/>
  <c r="K2804" i="6"/>
  <c r="K2822" i="6" s="1"/>
  <c r="K2840" i="6" s="1"/>
  <c r="K2735" i="6"/>
  <c r="K2753" i="6" s="1"/>
  <c r="K2771" i="6" s="1"/>
  <c r="K2635" i="6"/>
  <c r="K2560" i="6"/>
  <c r="H2492" i="6"/>
  <c r="H2498" i="6" s="1"/>
  <c r="K2428" i="6"/>
  <c r="K2446" i="6" s="1"/>
  <c r="K2464" i="6" s="1"/>
  <c r="K2427" i="6"/>
  <c r="K2445" i="6" s="1"/>
  <c r="K2463" i="6" s="1"/>
  <c r="H2338" i="6"/>
  <c r="H2343" i="6"/>
  <c r="H2349" i="6" s="1"/>
  <c r="H2355" i="6"/>
  <c r="K2336" i="6"/>
  <c r="K2268" i="6"/>
  <c r="H2205" i="6"/>
  <c r="H2188" i="6"/>
  <c r="H2193" i="6"/>
  <c r="H2199" i="6" s="1"/>
  <c r="K2133" i="6"/>
  <c r="K2151" i="6" s="1"/>
  <c r="K2169" i="6" s="1"/>
  <c r="K2035" i="6"/>
  <c r="K2052" i="6"/>
  <c r="K2070" i="6" s="1"/>
  <c r="K2088" i="6" s="1"/>
  <c r="K1735" i="6"/>
  <c r="K1752" i="6"/>
  <c r="K1770" i="6" s="1"/>
  <c r="K1788" i="6" s="1"/>
  <c r="H2301" i="6"/>
  <c r="H2307" i="6" s="1"/>
  <c r="H2313" i="6"/>
  <c r="H2319" i="6" s="1"/>
  <c r="H2325" i="6" s="1"/>
  <c r="O2114" i="6"/>
  <c r="K1978" i="6"/>
  <c r="K1996" i="6" s="1"/>
  <c r="K2014" i="6" s="1"/>
  <c r="K1961" i="6"/>
  <c r="H1737" i="6"/>
  <c r="H1754" i="6"/>
  <c r="H1742" i="6"/>
  <c r="H1748" i="6" s="1"/>
  <c r="H1684" i="6"/>
  <c r="H1689" i="6"/>
  <c r="H1695" i="6" s="1"/>
  <c r="H1701" i="6" s="1"/>
  <c r="K1538" i="6"/>
  <c r="K1561" i="6"/>
  <c r="K1585" i="6" s="1"/>
  <c r="K1609" i="6" s="1"/>
  <c r="K1374" i="6"/>
  <c r="K1398" i="6" s="1"/>
  <c r="K1422" i="6" s="1"/>
  <c r="K1370" i="6"/>
  <c r="K1394" i="6" s="1"/>
  <c r="K1418" i="6" s="1"/>
  <c r="K1347" i="6"/>
  <c r="K1371" i="6" s="1"/>
  <c r="K1395" i="6" s="1"/>
  <c r="K1419" i="6" s="1"/>
  <c r="K1810" i="6"/>
  <c r="K1551" i="6"/>
  <c r="K1575" i="6" s="1"/>
  <c r="K1599" i="6" s="1"/>
  <c r="K1623" i="6" s="1"/>
  <c r="H1539" i="6"/>
  <c r="H1544" i="6"/>
  <c r="H1550" i="6" s="1"/>
  <c r="H1556" i="6" s="1"/>
  <c r="H1440" i="6"/>
  <c r="H1445" i="6"/>
  <c r="H1451" i="6" s="1"/>
  <c r="H1457" i="6" s="1"/>
  <c r="K1352" i="6"/>
  <c r="K1375" i="6"/>
  <c r="K1399" i="6" s="1"/>
  <c r="K1423" i="6" s="1"/>
  <c r="H1341" i="6"/>
  <c r="H1346" i="6"/>
  <c r="H1352" i="6" s="1"/>
  <c r="H1358" i="6" s="1"/>
  <c r="K1252" i="6"/>
  <c r="K1275" i="6"/>
  <c r="K1299" i="6" s="1"/>
  <c r="K1323" i="6" s="1"/>
  <c r="K1269" i="6"/>
  <c r="K1293" i="6" s="1"/>
  <c r="K1317" i="6" s="1"/>
  <c r="K1246" i="6"/>
  <c r="K751" i="6"/>
  <c r="K775" i="6" s="1"/>
  <c r="K799" i="6" s="1"/>
  <c r="K823" i="6" s="1"/>
  <c r="K774" i="6"/>
  <c r="K798" i="6" s="1"/>
  <c r="K822" i="6" s="1"/>
  <c r="L1469" i="6"/>
  <c r="L1493" i="6" s="1"/>
  <c r="L1517" i="6" s="1"/>
  <c r="L1451" i="6"/>
  <c r="K2283" i="6"/>
  <c r="K2301" i="6" s="1"/>
  <c r="K2319" i="6" s="1"/>
  <c r="H2226" i="6"/>
  <c r="H2232" i="6" s="1"/>
  <c r="K2129" i="6"/>
  <c r="K2147" i="6" s="1"/>
  <c r="K2165" i="6" s="1"/>
  <c r="H2070" i="6"/>
  <c r="H1927" i="6"/>
  <c r="H1933" i="6" s="1"/>
  <c r="H1939" i="6"/>
  <c r="H1945" i="6" s="1"/>
  <c r="H1951" i="6" s="1"/>
  <c r="H1892" i="6"/>
  <c r="H1898" i="6" s="1"/>
  <c r="H1887" i="6"/>
  <c r="H1904" i="6"/>
  <c r="H1851" i="6"/>
  <c r="H1857" i="6" s="1"/>
  <c r="K1827" i="6"/>
  <c r="K1845" i="6" s="1"/>
  <c r="K1863" i="6" s="1"/>
  <c r="H1811" i="6"/>
  <c r="H1816" i="6"/>
  <c r="H1822" i="6" s="1"/>
  <c r="H1828" i="6"/>
  <c r="H1788" i="6"/>
  <c r="H1794" i="6" s="1"/>
  <c r="H1800" i="6" s="1"/>
  <c r="H1753" i="6"/>
  <c r="H1707" i="6"/>
  <c r="K1560" i="6"/>
  <c r="K1584" i="6" s="1"/>
  <c r="K1608" i="6" s="1"/>
  <c r="I1535" i="6"/>
  <c r="I1536" i="6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H1469" i="6"/>
  <c r="H1475" i="6" s="1"/>
  <c r="H1481" i="6" s="1"/>
  <c r="H1464" i="6"/>
  <c r="K1451" i="6"/>
  <c r="K1474" i="6"/>
  <c r="K1498" i="6" s="1"/>
  <c r="K1522" i="6" s="1"/>
  <c r="K1758" i="6"/>
  <c r="K1776" i="6" s="1"/>
  <c r="K1794" i="6" s="1"/>
  <c r="K1671" i="6"/>
  <c r="K1695" i="6" s="1"/>
  <c r="K1719" i="6" s="1"/>
  <c r="K1659" i="6"/>
  <c r="K1683" i="6" s="1"/>
  <c r="K1707" i="6" s="1"/>
  <c r="I1634" i="6"/>
  <c r="I1635" i="6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H1608" i="6"/>
  <c r="H1592" i="6"/>
  <c r="H1598" i="6" s="1"/>
  <c r="H1604" i="6" s="1"/>
  <c r="H1590" i="6"/>
  <c r="H1596" i="6" s="1"/>
  <c r="H1602" i="6" s="1"/>
  <c r="H1588" i="6"/>
  <c r="L1550" i="6"/>
  <c r="L1449" i="6"/>
  <c r="H1392" i="6"/>
  <c r="H1398" i="6" s="1"/>
  <c r="H1404" i="6" s="1"/>
  <c r="H1410" i="6"/>
  <c r="K1368" i="6"/>
  <c r="K1392" i="6" s="1"/>
  <c r="K1416" i="6" s="1"/>
  <c r="L1077" i="6"/>
  <c r="L1101" i="6" s="1"/>
  <c r="L1125" i="6" s="1"/>
  <c r="L1059" i="6"/>
  <c r="H849" i="6"/>
  <c r="H854" i="6"/>
  <c r="H860" i="6" s="1"/>
  <c r="H866" i="6" s="1"/>
  <c r="K1439" i="6"/>
  <c r="H1393" i="6"/>
  <c r="H1399" i="6" s="1"/>
  <c r="H1405" i="6" s="1"/>
  <c r="H1389" i="6"/>
  <c r="K1340" i="6"/>
  <c r="H1264" i="6"/>
  <c r="H1287" i="6"/>
  <c r="H1269" i="6"/>
  <c r="H1275" i="6" s="1"/>
  <c r="H1281" i="6" s="1"/>
  <c r="K1242" i="6"/>
  <c r="K1266" i="6" s="1"/>
  <c r="K1290" i="6" s="1"/>
  <c r="K1314" i="6" s="1"/>
  <c r="K1265" i="6"/>
  <c r="K1289" i="6" s="1"/>
  <c r="K1313" i="6" s="1"/>
  <c r="K1057" i="6"/>
  <c r="K1080" i="6"/>
  <c r="K1104" i="6" s="1"/>
  <c r="K1128" i="6" s="1"/>
  <c r="L1055" i="6"/>
  <c r="L1073" i="6"/>
  <c r="L1097" i="6" s="1"/>
  <c r="L1121" i="6" s="1"/>
  <c r="L861" i="6"/>
  <c r="L879" i="6"/>
  <c r="L903" i="6" s="1"/>
  <c r="L927" i="6" s="1"/>
  <c r="H1891" i="6"/>
  <c r="H1897" i="6" s="1"/>
  <c r="L1669" i="6"/>
  <c r="L1693" i="6" s="1"/>
  <c r="L1717" i="6" s="1"/>
  <c r="J1634" i="6"/>
  <c r="J1636" i="6"/>
  <c r="J1637" i="6" s="1"/>
  <c r="J1638" i="6" s="1"/>
  <c r="J1639" i="6" s="1"/>
  <c r="J1640" i="6" s="1"/>
  <c r="J1641" i="6" s="1"/>
  <c r="J1642" i="6" s="1"/>
  <c r="J1643" i="6" s="1"/>
  <c r="J1644" i="6" s="1"/>
  <c r="J1645" i="6" s="1"/>
  <c r="J1646" i="6" s="1"/>
  <c r="J1647" i="6" s="1"/>
  <c r="J1648" i="6" s="1"/>
  <c r="J1649" i="6" s="1"/>
  <c r="J1650" i="6" s="1"/>
  <c r="J1651" i="6" s="1"/>
  <c r="J1652" i="6" s="1"/>
  <c r="L1569" i="6"/>
  <c r="L1593" i="6" s="1"/>
  <c r="L1617" i="6" s="1"/>
  <c r="H1543" i="6"/>
  <c r="H1549" i="6" s="1"/>
  <c r="H1555" i="6" s="1"/>
  <c r="L1354" i="6"/>
  <c r="L1360" i="6" s="1"/>
  <c r="L1384" i="6" s="1"/>
  <c r="L1408" i="6" s="1"/>
  <c r="L1432" i="6" s="1"/>
  <c r="L1372" i="6"/>
  <c r="L1396" i="6" s="1"/>
  <c r="L1420" i="6" s="1"/>
  <c r="H993" i="6"/>
  <c r="H1016" i="6"/>
  <c r="H998" i="6"/>
  <c r="H1004" i="6" s="1"/>
  <c r="H1010" i="6" s="1"/>
  <c r="K1473" i="6"/>
  <c r="K1497" i="6" s="1"/>
  <c r="K1521" i="6" s="1"/>
  <c r="H1363" i="6"/>
  <c r="L1254" i="6"/>
  <c r="H1148" i="6"/>
  <c r="H1154" i="6" s="1"/>
  <c r="H1160" i="6" s="1"/>
  <c r="H1143" i="6"/>
  <c r="H1076" i="6"/>
  <c r="H1082" i="6" s="1"/>
  <c r="H1088" i="6" s="1"/>
  <c r="H1071" i="6"/>
  <c r="H1077" i="6" s="1"/>
  <c r="H1083" i="6" s="1"/>
  <c r="H1089" i="6" s="1"/>
  <c r="L1058" i="6"/>
  <c r="L1076" i="6"/>
  <c r="L1100" i="6" s="1"/>
  <c r="L1124" i="6" s="1"/>
  <c r="H1050" i="6"/>
  <c r="H1056" i="6" s="1"/>
  <c r="H1062" i="6" s="1"/>
  <c r="L1072" i="6"/>
  <c r="L1096" i="6" s="1"/>
  <c r="L1120" i="6" s="1"/>
  <c r="L1054" i="6"/>
  <c r="K982" i="6"/>
  <c r="K1006" i="6" s="1"/>
  <c r="K1030" i="6" s="1"/>
  <c r="K947" i="6"/>
  <c r="H1165" i="6"/>
  <c r="H1188" i="6"/>
  <c r="K1155" i="6"/>
  <c r="K1179" i="6" s="1"/>
  <c r="K1203" i="6" s="1"/>
  <c r="K1227" i="6" s="1"/>
  <c r="K1178" i="6"/>
  <c r="K1202" i="6" s="1"/>
  <c r="K1226" i="6" s="1"/>
  <c r="H1096" i="6"/>
  <c r="H1102" i="6" s="1"/>
  <c r="H1108" i="6" s="1"/>
  <c r="H1114" i="6"/>
  <c r="K1078" i="6"/>
  <c r="K1102" i="6" s="1"/>
  <c r="K1126" i="6" s="1"/>
  <c r="L1056" i="6"/>
  <c r="L1074" i="6"/>
  <c r="L1098" i="6" s="1"/>
  <c r="L1122" i="6" s="1"/>
  <c r="H971" i="6"/>
  <c r="H976" i="6"/>
  <c r="H982" i="6" s="1"/>
  <c r="H988" i="6" s="1"/>
  <c r="L1471" i="6"/>
  <c r="L1495" i="6" s="1"/>
  <c r="L1519" i="6" s="1"/>
  <c r="H1170" i="6"/>
  <c r="H1176" i="6" s="1"/>
  <c r="H1182" i="6" s="1"/>
  <c r="K1142" i="6"/>
  <c r="K1165" i="6"/>
  <c r="K1189" i="6" s="1"/>
  <c r="K1213" i="6" s="1"/>
  <c r="H1093" i="6"/>
  <c r="L1057" i="6"/>
  <c r="L1075" i="6"/>
  <c r="L1099" i="6" s="1"/>
  <c r="L1123" i="6" s="1"/>
  <c r="K1044" i="6"/>
  <c r="H953" i="6"/>
  <c r="H959" i="6" s="1"/>
  <c r="H965" i="6" s="1"/>
  <c r="H948" i="6"/>
  <c r="K860" i="6"/>
  <c r="K883" i="6"/>
  <c r="K907" i="6" s="1"/>
  <c r="K931" i="6" s="1"/>
  <c r="H774" i="6"/>
  <c r="H779" i="6"/>
  <c r="H785" i="6" s="1"/>
  <c r="H791" i="6" s="1"/>
  <c r="K1176" i="6"/>
  <c r="K1200" i="6" s="1"/>
  <c r="K1224" i="6" s="1"/>
  <c r="K1170" i="6"/>
  <c r="K1194" i="6" s="1"/>
  <c r="K1218" i="6" s="1"/>
  <c r="H1147" i="6"/>
  <c r="H1153" i="6" s="1"/>
  <c r="H1159" i="6" s="1"/>
  <c r="L880" i="6"/>
  <c r="L904" i="6" s="1"/>
  <c r="L928" i="6" s="1"/>
  <c r="H752" i="6"/>
  <c r="H683" i="6"/>
  <c r="H689" i="6" s="1"/>
  <c r="K631" i="6"/>
  <c r="K649" i="6" s="1"/>
  <c r="K667" i="6" s="1"/>
  <c r="K614" i="6"/>
  <c r="H695" i="6"/>
  <c r="H700" i="6"/>
  <c r="H706" i="6" s="1"/>
  <c r="H603" i="6"/>
  <c r="H608" i="6"/>
  <c r="H614" i="6" s="1"/>
  <c r="K773" i="6"/>
  <c r="K797" i="6" s="1"/>
  <c r="K821" i="6" s="1"/>
  <c r="L688" i="6"/>
  <c r="L706" i="6" s="1"/>
  <c r="L724" i="6" s="1"/>
  <c r="L742" i="6" s="1"/>
  <c r="L700" i="6"/>
  <c r="L718" i="6" s="1"/>
  <c r="L736" i="6" s="1"/>
  <c r="K676" i="6"/>
  <c r="L614" i="6"/>
  <c r="L632" i="6" s="1"/>
  <c r="L650" i="6" s="1"/>
  <c r="L668" i="6" s="1"/>
  <c r="L626" i="6"/>
  <c r="L644" i="6" s="1"/>
  <c r="L662" i="6" s="1"/>
  <c r="K703" i="6"/>
  <c r="K721" i="6" s="1"/>
  <c r="K739" i="6" s="1"/>
  <c r="L689" i="6"/>
  <c r="L707" i="6" s="1"/>
  <c r="L725" i="6" s="1"/>
  <c r="L743" i="6" s="1"/>
  <c r="H684" i="6"/>
  <c r="H690" i="6" s="1"/>
  <c r="H660" i="6"/>
  <c r="H666" i="6" s="1"/>
  <c r="H656" i="6"/>
  <c r="H641" i="6"/>
  <c r="H647" i="6" s="1"/>
  <c r="H653" i="6" s="1"/>
  <c r="K607" i="6"/>
  <c r="H569" i="6"/>
  <c r="H575" i="6" s="1"/>
  <c r="L541" i="6"/>
  <c r="L559" i="6" s="1"/>
  <c r="L577" i="6" s="1"/>
  <c r="L595" i="6" s="1"/>
  <c r="L553" i="6"/>
  <c r="L571" i="6" s="1"/>
  <c r="L589" i="6" s="1"/>
  <c r="K529" i="6"/>
  <c r="K546" i="6"/>
  <c r="K564" i="6" s="1"/>
  <c r="K582" i="6" s="1"/>
  <c r="H552" i="6"/>
  <c r="H558" i="6" s="1"/>
  <c r="H547" i="6"/>
  <c r="K541" i="6"/>
  <c r="K559" i="6" s="1"/>
  <c r="K577" i="6" s="1"/>
  <c r="K595" i="6" s="1"/>
  <c r="K558" i="6"/>
  <c r="K576" i="6" s="1"/>
  <c r="K594" i="6" s="1"/>
  <c r="L542" i="6"/>
  <c r="L560" i="6" s="1"/>
  <c r="L578" i="6" s="1"/>
  <c r="L596" i="6" s="1"/>
  <c r="L554" i="6"/>
  <c r="L572" i="6" s="1"/>
  <c r="L590" i="6" s="1"/>
  <c r="L550" i="6"/>
  <c r="L568" i="6" s="1"/>
  <c r="L586" i="6" s="1"/>
  <c r="L538" i="6"/>
  <c r="L556" i="6" s="1"/>
  <c r="L574" i="6" s="1"/>
  <c r="L592" i="6" s="1"/>
  <c r="K459" i="6"/>
  <c r="K470" i="6"/>
  <c r="K488" i="6" s="1"/>
  <c r="K506" i="6" s="1"/>
  <c r="K453" i="6"/>
  <c r="K26" i="6"/>
  <c r="K44" i="6" s="1"/>
  <c r="K62" i="6" s="1"/>
  <c r="K9" i="6"/>
  <c r="H645" i="6"/>
  <c r="H651" i="6" s="1"/>
  <c r="H619" i="6"/>
  <c r="K630" i="6"/>
  <c r="K648" i="6" s="1"/>
  <c r="K666" i="6" s="1"/>
  <c r="H565" i="6"/>
  <c r="H535" i="6"/>
  <c r="H541" i="6" s="1"/>
  <c r="L539" i="6"/>
  <c r="L557" i="6" s="1"/>
  <c r="L575" i="6" s="1"/>
  <c r="L593" i="6" s="1"/>
  <c r="L551" i="6"/>
  <c r="L569" i="6" s="1"/>
  <c r="L587" i="6" s="1"/>
  <c r="L481" i="6"/>
  <c r="L499" i="6" s="1"/>
  <c r="L517" i="6" s="1"/>
  <c r="L469" i="6"/>
  <c r="L487" i="6" s="1"/>
  <c r="L505" i="6" s="1"/>
  <c r="L523" i="6" s="1"/>
  <c r="H587" i="6"/>
  <c r="H593" i="6" s="1"/>
  <c r="H582" i="6"/>
  <c r="K557" i="6"/>
  <c r="K575" i="6" s="1"/>
  <c r="K593" i="6" s="1"/>
  <c r="K556" i="6"/>
  <c r="K574" i="6" s="1"/>
  <c r="K592" i="6" s="1"/>
  <c r="L540" i="6"/>
  <c r="L558" i="6" s="1"/>
  <c r="L576" i="6" s="1"/>
  <c r="L594" i="6" s="1"/>
  <c r="L552" i="6"/>
  <c r="L570" i="6" s="1"/>
  <c r="L588" i="6" s="1"/>
  <c r="H489" i="6"/>
  <c r="H506" i="6"/>
  <c r="H461" i="6"/>
  <c r="H467" i="6" s="1"/>
  <c r="H456" i="6"/>
  <c r="H403" i="6"/>
  <c r="H409" i="6" s="1"/>
  <c r="H398" i="6"/>
  <c r="H472" i="6"/>
  <c r="H460" i="6"/>
  <c r="H466" i="6" s="1"/>
  <c r="H415" i="6"/>
  <c r="L394" i="6"/>
  <c r="L412" i="6" s="1"/>
  <c r="L430" i="6" s="1"/>
  <c r="L448" i="6" s="1"/>
  <c r="L406" i="6"/>
  <c r="L424" i="6" s="1"/>
  <c r="L442" i="6" s="1"/>
  <c r="K403" i="6"/>
  <c r="K421" i="6" s="1"/>
  <c r="K439" i="6" s="1"/>
  <c r="K386" i="6"/>
  <c r="K397" i="6"/>
  <c r="K415" i="6" s="1"/>
  <c r="K433" i="6" s="1"/>
  <c r="O383" i="6"/>
  <c r="K317" i="6"/>
  <c r="L246" i="6"/>
  <c r="L264" i="6" s="1"/>
  <c r="L282" i="6" s="1"/>
  <c r="L300" i="6" s="1"/>
  <c r="L258" i="6"/>
  <c r="L276" i="6" s="1"/>
  <c r="L294" i="6" s="1"/>
  <c r="L403" i="6"/>
  <c r="L421" i="6" s="1"/>
  <c r="L439" i="6" s="1"/>
  <c r="L328" i="6"/>
  <c r="L346" i="6" s="1"/>
  <c r="L364" i="6" s="1"/>
  <c r="H255" i="6"/>
  <c r="H261" i="6" s="1"/>
  <c r="H250" i="6"/>
  <c r="K313" i="6"/>
  <c r="O315" i="6" s="1"/>
  <c r="L329" i="6"/>
  <c r="L347" i="6" s="1"/>
  <c r="L365" i="6" s="1"/>
  <c r="L317" i="6"/>
  <c r="L335" i="6" s="1"/>
  <c r="L353" i="6" s="1"/>
  <c r="L371" i="6" s="1"/>
  <c r="L170" i="6"/>
  <c r="L188" i="6" s="1"/>
  <c r="L206" i="6" s="1"/>
  <c r="L224" i="6" s="1"/>
  <c r="L182" i="6"/>
  <c r="L200" i="6" s="1"/>
  <c r="L218" i="6" s="1"/>
  <c r="K186" i="6"/>
  <c r="K204" i="6" s="1"/>
  <c r="K222" i="6" s="1"/>
  <c r="K169" i="6"/>
  <c r="K249" i="6"/>
  <c r="K267" i="6" s="1"/>
  <c r="K285" i="6" s="1"/>
  <c r="K232" i="6"/>
  <c r="K158" i="6"/>
  <c r="K175" i="6"/>
  <c r="K193" i="6" s="1"/>
  <c r="K211" i="6" s="1"/>
  <c r="L257" i="6"/>
  <c r="L275" i="6" s="1"/>
  <c r="L293" i="6" s="1"/>
  <c r="L245" i="6"/>
  <c r="L263" i="6" s="1"/>
  <c r="L281" i="6" s="1"/>
  <c r="L299" i="6" s="1"/>
  <c r="H194" i="6"/>
  <c r="H199" i="6"/>
  <c r="H205" i="6" s="1"/>
  <c r="H240" i="6"/>
  <c r="H246" i="6" s="1"/>
  <c r="L255" i="6"/>
  <c r="L273" i="6" s="1"/>
  <c r="L291" i="6" s="1"/>
  <c r="H198" i="6"/>
  <c r="H204" i="6" s="1"/>
  <c r="H210" i="6"/>
  <c r="L181" i="6"/>
  <c r="L199" i="6" s="1"/>
  <c r="L217" i="6" s="1"/>
  <c r="H175" i="6"/>
  <c r="H108" i="6"/>
  <c r="H114" i="6" s="1"/>
  <c r="H103" i="6"/>
  <c r="L97" i="6"/>
  <c r="L115" i="6" s="1"/>
  <c r="L133" i="6" s="1"/>
  <c r="L151" i="6" s="1"/>
  <c r="L109" i="6"/>
  <c r="L127" i="6" s="1"/>
  <c r="L145" i="6" s="1"/>
  <c r="K38" i="6"/>
  <c r="K56" i="6" s="1"/>
  <c r="K74" i="6" s="1"/>
  <c r="K21" i="6"/>
  <c r="L32" i="6"/>
  <c r="L50" i="6" s="1"/>
  <c r="L68" i="6" s="1"/>
  <c r="L20" i="6"/>
  <c r="L38" i="6" s="1"/>
  <c r="L56" i="6" s="1"/>
  <c r="L74" i="6" s="1"/>
  <c r="H16" i="6"/>
  <c r="H22" i="6" s="1"/>
  <c r="H11" i="6"/>
  <c r="H28" i="6"/>
  <c r="H33" i="6"/>
  <c r="H39" i="6" s="1"/>
  <c r="L21" i="6"/>
  <c r="L39" i="6" s="1"/>
  <c r="L57" i="6" s="1"/>
  <c r="L75" i="6" s="1"/>
  <c r="L33" i="6"/>
  <c r="L51" i="6" s="1"/>
  <c r="L69" i="6" s="1"/>
  <c r="K2719" i="4"/>
  <c r="K2731" i="4" s="1"/>
  <c r="K2743" i="4" s="1"/>
  <c r="K2755" i="4" s="1"/>
  <c r="H2710" i="4"/>
  <c r="H2733" i="4"/>
  <c r="H2727" i="4"/>
  <c r="H2715" i="4"/>
  <c r="H2738" i="4"/>
  <c r="H2744" i="4"/>
  <c r="H2750" i="4" s="1"/>
  <c r="H2726" i="4"/>
  <c r="K2710" i="4"/>
  <c r="H2711" i="4"/>
  <c r="K2726" i="4"/>
  <c r="K2738" i="4" s="1"/>
  <c r="K2750" i="4" s="1"/>
  <c r="K2715" i="4"/>
  <c r="K2674" i="4"/>
  <c r="K2686" i="4" s="1"/>
  <c r="K2698" i="4" s="1"/>
  <c r="H2680" i="4"/>
  <c r="H2686" i="4" s="1"/>
  <c r="H2692" i="4"/>
  <c r="H2698" i="4" s="1"/>
  <c r="K2675" i="4"/>
  <c r="K2687" i="4" s="1"/>
  <c r="K2699" i="4" s="1"/>
  <c r="K2664" i="4"/>
  <c r="H2669" i="4"/>
  <c r="H2663" i="4"/>
  <c r="H2658" i="4"/>
  <c r="M2676" i="4"/>
  <c r="M2688" i="4" s="1"/>
  <c r="M2700" i="4" s="1"/>
  <c r="K2657" i="4"/>
  <c r="H2611" i="4"/>
  <c r="H2619" i="4"/>
  <c r="H2613" i="4"/>
  <c r="H2608" i="4"/>
  <c r="E2603" i="4"/>
  <c r="H2634" i="4"/>
  <c r="H2640" i="4"/>
  <c r="H2646" i="4" s="1"/>
  <c r="H2612" i="4"/>
  <c r="H2618" i="4"/>
  <c r="H2629" i="4"/>
  <c r="K2606" i="4"/>
  <c r="K2611" i="4"/>
  <c r="H2622" i="4"/>
  <c r="H2576" i="4"/>
  <c r="H2588" i="4" s="1"/>
  <c r="H2594" i="4" s="1"/>
  <c r="K2571" i="4"/>
  <c r="K2583" i="4" s="1"/>
  <c r="K2595" i="4" s="1"/>
  <c r="K2560" i="4"/>
  <c r="E2550" i="4"/>
  <c r="K2570" i="4"/>
  <c r="K2582" i="4" s="1"/>
  <c r="K2594" i="4" s="1"/>
  <c r="K2553" i="4"/>
  <c r="H2554" i="4"/>
  <c r="M2561" i="4"/>
  <c r="H2577" i="4"/>
  <c r="H2571" i="4"/>
  <c r="H2559" i="4"/>
  <c r="M2119" i="4"/>
  <c r="M2137" i="4" s="1"/>
  <c r="M2155" i="4" s="1"/>
  <c r="L1448" i="4"/>
  <c r="L1466" i="4" s="1"/>
  <c r="L1484" i="4" s="1"/>
  <c r="K2519" i="4"/>
  <c r="K2531" i="4" s="1"/>
  <c r="K2543" i="4" s="1"/>
  <c r="K2508" i="4"/>
  <c r="M2520" i="4"/>
  <c r="M2532" i="4" s="1"/>
  <c r="M2544" i="4" s="1"/>
  <c r="K2518" i="4"/>
  <c r="K2530" i="4" s="1"/>
  <c r="K2542" i="4" s="1"/>
  <c r="H2530" i="4"/>
  <c r="K2501" i="4"/>
  <c r="H2502" i="4"/>
  <c r="H2507" i="4"/>
  <c r="H2525" i="4"/>
  <c r="H2519" i="4"/>
  <c r="H2455" i="4"/>
  <c r="K2467" i="4"/>
  <c r="K2479" i="4" s="1"/>
  <c r="K2491" i="4" s="1"/>
  <c r="K2456" i="4"/>
  <c r="H2473" i="4"/>
  <c r="H2467" i="4"/>
  <c r="H2456" i="4"/>
  <c r="K2466" i="4"/>
  <c r="K2478" i="4" s="1"/>
  <c r="K2490" i="4" s="1"/>
  <c r="H2472" i="4"/>
  <c r="K2450" i="4"/>
  <c r="H2451" i="4"/>
  <c r="H2474" i="4"/>
  <c r="K2410" i="4"/>
  <c r="K2422" i="4" s="1"/>
  <c r="K2434" i="4" s="1"/>
  <c r="K2399" i="4"/>
  <c r="K2416" i="4"/>
  <c r="K2428" i="4" s="1"/>
  <c r="K2440" i="4" s="1"/>
  <c r="K2405" i="4"/>
  <c r="H2422" i="4"/>
  <c r="H2416" i="4"/>
  <c r="H2404" i="4"/>
  <c r="K2415" i="4"/>
  <c r="K2427" i="4" s="1"/>
  <c r="K2439" i="4" s="1"/>
  <c r="H2421" i="4"/>
  <c r="K2409" i="4"/>
  <c r="K2421" i="4" s="1"/>
  <c r="K2433" i="4" s="1"/>
  <c r="H2399" i="4"/>
  <c r="K2365" i="4"/>
  <c r="K2377" i="4" s="1"/>
  <c r="K2389" i="4" s="1"/>
  <c r="K2354" i="4"/>
  <c r="H2371" i="4"/>
  <c r="H2365" i="4"/>
  <c r="K2347" i="4"/>
  <c r="H2348" i="4"/>
  <c r="H2353" i="4"/>
  <c r="K2364" i="4"/>
  <c r="K2376" i="4" s="1"/>
  <c r="K2388" i="4" s="1"/>
  <c r="H2370" i="4"/>
  <c r="K2358" i="4"/>
  <c r="K2370" i="4" s="1"/>
  <c r="K2382" i="4" s="1"/>
  <c r="H2320" i="4"/>
  <c r="H2314" i="4"/>
  <c r="H2313" i="4"/>
  <c r="H2319" i="4"/>
  <c r="K2313" i="4"/>
  <c r="K2325" i="4" s="1"/>
  <c r="K2337" i="4" s="1"/>
  <c r="K2302" i="4"/>
  <c r="K2296" i="4"/>
  <c r="H2297" i="4"/>
  <c r="H2302" i="4"/>
  <c r="K2255" i="4"/>
  <c r="K2267" i="4" s="1"/>
  <c r="K2279" i="4" s="1"/>
  <c r="K2291" i="4" s="1"/>
  <c r="H2246" i="4"/>
  <c r="H2247" i="4" s="1"/>
  <c r="H2253" i="4" s="1"/>
  <c r="H2257" i="4"/>
  <c r="H2269" i="4" s="1"/>
  <c r="H2275" i="4" s="1"/>
  <c r="H2268" i="4"/>
  <c r="H2259" i="4"/>
  <c r="H2258" i="4"/>
  <c r="K2246" i="4"/>
  <c r="M2263" i="4"/>
  <c r="M2275" i="4" s="1"/>
  <c r="M2287" i="4" s="1"/>
  <c r="K2251" i="4"/>
  <c r="K2256" i="4"/>
  <c r="K2268" i="4" s="1"/>
  <c r="K2280" i="4" s="1"/>
  <c r="K2194" i="4"/>
  <c r="K2212" i="4" s="1"/>
  <c r="K2230" i="4" s="1"/>
  <c r="K2177" i="4"/>
  <c r="M2195" i="4"/>
  <c r="M2213" i="4" s="1"/>
  <c r="M2231" i="4" s="1"/>
  <c r="K2170" i="4"/>
  <c r="H2171" i="4"/>
  <c r="H2176" i="4"/>
  <c r="H2182" i="4" s="1"/>
  <c r="K2193" i="4"/>
  <c r="K2211" i="4" s="1"/>
  <c r="K2229" i="4" s="1"/>
  <c r="H2205" i="4"/>
  <c r="H2206" i="4"/>
  <c r="H2194" i="4"/>
  <c r="H2200" i="4" s="1"/>
  <c r="M2194" i="4"/>
  <c r="M2212" i="4" s="1"/>
  <c r="M2230" i="4" s="1"/>
  <c r="M2120" i="4"/>
  <c r="M2138" i="4" s="1"/>
  <c r="M2156" i="4" s="1"/>
  <c r="K2119" i="4"/>
  <c r="K2137" i="4" s="1"/>
  <c r="K2155" i="4" s="1"/>
  <c r="K2102" i="4"/>
  <c r="K2118" i="4"/>
  <c r="K2136" i="4" s="1"/>
  <c r="K2154" i="4" s="1"/>
  <c r="H2130" i="4"/>
  <c r="K2095" i="4"/>
  <c r="H2096" i="4"/>
  <c r="H2101" i="4"/>
  <c r="H2107" i="4" s="1"/>
  <c r="H2131" i="4"/>
  <c r="H2119" i="4"/>
  <c r="H2125" i="4" s="1"/>
  <c r="H2055" i="4"/>
  <c r="K2037" i="4"/>
  <c r="K2055" i="4" s="1"/>
  <c r="K2073" i="4" s="1"/>
  <c r="K2020" i="4"/>
  <c r="M2044" i="4"/>
  <c r="M2062" i="4" s="1"/>
  <c r="M2080" i="4" s="1"/>
  <c r="H2039" i="4"/>
  <c r="H2022" i="4"/>
  <c r="H2027" i="4"/>
  <c r="H2033" i="4" s="1"/>
  <c r="H2026" i="4"/>
  <c r="H2032" i="4" s="1"/>
  <c r="H2038" i="4"/>
  <c r="K2026" i="4"/>
  <c r="K1945" i="4"/>
  <c r="H1963" i="4"/>
  <c r="H1951" i="4"/>
  <c r="H1957" i="4" s="1"/>
  <c r="H1946" i="4"/>
  <c r="H1968" i="4"/>
  <c r="H1974" i="4" s="1"/>
  <c r="H1998" i="4"/>
  <c r="H2004" i="4" s="1"/>
  <c r="H2010" i="4" s="1"/>
  <c r="H1986" i="4"/>
  <c r="H1992" i="4" s="1"/>
  <c r="K1969" i="4"/>
  <c r="K1987" i="4" s="1"/>
  <c r="K2005" i="4" s="1"/>
  <c r="K1952" i="4"/>
  <c r="K1962" i="4"/>
  <c r="K1980" i="4" s="1"/>
  <c r="K1998" i="4" s="1"/>
  <c r="H1872" i="4"/>
  <c r="H1890" i="4" s="1"/>
  <c r="H1908" i="4" s="1"/>
  <c r="H1893" i="4"/>
  <c r="H1899" i="4" s="1"/>
  <c r="H1905" i="4"/>
  <c r="H1888" i="4"/>
  <c r="K1893" i="4"/>
  <c r="K1911" i="4" s="1"/>
  <c r="K1929" i="4" s="1"/>
  <c r="K1876" i="4"/>
  <c r="K1870" i="4"/>
  <c r="H1889" i="4"/>
  <c r="K1818" i="4"/>
  <c r="K1836" i="4" s="1"/>
  <c r="K1854" i="4" s="1"/>
  <c r="M1820" i="4"/>
  <c r="M1838" i="4" s="1"/>
  <c r="M1856" i="4" s="1"/>
  <c r="K1813" i="4"/>
  <c r="K1831" i="4" s="1"/>
  <c r="K1849" i="4" s="1"/>
  <c r="K1796" i="4"/>
  <c r="K1819" i="4"/>
  <c r="K1837" i="4" s="1"/>
  <c r="K1855" i="4" s="1"/>
  <c r="K1802" i="4"/>
  <c r="H1831" i="4"/>
  <c r="H1819" i="4"/>
  <c r="H1825" i="4" s="1"/>
  <c r="H1836" i="4"/>
  <c r="H1842" i="4" s="1"/>
  <c r="K1812" i="4"/>
  <c r="K1830" i="4" s="1"/>
  <c r="K1848" i="4" s="1"/>
  <c r="M1819" i="4"/>
  <c r="M1837" i="4" s="1"/>
  <c r="M1855" i="4" s="1"/>
  <c r="H1801" i="4"/>
  <c r="H1807" i="4" s="1"/>
  <c r="H1796" i="4"/>
  <c r="K1743" i="4"/>
  <c r="K1761" i="4" s="1"/>
  <c r="K1779" i="4" s="1"/>
  <c r="K1720" i="4"/>
  <c r="K1737" i="4"/>
  <c r="K1755" i="4" s="1"/>
  <c r="K1773" i="4" s="1"/>
  <c r="K1727" i="4"/>
  <c r="K1744" i="4"/>
  <c r="K1762" i="4" s="1"/>
  <c r="K1780" i="4" s="1"/>
  <c r="H1738" i="4"/>
  <c r="H1726" i="4"/>
  <c r="H1732" i="4" s="1"/>
  <c r="H1721" i="4"/>
  <c r="H1743" i="4"/>
  <c r="H1749" i="4" s="1"/>
  <c r="H1755" i="4"/>
  <c r="H1663" i="4"/>
  <c r="H1681" i="4" s="1"/>
  <c r="H1699" i="4" s="1"/>
  <c r="H1705" i="4" s="1"/>
  <c r="H1711" i="4" s="1"/>
  <c r="K1669" i="4"/>
  <c r="K1687" i="4" s="1"/>
  <c r="K1705" i="4" s="1"/>
  <c r="K1652" i="4"/>
  <c r="H1668" i="4"/>
  <c r="H1674" i="4" s="1"/>
  <c r="H1698" i="4"/>
  <c r="H1704" i="4" s="1"/>
  <c r="H1710" i="4" s="1"/>
  <c r="K1645" i="4"/>
  <c r="H1646" i="4"/>
  <c r="K1668" i="4"/>
  <c r="K1686" i="4" s="1"/>
  <c r="K1704" i="4" s="1"/>
  <c r="K1580" i="4"/>
  <c r="K1598" i="4" s="1"/>
  <c r="K1616" i="4" s="1"/>
  <c r="K1634" i="4" s="1"/>
  <c r="H1611" i="4"/>
  <c r="H1617" i="4" s="1"/>
  <c r="H1588" i="4"/>
  <c r="H1571" i="4"/>
  <c r="K1570" i="4"/>
  <c r="K1587" i="4"/>
  <c r="K1605" i="4" s="1"/>
  <c r="K1623" i="4" s="1"/>
  <c r="H1576" i="4"/>
  <c r="H1582" i="4" s="1"/>
  <c r="H1593" i="4"/>
  <c r="M1594" i="4"/>
  <c r="M1612" i="4" s="1"/>
  <c r="M1630" i="4" s="1"/>
  <c r="K1593" i="4"/>
  <c r="K1611" i="4" s="1"/>
  <c r="K1629" i="4" s="1"/>
  <c r="H1516" i="4"/>
  <c r="H1534" i="4" s="1"/>
  <c r="H1552" i="4" s="1"/>
  <c r="H1514" i="4"/>
  <c r="H1532" i="4" s="1"/>
  <c r="H1550" i="4" s="1"/>
  <c r="H1515" i="4"/>
  <c r="H1533" i="4" s="1"/>
  <c r="H1551" i="4" s="1"/>
  <c r="I1512" i="4"/>
  <c r="I1513" i="4" s="1"/>
  <c r="I1514" i="4" s="1"/>
  <c r="I1515" i="4" s="1"/>
  <c r="I1516" i="4" s="1"/>
  <c r="I1517" i="4" s="1"/>
  <c r="I1518" i="4" s="1"/>
  <c r="I1519" i="4" s="1"/>
  <c r="I1520" i="4" s="1"/>
  <c r="I1521" i="4" s="1"/>
  <c r="I1522" i="4" s="1"/>
  <c r="I1523" i="4" s="1"/>
  <c r="C1495" i="4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J1418" i="4"/>
  <c r="K1443" i="4"/>
  <c r="K1461" i="4" s="1"/>
  <c r="K1479" i="4" s="1"/>
  <c r="H1438" i="4"/>
  <c r="H1444" i="4" s="1"/>
  <c r="H1450" i="4" s="1"/>
  <c r="L1512" i="4"/>
  <c r="L1530" i="4" s="1"/>
  <c r="L1548" i="4" s="1"/>
  <c r="L1372" i="4"/>
  <c r="L1390" i="4" s="1"/>
  <c r="L1408" i="4" s="1"/>
  <c r="H1456" i="4"/>
  <c r="H1462" i="4" s="1"/>
  <c r="H1468" i="4" s="1"/>
  <c r="H1473" i="4"/>
  <c r="H1474" i="4" s="1"/>
  <c r="H1480" i="4" s="1"/>
  <c r="H1486" i="4" s="1"/>
  <c r="L1285" i="4"/>
  <c r="L1303" i="4" s="1"/>
  <c r="L1321" i="4" s="1"/>
  <c r="L1339" i="4" s="1"/>
  <c r="L1296" i="4"/>
  <c r="L1314" i="4" s="1"/>
  <c r="L1332" i="4" s="1"/>
  <c r="L1357" i="4"/>
  <c r="L1375" i="4" s="1"/>
  <c r="L1393" i="4" s="1"/>
  <c r="L1411" i="4" s="1"/>
  <c r="L1373" i="4"/>
  <c r="L1391" i="4" s="1"/>
  <c r="L1409" i="4" s="1"/>
  <c r="L1503" i="4"/>
  <c r="L1294" i="4"/>
  <c r="L1312" i="4" s="1"/>
  <c r="L1330" i="4" s="1"/>
  <c r="L1504" i="4"/>
  <c r="L1514" i="4"/>
  <c r="L1532" i="4" s="1"/>
  <c r="L1550" i="4" s="1"/>
  <c r="L1447" i="4"/>
  <c r="L1465" i="4" s="1"/>
  <c r="L1483" i="4" s="1"/>
  <c r="M1301" i="4"/>
  <c r="M1319" i="4" s="1"/>
  <c r="M1337" i="4" s="1"/>
  <c r="L1298" i="4"/>
  <c r="L1316" i="4" s="1"/>
  <c r="L1334" i="4" s="1"/>
  <c r="L1505" i="4"/>
  <c r="J1493" i="4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D1495" i="4"/>
  <c r="D1496" i="4" s="1"/>
  <c r="D1497" i="4" s="1"/>
  <c r="D1498" i="4" s="1"/>
  <c r="D1499" i="4" s="1"/>
  <c r="D1500" i="4" s="1"/>
  <c r="D1501" i="4" s="1"/>
  <c r="D1502" i="4" s="1"/>
  <c r="D1503" i="4" s="1"/>
  <c r="D1504" i="4" s="1"/>
  <c r="D1505" i="4" s="1"/>
  <c r="D1506" i="4" s="1"/>
  <c r="D1507" i="4" s="1"/>
  <c r="D1508" i="4" s="1"/>
  <c r="D1509" i="4" s="1"/>
  <c r="D1510" i="4" s="1"/>
  <c r="D1511" i="4" s="1"/>
  <c r="H1518" i="4"/>
  <c r="H1524" i="4" s="1"/>
  <c r="K1495" i="4"/>
  <c r="K1501" i="4"/>
  <c r="L1501" i="4"/>
  <c r="K1420" i="4"/>
  <c r="K1421" i="4" s="1"/>
  <c r="H1421" i="4"/>
  <c r="H1422" i="4" s="1"/>
  <c r="D1418" i="4"/>
  <c r="L1446" i="4"/>
  <c r="L1464" i="4" s="1"/>
  <c r="L1482" i="4" s="1"/>
  <c r="L1434" i="4"/>
  <c r="L1452" i="4" s="1"/>
  <c r="L1470" i="4" s="1"/>
  <c r="L1488" i="4" s="1"/>
  <c r="L1432" i="4"/>
  <c r="L1450" i="4" s="1"/>
  <c r="L1468" i="4" s="1"/>
  <c r="L1486" i="4" s="1"/>
  <c r="K1444" i="4"/>
  <c r="K1462" i="4" s="1"/>
  <c r="K1480" i="4" s="1"/>
  <c r="K1427" i="4"/>
  <c r="L1445" i="4"/>
  <c r="L1463" i="4" s="1"/>
  <c r="L1481" i="4" s="1"/>
  <c r="L1433" i="4"/>
  <c r="L1451" i="4" s="1"/>
  <c r="L1469" i="4" s="1"/>
  <c r="L1487" i="4" s="1"/>
  <c r="L1431" i="4"/>
  <c r="L1449" i="4" s="1"/>
  <c r="L1467" i="4" s="1"/>
  <c r="L1485" i="4" s="1"/>
  <c r="H1443" i="4"/>
  <c r="H1449" i="4" s="1"/>
  <c r="I1418" i="4"/>
  <c r="K1432" i="4"/>
  <c r="H1363" i="4"/>
  <c r="H1364" i="4" s="1"/>
  <c r="H1365" i="4" s="1"/>
  <c r="H1371" i="4" s="1"/>
  <c r="H1377" i="4" s="1"/>
  <c r="H1368" i="4"/>
  <c r="H1374" i="4" s="1"/>
  <c r="H1398" i="4"/>
  <c r="H1404" i="4" s="1"/>
  <c r="H1410" i="4" s="1"/>
  <c r="H1349" i="4"/>
  <c r="H1355" i="4" s="1"/>
  <c r="H1361" i="4" s="1"/>
  <c r="H1354" i="4"/>
  <c r="H1360" i="4" s="1"/>
  <c r="K1345" i="4"/>
  <c r="K1362" i="4"/>
  <c r="K1380" i="4" s="1"/>
  <c r="K1398" i="4" s="1"/>
  <c r="L1358" i="4"/>
  <c r="L1376" i="4" s="1"/>
  <c r="L1394" i="4" s="1"/>
  <c r="L1412" i="4" s="1"/>
  <c r="L1370" i="4"/>
  <c r="L1388" i="4" s="1"/>
  <c r="L1406" i="4" s="1"/>
  <c r="I1344" i="4"/>
  <c r="I1345" i="4" s="1"/>
  <c r="I1346" i="4" s="1"/>
  <c r="I1347" i="4" s="1"/>
  <c r="I1348" i="4" s="1"/>
  <c r="I1349" i="4" s="1"/>
  <c r="I1350" i="4" s="1"/>
  <c r="I1351" i="4" s="1"/>
  <c r="I1352" i="4" s="1"/>
  <c r="I1353" i="4" s="1"/>
  <c r="I1354" i="4" s="1"/>
  <c r="I1355" i="4" s="1"/>
  <c r="I1356" i="4" s="1"/>
  <c r="I1357" i="4" s="1"/>
  <c r="I1358" i="4" s="1"/>
  <c r="I1359" i="4" s="1"/>
  <c r="I1360" i="4" s="1"/>
  <c r="I1361" i="4" s="1"/>
  <c r="I1362" i="4" s="1"/>
  <c r="I1363" i="4" s="1"/>
  <c r="I1364" i="4" s="1"/>
  <c r="I1365" i="4" s="1"/>
  <c r="I1366" i="4" s="1"/>
  <c r="I1367" i="4" s="1"/>
  <c r="I1368" i="4" s="1"/>
  <c r="I1369" i="4" s="1"/>
  <c r="I1370" i="4" s="1"/>
  <c r="I1371" i="4" s="1"/>
  <c r="I1372" i="4" s="1"/>
  <c r="I1373" i="4" s="1"/>
  <c r="I1374" i="4" s="1"/>
  <c r="I1375" i="4" s="1"/>
  <c r="I1376" i="4" s="1"/>
  <c r="I1377" i="4" s="1"/>
  <c r="I1378" i="4" s="1"/>
  <c r="I1379" i="4" s="1"/>
  <c r="I1380" i="4" s="1"/>
  <c r="I1381" i="4" s="1"/>
  <c r="I1382" i="4" s="1"/>
  <c r="I1383" i="4" s="1"/>
  <c r="I1384" i="4" s="1"/>
  <c r="I1385" i="4" s="1"/>
  <c r="I1386" i="4" s="1"/>
  <c r="I1387" i="4" s="1"/>
  <c r="I1388" i="4" s="1"/>
  <c r="I1389" i="4" s="1"/>
  <c r="I1390" i="4" s="1"/>
  <c r="I1391" i="4" s="1"/>
  <c r="I1392" i="4" s="1"/>
  <c r="I1393" i="4" s="1"/>
  <c r="I1394" i="4" s="1"/>
  <c r="I1395" i="4" s="1"/>
  <c r="I1396" i="4" s="1"/>
  <c r="I1397" i="4" s="1"/>
  <c r="I1398" i="4" s="1"/>
  <c r="I1399" i="4" s="1"/>
  <c r="I1400" i="4" s="1"/>
  <c r="I1401" i="4" s="1"/>
  <c r="I1402" i="4" s="1"/>
  <c r="I1403" i="4" s="1"/>
  <c r="I1404" i="4" s="1"/>
  <c r="I1405" i="4" s="1"/>
  <c r="I1406" i="4" s="1"/>
  <c r="I1407" i="4" s="1"/>
  <c r="I1408" i="4" s="1"/>
  <c r="I1409" i="4" s="1"/>
  <c r="I1410" i="4" s="1"/>
  <c r="I1411" i="4" s="1"/>
  <c r="I1412" i="4" s="1"/>
  <c r="I1413" i="4" s="1"/>
  <c r="I1414" i="4" s="1"/>
  <c r="I1415" i="4" s="1"/>
  <c r="I1343" i="4"/>
  <c r="H1353" i="4"/>
  <c r="H1359" i="4" s="1"/>
  <c r="L1356" i="4"/>
  <c r="L1374" i="4" s="1"/>
  <c r="L1392" i="4" s="1"/>
  <c r="L1410" i="4" s="1"/>
  <c r="H1370" i="4"/>
  <c r="H1376" i="4" s="1"/>
  <c r="L1371" i="4"/>
  <c r="L1389" i="4" s="1"/>
  <c r="L1407" i="4" s="1"/>
  <c r="L1359" i="4"/>
  <c r="L1377" i="4" s="1"/>
  <c r="L1395" i="4" s="1"/>
  <c r="L1413" i="4" s="1"/>
  <c r="J1344" i="4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343" i="4"/>
  <c r="D1344" i="4"/>
  <c r="D1345" i="4" s="1"/>
  <c r="D1346" i="4" s="1"/>
  <c r="D1347" i="4" s="1"/>
  <c r="D1348" i="4" s="1"/>
  <c r="D1349" i="4" s="1"/>
  <c r="D1350" i="4" s="1"/>
  <c r="D1351" i="4" s="1"/>
  <c r="D1352" i="4" s="1"/>
  <c r="D1353" i="4" s="1"/>
  <c r="D1354" i="4" s="1"/>
  <c r="D1355" i="4" s="1"/>
  <c r="D1356" i="4" s="1"/>
  <c r="D1357" i="4" s="1"/>
  <c r="D1358" i="4" s="1"/>
  <c r="D1359" i="4" s="1"/>
  <c r="D1360" i="4" s="1"/>
  <c r="D1361" i="4" s="1"/>
  <c r="D1362" i="4" s="1"/>
  <c r="D1363" i="4" s="1"/>
  <c r="D1364" i="4" s="1"/>
  <c r="D1365" i="4" s="1"/>
  <c r="D1366" i="4" s="1"/>
  <c r="D1367" i="4" s="1"/>
  <c r="D1368" i="4" s="1"/>
  <c r="D1369" i="4" s="1"/>
  <c r="D1370" i="4" s="1"/>
  <c r="D1371" i="4" s="1"/>
  <c r="D1372" i="4" s="1"/>
  <c r="D1373" i="4" s="1"/>
  <c r="D1374" i="4" s="1"/>
  <c r="D1375" i="4" s="1"/>
  <c r="D1376" i="4" s="1"/>
  <c r="D1377" i="4" s="1"/>
  <c r="D1378" i="4" s="1"/>
  <c r="D1379" i="4" s="1"/>
  <c r="D1380" i="4" s="1"/>
  <c r="D1381" i="4" s="1"/>
  <c r="D1382" i="4" s="1"/>
  <c r="D1383" i="4" s="1"/>
  <c r="D1384" i="4" s="1"/>
  <c r="D1385" i="4" s="1"/>
  <c r="D1386" i="4" s="1"/>
  <c r="D1387" i="4" s="1"/>
  <c r="D1388" i="4" s="1"/>
  <c r="D1389" i="4" s="1"/>
  <c r="D1390" i="4" s="1"/>
  <c r="D1391" i="4" s="1"/>
  <c r="D1392" i="4" s="1"/>
  <c r="D1393" i="4" s="1"/>
  <c r="D1394" i="4" s="1"/>
  <c r="D1395" i="4" s="1"/>
  <c r="D1396" i="4" s="1"/>
  <c r="D1397" i="4" s="1"/>
  <c r="D1398" i="4" s="1"/>
  <c r="D1399" i="4" s="1"/>
  <c r="D1400" i="4" s="1"/>
  <c r="D1401" i="4" s="1"/>
  <c r="D1402" i="4" s="1"/>
  <c r="D1403" i="4" s="1"/>
  <c r="D1404" i="4" s="1"/>
  <c r="D1405" i="4" s="1"/>
  <c r="D1406" i="4" s="1"/>
  <c r="D1407" i="4" s="1"/>
  <c r="D1408" i="4" s="1"/>
  <c r="D1409" i="4" s="1"/>
  <c r="D1410" i="4" s="1"/>
  <c r="D1411" i="4" s="1"/>
  <c r="D1412" i="4" s="1"/>
  <c r="D1413" i="4" s="1"/>
  <c r="D1414" i="4" s="1"/>
  <c r="D1415" i="4" s="1"/>
  <c r="H1351" i="4"/>
  <c r="H1357" i="4" s="1"/>
  <c r="H1352" i="4"/>
  <c r="H1358" i="4" s="1"/>
  <c r="H1387" i="4"/>
  <c r="H1393" i="4" s="1"/>
  <c r="H1382" i="4"/>
  <c r="K1351" i="4"/>
  <c r="K1357" i="4"/>
  <c r="H1386" i="4"/>
  <c r="H1392" i="4" s="1"/>
  <c r="H1288" i="4"/>
  <c r="H1289" i="4" s="1"/>
  <c r="H1295" i="4" s="1"/>
  <c r="H1301" i="4" s="1"/>
  <c r="L1283" i="4"/>
  <c r="L1301" i="4" s="1"/>
  <c r="L1319" i="4" s="1"/>
  <c r="L1337" i="4" s="1"/>
  <c r="K1287" i="4"/>
  <c r="K1305" i="4" s="1"/>
  <c r="K1323" i="4" s="1"/>
  <c r="I1268" i="4"/>
  <c r="D1268" i="4"/>
  <c r="J1268" i="4"/>
  <c r="K1270" i="4"/>
  <c r="H1271" i="4"/>
  <c r="L1281" i="4"/>
  <c r="L1299" i="4" s="1"/>
  <c r="L1317" i="4" s="1"/>
  <c r="L1335" i="4" s="1"/>
  <c r="H1290" i="4"/>
  <c r="K1276" i="4"/>
  <c r="K1282" i="4"/>
  <c r="H1305" i="4"/>
  <c r="E1249" i="4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31" i="4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M1224" i="4"/>
  <c r="M1242" i="4" s="1"/>
  <c r="M1260" i="4" s="1"/>
  <c r="M1223" i="4"/>
  <c r="M1241" i="4" s="1"/>
  <c r="M1259" i="4" s="1"/>
  <c r="M1222" i="4"/>
  <c r="M1240" i="4" s="1"/>
  <c r="M1258" i="4" s="1"/>
  <c r="K1222" i="4"/>
  <c r="K1240" i="4" s="1"/>
  <c r="K1258" i="4" s="1"/>
  <c r="M1221" i="4"/>
  <c r="M1239" i="4" s="1"/>
  <c r="M1257" i="4" s="1"/>
  <c r="M1220" i="4"/>
  <c r="M1238" i="4" s="1"/>
  <c r="M1256" i="4" s="1"/>
  <c r="M1219" i="4"/>
  <c r="M1237" i="4" s="1"/>
  <c r="M1255" i="4" s="1"/>
  <c r="M1218" i="4"/>
  <c r="M1236" i="4" s="1"/>
  <c r="M1254" i="4" s="1"/>
  <c r="M1217" i="4"/>
  <c r="M1235" i="4" s="1"/>
  <c r="M1253" i="4" s="1"/>
  <c r="L1217" i="4"/>
  <c r="L1235" i="4" s="1"/>
  <c r="L1253" i="4" s="1"/>
  <c r="M1216" i="4"/>
  <c r="M1234" i="4" s="1"/>
  <c r="M1252" i="4" s="1"/>
  <c r="L1216" i="4"/>
  <c r="L1234" i="4" s="1"/>
  <c r="L1252" i="4" s="1"/>
  <c r="M1215" i="4"/>
  <c r="M1233" i="4" s="1"/>
  <c r="M1251" i="4" s="1"/>
  <c r="L1215" i="4"/>
  <c r="L1233" i="4" s="1"/>
  <c r="L1251" i="4" s="1"/>
  <c r="M1214" i="4"/>
  <c r="M1232" i="4" s="1"/>
  <c r="M1250" i="4" s="1"/>
  <c r="L1214" i="4"/>
  <c r="L1232" i="4" s="1"/>
  <c r="L1250" i="4" s="1"/>
  <c r="M1213" i="4"/>
  <c r="M1231" i="4" s="1"/>
  <c r="M1249" i="4" s="1"/>
  <c r="L1213" i="4"/>
  <c r="L1231" i="4" s="1"/>
  <c r="L1249" i="4" s="1"/>
  <c r="E1213" i="4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M1212" i="4"/>
  <c r="M1230" i="4" s="1"/>
  <c r="M1248" i="4" s="1"/>
  <c r="L1212" i="4"/>
  <c r="L1230" i="4" s="1"/>
  <c r="L1248" i="4" s="1"/>
  <c r="H1212" i="4"/>
  <c r="H1230" i="4" s="1"/>
  <c r="K1206" i="4"/>
  <c r="L1205" i="4"/>
  <c r="L1223" i="4" s="1"/>
  <c r="L1241" i="4" s="1"/>
  <c r="L1259" i="4" s="1"/>
  <c r="K1205" i="4"/>
  <c r="K1223" i="4" s="1"/>
  <c r="K1241" i="4" s="1"/>
  <c r="K1259" i="4" s="1"/>
  <c r="L1204" i="4"/>
  <c r="L1210" i="4" s="1"/>
  <c r="L1228" i="4" s="1"/>
  <c r="L1246" i="4" s="1"/>
  <c r="L1264" i="4" s="1"/>
  <c r="L1203" i="4"/>
  <c r="L1202" i="4"/>
  <c r="L1220" i="4" s="1"/>
  <c r="L1238" i="4" s="1"/>
  <c r="L1256" i="4" s="1"/>
  <c r="L1201" i="4"/>
  <c r="L1219" i="4" s="1"/>
  <c r="L1237" i="4" s="1"/>
  <c r="L1255" i="4" s="1"/>
  <c r="L1200" i="4"/>
  <c r="L1218" i="4" s="1"/>
  <c r="L1236" i="4" s="1"/>
  <c r="L1254" i="4" s="1"/>
  <c r="K1200" i="4"/>
  <c r="K1218" i="4" s="1"/>
  <c r="K1236" i="4" s="1"/>
  <c r="K1254" i="4" s="1"/>
  <c r="H1200" i="4"/>
  <c r="H1206" i="4" s="1"/>
  <c r="H1195" i="4"/>
  <c r="H1201" i="4" s="1"/>
  <c r="H1207" i="4" s="1"/>
  <c r="E1195" i="4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K1194" i="4"/>
  <c r="K1212" i="4" s="1"/>
  <c r="K1230" i="4" s="1"/>
  <c r="K1248" i="4" s="1"/>
  <c r="I1193" i="4"/>
  <c r="J1192" i="4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I1192" i="4"/>
  <c r="I1194" i="4" s="1"/>
  <c r="I1195" i="4" s="1"/>
  <c r="I1196" i="4" s="1"/>
  <c r="I1197" i="4" s="1"/>
  <c r="I1198" i="4" s="1"/>
  <c r="I1199" i="4" s="1"/>
  <c r="I1200" i="4" s="1"/>
  <c r="I1201" i="4" s="1"/>
  <c r="I1202" i="4" s="1"/>
  <c r="I1203" i="4" s="1"/>
  <c r="I1204" i="4" s="1"/>
  <c r="I1205" i="4" s="1"/>
  <c r="I1206" i="4" s="1"/>
  <c r="I1207" i="4" s="1"/>
  <c r="I1208" i="4" s="1"/>
  <c r="I1209" i="4" s="1"/>
  <c r="I1210" i="4" s="1"/>
  <c r="I1211" i="4" s="1"/>
  <c r="I1212" i="4" s="1"/>
  <c r="I1213" i="4" s="1"/>
  <c r="I1214" i="4" s="1"/>
  <c r="I1215" i="4" s="1"/>
  <c r="I1216" i="4" s="1"/>
  <c r="I1217" i="4" s="1"/>
  <c r="I1218" i="4" s="1"/>
  <c r="I1219" i="4" s="1"/>
  <c r="I1220" i="4" s="1"/>
  <c r="I1221" i="4" s="1"/>
  <c r="I1222" i="4" s="1"/>
  <c r="I1223" i="4" s="1"/>
  <c r="I1224" i="4" s="1"/>
  <c r="I1225" i="4" s="1"/>
  <c r="I1226" i="4" s="1"/>
  <c r="I1227" i="4" s="1"/>
  <c r="I1228" i="4" s="1"/>
  <c r="I1229" i="4" s="1"/>
  <c r="I1230" i="4" s="1"/>
  <c r="I1231" i="4" s="1"/>
  <c r="I1232" i="4" s="1"/>
  <c r="I1233" i="4" s="1"/>
  <c r="I1234" i="4" s="1"/>
  <c r="I1235" i="4" s="1"/>
  <c r="I1236" i="4" s="1"/>
  <c r="I1237" i="4" s="1"/>
  <c r="I1238" i="4" s="1"/>
  <c r="I1239" i="4" s="1"/>
  <c r="I1240" i="4" s="1"/>
  <c r="I1241" i="4" s="1"/>
  <c r="I1242" i="4" s="1"/>
  <c r="I1243" i="4" s="1"/>
  <c r="I1244" i="4" s="1"/>
  <c r="I1245" i="4" s="1"/>
  <c r="I1246" i="4" s="1"/>
  <c r="I1247" i="4" s="1"/>
  <c r="I1248" i="4" s="1"/>
  <c r="I1249" i="4" s="1"/>
  <c r="I1250" i="4" s="1"/>
  <c r="I1251" i="4" s="1"/>
  <c r="I1252" i="4" s="1"/>
  <c r="I1253" i="4" s="1"/>
  <c r="I1254" i="4" s="1"/>
  <c r="I1255" i="4" s="1"/>
  <c r="I1256" i="4" s="1"/>
  <c r="I1257" i="4" s="1"/>
  <c r="I1258" i="4" s="1"/>
  <c r="I1259" i="4" s="1"/>
  <c r="I1260" i="4" s="1"/>
  <c r="I1261" i="4" s="1"/>
  <c r="I1262" i="4" s="1"/>
  <c r="I1263" i="4" s="1"/>
  <c r="I1264" i="4" s="1"/>
  <c r="I1265" i="4" s="1"/>
  <c r="H1192" i="4"/>
  <c r="H1193" i="4" s="1"/>
  <c r="E1192" i="4"/>
  <c r="E1193" i="4" s="1"/>
  <c r="D1192" i="4"/>
  <c r="D1194" i="4" s="1"/>
  <c r="D1195" i="4" s="1"/>
  <c r="D1196" i="4" s="1"/>
  <c r="D1197" i="4" s="1"/>
  <c r="D1198" i="4" s="1"/>
  <c r="D1199" i="4" s="1"/>
  <c r="D1200" i="4" s="1"/>
  <c r="D1201" i="4" s="1"/>
  <c r="D1202" i="4" s="1"/>
  <c r="D1203" i="4" s="1"/>
  <c r="D1204" i="4" s="1"/>
  <c r="D1205" i="4" s="1"/>
  <c r="D1206" i="4" s="1"/>
  <c r="D1207" i="4" s="1"/>
  <c r="D1208" i="4" s="1"/>
  <c r="D1209" i="4" s="1"/>
  <c r="D1210" i="4" s="1"/>
  <c r="D1211" i="4" s="1"/>
  <c r="D1212" i="4" s="1"/>
  <c r="D1213" i="4" s="1"/>
  <c r="D1214" i="4" s="1"/>
  <c r="D1215" i="4" s="1"/>
  <c r="D1216" i="4" s="1"/>
  <c r="D1217" i="4" s="1"/>
  <c r="D1218" i="4" s="1"/>
  <c r="D1219" i="4" s="1"/>
  <c r="D1220" i="4" s="1"/>
  <c r="D1221" i="4" s="1"/>
  <c r="D1222" i="4" s="1"/>
  <c r="D1223" i="4" s="1"/>
  <c r="D1224" i="4" s="1"/>
  <c r="D1225" i="4" s="1"/>
  <c r="D1226" i="4" s="1"/>
  <c r="D1227" i="4" s="1"/>
  <c r="D1228" i="4" s="1"/>
  <c r="D1229" i="4" s="1"/>
  <c r="D1230" i="4" s="1"/>
  <c r="D1231" i="4" s="1"/>
  <c r="D1232" i="4" s="1"/>
  <c r="D1233" i="4" s="1"/>
  <c r="D1234" i="4" s="1"/>
  <c r="D1235" i="4" s="1"/>
  <c r="D1236" i="4" s="1"/>
  <c r="D1237" i="4" s="1"/>
  <c r="D1238" i="4" s="1"/>
  <c r="D1239" i="4" s="1"/>
  <c r="D1240" i="4" s="1"/>
  <c r="D1241" i="4" s="1"/>
  <c r="D1242" i="4" s="1"/>
  <c r="D1243" i="4" s="1"/>
  <c r="D1244" i="4" s="1"/>
  <c r="D1245" i="4" s="1"/>
  <c r="D1246" i="4" s="1"/>
  <c r="D1247" i="4" s="1"/>
  <c r="D1248" i="4" s="1"/>
  <c r="D1249" i="4" s="1"/>
  <c r="D1250" i="4" s="1"/>
  <c r="D1251" i="4" s="1"/>
  <c r="D1252" i="4" s="1"/>
  <c r="D1253" i="4" s="1"/>
  <c r="D1254" i="4" s="1"/>
  <c r="D1255" i="4" s="1"/>
  <c r="D1256" i="4" s="1"/>
  <c r="D1257" i="4" s="1"/>
  <c r="D1258" i="4" s="1"/>
  <c r="D1259" i="4" s="1"/>
  <c r="D1260" i="4" s="1"/>
  <c r="D1261" i="4" s="1"/>
  <c r="D1262" i="4" s="1"/>
  <c r="D1263" i="4" s="1"/>
  <c r="D1264" i="4" s="1"/>
  <c r="D1265" i="4" s="1"/>
  <c r="C1192" i="4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E1174" i="4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56" i="4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M1149" i="4"/>
  <c r="M1167" i="4" s="1"/>
  <c r="M1185" i="4" s="1"/>
  <c r="M1148" i="4"/>
  <c r="M1166" i="4" s="1"/>
  <c r="M1184" i="4" s="1"/>
  <c r="M1147" i="4"/>
  <c r="M1165" i="4" s="1"/>
  <c r="M1183" i="4" s="1"/>
  <c r="M1146" i="4"/>
  <c r="M1164" i="4" s="1"/>
  <c r="M1182" i="4" s="1"/>
  <c r="M1145" i="4"/>
  <c r="M1163" i="4" s="1"/>
  <c r="M1181" i="4" s="1"/>
  <c r="M1144" i="4"/>
  <c r="M1162" i="4" s="1"/>
  <c r="M1180" i="4" s="1"/>
  <c r="M1143" i="4"/>
  <c r="M1161" i="4" s="1"/>
  <c r="M1179" i="4" s="1"/>
  <c r="M1142" i="4"/>
  <c r="M1160" i="4" s="1"/>
  <c r="M1178" i="4" s="1"/>
  <c r="L1142" i="4"/>
  <c r="L1160" i="4" s="1"/>
  <c r="L1178" i="4" s="1"/>
  <c r="M1141" i="4"/>
  <c r="M1159" i="4" s="1"/>
  <c r="M1177" i="4" s="1"/>
  <c r="L1141" i="4"/>
  <c r="L1159" i="4" s="1"/>
  <c r="L1177" i="4" s="1"/>
  <c r="M1140" i="4"/>
  <c r="M1158" i="4" s="1"/>
  <c r="M1176" i="4" s="1"/>
  <c r="L1140" i="4"/>
  <c r="L1158" i="4" s="1"/>
  <c r="L1176" i="4" s="1"/>
  <c r="M1139" i="4"/>
  <c r="M1157" i="4" s="1"/>
  <c r="M1175" i="4" s="1"/>
  <c r="L1139" i="4"/>
  <c r="L1157" i="4" s="1"/>
  <c r="L1175" i="4" s="1"/>
  <c r="M1138" i="4"/>
  <c r="M1156" i="4" s="1"/>
  <c r="M1174" i="4" s="1"/>
  <c r="L1138" i="4"/>
  <c r="L1156" i="4" s="1"/>
  <c r="L1174" i="4" s="1"/>
  <c r="E1138" i="4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M1137" i="4"/>
  <c r="M1155" i="4" s="1"/>
  <c r="M1173" i="4" s="1"/>
  <c r="L1137" i="4"/>
  <c r="L1155" i="4" s="1"/>
  <c r="L1173" i="4" s="1"/>
  <c r="H1137" i="4"/>
  <c r="H1143" i="4" s="1"/>
  <c r="H1149" i="4" s="1"/>
  <c r="M1132" i="4"/>
  <c r="M1150" i="4" s="1"/>
  <c r="M1168" i="4" s="1"/>
  <c r="M1186" i="4" s="1"/>
  <c r="K1131" i="4"/>
  <c r="K1132" i="4" s="1"/>
  <c r="K1150" i="4" s="1"/>
  <c r="K1168" i="4" s="1"/>
  <c r="K1186" i="4" s="1"/>
  <c r="L1130" i="4"/>
  <c r="L1129" i="4"/>
  <c r="L1147" i="4" s="1"/>
  <c r="L1165" i="4" s="1"/>
  <c r="L1183" i="4" s="1"/>
  <c r="L1128" i="4"/>
  <c r="L1146" i="4" s="1"/>
  <c r="L1164" i="4" s="1"/>
  <c r="L1182" i="4" s="1"/>
  <c r="L1127" i="4"/>
  <c r="L1133" i="4" s="1"/>
  <c r="L1151" i="4" s="1"/>
  <c r="L1169" i="4" s="1"/>
  <c r="L1187" i="4" s="1"/>
  <c r="L1126" i="4"/>
  <c r="L1144" i="4" s="1"/>
  <c r="L1162" i="4" s="1"/>
  <c r="L1180" i="4" s="1"/>
  <c r="L1125" i="4"/>
  <c r="L1131" i="4" s="1"/>
  <c r="L1149" i="4" s="1"/>
  <c r="L1167" i="4" s="1"/>
  <c r="L1185" i="4" s="1"/>
  <c r="K1125" i="4"/>
  <c r="K1143" i="4" s="1"/>
  <c r="K1161" i="4" s="1"/>
  <c r="K1179" i="4" s="1"/>
  <c r="H1125" i="4"/>
  <c r="H1131" i="4" s="1"/>
  <c r="H1120" i="4"/>
  <c r="H1126" i="4" s="1"/>
  <c r="H1132" i="4" s="1"/>
  <c r="E1120" i="4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K1119" i="4"/>
  <c r="K1137" i="4" s="1"/>
  <c r="K1155" i="4" s="1"/>
  <c r="K1173" i="4" s="1"/>
  <c r="J1117" i="4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I1117" i="4"/>
  <c r="I1119" i="4" s="1"/>
  <c r="I1120" i="4" s="1"/>
  <c r="I1121" i="4" s="1"/>
  <c r="I1122" i="4" s="1"/>
  <c r="I1123" i="4" s="1"/>
  <c r="I1124" i="4" s="1"/>
  <c r="I1125" i="4" s="1"/>
  <c r="I1126" i="4" s="1"/>
  <c r="I1127" i="4" s="1"/>
  <c r="I1128" i="4" s="1"/>
  <c r="I1129" i="4" s="1"/>
  <c r="I1130" i="4" s="1"/>
  <c r="I1131" i="4" s="1"/>
  <c r="I1132" i="4" s="1"/>
  <c r="I1133" i="4" s="1"/>
  <c r="I1134" i="4" s="1"/>
  <c r="I1135" i="4" s="1"/>
  <c r="I1136" i="4" s="1"/>
  <c r="I1137" i="4" s="1"/>
  <c r="I1138" i="4" s="1"/>
  <c r="I1139" i="4" s="1"/>
  <c r="I1140" i="4" s="1"/>
  <c r="I1141" i="4" s="1"/>
  <c r="I1142" i="4" s="1"/>
  <c r="I1143" i="4" s="1"/>
  <c r="I1144" i="4" s="1"/>
  <c r="I1145" i="4" s="1"/>
  <c r="I1146" i="4" s="1"/>
  <c r="I1147" i="4" s="1"/>
  <c r="I1148" i="4" s="1"/>
  <c r="I1149" i="4" s="1"/>
  <c r="I1150" i="4" s="1"/>
  <c r="I1151" i="4" s="1"/>
  <c r="I1152" i="4" s="1"/>
  <c r="I1153" i="4" s="1"/>
  <c r="I1154" i="4" s="1"/>
  <c r="I1155" i="4" s="1"/>
  <c r="I1156" i="4" s="1"/>
  <c r="I1157" i="4" s="1"/>
  <c r="I1158" i="4" s="1"/>
  <c r="I1159" i="4" s="1"/>
  <c r="I1160" i="4" s="1"/>
  <c r="I1161" i="4" s="1"/>
  <c r="I1162" i="4" s="1"/>
  <c r="I1163" i="4" s="1"/>
  <c r="I1164" i="4" s="1"/>
  <c r="I1165" i="4" s="1"/>
  <c r="I1166" i="4" s="1"/>
  <c r="I1167" i="4" s="1"/>
  <c r="I1168" i="4" s="1"/>
  <c r="I1169" i="4" s="1"/>
  <c r="I1170" i="4" s="1"/>
  <c r="I1171" i="4" s="1"/>
  <c r="I1172" i="4" s="1"/>
  <c r="I1173" i="4" s="1"/>
  <c r="I1174" i="4" s="1"/>
  <c r="I1175" i="4" s="1"/>
  <c r="I1176" i="4" s="1"/>
  <c r="I1177" i="4" s="1"/>
  <c r="I1178" i="4" s="1"/>
  <c r="I1179" i="4" s="1"/>
  <c r="I1180" i="4" s="1"/>
  <c r="I1181" i="4" s="1"/>
  <c r="I1182" i="4" s="1"/>
  <c r="I1183" i="4" s="1"/>
  <c r="I1184" i="4" s="1"/>
  <c r="I1185" i="4" s="1"/>
  <c r="I1186" i="4" s="1"/>
  <c r="I1187" i="4" s="1"/>
  <c r="I1188" i="4" s="1"/>
  <c r="I1189" i="4" s="1"/>
  <c r="I1190" i="4" s="1"/>
  <c r="H1117" i="4"/>
  <c r="H1118" i="4" s="1"/>
  <c r="E1117" i="4"/>
  <c r="E1118" i="4" s="1"/>
  <c r="D1117" i="4"/>
  <c r="D1119" i="4" s="1"/>
  <c r="D1120" i="4" s="1"/>
  <c r="D1121" i="4" s="1"/>
  <c r="D1122" i="4" s="1"/>
  <c r="D1123" i="4" s="1"/>
  <c r="D1124" i="4" s="1"/>
  <c r="D1125" i="4" s="1"/>
  <c r="D1126" i="4" s="1"/>
  <c r="D1127" i="4" s="1"/>
  <c r="D1128" i="4" s="1"/>
  <c r="D1129" i="4" s="1"/>
  <c r="D1130" i="4" s="1"/>
  <c r="D1131" i="4" s="1"/>
  <c r="D1132" i="4" s="1"/>
  <c r="D1133" i="4" s="1"/>
  <c r="D1134" i="4" s="1"/>
  <c r="D1135" i="4" s="1"/>
  <c r="D1136" i="4" s="1"/>
  <c r="D1137" i="4" s="1"/>
  <c r="D1138" i="4" s="1"/>
  <c r="D1139" i="4" s="1"/>
  <c r="D1140" i="4" s="1"/>
  <c r="D1141" i="4" s="1"/>
  <c r="D1142" i="4" s="1"/>
  <c r="D1143" i="4" s="1"/>
  <c r="D1144" i="4" s="1"/>
  <c r="D1145" i="4" s="1"/>
  <c r="D1146" i="4" s="1"/>
  <c r="D1147" i="4" s="1"/>
  <c r="D1148" i="4" s="1"/>
  <c r="D1149" i="4" s="1"/>
  <c r="D1150" i="4" s="1"/>
  <c r="D1151" i="4" s="1"/>
  <c r="D1152" i="4" s="1"/>
  <c r="D1153" i="4" s="1"/>
  <c r="D1154" i="4" s="1"/>
  <c r="D1155" i="4" s="1"/>
  <c r="D1156" i="4" s="1"/>
  <c r="D1157" i="4" s="1"/>
  <c r="D1158" i="4" s="1"/>
  <c r="D1159" i="4" s="1"/>
  <c r="D1160" i="4" s="1"/>
  <c r="D1161" i="4" s="1"/>
  <c r="D1162" i="4" s="1"/>
  <c r="D1163" i="4" s="1"/>
  <c r="D1164" i="4" s="1"/>
  <c r="D1165" i="4" s="1"/>
  <c r="D1166" i="4" s="1"/>
  <c r="D1167" i="4" s="1"/>
  <c r="D1168" i="4" s="1"/>
  <c r="D1169" i="4" s="1"/>
  <c r="D1170" i="4" s="1"/>
  <c r="D1171" i="4" s="1"/>
  <c r="D1172" i="4" s="1"/>
  <c r="D1173" i="4" s="1"/>
  <c r="D1174" i="4" s="1"/>
  <c r="D1175" i="4" s="1"/>
  <c r="D1176" i="4" s="1"/>
  <c r="D1177" i="4" s="1"/>
  <c r="D1178" i="4" s="1"/>
  <c r="D1179" i="4" s="1"/>
  <c r="D1180" i="4" s="1"/>
  <c r="D1181" i="4" s="1"/>
  <c r="D1182" i="4" s="1"/>
  <c r="D1183" i="4" s="1"/>
  <c r="D1184" i="4" s="1"/>
  <c r="D1185" i="4" s="1"/>
  <c r="D1186" i="4" s="1"/>
  <c r="D1187" i="4" s="1"/>
  <c r="D1188" i="4" s="1"/>
  <c r="D1189" i="4" s="1"/>
  <c r="D1190" i="4" s="1"/>
  <c r="C1117" i="4"/>
  <c r="C1118" i="4" s="1"/>
  <c r="C1119" i="4" s="1"/>
  <c r="E1099" i="4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081" i="4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M1074" i="4"/>
  <c r="M1092" i="4" s="1"/>
  <c r="M1110" i="4" s="1"/>
  <c r="M1073" i="4"/>
  <c r="M1091" i="4" s="1"/>
  <c r="M1109" i="4" s="1"/>
  <c r="M1072" i="4"/>
  <c r="M1090" i="4" s="1"/>
  <c r="M1108" i="4" s="1"/>
  <c r="M1071" i="4"/>
  <c r="M1089" i="4" s="1"/>
  <c r="M1107" i="4" s="1"/>
  <c r="M1070" i="4"/>
  <c r="M1088" i="4" s="1"/>
  <c r="M1106" i="4" s="1"/>
  <c r="M1069" i="4"/>
  <c r="M1087" i="4" s="1"/>
  <c r="M1105" i="4" s="1"/>
  <c r="M1068" i="4"/>
  <c r="M1086" i="4" s="1"/>
  <c r="M1104" i="4" s="1"/>
  <c r="M1067" i="4"/>
  <c r="M1085" i="4" s="1"/>
  <c r="M1103" i="4" s="1"/>
  <c r="L1067" i="4"/>
  <c r="L1085" i="4" s="1"/>
  <c r="L1103" i="4" s="1"/>
  <c r="M1066" i="4"/>
  <c r="M1084" i="4" s="1"/>
  <c r="M1102" i="4" s="1"/>
  <c r="L1066" i="4"/>
  <c r="L1084" i="4" s="1"/>
  <c r="L1102" i="4" s="1"/>
  <c r="M1065" i="4"/>
  <c r="M1083" i="4" s="1"/>
  <c r="M1101" i="4" s="1"/>
  <c r="L1065" i="4"/>
  <c r="L1083" i="4" s="1"/>
  <c r="L1101" i="4" s="1"/>
  <c r="M1064" i="4"/>
  <c r="M1082" i="4" s="1"/>
  <c r="M1100" i="4" s="1"/>
  <c r="L1064" i="4"/>
  <c r="L1082" i="4" s="1"/>
  <c r="L1100" i="4" s="1"/>
  <c r="M1063" i="4"/>
  <c r="M1081" i="4" s="1"/>
  <c r="M1099" i="4" s="1"/>
  <c r="L1063" i="4"/>
  <c r="L1081" i="4" s="1"/>
  <c r="L1099" i="4" s="1"/>
  <c r="E1063" i="4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M1062" i="4"/>
  <c r="M1080" i="4" s="1"/>
  <c r="M1098" i="4" s="1"/>
  <c r="L1062" i="4"/>
  <c r="L1080" i="4" s="1"/>
  <c r="L1098" i="4" s="1"/>
  <c r="H1062" i="4"/>
  <c r="H1080" i="4" s="1"/>
  <c r="M1075" i="4"/>
  <c r="M1093" i="4" s="1"/>
  <c r="M1111" i="4" s="1"/>
  <c r="K1056" i="4"/>
  <c r="K1057" i="4" s="1"/>
  <c r="K1058" i="4" s="1"/>
  <c r="L1055" i="4"/>
  <c r="L1061" i="4" s="1"/>
  <c r="L1079" i="4" s="1"/>
  <c r="L1097" i="4" s="1"/>
  <c r="L1115" i="4" s="1"/>
  <c r="L1054" i="4"/>
  <c r="L1072" i="4" s="1"/>
  <c r="L1090" i="4" s="1"/>
  <c r="L1108" i="4" s="1"/>
  <c r="L1053" i="4"/>
  <c r="L1071" i="4" s="1"/>
  <c r="L1089" i="4" s="1"/>
  <c r="L1107" i="4" s="1"/>
  <c r="L1052" i="4"/>
  <c r="L1051" i="4"/>
  <c r="L1069" i="4" s="1"/>
  <c r="L1087" i="4" s="1"/>
  <c r="L1105" i="4" s="1"/>
  <c r="L1050" i="4"/>
  <c r="L1068" i="4" s="1"/>
  <c r="L1086" i="4" s="1"/>
  <c r="L1104" i="4" s="1"/>
  <c r="K1050" i="4"/>
  <c r="K1068" i="4" s="1"/>
  <c r="K1086" i="4" s="1"/>
  <c r="K1104" i="4" s="1"/>
  <c r="H1050" i="4"/>
  <c r="H1056" i="4" s="1"/>
  <c r="E1046" i="4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H1045" i="4"/>
  <c r="H1051" i="4" s="1"/>
  <c r="H1057" i="4" s="1"/>
  <c r="E1045" i="4"/>
  <c r="K1044" i="4"/>
  <c r="K1062" i="4" s="1"/>
  <c r="K1080" i="4" s="1"/>
  <c r="K1098" i="4" s="1"/>
  <c r="J1043" i="4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I1043" i="4"/>
  <c r="I1044" i="4" s="1"/>
  <c r="I1045" i="4" s="1"/>
  <c r="I1046" i="4" s="1"/>
  <c r="I1047" i="4" s="1"/>
  <c r="I1048" i="4" s="1"/>
  <c r="I1049" i="4" s="1"/>
  <c r="I1050" i="4" s="1"/>
  <c r="I1051" i="4" s="1"/>
  <c r="I1052" i="4" s="1"/>
  <c r="I1053" i="4" s="1"/>
  <c r="I1054" i="4" s="1"/>
  <c r="I1055" i="4" s="1"/>
  <c r="I1056" i="4" s="1"/>
  <c r="I1057" i="4" s="1"/>
  <c r="I1058" i="4" s="1"/>
  <c r="I1059" i="4" s="1"/>
  <c r="I1060" i="4" s="1"/>
  <c r="I1061" i="4" s="1"/>
  <c r="I1062" i="4" s="1"/>
  <c r="I1063" i="4" s="1"/>
  <c r="I1064" i="4" s="1"/>
  <c r="I1065" i="4" s="1"/>
  <c r="I1066" i="4" s="1"/>
  <c r="I1067" i="4" s="1"/>
  <c r="I1068" i="4" s="1"/>
  <c r="I1069" i="4" s="1"/>
  <c r="I1070" i="4" s="1"/>
  <c r="I1071" i="4" s="1"/>
  <c r="I1072" i="4" s="1"/>
  <c r="I1073" i="4" s="1"/>
  <c r="I1074" i="4" s="1"/>
  <c r="I1075" i="4" s="1"/>
  <c r="I1076" i="4" s="1"/>
  <c r="I1077" i="4" s="1"/>
  <c r="I1078" i="4" s="1"/>
  <c r="I1079" i="4" s="1"/>
  <c r="I1080" i="4" s="1"/>
  <c r="I1081" i="4" s="1"/>
  <c r="I1082" i="4" s="1"/>
  <c r="I1083" i="4" s="1"/>
  <c r="I1084" i="4" s="1"/>
  <c r="I1085" i="4" s="1"/>
  <c r="I1086" i="4" s="1"/>
  <c r="I1087" i="4" s="1"/>
  <c r="I1088" i="4" s="1"/>
  <c r="I1089" i="4" s="1"/>
  <c r="I1090" i="4" s="1"/>
  <c r="I1091" i="4" s="1"/>
  <c r="I1092" i="4" s="1"/>
  <c r="I1093" i="4" s="1"/>
  <c r="I1094" i="4" s="1"/>
  <c r="I1095" i="4" s="1"/>
  <c r="I1096" i="4" s="1"/>
  <c r="I1097" i="4" s="1"/>
  <c r="I1098" i="4" s="1"/>
  <c r="I1099" i="4" s="1"/>
  <c r="I1100" i="4" s="1"/>
  <c r="I1101" i="4" s="1"/>
  <c r="I1102" i="4" s="1"/>
  <c r="I1103" i="4" s="1"/>
  <c r="I1104" i="4" s="1"/>
  <c r="I1105" i="4" s="1"/>
  <c r="I1106" i="4" s="1"/>
  <c r="I1107" i="4" s="1"/>
  <c r="I1108" i="4" s="1"/>
  <c r="I1109" i="4" s="1"/>
  <c r="I1110" i="4" s="1"/>
  <c r="I1111" i="4" s="1"/>
  <c r="I1112" i="4" s="1"/>
  <c r="I1113" i="4" s="1"/>
  <c r="I1114" i="4" s="1"/>
  <c r="I1115" i="4" s="1"/>
  <c r="H1043" i="4"/>
  <c r="E1043" i="4"/>
  <c r="D1043" i="4"/>
  <c r="D1044" i="4" s="1"/>
  <c r="D1045" i="4" s="1"/>
  <c r="D1046" i="4" s="1"/>
  <c r="D1047" i="4" s="1"/>
  <c r="D1048" i="4" s="1"/>
  <c r="D1049" i="4" s="1"/>
  <c r="D1050" i="4" s="1"/>
  <c r="D1051" i="4" s="1"/>
  <c r="D1052" i="4" s="1"/>
  <c r="D1053" i="4" s="1"/>
  <c r="D1054" i="4" s="1"/>
  <c r="D1055" i="4" s="1"/>
  <c r="D1056" i="4" s="1"/>
  <c r="D1057" i="4" s="1"/>
  <c r="D1058" i="4" s="1"/>
  <c r="D1059" i="4" s="1"/>
  <c r="D1060" i="4" s="1"/>
  <c r="D1061" i="4" s="1"/>
  <c r="D1062" i="4" s="1"/>
  <c r="D1063" i="4" s="1"/>
  <c r="D1064" i="4" s="1"/>
  <c r="D1065" i="4" s="1"/>
  <c r="D1066" i="4" s="1"/>
  <c r="D1067" i="4" s="1"/>
  <c r="D1068" i="4" s="1"/>
  <c r="D1069" i="4" s="1"/>
  <c r="D1070" i="4" s="1"/>
  <c r="D1071" i="4" s="1"/>
  <c r="D1072" i="4" s="1"/>
  <c r="D1073" i="4" s="1"/>
  <c r="D1074" i="4" s="1"/>
  <c r="D1075" i="4" s="1"/>
  <c r="D1076" i="4" s="1"/>
  <c r="D1077" i="4" s="1"/>
  <c r="D1078" i="4" s="1"/>
  <c r="D1079" i="4" s="1"/>
  <c r="D1080" i="4" s="1"/>
  <c r="D1081" i="4" s="1"/>
  <c r="D1082" i="4" s="1"/>
  <c r="D1083" i="4" s="1"/>
  <c r="D1084" i="4" s="1"/>
  <c r="D1085" i="4" s="1"/>
  <c r="D1086" i="4" s="1"/>
  <c r="D1087" i="4" s="1"/>
  <c r="D1088" i="4" s="1"/>
  <c r="D1089" i="4" s="1"/>
  <c r="D1090" i="4" s="1"/>
  <c r="D1091" i="4" s="1"/>
  <c r="D1092" i="4" s="1"/>
  <c r="D1093" i="4" s="1"/>
  <c r="D1094" i="4" s="1"/>
  <c r="D1095" i="4" s="1"/>
  <c r="D1096" i="4" s="1"/>
  <c r="D1097" i="4" s="1"/>
  <c r="D1098" i="4" s="1"/>
  <c r="D1099" i="4" s="1"/>
  <c r="D1100" i="4" s="1"/>
  <c r="D1101" i="4" s="1"/>
  <c r="D1102" i="4" s="1"/>
  <c r="D1103" i="4" s="1"/>
  <c r="D1104" i="4" s="1"/>
  <c r="D1105" i="4" s="1"/>
  <c r="D1106" i="4" s="1"/>
  <c r="D1107" i="4" s="1"/>
  <c r="D1108" i="4" s="1"/>
  <c r="D1109" i="4" s="1"/>
  <c r="D1110" i="4" s="1"/>
  <c r="D1111" i="4" s="1"/>
  <c r="D1112" i="4" s="1"/>
  <c r="D1113" i="4" s="1"/>
  <c r="D1114" i="4" s="1"/>
  <c r="D1115" i="4" s="1"/>
  <c r="C1043" i="4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E1025" i="4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07" i="4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M1000" i="4"/>
  <c r="M1018" i="4" s="1"/>
  <c r="M1036" i="4" s="1"/>
  <c r="M999" i="4"/>
  <c r="M1017" i="4" s="1"/>
  <c r="M1035" i="4" s="1"/>
  <c r="M998" i="4"/>
  <c r="M1016" i="4" s="1"/>
  <c r="M1034" i="4" s="1"/>
  <c r="M997" i="4"/>
  <c r="M1015" i="4" s="1"/>
  <c r="M1033" i="4" s="1"/>
  <c r="M996" i="4"/>
  <c r="M1014" i="4" s="1"/>
  <c r="M1032" i="4" s="1"/>
  <c r="M995" i="4"/>
  <c r="M1013" i="4" s="1"/>
  <c r="M1031" i="4" s="1"/>
  <c r="M994" i="4"/>
  <c r="M1012" i="4" s="1"/>
  <c r="M1030" i="4" s="1"/>
  <c r="M993" i="4"/>
  <c r="M1011" i="4" s="1"/>
  <c r="M1029" i="4" s="1"/>
  <c r="L993" i="4"/>
  <c r="L1011" i="4" s="1"/>
  <c r="L1029" i="4" s="1"/>
  <c r="M992" i="4"/>
  <c r="M1010" i="4" s="1"/>
  <c r="M1028" i="4" s="1"/>
  <c r="L992" i="4"/>
  <c r="L1010" i="4" s="1"/>
  <c r="L1028" i="4" s="1"/>
  <c r="M991" i="4"/>
  <c r="M1009" i="4" s="1"/>
  <c r="M1027" i="4" s="1"/>
  <c r="L991" i="4"/>
  <c r="L1009" i="4" s="1"/>
  <c r="L1027" i="4" s="1"/>
  <c r="M990" i="4"/>
  <c r="M1008" i="4" s="1"/>
  <c r="M1026" i="4" s="1"/>
  <c r="L990" i="4"/>
  <c r="L1008" i="4" s="1"/>
  <c r="L1026" i="4" s="1"/>
  <c r="M989" i="4"/>
  <c r="M1007" i="4" s="1"/>
  <c r="M1025" i="4" s="1"/>
  <c r="L989" i="4"/>
  <c r="L1007" i="4" s="1"/>
  <c r="L1025" i="4" s="1"/>
  <c r="E989" i="4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M988" i="4"/>
  <c r="M1006" i="4" s="1"/>
  <c r="M1024" i="4" s="1"/>
  <c r="L988" i="4"/>
  <c r="L1006" i="4" s="1"/>
  <c r="L1024" i="4" s="1"/>
  <c r="H988" i="4"/>
  <c r="H994" i="4" s="1"/>
  <c r="H1000" i="4" s="1"/>
  <c r="M1004" i="4"/>
  <c r="M1022" i="4" s="1"/>
  <c r="M1040" i="4" s="1"/>
  <c r="K982" i="4"/>
  <c r="K983" i="4" s="1"/>
  <c r="K1001" i="4" s="1"/>
  <c r="K1019" i="4" s="1"/>
  <c r="K1037" i="4" s="1"/>
  <c r="L981" i="4"/>
  <c r="L999" i="4" s="1"/>
  <c r="L1017" i="4" s="1"/>
  <c r="L1035" i="4" s="1"/>
  <c r="L980" i="4"/>
  <c r="L998" i="4" s="1"/>
  <c r="L1016" i="4" s="1"/>
  <c r="L1034" i="4" s="1"/>
  <c r="L979" i="4"/>
  <c r="L985" i="4" s="1"/>
  <c r="L1003" i="4" s="1"/>
  <c r="L1021" i="4" s="1"/>
  <c r="L1039" i="4" s="1"/>
  <c r="L978" i="4"/>
  <c r="L996" i="4" s="1"/>
  <c r="L1014" i="4" s="1"/>
  <c r="L1032" i="4" s="1"/>
  <c r="L977" i="4"/>
  <c r="L995" i="4" s="1"/>
  <c r="L1013" i="4" s="1"/>
  <c r="L1031" i="4" s="1"/>
  <c r="L976" i="4"/>
  <c r="K976" i="4"/>
  <c r="K977" i="4" s="1"/>
  <c r="K978" i="4" s="1"/>
  <c r="K979" i="4" s="1"/>
  <c r="K997" i="4" s="1"/>
  <c r="K1015" i="4" s="1"/>
  <c r="K1033" i="4" s="1"/>
  <c r="H976" i="4"/>
  <c r="H982" i="4" s="1"/>
  <c r="H971" i="4"/>
  <c r="E971" i="4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K970" i="4"/>
  <c r="J969" i="4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I969" i="4"/>
  <c r="I970" i="4" s="1"/>
  <c r="I971" i="4" s="1"/>
  <c r="I972" i="4" s="1"/>
  <c r="I973" i="4" s="1"/>
  <c r="I974" i="4" s="1"/>
  <c r="I975" i="4" s="1"/>
  <c r="I976" i="4" s="1"/>
  <c r="I977" i="4" s="1"/>
  <c r="I978" i="4" s="1"/>
  <c r="I979" i="4" s="1"/>
  <c r="I980" i="4" s="1"/>
  <c r="I981" i="4" s="1"/>
  <c r="I982" i="4" s="1"/>
  <c r="I983" i="4" s="1"/>
  <c r="I984" i="4" s="1"/>
  <c r="I985" i="4" s="1"/>
  <c r="I986" i="4" s="1"/>
  <c r="I987" i="4" s="1"/>
  <c r="I988" i="4" s="1"/>
  <c r="I989" i="4" s="1"/>
  <c r="I990" i="4" s="1"/>
  <c r="I991" i="4" s="1"/>
  <c r="I992" i="4" s="1"/>
  <c r="I993" i="4" s="1"/>
  <c r="I994" i="4" s="1"/>
  <c r="I995" i="4" s="1"/>
  <c r="I996" i="4" s="1"/>
  <c r="I997" i="4" s="1"/>
  <c r="I998" i="4" s="1"/>
  <c r="I999" i="4" s="1"/>
  <c r="I1000" i="4" s="1"/>
  <c r="I1001" i="4" s="1"/>
  <c r="I1002" i="4" s="1"/>
  <c r="I1003" i="4" s="1"/>
  <c r="I1004" i="4" s="1"/>
  <c r="I1005" i="4" s="1"/>
  <c r="I1006" i="4" s="1"/>
  <c r="I1007" i="4" s="1"/>
  <c r="I1008" i="4" s="1"/>
  <c r="I1009" i="4" s="1"/>
  <c r="I1010" i="4" s="1"/>
  <c r="I1011" i="4" s="1"/>
  <c r="I1012" i="4" s="1"/>
  <c r="I1013" i="4" s="1"/>
  <c r="I1014" i="4" s="1"/>
  <c r="I1015" i="4" s="1"/>
  <c r="I1016" i="4" s="1"/>
  <c r="I1017" i="4" s="1"/>
  <c r="I1018" i="4" s="1"/>
  <c r="I1019" i="4" s="1"/>
  <c r="I1020" i="4" s="1"/>
  <c r="I1021" i="4" s="1"/>
  <c r="I1022" i="4" s="1"/>
  <c r="I1023" i="4" s="1"/>
  <c r="I1024" i="4" s="1"/>
  <c r="I1025" i="4" s="1"/>
  <c r="I1026" i="4" s="1"/>
  <c r="I1027" i="4" s="1"/>
  <c r="I1028" i="4" s="1"/>
  <c r="I1029" i="4" s="1"/>
  <c r="I1030" i="4" s="1"/>
  <c r="I1031" i="4" s="1"/>
  <c r="I1032" i="4" s="1"/>
  <c r="I1033" i="4" s="1"/>
  <c r="I1034" i="4" s="1"/>
  <c r="I1035" i="4" s="1"/>
  <c r="I1036" i="4" s="1"/>
  <c r="I1037" i="4" s="1"/>
  <c r="I1038" i="4" s="1"/>
  <c r="I1039" i="4" s="1"/>
  <c r="I1040" i="4" s="1"/>
  <c r="I1041" i="4" s="1"/>
  <c r="H969" i="4"/>
  <c r="E969" i="4"/>
  <c r="D969" i="4"/>
  <c r="D970" i="4" s="1"/>
  <c r="D971" i="4" s="1"/>
  <c r="D972" i="4" s="1"/>
  <c r="D973" i="4" s="1"/>
  <c r="D974" i="4" s="1"/>
  <c r="D975" i="4" s="1"/>
  <c r="D976" i="4" s="1"/>
  <c r="D977" i="4" s="1"/>
  <c r="D978" i="4" s="1"/>
  <c r="D979" i="4" s="1"/>
  <c r="D980" i="4" s="1"/>
  <c r="D981" i="4" s="1"/>
  <c r="D982" i="4" s="1"/>
  <c r="D983" i="4" s="1"/>
  <c r="D984" i="4" s="1"/>
  <c r="D985" i="4" s="1"/>
  <c r="D986" i="4" s="1"/>
  <c r="D987" i="4" s="1"/>
  <c r="D988" i="4" s="1"/>
  <c r="D989" i="4" s="1"/>
  <c r="D990" i="4" s="1"/>
  <c r="D991" i="4" s="1"/>
  <c r="D992" i="4" s="1"/>
  <c r="D993" i="4" s="1"/>
  <c r="D994" i="4" s="1"/>
  <c r="D995" i="4" s="1"/>
  <c r="D996" i="4" s="1"/>
  <c r="D997" i="4" s="1"/>
  <c r="D998" i="4" s="1"/>
  <c r="D999" i="4" s="1"/>
  <c r="D1000" i="4" s="1"/>
  <c r="D1001" i="4" s="1"/>
  <c r="D1002" i="4" s="1"/>
  <c r="D1003" i="4" s="1"/>
  <c r="D1004" i="4" s="1"/>
  <c r="D1005" i="4" s="1"/>
  <c r="D1006" i="4" s="1"/>
  <c r="D1007" i="4" s="1"/>
  <c r="D1008" i="4" s="1"/>
  <c r="D1009" i="4" s="1"/>
  <c r="D1010" i="4" s="1"/>
  <c r="D1011" i="4" s="1"/>
  <c r="D1012" i="4" s="1"/>
  <c r="D1013" i="4" s="1"/>
  <c r="D1014" i="4" s="1"/>
  <c r="D1015" i="4" s="1"/>
  <c r="D1016" i="4" s="1"/>
  <c r="D1017" i="4" s="1"/>
  <c r="D1018" i="4" s="1"/>
  <c r="D1019" i="4" s="1"/>
  <c r="D1020" i="4" s="1"/>
  <c r="D1021" i="4" s="1"/>
  <c r="D1022" i="4" s="1"/>
  <c r="D1023" i="4" s="1"/>
  <c r="D1024" i="4" s="1"/>
  <c r="D1025" i="4" s="1"/>
  <c r="D1026" i="4" s="1"/>
  <c r="D1027" i="4" s="1"/>
  <c r="D1028" i="4" s="1"/>
  <c r="D1029" i="4" s="1"/>
  <c r="D1030" i="4" s="1"/>
  <c r="D1031" i="4" s="1"/>
  <c r="D1032" i="4" s="1"/>
  <c r="D1033" i="4" s="1"/>
  <c r="D1034" i="4" s="1"/>
  <c r="D1035" i="4" s="1"/>
  <c r="D1036" i="4" s="1"/>
  <c r="D1037" i="4" s="1"/>
  <c r="D1038" i="4" s="1"/>
  <c r="D1039" i="4" s="1"/>
  <c r="D1040" i="4" s="1"/>
  <c r="D1041" i="4" s="1"/>
  <c r="C969" i="4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E951" i="4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33" i="4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M926" i="4"/>
  <c r="M944" i="4" s="1"/>
  <c r="M962" i="4" s="1"/>
  <c r="M925" i="4"/>
  <c r="M943" i="4" s="1"/>
  <c r="M961" i="4" s="1"/>
  <c r="M924" i="4"/>
  <c r="M942" i="4" s="1"/>
  <c r="M960" i="4" s="1"/>
  <c r="M923" i="4"/>
  <c r="M941" i="4" s="1"/>
  <c r="M959" i="4" s="1"/>
  <c r="M922" i="4"/>
  <c r="M940" i="4" s="1"/>
  <c r="M958" i="4" s="1"/>
  <c r="M921" i="4"/>
  <c r="M939" i="4" s="1"/>
  <c r="M957" i="4" s="1"/>
  <c r="M920" i="4"/>
  <c r="M938" i="4" s="1"/>
  <c r="M956" i="4" s="1"/>
  <c r="M919" i="4"/>
  <c r="M937" i="4" s="1"/>
  <c r="M955" i="4" s="1"/>
  <c r="L919" i="4"/>
  <c r="L937" i="4" s="1"/>
  <c r="L955" i="4" s="1"/>
  <c r="M918" i="4"/>
  <c r="M936" i="4" s="1"/>
  <c r="M954" i="4" s="1"/>
  <c r="L918" i="4"/>
  <c r="L936" i="4" s="1"/>
  <c r="L954" i="4" s="1"/>
  <c r="M917" i="4"/>
  <c r="M935" i="4" s="1"/>
  <c r="M953" i="4" s="1"/>
  <c r="L917" i="4"/>
  <c r="L935" i="4" s="1"/>
  <c r="L953" i="4" s="1"/>
  <c r="M916" i="4"/>
  <c r="M934" i="4" s="1"/>
  <c r="M952" i="4" s="1"/>
  <c r="L916" i="4"/>
  <c r="L934" i="4" s="1"/>
  <c r="L952" i="4" s="1"/>
  <c r="M915" i="4"/>
  <c r="M933" i="4" s="1"/>
  <c r="M951" i="4" s="1"/>
  <c r="L915" i="4"/>
  <c r="L933" i="4" s="1"/>
  <c r="L951" i="4" s="1"/>
  <c r="E915" i="4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M914" i="4"/>
  <c r="M932" i="4" s="1"/>
  <c r="M950" i="4" s="1"/>
  <c r="L914" i="4"/>
  <c r="L932" i="4" s="1"/>
  <c r="L950" i="4" s="1"/>
  <c r="H914" i="4"/>
  <c r="M927" i="4"/>
  <c r="M945" i="4" s="1"/>
  <c r="M963" i="4" s="1"/>
  <c r="K908" i="4"/>
  <c r="K909" i="4" s="1"/>
  <c r="L907" i="4"/>
  <c r="L913" i="4" s="1"/>
  <c r="L931" i="4" s="1"/>
  <c r="L949" i="4" s="1"/>
  <c r="L967" i="4" s="1"/>
  <c r="L906" i="4"/>
  <c r="L924" i="4" s="1"/>
  <c r="L942" i="4" s="1"/>
  <c r="L960" i="4" s="1"/>
  <c r="L905" i="4"/>
  <c r="L923" i="4" s="1"/>
  <c r="L941" i="4" s="1"/>
  <c r="L959" i="4" s="1"/>
  <c r="L904" i="4"/>
  <c r="L903" i="4"/>
  <c r="L921" i="4" s="1"/>
  <c r="L939" i="4" s="1"/>
  <c r="L957" i="4" s="1"/>
  <c r="L902" i="4"/>
  <c r="L920" i="4" s="1"/>
  <c r="L938" i="4" s="1"/>
  <c r="L956" i="4" s="1"/>
  <c r="K902" i="4"/>
  <c r="K920" i="4" s="1"/>
  <c r="K938" i="4" s="1"/>
  <c r="K956" i="4" s="1"/>
  <c r="H902" i="4"/>
  <c r="H908" i="4" s="1"/>
  <c r="H897" i="4"/>
  <c r="H898" i="4" s="1"/>
  <c r="H899" i="4" s="1"/>
  <c r="E897" i="4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K896" i="4"/>
  <c r="K914" i="4" s="1"/>
  <c r="K932" i="4" s="1"/>
  <c r="K950" i="4" s="1"/>
  <c r="J895" i="4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I895" i="4"/>
  <c r="I896" i="4" s="1"/>
  <c r="I897" i="4" s="1"/>
  <c r="I898" i="4" s="1"/>
  <c r="I899" i="4" s="1"/>
  <c r="I900" i="4" s="1"/>
  <c r="I901" i="4" s="1"/>
  <c r="I902" i="4" s="1"/>
  <c r="I903" i="4" s="1"/>
  <c r="I904" i="4" s="1"/>
  <c r="I905" i="4" s="1"/>
  <c r="I906" i="4" s="1"/>
  <c r="I907" i="4" s="1"/>
  <c r="I908" i="4" s="1"/>
  <c r="I909" i="4" s="1"/>
  <c r="I910" i="4" s="1"/>
  <c r="I911" i="4" s="1"/>
  <c r="I912" i="4" s="1"/>
  <c r="I913" i="4" s="1"/>
  <c r="I914" i="4" s="1"/>
  <c r="I915" i="4" s="1"/>
  <c r="I916" i="4" s="1"/>
  <c r="I917" i="4" s="1"/>
  <c r="I918" i="4" s="1"/>
  <c r="I919" i="4" s="1"/>
  <c r="I920" i="4" s="1"/>
  <c r="I921" i="4" s="1"/>
  <c r="I922" i="4" s="1"/>
  <c r="I923" i="4" s="1"/>
  <c r="I924" i="4" s="1"/>
  <c r="I925" i="4" s="1"/>
  <c r="I926" i="4" s="1"/>
  <c r="I927" i="4" s="1"/>
  <c r="I928" i="4" s="1"/>
  <c r="I929" i="4" s="1"/>
  <c r="I930" i="4" s="1"/>
  <c r="I931" i="4" s="1"/>
  <c r="I932" i="4" s="1"/>
  <c r="I933" i="4" s="1"/>
  <c r="I934" i="4" s="1"/>
  <c r="I935" i="4" s="1"/>
  <c r="I936" i="4" s="1"/>
  <c r="I937" i="4" s="1"/>
  <c r="I938" i="4" s="1"/>
  <c r="I939" i="4" s="1"/>
  <c r="I940" i="4" s="1"/>
  <c r="I941" i="4" s="1"/>
  <c r="I942" i="4" s="1"/>
  <c r="I943" i="4" s="1"/>
  <c r="I944" i="4" s="1"/>
  <c r="I945" i="4" s="1"/>
  <c r="I946" i="4" s="1"/>
  <c r="I947" i="4" s="1"/>
  <c r="I948" i="4" s="1"/>
  <c r="I949" i="4" s="1"/>
  <c r="I950" i="4" s="1"/>
  <c r="I951" i="4" s="1"/>
  <c r="I952" i="4" s="1"/>
  <c r="I953" i="4" s="1"/>
  <c r="I954" i="4" s="1"/>
  <c r="I955" i="4" s="1"/>
  <c r="I956" i="4" s="1"/>
  <c r="I957" i="4" s="1"/>
  <c r="I958" i="4" s="1"/>
  <c r="I959" i="4" s="1"/>
  <c r="I960" i="4" s="1"/>
  <c r="I961" i="4" s="1"/>
  <c r="I962" i="4" s="1"/>
  <c r="I963" i="4" s="1"/>
  <c r="I964" i="4" s="1"/>
  <c r="I965" i="4" s="1"/>
  <c r="I966" i="4" s="1"/>
  <c r="I967" i="4" s="1"/>
  <c r="H895" i="4"/>
  <c r="E895" i="4"/>
  <c r="D895" i="4"/>
  <c r="D896" i="4" s="1"/>
  <c r="D897" i="4" s="1"/>
  <c r="D898" i="4" s="1"/>
  <c r="D899" i="4" s="1"/>
  <c r="D900" i="4" s="1"/>
  <c r="D901" i="4" s="1"/>
  <c r="D902" i="4" s="1"/>
  <c r="D903" i="4" s="1"/>
  <c r="D904" i="4" s="1"/>
  <c r="D905" i="4" s="1"/>
  <c r="D906" i="4" s="1"/>
  <c r="D907" i="4" s="1"/>
  <c r="D908" i="4" s="1"/>
  <c r="D909" i="4" s="1"/>
  <c r="D910" i="4" s="1"/>
  <c r="D911" i="4" s="1"/>
  <c r="D912" i="4" s="1"/>
  <c r="D913" i="4" s="1"/>
  <c r="D914" i="4" s="1"/>
  <c r="D915" i="4" s="1"/>
  <c r="D916" i="4" s="1"/>
  <c r="D917" i="4" s="1"/>
  <c r="D918" i="4" s="1"/>
  <c r="D919" i="4" s="1"/>
  <c r="D920" i="4" s="1"/>
  <c r="D921" i="4" s="1"/>
  <c r="D922" i="4" s="1"/>
  <c r="D923" i="4" s="1"/>
  <c r="D924" i="4" s="1"/>
  <c r="D925" i="4" s="1"/>
  <c r="D926" i="4" s="1"/>
  <c r="D927" i="4" s="1"/>
  <c r="D928" i="4" s="1"/>
  <c r="D929" i="4" s="1"/>
  <c r="D930" i="4" s="1"/>
  <c r="D931" i="4" s="1"/>
  <c r="D932" i="4" s="1"/>
  <c r="D933" i="4" s="1"/>
  <c r="D934" i="4" s="1"/>
  <c r="D935" i="4" s="1"/>
  <c r="D936" i="4" s="1"/>
  <c r="D937" i="4" s="1"/>
  <c r="D938" i="4" s="1"/>
  <c r="D939" i="4" s="1"/>
  <c r="D940" i="4" s="1"/>
  <c r="D941" i="4" s="1"/>
  <c r="D942" i="4" s="1"/>
  <c r="D943" i="4" s="1"/>
  <c r="D944" i="4" s="1"/>
  <c r="D945" i="4" s="1"/>
  <c r="D946" i="4" s="1"/>
  <c r="D947" i="4" s="1"/>
  <c r="D948" i="4" s="1"/>
  <c r="D949" i="4" s="1"/>
  <c r="D950" i="4" s="1"/>
  <c r="D951" i="4" s="1"/>
  <c r="D952" i="4" s="1"/>
  <c r="D953" i="4" s="1"/>
  <c r="D954" i="4" s="1"/>
  <c r="D955" i="4" s="1"/>
  <c r="D956" i="4" s="1"/>
  <c r="D957" i="4" s="1"/>
  <c r="D958" i="4" s="1"/>
  <c r="D959" i="4" s="1"/>
  <c r="D960" i="4" s="1"/>
  <c r="D961" i="4" s="1"/>
  <c r="D962" i="4" s="1"/>
  <c r="D963" i="4" s="1"/>
  <c r="D964" i="4" s="1"/>
  <c r="D965" i="4" s="1"/>
  <c r="D966" i="4" s="1"/>
  <c r="D967" i="4" s="1"/>
  <c r="C895" i="4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913" i="4" s="1"/>
  <c r="C914" i="4" s="1"/>
  <c r="C915" i="4" s="1"/>
  <c r="C916" i="4" s="1"/>
  <c r="C917" i="4" s="1"/>
  <c r="C918" i="4" s="1"/>
  <c r="C919" i="4" s="1"/>
  <c r="C920" i="4" s="1"/>
  <c r="C921" i="4" s="1"/>
  <c r="C922" i="4" s="1"/>
  <c r="C923" i="4" s="1"/>
  <c r="C924" i="4" s="1"/>
  <c r="C925" i="4" s="1"/>
  <c r="C926" i="4" s="1"/>
  <c r="C927" i="4" s="1"/>
  <c r="C928" i="4" s="1"/>
  <c r="C929" i="4" s="1"/>
  <c r="C930" i="4" s="1"/>
  <c r="C931" i="4" s="1"/>
  <c r="C932" i="4" s="1"/>
  <c r="C933" i="4" s="1"/>
  <c r="C934" i="4" s="1"/>
  <c r="C935" i="4" s="1"/>
  <c r="C936" i="4" s="1"/>
  <c r="C937" i="4" s="1"/>
  <c r="C938" i="4" s="1"/>
  <c r="C939" i="4" s="1"/>
  <c r="C940" i="4" s="1"/>
  <c r="C941" i="4" s="1"/>
  <c r="C942" i="4" s="1"/>
  <c r="C943" i="4" s="1"/>
  <c r="C944" i="4" s="1"/>
  <c r="C945" i="4" s="1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E877" i="4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59" i="4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M852" i="4"/>
  <c r="M870" i="4" s="1"/>
  <c r="M888" i="4" s="1"/>
  <c r="M851" i="4"/>
  <c r="M869" i="4" s="1"/>
  <c r="M887" i="4" s="1"/>
  <c r="M850" i="4"/>
  <c r="M868" i="4" s="1"/>
  <c r="M886" i="4" s="1"/>
  <c r="M849" i="4"/>
  <c r="M867" i="4" s="1"/>
  <c r="M885" i="4" s="1"/>
  <c r="M848" i="4"/>
  <c r="M866" i="4" s="1"/>
  <c r="M884" i="4" s="1"/>
  <c r="M847" i="4"/>
  <c r="M865" i="4" s="1"/>
  <c r="M883" i="4" s="1"/>
  <c r="M846" i="4"/>
  <c r="M864" i="4" s="1"/>
  <c r="M882" i="4" s="1"/>
  <c r="M845" i="4"/>
  <c r="M863" i="4" s="1"/>
  <c r="M881" i="4" s="1"/>
  <c r="L845" i="4"/>
  <c r="L863" i="4" s="1"/>
  <c r="L881" i="4" s="1"/>
  <c r="M844" i="4"/>
  <c r="M862" i="4" s="1"/>
  <c r="M880" i="4" s="1"/>
  <c r="L844" i="4"/>
  <c r="L862" i="4" s="1"/>
  <c r="L880" i="4" s="1"/>
  <c r="M843" i="4"/>
  <c r="M861" i="4" s="1"/>
  <c r="M879" i="4" s="1"/>
  <c r="L843" i="4"/>
  <c r="L861" i="4" s="1"/>
  <c r="L879" i="4" s="1"/>
  <c r="M842" i="4"/>
  <c r="M860" i="4" s="1"/>
  <c r="M878" i="4" s="1"/>
  <c r="L842" i="4"/>
  <c r="L860" i="4" s="1"/>
  <c r="L878" i="4" s="1"/>
  <c r="M841" i="4"/>
  <c r="M859" i="4" s="1"/>
  <c r="M877" i="4" s="1"/>
  <c r="L841" i="4"/>
  <c r="L859" i="4" s="1"/>
  <c r="L877" i="4" s="1"/>
  <c r="E841" i="4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M840" i="4"/>
  <c r="M858" i="4" s="1"/>
  <c r="M876" i="4" s="1"/>
  <c r="L840" i="4"/>
  <c r="L858" i="4" s="1"/>
  <c r="L876" i="4" s="1"/>
  <c r="H840" i="4"/>
  <c r="H841" i="4" s="1"/>
  <c r="H847" i="4" s="1"/>
  <c r="H853" i="4" s="1"/>
  <c r="K834" i="4"/>
  <c r="K835" i="4" s="1"/>
  <c r="L833" i="4"/>
  <c r="L832" i="4"/>
  <c r="L850" i="4" s="1"/>
  <c r="L868" i="4" s="1"/>
  <c r="L886" i="4" s="1"/>
  <c r="L831" i="4"/>
  <c r="L849" i="4" s="1"/>
  <c r="L867" i="4" s="1"/>
  <c r="L885" i="4" s="1"/>
  <c r="L830" i="4"/>
  <c r="L848" i="4" s="1"/>
  <c r="L866" i="4" s="1"/>
  <c r="L884" i="4" s="1"/>
  <c r="L829" i="4"/>
  <c r="L847" i="4" s="1"/>
  <c r="L865" i="4" s="1"/>
  <c r="L883" i="4" s="1"/>
  <c r="L828" i="4"/>
  <c r="L846" i="4" s="1"/>
  <c r="L864" i="4" s="1"/>
  <c r="L882" i="4" s="1"/>
  <c r="K828" i="4"/>
  <c r="K829" i="4" s="1"/>
  <c r="H828" i="4"/>
  <c r="H834" i="4" s="1"/>
  <c r="H823" i="4"/>
  <c r="H829" i="4" s="1"/>
  <c r="H835" i="4" s="1"/>
  <c r="E823" i="4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K822" i="4"/>
  <c r="K840" i="4" s="1"/>
  <c r="K858" i="4" s="1"/>
  <c r="K876" i="4" s="1"/>
  <c r="J821" i="4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I821" i="4"/>
  <c r="I822" i="4" s="1"/>
  <c r="I823" i="4" s="1"/>
  <c r="I824" i="4" s="1"/>
  <c r="I825" i="4" s="1"/>
  <c r="I826" i="4" s="1"/>
  <c r="I827" i="4" s="1"/>
  <c r="I828" i="4" s="1"/>
  <c r="I829" i="4" s="1"/>
  <c r="I830" i="4" s="1"/>
  <c r="I831" i="4" s="1"/>
  <c r="I832" i="4" s="1"/>
  <c r="I833" i="4" s="1"/>
  <c r="I834" i="4" s="1"/>
  <c r="I835" i="4" s="1"/>
  <c r="I836" i="4" s="1"/>
  <c r="I837" i="4" s="1"/>
  <c r="I838" i="4" s="1"/>
  <c r="I839" i="4" s="1"/>
  <c r="I840" i="4" s="1"/>
  <c r="I841" i="4" s="1"/>
  <c r="I842" i="4" s="1"/>
  <c r="I843" i="4" s="1"/>
  <c r="I844" i="4" s="1"/>
  <c r="I845" i="4" s="1"/>
  <c r="I846" i="4" s="1"/>
  <c r="I847" i="4" s="1"/>
  <c r="I848" i="4" s="1"/>
  <c r="I849" i="4" s="1"/>
  <c r="I850" i="4" s="1"/>
  <c r="I851" i="4" s="1"/>
  <c r="I852" i="4" s="1"/>
  <c r="I853" i="4" s="1"/>
  <c r="I854" i="4" s="1"/>
  <c r="I855" i="4" s="1"/>
  <c r="I856" i="4" s="1"/>
  <c r="I857" i="4" s="1"/>
  <c r="I858" i="4" s="1"/>
  <c r="I859" i="4" s="1"/>
  <c r="I860" i="4" s="1"/>
  <c r="I861" i="4" s="1"/>
  <c r="I862" i="4" s="1"/>
  <c r="I863" i="4" s="1"/>
  <c r="I864" i="4" s="1"/>
  <c r="I865" i="4" s="1"/>
  <c r="I866" i="4" s="1"/>
  <c r="I867" i="4" s="1"/>
  <c r="I868" i="4" s="1"/>
  <c r="I869" i="4" s="1"/>
  <c r="I870" i="4" s="1"/>
  <c r="I871" i="4" s="1"/>
  <c r="I872" i="4" s="1"/>
  <c r="I873" i="4" s="1"/>
  <c r="I874" i="4" s="1"/>
  <c r="I875" i="4" s="1"/>
  <c r="I876" i="4" s="1"/>
  <c r="I877" i="4" s="1"/>
  <c r="I878" i="4" s="1"/>
  <c r="I879" i="4" s="1"/>
  <c r="I880" i="4" s="1"/>
  <c r="I881" i="4" s="1"/>
  <c r="I882" i="4" s="1"/>
  <c r="I883" i="4" s="1"/>
  <c r="I884" i="4" s="1"/>
  <c r="I885" i="4" s="1"/>
  <c r="I886" i="4" s="1"/>
  <c r="I887" i="4" s="1"/>
  <c r="I888" i="4" s="1"/>
  <c r="I889" i="4" s="1"/>
  <c r="I890" i="4" s="1"/>
  <c r="I891" i="4" s="1"/>
  <c r="I892" i="4" s="1"/>
  <c r="I893" i="4" s="1"/>
  <c r="H821" i="4"/>
  <c r="E821" i="4"/>
  <c r="D821" i="4"/>
  <c r="D822" i="4" s="1"/>
  <c r="D823" i="4" s="1"/>
  <c r="D824" i="4" s="1"/>
  <c r="D825" i="4" s="1"/>
  <c r="D826" i="4" s="1"/>
  <c r="D827" i="4" s="1"/>
  <c r="D828" i="4" s="1"/>
  <c r="D829" i="4" s="1"/>
  <c r="D830" i="4" s="1"/>
  <c r="D831" i="4" s="1"/>
  <c r="D832" i="4" s="1"/>
  <c r="D833" i="4" s="1"/>
  <c r="D834" i="4" s="1"/>
  <c r="D835" i="4" s="1"/>
  <c r="D836" i="4" s="1"/>
  <c r="D837" i="4" s="1"/>
  <c r="D838" i="4" s="1"/>
  <c r="D839" i="4" s="1"/>
  <c r="D840" i="4" s="1"/>
  <c r="D841" i="4" s="1"/>
  <c r="D842" i="4" s="1"/>
  <c r="D843" i="4" s="1"/>
  <c r="D844" i="4" s="1"/>
  <c r="D845" i="4" s="1"/>
  <c r="D846" i="4" s="1"/>
  <c r="D847" i="4" s="1"/>
  <c r="D848" i="4" s="1"/>
  <c r="D849" i="4" s="1"/>
  <c r="D850" i="4" s="1"/>
  <c r="D851" i="4" s="1"/>
  <c r="D852" i="4" s="1"/>
  <c r="D853" i="4" s="1"/>
  <c r="D854" i="4" s="1"/>
  <c r="D855" i="4" s="1"/>
  <c r="D856" i="4" s="1"/>
  <c r="D857" i="4" s="1"/>
  <c r="D858" i="4" s="1"/>
  <c r="D859" i="4" s="1"/>
  <c r="D860" i="4" s="1"/>
  <c r="D861" i="4" s="1"/>
  <c r="D862" i="4" s="1"/>
  <c r="D863" i="4" s="1"/>
  <c r="D864" i="4" s="1"/>
  <c r="D865" i="4" s="1"/>
  <c r="D866" i="4" s="1"/>
  <c r="D867" i="4" s="1"/>
  <c r="D868" i="4" s="1"/>
  <c r="D869" i="4" s="1"/>
  <c r="D870" i="4" s="1"/>
  <c r="D871" i="4" s="1"/>
  <c r="D872" i="4" s="1"/>
  <c r="D873" i="4" s="1"/>
  <c r="D874" i="4" s="1"/>
  <c r="D875" i="4" s="1"/>
  <c r="D876" i="4" s="1"/>
  <c r="D877" i="4" s="1"/>
  <c r="D878" i="4" s="1"/>
  <c r="D879" i="4" s="1"/>
  <c r="D880" i="4" s="1"/>
  <c r="D881" i="4" s="1"/>
  <c r="D882" i="4" s="1"/>
  <c r="D883" i="4" s="1"/>
  <c r="D884" i="4" s="1"/>
  <c r="D885" i="4" s="1"/>
  <c r="D886" i="4" s="1"/>
  <c r="D887" i="4" s="1"/>
  <c r="D888" i="4" s="1"/>
  <c r="D889" i="4" s="1"/>
  <c r="D890" i="4" s="1"/>
  <c r="D891" i="4" s="1"/>
  <c r="D892" i="4" s="1"/>
  <c r="D893" i="4" s="1"/>
  <c r="C821" i="4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E803" i="4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785" i="4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M778" i="4"/>
  <c r="M796" i="4" s="1"/>
  <c r="M814" i="4" s="1"/>
  <c r="M777" i="4"/>
  <c r="M795" i="4" s="1"/>
  <c r="M813" i="4" s="1"/>
  <c r="M776" i="4"/>
  <c r="M794" i="4" s="1"/>
  <c r="M812" i="4" s="1"/>
  <c r="M775" i="4"/>
  <c r="M793" i="4" s="1"/>
  <c r="M811" i="4" s="1"/>
  <c r="M774" i="4"/>
  <c r="M792" i="4" s="1"/>
  <c r="M810" i="4" s="1"/>
  <c r="M773" i="4"/>
  <c r="M791" i="4" s="1"/>
  <c r="M809" i="4" s="1"/>
  <c r="M772" i="4"/>
  <c r="M790" i="4" s="1"/>
  <c r="M808" i="4" s="1"/>
  <c r="M771" i="4"/>
  <c r="M789" i="4" s="1"/>
  <c r="M807" i="4" s="1"/>
  <c r="L771" i="4"/>
  <c r="L789" i="4" s="1"/>
  <c r="L807" i="4" s="1"/>
  <c r="M770" i="4"/>
  <c r="M788" i="4" s="1"/>
  <c r="M806" i="4" s="1"/>
  <c r="L770" i="4"/>
  <c r="L788" i="4" s="1"/>
  <c r="L806" i="4" s="1"/>
  <c r="M769" i="4"/>
  <c r="M787" i="4" s="1"/>
  <c r="M805" i="4" s="1"/>
  <c r="L769" i="4"/>
  <c r="L787" i="4" s="1"/>
  <c r="L805" i="4" s="1"/>
  <c r="M768" i="4"/>
  <c r="M786" i="4" s="1"/>
  <c r="M804" i="4" s="1"/>
  <c r="L768" i="4"/>
  <c r="L786" i="4" s="1"/>
  <c r="L804" i="4" s="1"/>
  <c r="M767" i="4"/>
  <c r="M785" i="4" s="1"/>
  <c r="M803" i="4" s="1"/>
  <c r="L767" i="4"/>
  <c r="L785" i="4" s="1"/>
  <c r="L803" i="4" s="1"/>
  <c r="E767" i="4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M766" i="4"/>
  <c r="M784" i="4" s="1"/>
  <c r="M802" i="4" s="1"/>
  <c r="L766" i="4"/>
  <c r="L784" i="4" s="1"/>
  <c r="L802" i="4" s="1"/>
  <c r="H766" i="4"/>
  <c r="H784" i="4" s="1"/>
  <c r="H785" i="4" s="1"/>
  <c r="M779" i="4"/>
  <c r="M797" i="4" s="1"/>
  <c r="M815" i="4" s="1"/>
  <c r="K760" i="4"/>
  <c r="K778" i="4" s="1"/>
  <c r="K796" i="4" s="1"/>
  <c r="K814" i="4" s="1"/>
  <c r="L759" i="4"/>
  <c r="L777" i="4" s="1"/>
  <c r="L795" i="4" s="1"/>
  <c r="L813" i="4" s="1"/>
  <c r="L758" i="4"/>
  <c r="L776" i="4" s="1"/>
  <c r="L794" i="4" s="1"/>
  <c r="L812" i="4" s="1"/>
  <c r="L757" i="4"/>
  <c r="L756" i="4"/>
  <c r="L774" i="4" s="1"/>
  <c r="L792" i="4" s="1"/>
  <c r="L810" i="4" s="1"/>
  <c r="L755" i="4"/>
  <c r="L754" i="4"/>
  <c r="L772" i="4" s="1"/>
  <c r="L790" i="4" s="1"/>
  <c r="L808" i="4" s="1"/>
  <c r="K754" i="4"/>
  <c r="K772" i="4" s="1"/>
  <c r="K790" i="4" s="1"/>
  <c r="K808" i="4" s="1"/>
  <c r="H754" i="4"/>
  <c r="H760" i="4" s="1"/>
  <c r="H749" i="4"/>
  <c r="H750" i="4" s="1"/>
  <c r="E749" i="4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K748" i="4"/>
  <c r="K749" i="4" s="1"/>
  <c r="K767" i="4" s="1"/>
  <c r="K785" i="4" s="1"/>
  <c r="K803" i="4" s="1"/>
  <c r="J747" i="4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I747" i="4"/>
  <c r="I748" i="4" s="1"/>
  <c r="I749" i="4" s="1"/>
  <c r="I750" i="4" s="1"/>
  <c r="I751" i="4" s="1"/>
  <c r="I752" i="4" s="1"/>
  <c r="I753" i="4" s="1"/>
  <c r="I754" i="4" s="1"/>
  <c r="I755" i="4" s="1"/>
  <c r="I756" i="4" s="1"/>
  <c r="I757" i="4" s="1"/>
  <c r="I758" i="4" s="1"/>
  <c r="I759" i="4" s="1"/>
  <c r="I760" i="4" s="1"/>
  <c r="I761" i="4" s="1"/>
  <c r="I762" i="4" s="1"/>
  <c r="I763" i="4" s="1"/>
  <c r="I764" i="4" s="1"/>
  <c r="I765" i="4" s="1"/>
  <c r="I766" i="4" s="1"/>
  <c r="I767" i="4" s="1"/>
  <c r="I768" i="4" s="1"/>
  <c r="I769" i="4" s="1"/>
  <c r="I770" i="4" s="1"/>
  <c r="I771" i="4" s="1"/>
  <c r="I772" i="4" s="1"/>
  <c r="I773" i="4" s="1"/>
  <c r="I774" i="4" s="1"/>
  <c r="I775" i="4" s="1"/>
  <c r="I776" i="4" s="1"/>
  <c r="I777" i="4" s="1"/>
  <c r="I778" i="4" s="1"/>
  <c r="I779" i="4" s="1"/>
  <c r="I780" i="4" s="1"/>
  <c r="I781" i="4" s="1"/>
  <c r="I782" i="4" s="1"/>
  <c r="I783" i="4" s="1"/>
  <c r="I784" i="4" s="1"/>
  <c r="I785" i="4" s="1"/>
  <c r="I786" i="4" s="1"/>
  <c r="I787" i="4" s="1"/>
  <c r="I788" i="4" s="1"/>
  <c r="I789" i="4" s="1"/>
  <c r="I790" i="4" s="1"/>
  <c r="I791" i="4" s="1"/>
  <c r="I792" i="4" s="1"/>
  <c r="I793" i="4" s="1"/>
  <c r="I794" i="4" s="1"/>
  <c r="I795" i="4" s="1"/>
  <c r="I796" i="4" s="1"/>
  <c r="I797" i="4" s="1"/>
  <c r="I798" i="4" s="1"/>
  <c r="I799" i="4" s="1"/>
  <c r="I800" i="4" s="1"/>
  <c r="I801" i="4" s="1"/>
  <c r="I802" i="4" s="1"/>
  <c r="I803" i="4" s="1"/>
  <c r="I804" i="4" s="1"/>
  <c r="I805" i="4" s="1"/>
  <c r="I806" i="4" s="1"/>
  <c r="I807" i="4" s="1"/>
  <c r="I808" i="4" s="1"/>
  <c r="I809" i="4" s="1"/>
  <c r="I810" i="4" s="1"/>
  <c r="I811" i="4" s="1"/>
  <c r="I812" i="4" s="1"/>
  <c r="I813" i="4" s="1"/>
  <c r="I814" i="4" s="1"/>
  <c r="I815" i="4" s="1"/>
  <c r="I816" i="4" s="1"/>
  <c r="I817" i="4" s="1"/>
  <c r="I818" i="4" s="1"/>
  <c r="I819" i="4" s="1"/>
  <c r="H747" i="4"/>
  <c r="E747" i="4"/>
  <c r="D747" i="4"/>
  <c r="D748" i="4" s="1"/>
  <c r="D749" i="4" s="1"/>
  <c r="D750" i="4" s="1"/>
  <c r="D751" i="4" s="1"/>
  <c r="D752" i="4" s="1"/>
  <c r="D753" i="4" s="1"/>
  <c r="D754" i="4" s="1"/>
  <c r="D755" i="4" s="1"/>
  <c r="D756" i="4" s="1"/>
  <c r="D757" i="4" s="1"/>
  <c r="D758" i="4" s="1"/>
  <c r="D759" i="4" s="1"/>
  <c r="D760" i="4" s="1"/>
  <c r="D761" i="4" s="1"/>
  <c r="D762" i="4" s="1"/>
  <c r="D763" i="4" s="1"/>
  <c r="D764" i="4" s="1"/>
  <c r="D765" i="4" s="1"/>
  <c r="D766" i="4" s="1"/>
  <c r="D767" i="4" s="1"/>
  <c r="D768" i="4" s="1"/>
  <c r="D769" i="4" s="1"/>
  <c r="D770" i="4" s="1"/>
  <c r="D771" i="4" s="1"/>
  <c r="D772" i="4" s="1"/>
  <c r="D773" i="4" s="1"/>
  <c r="D774" i="4" s="1"/>
  <c r="D775" i="4" s="1"/>
  <c r="D776" i="4" s="1"/>
  <c r="D777" i="4" s="1"/>
  <c r="D778" i="4" s="1"/>
  <c r="D779" i="4" s="1"/>
  <c r="D780" i="4" s="1"/>
  <c r="D781" i="4" s="1"/>
  <c r="D782" i="4" s="1"/>
  <c r="D783" i="4" s="1"/>
  <c r="D784" i="4" s="1"/>
  <c r="D785" i="4" s="1"/>
  <c r="D786" i="4" s="1"/>
  <c r="D787" i="4" s="1"/>
  <c r="D788" i="4" s="1"/>
  <c r="D789" i="4" s="1"/>
  <c r="D790" i="4" s="1"/>
  <c r="D791" i="4" s="1"/>
  <c r="D792" i="4" s="1"/>
  <c r="D793" i="4" s="1"/>
  <c r="D794" i="4" s="1"/>
  <c r="D795" i="4" s="1"/>
  <c r="D796" i="4" s="1"/>
  <c r="D797" i="4" s="1"/>
  <c r="D798" i="4" s="1"/>
  <c r="D799" i="4" s="1"/>
  <c r="D800" i="4" s="1"/>
  <c r="D801" i="4" s="1"/>
  <c r="D802" i="4" s="1"/>
  <c r="D803" i="4" s="1"/>
  <c r="D804" i="4" s="1"/>
  <c r="D805" i="4" s="1"/>
  <c r="D806" i="4" s="1"/>
  <c r="D807" i="4" s="1"/>
  <c r="D808" i="4" s="1"/>
  <c r="D809" i="4" s="1"/>
  <c r="D810" i="4" s="1"/>
  <c r="D811" i="4" s="1"/>
  <c r="D812" i="4" s="1"/>
  <c r="D813" i="4" s="1"/>
  <c r="D814" i="4" s="1"/>
  <c r="D815" i="4" s="1"/>
  <c r="D816" i="4" s="1"/>
  <c r="D817" i="4" s="1"/>
  <c r="D818" i="4" s="1"/>
  <c r="D819" i="4" s="1"/>
  <c r="C747" i="4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E729" i="4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11" i="4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M704" i="4"/>
  <c r="M722" i="4" s="1"/>
  <c r="M740" i="4" s="1"/>
  <c r="M703" i="4"/>
  <c r="M721" i="4" s="1"/>
  <c r="M739" i="4" s="1"/>
  <c r="M702" i="4"/>
  <c r="M720" i="4" s="1"/>
  <c r="M738" i="4" s="1"/>
  <c r="M701" i="4"/>
  <c r="M719" i="4" s="1"/>
  <c r="M737" i="4" s="1"/>
  <c r="M700" i="4"/>
  <c r="M718" i="4" s="1"/>
  <c r="M736" i="4" s="1"/>
  <c r="M699" i="4"/>
  <c r="M717" i="4" s="1"/>
  <c r="M735" i="4" s="1"/>
  <c r="M698" i="4"/>
  <c r="M716" i="4" s="1"/>
  <c r="M734" i="4" s="1"/>
  <c r="M697" i="4"/>
  <c r="M715" i="4" s="1"/>
  <c r="M733" i="4" s="1"/>
  <c r="L697" i="4"/>
  <c r="L715" i="4" s="1"/>
  <c r="L733" i="4" s="1"/>
  <c r="M696" i="4"/>
  <c r="M714" i="4" s="1"/>
  <c r="M732" i="4" s="1"/>
  <c r="L696" i="4"/>
  <c r="L714" i="4" s="1"/>
  <c r="L732" i="4" s="1"/>
  <c r="M695" i="4"/>
  <c r="M713" i="4" s="1"/>
  <c r="M731" i="4" s="1"/>
  <c r="L695" i="4"/>
  <c r="L713" i="4" s="1"/>
  <c r="L731" i="4" s="1"/>
  <c r="M694" i="4"/>
  <c r="M712" i="4" s="1"/>
  <c r="M730" i="4" s="1"/>
  <c r="L694" i="4"/>
  <c r="L712" i="4" s="1"/>
  <c r="L730" i="4" s="1"/>
  <c r="M693" i="4"/>
  <c r="M711" i="4" s="1"/>
  <c r="M729" i="4" s="1"/>
  <c r="L693" i="4"/>
  <c r="L711" i="4" s="1"/>
  <c r="L729" i="4" s="1"/>
  <c r="E693" i="4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M692" i="4"/>
  <c r="M710" i="4" s="1"/>
  <c r="M728" i="4" s="1"/>
  <c r="L692" i="4"/>
  <c r="L710" i="4" s="1"/>
  <c r="L728" i="4" s="1"/>
  <c r="H692" i="4"/>
  <c r="H693" i="4" s="1"/>
  <c r="H699" i="4" s="1"/>
  <c r="H705" i="4" s="1"/>
  <c r="M705" i="4"/>
  <c r="M723" i="4" s="1"/>
  <c r="M741" i="4" s="1"/>
  <c r="K686" i="4"/>
  <c r="K687" i="4" s="1"/>
  <c r="K705" i="4" s="1"/>
  <c r="K723" i="4" s="1"/>
  <c r="K741" i="4" s="1"/>
  <c r="L685" i="4"/>
  <c r="L691" i="4" s="1"/>
  <c r="L709" i="4" s="1"/>
  <c r="L727" i="4" s="1"/>
  <c r="L745" i="4" s="1"/>
  <c r="L684" i="4"/>
  <c r="L702" i="4" s="1"/>
  <c r="L720" i="4" s="1"/>
  <c r="L738" i="4" s="1"/>
  <c r="L683" i="4"/>
  <c r="L682" i="4"/>
  <c r="L681" i="4"/>
  <c r="L687" i="4" s="1"/>
  <c r="L705" i="4" s="1"/>
  <c r="L723" i="4" s="1"/>
  <c r="L741" i="4" s="1"/>
  <c r="L680" i="4"/>
  <c r="L698" i="4" s="1"/>
  <c r="L716" i="4" s="1"/>
  <c r="L734" i="4" s="1"/>
  <c r="K680" i="4"/>
  <c r="K698" i="4" s="1"/>
  <c r="K716" i="4" s="1"/>
  <c r="K734" i="4" s="1"/>
  <c r="H680" i="4"/>
  <c r="H686" i="4" s="1"/>
  <c r="H675" i="4"/>
  <c r="H676" i="4" s="1"/>
  <c r="H682" i="4" s="1"/>
  <c r="H688" i="4" s="1"/>
  <c r="E675" i="4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K674" i="4"/>
  <c r="K692" i="4" s="1"/>
  <c r="K710" i="4" s="1"/>
  <c r="K728" i="4" s="1"/>
  <c r="J673" i="4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I673" i="4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I730" i="4" s="1"/>
  <c r="I731" i="4" s="1"/>
  <c r="I732" i="4" s="1"/>
  <c r="I733" i="4" s="1"/>
  <c r="I734" i="4" s="1"/>
  <c r="I735" i="4" s="1"/>
  <c r="I736" i="4" s="1"/>
  <c r="I737" i="4" s="1"/>
  <c r="I738" i="4" s="1"/>
  <c r="I739" i="4" s="1"/>
  <c r="I740" i="4" s="1"/>
  <c r="I741" i="4" s="1"/>
  <c r="I742" i="4" s="1"/>
  <c r="I743" i="4" s="1"/>
  <c r="I744" i="4" s="1"/>
  <c r="I745" i="4" s="1"/>
  <c r="H673" i="4"/>
  <c r="E673" i="4"/>
  <c r="D673" i="4"/>
  <c r="D674" i="4" s="1"/>
  <c r="D675" i="4" s="1"/>
  <c r="D676" i="4" s="1"/>
  <c r="D677" i="4" s="1"/>
  <c r="D678" i="4" s="1"/>
  <c r="D679" i="4" s="1"/>
  <c r="D680" i="4" s="1"/>
  <c r="D681" i="4" s="1"/>
  <c r="D682" i="4" s="1"/>
  <c r="D683" i="4" s="1"/>
  <c r="D684" i="4" s="1"/>
  <c r="D685" i="4" s="1"/>
  <c r="D686" i="4" s="1"/>
  <c r="D687" i="4" s="1"/>
  <c r="D688" i="4" s="1"/>
  <c r="D689" i="4" s="1"/>
  <c r="D690" i="4" s="1"/>
  <c r="D691" i="4" s="1"/>
  <c r="D692" i="4" s="1"/>
  <c r="D693" i="4" s="1"/>
  <c r="D694" i="4" s="1"/>
  <c r="D695" i="4" s="1"/>
  <c r="D696" i="4" s="1"/>
  <c r="D697" i="4" s="1"/>
  <c r="D698" i="4" s="1"/>
  <c r="D699" i="4" s="1"/>
  <c r="D700" i="4" s="1"/>
  <c r="D701" i="4" s="1"/>
  <c r="D702" i="4" s="1"/>
  <c r="D703" i="4" s="1"/>
  <c r="D704" i="4" s="1"/>
  <c r="D705" i="4" s="1"/>
  <c r="D706" i="4" s="1"/>
  <c r="D707" i="4" s="1"/>
  <c r="D708" i="4" s="1"/>
  <c r="D709" i="4" s="1"/>
  <c r="D710" i="4" s="1"/>
  <c r="D711" i="4" s="1"/>
  <c r="D712" i="4" s="1"/>
  <c r="D713" i="4" s="1"/>
  <c r="D714" i="4" s="1"/>
  <c r="D715" i="4" s="1"/>
  <c r="D716" i="4" s="1"/>
  <c r="D717" i="4" s="1"/>
  <c r="D718" i="4" s="1"/>
  <c r="D719" i="4" s="1"/>
  <c r="D720" i="4" s="1"/>
  <c r="D721" i="4" s="1"/>
  <c r="D722" i="4" s="1"/>
  <c r="D723" i="4" s="1"/>
  <c r="D724" i="4" s="1"/>
  <c r="D725" i="4" s="1"/>
  <c r="D726" i="4" s="1"/>
  <c r="D727" i="4" s="1"/>
  <c r="D728" i="4" s="1"/>
  <c r="D729" i="4" s="1"/>
  <c r="D730" i="4" s="1"/>
  <c r="D731" i="4" s="1"/>
  <c r="D732" i="4" s="1"/>
  <c r="D733" i="4" s="1"/>
  <c r="D734" i="4" s="1"/>
  <c r="D735" i="4" s="1"/>
  <c r="D736" i="4" s="1"/>
  <c r="D737" i="4" s="1"/>
  <c r="D738" i="4" s="1"/>
  <c r="D739" i="4" s="1"/>
  <c r="D740" i="4" s="1"/>
  <c r="D741" i="4" s="1"/>
  <c r="D742" i="4" s="1"/>
  <c r="D743" i="4" s="1"/>
  <c r="D744" i="4" s="1"/>
  <c r="D745" i="4" s="1"/>
  <c r="C673" i="4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E655" i="4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37" i="4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M630" i="4"/>
  <c r="M648" i="4" s="1"/>
  <c r="M666" i="4" s="1"/>
  <c r="M629" i="4"/>
  <c r="M647" i="4" s="1"/>
  <c r="M665" i="4" s="1"/>
  <c r="M628" i="4"/>
  <c r="M646" i="4" s="1"/>
  <c r="M664" i="4" s="1"/>
  <c r="M627" i="4"/>
  <c r="M645" i="4" s="1"/>
  <c r="M663" i="4" s="1"/>
  <c r="M626" i="4"/>
  <c r="M644" i="4" s="1"/>
  <c r="M662" i="4" s="1"/>
  <c r="M625" i="4"/>
  <c r="M643" i="4" s="1"/>
  <c r="M661" i="4" s="1"/>
  <c r="M624" i="4"/>
  <c r="M642" i="4" s="1"/>
  <c r="M660" i="4" s="1"/>
  <c r="M623" i="4"/>
  <c r="M641" i="4" s="1"/>
  <c r="M659" i="4" s="1"/>
  <c r="L623" i="4"/>
  <c r="L641" i="4" s="1"/>
  <c r="L659" i="4" s="1"/>
  <c r="M622" i="4"/>
  <c r="M640" i="4" s="1"/>
  <c r="M658" i="4" s="1"/>
  <c r="L622" i="4"/>
  <c r="L640" i="4" s="1"/>
  <c r="L658" i="4" s="1"/>
  <c r="M621" i="4"/>
  <c r="M639" i="4" s="1"/>
  <c r="M657" i="4" s="1"/>
  <c r="L621" i="4"/>
  <c r="L639" i="4" s="1"/>
  <c r="L657" i="4" s="1"/>
  <c r="M620" i="4"/>
  <c r="M638" i="4" s="1"/>
  <c r="M656" i="4" s="1"/>
  <c r="L620" i="4"/>
  <c r="L638" i="4" s="1"/>
  <c r="L656" i="4" s="1"/>
  <c r="M619" i="4"/>
  <c r="M637" i="4" s="1"/>
  <c r="M655" i="4" s="1"/>
  <c r="L619" i="4"/>
  <c r="L637" i="4" s="1"/>
  <c r="L655" i="4" s="1"/>
  <c r="E619" i="4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M618" i="4"/>
  <c r="M636" i="4" s="1"/>
  <c r="M654" i="4" s="1"/>
  <c r="L618" i="4"/>
  <c r="L636" i="4" s="1"/>
  <c r="L654" i="4" s="1"/>
  <c r="H618" i="4"/>
  <c r="H636" i="4" s="1"/>
  <c r="H637" i="4" s="1"/>
  <c r="K612" i="4"/>
  <c r="L611" i="4"/>
  <c r="L629" i="4" s="1"/>
  <c r="L647" i="4" s="1"/>
  <c r="L665" i="4" s="1"/>
  <c r="L610" i="4"/>
  <c r="L609" i="4"/>
  <c r="L615" i="4" s="1"/>
  <c r="L633" i="4" s="1"/>
  <c r="L651" i="4" s="1"/>
  <c r="L669" i="4" s="1"/>
  <c r="L608" i="4"/>
  <c r="L626" i="4" s="1"/>
  <c r="L644" i="4" s="1"/>
  <c r="L662" i="4" s="1"/>
  <c r="L607" i="4"/>
  <c r="L606" i="4"/>
  <c r="L624" i="4" s="1"/>
  <c r="L642" i="4" s="1"/>
  <c r="L660" i="4" s="1"/>
  <c r="K606" i="4"/>
  <c r="K624" i="4" s="1"/>
  <c r="K642" i="4" s="1"/>
  <c r="K660" i="4" s="1"/>
  <c r="H606" i="4"/>
  <c r="H612" i="4" s="1"/>
  <c r="H601" i="4"/>
  <c r="E601" i="4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K600" i="4"/>
  <c r="J599" i="4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I599" i="4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H599" i="4"/>
  <c r="E599" i="4"/>
  <c r="D599" i="4"/>
  <c r="D600" i="4" s="1"/>
  <c r="D601" i="4" s="1"/>
  <c r="D602" i="4" s="1"/>
  <c r="D603" i="4" s="1"/>
  <c r="D604" i="4" s="1"/>
  <c r="D605" i="4" s="1"/>
  <c r="D606" i="4" s="1"/>
  <c r="D607" i="4" s="1"/>
  <c r="D608" i="4" s="1"/>
  <c r="D609" i="4" s="1"/>
  <c r="D610" i="4" s="1"/>
  <c r="D611" i="4" s="1"/>
  <c r="D612" i="4" s="1"/>
  <c r="D613" i="4" s="1"/>
  <c r="D614" i="4" s="1"/>
  <c r="D615" i="4" s="1"/>
  <c r="D616" i="4" s="1"/>
  <c r="D617" i="4" s="1"/>
  <c r="D618" i="4" s="1"/>
  <c r="D619" i="4" s="1"/>
  <c r="D620" i="4" s="1"/>
  <c r="D621" i="4" s="1"/>
  <c r="D622" i="4" s="1"/>
  <c r="D623" i="4" s="1"/>
  <c r="D624" i="4" s="1"/>
  <c r="D625" i="4" s="1"/>
  <c r="D626" i="4" s="1"/>
  <c r="D627" i="4" s="1"/>
  <c r="D628" i="4" s="1"/>
  <c r="D629" i="4" s="1"/>
  <c r="D630" i="4" s="1"/>
  <c r="D631" i="4" s="1"/>
  <c r="D632" i="4" s="1"/>
  <c r="D633" i="4" s="1"/>
  <c r="D634" i="4" s="1"/>
  <c r="D635" i="4" s="1"/>
  <c r="D636" i="4" s="1"/>
  <c r="D637" i="4" s="1"/>
  <c r="D638" i="4" s="1"/>
  <c r="D639" i="4" s="1"/>
  <c r="D640" i="4" s="1"/>
  <c r="D641" i="4" s="1"/>
  <c r="D642" i="4" s="1"/>
  <c r="D643" i="4" s="1"/>
  <c r="D644" i="4" s="1"/>
  <c r="D645" i="4" s="1"/>
  <c r="D646" i="4" s="1"/>
  <c r="D647" i="4" s="1"/>
  <c r="D648" i="4" s="1"/>
  <c r="D649" i="4" s="1"/>
  <c r="D650" i="4" s="1"/>
  <c r="D651" i="4" s="1"/>
  <c r="D652" i="4" s="1"/>
  <c r="D653" i="4" s="1"/>
  <c r="D654" i="4" s="1"/>
  <c r="D655" i="4" s="1"/>
  <c r="D656" i="4" s="1"/>
  <c r="D657" i="4" s="1"/>
  <c r="D658" i="4" s="1"/>
  <c r="D659" i="4" s="1"/>
  <c r="D660" i="4" s="1"/>
  <c r="D661" i="4" s="1"/>
  <c r="D662" i="4" s="1"/>
  <c r="D663" i="4" s="1"/>
  <c r="D664" i="4" s="1"/>
  <c r="D665" i="4" s="1"/>
  <c r="D666" i="4" s="1"/>
  <c r="D667" i="4" s="1"/>
  <c r="D668" i="4" s="1"/>
  <c r="D669" i="4" s="1"/>
  <c r="D670" i="4" s="1"/>
  <c r="D671" i="4" s="1"/>
  <c r="C599" i="4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E581" i="4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63" i="4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K560" i="4"/>
  <c r="K578" i="4" s="1"/>
  <c r="K596" i="4" s="1"/>
  <c r="M556" i="4"/>
  <c r="M574" i="4" s="1"/>
  <c r="M592" i="4" s="1"/>
  <c r="M550" i="4"/>
  <c r="M568" i="4" s="1"/>
  <c r="M586" i="4" s="1"/>
  <c r="L549" i="4"/>
  <c r="L567" i="4" s="1"/>
  <c r="L585" i="4" s="1"/>
  <c r="L548" i="4"/>
  <c r="L566" i="4" s="1"/>
  <c r="L584" i="4" s="1"/>
  <c r="L547" i="4"/>
  <c r="L565" i="4" s="1"/>
  <c r="L583" i="4" s="1"/>
  <c r="L546" i="4"/>
  <c r="L564" i="4" s="1"/>
  <c r="L582" i="4" s="1"/>
  <c r="L545" i="4"/>
  <c r="L563" i="4" s="1"/>
  <c r="L581" i="4" s="1"/>
  <c r="E545" i="4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M544" i="4"/>
  <c r="M562" i="4" s="1"/>
  <c r="M580" i="4" s="1"/>
  <c r="L544" i="4"/>
  <c r="L562" i="4" s="1"/>
  <c r="L580" i="4" s="1"/>
  <c r="H550" i="4"/>
  <c r="H556" i="4" s="1"/>
  <c r="K543" i="4"/>
  <c r="K561" i="4" s="1"/>
  <c r="K579" i="4" s="1"/>
  <c r="K597" i="4" s="1"/>
  <c r="M539" i="4"/>
  <c r="M540" i="4" s="1"/>
  <c r="M558" i="4" s="1"/>
  <c r="M576" i="4" s="1"/>
  <c r="M594" i="4" s="1"/>
  <c r="K538" i="4"/>
  <c r="K539" i="4" s="1"/>
  <c r="L537" i="4"/>
  <c r="L543" i="4" s="1"/>
  <c r="L561" i="4" s="1"/>
  <c r="L579" i="4" s="1"/>
  <c r="L597" i="4" s="1"/>
  <c r="L536" i="4"/>
  <c r="L535" i="4"/>
  <c r="L541" i="4" s="1"/>
  <c r="L559" i="4" s="1"/>
  <c r="L577" i="4" s="1"/>
  <c r="L595" i="4" s="1"/>
  <c r="L534" i="4"/>
  <c r="L552" i="4" s="1"/>
  <c r="L570" i="4" s="1"/>
  <c r="L588" i="4" s="1"/>
  <c r="M551" i="4"/>
  <c r="M569" i="4" s="1"/>
  <c r="M587" i="4" s="1"/>
  <c r="L533" i="4"/>
  <c r="L551" i="4" s="1"/>
  <c r="L569" i="4" s="1"/>
  <c r="L587" i="4" s="1"/>
  <c r="L532" i="4"/>
  <c r="L550" i="4" s="1"/>
  <c r="L568" i="4" s="1"/>
  <c r="L586" i="4" s="1"/>
  <c r="K532" i="4"/>
  <c r="K533" i="4" s="1"/>
  <c r="K534" i="4" s="1"/>
  <c r="K552" i="4" s="1"/>
  <c r="K570" i="4" s="1"/>
  <c r="K588" i="4" s="1"/>
  <c r="H532" i="4"/>
  <c r="H538" i="4" s="1"/>
  <c r="M545" i="4"/>
  <c r="M563" i="4" s="1"/>
  <c r="M581" i="4" s="1"/>
  <c r="H527" i="4"/>
  <c r="H533" i="4" s="1"/>
  <c r="H539" i="4" s="1"/>
  <c r="E527" i="4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K526" i="4"/>
  <c r="K544" i="4" s="1"/>
  <c r="K562" i="4" s="1"/>
  <c r="K580" i="4" s="1"/>
  <c r="J525" i="4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I525" i="4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H525" i="4"/>
  <c r="E525" i="4"/>
  <c r="D525" i="4"/>
  <c r="D526" i="4" s="1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D547" i="4" s="1"/>
  <c r="D548" i="4" s="1"/>
  <c r="D549" i="4" s="1"/>
  <c r="D550" i="4" s="1"/>
  <c r="D551" i="4" s="1"/>
  <c r="D552" i="4" s="1"/>
  <c r="D553" i="4" s="1"/>
  <c r="D554" i="4" s="1"/>
  <c r="D555" i="4" s="1"/>
  <c r="D556" i="4" s="1"/>
  <c r="D557" i="4" s="1"/>
  <c r="D558" i="4" s="1"/>
  <c r="D559" i="4" s="1"/>
  <c r="D560" i="4" s="1"/>
  <c r="D561" i="4" s="1"/>
  <c r="D562" i="4" s="1"/>
  <c r="D563" i="4" s="1"/>
  <c r="D564" i="4" s="1"/>
  <c r="D565" i="4" s="1"/>
  <c r="D566" i="4" s="1"/>
  <c r="D567" i="4" s="1"/>
  <c r="D568" i="4" s="1"/>
  <c r="D569" i="4" s="1"/>
  <c r="D570" i="4" s="1"/>
  <c r="D571" i="4" s="1"/>
  <c r="D572" i="4" s="1"/>
  <c r="D573" i="4" s="1"/>
  <c r="D574" i="4" s="1"/>
  <c r="D575" i="4" s="1"/>
  <c r="D576" i="4" s="1"/>
  <c r="D577" i="4" s="1"/>
  <c r="D578" i="4" s="1"/>
  <c r="D579" i="4" s="1"/>
  <c r="D580" i="4" s="1"/>
  <c r="D581" i="4" s="1"/>
  <c r="D582" i="4" s="1"/>
  <c r="D583" i="4" s="1"/>
  <c r="D584" i="4" s="1"/>
  <c r="D585" i="4" s="1"/>
  <c r="D586" i="4" s="1"/>
  <c r="D587" i="4" s="1"/>
  <c r="D588" i="4" s="1"/>
  <c r="D589" i="4" s="1"/>
  <c r="D590" i="4" s="1"/>
  <c r="D591" i="4" s="1"/>
  <c r="D592" i="4" s="1"/>
  <c r="D593" i="4" s="1"/>
  <c r="D594" i="4" s="1"/>
  <c r="D595" i="4" s="1"/>
  <c r="D596" i="4" s="1"/>
  <c r="D597" i="4" s="1"/>
  <c r="C525" i="4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E507" i="4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489" i="4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B487" i="4"/>
  <c r="B505" i="4" s="1"/>
  <c r="B523" i="4" s="1"/>
  <c r="K486" i="4"/>
  <c r="K504" i="4" s="1"/>
  <c r="K522" i="4" s="1"/>
  <c r="B486" i="4"/>
  <c r="B504" i="4" s="1"/>
  <c r="B522" i="4" s="1"/>
  <c r="B485" i="4"/>
  <c r="B503" i="4" s="1"/>
  <c r="B521" i="4" s="1"/>
  <c r="B484" i="4"/>
  <c r="B502" i="4" s="1"/>
  <c r="B520" i="4" s="1"/>
  <c r="B483" i="4"/>
  <c r="B501" i="4" s="1"/>
  <c r="B519" i="4" s="1"/>
  <c r="M482" i="4"/>
  <c r="M500" i="4" s="1"/>
  <c r="M518" i="4" s="1"/>
  <c r="B482" i="4"/>
  <c r="B500" i="4" s="1"/>
  <c r="B518" i="4" s="1"/>
  <c r="B481" i="4"/>
  <c r="B499" i="4" s="1"/>
  <c r="B517" i="4" s="1"/>
  <c r="B480" i="4"/>
  <c r="B498" i="4" s="1"/>
  <c r="B516" i="4" s="1"/>
  <c r="B479" i="4"/>
  <c r="B497" i="4" s="1"/>
  <c r="B515" i="4" s="1"/>
  <c r="B478" i="4"/>
  <c r="B496" i="4" s="1"/>
  <c r="B514" i="4" s="1"/>
  <c r="B477" i="4"/>
  <c r="B495" i="4" s="1"/>
  <c r="B513" i="4" s="1"/>
  <c r="M476" i="4"/>
  <c r="M494" i="4" s="1"/>
  <c r="M512" i="4" s="1"/>
  <c r="B476" i="4"/>
  <c r="B494" i="4" s="1"/>
  <c r="B512" i="4" s="1"/>
  <c r="L475" i="4"/>
  <c r="L493" i="4" s="1"/>
  <c r="L511" i="4" s="1"/>
  <c r="B475" i="4"/>
  <c r="B493" i="4" s="1"/>
  <c r="B511" i="4" s="1"/>
  <c r="L474" i="4"/>
  <c r="L492" i="4" s="1"/>
  <c r="L510" i="4" s="1"/>
  <c r="B474" i="4"/>
  <c r="B492" i="4" s="1"/>
  <c r="B510" i="4" s="1"/>
  <c r="L473" i="4"/>
  <c r="L491" i="4" s="1"/>
  <c r="L509" i="4" s="1"/>
  <c r="B473" i="4"/>
  <c r="B491" i="4" s="1"/>
  <c r="B509" i="4" s="1"/>
  <c r="L472" i="4"/>
  <c r="L490" i="4" s="1"/>
  <c r="L508" i="4" s="1"/>
  <c r="B472" i="4"/>
  <c r="B490" i="4" s="1"/>
  <c r="B508" i="4" s="1"/>
  <c r="L471" i="4"/>
  <c r="L489" i="4" s="1"/>
  <c r="L507" i="4" s="1"/>
  <c r="E471" i="4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B471" i="4"/>
  <c r="B489" i="4" s="1"/>
  <c r="B507" i="4" s="1"/>
  <c r="M470" i="4"/>
  <c r="M488" i="4" s="1"/>
  <c r="M506" i="4" s="1"/>
  <c r="L470" i="4"/>
  <c r="L488" i="4" s="1"/>
  <c r="L506" i="4" s="1"/>
  <c r="H470" i="4"/>
  <c r="H488" i="4" s="1"/>
  <c r="B470" i="4"/>
  <c r="B488" i="4" s="1"/>
  <c r="B506" i="4" s="1"/>
  <c r="K469" i="4"/>
  <c r="K487" i="4" s="1"/>
  <c r="K505" i="4" s="1"/>
  <c r="K523" i="4" s="1"/>
  <c r="M465" i="4"/>
  <c r="K464" i="4"/>
  <c r="K465" i="4" s="1"/>
  <c r="L463" i="4"/>
  <c r="L469" i="4" s="1"/>
  <c r="L487" i="4" s="1"/>
  <c r="L505" i="4" s="1"/>
  <c r="L523" i="4" s="1"/>
  <c r="L462" i="4"/>
  <c r="L461" i="4"/>
  <c r="L467" i="4" s="1"/>
  <c r="L485" i="4" s="1"/>
  <c r="L503" i="4" s="1"/>
  <c r="L521" i="4" s="1"/>
  <c r="L460" i="4"/>
  <c r="M459" i="4"/>
  <c r="L459" i="4"/>
  <c r="L465" i="4" s="1"/>
  <c r="L483" i="4" s="1"/>
  <c r="L501" i="4" s="1"/>
  <c r="L519" i="4" s="1"/>
  <c r="L458" i="4"/>
  <c r="L476" i="4" s="1"/>
  <c r="L494" i="4" s="1"/>
  <c r="L512" i="4" s="1"/>
  <c r="K458" i="4"/>
  <c r="K476" i="4" s="1"/>
  <c r="K494" i="4" s="1"/>
  <c r="K512" i="4" s="1"/>
  <c r="H458" i="4"/>
  <c r="H464" i="4" s="1"/>
  <c r="M453" i="4"/>
  <c r="M471" i="4" s="1"/>
  <c r="M489" i="4" s="1"/>
  <c r="M507" i="4" s="1"/>
  <c r="H453" i="4"/>
  <c r="H459" i="4" s="1"/>
  <c r="H465" i="4" s="1"/>
  <c r="E453" i="4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K452" i="4"/>
  <c r="K453" i="4" s="1"/>
  <c r="J451" i="4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I451" i="4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H451" i="4"/>
  <c r="E451" i="4"/>
  <c r="D451" i="4"/>
  <c r="D452" i="4" s="1"/>
  <c r="D453" i="4" s="1"/>
  <c r="D454" i="4" s="1"/>
  <c r="D455" i="4" s="1"/>
  <c r="D456" i="4" s="1"/>
  <c r="D457" i="4" s="1"/>
  <c r="D458" i="4" s="1"/>
  <c r="D459" i="4" s="1"/>
  <c r="D460" i="4" s="1"/>
  <c r="D461" i="4" s="1"/>
  <c r="D462" i="4" s="1"/>
  <c r="D463" i="4" s="1"/>
  <c r="D464" i="4" s="1"/>
  <c r="D465" i="4" s="1"/>
  <c r="D466" i="4" s="1"/>
  <c r="D467" i="4" s="1"/>
  <c r="D468" i="4" s="1"/>
  <c r="D469" i="4" s="1"/>
  <c r="D470" i="4" s="1"/>
  <c r="D471" i="4" s="1"/>
  <c r="D472" i="4" s="1"/>
  <c r="D473" i="4" s="1"/>
  <c r="D474" i="4" s="1"/>
  <c r="D475" i="4" s="1"/>
  <c r="D476" i="4" s="1"/>
  <c r="D477" i="4" s="1"/>
  <c r="D478" i="4" s="1"/>
  <c r="D479" i="4" s="1"/>
  <c r="D480" i="4" s="1"/>
  <c r="D481" i="4" s="1"/>
  <c r="D482" i="4" s="1"/>
  <c r="D483" i="4" s="1"/>
  <c r="D484" i="4" s="1"/>
  <c r="D485" i="4" s="1"/>
  <c r="D486" i="4" s="1"/>
  <c r="D487" i="4" s="1"/>
  <c r="D488" i="4" s="1"/>
  <c r="D489" i="4" s="1"/>
  <c r="D490" i="4" s="1"/>
  <c r="D491" i="4" s="1"/>
  <c r="D492" i="4" s="1"/>
  <c r="D493" i="4" s="1"/>
  <c r="D494" i="4" s="1"/>
  <c r="D495" i="4" s="1"/>
  <c r="D496" i="4" s="1"/>
  <c r="D497" i="4" s="1"/>
  <c r="D498" i="4" s="1"/>
  <c r="D499" i="4" s="1"/>
  <c r="D500" i="4" s="1"/>
  <c r="D501" i="4" s="1"/>
  <c r="D502" i="4" s="1"/>
  <c r="D503" i="4" s="1"/>
  <c r="D504" i="4" s="1"/>
  <c r="D505" i="4" s="1"/>
  <c r="D506" i="4" s="1"/>
  <c r="D507" i="4" s="1"/>
  <c r="D508" i="4" s="1"/>
  <c r="D509" i="4" s="1"/>
  <c r="D510" i="4" s="1"/>
  <c r="D511" i="4" s="1"/>
  <c r="D512" i="4" s="1"/>
  <c r="D513" i="4" s="1"/>
  <c r="D514" i="4" s="1"/>
  <c r="D515" i="4" s="1"/>
  <c r="D516" i="4" s="1"/>
  <c r="D517" i="4" s="1"/>
  <c r="D518" i="4" s="1"/>
  <c r="D519" i="4" s="1"/>
  <c r="D520" i="4" s="1"/>
  <c r="D521" i="4" s="1"/>
  <c r="D522" i="4" s="1"/>
  <c r="D523" i="4" s="1"/>
  <c r="C451" i="4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K332" i="4"/>
  <c r="K350" i="4" s="1"/>
  <c r="K368" i="4" s="1"/>
  <c r="K264" i="4"/>
  <c r="K282" i="4" s="1"/>
  <c r="K300" i="4" s="1"/>
  <c r="K110" i="4"/>
  <c r="K128" i="4" s="1"/>
  <c r="K146" i="4" s="1"/>
  <c r="K42" i="4"/>
  <c r="K60" i="4" s="1"/>
  <c r="K78" i="4" s="1"/>
  <c r="E433" i="4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15" i="4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B413" i="4"/>
  <c r="B431" i="4" s="1"/>
  <c r="B449" i="4" s="1"/>
  <c r="B412" i="4"/>
  <c r="B430" i="4" s="1"/>
  <c r="B448" i="4" s="1"/>
  <c r="B411" i="4"/>
  <c r="B429" i="4" s="1"/>
  <c r="B447" i="4" s="1"/>
  <c r="B410" i="4"/>
  <c r="B428" i="4" s="1"/>
  <c r="B446" i="4" s="1"/>
  <c r="B409" i="4"/>
  <c r="B427" i="4" s="1"/>
  <c r="B445" i="4" s="1"/>
  <c r="M408" i="4"/>
  <c r="M426" i="4" s="1"/>
  <c r="M444" i="4" s="1"/>
  <c r="B408" i="4"/>
  <c r="B426" i="4" s="1"/>
  <c r="B444" i="4" s="1"/>
  <c r="B407" i="4"/>
  <c r="B425" i="4" s="1"/>
  <c r="B443" i="4" s="1"/>
  <c r="B406" i="4"/>
  <c r="B424" i="4" s="1"/>
  <c r="B442" i="4" s="1"/>
  <c r="B405" i="4"/>
  <c r="B423" i="4" s="1"/>
  <c r="B441" i="4" s="1"/>
  <c r="B404" i="4"/>
  <c r="B422" i="4" s="1"/>
  <c r="B440" i="4" s="1"/>
  <c r="B403" i="4"/>
  <c r="B421" i="4" s="1"/>
  <c r="B439" i="4" s="1"/>
  <c r="M402" i="4"/>
  <c r="M420" i="4" s="1"/>
  <c r="M438" i="4" s="1"/>
  <c r="B402" i="4"/>
  <c r="B420" i="4" s="1"/>
  <c r="B438" i="4" s="1"/>
  <c r="L401" i="4"/>
  <c r="L419" i="4" s="1"/>
  <c r="L437" i="4" s="1"/>
  <c r="B401" i="4"/>
  <c r="B419" i="4" s="1"/>
  <c r="B437" i="4" s="1"/>
  <c r="L400" i="4"/>
  <c r="L418" i="4" s="1"/>
  <c r="L436" i="4" s="1"/>
  <c r="B400" i="4"/>
  <c r="B418" i="4" s="1"/>
  <c r="B436" i="4" s="1"/>
  <c r="L399" i="4"/>
  <c r="L417" i="4" s="1"/>
  <c r="L435" i="4" s="1"/>
  <c r="B399" i="4"/>
  <c r="B417" i="4" s="1"/>
  <c r="B435" i="4" s="1"/>
  <c r="L398" i="4"/>
  <c r="L416" i="4" s="1"/>
  <c r="L434" i="4" s="1"/>
  <c r="B398" i="4"/>
  <c r="B416" i="4" s="1"/>
  <c r="B434" i="4" s="1"/>
  <c r="L397" i="4"/>
  <c r="L415" i="4" s="1"/>
  <c r="L433" i="4" s="1"/>
  <c r="E397" i="4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B397" i="4"/>
  <c r="B415" i="4" s="1"/>
  <c r="B433" i="4" s="1"/>
  <c r="M396" i="4"/>
  <c r="M414" i="4" s="1"/>
  <c r="M432" i="4" s="1"/>
  <c r="L396" i="4"/>
  <c r="L414" i="4" s="1"/>
  <c r="L432" i="4" s="1"/>
  <c r="H396" i="4"/>
  <c r="B396" i="4"/>
  <c r="B414" i="4" s="1"/>
  <c r="B432" i="4" s="1"/>
  <c r="M391" i="4"/>
  <c r="M409" i="4" s="1"/>
  <c r="M427" i="4" s="1"/>
  <c r="M445" i="4" s="1"/>
  <c r="K390" i="4"/>
  <c r="K391" i="4" s="1"/>
  <c r="K392" i="4" s="1"/>
  <c r="K393" i="4" s="1"/>
  <c r="L389" i="4"/>
  <c r="L388" i="4"/>
  <c r="L406" i="4" s="1"/>
  <c r="L424" i="4" s="1"/>
  <c r="L442" i="4" s="1"/>
  <c r="L387" i="4"/>
  <c r="L405" i="4" s="1"/>
  <c r="L423" i="4" s="1"/>
  <c r="L441" i="4" s="1"/>
  <c r="L386" i="4"/>
  <c r="M385" i="4"/>
  <c r="M403" i="4" s="1"/>
  <c r="M421" i="4" s="1"/>
  <c r="M439" i="4" s="1"/>
  <c r="L385" i="4"/>
  <c r="L403" i="4" s="1"/>
  <c r="L421" i="4" s="1"/>
  <c r="L439" i="4" s="1"/>
  <c r="L384" i="4"/>
  <c r="L402" i="4" s="1"/>
  <c r="L420" i="4" s="1"/>
  <c r="L438" i="4" s="1"/>
  <c r="K384" i="4"/>
  <c r="K385" i="4" s="1"/>
  <c r="K386" i="4" s="1"/>
  <c r="K387" i="4" s="1"/>
  <c r="K389" i="4" s="1"/>
  <c r="K407" i="4" s="1"/>
  <c r="K425" i="4" s="1"/>
  <c r="K443" i="4" s="1"/>
  <c r="H384" i="4"/>
  <c r="H390" i="4" s="1"/>
  <c r="M379" i="4"/>
  <c r="M397" i="4" s="1"/>
  <c r="M415" i="4" s="1"/>
  <c r="M433" i="4" s="1"/>
  <c r="H379" i="4"/>
  <c r="H385" i="4" s="1"/>
  <c r="H391" i="4" s="1"/>
  <c r="E379" i="4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K378" i="4"/>
  <c r="K396" i="4" s="1"/>
  <c r="K414" i="4" s="1"/>
  <c r="K432" i="4" s="1"/>
  <c r="J377" i="4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I377" i="4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I402" i="4" s="1"/>
  <c r="I403" i="4" s="1"/>
  <c r="I404" i="4" s="1"/>
  <c r="I405" i="4" s="1"/>
  <c r="I406" i="4" s="1"/>
  <c r="I407" i="4" s="1"/>
  <c r="I408" i="4" s="1"/>
  <c r="I409" i="4" s="1"/>
  <c r="I410" i="4" s="1"/>
  <c r="I411" i="4" s="1"/>
  <c r="I412" i="4" s="1"/>
  <c r="I413" i="4" s="1"/>
  <c r="I414" i="4" s="1"/>
  <c r="I415" i="4" s="1"/>
  <c r="I416" i="4" s="1"/>
  <c r="I417" i="4" s="1"/>
  <c r="I418" i="4" s="1"/>
  <c r="I419" i="4" s="1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I433" i="4" s="1"/>
  <c r="I434" i="4" s="1"/>
  <c r="I435" i="4" s="1"/>
  <c r="I436" i="4" s="1"/>
  <c r="I437" i="4" s="1"/>
  <c r="I438" i="4" s="1"/>
  <c r="I439" i="4" s="1"/>
  <c r="I440" i="4" s="1"/>
  <c r="I441" i="4" s="1"/>
  <c r="I442" i="4" s="1"/>
  <c r="I443" i="4" s="1"/>
  <c r="I444" i="4" s="1"/>
  <c r="I445" i="4" s="1"/>
  <c r="I446" i="4" s="1"/>
  <c r="I447" i="4" s="1"/>
  <c r="I448" i="4" s="1"/>
  <c r="I449" i="4" s="1"/>
  <c r="H377" i="4"/>
  <c r="E377" i="4"/>
  <c r="D377" i="4"/>
  <c r="D378" i="4" s="1"/>
  <c r="D379" i="4" s="1"/>
  <c r="D380" i="4" s="1"/>
  <c r="D381" i="4" s="1"/>
  <c r="D382" i="4" s="1"/>
  <c r="D383" i="4" s="1"/>
  <c r="D384" i="4" s="1"/>
  <c r="D385" i="4" s="1"/>
  <c r="D386" i="4" s="1"/>
  <c r="D387" i="4" s="1"/>
  <c r="D388" i="4" s="1"/>
  <c r="D389" i="4" s="1"/>
  <c r="D390" i="4" s="1"/>
  <c r="D391" i="4" s="1"/>
  <c r="D392" i="4" s="1"/>
  <c r="D393" i="4" s="1"/>
  <c r="D394" i="4" s="1"/>
  <c r="D395" i="4" s="1"/>
  <c r="D396" i="4" s="1"/>
  <c r="D397" i="4" s="1"/>
  <c r="D398" i="4" s="1"/>
  <c r="D399" i="4" s="1"/>
  <c r="D400" i="4" s="1"/>
  <c r="D401" i="4" s="1"/>
  <c r="D402" i="4" s="1"/>
  <c r="D403" i="4" s="1"/>
  <c r="D404" i="4" s="1"/>
  <c r="D405" i="4" s="1"/>
  <c r="D406" i="4" s="1"/>
  <c r="D407" i="4" s="1"/>
  <c r="D408" i="4" s="1"/>
  <c r="D409" i="4" s="1"/>
  <c r="D410" i="4" s="1"/>
  <c r="D411" i="4" s="1"/>
  <c r="D412" i="4" s="1"/>
  <c r="D413" i="4" s="1"/>
  <c r="D414" i="4" s="1"/>
  <c r="D415" i="4" s="1"/>
  <c r="D416" i="4" s="1"/>
  <c r="D417" i="4" s="1"/>
  <c r="D418" i="4" s="1"/>
  <c r="D419" i="4" s="1"/>
  <c r="D420" i="4" s="1"/>
  <c r="D421" i="4" s="1"/>
  <c r="D422" i="4" s="1"/>
  <c r="D423" i="4" s="1"/>
  <c r="D424" i="4" s="1"/>
  <c r="D425" i="4" s="1"/>
  <c r="D426" i="4" s="1"/>
  <c r="D427" i="4" s="1"/>
  <c r="D428" i="4" s="1"/>
  <c r="D429" i="4" s="1"/>
  <c r="D430" i="4" s="1"/>
  <c r="D431" i="4" s="1"/>
  <c r="D432" i="4" s="1"/>
  <c r="D433" i="4" s="1"/>
  <c r="D434" i="4" s="1"/>
  <c r="D435" i="4" s="1"/>
  <c r="D436" i="4" s="1"/>
  <c r="D437" i="4" s="1"/>
  <c r="D438" i="4" s="1"/>
  <c r="D439" i="4" s="1"/>
  <c r="D440" i="4" s="1"/>
  <c r="D441" i="4" s="1"/>
  <c r="D442" i="4" s="1"/>
  <c r="D443" i="4" s="1"/>
  <c r="D444" i="4" s="1"/>
  <c r="D445" i="4" s="1"/>
  <c r="D446" i="4" s="1"/>
  <c r="D447" i="4" s="1"/>
  <c r="D448" i="4" s="1"/>
  <c r="D449" i="4" s="1"/>
  <c r="C377" i="4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E359" i="4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41" i="4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B339" i="4"/>
  <c r="B357" i="4" s="1"/>
  <c r="B375" i="4" s="1"/>
  <c r="B338" i="4"/>
  <c r="B356" i="4" s="1"/>
  <c r="B374" i="4" s="1"/>
  <c r="B337" i="4"/>
  <c r="B355" i="4" s="1"/>
  <c r="B373" i="4" s="1"/>
  <c r="B336" i="4"/>
  <c r="B354" i="4" s="1"/>
  <c r="B372" i="4" s="1"/>
  <c r="B335" i="4"/>
  <c r="B353" i="4" s="1"/>
  <c r="B371" i="4" s="1"/>
  <c r="M334" i="4"/>
  <c r="M352" i="4" s="1"/>
  <c r="M370" i="4" s="1"/>
  <c r="B334" i="4"/>
  <c r="B352" i="4" s="1"/>
  <c r="B370" i="4" s="1"/>
  <c r="B333" i="4"/>
  <c r="B351" i="4" s="1"/>
  <c r="B369" i="4" s="1"/>
  <c r="B332" i="4"/>
  <c r="B350" i="4" s="1"/>
  <c r="B368" i="4" s="1"/>
  <c r="B331" i="4"/>
  <c r="B349" i="4" s="1"/>
  <c r="B367" i="4" s="1"/>
  <c r="B330" i="4"/>
  <c r="B348" i="4" s="1"/>
  <c r="B366" i="4" s="1"/>
  <c r="B329" i="4"/>
  <c r="B347" i="4" s="1"/>
  <c r="B365" i="4" s="1"/>
  <c r="M328" i="4"/>
  <c r="M346" i="4" s="1"/>
  <c r="M364" i="4" s="1"/>
  <c r="B328" i="4"/>
  <c r="B346" i="4" s="1"/>
  <c r="B364" i="4" s="1"/>
  <c r="L327" i="4"/>
  <c r="L345" i="4" s="1"/>
  <c r="L363" i="4" s="1"/>
  <c r="B327" i="4"/>
  <c r="B345" i="4" s="1"/>
  <c r="B363" i="4" s="1"/>
  <c r="L326" i="4"/>
  <c r="L344" i="4" s="1"/>
  <c r="L362" i="4" s="1"/>
  <c r="B326" i="4"/>
  <c r="B344" i="4" s="1"/>
  <c r="B362" i="4" s="1"/>
  <c r="L325" i="4"/>
  <c r="L343" i="4" s="1"/>
  <c r="L361" i="4" s="1"/>
  <c r="B325" i="4"/>
  <c r="B343" i="4" s="1"/>
  <c r="B361" i="4" s="1"/>
  <c r="L324" i="4"/>
  <c r="L342" i="4" s="1"/>
  <c r="L360" i="4" s="1"/>
  <c r="B324" i="4"/>
  <c r="B342" i="4" s="1"/>
  <c r="B360" i="4" s="1"/>
  <c r="L323" i="4"/>
  <c r="L341" i="4" s="1"/>
  <c r="L359" i="4" s="1"/>
  <c r="E323" i="4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B323" i="4"/>
  <c r="B341" i="4" s="1"/>
  <c r="B359" i="4" s="1"/>
  <c r="M322" i="4"/>
  <c r="M340" i="4" s="1"/>
  <c r="M358" i="4" s="1"/>
  <c r="L322" i="4"/>
  <c r="L340" i="4" s="1"/>
  <c r="L358" i="4" s="1"/>
  <c r="H322" i="4"/>
  <c r="H328" i="4" s="1"/>
  <c r="H334" i="4" s="1"/>
  <c r="B322" i="4"/>
  <c r="B340" i="4" s="1"/>
  <c r="B358" i="4" s="1"/>
  <c r="M317" i="4"/>
  <c r="M335" i="4" s="1"/>
  <c r="M353" i="4" s="1"/>
  <c r="M371" i="4" s="1"/>
  <c r="K316" i="4"/>
  <c r="K317" i="4" s="1"/>
  <c r="K318" i="4" s="1"/>
  <c r="K319" i="4" s="1"/>
  <c r="K337" i="4" s="1"/>
  <c r="K355" i="4" s="1"/>
  <c r="K373" i="4" s="1"/>
  <c r="L315" i="4"/>
  <c r="L321" i="4" s="1"/>
  <c r="L339" i="4" s="1"/>
  <c r="L357" i="4" s="1"/>
  <c r="L375" i="4" s="1"/>
  <c r="K315" i="4"/>
  <c r="K333" i="4" s="1"/>
  <c r="K351" i="4" s="1"/>
  <c r="K369" i="4" s="1"/>
  <c r="L314" i="4"/>
  <c r="L332" i="4" s="1"/>
  <c r="L350" i="4" s="1"/>
  <c r="L368" i="4" s="1"/>
  <c r="L313" i="4"/>
  <c r="L331" i="4" s="1"/>
  <c r="L349" i="4" s="1"/>
  <c r="L367" i="4" s="1"/>
  <c r="L312" i="4"/>
  <c r="L330" i="4" s="1"/>
  <c r="L348" i="4" s="1"/>
  <c r="L366" i="4" s="1"/>
  <c r="M311" i="4"/>
  <c r="M329" i="4" s="1"/>
  <c r="M347" i="4" s="1"/>
  <c r="M365" i="4" s="1"/>
  <c r="L311" i="4"/>
  <c r="L329" i="4" s="1"/>
  <c r="L347" i="4" s="1"/>
  <c r="L365" i="4" s="1"/>
  <c r="L310" i="4"/>
  <c r="L328" i="4" s="1"/>
  <c r="L346" i="4" s="1"/>
  <c r="L364" i="4" s="1"/>
  <c r="K310" i="4"/>
  <c r="K328" i="4" s="1"/>
  <c r="K346" i="4" s="1"/>
  <c r="K364" i="4" s="1"/>
  <c r="H310" i="4"/>
  <c r="H316" i="4" s="1"/>
  <c r="M305" i="4"/>
  <c r="M306" i="4" s="1"/>
  <c r="H305" i="4"/>
  <c r="H311" i="4" s="1"/>
  <c r="H317" i="4" s="1"/>
  <c r="E305" i="4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K304" i="4"/>
  <c r="K322" i="4" s="1"/>
  <c r="K340" i="4" s="1"/>
  <c r="K358" i="4" s="1"/>
  <c r="J303" i="4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I303" i="4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H303" i="4"/>
  <c r="E303" i="4"/>
  <c r="D303" i="4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D362" i="4" s="1"/>
  <c r="D363" i="4" s="1"/>
  <c r="D364" i="4" s="1"/>
  <c r="D365" i="4" s="1"/>
  <c r="D366" i="4" s="1"/>
  <c r="D367" i="4" s="1"/>
  <c r="D368" i="4" s="1"/>
  <c r="D369" i="4" s="1"/>
  <c r="D370" i="4" s="1"/>
  <c r="D371" i="4" s="1"/>
  <c r="D372" i="4" s="1"/>
  <c r="D373" i="4" s="1"/>
  <c r="D374" i="4" s="1"/>
  <c r="D375" i="4" s="1"/>
  <c r="C303" i="4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E285" i="4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267" i="4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B265" i="4"/>
  <c r="B283" i="4" s="1"/>
  <c r="B301" i="4" s="1"/>
  <c r="B264" i="4"/>
  <c r="B282" i="4" s="1"/>
  <c r="B300" i="4" s="1"/>
  <c r="B263" i="4"/>
  <c r="B281" i="4" s="1"/>
  <c r="B299" i="4" s="1"/>
  <c r="B262" i="4"/>
  <c r="B280" i="4" s="1"/>
  <c r="B298" i="4" s="1"/>
  <c r="B261" i="4"/>
  <c r="B279" i="4" s="1"/>
  <c r="B297" i="4" s="1"/>
  <c r="M260" i="4"/>
  <c r="M278" i="4" s="1"/>
  <c r="M296" i="4" s="1"/>
  <c r="B260" i="4"/>
  <c r="B278" i="4" s="1"/>
  <c r="B296" i="4" s="1"/>
  <c r="B259" i="4"/>
  <c r="B277" i="4" s="1"/>
  <c r="B295" i="4" s="1"/>
  <c r="B258" i="4"/>
  <c r="B276" i="4" s="1"/>
  <c r="B294" i="4" s="1"/>
  <c r="B257" i="4"/>
  <c r="B275" i="4" s="1"/>
  <c r="B293" i="4" s="1"/>
  <c r="B256" i="4"/>
  <c r="B274" i="4" s="1"/>
  <c r="B292" i="4" s="1"/>
  <c r="B255" i="4"/>
  <c r="B273" i="4" s="1"/>
  <c r="B291" i="4" s="1"/>
  <c r="M254" i="4"/>
  <c r="M272" i="4" s="1"/>
  <c r="M290" i="4" s="1"/>
  <c r="B254" i="4"/>
  <c r="B272" i="4" s="1"/>
  <c r="B290" i="4" s="1"/>
  <c r="L253" i="4"/>
  <c r="L271" i="4" s="1"/>
  <c r="L289" i="4" s="1"/>
  <c r="B253" i="4"/>
  <c r="B271" i="4" s="1"/>
  <c r="B289" i="4" s="1"/>
  <c r="L252" i="4"/>
  <c r="L270" i="4" s="1"/>
  <c r="L288" i="4" s="1"/>
  <c r="B252" i="4"/>
  <c r="B270" i="4" s="1"/>
  <c r="B288" i="4" s="1"/>
  <c r="L251" i="4"/>
  <c r="L269" i="4" s="1"/>
  <c r="L287" i="4" s="1"/>
  <c r="B251" i="4"/>
  <c r="B269" i="4" s="1"/>
  <c r="B287" i="4" s="1"/>
  <c r="L250" i="4"/>
  <c r="L268" i="4" s="1"/>
  <c r="L286" i="4" s="1"/>
  <c r="B250" i="4"/>
  <c r="B268" i="4" s="1"/>
  <c r="B286" i="4" s="1"/>
  <c r="L249" i="4"/>
  <c r="L267" i="4" s="1"/>
  <c r="L285" i="4" s="1"/>
  <c r="E249" i="4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B249" i="4"/>
  <c r="B267" i="4" s="1"/>
  <c r="B285" i="4" s="1"/>
  <c r="M248" i="4"/>
  <c r="M266" i="4" s="1"/>
  <c r="M284" i="4" s="1"/>
  <c r="L248" i="4"/>
  <c r="L266" i="4" s="1"/>
  <c r="L284" i="4" s="1"/>
  <c r="H248" i="4"/>
  <c r="H254" i="4" s="1"/>
  <c r="H260" i="4" s="1"/>
  <c r="B248" i="4"/>
  <c r="B266" i="4" s="1"/>
  <c r="B284" i="4" s="1"/>
  <c r="K247" i="4"/>
  <c r="K265" i="4" s="1"/>
  <c r="K283" i="4" s="1"/>
  <c r="K301" i="4" s="1"/>
  <c r="M243" i="4"/>
  <c r="M261" i="4" s="1"/>
  <c r="M279" i="4" s="1"/>
  <c r="M297" i="4" s="1"/>
  <c r="K242" i="4"/>
  <c r="K243" i="4" s="1"/>
  <c r="K244" i="4" s="1"/>
  <c r="K245" i="4" s="1"/>
  <c r="K263" i="4" s="1"/>
  <c r="K281" i="4" s="1"/>
  <c r="K299" i="4" s="1"/>
  <c r="L241" i="4"/>
  <c r="L240" i="4"/>
  <c r="L258" i="4" s="1"/>
  <c r="L276" i="4" s="1"/>
  <c r="L294" i="4" s="1"/>
  <c r="L239" i="4"/>
  <c r="L257" i="4" s="1"/>
  <c r="L275" i="4" s="1"/>
  <c r="L293" i="4" s="1"/>
  <c r="L238" i="4"/>
  <c r="L256" i="4" s="1"/>
  <c r="L274" i="4" s="1"/>
  <c r="L292" i="4" s="1"/>
  <c r="M237" i="4"/>
  <c r="M238" i="4" s="1"/>
  <c r="L237" i="4"/>
  <c r="L236" i="4"/>
  <c r="K236" i="4"/>
  <c r="K254" i="4" s="1"/>
  <c r="K272" i="4" s="1"/>
  <c r="K290" i="4" s="1"/>
  <c r="H236" i="4"/>
  <c r="H242" i="4" s="1"/>
  <c r="M231" i="4"/>
  <c r="M249" i="4" s="1"/>
  <c r="M267" i="4" s="1"/>
  <c r="M285" i="4" s="1"/>
  <c r="H231" i="4"/>
  <c r="H237" i="4" s="1"/>
  <c r="H243" i="4" s="1"/>
  <c r="E231" i="4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K230" i="4"/>
  <c r="K231" i="4" s="1"/>
  <c r="K249" i="4" s="1"/>
  <c r="K267" i="4" s="1"/>
  <c r="K285" i="4" s="1"/>
  <c r="J229" i="4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J254" i="4" s="1"/>
  <c r="J255" i="4" s="1"/>
  <c r="J256" i="4" s="1"/>
  <c r="J257" i="4" s="1"/>
  <c r="J258" i="4" s="1"/>
  <c r="J259" i="4" s="1"/>
  <c r="J260" i="4" s="1"/>
  <c r="J261" i="4" s="1"/>
  <c r="J262" i="4" s="1"/>
  <c r="J263" i="4" s="1"/>
  <c r="J264" i="4" s="1"/>
  <c r="J265" i="4" s="1"/>
  <c r="J266" i="4" s="1"/>
  <c r="J267" i="4" s="1"/>
  <c r="J268" i="4" s="1"/>
  <c r="J269" i="4" s="1"/>
  <c r="J270" i="4" s="1"/>
  <c r="J271" i="4" s="1"/>
  <c r="J272" i="4" s="1"/>
  <c r="J273" i="4" s="1"/>
  <c r="J274" i="4" s="1"/>
  <c r="J275" i="4" s="1"/>
  <c r="J276" i="4" s="1"/>
  <c r="J277" i="4" s="1"/>
  <c r="J278" i="4" s="1"/>
  <c r="J279" i="4" s="1"/>
  <c r="J280" i="4" s="1"/>
  <c r="J281" i="4" s="1"/>
  <c r="J282" i="4" s="1"/>
  <c r="J283" i="4" s="1"/>
  <c r="J284" i="4" s="1"/>
  <c r="J285" i="4" s="1"/>
  <c r="J286" i="4" s="1"/>
  <c r="J287" i="4" s="1"/>
  <c r="J288" i="4" s="1"/>
  <c r="J289" i="4" s="1"/>
  <c r="J290" i="4" s="1"/>
  <c r="J291" i="4" s="1"/>
  <c r="J292" i="4" s="1"/>
  <c r="J293" i="4" s="1"/>
  <c r="J294" i="4" s="1"/>
  <c r="J295" i="4" s="1"/>
  <c r="J296" i="4" s="1"/>
  <c r="J297" i="4" s="1"/>
  <c r="J298" i="4" s="1"/>
  <c r="J299" i="4" s="1"/>
  <c r="J300" i="4" s="1"/>
  <c r="J301" i="4" s="1"/>
  <c r="I229" i="4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H229" i="4"/>
  <c r="E229" i="4"/>
  <c r="D229" i="4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C229" i="4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E211" i="4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193" i="4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B191" i="4"/>
  <c r="B209" i="4" s="1"/>
  <c r="B227" i="4" s="1"/>
  <c r="B190" i="4"/>
  <c r="B208" i="4" s="1"/>
  <c r="B226" i="4" s="1"/>
  <c r="B189" i="4"/>
  <c r="B207" i="4" s="1"/>
  <c r="B225" i="4" s="1"/>
  <c r="B188" i="4"/>
  <c r="B206" i="4" s="1"/>
  <c r="B224" i="4" s="1"/>
  <c r="B187" i="4"/>
  <c r="B205" i="4" s="1"/>
  <c r="B223" i="4" s="1"/>
  <c r="M186" i="4"/>
  <c r="M204" i="4" s="1"/>
  <c r="M222" i="4" s="1"/>
  <c r="B186" i="4"/>
  <c r="B204" i="4" s="1"/>
  <c r="B222" i="4" s="1"/>
  <c r="B185" i="4"/>
  <c r="B203" i="4" s="1"/>
  <c r="B221" i="4" s="1"/>
  <c r="B184" i="4"/>
  <c r="B202" i="4" s="1"/>
  <c r="B220" i="4" s="1"/>
  <c r="B183" i="4"/>
  <c r="B201" i="4" s="1"/>
  <c r="B219" i="4" s="1"/>
  <c r="B182" i="4"/>
  <c r="B200" i="4" s="1"/>
  <c r="B218" i="4" s="1"/>
  <c r="B181" i="4"/>
  <c r="B199" i="4" s="1"/>
  <c r="B217" i="4" s="1"/>
  <c r="M180" i="4"/>
  <c r="M198" i="4" s="1"/>
  <c r="M216" i="4" s="1"/>
  <c r="B180" i="4"/>
  <c r="B198" i="4" s="1"/>
  <c r="B216" i="4" s="1"/>
  <c r="L179" i="4"/>
  <c r="L197" i="4" s="1"/>
  <c r="L215" i="4" s="1"/>
  <c r="B179" i="4"/>
  <c r="B197" i="4" s="1"/>
  <c r="B215" i="4" s="1"/>
  <c r="L178" i="4"/>
  <c r="L196" i="4" s="1"/>
  <c r="L214" i="4" s="1"/>
  <c r="B178" i="4"/>
  <c r="B196" i="4" s="1"/>
  <c r="B214" i="4" s="1"/>
  <c r="L177" i="4"/>
  <c r="L195" i="4" s="1"/>
  <c r="L213" i="4" s="1"/>
  <c r="B177" i="4"/>
  <c r="B195" i="4" s="1"/>
  <c r="B213" i="4" s="1"/>
  <c r="L176" i="4"/>
  <c r="L194" i="4" s="1"/>
  <c r="L212" i="4" s="1"/>
  <c r="B176" i="4"/>
  <c r="B194" i="4" s="1"/>
  <c r="B212" i="4" s="1"/>
  <c r="L175" i="4"/>
  <c r="L193" i="4" s="1"/>
  <c r="L211" i="4" s="1"/>
  <c r="E175" i="4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B175" i="4"/>
  <c r="B193" i="4" s="1"/>
  <c r="B211" i="4" s="1"/>
  <c r="M174" i="4"/>
  <c r="M192" i="4" s="1"/>
  <c r="M210" i="4" s="1"/>
  <c r="L174" i="4"/>
  <c r="L192" i="4" s="1"/>
  <c r="L210" i="4" s="1"/>
  <c r="H174" i="4"/>
  <c r="H180" i="4" s="1"/>
  <c r="H186" i="4" s="1"/>
  <c r="B174" i="4"/>
  <c r="B192" i="4" s="1"/>
  <c r="B210" i="4" s="1"/>
  <c r="M169" i="4"/>
  <c r="M187" i="4" s="1"/>
  <c r="M205" i="4" s="1"/>
  <c r="M223" i="4" s="1"/>
  <c r="K168" i="4"/>
  <c r="K186" i="4" s="1"/>
  <c r="K204" i="4" s="1"/>
  <c r="K222" i="4" s="1"/>
  <c r="L167" i="4"/>
  <c r="L173" i="4" s="1"/>
  <c r="L191" i="4" s="1"/>
  <c r="L209" i="4" s="1"/>
  <c r="L227" i="4" s="1"/>
  <c r="L166" i="4"/>
  <c r="L184" i="4" s="1"/>
  <c r="L202" i="4" s="1"/>
  <c r="L220" i="4" s="1"/>
  <c r="L165" i="4"/>
  <c r="L183" i="4" s="1"/>
  <c r="L201" i="4" s="1"/>
  <c r="L219" i="4" s="1"/>
  <c r="L164" i="4"/>
  <c r="L182" i="4" s="1"/>
  <c r="L200" i="4" s="1"/>
  <c r="L218" i="4" s="1"/>
  <c r="M163" i="4"/>
  <c r="M164" i="4" s="1"/>
  <c r="L163" i="4"/>
  <c r="L162" i="4"/>
  <c r="L180" i="4" s="1"/>
  <c r="L198" i="4" s="1"/>
  <c r="L216" i="4" s="1"/>
  <c r="K162" i="4"/>
  <c r="K180" i="4" s="1"/>
  <c r="K198" i="4" s="1"/>
  <c r="K216" i="4" s="1"/>
  <c r="H162" i="4"/>
  <c r="H168" i="4" s="1"/>
  <c r="M157" i="4"/>
  <c r="M175" i="4" s="1"/>
  <c r="M193" i="4" s="1"/>
  <c r="M211" i="4" s="1"/>
  <c r="H157" i="4"/>
  <c r="H158" i="4" s="1"/>
  <c r="E157" i="4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K156" i="4"/>
  <c r="K157" i="4" s="1"/>
  <c r="K158" i="4" s="1"/>
  <c r="K159" i="4" s="1"/>
  <c r="J155" i="4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I155" i="4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H155" i="4"/>
  <c r="E155" i="4"/>
  <c r="D155" i="4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C155" i="4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E137" i="4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19" i="4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B117" i="4"/>
  <c r="B135" i="4" s="1"/>
  <c r="B153" i="4" s="1"/>
  <c r="B116" i="4"/>
  <c r="B134" i="4" s="1"/>
  <c r="B152" i="4" s="1"/>
  <c r="B115" i="4"/>
  <c r="B133" i="4" s="1"/>
  <c r="B151" i="4" s="1"/>
  <c r="B114" i="4"/>
  <c r="B132" i="4" s="1"/>
  <c r="B150" i="4" s="1"/>
  <c r="B113" i="4"/>
  <c r="B131" i="4" s="1"/>
  <c r="B149" i="4" s="1"/>
  <c r="M112" i="4"/>
  <c r="M130" i="4" s="1"/>
  <c r="M148" i="4" s="1"/>
  <c r="B112" i="4"/>
  <c r="B130" i="4" s="1"/>
  <c r="B148" i="4" s="1"/>
  <c r="B111" i="4"/>
  <c r="B129" i="4" s="1"/>
  <c r="B147" i="4" s="1"/>
  <c r="B110" i="4"/>
  <c r="B128" i="4" s="1"/>
  <c r="B146" i="4" s="1"/>
  <c r="B109" i="4"/>
  <c r="B127" i="4" s="1"/>
  <c r="B145" i="4" s="1"/>
  <c r="B108" i="4"/>
  <c r="B126" i="4" s="1"/>
  <c r="B144" i="4" s="1"/>
  <c r="B107" i="4"/>
  <c r="B125" i="4" s="1"/>
  <c r="B143" i="4" s="1"/>
  <c r="M106" i="4"/>
  <c r="M124" i="4" s="1"/>
  <c r="M142" i="4" s="1"/>
  <c r="B106" i="4"/>
  <c r="B124" i="4" s="1"/>
  <c r="B142" i="4" s="1"/>
  <c r="L105" i="4"/>
  <c r="L123" i="4" s="1"/>
  <c r="L141" i="4" s="1"/>
  <c r="B105" i="4"/>
  <c r="B123" i="4" s="1"/>
  <c r="B141" i="4" s="1"/>
  <c r="L104" i="4"/>
  <c r="L122" i="4" s="1"/>
  <c r="L140" i="4" s="1"/>
  <c r="B104" i="4"/>
  <c r="B122" i="4" s="1"/>
  <c r="B140" i="4" s="1"/>
  <c r="L103" i="4"/>
  <c r="L121" i="4" s="1"/>
  <c r="L139" i="4" s="1"/>
  <c r="B103" i="4"/>
  <c r="B121" i="4" s="1"/>
  <c r="B139" i="4" s="1"/>
  <c r="L102" i="4"/>
  <c r="L120" i="4" s="1"/>
  <c r="L138" i="4" s="1"/>
  <c r="B102" i="4"/>
  <c r="B120" i="4" s="1"/>
  <c r="B138" i="4" s="1"/>
  <c r="L101" i="4"/>
  <c r="L119" i="4" s="1"/>
  <c r="L137" i="4" s="1"/>
  <c r="E101" i="4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B101" i="4"/>
  <c r="B119" i="4" s="1"/>
  <c r="B137" i="4" s="1"/>
  <c r="M100" i="4"/>
  <c r="M118" i="4" s="1"/>
  <c r="M136" i="4" s="1"/>
  <c r="L100" i="4"/>
  <c r="L118" i="4" s="1"/>
  <c r="L136" i="4" s="1"/>
  <c r="H100" i="4"/>
  <c r="H118" i="4" s="1"/>
  <c r="B100" i="4"/>
  <c r="B118" i="4" s="1"/>
  <c r="B136" i="4" s="1"/>
  <c r="M95" i="4"/>
  <c r="K94" i="4"/>
  <c r="K112" i="4" s="1"/>
  <c r="K130" i="4" s="1"/>
  <c r="K148" i="4" s="1"/>
  <c r="L93" i="4"/>
  <c r="K93" i="4"/>
  <c r="K111" i="4" s="1"/>
  <c r="K129" i="4" s="1"/>
  <c r="K147" i="4" s="1"/>
  <c r="L92" i="4"/>
  <c r="L91" i="4"/>
  <c r="L90" i="4"/>
  <c r="L108" i="4" s="1"/>
  <c r="L126" i="4" s="1"/>
  <c r="L144" i="4" s="1"/>
  <c r="M89" i="4"/>
  <c r="M107" i="4" s="1"/>
  <c r="M125" i="4" s="1"/>
  <c r="M143" i="4" s="1"/>
  <c r="L89" i="4"/>
  <c r="L88" i="4"/>
  <c r="K88" i="4"/>
  <c r="K106" i="4" s="1"/>
  <c r="K124" i="4" s="1"/>
  <c r="K142" i="4" s="1"/>
  <c r="H88" i="4"/>
  <c r="H94" i="4" s="1"/>
  <c r="M83" i="4"/>
  <c r="M101" i="4" s="1"/>
  <c r="M119" i="4" s="1"/>
  <c r="M137" i="4" s="1"/>
  <c r="H83" i="4"/>
  <c r="H89" i="4" s="1"/>
  <c r="H95" i="4" s="1"/>
  <c r="E83" i="4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K82" i="4"/>
  <c r="K83" i="4" s="1"/>
  <c r="K84" i="4" s="1"/>
  <c r="K85" i="4" s="1"/>
  <c r="J81" i="4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J126" i="4" s="1"/>
  <c r="J127" i="4" s="1"/>
  <c r="J128" i="4" s="1"/>
  <c r="J129" i="4" s="1"/>
  <c r="J130" i="4" s="1"/>
  <c r="J131" i="4" s="1"/>
  <c r="J132" i="4" s="1"/>
  <c r="J133" i="4" s="1"/>
  <c r="J134" i="4" s="1"/>
  <c r="J135" i="4" s="1"/>
  <c r="J136" i="4" s="1"/>
  <c r="J137" i="4" s="1"/>
  <c r="J138" i="4" s="1"/>
  <c r="J139" i="4" s="1"/>
  <c r="J140" i="4" s="1"/>
  <c r="J141" i="4" s="1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I81" i="4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H81" i="4"/>
  <c r="E81" i="4"/>
  <c r="D81" i="4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C81" i="4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K20" i="4"/>
  <c r="K38" i="4" s="1"/>
  <c r="K56" i="4" s="1"/>
  <c r="K74" i="4" s="1"/>
  <c r="K14" i="4"/>
  <c r="K32" i="4" s="1"/>
  <c r="K50" i="4" s="1"/>
  <c r="K68" i="4" s="1"/>
  <c r="K8" i="4"/>
  <c r="K9" i="4" s="1"/>
  <c r="K27" i="4" s="1"/>
  <c r="K45" i="4" s="1"/>
  <c r="K63" i="4" s="1"/>
  <c r="B43" i="4"/>
  <c r="B61" i="4" s="1"/>
  <c r="B79" i="4" s="1"/>
  <c r="B42" i="4"/>
  <c r="B60" i="4" s="1"/>
  <c r="B78" i="4" s="1"/>
  <c r="B41" i="4"/>
  <c r="B59" i="4" s="1"/>
  <c r="B77" i="4" s="1"/>
  <c r="B40" i="4"/>
  <c r="B58" i="4" s="1"/>
  <c r="B76" i="4" s="1"/>
  <c r="B39" i="4"/>
  <c r="B57" i="4" s="1"/>
  <c r="B75" i="4" s="1"/>
  <c r="B38" i="4"/>
  <c r="B56" i="4" s="1"/>
  <c r="B74" i="4" s="1"/>
  <c r="B37" i="4"/>
  <c r="B55" i="4" s="1"/>
  <c r="B73" i="4" s="1"/>
  <c r="B36" i="4"/>
  <c r="B54" i="4" s="1"/>
  <c r="B72" i="4" s="1"/>
  <c r="B35" i="4"/>
  <c r="B53" i="4" s="1"/>
  <c r="B71" i="4" s="1"/>
  <c r="B34" i="4"/>
  <c r="B52" i="4" s="1"/>
  <c r="B70" i="4" s="1"/>
  <c r="B33" i="4"/>
  <c r="B51" i="4" s="1"/>
  <c r="B69" i="4" s="1"/>
  <c r="B32" i="4"/>
  <c r="B50" i="4" s="1"/>
  <c r="B68" i="4" s="1"/>
  <c r="B31" i="4"/>
  <c r="B49" i="4" s="1"/>
  <c r="B67" i="4" s="1"/>
  <c r="B30" i="4"/>
  <c r="B48" i="4" s="1"/>
  <c r="B66" i="4" s="1"/>
  <c r="B29" i="4"/>
  <c r="B47" i="4" s="1"/>
  <c r="B65" i="4" s="1"/>
  <c r="B28" i="4"/>
  <c r="B46" i="4" s="1"/>
  <c r="B64" i="4" s="1"/>
  <c r="B27" i="4"/>
  <c r="B45" i="4" s="1"/>
  <c r="B63" i="4" s="1"/>
  <c r="B26" i="4"/>
  <c r="B44" i="4" s="1"/>
  <c r="B62" i="4" s="1"/>
  <c r="M38" i="4"/>
  <c r="M56" i="4" s="1"/>
  <c r="M74" i="4" s="1"/>
  <c r="M32" i="4"/>
  <c r="M50" i="4" s="1"/>
  <c r="M68" i="4" s="1"/>
  <c r="M26" i="4"/>
  <c r="M44" i="4" s="1"/>
  <c r="M62" i="4" s="1"/>
  <c r="M21" i="4"/>
  <c r="M22" i="4" s="1"/>
  <c r="M40" i="4" s="1"/>
  <c r="M58" i="4" s="1"/>
  <c r="M76" i="4" s="1"/>
  <c r="M15" i="4"/>
  <c r="M16" i="4" s="1"/>
  <c r="M9" i="4"/>
  <c r="M10" i="4" s="1"/>
  <c r="L31" i="4"/>
  <c r="L49" i="4" s="1"/>
  <c r="L67" i="4" s="1"/>
  <c r="L30" i="4"/>
  <c r="L48" i="4" s="1"/>
  <c r="L66" i="4" s="1"/>
  <c r="L29" i="4"/>
  <c r="L47" i="4" s="1"/>
  <c r="L65" i="4" s="1"/>
  <c r="L28" i="4"/>
  <c r="L46" i="4" s="1"/>
  <c r="L64" i="4" s="1"/>
  <c r="L27" i="4"/>
  <c r="L45" i="4" s="1"/>
  <c r="L63" i="4" s="1"/>
  <c r="L26" i="4"/>
  <c r="L44" i="4" s="1"/>
  <c r="L62" i="4" s="1"/>
  <c r="J7" i="4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I7" i="4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H26" i="4"/>
  <c r="H32" i="4" s="1"/>
  <c r="H38" i="4" s="1"/>
  <c r="L19" i="4"/>
  <c r="L25" i="4" s="1"/>
  <c r="L43" i="4" s="1"/>
  <c r="L61" i="4" s="1"/>
  <c r="L79" i="4" s="1"/>
  <c r="L18" i="4"/>
  <c r="L36" i="4" s="1"/>
  <c r="L54" i="4" s="1"/>
  <c r="L72" i="4" s="1"/>
  <c r="L17" i="4"/>
  <c r="L16" i="4"/>
  <c r="L22" i="4" s="1"/>
  <c r="L40" i="4" s="1"/>
  <c r="L58" i="4" s="1"/>
  <c r="L76" i="4" s="1"/>
  <c r="L15" i="4"/>
  <c r="L21" i="4" s="1"/>
  <c r="L39" i="4" s="1"/>
  <c r="L57" i="4" s="1"/>
  <c r="L75" i="4" s="1"/>
  <c r="L14" i="4"/>
  <c r="L20" i="4" s="1"/>
  <c r="L38" i="4" s="1"/>
  <c r="L56" i="4" s="1"/>
  <c r="L74" i="4" s="1"/>
  <c r="H14" i="4"/>
  <c r="H20" i="4" s="1"/>
  <c r="H9" i="4"/>
  <c r="H10" i="4" s="1"/>
  <c r="H11" i="4" s="1"/>
  <c r="E63" i="4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45" i="4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27" i="4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7" i="4"/>
  <c r="E9" i="4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D7" i="4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C7" i="4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D2310" i="1" l="1"/>
  <c r="D2311" i="1" s="1"/>
  <c r="D2312" i="1" s="1"/>
  <c r="D2309" i="1"/>
  <c r="D2286" i="1"/>
  <c r="D2287" i="1" s="1"/>
  <c r="D2288" i="1" s="1"/>
  <c r="D2285" i="1"/>
  <c r="D2262" i="1"/>
  <c r="D2263" i="1" s="1"/>
  <c r="D2264" i="1" s="1"/>
  <c r="D2261" i="1"/>
  <c r="I2205" i="4"/>
  <c r="I2206" i="4" s="1"/>
  <c r="I2207" i="4" s="1"/>
  <c r="I2208" i="4" s="1"/>
  <c r="I2209" i="4" s="1"/>
  <c r="I2210" i="4" s="1"/>
  <c r="I2211" i="4" s="1"/>
  <c r="I2212" i="4" s="1"/>
  <c r="I2213" i="4" s="1"/>
  <c r="I2214" i="4" s="1"/>
  <c r="I2215" i="4" s="1"/>
  <c r="I2216" i="4" s="1"/>
  <c r="I2199" i="4"/>
  <c r="I2200" i="4" s="1"/>
  <c r="I2201" i="4" s="1"/>
  <c r="I2202" i="4" s="1"/>
  <c r="I2203" i="4" s="1"/>
  <c r="I2204" i="4" s="1"/>
  <c r="D2205" i="4"/>
  <c r="D2206" i="4" s="1"/>
  <c r="D2207" i="4" s="1"/>
  <c r="D2208" i="4" s="1"/>
  <c r="D2209" i="4" s="1"/>
  <c r="D2210" i="4" s="1"/>
  <c r="D2211" i="4" s="1"/>
  <c r="D2212" i="4" s="1"/>
  <c r="D2213" i="4" s="1"/>
  <c r="D2214" i="4" s="1"/>
  <c r="D2215" i="4" s="1"/>
  <c r="D2216" i="4" s="1"/>
  <c r="D2199" i="4"/>
  <c r="D2200" i="4" s="1"/>
  <c r="D2201" i="4" s="1"/>
  <c r="D2202" i="4" s="1"/>
  <c r="D2203" i="4" s="1"/>
  <c r="D2204" i="4" s="1"/>
  <c r="C2206" i="4"/>
  <c r="C2207" i="4" s="1"/>
  <c r="C2208" i="4" s="1"/>
  <c r="C2209" i="4" s="1"/>
  <c r="C2210" i="4" s="1"/>
  <c r="C2211" i="4" s="1"/>
  <c r="C2212" i="4" s="1"/>
  <c r="C2213" i="4" s="1"/>
  <c r="C2214" i="4" s="1"/>
  <c r="C2215" i="4" s="1"/>
  <c r="C2216" i="4" s="1"/>
  <c r="C2199" i="4"/>
  <c r="C2200" i="4" s="1"/>
  <c r="C2201" i="4" s="1"/>
  <c r="C2202" i="4" s="1"/>
  <c r="C2203" i="4" s="1"/>
  <c r="C2204" i="4" s="1"/>
  <c r="J2205" i="4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199" i="4"/>
  <c r="J2200" i="4" s="1"/>
  <c r="J2201" i="4" s="1"/>
  <c r="J2202" i="4" s="1"/>
  <c r="J2203" i="4" s="1"/>
  <c r="J2204" i="4" s="1"/>
  <c r="C2124" i="4"/>
  <c r="C2125" i="4" s="1"/>
  <c r="C2126" i="4" s="1"/>
  <c r="C2127" i="4" s="1"/>
  <c r="C2128" i="4" s="1"/>
  <c r="C2129" i="4" s="1"/>
  <c r="C2130" i="4" s="1"/>
  <c r="C2131" i="4" s="1"/>
  <c r="C2132" i="4" s="1"/>
  <c r="C2133" i="4" s="1"/>
  <c r="C2134" i="4" s="1"/>
  <c r="C2135" i="4" s="1"/>
  <c r="C2136" i="4" s="1"/>
  <c r="C2137" i="4" s="1"/>
  <c r="C2138" i="4" s="1"/>
  <c r="C2139" i="4" s="1"/>
  <c r="C2140" i="4" s="1"/>
  <c r="C2141" i="4" s="1"/>
  <c r="I2130" i="4"/>
  <c r="I2131" i="4" s="1"/>
  <c r="I2132" i="4" s="1"/>
  <c r="I2133" i="4" s="1"/>
  <c r="I2134" i="4" s="1"/>
  <c r="I2135" i="4" s="1"/>
  <c r="I2136" i="4" s="1"/>
  <c r="I2137" i="4" s="1"/>
  <c r="I2138" i="4" s="1"/>
  <c r="I2139" i="4" s="1"/>
  <c r="I2140" i="4" s="1"/>
  <c r="I2141" i="4" s="1"/>
  <c r="I2124" i="4"/>
  <c r="I2125" i="4" s="1"/>
  <c r="I2126" i="4" s="1"/>
  <c r="I2127" i="4" s="1"/>
  <c r="I2128" i="4" s="1"/>
  <c r="I2129" i="4" s="1"/>
  <c r="J2130" i="4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24" i="4"/>
  <c r="J2125" i="4" s="1"/>
  <c r="J2126" i="4" s="1"/>
  <c r="J2127" i="4" s="1"/>
  <c r="J2128" i="4" s="1"/>
  <c r="J2129" i="4" s="1"/>
  <c r="D2130" i="4"/>
  <c r="D2131" i="4" s="1"/>
  <c r="D2132" i="4" s="1"/>
  <c r="D2133" i="4" s="1"/>
  <c r="D2134" i="4" s="1"/>
  <c r="D2135" i="4" s="1"/>
  <c r="D2136" i="4" s="1"/>
  <c r="D2137" i="4" s="1"/>
  <c r="D2138" i="4" s="1"/>
  <c r="D2139" i="4" s="1"/>
  <c r="D2140" i="4" s="1"/>
  <c r="D2141" i="4" s="1"/>
  <c r="D2124" i="4"/>
  <c r="D2125" i="4" s="1"/>
  <c r="D2126" i="4" s="1"/>
  <c r="D2127" i="4" s="1"/>
  <c r="D2128" i="4" s="1"/>
  <c r="D2129" i="4" s="1"/>
  <c r="C2049" i="4"/>
  <c r="C2050" i="4" s="1"/>
  <c r="C2051" i="4" s="1"/>
  <c r="C2052" i="4" s="1"/>
  <c r="C2053" i="4" s="1"/>
  <c r="C2054" i="4" s="1"/>
  <c r="C2055" i="4" s="1"/>
  <c r="C2056" i="4" s="1"/>
  <c r="C2057" i="4" s="1"/>
  <c r="C2058" i="4" s="1"/>
  <c r="C2059" i="4" s="1"/>
  <c r="C2060" i="4" s="1"/>
  <c r="C2061" i="4" s="1"/>
  <c r="C2062" i="4" s="1"/>
  <c r="C2063" i="4" s="1"/>
  <c r="C2064" i="4" s="1"/>
  <c r="C2065" i="4" s="1"/>
  <c r="C2066" i="4" s="1"/>
  <c r="J2055" i="4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49" i="4"/>
  <c r="J2050" i="4" s="1"/>
  <c r="J2051" i="4" s="1"/>
  <c r="J2052" i="4" s="1"/>
  <c r="J2053" i="4" s="1"/>
  <c r="J2054" i="4" s="1"/>
  <c r="I2055" i="4"/>
  <c r="I2056" i="4" s="1"/>
  <c r="I2057" i="4" s="1"/>
  <c r="I2058" i="4" s="1"/>
  <c r="I2059" i="4" s="1"/>
  <c r="I2060" i="4" s="1"/>
  <c r="I2061" i="4" s="1"/>
  <c r="I2062" i="4" s="1"/>
  <c r="I2063" i="4" s="1"/>
  <c r="I2064" i="4" s="1"/>
  <c r="I2065" i="4" s="1"/>
  <c r="I2066" i="4" s="1"/>
  <c r="I2049" i="4"/>
  <c r="I2050" i="4" s="1"/>
  <c r="I2051" i="4" s="1"/>
  <c r="I2052" i="4" s="1"/>
  <c r="I2053" i="4" s="1"/>
  <c r="I2054" i="4" s="1"/>
  <c r="D2055" i="4"/>
  <c r="D2056" i="4" s="1"/>
  <c r="D2057" i="4" s="1"/>
  <c r="D2058" i="4" s="1"/>
  <c r="D2059" i="4" s="1"/>
  <c r="D2060" i="4" s="1"/>
  <c r="D2061" i="4" s="1"/>
  <c r="D2062" i="4" s="1"/>
  <c r="D2063" i="4" s="1"/>
  <c r="D2064" i="4" s="1"/>
  <c r="D2065" i="4" s="1"/>
  <c r="D2066" i="4" s="1"/>
  <c r="D2049" i="4"/>
  <c r="D2050" i="4" s="1"/>
  <c r="D2051" i="4" s="1"/>
  <c r="D2052" i="4" s="1"/>
  <c r="D2053" i="4" s="1"/>
  <c r="D2054" i="4" s="1"/>
  <c r="L1992" i="4"/>
  <c r="L2010" i="4" s="1"/>
  <c r="L1993" i="4"/>
  <c r="L2011" i="4" s="1"/>
  <c r="L1995" i="4"/>
  <c r="L2013" i="4" s="1"/>
  <c r="L1994" i="4"/>
  <c r="L2012" i="4" s="1"/>
  <c r="L1996" i="4"/>
  <c r="L2014" i="4" s="1"/>
  <c r="L1997" i="4"/>
  <c r="L2015" i="4" s="1"/>
  <c r="J1980" i="4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74" i="4"/>
  <c r="J1975" i="4" s="1"/>
  <c r="J1976" i="4" s="1"/>
  <c r="J1977" i="4" s="1"/>
  <c r="J1978" i="4" s="1"/>
  <c r="J1979" i="4" s="1"/>
  <c r="D1980" i="4"/>
  <c r="D1981" i="4" s="1"/>
  <c r="D1982" i="4" s="1"/>
  <c r="D1983" i="4" s="1"/>
  <c r="D1984" i="4" s="1"/>
  <c r="D1985" i="4" s="1"/>
  <c r="D1986" i="4" s="1"/>
  <c r="D1987" i="4" s="1"/>
  <c r="D1988" i="4" s="1"/>
  <c r="D1989" i="4" s="1"/>
  <c r="D1990" i="4" s="1"/>
  <c r="D1991" i="4" s="1"/>
  <c r="D1992" i="4" s="1"/>
  <c r="D1993" i="4" s="1"/>
  <c r="D1994" i="4" s="1"/>
  <c r="D1995" i="4" s="1"/>
  <c r="D1996" i="4" s="1"/>
  <c r="D1997" i="4" s="1"/>
  <c r="D1974" i="4"/>
  <c r="D1975" i="4" s="1"/>
  <c r="D1976" i="4" s="1"/>
  <c r="D1977" i="4" s="1"/>
  <c r="D1978" i="4" s="1"/>
  <c r="D1979" i="4" s="1"/>
  <c r="C1974" i="4"/>
  <c r="C1975" i="4" s="1"/>
  <c r="C1976" i="4" s="1"/>
  <c r="C1977" i="4" s="1"/>
  <c r="C1978" i="4" s="1"/>
  <c r="C1979" i="4" s="1"/>
  <c r="C1980" i="4" s="1"/>
  <c r="C1981" i="4" s="1"/>
  <c r="C1982" i="4" s="1"/>
  <c r="C1983" i="4" s="1"/>
  <c r="C1984" i="4" s="1"/>
  <c r="C1985" i="4" s="1"/>
  <c r="C1986" i="4" s="1"/>
  <c r="C1987" i="4" s="1"/>
  <c r="C1988" i="4" s="1"/>
  <c r="C1989" i="4" s="1"/>
  <c r="C1990" i="4" s="1"/>
  <c r="C1991" i="4" s="1"/>
  <c r="I1980" i="4"/>
  <c r="I1981" i="4" s="1"/>
  <c r="I1982" i="4" s="1"/>
  <c r="I1983" i="4" s="1"/>
  <c r="I1984" i="4" s="1"/>
  <c r="I1985" i="4" s="1"/>
  <c r="I1986" i="4" s="1"/>
  <c r="I1987" i="4" s="1"/>
  <c r="I1988" i="4" s="1"/>
  <c r="I1989" i="4" s="1"/>
  <c r="I1990" i="4" s="1"/>
  <c r="I1991" i="4" s="1"/>
  <c r="I1992" i="4" s="1"/>
  <c r="I1993" i="4" s="1"/>
  <c r="I1994" i="4" s="1"/>
  <c r="I1995" i="4" s="1"/>
  <c r="I1996" i="4" s="1"/>
  <c r="I1997" i="4" s="1"/>
  <c r="I1974" i="4"/>
  <c r="I1975" i="4" s="1"/>
  <c r="I1976" i="4" s="1"/>
  <c r="I1977" i="4" s="1"/>
  <c r="I1978" i="4" s="1"/>
  <c r="I1979" i="4" s="1"/>
  <c r="J1905" i="4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899" i="4"/>
  <c r="J1900" i="4" s="1"/>
  <c r="J1901" i="4" s="1"/>
  <c r="J1902" i="4" s="1"/>
  <c r="J1903" i="4" s="1"/>
  <c r="J1904" i="4" s="1"/>
  <c r="I1905" i="4"/>
  <c r="I1906" i="4" s="1"/>
  <c r="I1907" i="4" s="1"/>
  <c r="I1908" i="4" s="1"/>
  <c r="I1909" i="4" s="1"/>
  <c r="I1910" i="4" s="1"/>
  <c r="I1911" i="4" s="1"/>
  <c r="I1912" i="4" s="1"/>
  <c r="I1913" i="4" s="1"/>
  <c r="I1914" i="4" s="1"/>
  <c r="I1915" i="4" s="1"/>
  <c r="I1916" i="4" s="1"/>
  <c r="I1899" i="4"/>
  <c r="I1900" i="4" s="1"/>
  <c r="I1901" i="4" s="1"/>
  <c r="I1902" i="4" s="1"/>
  <c r="I1903" i="4" s="1"/>
  <c r="I1904" i="4" s="1"/>
  <c r="K1594" i="4"/>
  <c r="K1612" i="4" s="1"/>
  <c r="K1630" i="4" s="1"/>
  <c r="C1899" i="4"/>
  <c r="C1900" i="4" s="1"/>
  <c r="C1901" i="4" s="1"/>
  <c r="C1902" i="4" s="1"/>
  <c r="C1903" i="4" s="1"/>
  <c r="C1904" i="4" s="1"/>
  <c r="C1905" i="4" s="1"/>
  <c r="C1906" i="4" s="1"/>
  <c r="C1907" i="4" s="1"/>
  <c r="C1908" i="4" s="1"/>
  <c r="C1909" i="4" s="1"/>
  <c r="C1910" i="4" s="1"/>
  <c r="C1911" i="4" s="1"/>
  <c r="C1912" i="4" s="1"/>
  <c r="C1913" i="4" s="1"/>
  <c r="C1914" i="4" s="1"/>
  <c r="C1915" i="4" s="1"/>
  <c r="C1916" i="4" s="1"/>
  <c r="D1905" i="4"/>
  <c r="D1906" i="4" s="1"/>
  <c r="D1907" i="4" s="1"/>
  <c r="D1908" i="4" s="1"/>
  <c r="D1909" i="4" s="1"/>
  <c r="D1910" i="4" s="1"/>
  <c r="D1911" i="4" s="1"/>
  <c r="D1912" i="4" s="1"/>
  <c r="D1913" i="4" s="1"/>
  <c r="D1914" i="4" s="1"/>
  <c r="D1915" i="4" s="1"/>
  <c r="D1916" i="4" s="1"/>
  <c r="D1899" i="4"/>
  <c r="D1900" i="4" s="1"/>
  <c r="D1901" i="4" s="1"/>
  <c r="D1902" i="4" s="1"/>
  <c r="D1903" i="4" s="1"/>
  <c r="D1904" i="4" s="1"/>
  <c r="J1830" i="4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24" i="4"/>
  <c r="J1825" i="4" s="1"/>
  <c r="J1826" i="4" s="1"/>
  <c r="J1827" i="4" s="1"/>
  <c r="J1828" i="4" s="1"/>
  <c r="J1829" i="4" s="1"/>
  <c r="C1824" i="4"/>
  <c r="C1825" i="4" s="1"/>
  <c r="C1826" i="4" s="1"/>
  <c r="C1827" i="4" s="1"/>
  <c r="C1828" i="4" s="1"/>
  <c r="C1829" i="4" s="1"/>
  <c r="C1830" i="4" s="1"/>
  <c r="C1831" i="4" s="1"/>
  <c r="C1832" i="4" s="1"/>
  <c r="C1833" i="4" s="1"/>
  <c r="C1834" i="4" s="1"/>
  <c r="C1835" i="4" s="1"/>
  <c r="C1836" i="4" s="1"/>
  <c r="C1837" i="4" s="1"/>
  <c r="C1838" i="4" s="1"/>
  <c r="C1839" i="4" s="1"/>
  <c r="C1840" i="4" s="1"/>
  <c r="C1841" i="4" s="1"/>
  <c r="I1830" i="4"/>
  <c r="I1831" i="4" s="1"/>
  <c r="I1832" i="4" s="1"/>
  <c r="I1833" i="4" s="1"/>
  <c r="I1834" i="4" s="1"/>
  <c r="I1835" i="4" s="1"/>
  <c r="I1836" i="4" s="1"/>
  <c r="I1837" i="4" s="1"/>
  <c r="I1838" i="4" s="1"/>
  <c r="I1839" i="4" s="1"/>
  <c r="I1840" i="4" s="1"/>
  <c r="I1841" i="4" s="1"/>
  <c r="I1824" i="4"/>
  <c r="I1825" i="4" s="1"/>
  <c r="I1826" i="4" s="1"/>
  <c r="I1827" i="4" s="1"/>
  <c r="I1828" i="4" s="1"/>
  <c r="I1829" i="4" s="1"/>
  <c r="D1830" i="4"/>
  <c r="D1831" i="4" s="1"/>
  <c r="D1832" i="4" s="1"/>
  <c r="D1833" i="4" s="1"/>
  <c r="D1834" i="4" s="1"/>
  <c r="D1835" i="4" s="1"/>
  <c r="D1836" i="4" s="1"/>
  <c r="D1837" i="4" s="1"/>
  <c r="D1838" i="4" s="1"/>
  <c r="D1839" i="4" s="1"/>
  <c r="D1840" i="4" s="1"/>
  <c r="D1841" i="4" s="1"/>
  <c r="D1824" i="4"/>
  <c r="D1825" i="4" s="1"/>
  <c r="D1826" i="4" s="1"/>
  <c r="D1827" i="4" s="1"/>
  <c r="D1828" i="4" s="1"/>
  <c r="D1829" i="4" s="1"/>
  <c r="I1755" i="4"/>
  <c r="I1756" i="4" s="1"/>
  <c r="I1757" i="4" s="1"/>
  <c r="I1758" i="4" s="1"/>
  <c r="I1759" i="4" s="1"/>
  <c r="I1760" i="4" s="1"/>
  <c r="I1761" i="4" s="1"/>
  <c r="I1762" i="4" s="1"/>
  <c r="I1763" i="4" s="1"/>
  <c r="I1764" i="4" s="1"/>
  <c r="I1765" i="4" s="1"/>
  <c r="I1766" i="4" s="1"/>
  <c r="I1749" i="4"/>
  <c r="I1750" i="4" s="1"/>
  <c r="I1751" i="4" s="1"/>
  <c r="I1752" i="4" s="1"/>
  <c r="I1753" i="4" s="1"/>
  <c r="I1754" i="4" s="1"/>
  <c r="J1755" i="4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49" i="4"/>
  <c r="J1750" i="4" s="1"/>
  <c r="J1751" i="4" s="1"/>
  <c r="J1752" i="4" s="1"/>
  <c r="J1753" i="4" s="1"/>
  <c r="J1754" i="4" s="1"/>
  <c r="C1749" i="4"/>
  <c r="C1750" i="4" s="1"/>
  <c r="C1751" i="4" s="1"/>
  <c r="C1752" i="4" s="1"/>
  <c r="C1753" i="4" s="1"/>
  <c r="C1754" i="4" s="1"/>
  <c r="C1755" i="4" s="1"/>
  <c r="C1756" i="4" s="1"/>
  <c r="C1757" i="4" s="1"/>
  <c r="C1758" i="4" s="1"/>
  <c r="C1759" i="4" s="1"/>
  <c r="C1760" i="4" s="1"/>
  <c r="C1761" i="4" s="1"/>
  <c r="C1762" i="4" s="1"/>
  <c r="C1763" i="4" s="1"/>
  <c r="C1764" i="4" s="1"/>
  <c r="C1765" i="4" s="1"/>
  <c r="C1766" i="4" s="1"/>
  <c r="D1755" i="4"/>
  <c r="D1756" i="4" s="1"/>
  <c r="D1757" i="4" s="1"/>
  <c r="D1758" i="4" s="1"/>
  <c r="D1759" i="4" s="1"/>
  <c r="D1760" i="4" s="1"/>
  <c r="D1761" i="4" s="1"/>
  <c r="D1762" i="4" s="1"/>
  <c r="D1763" i="4" s="1"/>
  <c r="D1764" i="4" s="1"/>
  <c r="D1765" i="4" s="1"/>
  <c r="D1766" i="4" s="1"/>
  <c r="D1749" i="4"/>
  <c r="D1750" i="4" s="1"/>
  <c r="D1751" i="4" s="1"/>
  <c r="D1752" i="4" s="1"/>
  <c r="D1753" i="4" s="1"/>
  <c r="D1754" i="4" s="1"/>
  <c r="L1695" i="4"/>
  <c r="L1713" i="4" s="1"/>
  <c r="L1694" i="4"/>
  <c r="L1712" i="4" s="1"/>
  <c r="L1693" i="4"/>
  <c r="L1711" i="4" s="1"/>
  <c r="L1692" i="4"/>
  <c r="L1710" i="4" s="1"/>
  <c r="L1697" i="4"/>
  <c r="L1715" i="4" s="1"/>
  <c r="L1696" i="4"/>
  <c r="L1714" i="4" s="1"/>
  <c r="I1680" i="4"/>
  <c r="I1681" i="4" s="1"/>
  <c r="I1682" i="4" s="1"/>
  <c r="I1683" i="4" s="1"/>
  <c r="I1684" i="4" s="1"/>
  <c r="I1685" i="4" s="1"/>
  <c r="I1686" i="4" s="1"/>
  <c r="I1687" i="4" s="1"/>
  <c r="I1688" i="4" s="1"/>
  <c r="I1689" i="4" s="1"/>
  <c r="I1690" i="4" s="1"/>
  <c r="I1691" i="4" s="1"/>
  <c r="I1692" i="4" s="1"/>
  <c r="I1693" i="4" s="1"/>
  <c r="I1694" i="4" s="1"/>
  <c r="I1695" i="4" s="1"/>
  <c r="I1696" i="4" s="1"/>
  <c r="I1697" i="4" s="1"/>
  <c r="I1674" i="4"/>
  <c r="I1675" i="4" s="1"/>
  <c r="I1676" i="4" s="1"/>
  <c r="I1677" i="4" s="1"/>
  <c r="I1678" i="4" s="1"/>
  <c r="I1679" i="4" s="1"/>
  <c r="J1680" i="4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74" i="4"/>
  <c r="J1675" i="4" s="1"/>
  <c r="J1676" i="4" s="1"/>
  <c r="J1677" i="4" s="1"/>
  <c r="J1678" i="4" s="1"/>
  <c r="J1679" i="4" s="1"/>
  <c r="C1674" i="4"/>
  <c r="C1675" i="4" s="1"/>
  <c r="C1676" i="4" s="1"/>
  <c r="C1677" i="4" s="1"/>
  <c r="C1678" i="4" s="1"/>
  <c r="C1679" i="4" s="1"/>
  <c r="C1680" i="4" s="1"/>
  <c r="C1681" i="4" s="1"/>
  <c r="C1682" i="4" s="1"/>
  <c r="C1683" i="4" s="1"/>
  <c r="C1684" i="4" s="1"/>
  <c r="C1685" i="4" s="1"/>
  <c r="C1686" i="4" s="1"/>
  <c r="C1687" i="4" s="1"/>
  <c r="C1688" i="4" s="1"/>
  <c r="C1689" i="4" s="1"/>
  <c r="C1690" i="4" s="1"/>
  <c r="C1691" i="4" s="1"/>
  <c r="C1692" i="4" s="1"/>
  <c r="C1693" i="4" s="1"/>
  <c r="C1694" i="4" s="1"/>
  <c r="C1695" i="4" s="1"/>
  <c r="C1696" i="4" s="1"/>
  <c r="C1697" i="4" s="1"/>
  <c r="D1680" i="4"/>
  <c r="D1681" i="4" s="1"/>
  <c r="D1682" i="4" s="1"/>
  <c r="D1683" i="4" s="1"/>
  <c r="D1684" i="4" s="1"/>
  <c r="D1685" i="4" s="1"/>
  <c r="D1686" i="4" s="1"/>
  <c r="D1687" i="4" s="1"/>
  <c r="D1688" i="4" s="1"/>
  <c r="D1689" i="4" s="1"/>
  <c r="D1690" i="4" s="1"/>
  <c r="D1691" i="4" s="1"/>
  <c r="D1692" i="4" s="1"/>
  <c r="D1693" i="4" s="1"/>
  <c r="D1694" i="4" s="1"/>
  <c r="D1695" i="4" s="1"/>
  <c r="D1696" i="4" s="1"/>
  <c r="D1697" i="4" s="1"/>
  <c r="D1674" i="4"/>
  <c r="D1675" i="4" s="1"/>
  <c r="D1676" i="4" s="1"/>
  <c r="D1677" i="4" s="1"/>
  <c r="D1678" i="4" s="1"/>
  <c r="D1679" i="4" s="1"/>
  <c r="D1605" i="4"/>
  <c r="D1606" i="4" s="1"/>
  <c r="D1607" i="4" s="1"/>
  <c r="D1608" i="4" s="1"/>
  <c r="D1609" i="4" s="1"/>
  <c r="D1610" i="4" s="1"/>
  <c r="D1611" i="4" s="1"/>
  <c r="D1612" i="4" s="1"/>
  <c r="D1613" i="4" s="1"/>
  <c r="D1614" i="4" s="1"/>
  <c r="D1615" i="4" s="1"/>
  <c r="D1616" i="4" s="1"/>
  <c r="J1605" i="4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C1606" i="4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I1605" i="4"/>
  <c r="I1606" i="4" s="1"/>
  <c r="I1607" i="4" s="1"/>
  <c r="I1608" i="4" s="1"/>
  <c r="I1609" i="4" s="1"/>
  <c r="I1610" i="4" s="1"/>
  <c r="I1611" i="4" s="1"/>
  <c r="I1612" i="4" s="1"/>
  <c r="I1613" i="4" s="1"/>
  <c r="I1614" i="4" s="1"/>
  <c r="I1615" i="4" s="1"/>
  <c r="I1616" i="4" s="1"/>
  <c r="I1530" i="4"/>
  <c r="I1531" i="4" s="1"/>
  <c r="I1532" i="4" s="1"/>
  <c r="I1533" i="4" s="1"/>
  <c r="I1534" i="4" s="1"/>
  <c r="I1535" i="4" s="1"/>
  <c r="I1536" i="4" s="1"/>
  <c r="I1537" i="4" s="1"/>
  <c r="I1538" i="4" s="1"/>
  <c r="I1539" i="4" s="1"/>
  <c r="I1540" i="4" s="1"/>
  <c r="I1541" i="4" s="1"/>
  <c r="I1542" i="4" s="1"/>
  <c r="I1543" i="4" s="1"/>
  <c r="I1544" i="4" s="1"/>
  <c r="I1545" i="4" s="1"/>
  <c r="I1546" i="4" s="1"/>
  <c r="I1547" i="4" s="1"/>
  <c r="I1524" i="4"/>
  <c r="I1525" i="4" s="1"/>
  <c r="I1526" i="4" s="1"/>
  <c r="I1527" i="4" s="1"/>
  <c r="I1528" i="4" s="1"/>
  <c r="I1529" i="4" s="1"/>
  <c r="K103" i="4"/>
  <c r="K121" i="4" s="1"/>
  <c r="K139" i="4" s="1"/>
  <c r="K86" i="4"/>
  <c r="K87" i="4" s="1"/>
  <c r="K105" i="4" s="1"/>
  <c r="K123" i="4" s="1"/>
  <c r="K141" i="4" s="1"/>
  <c r="L1522" i="4"/>
  <c r="L1540" i="4" s="1"/>
  <c r="L1558" i="4" s="1"/>
  <c r="L1510" i="4"/>
  <c r="L1528" i="4" s="1"/>
  <c r="L1546" i="4" s="1"/>
  <c r="L1564" i="4" s="1"/>
  <c r="K394" i="4"/>
  <c r="K412" i="4" s="1"/>
  <c r="K430" i="4" s="1"/>
  <c r="K448" i="4" s="1"/>
  <c r="L1519" i="4"/>
  <c r="L1537" i="4" s="1"/>
  <c r="L1555" i="4" s="1"/>
  <c r="L1507" i="4"/>
  <c r="L1525" i="4" s="1"/>
  <c r="L1543" i="4" s="1"/>
  <c r="L1561" i="4" s="1"/>
  <c r="K160" i="4"/>
  <c r="K178" i="4" s="1"/>
  <c r="K196" i="4" s="1"/>
  <c r="K214" i="4" s="1"/>
  <c r="L1521" i="4"/>
  <c r="L1539" i="4" s="1"/>
  <c r="L1557" i="4" s="1"/>
  <c r="L1509" i="4"/>
  <c r="L1527" i="4" s="1"/>
  <c r="L1545" i="4" s="1"/>
  <c r="L1563" i="4" s="1"/>
  <c r="L1523" i="4"/>
  <c r="L1541" i="4" s="1"/>
  <c r="L1559" i="4" s="1"/>
  <c r="L1511" i="4"/>
  <c r="L1529" i="4" s="1"/>
  <c r="L1547" i="4" s="1"/>
  <c r="L1565" i="4" s="1"/>
  <c r="K1438" i="4"/>
  <c r="K1456" i="4" s="1"/>
  <c r="K1474" i="4" s="1"/>
  <c r="K3097" i="6"/>
  <c r="K3115" i="6" s="1"/>
  <c r="K3133" i="6" s="1"/>
  <c r="K3151" i="6" s="1"/>
  <c r="K3114" i="6"/>
  <c r="K3132" i="6" s="1"/>
  <c r="K3150" i="6" s="1"/>
  <c r="K2660" i="6"/>
  <c r="K2678" i="6" s="1"/>
  <c r="K2696" i="6" s="1"/>
  <c r="K2659" i="6"/>
  <c r="K2677" i="6" s="1"/>
  <c r="K2695" i="6" s="1"/>
  <c r="K239" i="6"/>
  <c r="K257" i="6" s="1"/>
  <c r="K275" i="6" s="1"/>
  <c r="K293" i="6" s="1"/>
  <c r="K102" i="6"/>
  <c r="K120" i="6" s="1"/>
  <c r="K138" i="6" s="1"/>
  <c r="I1821" i="6"/>
  <c r="I1822" i="6" s="1"/>
  <c r="I1823" i="6" s="1"/>
  <c r="I1824" i="6" s="1"/>
  <c r="I1825" i="6" s="1"/>
  <c r="I1826" i="6" s="1"/>
  <c r="I1827" i="6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971" i="6"/>
  <c r="I1972" i="6" s="1"/>
  <c r="I1973" i="6" s="1"/>
  <c r="I1974" i="6" s="1"/>
  <c r="I1975" i="6" s="1"/>
  <c r="I1976" i="6" s="1"/>
  <c r="I1977" i="6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2052" i="6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46" i="6"/>
  <c r="I2047" i="6" s="1"/>
  <c r="I2048" i="6" s="1"/>
  <c r="I2049" i="6" s="1"/>
  <c r="I2050" i="6" s="1"/>
  <c r="I2051" i="6" s="1"/>
  <c r="I2721" i="6"/>
  <c r="I2722" i="6" s="1"/>
  <c r="I2723" i="6" s="1"/>
  <c r="I2724" i="6" s="1"/>
  <c r="I2725" i="6" s="1"/>
  <c r="I2726" i="6" s="1"/>
  <c r="I2727" i="6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346" i="6"/>
  <c r="I2347" i="6" s="1"/>
  <c r="I2348" i="6" s="1"/>
  <c r="I2349" i="6" s="1"/>
  <c r="I2350" i="6" s="1"/>
  <c r="I2351" i="6" s="1"/>
  <c r="I2352" i="6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948" i="6"/>
  <c r="I2949" i="6" s="1"/>
  <c r="I2950" i="6" s="1"/>
  <c r="I2951" i="6" s="1"/>
  <c r="I2952" i="6" s="1"/>
  <c r="I2953" i="6" s="1"/>
  <c r="I2954" i="6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796" i="6"/>
  <c r="I2797" i="6" s="1"/>
  <c r="I2798" i="6" s="1"/>
  <c r="I2799" i="6" s="1"/>
  <c r="I2800" i="6" s="1"/>
  <c r="I2801" i="6" s="1"/>
  <c r="I2802" i="6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1746" i="6"/>
  <c r="I1747" i="6" s="1"/>
  <c r="I1748" i="6" s="1"/>
  <c r="I1749" i="6" s="1"/>
  <c r="I1750" i="6" s="1"/>
  <c r="I1751" i="6" s="1"/>
  <c r="I1752" i="6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2872" i="6"/>
  <c r="I2873" i="6" s="1"/>
  <c r="I2874" i="6" s="1"/>
  <c r="I2875" i="6" s="1"/>
  <c r="I2876" i="6" s="1"/>
  <c r="I2877" i="6" s="1"/>
  <c r="I2878" i="6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H159" i="6"/>
  <c r="H164" i="6"/>
  <c r="H170" i="6" s="1"/>
  <c r="H1427" i="4"/>
  <c r="H1433" i="4" s="1"/>
  <c r="H900" i="6"/>
  <c r="H906" i="6" s="1"/>
  <c r="H912" i="6" s="1"/>
  <c r="H895" i="6"/>
  <c r="K848" i="6"/>
  <c r="K871" i="6"/>
  <c r="K895" i="6" s="1"/>
  <c r="K919" i="6" s="1"/>
  <c r="H1294" i="4"/>
  <c r="H1300" i="4" s="1"/>
  <c r="H1366" i="4"/>
  <c r="H272" i="6"/>
  <c r="H278" i="6" s="1"/>
  <c r="H267" i="6"/>
  <c r="H2582" i="4"/>
  <c r="H2248" i="4"/>
  <c r="H1873" i="4"/>
  <c r="H1519" i="4"/>
  <c r="H1525" i="4" s="1"/>
  <c r="H1531" i="4"/>
  <c r="H1549" i="4" s="1"/>
  <c r="H1521" i="4"/>
  <c r="H1527" i="4" s="1"/>
  <c r="H3113" i="6"/>
  <c r="H3119" i="6" s="1"/>
  <c r="H3067" i="6"/>
  <c r="H3073" i="6" s="1"/>
  <c r="H3079" i="6" s="1"/>
  <c r="H2956" i="6"/>
  <c r="H2792" i="6"/>
  <c r="H2798" i="6" s="1"/>
  <c r="H2787" i="6"/>
  <c r="H2804" i="6"/>
  <c r="H2827" i="6"/>
  <c r="H2833" i="6" s="1"/>
  <c r="H1996" i="6"/>
  <c r="H1984" i="6"/>
  <c r="H1990" i="6" s="1"/>
  <c r="K2945" i="6"/>
  <c r="K2963" i="6" s="1"/>
  <c r="K2981" i="6" s="1"/>
  <c r="K2999" i="6" s="1"/>
  <c r="J3200" i="6"/>
  <c r="J3201" i="6" s="1"/>
  <c r="J3202" i="6" s="1"/>
  <c r="J3203" i="6" s="1"/>
  <c r="J3204" i="6" s="1"/>
  <c r="J3205" i="6" s="1"/>
  <c r="J3206" i="6" s="1"/>
  <c r="J3207" i="6" s="1"/>
  <c r="J3208" i="6" s="1"/>
  <c r="J3209" i="6" s="1"/>
  <c r="J3210" i="6" s="1"/>
  <c r="J3211" i="6" s="1"/>
  <c r="J3194" i="6"/>
  <c r="J3195" i="6" s="1"/>
  <c r="J3196" i="6" s="1"/>
  <c r="J3197" i="6" s="1"/>
  <c r="J3198" i="6" s="1"/>
  <c r="J3199" i="6" s="1"/>
  <c r="I3200" i="6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194" i="6"/>
  <c r="I3195" i="6" s="1"/>
  <c r="I3196" i="6" s="1"/>
  <c r="I3197" i="6" s="1"/>
  <c r="I3198" i="6" s="1"/>
  <c r="I3199" i="6" s="1"/>
  <c r="D3200" i="6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194" i="6"/>
  <c r="D3195" i="6" s="1"/>
  <c r="D3196" i="6" s="1"/>
  <c r="D3197" i="6" s="1"/>
  <c r="D3198" i="6" s="1"/>
  <c r="D3199" i="6" s="1"/>
  <c r="K182" i="6"/>
  <c r="K200" i="6" s="1"/>
  <c r="K218" i="6" s="1"/>
  <c r="C3194" i="6"/>
  <c r="C3195" i="6" s="1"/>
  <c r="C3196" i="6" s="1"/>
  <c r="C3197" i="6" s="1"/>
  <c r="C3198" i="6" s="1"/>
  <c r="C3199" i="6" s="1"/>
  <c r="C3200" i="6" s="1"/>
  <c r="C3201" i="6" s="1"/>
  <c r="C3202" i="6" s="1"/>
  <c r="C3203" i="6" s="1"/>
  <c r="C3204" i="6" s="1"/>
  <c r="C3205" i="6" s="1"/>
  <c r="C3206" i="6" s="1"/>
  <c r="C3207" i="6" s="1"/>
  <c r="C3208" i="6" s="1"/>
  <c r="C3209" i="6" s="1"/>
  <c r="C3210" i="6" s="1"/>
  <c r="C3211" i="6" s="1"/>
  <c r="K3179" i="6"/>
  <c r="K3196" i="6"/>
  <c r="K3214" i="6" s="1"/>
  <c r="K3232" i="6" s="1"/>
  <c r="K3190" i="6"/>
  <c r="K3208" i="6" s="1"/>
  <c r="K3226" i="6" s="1"/>
  <c r="K3173" i="6"/>
  <c r="C3118" i="6"/>
  <c r="C3119" i="6" s="1"/>
  <c r="C3120" i="6" s="1"/>
  <c r="C3121" i="6" s="1"/>
  <c r="C3122" i="6" s="1"/>
  <c r="C3123" i="6" s="1"/>
  <c r="C3124" i="6" s="1"/>
  <c r="C3125" i="6" s="1"/>
  <c r="C3126" i="6" s="1"/>
  <c r="C3127" i="6" s="1"/>
  <c r="C3128" i="6" s="1"/>
  <c r="C3129" i="6" s="1"/>
  <c r="C3130" i="6" s="1"/>
  <c r="C3131" i="6" s="1"/>
  <c r="C3132" i="6" s="1"/>
  <c r="C3133" i="6" s="1"/>
  <c r="C3134" i="6" s="1"/>
  <c r="C3135" i="6" s="1"/>
  <c r="K3103" i="6"/>
  <c r="K3120" i="6"/>
  <c r="K3138" i="6" s="1"/>
  <c r="K3156" i="6" s="1"/>
  <c r="D3118" i="6"/>
  <c r="D3119" i="6" s="1"/>
  <c r="D3120" i="6" s="1"/>
  <c r="D3121" i="6" s="1"/>
  <c r="D3122" i="6" s="1"/>
  <c r="D3123" i="6" s="1"/>
  <c r="D3124" i="6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I3124" i="6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18" i="6"/>
  <c r="I3119" i="6" s="1"/>
  <c r="I3120" i="6" s="1"/>
  <c r="I3121" i="6" s="1"/>
  <c r="I3122" i="6" s="1"/>
  <c r="I3123" i="6" s="1"/>
  <c r="K3126" i="6"/>
  <c r="K3144" i="6" s="1"/>
  <c r="K3125" i="6"/>
  <c r="K3143" i="6" s="1"/>
  <c r="J3124" i="6"/>
  <c r="J3125" i="6" s="1"/>
  <c r="J3126" i="6" s="1"/>
  <c r="J3127" i="6" s="1"/>
  <c r="J3128" i="6" s="1"/>
  <c r="J3129" i="6" s="1"/>
  <c r="J3130" i="6" s="1"/>
  <c r="J3131" i="6" s="1"/>
  <c r="J3132" i="6" s="1"/>
  <c r="J3133" i="6" s="1"/>
  <c r="J3134" i="6" s="1"/>
  <c r="J3135" i="6" s="1"/>
  <c r="J3118" i="6"/>
  <c r="J3119" i="6" s="1"/>
  <c r="J3120" i="6" s="1"/>
  <c r="J3121" i="6" s="1"/>
  <c r="J3122" i="6" s="1"/>
  <c r="J3123" i="6" s="1"/>
  <c r="C3042" i="6"/>
  <c r="C3043" i="6" s="1"/>
  <c r="C3044" i="6" s="1"/>
  <c r="C3045" i="6" s="1"/>
  <c r="C3046" i="6" s="1"/>
  <c r="C3047" i="6" s="1"/>
  <c r="C3048" i="6" s="1"/>
  <c r="C3049" i="6" s="1"/>
  <c r="C3050" i="6" s="1"/>
  <c r="C3051" i="6" s="1"/>
  <c r="C3052" i="6" s="1"/>
  <c r="C3053" i="6" s="1"/>
  <c r="C3054" i="6" s="1"/>
  <c r="C3055" i="6" s="1"/>
  <c r="C3056" i="6" s="1"/>
  <c r="C3057" i="6" s="1"/>
  <c r="C3058" i="6" s="1"/>
  <c r="C3059" i="6" s="1"/>
  <c r="J3048" i="6"/>
  <c r="J3049" i="6" s="1"/>
  <c r="J3050" i="6" s="1"/>
  <c r="J3051" i="6" s="1"/>
  <c r="J3052" i="6" s="1"/>
  <c r="J3053" i="6" s="1"/>
  <c r="J3054" i="6" s="1"/>
  <c r="J3055" i="6" s="1"/>
  <c r="J3056" i="6" s="1"/>
  <c r="J3057" i="6" s="1"/>
  <c r="J3058" i="6" s="1"/>
  <c r="J3059" i="6" s="1"/>
  <c r="J3042" i="6"/>
  <c r="J3043" i="6" s="1"/>
  <c r="J3044" i="6" s="1"/>
  <c r="J3045" i="6" s="1"/>
  <c r="J3046" i="6" s="1"/>
  <c r="J3047" i="6" s="1"/>
  <c r="D3048" i="6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42" i="6"/>
  <c r="D3043" i="6" s="1"/>
  <c r="D3044" i="6" s="1"/>
  <c r="D3045" i="6" s="1"/>
  <c r="D3046" i="6" s="1"/>
  <c r="D3047" i="6" s="1"/>
  <c r="I3048" i="6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42" i="6"/>
  <c r="I3043" i="6" s="1"/>
  <c r="I3044" i="6" s="1"/>
  <c r="I3045" i="6" s="1"/>
  <c r="I3046" i="6" s="1"/>
  <c r="I3047" i="6" s="1"/>
  <c r="K1743" i="6"/>
  <c r="K1761" i="6" s="1"/>
  <c r="K1779" i="6" s="1"/>
  <c r="K1797" i="6" s="1"/>
  <c r="I2972" i="6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66" i="6"/>
  <c r="I2967" i="6" s="1"/>
  <c r="I2968" i="6" s="1"/>
  <c r="I2969" i="6" s="1"/>
  <c r="I2970" i="6" s="1"/>
  <c r="I2971" i="6" s="1"/>
  <c r="J2972" i="6"/>
  <c r="J2973" i="6" s="1"/>
  <c r="J2974" i="6" s="1"/>
  <c r="J2975" i="6" s="1"/>
  <c r="J2976" i="6" s="1"/>
  <c r="J2977" i="6" s="1"/>
  <c r="J2978" i="6" s="1"/>
  <c r="J2979" i="6" s="1"/>
  <c r="J2980" i="6" s="1"/>
  <c r="J2981" i="6" s="1"/>
  <c r="J2982" i="6" s="1"/>
  <c r="J2983" i="6" s="1"/>
  <c r="J2966" i="6"/>
  <c r="J2967" i="6" s="1"/>
  <c r="J2968" i="6" s="1"/>
  <c r="J2969" i="6" s="1"/>
  <c r="J2970" i="6" s="1"/>
  <c r="J2971" i="6" s="1"/>
  <c r="D2972" i="6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66" i="6"/>
  <c r="D2967" i="6" s="1"/>
  <c r="D2968" i="6" s="1"/>
  <c r="D2969" i="6" s="1"/>
  <c r="D2970" i="6" s="1"/>
  <c r="D2971" i="6" s="1"/>
  <c r="C2966" i="6"/>
  <c r="C2967" i="6" s="1"/>
  <c r="C2968" i="6" s="1"/>
  <c r="C2969" i="6" s="1"/>
  <c r="C2970" i="6" s="1"/>
  <c r="C2971" i="6" s="1"/>
  <c r="C2972" i="6" s="1"/>
  <c r="C2973" i="6" s="1"/>
  <c r="C2974" i="6" s="1"/>
  <c r="C2975" i="6" s="1"/>
  <c r="C2976" i="6" s="1"/>
  <c r="C2977" i="6" s="1"/>
  <c r="C2978" i="6" s="1"/>
  <c r="C2979" i="6" s="1"/>
  <c r="C2980" i="6" s="1"/>
  <c r="C2981" i="6" s="1"/>
  <c r="C2982" i="6" s="1"/>
  <c r="C2983" i="6" s="1"/>
  <c r="O2871" i="6"/>
  <c r="C2890" i="6"/>
  <c r="C2891" i="6" s="1"/>
  <c r="C2892" i="6" s="1"/>
  <c r="C2893" i="6" s="1"/>
  <c r="C2894" i="6" s="1"/>
  <c r="C2895" i="6" s="1"/>
  <c r="C2896" i="6" s="1"/>
  <c r="C2897" i="6" s="1"/>
  <c r="C2898" i="6" s="1"/>
  <c r="C2899" i="6" s="1"/>
  <c r="C2900" i="6" s="1"/>
  <c r="C2901" i="6" s="1"/>
  <c r="C2902" i="6" s="1"/>
  <c r="C2903" i="6" s="1"/>
  <c r="C2904" i="6" s="1"/>
  <c r="C2905" i="6" s="1"/>
  <c r="C2906" i="6" s="1"/>
  <c r="C2907" i="6" s="1"/>
  <c r="I2896" i="6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890" i="6"/>
  <c r="I2891" i="6" s="1"/>
  <c r="I2892" i="6" s="1"/>
  <c r="I2893" i="6" s="1"/>
  <c r="I2894" i="6" s="1"/>
  <c r="I2895" i="6" s="1"/>
  <c r="D2896" i="6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890" i="6"/>
  <c r="D2891" i="6" s="1"/>
  <c r="D2892" i="6" s="1"/>
  <c r="D2893" i="6" s="1"/>
  <c r="D2894" i="6" s="1"/>
  <c r="D2895" i="6" s="1"/>
  <c r="K2875" i="6"/>
  <c r="K2892" i="6"/>
  <c r="K2910" i="6" s="1"/>
  <c r="K2928" i="6" s="1"/>
  <c r="J2896" i="6"/>
  <c r="J2897" i="6" s="1"/>
  <c r="J2898" i="6" s="1"/>
  <c r="J2899" i="6" s="1"/>
  <c r="J2900" i="6" s="1"/>
  <c r="J2901" i="6" s="1"/>
  <c r="J2902" i="6" s="1"/>
  <c r="J2903" i="6" s="1"/>
  <c r="J2904" i="6" s="1"/>
  <c r="J2905" i="6" s="1"/>
  <c r="J2906" i="6" s="1"/>
  <c r="J2907" i="6" s="1"/>
  <c r="J2890" i="6"/>
  <c r="J2891" i="6" s="1"/>
  <c r="J2892" i="6" s="1"/>
  <c r="J2893" i="6" s="1"/>
  <c r="J2894" i="6" s="1"/>
  <c r="J2895" i="6" s="1"/>
  <c r="K2801" i="6"/>
  <c r="K2817" i="6"/>
  <c r="K2835" i="6" s="1"/>
  <c r="K2853" i="6" s="1"/>
  <c r="C2814" i="6"/>
  <c r="C2815" i="6" s="1"/>
  <c r="C2816" i="6" s="1"/>
  <c r="C2817" i="6" s="1"/>
  <c r="C2818" i="6" s="1"/>
  <c r="C2819" i="6" s="1"/>
  <c r="C2820" i="6" s="1"/>
  <c r="C2821" i="6" s="1"/>
  <c r="C2822" i="6" s="1"/>
  <c r="C2823" i="6" s="1"/>
  <c r="C2824" i="6" s="1"/>
  <c r="C2825" i="6" s="1"/>
  <c r="C2826" i="6" s="1"/>
  <c r="C2827" i="6" s="1"/>
  <c r="C2828" i="6" s="1"/>
  <c r="C2829" i="6" s="1"/>
  <c r="C2830" i="6" s="1"/>
  <c r="C2831" i="6" s="1"/>
  <c r="J2820" i="6"/>
  <c r="J2821" i="6" s="1"/>
  <c r="J2822" i="6" s="1"/>
  <c r="J2823" i="6" s="1"/>
  <c r="J2824" i="6" s="1"/>
  <c r="J2825" i="6" s="1"/>
  <c r="J2826" i="6" s="1"/>
  <c r="J2827" i="6" s="1"/>
  <c r="J2828" i="6" s="1"/>
  <c r="J2829" i="6" s="1"/>
  <c r="J2830" i="6" s="1"/>
  <c r="J2831" i="6" s="1"/>
  <c r="J2814" i="6"/>
  <c r="J2815" i="6" s="1"/>
  <c r="J2816" i="6" s="1"/>
  <c r="J2817" i="6" s="1"/>
  <c r="J2818" i="6" s="1"/>
  <c r="J2819" i="6" s="1"/>
  <c r="D2820" i="6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14" i="6"/>
  <c r="D2815" i="6" s="1"/>
  <c r="D2816" i="6" s="1"/>
  <c r="D2817" i="6" s="1"/>
  <c r="D2818" i="6" s="1"/>
  <c r="D2819" i="6" s="1"/>
  <c r="I2820" i="6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14" i="6"/>
  <c r="I2815" i="6" s="1"/>
  <c r="I2816" i="6" s="1"/>
  <c r="I2817" i="6" s="1"/>
  <c r="I2818" i="6" s="1"/>
  <c r="I2819" i="6" s="1"/>
  <c r="O2726" i="6"/>
  <c r="O2720" i="6"/>
  <c r="C2739" i="6"/>
  <c r="C2740" i="6" s="1"/>
  <c r="C2741" i="6" s="1"/>
  <c r="C2742" i="6" s="1"/>
  <c r="C2743" i="6" s="1"/>
  <c r="C2744" i="6" s="1"/>
  <c r="C2745" i="6" s="1"/>
  <c r="C2746" i="6" s="1"/>
  <c r="C2747" i="6" s="1"/>
  <c r="C2748" i="6" s="1"/>
  <c r="C2749" i="6" s="1"/>
  <c r="C2750" i="6" s="1"/>
  <c r="C2751" i="6" s="1"/>
  <c r="C2752" i="6" s="1"/>
  <c r="C2753" i="6" s="1"/>
  <c r="C2754" i="6" s="1"/>
  <c r="C2755" i="6" s="1"/>
  <c r="C2756" i="6" s="1"/>
  <c r="I2745" i="6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39" i="6"/>
  <c r="I2740" i="6" s="1"/>
  <c r="I2741" i="6" s="1"/>
  <c r="I2742" i="6" s="1"/>
  <c r="I2743" i="6" s="1"/>
  <c r="I2744" i="6" s="1"/>
  <c r="D2745" i="6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39" i="6"/>
  <c r="D2740" i="6" s="1"/>
  <c r="D2741" i="6" s="1"/>
  <c r="D2742" i="6" s="1"/>
  <c r="D2743" i="6" s="1"/>
  <c r="D2744" i="6" s="1"/>
  <c r="J2745" i="6"/>
  <c r="J2746" i="6" s="1"/>
  <c r="J2747" i="6" s="1"/>
  <c r="J2748" i="6" s="1"/>
  <c r="J2749" i="6" s="1"/>
  <c r="J2750" i="6" s="1"/>
  <c r="J2751" i="6" s="1"/>
  <c r="J2752" i="6" s="1"/>
  <c r="J2753" i="6" s="1"/>
  <c r="J2754" i="6" s="1"/>
  <c r="J2755" i="6" s="1"/>
  <c r="J2756" i="6" s="1"/>
  <c r="J2739" i="6"/>
  <c r="J2740" i="6" s="1"/>
  <c r="J2741" i="6" s="1"/>
  <c r="J2742" i="6" s="1"/>
  <c r="J2743" i="6" s="1"/>
  <c r="J2744" i="6" s="1"/>
  <c r="K603" i="6"/>
  <c r="K621" i="6" s="1"/>
  <c r="K639" i="6" s="1"/>
  <c r="K657" i="6" s="1"/>
  <c r="K2662" i="6"/>
  <c r="K2680" i="6" s="1"/>
  <c r="K2698" i="6" s="1"/>
  <c r="K2645" i="6"/>
  <c r="K1073" i="6"/>
  <c r="K1097" i="6" s="1"/>
  <c r="K1121" i="6" s="1"/>
  <c r="D1554" i="6"/>
  <c r="D1555" i="6" s="1"/>
  <c r="D1556" i="6" s="1"/>
  <c r="D1557" i="6" s="1"/>
  <c r="D1558" i="6" s="1"/>
  <c r="D1559" i="6" s="1"/>
  <c r="K2567" i="6"/>
  <c r="K2568" i="6" s="1"/>
  <c r="K2649" i="6"/>
  <c r="K2667" i="6" s="1"/>
  <c r="K2685" i="6" s="1"/>
  <c r="K2703" i="6" s="1"/>
  <c r="K2666" i="6"/>
  <c r="K2684" i="6" s="1"/>
  <c r="K2702" i="6" s="1"/>
  <c r="D2652" i="6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46" i="6"/>
  <c r="D2647" i="6" s="1"/>
  <c r="D2648" i="6" s="1"/>
  <c r="D2649" i="6" s="1"/>
  <c r="D2650" i="6" s="1"/>
  <c r="D2651" i="6" s="1"/>
  <c r="J2652" i="6"/>
  <c r="J2653" i="6" s="1"/>
  <c r="J2654" i="6" s="1"/>
  <c r="J2655" i="6" s="1"/>
  <c r="J2656" i="6" s="1"/>
  <c r="J2657" i="6" s="1"/>
  <c r="J2658" i="6" s="1"/>
  <c r="J2659" i="6" s="1"/>
  <c r="J2660" i="6" s="1"/>
  <c r="J2661" i="6" s="1"/>
  <c r="J2662" i="6" s="1"/>
  <c r="J2663" i="6" s="1"/>
  <c r="J2647" i="6"/>
  <c r="J2648" i="6" s="1"/>
  <c r="J2649" i="6" s="1"/>
  <c r="J2650" i="6" s="1"/>
  <c r="J2651" i="6" s="1"/>
  <c r="I2652" i="6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47" i="6"/>
  <c r="I2648" i="6" s="1"/>
  <c r="I2649" i="6" s="1"/>
  <c r="I2650" i="6" s="1"/>
  <c r="I2651" i="6" s="1"/>
  <c r="C2646" i="6"/>
  <c r="C2647" i="6" s="1"/>
  <c r="C2648" i="6" s="1"/>
  <c r="C2649" i="6" s="1"/>
  <c r="C2650" i="6" s="1"/>
  <c r="C2651" i="6" s="1"/>
  <c r="C2652" i="6" s="1"/>
  <c r="C2653" i="6" s="1"/>
  <c r="C2654" i="6" s="1"/>
  <c r="C2655" i="6" s="1"/>
  <c r="C2656" i="6" s="1"/>
  <c r="C2657" i="6" s="1"/>
  <c r="C2658" i="6" s="1"/>
  <c r="C2659" i="6" s="1"/>
  <c r="C2660" i="6" s="1"/>
  <c r="C2661" i="6" s="1"/>
  <c r="C2662" i="6" s="1"/>
  <c r="C2663" i="6" s="1"/>
  <c r="H358" i="6"/>
  <c r="H346" i="6"/>
  <c r="H352" i="6" s="1"/>
  <c r="H341" i="6"/>
  <c r="H919" i="6"/>
  <c r="H924" i="6"/>
  <c r="H930" i="6" s="1"/>
  <c r="H936" i="6" s="1"/>
  <c r="H285" i="6"/>
  <c r="H290" i="6"/>
  <c r="H296" i="6" s="1"/>
  <c r="K2351" i="6"/>
  <c r="K2367" i="6"/>
  <c r="K2385" i="6" s="1"/>
  <c r="K2403" i="6" s="1"/>
  <c r="K769" i="6"/>
  <c r="K792" i="6"/>
  <c r="K816" i="6" s="1"/>
  <c r="K840" i="6" s="1"/>
  <c r="H531" i="6"/>
  <c r="H537" i="6" s="1"/>
  <c r="H543" i="6" s="1"/>
  <c r="H536" i="6"/>
  <c r="H542" i="6" s="1"/>
  <c r="H1516" i="6"/>
  <c r="H1522" i="6" s="1"/>
  <c r="H1528" i="6" s="1"/>
  <c r="H1511" i="6"/>
  <c r="H2359" i="6"/>
  <c r="H2365" i="6" s="1"/>
  <c r="H2371" i="6"/>
  <c r="H387" i="6"/>
  <c r="H393" i="6" s="1"/>
  <c r="H382" i="6"/>
  <c r="H313" i="6"/>
  <c r="H319" i="6" s="1"/>
  <c r="H308" i="6"/>
  <c r="H1052" i="6"/>
  <c r="H1058" i="6" s="1"/>
  <c r="H1064" i="6" s="1"/>
  <c r="H1047" i="6"/>
  <c r="H1053" i="6" s="1"/>
  <c r="H1059" i="6" s="1"/>
  <c r="H1065" i="6" s="1"/>
  <c r="H2147" i="6"/>
  <c r="H2135" i="6"/>
  <c r="H2141" i="6" s="1"/>
  <c r="K1458" i="6"/>
  <c r="K1481" i="6"/>
  <c r="K1505" i="6" s="1"/>
  <c r="K1529" i="6" s="1"/>
  <c r="H711" i="6"/>
  <c r="H716" i="6"/>
  <c r="H722" i="6" s="1"/>
  <c r="H728" i="6"/>
  <c r="K1749" i="6"/>
  <c r="K1766" i="6"/>
  <c r="K1784" i="6" s="1"/>
  <c r="K1802" i="6" s="1"/>
  <c r="H1243" i="6"/>
  <c r="H1248" i="6"/>
  <c r="H1254" i="6" s="1"/>
  <c r="H1260" i="6" s="1"/>
  <c r="K2424" i="6"/>
  <c r="K2441" i="6"/>
  <c r="K2459" i="6" s="1"/>
  <c r="K2477" i="6" s="1"/>
  <c r="K1656" i="6"/>
  <c r="K1679" i="6"/>
  <c r="K1703" i="6" s="1"/>
  <c r="K1727" i="6" s="1"/>
  <c r="H136" i="6"/>
  <c r="H119" i="6"/>
  <c r="H124" i="6"/>
  <c r="H130" i="6" s="1"/>
  <c r="H432" i="6"/>
  <c r="H420" i="6"/>
  <c r="H426" i="6" s="1"/>
  <c r="H872" i="6"/>
  <c r="H877" i="6"/>
  <c r="H883" i="6" s="1"/>
  <c r="H889" i="6" s="1"/>
  <c r="H1487" i="6"/>
  <c r="H1492" i="6"/>
  <c r="H1498" i="6" s="1"/>
  <c r="H1504" i="6" s="1"/>
  <c r="H2239" i="6"/>
  <c r="H2245" i="6" s="1"/>
  <c r="H2251" i="6" s="1"/>
  <c r="H2227" i="6"/>
  <c r="H2233" i="6" s="1"/>
  <c r="H2601" i="6"/>
  <c r="H2607" i="6" s="1"/>
  <c r="H2613" i="6"/>
  <c r="H2619" i="6" s="1"/>
  <c r="H2625" i="6" s="1"/>
  <c r="H2280" i="6"/>
  <c r="H2268" i="6"/>
  <c r="H2274" i="6" s="1"/>
  <c r="H2263" i="6"/>
  <c r="H3033" i="6"/>
  <c r="H3021" i="6"/>
  <c r="H3027" i="6" s="1"/>
  <c r="H797" i="6"/>
  <c r="H802" i="6"/>
  <c r="H808" i="6" s="1"/>
  <c r="H814" i="6" s="1"/>
  <c r="H820" i="6"/>
  <c r="H45" i="6"/>
  <c r="H50" i="6"/>
  <c r="H56" i="6" s="1"/>
  <c r="H62" i="6"/>
  <c r="K1557" i="6"/>
  <c r="K1580" i="6"/>
  <c r="K1604" i="6" s="1"/>
  <c r="K1628" i="6" s="1"/>
  <c r="H2210" i="6"/>
  <c r="H2216" i="6" s="1"/>
  <c r="H2222" i="6"/>
  <c r="H2372" i="6"/>
  <c r="H2360" i="6"/>
  <c r="H2366" i="6" s="1"/>
  <c r="O2947" i="6"/>
  <c r="K2124" i="6"/>
  <c r="K2141" i="6"/>
  <c r="K2159" i="6" s="1"/>
  <c r="K2177" i="6" s="1"/>
  <c r="K1063" i="6"/>
  <c r="K1086" i="6"/>
  <c r="K1110" i="6" s="1"/>
  <c r="K1134" i="6" s="1"/>
  <c r="K2049" i="6"/>
  <c r="K2066" i="6"/>
  <c r="K2084" i="6" s="1"/>
  <c r="K2102" i="6" s="1"/>
  <c r="K965" i="6"/>
  <c r="K988" i="6"/>
  <c r="K1012" i="6" s="1"/>
  <c r="K1036" i="6" s="1"/>
  <c r="H325" i="6"/>
  <c r="H330" i="6"/>
  <c r="H336" i="6" s="1"/>
  <c r="K2499" i="6"/>
  <c r="K2516" i="6"/>
  <c r="K2534" i="6" s="1"/>
  <c r="K2552" i="6" s="1"/>
  <c r="K1974" i="6"/>
  <c r="K1991" i="6"/>
  <c r="K2009" i="6" s="1"/>
  <c r="K2027" i="6" s="1"/>
  <c r="K1260" i="6"/>
  <c r="K1283" i="6"/>
  <c r="K1307" i="6" s="1"/>
  <c r="K1331" i="6" s="1"/>
  <c r="H91" i="6"/>
  <c r="H97" i="6" s="1"/>
  <c r="H86" i="6"/>
  <c r="H2134" i="6"/>
  <c r="H2140" i="6" s="1"/>
  <c r="H2146" i="6"/>
  <c r="H1568" i="6"/>
  <c r="H1574" i="6" s="1"/>
  <c r="H1580" i="6" s="1"/>
  <c r="H1563" i="6"/>
  <c r="H2885" i="6"/>
  <c r="H2891" i="6" s="1"/>
  <c r="H2897" i="6"/>
  <c r="H3050" i="6"/>
  <c r="H3038" i="6"/>
  <c r="H3044" i="6" s="1"/>
  <c r="C2589" i="6"/>
  <c r="C2590" i="6" s="1"/>
  <c r="C2591" i="6" s="1"/>
  <c r="C2592" i="6" s="1"/>
  <c r="C2593" i="6" s="1"/>
  <c r="C2594" i="6" s="1"/>
  <c r="C2595" i="6" s="1"/>
  <c r="C2596" i="6" s="1"/>
  <c r="C2597" i="6" s="1"/>
  <c r="C2598" i="6" s="1"/>
  <c r="C2599" i="6" s="1"/>
  <c r="C2600" i="6" s="1"/>
  <c r="C2601" i="6" s="1"/>
  <c r="C2602" i="6" s="1"/>
  <c r="C2603" i="6" s="1"/>
  <c r="C2604" i="6" s="1"/>
  <c r="C2605" i="6" s="1"/>
  <c r="C2606" i="6" s="1"/>
  <c r="D2595" i="6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589" i="6"/>
  <c r="D2590" i="6" s="1"/>
  <c r="D2591" i="6" s="1"/>
  <c r="D2592" i="6" s="1"/>
  <c r="D2593" i="6" s="1"/>
  <c r="D2594" i="6" s="1"/>
  <c r="K2592" i="6"/>
  <c r="K2610" i="6" s="1"/>
  <c r="K2628" i="6" s="1"/>
  <c r="I2595" i="6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589" i="6"/>
  <c r="I2590" i="6" s="1"/>
  <c r="I2591" i="6" s="1"/>
  <c r="I2592" i="6" s="1"/>
  <c r="I2593" i="6" s="1"/>
  <c r="I2594" i="6" s="1"/>
  <c r="J2595" i="6"/>
  <c r="J2596" i="6" s="1"/>
  <c r="J2597" i="6" s="1"/>
  <c r="J2598" i="6" s="1"/>
  <c r="J2599" i="6" s="1"/>
  <c r="J2600" i="6" s="1"/>
  <c r="J2601" i="6" s="1"/>
  <c r="J2602" i="6" s="1"/>
  <c r="J2603" i="6" s="1"/>
  <c r="J2604" i="6" s="1"/>
  <c r="J2605" i="6" s="1"/>
  <c r="J2606" i="6" s="1"/>
  <c r="J2589" i="6"/>
  <c r="J2590" i="6" s="1"/>
  <c r="J2591" i="6" s="1"/>
  <c r="J2592" i="6" s="1"/>
  <c r="J2593" i="6" s="1"/>
  <c r="J2594" i="6" s="1"/>
  <c r="K2585" i="6"/>
  <c r="K2603" i="6" s="1"/>
  <c r="K2621" i="6" s="1"/>
  <c r="K1650" i="6"/>
  <c r="K1674" i="6" s="1"/>
  <c r="K1698" i="6" s="1"/>
  <c r="K1722" i="6" s="1"/>
  <c r="O2495" i="6"/>
  <c r="C2514" i="6"/>
  <c r="C2515" i="6" s="1"/>
  <c r="C2516" i="6" s="1"/>
  <c r="C2517" i="6" s="1"/>
  <c r="C2518" i="6" s="1"/>
  <c r="C2519" i="6" s="1"/>
  <c r="C2520" i="6" s="1"/>
  <c r="C2521" i="6" s="1"/>
  <c r="C2522" i="6" s="1"/>
  <c r="C2523" i="6" s="1"/>
  <c r="C2524" i="6" s="1"/>
  <c r="C2525" i="6" s="1"/>
  <c r="C2526" i="6" s="1"/>
  <c r="C2527" i="6" s="1"/>
  <c r="C2528" i="6" s="1"/>
  <c r="C2529" i="6" s="1"/>
  <c r="C2530" i="6" s="1"/>
  <c r="C2531" i="6" s="1"/>
  <c r="C2532" i="6" s="1"/>
  <c r="C2533" i="6" s="1"/>
  <c r="C2534" i="6" s="1"/>
  <c r="C2535" i="6" s="1"/>
  <c r="C2536" i="6" s="1"/>
  <c r="C2537" i="6" s="1"/>
  <c r="C2538" i="6" s="1"/>
  <c r="D2520" i="6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14" i="6"/>
  <c r="D2515" i="6" s="1"/>
  <c r="D2516" i="6" s="1"/>
  <c r="D2517" i="6" s="1"/>
  <c r="D2518" i="6" s="1"/>
  <c r="D2519" i="6" s="1"/>
  <c r="I2520" i="6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14" i="6"/>
  <c r="I2515" i="6" s="1"/>
  <c r="I2516" i="6" s="1"/>
  <c r="I2517" i="6" s="1"/>
  <c r="I2518" i="6" s="1"/>
  <c r="I2519" i="6" s="1"/>
  <c r="J2520" i="6"/>
  <c r="J2521" i="6" s="1"/>
  <c r="J2522" i="6" s="1"/>
  <c r="J2523" i="6" s="1"/>
  <c r="J2524" i="6" s="1"/>
  <c r="J2525" i="6" s="1"/>
  <c r="J2526" i="6" s="1"/>
  <c r="J2527" i="6" s="1"/>
  <c r="J2528" i="6" s="1"/>
  <c r="J2529" i="6" s="1"/>
  <c r="J2530" i="6" s="1"/>
  <c r="J2531" i="6" s="1"/>
  <c r="J2532" i="6" s="1"/>
  <c r="J2533" i="6" s="1"/>
  <c r="J2534" i="6" s="1"/>
  <c r="J2535" i="6" s="1"/>
  <c r="J2536" i="6" s="1"/>
  <c r="J2537" i="6" s="1"/>
  <c r="J2514" i="6"/>
  <c r="J2515" i="6" s="1"/>
  <c r="J2516" i="6" s="1"/>
  <c r="J2517" i="6" s="1"/>
  <c r="J2518" i="6" s="1"/>
  <c r="J2519" i="6" s="1"/>
  <c r="C2439" i="6"/>
  <c r="C2440" i="6" s="1"/>
  <c r="C2441" i="6" s="1"/>
  <c r="C2442" i="6" s="1"/>
  <c r="C2443" i="6" s="1"/>
  <c r="C2444" i="6" s="1"/>
  <c r="C2445" i="6" s="1"/>
  <c r="C2446" i="6" s="1"/>
  <c r="C2447" i="6" s="1"/>
  <c r="C2448" i="6" s="1"/>
  <c r="C2449" i="6" s="1"/>
  <c r="C2450" i="6" s="1"/>
  <c r="C2451" i="6" s="1"/>
  <c r="C2452" i="6" s="1"/>
  <c r="C2453" i="6" s="1"/>
  <c r="C2454" i="6" s="1"/>
  <c r="C2455" i="6" s="1"/>
  <c r="C2456" i="6" s="1"/>
  <c r="I2445" i="6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39" i="6"/>
  <c r="I2440" i="6" s="1"/>
  <c r="I2441" i="6" s="1"/>
  <c r="I2442" i="6" s="1"/>
  <c r="I2443" i="6" s="1"/>
  <c r="I2444" i="6" s="1"/>
  <c r="J2445" i="6"/>
  <c r="J2446" i="6" s="1"/>
  <c r="J2447" i="6" s="1"/>
  <c r="J2448" i="6" s="1"/>
  <c r="J2449" i="6" s="1"/>
  <c r="J2450" i="6" s="1"/>
  <c r="J2451" i="6" s="1"/>
  <c r="J2452" i="6" s="1"/>
  <c r="J2453" i="6" s="1"/>
  <c r="J2454" i="6" s="1"/>
  <c r="J2455" i="6" s="1"/>
  <c r="J2456" i="6" s="1"/>
  <c r="J2439" i="6"/>
  <c r="J2440" i="6" s="1"/>
  <c r="J2441" i="6" s="1"/>
  <c r="J2442" i="6" s="1"/>
  <c r="J2443" i="6" s="1"/>
  <c r="J2444" i="6" s="1"/>
  <c r="D2445" i="6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39" i="6"/>
  <c r="D2440" i="6" s="1"/>
  <c r="D2441" i="6" s="1"/>
  <c r="D2442" i="6" s="1"/>
  <c r="D2443" i="6" s="1"/>
  <c r="D2444" i="6" s="1"/>
  <c r="O2264" i="6"/>
  <c r="I2370" i="6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64" i="6"/>
  <c r="I2365" i="6" s="1"/>
  <c r="I2366" i="6" s="1"/>
  <c r="I2367" i="6" s="1"/>
  <c r="I2368" i="6" s="1"/>
  <c r="I2369" i="6" s="1"/>
  <c r="D2370" i="6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64" i="6"/>
  <c r="D2365" i="6" s="1"/>
  <c r="D2366" i="6" s="1"/>
  <c r="D2367" i="6" s="1"/>
  <c r="D2368" i="6" s="1"/>
  <c r="D2369" i="6" s="1"/>
  <c r="J2370" i="6"/>
  <c r="J2371" i="6" s="1"/>
  <c r="J2372" i="6" s="1"/>
  <c r="J2373" i="6" s="1"/>
  <c r="J2374" i="6" s="1"/>
  <c r="J2375" i="6" s="1"/>
  <c r="J2376" i="6" s="1"/>
  <c r="J2377" i="6" s="1"/>
  <c r="J2378" i="6" s="1"/>
  <c r="J2379" i="6" s="1"/>
  <c r="J2380" i="6" s="1"/>
  <c r="J2381" i="6" s="1"/>
  <c r="J2364" i="6"/>
  <c r="J2365" i="6" s="1"/>
  <c r="J2366" i="6" s="1"/>
  <c r="J2367" i="6" s="1"/>
  <c r="J2368" i="6" s="1"/>
  <c r="J2369" i="6" s="1"/>
  <c r="C2364" i="6"/>
  <c r="C2365" i="6" s="1"/>
  <c r="C2366" i="6" s="1"/>
  <c r="C2367" i="6" s="1"/>
  <c r="C2368" i="6" s="1"/>
  <c r="C2369" i="6" s="1"/>
  <c r="C2370" i="6" s="1"/>
  <c r="C2371" i="6" s="1"/>
  <c r="C2372" i="6" s="1"/>
  <c r="C2373" i="6" s="1"/>
  <c r="C2374" i="6" s="1"/>
  <c r="C2375" i="6" s="1"/>
  <c r="C2376" i="6" s="1"/>
  <c r="C2377" i="6" s="1"/>
  <c r="C2378" i="6" s="1"/>
  <c r="C2379" i="6" s="1"/>
  <c r="C2380" i="6" s="1"/>
  <c r="C2381" i="6" s="1"/>
  <c r="K2286" i="6"/>
  <c r="K2304" i="6" s="1"/>
  <c r="K2322" i="6" s="1"/>
  <c r="K2269" i="6"/>
  <c r="K2274" i="6"/>
  <c r="K2291" i="6"/>
  <c r="K2309" i="6" s="1"/>
  <c r="K2327" i="6" s="1"/>
  <c r="I2295" i="6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289" i="6"/>
  <c r="I2290" i="6" s="1"/>
  <c r="I2291" i="6" s="1"/>
  <c r="I2292" i="6" s="1"/>
  <c r="I2293" i="6" s="1"/>
  <c r="I2294" i="6" s="1"/>
  <c r="C2289" i="6"/>
  <c r="C2290" i="6" s="1"/>
  <c r="C2291" i="6" s="1"/>
  <c r="C2292" i="6" s="1"/>
  <c r="C2293" i="6" s="1"/>
  <c r="C2294" i="6" s="1"/>
  <c r="C2295" i="6" s="1"/>
  <c r="C2296" i="6" s="1"/>
  <c r="C2297" i="6" s="1"/>
  <c r="C2298" i="6" s="1"/>
  <c r="C2299" i="6" s="1"/>
  <c r="C2300" i="6" s="1"/>
  <c r="C2301" i="6" s="1"/>
  <c r="C2302" i="6" s="1"/>
  <c r="C2303" i="6" s="1"/>
  <c r="C2304" i="6" s="1"/>
  <c r="C2305" i="6" s="1"/>
  <c r="C2306" i="6" s="1"/>
  <c r="D2295" i="6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289" i="6"/>
  <c r="D2290" i="6" s="1"/>
  <c r="D2291" i="6" s="1"/>
  <c r="D2292" i="6" s="1"/>
  <c r="D2293" i="6" s="1"/>
  <c r="D2294" i="6" s="1"/>
  <c r="J2295" i="6"/>
  <c r="J2296" i="6" s="1"/>
  <c r="J2297" i="6" s="1"/>
  <c r="J2298" i="6" s="1"/>
  <c r="J2299" i="6" s="1"/>
  <c r="J2300" i="6" s="1"/>
  <c r="J2301" i="6" s="1"/>
  <c r="J2302" i="6" s="1"/>
  <c r="J2303" i="6" s="1"/>
  <c r="J2304" i="6" s="1"/>
  <c r="J2305" i="6" s="1"/>
  <c r="J2306" i="6" s="1"/>
  <c r="J2289" i="6"/>
  <c r="J2290" i="6" s="1"/>
  <c r="J2291" i="6" s="1"/>
  <c r="J2292" i="6" s="1"/>
  <c r="J2293" i="6" s="1"/>
  <c r="J2294" i="6" s="1"/>
  <c r="K2204" i="6"/>
  <c r="K2222" i="6" s="1"/>
  <c r="K2240" i="6" s="1"/>
  <c r="O2201" i="6"/>
  <c r="K786" i="6"/>
  <c r="K810" i="6" s="1"/>
  <c r="K834" i="6" s="1"/>
  <c r="K1662" i="6"/>
  <c r="K1686" i="6" s="1"/>
  <c r="K1710" i="6" s="1"/>
  <c r="K2193" i="6"/>
  <c r="K2211" i="6" s="1"/>
  <c r="K2229" i="6" s="1"/>
  <c r="K2247" i="6" s="1"/>
  <c r="K2210" i="6"/>
  <c r="K2228" i="6" s="1"/>
  <c r="K2246" i="6" s="1"/>
  <c r="C2214" i="6"/>
  <c r="C2215" i="6" s="1"/>
  <c r="C2216" i="6" s="1"/>
  <c r="C2217" i="6" s="1"/>
  <c r="C2218" i="6" s="1"/>
  <c r="C2219" i="6" s="1"/>
  <c r="C2220" i="6" s="1"/>
  <c r="C2221" i="6" s="1"/>
  <c r="C2222" i="6" s="1"/>
  <c r="C2223" i="6" s="1"/>
  <c r="C2224" i="6" s="1"/>
  <c r="C2225" i="6" s="1"/>
  <c r="C2226" i="6" s="1"/>
  <c r="C2227" i="6" s="1"/>
  <c r="C2228" i="6" s="1"/>
  <c r="C2229" i="6" s="1"/>
  <c r="C2230" i="6" s="1"/>
  <c r="C2231" i="6" s="1"/>
  <c r="D2220" i="6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14" i="6"/>
  <c r="D2215" i="6" s="1"/>
  <c r="D2216" i="6" s="1"/>
  <c r="D2217" i="6" s="1"/>
  <c r="D2218" i="6" s="1"/>
  <c r="D2219" i="6" s="1"/>
  <c r="I2220" i="6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14" i="6"/>
  <c r="I2215" i="6" s="1"/>
  <c r="I2216" i="6" s="1"/>
  <c r="I2217" i="6" s="1"/>
  <c r="I2218" i="6" s="1"/>
  <c r="I2219" i="6" s="1"/>
  <c r="J2220" i="6"/>
  <c r="J2221" i="6" s="1"/>
  <c r="J2222" i="6" s="1"/>
  <c r="J2223" i="6" s="1"/>
  <c r="J2224" i="6" s="1"/>
  <c r="J2225" i="6" s="1"/>
  <c r="J2226" i="6" s="1"/>
  <c r="J2227" i="6" s="1"/>
  <c r="J2228" i="6" s="1"/>
  <c r="J2229" i="6" s="1"/>
  <c r="J2230" i="6" s="1"/>
  <c r="J2231" i="6" s="1"/>
  <c r="J2214" i="6"/>
  <c r="J2215" i="6" s="1"/>
  <c r="J2216" i="6" s="1"/>
  <c r="J2217" i="6" s="1"/>
  <c r="J2218" i="6" s="1"/>
  <c r="J2219" i="6" s="1"/>
  <c r="L1379" i="6"/>
  <c r="L1403" i="6" s="1"/>
  <c r="L1427" i="6" s="1"/>
  <c r="J2145" i="6"/>
  <c r="J2146" i="6" s="1"/>
  <c r="J2147" i="6" s="1"/>
  <c r="J2148" i="6" s="1"/>
  <c r="J2149" i="6" s="1"/>
  <c r="J2150" i="6" s="1"/>
  <c r="J2151" i="6" s="1"/>
  <c r="J2152" i="6" s="1"/>
  <c r="J2153" i="6" s="1"/>
  <c r="J2154" i="6" s="1"/>
  <c r="J2155" i="6" s="1"/>
  <c r="J2156" i="6" s="1"/>
  <c r="J2139" i="6"/>
  <c r="J2140" i="6" s="1"/>
  <c r="J2141" i="6" s="1"/>
  <c r="J2142" i="6" s="1"/>
  <c r="J2143" i="6" s="1"/>
  <c r="J2144" i="6" s="1"/>
  <c r="C2139" i="6"/>
  <c r="C2140" i="6" s="1"/>
  <c r="C2141" i="6" s="1"/>
  <c r="C2142" i="6" s="1"/>
  <c r="C2143" i="6" s="1"/>
  <c r="C2144" i="6" s="1"/>
  <c r="C2145" i="6" s="1"/>
  <c r="C2146" i="6" s="1"/>
  <c r="C2147" i="6" s="1"/>
  <c r="C2148" i="6" s="1"/>
  <c r="C2149" i="6" s="1"/>
  <c r="C2150" i="6" s="1"/>
  <c r="C2151" i="6" s="1"/>
  <c r="C2152" i="6" s="1"/>
  <c r="C2153" i="6" s="1"/>
  <c r="C2154" i="6" s="1"/>
  <c r="C2155" i="6" s="1"/>
  <c r="C2156" i="6" s="1"/>
  <c r="D2145" i="6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39" i="6"/>
  <c r="D2140" i="6" s="1"/>
  <c r="D2141" i="6" s="1"/>
  <c r="D2142" i="6" s="1"/>
  <c r="D2143" i="6" s="1"/>
  <c r="D2144" i="6" s="1"/>
  <c r="I2145" i="6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39" i="6"/>
  <c r="I2140" i="6" s="1"/>
  <c r="I2141" i="6" s="1"/>
  <c r="I2142" i="6" s="1"/>
  <c r="I2143" i="6" s="1"/>
  <c r="I2144" i="6" s="1"/>
  <c r="K706" i="6"/>
  <c r="K724" i="6" s="1"/>
  <c r="K742" i="6" s="1"/>
  <c r="C2064" i="6"/>
  <c r="C2065" i="6" s="1"/>
  <c r="C2066" i="6" s="1"/>
  <c r="C2067" i="6" s="1"/>
  <c r="C2068" i="6" s="1"/>
  <c r="C2069" i="6" s="1"/>
  <c r="C2070" i="6" s="1"/>
  <c r="C2071" i="6" s="1"/>
  <c r="C2072" i="6" s="1"/>
  <c r="C2073" i="6" s="1"/>
  <c r="C2074" i="6" s="1"/>
  <c r="C2075" i="6" s="1"/>
  <c r="C2076" i="6" s="1"/>
  <c r="C2077" i="6" s="1"/>
  <c r="C2078" i="6" s="1"/>
  <c r="C2079" i="6" s="1"/>
  <c r="C2080" i="6" s="1"/>
  <c r="C2081" i="6" s="1"/>
  <c r="D2070" i="6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64" i="6"/>
  <c r="D2065" i="6" s="1"/>
  <c r="D2066" i="6" s="1"/>
  <c r="D2067" i="6" s="1"/>
  <c r="D2068" i="6" s="1"/>
  <c r="D2069" i="6" s="1"/>
  <c r="J2070" i="6"/>
  <c r="J2071" i="6" s="1"/>
  <c r="J2072" i="6" s="1"/>
  <c r="J2073" i="6" s="1"/>
  <c r="J2074" i="6" s="1"/>
  <c r="J2075" i="6" s="1"/>
  <c r="J2076" i="6" s="1"/>
  <c r="J2077" i="6" s="1"/>
  <c r="J2078" i="6" s="1"/>
  <c r="J2079" i="6" s="1"/>
  <c r="J2080" i="6" s="1"/>
  <c r="J2081" i="6" s="1"/>
  <c r="J2064" i="6"/>
  <c r="J2065" i="6" s="1"/>
  <c r="J2066" i="6" s="1"/>
  <c r="J2067" i="6" s="1"/>
  <c r="J2068" i="6" s="1"/>
  <c r="J2069" i="6" s="1"/>
  <c r="I2070" i="6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64" i="6"/>
  <c r="I2065" i="6" s="1"/>
  <c r="I2066" i="6" s="1"/>
  <c r="I2067" i="6" s="1"/>
  <c r="I2068" i="6" s="1"/>
  <c r="I2069" i="6" s="1"/>
  <c r="K2042" i="6"/>
  <c r="K1910" i="6"/>
  <c r="K1928" i="6" s="1"/>
  <c r="K1946" i="6" s="1"/>
  <c r="D1995" i="6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1989" i="6"/>
  <c r="D1990" i="6" s="1"/>
  <c r="D1991" i="6" s="1"/>
  <c r="D1992" i="6" s="1"/>
  <c r="D1993" i="6" s="1"/>
  <c r="D1994" i="6" s="1"/>
  <c r="J1995" i="6"/>
  <c r="J1996" i="6" s="1"/>
  <c r="J1997" i="6" s="1"/>
  <c r="J1998" i="6" s="1"/>
  <c r="J1999" i="6" s="1"/>
  <c r="J2000" i="6" s="1"/>
  <c r="J2001" i="6" s="1"/>
  <c r="J2002" i="6" s="1"/>
  <c r="J2003" i="6" s="1"/>
  <c r="J2004" i="6" s="1"/>
  <c r="J2005" i="6" s="1"/>
  <c r="J2006" i="6" s="1"/>
  <c r="J1989" i="6"/>
  <c r="J1990" i="6" s="1"/>
  <c r="J1991" i="6" s="1"/>
  <c r="J1992" i="6" s="1"/>
  <c r="J1993" i="6" s="1"/>
  <c r="J1994" i="6" s="1"/>
  <c r="C1989" i="6"/>
  <c r="C1990" i="6" s="1"/>
  <c r="C1991" i="6" s="1"/>
  <c r="C1992" i="6" s="1"/>
  <c r="C1993" i="6" s="1"/>
  <c r="C1994" i="6" s="1"/>
  <c r="C1995" i="6" s="1"/>
  <c r="C1996" i="6" s="1"/>
  <c r="C1997" i="6" s="1"/>
  <c r="C1998" i="6" s="1"/>
  <c r="C1999" i="6" s="1"/>
  <c r="C2000" i="6" s="1"/>
  <c r="C2001" i="6" s="1"/>
  <c r="C2002" i="6" s="1"/>
  <c r="C2003" i="6" s="1"/>
  <c r="C2004" i="6" s="1"/>
  <c r="C2005" i="6" s="1"/>
  <c r="C2006" i="6" s="1"/>
  <c r="I1995" i="6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1989" i="6"/>
  <c r="I1990" i="6" s="1"/>
  <c r="I1991" i="6" s="1"/>
  <c r="I1992" i="6" s="1"/>
  <c r="I1993" i="6" s="1"/>
  <c r="I1994" i="6" s="1"/>
  <c r="J1920" i="6"/>
  <c r="J1921" i="6" s="1"/>
  <c r="J1922" i="6" s="1"/>
  <c r="J1923" i="6" s="1"/>
  <c r="J1924" i="6" s="1"/>
  <c r="J1925" i="6" s="1"/>
  <c r="J1926" i="6" s="1"/>
  <c r="J1927" i="6" s="1"/>
  <c r="J1928" i="6" s="1"/>
  <c r="J1929" i="6" s="1"/>
  <c r="J1930" i="6" s="1"/>
  <c r="J1931" i="6" s="1"/>
  <c r="J1914" i="6"/>
  <c r="J1915" i="6" s="1"/>
  <c r="J1916" i="6" s="1"/>
  <c r="J1917" i="6" s="1"/>
  <c r="J1918" i="6" s="1"/>
  <c r="J1919" i="6" s="1"/>
  <c r="K1900" i="6"/>
  <c r="K1917" i="6"/>
  <c r="K1935" i="6" s="1"/>
  <c r="K1953" i="6" s="1"/>
  <c r="D1920" i="6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14" i="6"/>
  <c r="D1915" i="6" s="1"/>
  <c r="D1916" i="6" s="1"/>
  <c r="D1917" i="6" s="1"/>
  <c r="D1918" i="6" s="1"/>
  <c r="D1919" i="6" s="1"/>
  <c r="C1914" i="6"/>
  <c r="C1915" i="6" s="1"/>
  <c r="C1916" i="6" s="1"/>
  <c r="C1917" i="6" s="1"/>
  <c r="C1918" i="6" s="1"/>
  <c r="C1919" i="6" s="1"/>
  <c r="C1920" i="6" s="1"/>
  <c r="C1921" i="6" s="1"/>
  <c r="C1922" i="6" s="1"/>
  <c r="C1923" i="6" s="1"/>
  <c r="C1924" i="6" s="1"/>
  <c r="C1925" i="6" s="1"/>
  <c r="C1926" i="6" s="1"/>
  <c r="C1927" i="6" s="1"/>
  <c r="C1928" i="6" s="1"/>
  <c r="C1929" i="6" s="1"/>
  <c r="C1930" i="6" s="1"/>
  <c r="C1931" i="6" s="1"/>
  <c r="I1920" i="6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14" i="6"/>
  <c r="I1915" i="6" s="1"/>
  <c r="I1916" i="6" s="1"/>
  <c r="I1917" i="6" s="1"/>
  <c r="I1918" i="6" s="1"/>
  <c r="I1919" i="6" s="1"/>
  <c r="K17" i="6"/>
  <c r="K1911" i="6"/>
  <c r="K1929" i="6" s="1"/>
  <c r="K1947" i="6" s="1"/>
  <c r="C1839" i="6"/>
  <c r="C1840" i="6" s="1"/>
  <c r="C1841" i="6" s="1"/>
  <c r="C1842" i="6" s="1"/>
  <c r="C1843" i="6" s="1"/>
  <c r="C1844" i="6" s="1"/>
  <c r="C1845" i="6" s="1"/>
  <c r="C1846" i="6" s="1"/>
  <c r="C1847" i="6" s="1"/>
  <c r="C1848" i="6" s="1"/>
  <c r="C1849" i="6" s="1"/>
  <c r="C1850" i="6" s="1"/>
  <c r="C1851" i="6" s="1"/>
  <c r="C1852" i="6" s="1"/>
  <c r="C1853" i="6" s="1"/>
  <c r="C1854" i="6" s="1"/>
  <c r="C1855" i="6" s="1"/>
  <c r="C1856" i="6" s="1"/>
  <c r="J1845" i="6"/>
  <c r="J1846" i="6" s="1"/>
  <c r="J1847" i="6" s="1"/>
  <c r="J1848" i="6" s="1"/>
  <c r="J1849" i="6" s="1"/>
  <c r="J1850" i="6" s="1"/>
  <c r="J1851" i="6" s="1"/>
  <c r="J1852" i="6" s="1"/>
  <c r="J1853" i="6" s="1"/>
  <c r="J1854" i="6" s="1"/>
  <c r="J1855" i="6" s="1"/>
  <c r="J1856" i="6" s="1"/>
  <c r="J1839" i="6"/>
  <c r="J1840" i="6" s="1"/>
  <c r="J1841" i="6" s="1"/>
  <c r="J1842" i="6" s="1"/>
  <c r="J1843" i="6" s="1"/>
  <c r="J1844" i="6" s="1"/>
  <c r="D1845" i="6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39" i="6"/>
  <c r="D1840" i="6" s="1"/>
  <c r="D1841" i="6" s="1"/>
  <c r="D1842" i="6" s="1"/>
  <c r="D1843" i="6" s="1"/>
  <c r="D1844" i="6" s="1"/>
  <c r="I1845" i="6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39" i="6"/>
  <c r="I1840" i="6" s="1"/>
  <c r="I1841" i="6" s="1"/>
  <c r="I1842" i="6" s="1"/>
  <c r="I1843" i="6" s="1"/>
  <c r="I1844" i="6" s="1"/>
  <c r="K1824" i="6"/>
  <c r="K1841" i="6"/>
  <c r="K1859" i="6" s="1"/>
  <c r="K1877" i="6" s="1"/>
  <c r="K1835" i="6"/>
  <c r="K1853" i="6" s="1"/>
  <c r="K1871" i="6" s="1"/>
  <c r="K1818" i="6"/>
  <c r="L1672" i="6"/>
  <c r="L1696" i="6" s="1"/>
  <c r="L1720" i="6" s="1"/>
  <c r="C1782" i="6"/>
  <c r="C1783" i="6" s="1"/>
  <c r="C1784" i="6" s="1"/>
  <c r="C1785" i="6" s="1"/>
  <c r="C1786" i="6" s="1"/>
  <c r="C1787" i="6" s="1"/>
  <c r="C1788" i="6" s="1"/>
  <c r="C1789" i="6" s="1"/>
  <c r="C1790" i="6" s="1"/>
  <c r="C1791" i="6" s="1"/>
  <c r="C1792" i="6" s="1"/>
  <c r="C1793" i="6" s="1"/>
  <c r="C1794" i="6" s="1"/>
  <c r="C1795" i="6" s="1"/>
  <c r="C1796" i="6" s="1"/>
  <c r="C1797" i="6" s="1"/>
  <c r="C1798" i="6" s="1"/>
  <c r="C1799" i="6" s="1"/>
  <c r="C1800" i="6" s="1"/>
  <c r="C1801" i="6" s="1"/>
  <c r="C1802" i="6" s="1"/>
  <c r="C1803" i="6" s="1"/>
  <c r="C1804" i="6" s="1"/>
  <c r="C1805" i="6" s="1"/>
  <c r="D1770" i="6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64" i="6"/>
  <c r="D1765" i="6" s="1"/>
  <c r="D1766" i="6" s="1"/>
  <c r="D1767" i="6" s="1"/>
  <c r="D1768" i="6" s="1"/>
  <c r="D1769" i="6" s="1"/>
  <c r="I1770" i="6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64" i="6"/>
  <c r="I1765" i="6" s="1"/>
  <c r="I1766" i="6" s="1"/>
  <c r="I1767" i="6" s="1"/>
  <c r="I1768" i="6" s="1"/>
  <c r="I1769" i="6" s="1"/>
  <c r="J1770" i="6"/>
  <c r="J1771" i="6" s="1"/>
  <c r="J1772" i="6" s="1"/>
  <c r="J1773" i="6" s="1"/>
  <c r="J1774" i="6" s="1"/>
  <c r="J1775" i="6" s="1"/>
  <c r="J1776" i="6" s="1"/>
  <c r="J1777" i="6" s="1"/>
  <c r="J1778" i="6" s="1"/>
  <c r="J1779" i="6" s="1"/>
  <c r="J1780" i="6" s="1"/>
  <c r="J1781" i="6" s="1"/>
  <c r="J1764" i="6"/>
  <c r="J1765" i="6" s="1"/>
  <c r="J1766" i="6" s="1"/>
  <c r="J1767" i="6" s="1"/>
  <c r="J1768" i="6" s="1"/>
  <c r="J1769" i="6" s="1"/>
  <c r="L1258" i="6"/>
  <c r="L1282" i="6" s="1"/>
  <c r="L1306" i="6" s="1"/>
  <c r="L1330" i="6" s="1"/>
  <c r="L1658" i="6"/>
  <c r="L1682" i="6" s="1"/>
  <c r="L1706" i="6" s="1"/>
  <c r="L1730" i="6" s="1"/>
  <c r="L1676" i="6"/>
  <c r="L1700" i="6" s="1"/>
  <c r="L1724" i="6" s="1"/>
  <c r="C1677" i="6"/>
  <c r="C1678" i="6" s="1"/>
  <c r="C1679" i="6" s="1"/>
  <c r="C1680" i="6" s="1"/>
  <c r="C1681" i="6" s="1"/>
  <c r="C1682" i="6" s="1"/>
  <c r="C1683" i="6" s="1"/>
  <c r="C1684" i="6" s="1"/>
  <c r="C1685" i="6" s="1"/>
  <c r="C1686" i="6" s="1"/>
  <c r="C1687" i="6" s="1"/>
  <c r="C1688" i="6" s="1"/>
  <c r="C1689" i="6" s="1"/>
  <c r="C1690" i="6" s="1"/>
  <c r="C1691" i="6" s="1"/>
  <c r="C1692" i="6" s="1"/>
  <c r="C1693" i="6" s="1"/>
  <c r="C1694" i="6" s="1"/>
  <c r="C1695" i="6" s="1"/>
  <c r="C1696" i="6" s="1"/>
  <c r="C1697" i="6" s="1"/>
  <c r="C1698" i="6" s="1"/>
  <c r="C1699" i="6" s="1"/>
  <c r="C1700" i="6" s="1"/>
  <c r="D1683" i="6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677" i="6"/>
  <c r="D1678" i="6" s="1"/>
  <c r="D1679" i="6" s="1"/>
  <c r="D1680" i="6" s="1"/>
  <c r="D1681" i="6" s="1"/>
  <c r="D1682" i="6" s="1"/>
  <c r="K1667" i="6"/>
  <c r="K1691" i="6" s="1"/>
  <c r="K1715" i="6" s="1"/>
  <c r="K1644" i="6"/>
  <c r="J1659" i="6"/>
  <c r="J1660" i="6" s="1"/>
  <c r="J1661" i="6" s="1"/>
  <c r="J1662" i="6" s="1"/>
  <c r="J1663" i="6" s="1"/>
  <c r="J1664" i="6" s="1"/>
  <c r="J1665" i="6" s="1"/>
  <c r="J1666" i="6" s="1"/>
  <c r="J1667" i="6" s="1"/>
  <c r="J1668" i="6" s="1"/>
  <c r="J1669" i="6" s="1"/>
  <c r="J1670" i="6" s="1"/>
  <c r="J1671" i="6" s="1"/>
  <c r="J1672" i="6" s="1"/>
  <c r="J1673" i="6" s="1"/>
  <c r="J1674" i="6" s="1"/>
  <c r="J1675" i="6" s="1"/>
  <c r="J1676" i="6" s="1"/>
  <c r="J1653" i="6"/>
  <c r="J1654" i="6" s="1"/>
  <c r="J1655" i="6" s="1"/>
  <c r="J1656" i="6" s="1"/>
  <c r="J1657" i="6" s="1"/>
  <c r="J1658" i="6" s="1"/>
  <c r="I1659" i="6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53" i="6"/>
  <c r="I1654" i="6" s="1"/>
  <c r="I1655" i="6" s="1"/>
  <c r="I1656" i="6" s="1"/>
  <c r="I1657" i="6" s="1"/>
  <c r="I1658" i="6" s="1"/>
  <c r="L1673" i="6"/>
  <c r="L1697" i="6" s="1"/>
  <c r="L1721" i="6" s="1"/>
  <c r="L1655" i="6"/>
  <c r="L1679" i="6" s="1"/>
  <c r="L1703" i="6" s="1"/>
  <c r="L1727" i="6" s="1"/>
  <c r="O1547" i="6"/>
  <c r="C1578" i="6"/>
  <c r="C1579" i="6" s="1"/>
  <c r="C1580" i="6" s="1"/>
  <c r="C1581" i="6" s="1"/>
  <c r="C1582" i="6" s="1"/>
  <c r="C1583" i="6" s="1"/>
  <c r="C1584" i="6" s="1"/>
  <c r="C1585" i="6" s="1"/>
  <c r="C1586" i="6" s="1"/>
  <c r="C1587" i="6" s="1"/>
  <c r="C1588" i="6" s="1"/>
  <c r="C1589" i="6" s="1"/>
  <c r="C1590" i="6" s="1"/>
  <c r="C1591" i="6" s="1"/>
  <c r="C1592" i="6" s="1"/>
  <c r="C1593" i="6" s="1"/>
  <c r="C1594" i="6" s="1"/>
  <c r="C1595" i="6" s="1"/>
  <c r="C1596" i="6" s="1"/>
  <c r="C1597" i="6" s="1"/>
  <c r="C1598" i="6" s="1"/>
  <c r="C1599" i="6" s="1"/>
  <c r="C1600" i="6" s="1"/>
  <c r="C1601" i="6" s="1"/>
  <c r="D1584" i="6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578" i="6"/>
  <c r="D1579" i="6" s="1"/>
  <c r="D1580" i="6" s="1"/>
  <c r="D1581" i="6" s="1"/>
  <c r="D1582" i="6" s="1"/>
  <c r="D1583" i="6" s="1"/>
  <c r="J1584" i="6"/>
  <c r="J1585" i="6" s="1"/>
  <c r="J1586" i="6" s="1"/>
  <c r="J1587" i="6" s="1"/>
  <c r="J1588" i="6" s="1"/>
  <c r="J1589" i="6" s="1"/>
  <c r="J1590" i="6" s="1"/>
  <c r="J1591" i="6" s="1"/>
  <c r="J1592" i="6" s="1"/>
  <c r="J1593" i="6" s="1"/>
  <c r="J1594" i="6" s="1"/>
  <c r="J1595" i="6" s="1"/>
  <c r="J1596" i="6" s="1"/>
  <c r="J1597" i="6" s="1"/>
  <c r="J1598" i="6" s="1"/>
  <c r="J1599" i="6" s="1"/>
  <c r="J1600" i="6" s="1"/>
  <c r="J1601" i="6" s="1"/>
  <c r="J1578" i="6"/>
  <c r="J1579" i="6" s="1"/>
  <c r="J1580" i="6" s="1"/>
  <c r="J1581" i="6" s="1"/>
  <c r="J1582" i="6" s="1"/>
  <c r="J1583" i="6" s="1"/>
  <c r="L1574" i="6"/>
  <c r="L1598" i="6" s="1"/>
  <c r="L1622" i="6" s="1"/>
  <c r="L1556" i="6"/>
  <c r="L1580" i="6" s="1"/>
  <c r="L1604" i="6" s="1"/>
  <c r="L1628" i="6" s="1"/>
  <c r="I1560" i="6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54" i="6"/>
  <c r="I1555" i="6" s="1"/>
  <c r="I1556" i="6" s="1"/>
  <c r="I1557" i="6" s="1"/>
  <c r="I1558" i="6" s="1"/>
  <c r="I1559" i="6" s="1"/>
  <c r="L1572" i="6"/>
  <c r="L1596" i="6" s="1"/>
  <c r="L1620" i="6" s="1"/>
  <c r="L1554" i="6"/>
  <c r="L1578" i="6" s="1"/>
  <c r="L1602" i="6" s="1"/>
  <c r="L1626" i="6" s="1"/>
  <c r="C1479" i="6"/>
  <c r="C1480" i="6" s="1"/>
  <c r="C1481" i="6" s="1"/>
  <c r="C1482" i="6" s="1"/>
  <c r="C1483" i="6" s="1"/>
  <c r="C1484" i="6" s="1"/>
  <c r="C1485" i="6" s="1"/>
  <c r="C1486" i="6" s="1"/>
  <c r="C1487" i="6" s="1"/>
  <c r="C1488" i="6" s="1"/>
  <c r="C1489" i="6" s="1"/>
  <c r="C1490" i="6" s="1"/>
  <c r="C1491" i="6" s="1"/>
  <c r="C1492" i="6" s="1"/>
  <c r="C1493" i="6" s="1"/>
  <c r="C1494" i="6" s="1"/>
  <c r="C1495" i="6" s="1"/>
  <c r="C1496" i="6" s="1"/>
  <c r="C1497" i="6" s="1"/>
  <c r="C1498" i="6" s="1"/>
  <c r="C1499" i="6" s="1"/>
  <c r="C1500" i="6" s="1"/>
  <c r="C1501" i="6" s="1"/>
  <c r="C1502" i="6" s="1"/>
  <c r="D1485" i="6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479" i="6"/>
  <c r="D1480" i="6" s="1"/>
  <c r="D1481" i="6" s="1"/>
  <c r="D1482" i="6" s="1"/>
  <c r="D1483" i="6" s="1"/>
  <c r="D1484" i="6" s="1"/>
  <c r="J1485" i="6"/>
  <c r="J1486" i="6" s="1"/>
  <c r="J1487" i="6" s="1"/>
  <c r="J1488" i="6" s="1"/>
  <c r="J1489" i="6" s="1"/>
  <c r="J1490" i="6" s="1"/>
  <c r="J1491" i="6" s="1"/>
  <c r="J1492" i="6" s="1"/>
  <c r="J1493" i="6" s="1"/>
  <c r="J1494" i="6" s="1"/>
  <c r="J1495" i="6" s="1"/>
  <c r="J1496" i="6" s="1"/>
  <c r="J1497" i="6" s="1"/>
  <c r="J1498" i="6" s="1"/>
  <c r="J1499" i="6" s="1"/>
  <c r="J1500" i="6" s="1"/>
  <c r="J1501" i="6" s="1"/>
  <c r="J1502" i="6" s="1"/>
  <c r="J1479" i="6"/>
  <c r="J1480" i="6" s="1"/>
  <c r="J1481" i="6" s="1"/>
  <c r="J1482" i="6" s="1"/>
  <c r="J1483" i="6" s="1"/>
  <c r="J1484" i="6" s="1"/>
  <c r="I1485" i="6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479" i="6"/>
  <c r="I1480" i="6" s="1"/>
  <c r="I1481" i="6" s="1"/>
  <c r="I1482" i="6" s="1"/>
  <c r="I1483" i="6" s="1"/>
  <c r="I1484" i="6" s="1"/>
  <c r="L1475" i="6"/>
  <c r="L1499" i="6" s="1"/>
  <c r="L1523" i="6" s="1"/>
  <c r="L1457" i="6"/>
  <c r="L1481" i="6" s="1"/>
  <c r="L1505" i="6" s="1"/>
  <c r="L1529" i="6" s="1"/>
  <c r="L1473" i="6"/>
  <c r="L1497" i="6" s="1"/>
  <c r="L1521" i="6" s="1"/>
  <c r="L1455" i="6"/>
  <c r="L1479" i="6" s="1"/>
  <c r="L1503" i="6" s="1"/>
  <c r="L1527" i="6" s="1"/>
  <c r="O1448" i="6"/>
  <c r="O1244" i="6"/>
  <c r="C1380" i="6"/>
  <c r="C1381" i="6" s="1"/>
  <c r="C1382" i="6" s="1"/>
  <c r="C1383" i="6" s="1"/>
  <c r="C1384" i="6" s="1"/>
  <c r="C1385" i="6" s="1"/>
  <c r="C1386" i="6" s="1"/>
  <c r="C1387" i="6" s="1"/>
  <c r="C1388" i="6" s="1"/>
  <c r="C1389" i="6" s="1"/>
  <c r="C1390" i="6" s="1"/>
  <c r="C1391" i="6" s="1"/>
  <c r="C1392" i="6" s="1"/>
  <c r="C1393" i="6" s="1"/>
  <c r="C1394" i="6" s="1"/>
  <c r="C1395" i="6" s="1"/>
  <c r="C1396" i="6" s="1"/>
  <c r="C1397" i="6" s="1"/>
  <c r="C1398" i="6" s="1"/>
  <c r="C1399" i="6" s="1"/>
  <c r="C1400" i="6" s="1"/>
  <c r="C1401" i="6" s="1"/>
  <c r="C1402" i="6" s="1"/>
  <c r="C1403" i="6" s="1"/>
  <c r="I1386" i="6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380" i="6"/>
  <c r="I1381" i="6" s="1"/>
  <c r="I1382" i="6" s="1"/>
  <c r="I1383" i="6" s="1"/>
  <c r="I1384" i="6" s="1"/>
  <c r="I1385" i="6" s="1"/>
  <c r="O1349" i="6"/>
  <c r="D1386" i="6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380" i="6"/>
  <c r="D1381" i="6" s="1"/>
  <c r="D1382" i="6" s="1"/>
  <c r="D1383" i="6" s="1"/>
  <c r="D1384" i="6" s="1"/>
  <c r="D1385" i="6" s="1"/>
  <c r="J1386" i="6"/>
  <c r="J1387" i="6" s="1"/>
  <c r="J1388" i="6" s="1"/>
  <c r="J1389" i="6" s="1"/>
  <c r="J1390" i="6" s="1"/>
  <c r="J1391" i="6" s="1"/>
  <c r="J1392" i="6" s="1"/>
  <c r="J1393" i="6" s="1"/>
  <c r="J1394" i="6" s="1"/>
  <c r="J1395" i="6" s="1"/>
  <c r="J1396" i="6" s="1"/>
  <c r="J1397" i="6" s="1"/>
  <c r="J1398" i="6" s="1"/>
  <c r="J1399" i="6" s="1"/>
  <c r="J1400" i="6" s="1"/>
  <c r="J1401" i="6" s="1"/>
  <c r="J1402" i="6" s="1"/>
  <c r="J1403" i="6" s="1"/>
  <c r="J1380" i="6"/>
  <c r="J1381" i="6" s="1"/>
  <c r="J1382" i="6" s="1"/>
  <c r="J1383" i="6" s="1"/>
  <c r="J1384" i="6" s="1"/>
  <c r="J1385" i="6" s="1"/>
  <c r="L1378" i="6"/>
  <c r="L1402" i="6" s="1"/>
  <c r="L1426" i="6" s="1"/>
  <c r="L1376" i="6"/>
  <c r="L1400" i="6" s="1"/>
  <c r="L1424" i="6" s="1"/>
  <c r="K114" i="6"/>
  <c r="K132" i="6" s="1"/>
  <c r="K150" i="6" s="1"/>
  <c r="C1281" i="6"/>
  <c r="C1282" i="6" s="1"/>
  <c r="C1283" i="6" s="1"/>
  <c r="C1284" i="6" s="1"/>
  <c r="C1285" i="6" s="1"/>
  <c r="C1286" i="6" s="1"/>
  <c r="C1287" i="6" s="1"/>
  <c r="C1288" i="6" s="1"/>
  <c r="C1289" i="6" s="1"/>
  <c r="C1290" i="6" s="1"/>
  <c r="C1291" i="6" s="1"/>
  <c r="C1292" i="6" s="1"/>
  <c r="C1293" i="6" s="1"/>
  <c r="C1294" i="6" s="1"/>
  <c r="C1295" i="6" s="1"/>
  <c r="C1296" i="6" s="1"/>
  <c r="C1297" i="6" s="1"/>
  <c r="C1298" i="6" s="1"/>
  <c r="C1299" i="6" s="1"/>
  <c r="C1300" i="6" s="1"/>
  <c r="C1301" i="6" s="1"/>
  <c r="C1302" i="6" s="1"/>
  <c r="C1303" i="6" s="1"/>
  <c r="C1304" i="6" s="1"/>
  <c r="J1287" i="6"/>
  <c r="J1288" i="6" s="1"/>
  <c r="J1289" i="6" s="1"/>
  <c r="J1290" i="6" s="1"/>
  <c r="J1291" i="6" s="1"/>
  <c r="J1292" i="6" s="1"/>
  <c r="J1293" i="6" s="1"/>
  <c r="J1294" i="6" s="1"/>
  <c r="J1295" i="6" s="1"/>
  <c r="J1296" i="6" s="1"/>
  <c r="J1297" i="6" s="1"/>
  <c r="J1298" i="6" s="1"/>
  <c r="J1299" i="6" s="1"/>
  <c r="J1300" i="6" s="1"/>
  <c r="J1301" i="6" s="1"/>
  <c r="J1302" i="6" s="1"/>
  <c r="J1303" i="6" s="1"/>
  <c r="J1304" i="6" s="1"/>
  <c r="J1281" i="6"/>
  <c r="J1282" i="6" s="1"/>
  <c r="J1283" i="6" s="1"/>
  <c r="J1284" i="6" s="1"/>
  <c r="J1285" i="6" s="1"/>
  <c r="J1286" i="6" s="1"/>
  <c r="I1287" i="6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281" i="6"/>
  <c r="I1282" i="6" s="1"/>
  <c r="I1283" i="6" s="1"/>
  <c r="I1284" i="6" s="1"/>
  <c r="I1285" i="6" s="1"/>
  <c r="I1286" i="6" s="1"/>
  <c r="L1278" i="6"/>
  <c r="L1302" i="6" s="1"/>
  <c r="L1326" i="6" s="1"/>
  <c r="L1260" i="6"/>
  <c r="L1284" i="6" s="1"/>
  <c r="L1308" i="6" s="1"/>
  <c r="L1332" i="6" s="1"/>
  <c r="L1279" i="6"/>
  <c r="L1303" i="6" s="1"/>
  <c r="L1327" i="6" s="1"/>
  <c r="L1261" i="6"/>
  <c r="L1285" i="6" s="1"/>
  <c r="L1309" i="6" s="1"/>
  <c r="L1333" i="6" s="1"/>
  <c r="D1263" i="6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57" i="6"/>
  <c r="D1258" i="6" s="1"/>
  <c r="D1259" i="6" s="1"/>
  <c r="D1260" i="6" s="1"/>
  <c r="D1261" i="6" s="1"/>
  <c r="D1262" i="6" s="1"/>
  <c r="L1180" i="6"/>
  <c r="L1204" i="6" s="1"/>
  <c r="L1228" i="6" s="1"/>
  <c r="K1161" i="6"/>
  <c r="K1185" i="6" s="1"/>
  <c r="K1209" i="6" s="1"/>
  <c r="K1233" i="6" s="1"/>
  <c r="K1184" i="6"/>
  <c r="K1208" i="6" s="1"/>
  <c r="K1232" i="6" s="1"/>
  <c r="C1182" i="6"/>
  <c r="C1183" i="6" s="1"/>
  <c r="C1184" i="6" s="1"/>
  <c r="C1185" i="6" s="1"/>
  <c r="C1186" i="6" s="1"/>
  <c r="C1187" i="6" s="1"/>
  <c r="C1188" i="6" s="1"/>
  <c r="C1189" i="6" s="1"/>
  <c r="C1190" i="6" s="1"/>
  <c r="C1191" i="6" s="1"/>
  <c r="C1192" i="6" s="1"/>
  <c r="C1193" i="6" s="1"/>
  <c r="C1194" i="6" s="1"/>
  <c r="C1195" i="6" s="1"/>
  <c r="C1196" i="6" s="1"/>
  <c r="C1197" i="6" s="1"/>
  <c r="C1198" i="6" s="1"/>
  <c r="C1199" i="6" s="1"/>
  <c r="C1200" i="6" s="1"/>
  <c r="C1201" i="6" s="1"/>
  <c r="C1202" i="6" s="1"/>
  <c r="C1203" i="6" s="1"/>
  <c r="C1204" i="6" s="1"/>
  <c r="C1205" i="6" s="1"/>
  <c r="D1188" i="6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182" i="6"/>
  <c r="D1183" i="6" s="1"/>
  <c r="D1184" i="6" s="1"/>
  <c r="D1185" i="6" s="1"/>
  <c r="D1186" i="6" s="1"/>
  <c r="D1187" i="6" s="1"/>
  <c r="I1188" i="6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182" i="6"/>
  <c r="I1183" i="6" s="1"/>
  <c r="I1184" i="6" s="1"/>
  <c r="I1185" i="6" s="1"/>
  <c r="I1186" i="6" s="1"/>
  <c r="I1187" i="6" s="1"/>
  <c r="J1188" i="6"/>
  <c r="J1189" i="6" s="1"/>
  <c r="J1190" i="6" s="1"/>
  <c r="J1191" i="6" s="1"/>
  <c r="J1192" i="6" s="1"/>
  <c r="J1193" i="6" s="1"/>
  <c r="J1194" i="6" s="1"/>
  <c r="J1195" i="6" s="1"/>
  <c r="J1196" i="6" s="1"/>
  <c r="J1197" i="6" s="1"/>
  <c r="J1198" i="6" s="1"/>
  <c r="J1199" i="6" s="1"/>
  <c r="J1200" i="6" s="1"/>
  <c r="J1201" i="6" s="1"/>
  <c r="J1202" i="6" s="1"/>
  <c r="J1203" i="6" s="1"/>
  <c r="J1204" i="6" s="1"/>
  <c r="J1205" i="6" s="1"/>
  <c r="J1182" i="6"/>
  <c r="J1183" i="6" s="1"/>
  <c r="J1184" i="6" s="1"/>
  <c r="J1185" i="6" s="1"/>
  <c r="J1186" i="6" s="1"/>
  <c r="J1187" i="6" s="1"/>
  <c r="O1151" i="6"/>
  <c r="L1181" i="6"/>
  <c r="L1205" i="6" s="1"/>
  <c r="L1229" i="6" s="1"/>
  <c r="L1163" i="6"/>
  <c r="L1187" i="6" s="1"/>
  <c r="L1211" i="6" s="1"/>
  <c r="L1235" i="6" s="1"/>
  <c r="L981" i="6"/>
  <c r="L1005" i="6" s="1"/>
  <c r="L1029" i="6" s="1"/>
  <c r="O955" i="6"/>
  <c r="C1084" i="6"/>
  <c r="C1085" i="6" s="1"/>
  <c r="C1086" i="6" s="1"/>
  <c r="C1087" i="6" s="1"/>
  <c r="C1088" i="6" s="1"/>
  <c r="C1089" i="6" s="1"/>
  <c r="C1090" i="6" s="1"/>
  <c r="C1091" i="6" s="1"/>
  <c r="C1092" i="6" s="1"/>
  <c r="C1093" i="6" s="1"/>
  <c r="C1094" i="6" s="1"/>
  <c r="C1095" i="6" s="1"/>
  <c r="C1096" i="6" s="1"/>
  <c r="C1097" i="6" s="1"/>
  <c r="C1098" i="6" s="1"/>
  <c r="C1099" i="6" s="1"/>
  <c r="C1100" i="6" s="1"/>
  <c r="C1101" i="6" s="1"/>
  <c r="C1102" i="6" s="1"/>
  <c r="C1103" i="6" s="1"/>
  <c r="C1104" i="6" s="1"/>
  <c r="C1105" i="6" s="1"/>
  <c r="C1106" i="6" s="1"/>
  <c r="C1107" i="6" s="1"/>
  <c r="K1081" i="6"/>
  <c r="K1105" i="6" s="1"/>
  <c r="K1129" i="6" s="1"/>
  <c r="I1090" i="6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084" i="6"/>
  <c r="I1085" i="6" s="1"/>
  <c r="I1086" i="6" s="1"/>
  <c r="I1087" i="6" s="1"/>
  <c r="I1088" i="6" s="1"/>
  <c r="I1089" i="6" s="1"/>
  <c r="D1090" i="6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084" i="6"/>
  <c r="D1085" i="6" s="1"/>
  <c r="D1086" i="6" s="1"/>
  <c r="D1087" i="6" s="1"/>
  <c r="D1088" i="6" s="1"/>
  <c r="D1089" i="6" s="1"/>
  <c r="J1090" i="6"/>
  <c r="J1091" i="6" s="1"/>
  <c r="J1092" i="6" s="1"/>
  <c r="J1093" i="6" s="1"/>
  <c r="J1094" i="6" s="1"/>
  <c r="J1095" i="6" s="1"/>
  <c r="J1096" i="6" s="1"/>
  <c r="J1097" i="6" s="1"/>
  <c r="J1098" i="6" s="1"/>
  <c r="J1099" i="6" s="1"/>
  <c r="J1100" i="6" s="1"/>
  <c r="J1101" i="6" s="1"/>
  <c r="J1102" i="6" s="1"/>
  <c r="J1103" i="6" s="1"/>
  <c r="J1104" i="6" s="1"/>
  <c r="J1105" i="6" s="1"/>
  <c r="J1106" i="6" s="1"/>
  <c r="J1107" i="6" s="1"/>
  <c r="J1084" i="6"/>
  <c r="J1085" i="6" s="1"/>
  <c r="J1086" i="6" s="1"/>
  <c r="J1087" i="6" s="1"/>
  <c r="J1088" i="6" s="1"/>
  <c r="J1089" i="6" s="1"/>
  <c r="L1079" i="6"/>
  <c r="L1103" i="6" s="1"/>
  <c r="L1127" i="6" s="1"/>
  <c r="L1061" i="6"/>
  <c r="L1085" i="6" s="1"/>
  <c r="L1109" i="6" s="1"/>
  <c r="L1133" i="6" s="1"/>
  <c r="L1078" i="6"/>
  <c r="L1102" i="6" s="1"/>
  <c r="L1126" i="6" s="1"/>
  <c r="L1060" i="6"/>
  <c r="L1084" i="6" s="1"/>
  <c r="L1108" i="6" s="1"/>
  <c r="L1132" i="6" s="1"/>
  <c r="L1082" i="6"/>
  <c r="L1106" i="6" s="1"/>
  <c r="L1130" i="6" s="1"/>
  <c r="L1064" i="6"/>
  <c r="L1088" i="6" s="1"/>
  <c r="L1112" i="6" s="1"/>
  <c r="L1136" i="6" s="1"/>
  <c r="L1083" i="6"/>
  <c r="L1107" i="6" s="1"/>
  <c r="L1131" i="6" s="1"/>
  <c r="L1065" i="6"/>
  <c r="L1089" i="6" s="1"/>
  <c r="L1113" i="6" s="1"/>
  <c r="L1137" i="6" s="1"/>
  <c r="K1075" i="6"/>
  <c r="K1099" i="6" s="1"/>
  <c r="K1123" i="6" s="1"/>
  <c r="L1081" i="6"/>
  <c r="L1105" i="6" s="1"/>
  <c r="L1129" i="6" s="1"/>
  <c r="L1063" i="6"/>
  <c r="L1087" i="6" s="1"/>
  <c r="L1111" i="6" s="1"/>
  <c r="L1135" i="6" s="1"/>
  <c r="L1080" i="6"/>
  <c r="L1104" i="6" s="1"/>
  <c r="L1128" i="6" s="1"/>
  <c r="L1062" i="6"/>
  <c r="L1086" i="6" s="1"/>
  <c r="L1110" i="6" s="1"/>
  <c r="L1134" i="6" s="1"/>
  <c r="K855" i="6"/>
  <c r="K879" i="6" s="1"/>
  <c r="K903" i="6" s="1"/>
  <c r="K927" i="6" s="1"/>
  <c r="L983" i="6"/>
  <c r="L1007" i="6" s="1"/>
  <c r="L1031" i="6" s="1"/>
  <c r="C986" i="6"/>
  <c r="C987" i="6" s="1"/>
  <c r="C988" i="6" s="1"/>
  <c r="C989" i="6" s="1"/>
  <c r="C990" i="6" s="1"/>
  <c r="C991" i="6" s="1"/>
  <c r="C992" i="6" s="1"/>
  <c r="C993" i="6" s="1"/>
  <c r="C994" i="6" s="1"/>
  <c r="C995" i="6" s="1"/>
  <c r="C996" i="6" s="1"/>
  <c r="C997" i="6" s="1"/>
  <c r="C998" i="6" s="1"/>
  <c r="C999" i="6" s="1"/>
  <c r="C1000" i="6" s="1"/>
  <c r="C1001" i="6" s="1"/>
  <c r="C1002" i="6" s="1"/>
  <c r="C1003" i="6" s="1"/>
  <c r="C1004" i="6" s="1"/>
  <c r="C1005" i="6" s="1"/>
  <c r="C1006" i="6" s="1"/>
  <c r="C1007" i="6" s="1"/>
  <c r="C1008" i="6" s="1"/>
  <c r="C1009" i="6" s="1"/>
  <c r="O685" i="6"/>
  <c r="J992" i="6"/>
  <c r="J993" i="6" s="1"/>
  <c r="J994" i="6" s="1"/>
  <c r="J995" i="6" s="1"/>
  <c r="J996" i="6" s="1"/>
  <c r="J997" i="6" s="1"/>
  <c r="J998" i="6" s="1"/>
  <c r="J999" i="6" s="1"/>
  <c r="J1000" i="6" s="1"/>
  <c r="J1001" i="6" s="1"/>
  <c r="J1002" i="6" s="1"/>
  <c r="J1003" i="6" s="1"/>
  <c r="J1004" i="6" s="1"/>
  <c r="J1005" i="6" s="1"/>
  <c r="J1006" i="6" s="1"/>
  <c r="J1007" i="6" s="1"/>
  <c r="J1008" i="6" s="1"/>
  <c r="J1009" i="6" s="1"/>
  <c r="J986" i="6"/>
  <c r="J987" i="6" s="1"/>
  <c r="J988" i="6" s="1"/>
  <c r="J989" i="6" s="1"/>
  <c r="J990" i="6" s="1"/>
  <c r="J991" i="6" s="1"/>
  <c r="D992" i="6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986" i="6"/>
  <c r="D987" i="6" s="1"/>
  <c r="D988" i="6" s="1"/>
  <c r="D989" i="6" s="1"/>
  <c r="D990" i="6" s="1"/>
  <c r="D991" i="6" s="1"/>
  <c r="I992" i="6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986" i="6"/>
  <c r="I987" i="6" s="1"/>
  <c r="I988" i="6" s="1"/>
  <c r="I989" i="6" s="1"/>
  <c r="I990" i="6" s="1"/>
  <c r="I991" i="6" s="1"/>
  <c r="K393" i="6"/>
  <c r="K411" i="6" s="1"/>
  <c r="K429" i="6" s="1"/>
  <c r="K447" i="6" s="1"/>
  <c r="L785" i="6"/>
  <c r="L809" i="6" s="1"/>
  <c r="L833" i="6" s="1"/>
  <c r="L768" i="6"/>
  <c r="L792" i="6" s="1"/>
  <c r="L816" i="6" s="1"/>
  <c r="L840" i="6" s="1"/>
  <c r="K691" i="6"/>
  <c r="K709" i="6" s="1"/>
  <c r="K727" i="6" s="1"/>
  <c r="K745" i="6" s="1"/>
  <c r="K184" i="6"/>
  <c r="K202" i="6" s="1"/>
  <c r="K220" i="6" s="1"/>
  <c r="O241" i="6"/>
  <c r="K262" i="6"/>
  <c r="K280" i="6" s="1"/>
  <c r="K298" i="6" s="1"/>
  <c r="C888" i="6"/>
  <c r="C889" i="6" s="1"/>
  <c r="C890" i="6" s="1"/>
  <c r="C891" i="6" s="1"/>
  <c r="C892" i="6" s="1"/>
  <c r="C893" i="6" s="1"/>
  <c r="C894" i="6" s="1"/>
  <c r="C895" i="6" s="1"/>
  <c r="C896" i="6" s="1"/>
  <c r="C897" i="6" s="1"/>
  <c r="C898" i="6" s="1"/>
  <c r="C899" i="6" s="1"/>
  <c r="C900" i="6" s="1"/>
  <c r="C901" i="6" s="1"/>
  <c r="C902" i="6" s="1"/>
  <c r="C903" i="6" s="1"/>
  <c r="C904" i="6" s="1"/>
  <c r="C905" i="6" s="1"/>
  <c r="C906" i="6" s="1"/>
  <c r="C907" i="6" s="1"/>
  <c r="C908" i="6" s="1"/>
  <c r="C909" i="6" s="1"/>
  <c r="C910" i="6" s="1"/>
  <c r="C911" i="6" s="1"/>
  <c r="J894" i="6"/>
  <c r="J895" i="6" s="1"/>
  <c r="J896" i="6" s="1"/>
  <c r="J897" i="6" s="1"/>
  <c r="J898" i="6" s="1"/>
  <c r="J899" i="6" s="1"/>
  <c r="J900" i="6" s="1"/>
  <c r="J901" i="6" s="1"/>
  <c r="J902" i="6" s="1"/>
  <c r="J903" i="6" s="1"/>
  <c r="J904" i="6" s="1"/>
  <c r="J905" i="6" s="1"/>
  <c r="J906" i="6" s="1"/>
  <c r="J907" i="6" s="1"/>
  <c r="J908" i="6" s="1"/>
  <c r="J909" i="6" s="1"/>
  <c r="J910" i="6" s="1"/>
  <c r="J911" i="6" s="1"/>
  <c r="J888" i="6"/>
  <c r="J889" i="6" s="1"/>
  <c r="J890" i="6" s="1"/>
  <c r="J891" i="6" s="1"/>
  <c r="J892" i="6" s="1"/>
  <c r="J893" i="6" s="1"/>
  <c r="I894" i="6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888" i="6"/>
  <c r="I889" i="6" s="1"/>
  <c r="I890" i="6" s="1"/>
  <c r="I891" i="6" s="1"/>
  <c r="I892" i="6" s="1"/>
  <c r="I893" i="6" s="1"/>
  <c r="D894" i="6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888" i="6"/>
  <c r="D889" i="6" s="1"/>
  <c r="D890" i="6" s="1"/>
  <c r="D891" i="6" s="1"/>
  <c r="D892" i="6" s="1"/>
  <c r="D893" i="6" s="1"/>
  <c r="L885" i="6"/>
  <c r="L909" i="6" s="1"/>
  <c r="L933" i="6" s="1"/>
  <c r="L867" i="6"/>
  <c r="L891" i="6" s="1"/>
  <c r="L915" i="6" s="1"/>
  <c r="L939" i="6" s="1"/>
  <c r="O167" i="6"/>
  <c r="O753" i="6"/>
  <c r="L789" i="6"/>
  <c r="L813" i="6" s="1"/>
  <c r="L837" i="6" s="1"/>
  <c r="K787" i="6"/>
  <c r="K811" i="6" s="1"/>
  <c r="K835" i="6" s="1"/>
  <c r="J796" i="6"/>
  <c r="J797" i="6" s="1"/>
  <c r="J798" i="6" s="1"/>
  <c r="J799" i="6" s="1"/>
  <c r="J800" i="6" s="1"/>
  <c r="J801" i="6" s="1"/>
  <c r="J802" i="6" s="1"/>
  <c r="J803" i="6" s="1"/>
  <c r="J804" i="6" s="1"/>
  <c r="J805" i="6" s="1"/>
  <c r="J806" i="6" s="1"/>
  <c r="J807" i="6" s="1"/>
  <c r="J808" i="6" s="1"/>
  <c r="J809" i="6" s="1"/>
  <c r="J810" i="6" s="1"/>
  <c r="J811" i="6" s="1"/>
  <c r="J812" i="6" s="1"/>
  <c r="J813" i="6" s="1"/>
  <c r="J790" i="6"/>
  <c r="J791" i="6" s="1"/>
  <c r="J792" i="6" s="1"/>
  <c r="J793" i="6" s="1"/>
  <c r="J794" i="6" s="1"/>
  <c r="J795" i="6" s="1"/>
  <c r="I796" i="6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790" i="6"/>
  <c r="I791" i="6" s="1"/>
  <c r="I792" i="6" s="1"/>
  <c r="I793" i="6" s="1"/>
  <c r="I794" i="6" s="1"/>
  <c r="I795" i="6" s="1"/>
  <c r="D796" i="6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790" i="6"/>
  <c r="D791" i="6" s="1"/>
  <c r="D792" i="6" s="1"/>
  <c r="D793" i="6" s="1"/>
  <c r="D794" i="6" s="1"/>
  <c r="D795" i="6" s="1"/>
  <c r="K91" i="6"/>
  <c r="O93" i="6" s="1"/>
  <c r="K108" i="6"/>
  <c r="K126" i="6" s="1"/>
  <c r="K144" i="6" s="1"/>
  <c r="K467" i="6"/>
  <c r="K484" i="6"/>
  <c r="K502" i="6" s="1"/>
  <c r="K520" i="6" s="1"/>
  <c r="K759" i="6"/>
  <c r="K782" i="6"/>
  <c r="K806" i="6" s="1"/>
  <c r="K830" i="6" s="1"/>
  <c r="K535" i="6"/>
  <c r="K552" i="6"/>
  <c r="K570" i="6" s="1"/>
  <c r="K588" i="6" s="1"/>
  <c r="H104" i="6"/>
  <c r="H109" i="6"/>
  <c r="H115" i="6" s="1"/>
  <c r="H200" i="6"/>
  <c r="H206" i="6" s="1"/>
  <c r="H195" i="6"/>
  <c r="K115" i="6"/>
  <c r="K133" i="6" s="1"/>
  <c r="K151" i="6" s="1"/>
  <c r="K387" i="6"/>
  <c r="K404" i="6"/>
  <c r="K422" i="6" s="1"/>
  <c r="K440" i="6" s="1"/>
  <c r="H473" i="6"/>
  <c r="H478" i="6"/>
  <c r="H484" i="6" s="1"/>
  <c r="H495" i="6"/>
  <c r="H501" i="6" s="1"/>
  <c r="H490" i="6"/>
  <c r="O543" i="6"/>
  <c r="H620" i="6"/>
  <c r="H625" i="6"/>
  <c r="H631" i="6" s="1"/>
  <c r="K10" i="6"/>
  <c r="K27" i="6"/>
  <c r="K45" i="6" s="1"/>
  <c r="K63" i="6" s="1"/>
  <c r="H548" i="6"/>
  <c r="H553" i="6"/>
  <c r="H559" i="6" s="1"/>
  <c r="K547" i="6"/>
  <c r="K565" i="6" s="1"/>
  <c r="K583" i="6" s="1"/>
  <c r="O531" i="6"/>
  <c r="K625" i="6"/>
  <c r="K643" i="6" s="1"/>
  <c r="K661" i="6" s="1"/>
  <c r="K608" i="6"/>
  <c r="H657" i="6"/>
  <c r="H662" i="6"/>
  <c r="H668" i="6" s="1"/>
  <c r="K615" i="6"/>
  <c r="K632" i="6"/>
  <c r="K650" i="6" s="1"/>
  <c r="K668" i="6" s="1"/>
  <c r="H949" i="6"/>
  <c r="H955" i="6" s="1"/>
  <c r="H961" i="6" s="1"/>
  <c r="H967" i="6" s="1"/>
  <c r="H954" i="6"/>
  <c r="H960" i="6" s="1"/>
  <c r="H966" i="6" s="1"/>
  <c r="K1166" i="6"/>
  <c r="K1190" i="6" s="1"/>
  <c r="K1214" i="6" s="1"/>
  <c r="K1143" i="6"/>
  <c r="H1212" i="6"/>
  <c r="H1194" i="6"/>
  <c r="H1200" i="6" s="1"/>
  <c r="H1206" i="6" s="1"/>
  <c r="H1189" i="6"/>
  <c r="K971" i="6"/>
  <c r="K995" i="6" s="1"/>
  <c r="K1019" i="6" s="1"/>
  <c r="H1364" i="6"/>
  <c r="H1369" i="6"/>
  <c r="H1375" i="6" s="1"/>
  <c r="H1381" i="6" s="1"/>
  <c r="H999" i="6"/>
  <c r="H1005" i="6" s="1"/>
  <c r="H1011" i="6" s="1"/>
  <c r="H994" i="6"/>
  <c r="H1293" i="6"/>
  <c r="H1299" i="6" s="1"/>
  <c r="H1305" i="6" s="1"/>
  <c r="H1311" i="6"/>
  <c r="H1288" i="6"/>
  <c r="K1341" i="6"/>
  <c r="K1364" i="6"/>
  <c r="K1388" i="6" s="1"/>
  <c r="K1412" i="6" s="1"/>
  <c r="H1708" i="6"/>
  <c r="H1713" i="6"/>
  <c r="H1719" i="6" s="1"/>
  <c r="H1725" i="6" s="1"/>
  <c r="H1910" i="6"/>
  <c r="H1916" i="6" s="1"/>
  <c r="H1922" i="6"/>
  <c r="K1253" i="6"/>
  <c r="K1276" i="6"/>
  <c r="K1300" i="6" s="1"/>
  <c r="K1324" i="6" s="1"/>
  <c r="K1353" i="6"/>
  <c r="K1376" i="6"/>
  <c r="K1400" i="6" s="1"/>
  <c r="K1424" i="6" s="1"/>
  <c r="O1553" i="6"/>
  <c r="K1736" i="6"/>
  <c r="K1753" i="6"/>
  <c r="K1771" i="6" s="1"/>
  <c r="K1789" i="6" s="1"/>
  <c r="K2036" i="6"/>
  <c r="K2053" i="6"/>
  <c r="K2071" i="6" s="1"/>
  <c r="K2089" i="6" s="1"/>
  <c r="H2189" i="6"/>
  <c r="H2194" i="6"/>
  <c r="H2200" i="6" s="1"/>
  <c r="H2206" i="6"/>
  <c r="H2356" i="6"/>
  <c r="H2339" i="6"/>
  <c r="H2344" i="6"/>
  <c r="H2350" i="6" s="1"/>
  <c r="K2578" i="6"/>
  <c r="K2596" i="6" s="1"/>
  <c r="K2614" i="6" s="1"/>
  <c r="K2561" i="6"/>
  <c r="H1980" i="6"/>
  <c r="H1968" i="6"/>
  <c r="H1974" i="6" s="1"/>
  <c r="H1963" i="6"/>
  <c r="H2434" i="6"/>
  <c r="H2440" i="6" s="1"/>
  <c r="H2446" i="6"/>
  <c r="K3039" i="6"/>
  <c r="K3057" i="6" s="1"/>
  <c r="K3075" i="6" s="1"/>
  <c r="K3022" i="6"/>
  <c r="H3114" i="6"/>
  <c r="H3120" i="6" s="1"/>
  <c r="H3189" i="6"/>
  <c r="H3195" i="6" s="1"/>
  <c r="H3201" i="6"/>
  <c r="K87" i="6"/>
  <c r="K104" i="6"/>
  <c r="K122" i="6" s="1"/>
  <c r="K140" i="6" s="1"/>
  <c r="H176" i="6"/>
  <c r="H181" i="6"/>
  <c r="H187" i="6" s="1"/>
  <c r="K159" i="6"/>
  <c r="O161" i="6" s="1"/>
  <c r="K176" i="6"/>
  <c r="K194" i="6" s="1"/>
  <c r="K212" i="6" s="1"/>
  <c r="H251" i="6"/>
  <c r="H256" i="6"/>
  <c r="H262" i="6" s="1"/>
  <c r="H421" i="6"/>
  <c r="H427" i="6" s="1"/>
  <c r="H416" i="6"/>
  <c r="H457" i="6"/>
  <c r="H463" i="6" s="1"/>
  <c r="H469" i="6" s="1"/>
  <c r="H462" i="6"/>
  <c r="H468" i="6" s="1"/>
  <c r="K454" i="6"/>
  <c r="K471" i="6"/>
  <c r="K489" i="6" s="1"/>
  <c r="K507" i="6" s="1"/>
  <c r="H604" i="6"/>
  <c r="H609" i="6"/>
  <c r="H615" i="6" s="1"/>
  <c r="O1157" i="6"/>
  <c r="H1171" i="6"/>
  <c r="H1177" i="6" s="1"/>
  <c r="H1183" i="6" s="1"/>
  <c r="H1166" i="6"/>
  <c r="H1149" i="6"/>
  <c r="H1155" i="6" s="1"/>
  <c r="H1161" i="6" s="1"/>
  <c r="H1144" i="6"/>
  <c r="H1270" i="6"/>
  <c r="H1276" i="6" s="1"/>
  <c r="H1282" i="6" s="1"/>
  <c r="H1265" i="6"/>
  <c r="H1390" i="6"/>
  <c r="H1395" i="6"/>
  <c r="H1401" i="6" s="1"/>
  <c r="H1407" i="6" s="1"/>
  <c r="H1609" i="6"/>
  <c r="H1614" i="6"/>
  <c r="H1620" i="6" s="1"/>
  <c r="H1626" i="6" s="1"/>
  <c r="H1846" i="6"/>
  <c r="H1834" i="6"/>
  <c r="H1840" i="6" s="1"/>
  <c r="H1905" i="6"/>
  <c r="H1888" i="6"/>
  <c r="H1893" i="6"/>
  <c r="H1899" i="6" s="1"/>
  <c r="K1539" i="6"/>
  <c r="O1541" i="6" s="1"/>
  <c r="K1562" i="6"/>
  <c r="K1586" i="6" s="1"/>
  <c r="K1610" i="6" s="1"/>
  <c r="H1760" i="6"/>
  <c r="H1766" i="6" s="1"/>
  <c r="H1772" i="6"/>
  <c r="H2211" i="6"/>
  <c r="H2217" i="6" s="1"/>
  <c r="H2223" i="6"/>
  <c r="K2337" i="6"/>
  <c r="K2355" i="6" s="1"/>
  <c r="K2373" i="6" s="1"/>
  <c r="K2391" i="6" s="1"/>
  <c r="K2354" i="6"/>
  <c r="K2372" i="6" s="1"/>
  <c r="K2390" i="6" s="1"/>
  <c r="K2189" i="6"/>
  <c r="K2206" i="6"/>
  <c r="K2224" i="6" s="1"/>
  <c r="K2242" i="6" s="1"/>
  <c r="K2117" i="6"/>
  <c r="K2134" i="6"/>
  <c r="K2152" i="6" s="1"/>
  <c r="K2170" i="6" s="1"/>
  <c r="H2510" i="6"/>
  <c r="H2516" i="6" s="1"/>
  <c r="H2522" i="6"/>
  <c r="K1640" i="6"/>
  <c r="O1640" i="6" s="1"/>
  <c r="K1663" i="6"/>
  <c r="K1687" i="6" s="1"/>
  <c r="K1711" i="6" s="1"/>
  <c r="H2037" i="6"/>
  <c r="H2042" i="6"/>
  <c r="H2048" i="6" s="1"/>
  <c r="H2054" i="6"/>
  <c r="H2660" i="6"/>
  <c r="H2666" i="6" s="1"/>
  <c r="H2672" i="6"/>
  <c r="K2864" i="6"/>
  <c r="K2881" i="6"/>
  <c r="K2899" i="6" s="1"/>
  <c r="K2917" i="6" s="1"/>
  <c r="H2527" i="6"/>
  <c r="H2533" i="6" s="1"/>
  <c r="H2539" i="6"/>
  <c r="H2545" i="6" s="1"/>
  <c r="H2551" i="6" s="1"/>
  <c r="H2712" i="6"/>
  <c r="H2717" i="6"/>
  <c r="H2723" i="6" s="1"/>
  <c r="H2729" i="6"/>
  <c r="H2887" i="6"/>
  <c r="H2893" i="6" s="1"/>
  <c r="H2899" i="6"/>
  <c r="K2486" i="6"/>
  <c r="K2503" i="6"/>
  <c r="K2521" i="6" s="1"/>
  <c r="K2539" i="6" s="1"/>
  <c r="H2677" i="6"/>
  <c r="H2683" i="6" s="1"/>
  <c r="H2689" i="6"/>
  <c r="H2695" i="6" s="1"/>
  <c r="H2701" i="6" s="1"/>
  <c r="H2898" i="6"/>
  <c r="H2886" i="6"/>
  <c r="H2892" i="6" s="1"/>
  <c r="H2979" i="6"/>
  <c r="H2985" i="6" s="1"/>
  <c r="H2991" i="6"/>
  <c r="H2997" i="6" s="1"/>
  <c r="H3003" i="6" s="1"/>
  <c r="K3166" i="6"/>
  <c r="K3183" i="6"/>
  <c r="K3201" i="6" s="1"/>
  <c r="K3219" i="6" s="1"/>
  <c r="H3093" i="6"/>
  <c r="H3110" i="6"/>
  <c r="H3128" i="6" s="1"/>
  <c r="H3098" i="6"/>
  <c r="H3104" i="6" s="1"/>
  <c r="H17" i="6"/>
  <c r="H23" i="6" s="1"/>
  <c r="H12" i="6"/>
  <c r="K22" i="6"/>
  <c r="K39" i="6"/>
  <c r="K57" i="6" s="1"/>
  <c r="K75" i="6" s="1"/>
  <c r="H211" i="6"/>
  <c r="H216" i="6"/>
  <c r="H222" i="6" s="1"/>
  <c r="K170" i="6"/>
  <c r="K187" i="6"/>
  <c r="K205" i="6" s="1"/>
  <c r="K223" i="6" s="1"/>
  <c r="K331" i="6"/>
  <c r="K349" i="6" s="1"/>
  <c r="K367" i="6" s="1"/>
  <c r="H583" i="6"/>
  <c r="H588" i="6"/>
  <c r="H594" i="6" s="1"/>
  <c r="K477" i="6"/>
  <c r="K495" i="6" s="1"/>
  <c r="K513" i="6" s="1"/>
  <c r="K460" i="6"/>
  <c r="H753" i="6"/>
  <c r="H759" i="6" s="1"/>
  <c r="H765" i="6" s="1"/>
  <c r="H771" i="6" s="1"/>
  <c r="H758" i="6"/>
  <c r="H764" i="6" s="1"/>
  <c r="H770" i="6" s="1"/>
  <c r="H1094" i="6"/>
  <c r="H1099" i="6"/>
  <c r="H1105" i="6" s="1"/>
  <c r="H1111" i="6" s="1"/>
  <c r="H977" i="6"/>
  <c r="H983" i="6" s="1"/>
  <c r="H989" i="6" s="1"/>
  <c r="H972" i="6"/>
  <c r="H1589" i="6"/>
  <c r="H1595" i="6" s="1"/>
  <c r="H1601" i="6" s="1"/>
  <c r="H1607" i="6" s="1"/>
  <c r="H1594" i="6"/>
  <c r="H1600" i="6" s="1"/>
  <c r="H1606" i="6" s="1"/>
  <c r="K1452" i="6"/>
  <c r="K1475" i="6"/>
  <c r="K1499" i="6" s="1"/>
  <c r="K1523" i="6" s="1"/>
  <c r="H1342" i="6"/>
  <c r="H1347" i="6"/>
  <c r="H1353" i="6" s="1"/>
  <c r="H1359" i="6" s="1"/>
  <c r="H1441" i="6"/>
  <c r="H1446" i="6"/>
  <c r="H1452" i="6" s="1"/>
  <c r="H1458" i="6" s="1"/>
  <c r="H1540" i="6"/>
  <c r="H1545" i="6"/>
  <c r="H1551" i="6" s="1"/>
  <c r="H1557" i="6" s="1"/>
  <c r="H1743" i="6"/>
  <c r="H1749" i="6" s="1"/>
  <c r="H1738" i="6"/>
  <c r="H1755" i="6"/>
  <c r="H2361" i="6"/>
  <c r="H2367" i="6" s="1"/>
  <c r="H2373" i="6"/>
  <c r="K2653" i="6"/>
  <c r="K2671" i="6" s="1"/>
  <c r="K2689" i="6" s="1"/>
  <c r="K2636" i="6"/>
  <c r="H1663" i="6"/>
  <c r="H1668" i="6"/>
  <c r="H1674" i="6" s="1"/>
  <c r="H1680" i="6" s="1"/>
  <c r="H2435" i="6"/>
  <c r="H2441" i="6" s="1"/>
  <c r="H2447" i="6"/>
  <c r="H2114" i="6"/>
  <c r="H2131" i="6"/>
  <c r="H2119" i="6"/>
  <c r="H2125" i="6" s="1"/>
  <c r="H2303" i="6"/>
  <c r="H2309" i="6" s="1"/>
  <c r="H2315" i="6"/>
  <c r="H2321" i="6" s="1"/>
  <c r="H2327" i="6" s="1"/>
  <c r="H2488" i="6"/>
  <c r="H2493" i="6"/>
  <c r="H2499" i="6" s="1"/>
  <c r="H2505" i="6"/>
  <c r="K1904" i="6"/>
  <c r="K1922" i="6" s="1"/>
  <c r="K1940" i="6" s="1"/>
  <c r="K1887" i="6"/>
  <c r="K2430" i="6"/>
  <c r="K2448" i="6" s="1"/>
  <c r="K2466" i="6" s="1"/>
  <c r="H2562" i="6"/>
  <c r="H2579" i="6"/>
  <c r="H2567" i="6"/>
  <c r="H2573" i="6" s="1"/>
  <c r="H2643" i="6"/>
  <c r="H2649" i="6" s="1"/>
  <c r="H2638" i="6"/>
  <c r="H2655" i="6"/>
  <c r="K2711" i="6"/>
  <c r="K2728" i="6"/>
  <c r="K2746" i="6" s="1"/>
  <c r="K2764" i="6" s="1"/>
  <c r="H2865" i="6"/>
  <c r="H2870" i="6"/>
  <c r="H2876" i="6" s="1"/>
  <c r="H2882" i="6"/>
  <c r="K2938" i="6"/>
  <c r="K2955" i="6"/>
  <c r="K2973" i="6" s="1"/>
  <c r="K2991" i="6" s="1"/>
  <c r="H2940" i="6"/>
  <c r="H2945" i="6"/>
  <c r="H2951" i="6" s="1"/>
  <c r="H2957" i="6"/>
  <c r="K2418" i="6"/>
  <c r="K2435" i="6"/>
  <c r="K2453" i="6" s="1"/>
  <c r="K2471" i="6" s="1"/>
  <c r="H3167" i="6"/>
  <c r="H3184" i="6"/>
  <c r="H3172" i="6"/>
  <c r="H3178" i="6" s="1"/>
  <c r="K3032" i="6"/>
  <c r="K3050" i="6" s="1"/>
  <c r="K3068" i="6" s="1"/>
  <c r="K3015" i="6"/>
  <c r="H34" i="6"/>
  <c r="H40" i="6" s="1"/>
  <c r="H29" i="6"/>
  <c r="K233" i="6"/>
  <c r="K251" i="6" s="1"/>
  <c r="K269" i="6" s="1"/>
  <c r="K287" i="6" s="1"/>
  <c r="K250" i="6"/>
  <c r="K268" i="6" s="1"/>
  <c r="K286" i="6" s="1"/>
  <c r="K318" i="6"/>
  <c r="K335" i="6"/>
  <c r="K353" i="6" s="1"/>
  <c r="K371" i="6" s="1"/>
  <c r="H399" i="6"/>
  <c r="H404" i="6"/>
  <c r="H410" i="6" s="1"/>
  <c r="H512" i="6"/>
  <c r="H518" i="6" s="1"/>
  <c r="H507" i="6"/>
  <c r="H566" i="6"/>
  <c r="H571" i="6"/>
  <c r="H577" i="6" s="1"/>
  <c r="K677" i="6"/>
  <c r="K694" i="6"/>
  <c r="K712" i="6" s="1"/>
  <c r="K730" i="6" s="1"/>
  <c r="H701" i="6"/>
  <c r="H707" i="6" s="1"/>
  <c r="H696" i="6"/>
  <c r="H780" i="6"/>
  <c r="H786" i="6" s="1"/>
  <c r="H792" i="6" s="1"/>
  <c r="H775" i="6"/>
  <c r="K861" i="6"/>
  <c r="K885" i="6" s="1"/>
  <c r="K909" i="6" s="1"/>
  <c r="K933" i="6" s="1"/>
  <c r="K884" i="6"/>
  <c r="K908" i="6" s="1"/>
  <c r="K932" i="6" s="1"/>
  <c r="K1045" i="6"/>
  <c r="K1069" i="6" s="1"/>
  <c r="K1093" i="6" s="1"/>
  <c r="K1117" i="6" s="1"/>
  <c r="K1068" i="6"/>
  <c r="K1092" i="6" s="1"/>
  <c r="K1116" i="6" s="1"/>
  <c r="H1115" i="6"/>
  <c r="H1120" i="6"/>
  <c r="H1126" i="6" s="1"/>
  <c r="H1132" i="6" s="1"/>
  <c r="K961" i="6"/>
  <c r="K985" i="6" s="1"/>
  <c r="K1009" i="6" s="1"/>
  <c r="K1033" i="6" s="1"/>
  <c r="K984" i="6"/>
  <c r="K1008" i="6" s="1"/>
  <c r="K1032" i="6" s="1"/>
  <c r="H1022" i="6"/>
  <c r="H1028" i="6" s="1"/>
  <c r="H1034" i="6" s="1"/>
  <c r="H1017" i="6"/>
  <c r="K1440" i="6"/>
  <c r="K1464" i="6" s="1"/>
  <c r="K1488" i="6" s="1"/>
  <c r="K1512" i="6" s="1"/>
  <c r="K1463" i="6"/>
  <c r="K1487" i="6" s="1"/>
  <c r="K1511" i="6" s="1"/>
  <c r="H850" i="6"/>
  <c r="H855" i="6"/>
  <c r="H861" i="6" s="1"/>
  <c r="H867" i="6" s="1"/>
  <c r="H1411" i="6"/>
  <c r="H1416" i="6"/>
  <c r="H1422" i="6" s="1"/>
  <c r="H1428" i="6" s="1"/>
  <c r="H1465" i="6"/>
  <c r="H1470" i="6"/>
  <c r="H1476" i="6" s="1"/>
  <c r="H1482" i="6" s="1"/>
  <c r="H1771" i="6"/>
  <c r="H1759" i="6"/>
  <c r="H1765" i="6" s="1"/>
  <c r="H1812" i="6"/>
  <c r="H1829" i="6"/>
  <c r="H1817" i="6"/>
  <c r="H1823" i="6" s="1"/>
  <c r="H2088" i="6"/>
  <c r="H2094" i="6" s="1"/>
  <c r="H2100" i="6" s="1"/>
  <c r="H2076" i="6"/>
  <c r="H2082" i="6" s="1"/>
  <c r="K1270" i="6"/>
  <c r="K1294" i="6" s="1"/>
  <c r="K1318" i="6" s="1"/>
  <c r="K1247" i="6"/>
  <c r="K1811" i="6"/>
  <c r="K1828" i="6"/>
  <c r="K1846" i="6" s="1"/>
  <c r="K1864" i="6" s="1"/>
  <c r="H1690" i="6"/>
  <c r="H1696" i="6" s="1"/>
  <c r="H1702" i="6" s="1"/>
  <c r="H1685" i="6"/>
  <c r="K1962" i="6"/>
  <c r="K1979" i="6"/>
  <c r="K1997" i="6" s="1"/>
  <c r="K2015" i="6" s="1"/>
  <c r="K2361" i="6"/>
  <c r="K2379" i="6" s="1"/>
  <c r="K2397" i="6" s="1"/>
  <c r="H2418" i="6"/>
  <c r="H2424" i="6" s="1"/>
  <c r="H2413" i="6"/>
  <c r="H2430" i="6"/>
  <c r="H2136" i="6"/>
  <c r="H2142" i="6" s="1"/>
  <c r="H2148" i="6"/>
  <c r="H1985" i="6"/>
  <c r="H1991" i="6" s="1"/>
  <c r="H1997" i="6"/>
  <c r="H2059" i="6"/>
  <c r="H2065" i="6" s="1"/>
  <c r="H2071" i="6"/>
  <c r="H2734" i="6"/>
  <c r="H2740" i="6" s="1"/>
  <c r="H2746" i="6"/>
  <c r="K3092" i="6"/>
  <c r="K3109" i="6"/>
  <c r="K2792" i="6"/>
  <c r="K2809" i="6"/>
  <c r="K2827" i="6" s="1"/>
  <c r="K2845" i="6" s="1"/>
  <c r="H3017" i="6"/>
  <c r="H3034" i="6"/>
  <c r="H3022" i="6"/>
  <c r="H3028" i="6" s="1"/>
  <c r="H3218" i="6"/>
  <c r="H3224" i="6" s="1"/>
  <c r="H3230" i="6" s="1"/>
  <c r="H3206" i="6"/>
  <c r="H3212" i="6" s="1"/>
  <c r="H3115" i="6"/>
  <c r="H3121" i="6" s="1"/>
  <c r="H2722" i="4"/>
  <c r="H2716" i="4"/>
  <c r="K2727" i="4"/>
  <c r="K2739" i="4" s="1"/>
  <c r="K2751" i="4" s="1"/>
  <c r="K2716" i="4"/>
  <c r="M2728" i="4"/>
  <c r="M2740" i="4" s="1"/>
  <c r="M2752" i="4" s="1"/>
  <c r="H2723" i="4"/>
  <c r="H2717" i="4"/>
  <c r="H2712" i="4"/>
  <c r="H2739" i="4"/>
  <c r="H2745" i="4"/>
  <c r="H2751" i="4" s="1"/>
  <c r="K2722" i="4"/>
  <c r="K2734" i="4" s="1"/>
  <c r="K2746" i="4" s="1"/>
  <c r="K2711" i="4"/>
  <c r="K2669" i="4"/>
  <c r="K2681" i="4" s="1"/>
  <c r="K2693" i="4" s="1"/>
  <c r="K2658" i="4"/>
  <c r="H2659" i="4"/>
  <c r="H2670" i="4"/>
  <c r="H2664" i="4"/>
  <c r="M2677" i="4"/>
  <c r="M2689" i="4" s="1"/>
  <c r="M2701" i="4" s="1"/>
  <c r="H2681" i="4"/>
  <c r="H2675" i="4"/>
  <c r="K2665" i="4"/>
  <c r="K2676" i="4"/>
  <c r="K2688" i="4" s="1"/>
  <c r="K2700" i="4" s="1"/>
  <c r="K2623" i="4"/>
  <c r="K2635" i="4" s="1"/>
  <c r="K2647" i="4" s="1"/>
  <c r="K2612" i="4"/>
  <c r="H2625" i="4"/>
  <c r="H2631" i="4"/>
  <c r="K2607" i="4"/>
  <c r="K2618" i="4"/>
  <c r="K2630" i="4" s="1"/>
  <c r="K2642" i="4" s="1"/>
  <c r="H2635" i="4"/>
  <c r="H2641" i="4"/>
  <c r="H2647" i="4" s="1"/>
  <c r="H2614" i="4"/>
  <c r="H2620" i="4"/>
  <c r="H2609" i="4"/>
  <c r="M2624" i="4"/>
  <c r="M2636" i="4" s="1"/>
  <c r="M2648" i="4" s="1"/>
  <c r="H2630" i="4"/>
  <c r="H2624" i="4"/>
  <c r="H2583" i="4"/>
  <c r="H2589" i="4"/>
  <c r="H2595" i="4" s="1"/>
  <c r="K2565" i="4"/>
  <c r="K2577" i="4" s="1"/>
  <c r="K2589" i="4" s="1"/>
  <c r="K2554" i="4"/>
  <c r="K2572" i="4"/>
  <c r="K2584" i="4" s="1"/>
  <c r="K2596" i="4" s="1"/>
  <c r="K2561" i="4"/>
  <c r="K2573" i="4" s="1"/>
  <c r="K2585" i="4" s="1"/>
  <c r="K2597" i="4" s="1"/>
  <c r="M2562" i="4"/>
  <c r="M2573" i="4"/>
  <c r="M2585" i="4" s="1"/>
  <c r="M2597" i="4" s="1"/>
  <c r="H2566" i="4"/>
  <c r="H2555" i="4"/>
  <c r="H2560" i="4"/>
  <c r="H1520" i="4"/>
  <c r="H1526" i="4" s="1"/>
  <c r="H1687" i="4"/>
  <c r="H1693" i="4" s="1"/>
  <c r="H1896" i="4"/>
  <c r="H1902" i="4" s="1"/>
  <c r="H2281" i="4"/>
  <c r="H2287" i="4" s="1"/>
  <c r="M706" i="4"/>
  <c r="M724" i="4" s="1"/>
  <c r="M742" i="4" s="1"/>
  <c r="K2509" i="4"/>
  <c r="K2520" i="4"/>
  <c r="K2532" i="4" s="1"/>
  <c r="K2544" i="4" s="1"/>
  <c r="H2531" i="4"/>
  <c r="H2537" i="4"/>
  <c r="H2543" i="4" s="1"/>
  <c r="H2514" i="4"/>
  <c r="H2508" i="4"/>
  <c r="H2503" i="4"/>
  <c r="K2513" i="4"/>
  <c r="K2525" i="4" s="1"/>
  <c r="K2537" i="4" s="1"/>
  <c r="K2502" i="4"/>
  <c r="M2521" i="4"/>
  <c r="M2533" i="4" s="1"/>
  <c r="M2545" i="4" s="1"/>
  <c r="H2463" i="4"/>
  <c r="H2452" i="4"/>
  <c r="H2457" i="4"/>
  <c r="K2468" i="4"/>
  <c r="K2480" i="4" s="1"/>
  <c r="K2492" i="4" s="1"/>
  <c r="K2457" i="4"/>
  <c r="K2458" i="4" s="1"/>
  <c r="K2462" i="4"/>
  <c r="K2474" i="4" s="1"/>
  <c r="K2486" i="4" s="1"/>
  <c r="K2451" i="4"/>
  <c r="M2469" i="4"/>
  <c r="M2481" i="4" s="1"/>
  <c r="M2493" i="4" s="1"/>
  <c r="H2486" i="4"/>
  <c r="H2492" i="4" s="1"/>
  <c r="H2480" i="4"/>
  <c r="H2484" i="4"/>
  <c r="H2490" i="4" s="1"/>
  <c r="H2478" i="4"/>
  <c r="H2479" i="4"/>
  <c r="H2485" i="4"/>
  <c r="H2491" i="4" s="1"/>
  <c r="H2433" i="4"/>
  <c r="H2439" i="4" s="1"/>
  <c r="H2427" i="4"/>
  <c r="H2428" i="4"/>
  <c r="H2434" i="4"/>
  <c r="H2440" i="4" s="1"/>
  <c r="K2400" i="4"/>
  <c r="K2411" i="4"/>
  <c r="K2423" i="4" s="1"/>
  <c r="K2435" i="4" s="1"/>
  <c r="H2411" i="4"/>
  <c r="H2400" i="4"/>
  <c r="H2405" i="4"/>
  <c r="M2417" i="4"/>
  <c r="M2429" i="4" s="1"/>
  <c r="M2441" i="4" s="1"/>
  <c r="K2406" i="4"/>
  <c r="K2417" i="4"/>
  <c r="K2429" i="4" s="1"/>
  <c r="K2441" i="4" s="1"/>
  <c r="H2360" i="4"/>
  <c r="H2349" i="4"/>
  <c r="H2354" i="4"/>
  <c r="H2382" i="4"/>
  <c r="H2388" i="4" s="1"/>
  <c r="H2376" i="4"/>
  <c r="H2377" i="4"/>
  <c r="H2383" i="4"/>
  <c r="H2389" i="4" s="1"/>
  <c r="M2366" i="4"/>
  <c r="M2378" i="4" s="1"/>
  <c r="M2390" i="4" s="1"/>
  <c r="K2359" i="4"/>
  <c r="K2371" i="4" s="1"/>
  <c r="K2383" i="4" s="1"/>
  <c r="K2348" i="4"/>
  <c r="K2355" i="4"/>
  <c r="K2366" i="4"/>
  <c r="K2378" i="4" s="1"/>
  <c r="K2390" i="4" s="1"/>
  <c r="K2314" i="4"/>
  <c r="K2326" i="4" s="1"/>
  <c r="K2338" i="4" s="1"/>
  <c r="K2303" i="4"/>
  <c r="H2309" i="4"/>
  <c r="H2298" i="4"/>
  <c r="H2303" i="4"/>
  <c r="M2315" i="4"/>
  <c r="M2327" i="4" s="1"/>
  <c r="M2339" i="4" s="1"/>
  <c r="K2308" i="4"/>
  <c r="K2320" i="4" s="1"/>
  <c r="K2332" i="4" s="1"/>
  <c r="K2297" i="4"/>
  <c r="H2325" i="4"/>
  <c r="H2331" i="4"/>
  <c r="H2337" i="4" s="1"/>
  <c r="H2326" i="4"/>
  <c r="H2332" i="4"/>
  <c r="H2338" i="4" s="1"/>
  <c r="H2263" i="4"/>
  <c r="H2252" i="4"/>
  <c r="H2280" i="4"/>
  <c r="H2286" i="4" s="1"/>
  <c r="H2274" i="4"/>
  <c r="H2264" i="4"/>
  <c r="H2270" i="4"/>
  <c r="K2263" i="4"/>
  <c r="K2275" i="4" s="1"/>
  <c r="K2287" i="4" s="1"/>
  <c r="K2252" i="4"/>
  <c r="H2271" i="4"/>
  <c r="H2265" i="4"/>
  <c r="K2247" i="4"/>
  <c r="K2258" i="4"/>
  <c r="K2270" i="4" s="1"/>
  <c r="K2282" i="4" s="1"/>
  <c r="H2260" i="4"/>
  <c r="H2249" i="4"/>
  <c r="H2254" i="4"/>
  <c r="M2265" i="4"/>
  <c r="M2277" i="4" s="1"/>
  <c r="M2289" i="4" s="1"/>
  <c r="H2212" i="4"/>
  <c r="H2218" i="4" s="1"/>
  <c r="H2224" i="4"/>
  <c r="H2230" i="4" s="1"/>
  <c r="H2236" i="4" s="1"/>
  <c r="H2223" i="4"/>
  <c r="H2229" i="4" s="1"/>
  <c r="H2235" i="4" s="1"/>
  <c r="H2211" i="4"/>
  <c r="H2217" i="4" s="1"/>
  <c r="H2189" i="4"/>
  <c r="H2172" i="4"/>
  <c r="H2177" i="4"/>
  <c r="H2183" i="4" s="1"/>
  <c r="K2178" i="4"/>
  <c r="K2195" i="4"/>
  <c r="K2213" i="4" s="1"/>
  <c r="K2231" i="4" s="1"/>
  <c r="K2188" i="4"/>
  <c r="K2206" i="4" s="1"/>
  <c r="K2224" i="4" s="1"/>
  <c r="K2171" i="4"/>
  <c r="M2196" i="4"/>
  <c r="M2214" i="4" s="1"/>
  <c r="M2232" i="4" s="1"/>
  <c r="H2137" i="4"/>
  <c r="H2143" i="4" s="1"/>
  <c r="H2149" i="4"/>
  <c r="H2155" i="4" s="1"/>
  <c r="H2161" i="4" s="1"/>
  <c r="H2114" i="4"/>
  <c r="H2102" i="4"/>
  <c r="H2108" i="4" s="1"/>
  <c r="H2097" i="4"/>
  <c r="K2103" i="4"/>
  <c r="K2104" i="4" s="1"/>
  <c r="K2120" i="4"/>
  <c r="K2138" i="4" s="1"/>
  <c r="K2156" i="4" s="1"/>
  <c r="H2148" i="4"/>
  <c r="H2154" i="4" s="1"/>
  <c r="H2160" i="4" s="1"/>
  <c r="H2136" i="4"/>
  <c r="H2142" i="4" s="1"/>
  <c r="M2121" i="4"/>
  <c r="M2139" i="4" s="1"/>
  <c r="M2157" i="4" s="1"/>
  <c r="K2113" i="4"/>
  <c r="K2131" i="4" s="1"/>
  <c r="K2149" i="4" s="1"/>
  <c r="K2096" i="4"/>
  <c r="H2073" i="4"/>
  <c r="H2079" i="4" s="1"/>
  <c r="H2085" i="4" s="1"/>
  <c r="H2061" i="4"/>
  <c r="H2067" i="4" s="1"/>
  <c r="H2040" i="4"/>
  <c r="H2028" i="4"/>
  <c r="H2034" i="4" s="1"/>
  <c r="H2023" i="4"/>
  <c r="M2045" i="4"/>
  <c r="M2063" i="4" s="1"/>
  <c r="M2081" i="4" s="1"/>
  <c r="K2044" i="4"/>
  <c r="K2062" i="4" s="1"/>
  <c r="K2080" i="4" s="1"/>
  <c r="K2027" i="4"/>
  <c r="H2056" i="4"/>
  <c r="H2044" i="4"/>
  <c r="H2050" i="4" s="1"/>
  <c r="K2038" i="4"/>
  <c r="K2056" i="4" s="1"/>
  <c r="K2074" i="4" s="1"/>
  <c r="K2021" i="4"/>
  <c r="H2045" i="4"/>
  <c r="H2051" i="4" s="1"/>
  <c r="H2057" i="4"/>
  <c r="K1970" i="4"/>
  <c r="K1988" i="4" s="1"/>
  <c r="K2006" i="4" s="1"/>
  <c r="K1953" i="4"/>
  <c r="H1981" i="4"/>
  <c r="H1969" i="4"/>
  <c r="H1975" i="4" s="1"/>
  <c r="H1964" i="4"/>
  <c r="H1947" i="4"/>
  <c r="H1952" i="4"/>
  <c r="H1958" i="4" s="1"/>
  <c r="M1970" i="4"/>
  <c r="M1988" i="4" s="1"/>
  <c r="M2006" i="4" s="1"/>
  <c r="K1963" i="4"/>
  <c r="K1981" i="4" s="1"/>
  <c r="K1999" i="4" s="1"/>
  <c r="K1946" i="4"/>
  <c r="H1878" i="4"/>
  <c r="H1884" i="4" s="1"/>
  <c r="K1894" i="4"/>
  <c r="K1912" i="4" s="1"/>
  <c r="K1930" i="4" s="1"/>
  <c r="K1877" i="4"/>
  <c r="K1888" i="4"/>
  <c r="K1906" i="4" s="1"/>
  <c r="K1924" i="4" s="1"/>
  <c r="K1871" i="4"/>
  <c r="H1906" i="4"/>
  <c r="H1894" i="4"/>
  <c r="H1900" i="4" s="1"/>
  <c r="H1911" i="4"/>
  <c r="H1917" i="4" s="1"/>
  <c r="H1923" i="4"/>
  <c r="H1929" i="4" s="1"/>
  <c r="H1935" i="4" s="1"/>
  <c r="M1895" i="4"/>
  <c r="M1913" i="4" s="1"/>
  <c r="M1931" i="4" s="1"/>
  <c r="H1895" i="4"/>
  <c r="H1901" i="4" s="1"/>
  <c r="H1907" i="4"/>
  <c r="H1891" i="4"/>
  <c r="H1879" i="4"/>
  <c r="H1885" i="4" s="1"/>
  <c r="H1874" i="4"/>
  <c r="H1914" i="4"/>
  <c r="H1920" i="4" s="1"/>
  <c r="H1926" i="4"/>
  <c r="H1932" i="4" s="1"/>
  <c r="H1938" i="4" s="1"/>
  <c r="K1803" i="4"/>
  <c r="K1821" i="4" s="1"/>
  <c r="K1839" i="4" s="1"/>
  <c r="K1857" i="4" s="1"/>
  <c r="K1820" i="4"/>
  <c r="K1838" i="4" s="1"/>
  <c r="K1856" i="4" s="1"/>
  <c r="H1814" i="4"/>
  <c r="H1797" i="4"/>
  <c r="H1802" i="4"/>
  <c r="H1808" i="4" s="1"/>
  <c r="H1837" i="4"/>
  <c r="H1843" i="4" s="1"/>
  <c r="H1849" i="4"/>
  <c r="H1855" i="4" s="1"/>
  <c r="H1861" i="4" s="1"/>
  <c r="K1797" i="4"/>
  <c r="K1814" i="4"/>
  <c r="K1832" i="4" s="1"/>
  <c r="K1850" i="4" s="1"/>
  <c r="M1821" i="4"/>
  <c r="M1839" i="4" s="1"/>
  <c r="M1857" i="4" s="1"/>
  <c r="H1773" i="4"/>
  <c r="H1779" i="4" s="1"/>
  <c r="H1785" i="4" s="1"/>
  <c r="H1761" i="4"/>
  <c r="H1767" i="4" s="1"/>
  <c r="H1744" i="4"/>
  <c r="H1750" i="4" s="1"/>
  <c r="H1756" i="4"/>
  <c r="K1745" i="4"/>
  <c r="K1763" i="4" s="1"/>
  <c r="K1781" i="4" s="1"/>
  <c r="K1728" i="4"/>
  <c r="K1729" i="4" s="1"/>
  <c r="H1722" i="4"/>
  <c r="H1739" i="4"/>
  <c r="H1727" i="4"/>
  <c r="H1733" i="4" s="1"/>
  <c r="M1745" i="4"/>
  <c r="M1763" i="4" s="1"/>
  <c r="M1781" i="4" s="1"/>
  <c r="K1738" i="4"/>
  <c r="K1756" i="4" s="1"/>
  <c r="K1774" i="4" s="1"/>
  <c r="K1721" i="4"/>
  <c r="H1669" i="4"/>
  <c r="H1675" i="4" s="1"/>
  <c r="K1663" i="4"/>
  <c r="K1681" i="4" s="1"/>
  <c r="K1699" i="4" s="1"/>
  <c r="K1646" i="4"/>
  <c r="M1670" i="4"/>
  <c r="M1688" i="4" s="1"/>
  <c r="M1706" i="4" s="1"/>
  <c r="K1670" i="4"/>
  <c r="K1688" i="4" s="1"/>
  <c r="K1706" i="4" s="1"/>
  <c r="K1653" i="4"/>
  <c r="H1664" i="4"/>
  <c r="H1652" i="4"/>
  <c r="H1658" i="4" s="1"/>
  <c r="H1647" i="4"/>
  <c r="H1589" i="4"/>
  <c r="H1572" i="4"/>
  <c r="H1577" i="4"/>
  <c r="H1583" i="4" s="1"/>
  <c r="K1595" i="4"/>
  <c r="K1613" i="4" s="1"/>
  <c r="K1631" i="4" s="1"/>
  <c r="K1578" i="4"/>
  <c r="M1595" i="4"/>
  <c r="M1613" i="4" s="1"/>
  <c r="M1631" i="4" s="1"/>
  <c r="K1588" i="4"/>
  <c r="K1606" i="4" s="1"/>
  <c r="K1624" i="4" s="1"/>
  <c r="K1571" i="4"/>
  <c r="H1606" i="4"/>
  <c r="H1594" i="4"/>
  <c r="I1548" i="4"/>
  <c r="I1549" i="4" s="1"/>
  <c r="I1550" i="4" s="1"/>
  <c r="I1551" i="4" s="1"/>
  <c r="I1552" i="4" s="1"/>
  <c r="I1553" i="4" s="1"/>
  <c r="I1554" i="4" s="1"/>
  <c r="I1555" i="4" s="1"/>
  <c r="I1556" i="4" s="1"/>
  <c r="I1557" i="4" s="1"/>
  <c r="I1558" i="4" s="1"/>
  <c r="I1559" i="4" s="1"/>
  <c r="I1560" i="4" s="1"/>
  <c r="I1561" i="4" s="1"/>
  <c r="I1562" i="4" s="1"/>
  <c r="I1563" i="4" s="1"/>
  <c r="I1564" i="4" s="1"/>
  <c r="I1565" i="4" s="1"/>
  <c r="J1512" i="4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D1512" i="4"/>
  <c r="D1513" i="4" s="1"/>
  <c r="D1514" i="4" s="1"/>
  <c r="D1515" i="4" s="1"/>
  <c r="D1516" i="4" s="1"/>
  <c r="D1517" i="4" s="1"/>
  <c r="D1518" i="4" s="1"/>
  <c r="D1519" i="4" s="1"/>
  <c r="D1520" i="4" s="1"/>
  <c r="D1521" i="4" s="1"/>
  <c r="D1522" i="4" s="1"/>
  <c r="D1523" i="4" s="1"/>
  <c r="D1524" i="4" s="1"/>
  <c r="D1525" i="4" s="1"/>
  <c r="D1526" i="4" s="1"/>
  <c r="D1527" i="4" s="1"/>
  <c r="D1528" i="4" s="1"/>
  <c r="D1529" i="4" s="1"/>
  <c r="C1513" i="4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L171" i="4"/>
  <c r="L189" i="4" s="1"/>
  <c r="L207" i="4" s="1"/>
  <c r="L225" i="4" s="1"/>
  <c r="K335" i="4"/>
  <c r="K353" i="4" s="1"/>
  <c r="K371" i="4" s="1"/>
  <c r="H1475" i="4"/>
  <c r="H1476" i="4" s="1"/>
  <c r="M392" i="4"/>
  <c r="M393" i="4" s="1"/>
  <c r="M411" i="4" s="1"/>
  <c r="M429" i="4" s="1"/>
  <c r="M447" i="4" s="1"/>
  <c r="L612" i="4"/>
  <c r="L630" i="4" s="1"/>
  <c r="L648" i="4" s="1"/>
  <c r="L666" i="4" s="1"/>
  <c r="H1439" i="4"/>
  <c r="L555" i="4"/>
  <c r="L573" i="4" s="1"/>
  <c r="L591" i="4" s="1"/>
  <c r="H1479" i="4"/>
  <c r="H1485" i="4" s="1"/>
  <c r="L987" i="4"/>
  <c r="L1005" i="4" s="1"/>
  <c r="L1023" i="4" s="1"/>
  <c r="L1041" i="4" s="1"/>
  <c r="L33" i="4"/>
  <c r="L51" i="4" s="1"/>
  <c r="L69" i="4" s="1"/>
  <c r="M170" i="4"/>
  <c r="M188" i="4" s="1"/>
  <c r="M206" i="4" s="1"/>
  <c r="M224" i="4" s="1"/>
  <c r="L316" i="4"/>
  <c r="L334" i="4" s="1"/>
  <c r="L352" i="4" s="1"/>
  <c r="L370" i="4" s="1"/>
  <c r="H323" i="4"/>
  <c r="K101" i="4"/>
  <c r="K119" i="4" s="1"/>
  <c r="K137" i="4" s="1"/>
  <c r="K334" i="4"/>
  <c r="K352" i="4" s="1"/>
  <c r="K370" i="4" s="1"/>
  <c r="K408" i="4"/>
  <c r="K426" i="4" s="1"/>
  <c r="K444" i="4" s="1"/>
  <c r="H681" i="4"/>
  <c r="H687" i="4" s="1"/>
  <c r="L834" i="4"/>
  <c r="L852" i="4" s="1"/>
  <c r="L870" i="4" s="1"/>
  <c r="L888" i="4" s="1"/>
  <c r="H989" i="4"/>
  <c r="H990" i="4" s="1"/>
  <c r="H996" i="4" s="1"/>
  <c r="H1002" i="4" s="1"/>
  <c r="L1056" i="4"/>
  <c r="L1074" i="4" s="1"/>
  <c r="L1092" i="4" s="1"/>
  <c r="L1110" i="4" s="1"/>
  <c r="L1135" i="4"/>
  <c r="L1153" i="4" s="1"/>
  <c r="L1171" i="4" s="1"/>
  <c r="L1189" i="4" s="1"/>
  <c r="M323" i="4"/>
  <c r="M341" i="4" s="1"/>
  <c r="M359" i="4" s="1"/>
  <c r="L1143" i="4"/>
  <c r="L1161" i="4" s="1"/>
  <c r="L1179" i="4" s="1"/>
  <c r="D1118" i="4"/>
  <c r="H1457" i="4"/>
  <c r="H15" i="4"/>
  <c r="H21" i="4" s="1"/>
  <c r="M386" i="4"/>
  <c r="M404" i="4" s="1"/>
  <c r="M422" i="4" s="1"/>
  <c r="M440" i="4" s="1"/>
  <c r="K100" i="4"/>
  <c r="K118" i="4" s="1"/>
  <c r="K136" i="4" s="1"/>
  <c r="K248" i="4"/>
  <c r="K266" i="4" s="1"/>
  <c r="K284" i="4" s="1"/>
  <c r="M1133" i="4"/>
  <c r="M1134" i="4" s="1"/>
  <c r="J1118" i="4"/>
  <c r="H1399" i="4"/>
  <c r="K675" i="4"/>
  <c r="K693" i="4" s="1"/>
  <c r="K711" i="4" s="1"/>
  <c r="K729" i="4" s="1"/>
  <c r="M928" i="4"/>
  <c r="M946" i="4" s="1"/>
  <c r="M964" i="4" s="1"/>
  <c r="L1057" i="4"/>
  <c r="L1075" i="4" s="1"/>
  <c r="L1093" i="4" s="1"/>
  <c r="L1111" i="4" s="1"/>
  <c r="K1074" i="4"/>
  <c r="K1092" i="4" s="1"/>
  <c r="K1110" i="4" s="1"/>
  <c r="I1118" i="4"/>
  <c r="J1193" i="4"/>
  <c r="M181" i="4"/>
  <c r="M199" i="4" s="1"/>
  <c r="M217" i="4" s="1"/>
  <c r="K174" i="4"/>
  <c r="K192" i="4" s="1"/>
  <c r="K210" i="4" s="1"/>
  <c r="K410" i="4"/>
  <c r="K428" i="4" s="1"/>
  <c r="K446" i="4" s="1"/>
  <c r="L760" i="4"/>
  <c r="L778" i="4" s="1"/>
  <c r="L796" i="4" s="1"/>
  <c r="L814" i="4" s="1"/>
  <c r="L835" i="4"/>
  <c r="L853" i="4" s="1"/>
  <c r="L871" i="4" s="1"/>
  <c r="L889" i="4" s="1"/>
  <c r="L925" i="4"/>
  <c r="L943" i="4" s="1"/>
  <c r="L961" i="4" s="1"/>
  <c r="C1120" i="4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H1218" i="4"/>
  <c r="H1224" i="4" s="1"/>
  <c r="M27" i="4"/>
  <c r="M45" i="4" s="1"/>
  <c r="M63" i="4" s="1"/>
  <c r="L1145" i="4"/>
  <c r="L1163" i="4" s="1"/>
  <c r="L1181" i="4" s="1"/>
  <c r="L1206" i="4"/>
  <c r="L1224" i="4" s="1"/>
  <c r="L1242" i="4" s="1"/>
  <c r="L1260" i="4" s="1"/>
  <c r="K95" i="4"/>
  <c r="K96" i="4" s="1"/>
  <c r="K97" i="4" s="1"/>
  <c r="L168" i="4"/>
  <c r="L186" i="4" s="1"/>
  <c r="L204" i="4" s="1"/>
  <c r="L222" i="4" s="1"/>
  <c r="H232" i="4"/>
  <c r="H238" i="4" s="1"/>
  <c r="H244" i="4" s="1"/>
  <c r="M244" i="4"/>
  <c r="M245" i="4" s="1"/>
  <c r="L391" i="4"/>
  <c r="L409" i="4" s="1"/>
  <c r="L427" i="4" s="1"/>
  <c r="L445" i="4" s="1"/>
  <c r="K175" i="4"/>
  <c r="K193" i="4" s="1"/>
  <c r="K211" i="4" s="1"/>
  <c r="K260" i="4"/>
  <c r="K278" i="4" s="1"/>
  <c r="K296" i="4" s="1"/>
  <c r="L464" i="4"/>
  <c r="L482" i="4" s="1"/>
  <c r="L500" i="4" s="1"/>
  <c r="L518" i="4" s="1"/>
  <c r="M707" i="4"/>
  <c r="M725" i="4" s="1"/>
  <c r="M743" i="4" s="1"/>
  <c r="K846" i="4"/>
  <c r="K864" i="4" s="1"/>
  <c r="K882" i="4" s="1"/>
  <c r="K26" i="4"/>
  <c r="K44" i="4" s="1"/>
  <c r="K62" i="4" s="1"/>
  <c r="L37" i="4"/>
  <c r="L55" i="4" s="1"/>
  <c r="L73" i="4" s="1"/>
  <c r="L245" i="4"/>
  <c r="L263" i="4" s="1"/>
  <c r="L281" i="4" s="1"/>
  <c r="L299" i="4" s="1"/>
  <c r="K402" i="4"/>
  <c r="K420" i="4" s="1"/>
  <c r="K438" i="4" s="1"/>
  <c r="L765" i="4"/>
  <c r="L783" i="4" s="1"/>
  <c r="L801" i="4" s="1"/>
  <c r="L819" i="4" s="1"/>
  <c r="H903" i="4"/>
  <c r="H909" i="4" s="1"/>
  <c r="H1502" i="4"/>
  <c r="H1508" i="4" s="1"/>
  <c r="H1536" i="4"/>
  <c r="H1542" i="4" s="1"/>
  <c r="K1519" i="4"/>
  <c r="K1537" i="4" s="1"/>
  <c r="K1555" i="4" s="1"/>
  <c r="K1502" i="4"/>
  <c r="H1523" i="4"/>
  <c r="H1529" i="4" s="1"/>
  <c r="H1522" i="4"/>
  <c r="H1528" i="4" s="1"/>
  <c r="M1520" i="4"/>
  <c r="M1538" i="4" s="1"/>
  <c r="M1556" i="4" s="1"/>
  <c r="K1513" i="4"/>
  <c r="K1531" i="4" s="1"/>
  <c r="K1549" i="4" s="1"/>
  <c r="K1496" i="4"/>
  <c r="H1423" i="4"/>
  <c r="H1428" i="4"/>
  <c r="H1434" i="4" s="1"/>
  <c r="K1428" i="4"/>
  <c r="K1446" i="4" s="1"/>
  <c r="K1464" i="4" s="1"/>
  <c r="K1482" i="4" s="1"/>
  <c r="K1445" i="4"/>
  <c r="K1463" i="4" s="1"/>
  <c r="K1481" i="4" s="1"/>
  <c r="K1450" i="4"/>
  <c r="K1468" i="4" s="1"/>
  <c r="K1486" i="4" s="1"/>
  <c r="K1433" i="4"/>
  <c r="K1439" i="4"/>
  <c r="K1457" i="4" s="1"/>
  <c r="K1475" i="4" s="1"/>
  <c r="K1422" i="4"/>
  <c r="H1481" i="4"/>
  <c r="H1487" i="4" s="1"/>
  <c r="H1445" i="4"/>
  <c r="H1451" i="4" s="1"/>
  <c r="H1440" i="4"/>
  <c r="H1458" i="4"/>
  <c r="H1463" i="4"/>
  <c r="H1469" i="4" s="1"/>
  <c r="M1451" i="4"/>
  <c r="M1469" i="4" s="1"/>
  <c r="M1487" i="4" s="1"/>
  <c r="H1369" i="4"/>
  <c r="H1375" i="4" s="1"/>
  <c r="M1376" i="4"/>
  <c r="M1394" i="4" s="1"/>
  <c r="M1412" i="4" s="1"/>
  <c r="H1372" i="4"/>
  <c r="H1378" i="4" s="1"/>
  <c r="H1367" i="4"/>
  <c r="H1373" i="4" s="1"/>
  <c r="H1379" i="4" s="1"/>
  <c r="K1375" i="4"/>
  <c r="K1393" i="4" s="1"/>
  <c r="K1411" i="4" s="1"/>
  <c r="K1358" i="4"/>
  <c r="H1383" i="4"/>
  <c r="H1388" i="4"/>
  <c r="H1394" i="4" s="1"/>
  <c r="K1369" i="4"/>
  <c r="K1387" i="4" s="1"/>
  <c r="K1405" i="4" s="1"/>
  <c r="K1352" i="4"/>
  <c r="K1363" i="4"/>
  <c r="K1381" i="4" s="1"/>
  <c r="K1399" i="4" s="1"/>
  <c r="K1346" i="4"/>
  <c r="K1294" i="4"/>
  <c r="K1312" i="4" s="1"/>
  <c r="K1330" i="4" s="1"/>
  <c r="K1277" i="4"/>
  <c r="K1300" i="4"/>
  <c r="K1318" i="4" s="1"/>
  <c r="K1336" i="4" s="1"/>
  <c r="K1283" i="4"/>
  <c r="K1288" i="4"/>
  <c r="K1306" i="4" s="1"/>
  <c r="K1324" i="4" s="1"/>
  <c r="K1271" i="4"/>
  <c r="H1291" i="4"/>
  <c r="H1296" i="4"/>
  <c r="H1302" i="4" s="1"/>
  <c r="H1323" i="4"/>
  <c r="H1311" i="4"/>
  <c r="H1317" i="4" s="1"/>
  <c r="H1306" i="4"/>
  <c r="M1302" i="4"/>
  <c r="M1320" i="4" s="1"/>
  <c r="M1338" i="4" s="1"/>
  <c r="H1277" i="4"/>
  <c r="H1283" i="4" s="1"/>
  <c r="H1272" i="4"/>
  <c r="K1201" i="4"/>
  <c r="K1219" i="4" s="1"/>
  <c r="K1237" i="4" s="1"/>
  <c r="K1255" i="4" s="1"/>
  <c r="K1195" i="4"/>
  <c r="H1196" i="4"/>
  <c r="D1193" i="4"/>
  <c r="K1224" i="4"/>
  <c r="K1242" i="4" s="1"/>
  <c r="K1260" i="4" s="1"/>
  <c r="M1225" i="4"/>
  <c r="M1243" i="4" s="1"/>
  <c r="M1261" i="4" s="1"/>
  <c r="L1222" i="4"/>
  <c r="L1240" i="4" s="1"/>
  <c r="L1258" i="4" s="1"/>
  <c r="L1221" i="4"/>
  <c r="L1239" i="4" s="1"/>
  <c r="L1257" i="4" s="1"/>
  <c r="L1209" i="4"/>
  <c r="L1227" i="4" s="1"/>
  <c r="L1245" i="4" s="1"/>
  <c r="L1263" i="4" s="1"/>
  <c r="K1207" i="4"/>
  <c r="L1208" i="4"/>
  <c r="L1226" i="4" s="1"/>
  <c r="L1244" i="4" s="1"/>
  <c r="L1262" i="4" s="1"/>
  <c r="L1211" i="4"/>
  <c r="L1229" i="4" s="1"/>
  <c r="L1247" i="4" s="1"/>
  <c r="L1265" i="4" s="1"/>
  <c r="L1207" i="4"/>
  <c r="L1225" i="4" s="1"/>
  <c r="L1243" i="4" s="1"/>
  <c r="L1261" i="4" s="1"/>
  <c r="H1248" i="4"/>
  <c r="H1236" i="4"/>
  <c r="H1242" i="4" s="1"/>
  <c r="H1231" i="4"/>
  <c r="H1213" i="4"/>
  <c r="K1133" i="4"/>
  <c r="K1151" i="4" s="1"/>
  <c r="K1169" i="4" s="1"/>
  <c r="K1187" i="4" s="1"/>
  <c r="M113" i="4"/>
  <c r="M131" i="4" s="1"/>
  <c r="M149" i="4" s="1"/>
  <c r="M96" i="4"/>
  <c r="M97" i="4" s="1"/>
  <c r="M98" i="4" s="1"/>
  <c r="L181" i="4"/>
  <c r="L199" i="4" s="1"/>
  <c r="L217" i="4" s="1"/>
  <c r="L169" i="4"/>
  <c r="L187" i="4" s="1"/>
  <c r="L205" i="4" s="1"/>
  <c r="L223" i="4" s="1"/>
  <c r="K406" i="4"/>
  <c r="K424" i="4" s="1"/>
  <c r="K442" i="4" s="1"/>
  <c r="L773" i="4"/>
  <c r="L791" i="4" s="1"/>
  <c r="L809" i="4" s="1"/>
  <c r="L761" i="4"/>
  <c r="L779" i="4" s="1"/>
  <c r="L797" i="4" s="1"/>
  <c r="L815" i="4" s="1"/>
  <c r="L23" i="4"/>
  <c r="L41" i="4" s="1"/>
  <c r="L59" i="4" s="1"/>
  <c r="L77" i="4" s="1"/>
  <c r="L35" i="4"/>
  <c r="L53" i="4" s="1"/>
  <c r="L71" i="4" s="1"/>
  <c r="M256" i="4"/>
  <c r="M274" i="4" s="1"/>
  <c r="M292" i="4" s="1"/>
  <c r="M239" i="4"/>
  <c r="M257" i="4" s="1"/>
  <c r="M275" i="4" s="1"/>
  <c r="M293" i="4" s="1"/>
  <c r="L625" i="4"/>
  <c r="L643" i="4" s="1"/>
  <c r="L661" i="4" s="1"/>
  <c r="L613" i="4"/>
  <c r="L631" i="4" s="1"/>
  <c r="L649" i="4" s="1"/>
  <c r="L667" i="4" s="1"/>
  <c r="M477" i="4"/>
  <c r="M495" i="4" s="1"/>
  <c r="M513" i="4" s="1"/>
  <c r="M460" i="4"/>
  <c r="M478" i="4" s="1"/>
  <c r="M496" i="4" s="1"/>
  <c r="M514" i="4" s="1"/>
  <c r="L407" i="4"/>
  <c r="L425" i="4" s="1"/>
  <c r="L443" i="4" s="1"/>
  <c r="L395" i="4"/>
  <c r="L413" i="4" s="1"/>
  <c r="L431" i="4" s="1"/>
  <c r="L449" i="4" s="1"/>
  <c r="L701" i="4"/>
  <c r="L719" i="4" s="1"/>
  <c r="L737" i="4" s="1"/>
  <c r="L689" i="4"/>
  <c r="L707" i="4" s="1"/>
  <c r="L725" i="4" s="1"/>
  <c r="L743" i="4" s="1"/>
  <c r="L836" i="4"/>
  <c r="L854" i="4" s="1"/>
  <c r="L872" i="4" s="1"/>
  <c r="L890" i="4" s="1"/>
  <c r="M312" i="4"/>
  <c r="M330" i="4" s="1"/>
  <c r="M348" i="4" s="1"/>
  <c r="M366" i="4" s="1"/>
  <c r="K102" i="4"/>
  <c r="K120" i="4" s="1"/>
  <c r="K138" i="4" s="1"/>
  <c r="K177" i="4"/>
  <c r="K195" i="4" s="1"/>
  <c r="K213" i="4" s="1"/>
  <c r="K405" i="4"/>
  <c r="K423" i="4" s="1"/>
  <c r="K441" i="4" s="1"/>
  <c r="K409" i="4"/>
  <c r="K427" i="4" s="1"/>
  <c r="K445" i="4" s="1"/>
  <c r="M781" i="4"/>
  <c r="M799" i="4" s="1"/>
  <c r="M817" i="4" s="1"/>
  <c r="L983" i="4"/>
  <c r="L1001" i="4" s="1"/>
  <c r="L1019" i="4" s="1"/>
  <c r="L1037" i="4" s="1"/>
  <c r="L96" i="4"/>
  <c r="L114" i="4" s="1"/>
  <c r="L132" i="4" s="1"/>
  <c r="L150" i="4" s="1"/>
  <c r="L393" i="4"/>
  <c r="L411" i="4" s="1"/>
  <c r="L429" i="4" s="1"/>
  <c r="L447" i="4" s="1"/>
  <c r="K261" i="4"/>
  <c r="K279" i="4" s="1"/>
  <c r="K297" i="4" s="1"/>
  <c r="K336" i="4"/>
  <c r="K354" i="4" s="1"/>
  <c r="K372" i="4" s="1"/>
  <c r="K403" i="4"/>
  <c r="K421" i="4" s="1"/>
  <c r="K439" i="4" s="1"/>
  <c r="K411" i="4"/>
  <c r="K429" i="4" s="1"/>
  <c r="K447" i="4" s="1"/>
  <c r="L614" i="4"/>
  <c r="L632" i="4" s="1"/>
  <c r="L650" i="4" s="1"/>
  <c r="L668" i="4" s="1"/>
  <c r="L837" i="4"/>
  <c r="L855" i="4" s="1"/>
  <c r="L873" i="4" s="1"/>
  <c r="L891" i="4" s="1"/>
  <c r="L984" i="4"/>
  <c r="L1002" i="4" s="1"/>
  <c r="L1020" i="4" s="1"/>
  <c r="L1038" i="4" s="1"/>
  <c r="M1001" i="4"/>
  <c r="M1019" i="4" s="1"/>
  <c r="M1037" i="4" s="1"/>
  <c r="L1060" i="4"/>
  <c r="L1078" i="4" s="1"/>
  <c r="L1096" i="4" s="1"/>
  <c r="L1114" i="4" s="1"/>
  <c r="L394" i="4"/>
  <c r="L412" i="4" s="1"/>
  <c r="L430" i="4" s="1"/>
  <c r="L448" i="4" s="1"/>
  <c r="K176" i="4"/>
  <c r="K194" i="4" s="1"/>
  <c r="K212" i="4" s="1"/>
  <c r="K262" i="4"/>
  <c r="K280" i="4" s="1"/>
  <c r="K298" i="4" s="1"/>
  <c r="K404" i="4"/>
  <c r="K422" i="4" s="1"/>
  <c r="K440" i="4" s="1"/>
  <c r="L699" i="4"/>
  <c r="L717" i="4" s="1"/>
  <c r="L735" i="4" s="1"/>
  <c r="L997" i="4"/>
  <c r="L1015" i="4" s="1"/>
  <c r="L1033" i="4" s="1"/>
  <c r="K1120" i="4"/>
  <c r="H1121" i="4"/>
  <c r="K1126" i="4"/>
  <c r="L1148" i="4"/>
  <c r="L1166" i="4" s="1"/>
  <c r="L1184" i="4" s="1"/>
  <c r="L1136" i="4"/>
  <c r="L1154" i="4" s="1"/>
  <c r="L1172" i="4" s="1"/>
  <c r="L1190" i="4" s="1"/>
  <c r="L1134" i="4"/>
  <c r="L1152" i="4" s="1"/>
  <c r="L1170" i="4" s="1"/>
  <c r="L1188" i="4" s="1"/>
  <c r="H1138" i="4"/>
  <c r="H1155" i="4"/>
  <c r="L1132" i="4"/>
  <c r="L1150" i="4" s="1"/>
  <c r="L1168" i="4" s="1"/>
  <c r="L1186" i="4" s="1"/>
  <c r="K1149" i="4"/>
  <c r="K1167" i="4" s="1"/>
  <c r="K1185" i="4" s="1"/>
  <c r="K1059" i="4"/>
  <c r="K1076" i="4"/>
  <c r="K1094" i="4" s="1"/>
  <c r="K1112" i="4" s="1"/>
  <c r="K1045" i="4"/>
  <c r="H1098" i="4"/>
  <c r="H1086" i="4"/>
  <c r="H1092" i="4" s="1"/>
  <c r="H1081" i="4"/>
  <c r="H1046" i="4"/>
  <c r="L1070" i="4"/>
  <c r="L1088" i="4" s="1"/>
  <c r="L1106" i="4" s="1"/>
  <c r="L1058" i="4"/>
  <c r="L1076" i="4" s="1"/>
  <c r="L1094" i="4" s="1"/>
  <c r="L1112" i="4" s="1"/>
  <c r="K1075" i="4"/>
  <c r="K1093" i="4" s="1"/>
  <c r="K1111" i="4" s="1"/>
  <c r="K1051" i="4"/>
  <c r="L1059" i="4"/>
  <c r="L1077" i="4" s="1"/>
  <c r="L1095" i="4" s="1"/>
  <c r="L1113" i="4" s="1"/>
  <c r="H1068" i="4"/>
  <c r="H1074" i="4" s="1"/>
  <c r="H1063" i="4"/>
  <c r="L1073" i="4"/>
  <c r="L1091" i="4" s="1"/>
  <c r="L1109" i="4" s="1"/>
  <c r="K1000" i="4"/>
  <c r="K1018" i="4" s="1"/>
  <c r="K1036" i="4" s="1"/>
  <c r="K994" i="4"/>
  <c r="K1012" i="4" s="1"/>
  <c r="K1030" i="4" s="1"/>
  <c r="K996" i="4"/>
  <c r="K1014" i="4" s="1"/>
  <c r="K1032" i="4" s="1"/>
  <c r="H1006" i="4"/>
  <c r="H1012" i="4" s="1"/>
  <c r="H1018" i="4" s="1"/>
  <c r="L994" i="4"/>
  <c r="L1012" i="4" s="1"/>
  <c r="L1030" i="4" s="1"/>
  <c r="L982" i="4"/>
  <c r="L1000" i="4" s="1"/>
  <c r="L1018" i="4" s="1"/>
  <c r="L1036" i="4" s="1"/>
  <c r="K971" i="4"/>
  <c r="K988" i="4"/>
  <c r="K1006" i="4" s="1"/>
  <c r="K1024" i="4" s="1"/>
  <c r="M1002" i="4"/>
  <c r="M1020" i="4" s="1"/>
  <c r="M1038" i="4" s="1"/>
  <c r="M1003" i="4"/>
  <c r="M1021" i="4" s="1"/>
  <c r="M1039" i="4" s="1"/>
  <c r="H972" i="4"/>
  <c r="H977" i="4"/>
  <c r="H983" i="4" s="1"/>
  <c r="M1005" i="4"/>
  <c r="M1023" i="4" s="1"/>
  <c r="M1041" i="4" s="1"/>
  <c r="K984" i="4"/>
  <c r="K995" i="4"/>
  <c r="K1013" i="4" s="1"/>
  <c r="K1031" i="4" s="1"/>
  <c r="L986" i="4"/>
  <c r="L1004" i="4" s="1"/>
  <c r="L1022" i="4" s="1"/>
  <c r="L1040" i="4" s="1"/>
  <c r="K897" i="4"/>
  <c r="K915" i="4" s="1"/>
  <c r="K933" i="4" s="1"/>
  <c r="K951" i="4" s="1"/>
  <c r="H900" i="4"/>
  <c r="H905" i="4"/>
  <c r="H911" i="4" s="1"/>
  <c r="K927" i="4"/>
  <c r="K945" i="4" s="1"/>
  <c r="K963" i="4" s="1"/>
  <c r="K910" i="4"/>
  <c r="L922" i="4"/>
  <c r="L940" i="4" s="1"/>
  <c r="L958" i="4" s="1"/>
  <c r="L910" i="4"/>
  <c r="L928" i="4" s="1"/>
  <c r="L946" i="4" s="1"/>
  <c r="L964" i="4" s="1"/>
  <c r="L908" i="4"/>
  <c r="L926" i="4" s="1"/>
  <c r="L944" i="4" s="1"/>
  <c r="L962" i="4" s="1"/>
  <c r="L911" i="4"/>
  <c r="L929" i="4" s="1"/>
  <c r="L947" i="4" s="1"/>
  <c r="L965" i="4" s="1"/>
  <c r="H904" i="4"/>
  <c r="H910" i="4" s="1"/>
  <c r="K926" i="4"/>
  <c r="K944" i="4" s="1"/>
  <c r="K962" i="4" s="1"/>
  <c r="K903" i="4"/>
  <c r="L909" i="4"/>
  <c r="L927" i="4" s="1"/>
  <c r="L945" i="4" s="1"/>
  <c r="L963" i="4" s="1"/>
  <c r="L912" i="4"/>
  <c r="L930" i="4" s="1"/>
  <c r="L948" i="4" s="1"/>
  <c r="L966" i="4" s="1"/>
  <c r="H920" i="4"/>
  <c r="H926" i="4" s="1"/>
  <c r="H932" i="4"/>
  <c r="H915" i="4"/>
  <c r="K852" i="4"/>
  <c r="K870" i="4" s="1"/>
  <c r="K888" i="4" s="1"/>
  <c r="H858" i="4"/>
  <c r="H864" i="4" s="1"/>
  <c r="H870" i="4" s="1"/>
  <c r="M854" i="4"/>
  <c r="M872" i="4" s="1"/>
  <c r="M890" i="4" s="1"/>
  <c r="K847" i="4"/>
  <c r="K865" i="4" s="1"/>
  <c r="K883" i="4" s="1"/>
  <c r="K830" i="4"/>
  <c r="K853" i="4"/>
  <c r="K871" i="4" s="1"/>
  <c r="K889" i="4" s="1"/>
  <c r="K836" i="4"/>
  <c r="K823" i="4"/>
  <c r="H824" i="4"/>
  <c r="L839" i="4"/>
  <c r="L857" i="4" s="1"/>
  <c r="L875" i="4" s="1"/>
  <c r="L893" i="4" s="1"/>
  <c r="L851" i="4"/>
  <c r="L869" i="4" s="1"/>
  <c r="L887" i="4" s="1"/>
  <c r="L838" i="4"/>
  <c r="L856" i="4" s="1"/>
  <c r="L874" i="4" s="1"/>
  <c r="L892" i="4" s="1"/>
  <c r="H846" i="4"/>
  <c r="H852" i="4" s="1"/>
  <c r="M853" i="4"/>
  <c r="M871" i="4" s="1"/>
  <c r="M889" i="4" s="1"/>
  <c r="H842" i="4"/>
  <c r="K750" i="4"/>
  <c r="K768" i="4" s="1"/>
  <c r="K786" i="4" s="1"/>
  <c r="K804" i="4" s="1"/>
  <c r="H756" i="4"/>
  <c r="H762" i="4" s="1"/>
  <c r="H751" i="4"/>
  <c r="H752" i="4" s="1"/>
  <c r="H758" i="4" s="1"/>
  <c r="H764" i="4" s="1"/>
  <c r="H755" i="4"/>
  <c r="H761" i="4" s="1"/>
  <c r="H767" i="4"/>
  <c r="L763" i="4"/>
  <c r="L781" i="4" s="1"/>
  <c r="L799" i="4" s="1"/>
  <c r="L817" i="4" s="1"/>
  <c r="L775" i="4"/>
  <c r="L793" i="4" s="1"/>
  <c r="L811" i="4" s="1"/>
  <c r="H802" i="4"/>
  <c r="H790" i="4"/>
  <c r="H796" i="4" s="1"/>
  <c r="L762" i="4"/>
  <c r="L780" i="4" s="1"/>
  <c r="L798" i="4" s="1"/>
  <c r="L816" i="4" s="1"/>
  <c r="H791" i="4"/>
  <c r="H797" i="4" s="1"/>
  <c r="H786" i="4"/>
  <c r="K766" i="4"/>
  <c r="K784" i="4" s="1"/>
  <c r="K802" i="4" s="1"/>
  <c r="M780" i="4"/>
  <c r="M798" i="4" s="1"/>
  <c r="M816" i="4" s="1"/>
  <c r="K755" i="4"/>
  <c r="K761" i="4"/>
  <c r="L764" i="4"/>
  <c r="L782" i="4" s="1"/>
  <c r="L800" i="4" s="1"/>
  <c r="L818" i="4" s="1"/>
  <c r="H772" i="4"/>
  <c r="H778" i="4" s="1"/>
  <c r="K676" i="4"/>
  <c r="H677" i="4"/>
  <c r="K681" i="4"/>
  <c r="L690" i="4"/>
  <c r="L708" i="4" s="1"/>
  <c r="L726" i="4" s="1"/>
  <c r="L744" i="4" s="1"/>
  <c r="H698" i="4"/>
  <c r="H704" i="4" s="1"/>
  <c r="H710" i="4"/>
  <c r="L703" i="4"/>
  <c r="L721" i="4" s="1"/>
  <c r="L739" i="4" s="1"/>
  <c r="L700" i="4"/>
  <c r="L718" i="4" s="1"/>
  <c r="L736" i="4" s="1"/>
  <c r="L688" i="4"/>
  <c r="L706" i="4" s="1"/>
  <c r="L724" i="4" s="1"/>
  <c r="L742" i="4" s="1"/>
  <c r="K704" i="4"/>
  <c r="K722" i="4" s="1"/>
  <c r="K740" i="4" s="1"/>
  <c r="H694" i="4"/>
  <c r="K688" i="4"/>
  <c r="L686" i="4"/>
  <c r="L704" i="4" s="1"/>
  <c r="L722" i="4" s="1"/>
  <c r="L740" i="4" s="1"/>
  <c r="H619" i="4"/>
  <c r="H620" i="4" s="1"/>
  <c r="H626" i="4" s="1"/>
  <c r="H632" i="4" s="1"/>
  <c r="H607" i="4"/>
  <c r="H613" i="4" s="1"/>
  <c r="H602" i="4"/>
  <c r="K618" i="4"/>
  <c r="K636" i="4" s="1"/>
  <c r="K654" i="4" s="1"/>
  <c r="K601" i="4"/>
  <c r="K607" i="4"/>
  <c r="H643" i="4"/>
  <c r="H649" i="4" s="1"/>
  <c r="H638" i="4"/>
  <c r="L628" i="4"/>
  <c r="L646" i="4" s="1"/>
  <c r="L664" i="4" s="1"/>
  <c r="L616" i="4"/>
  <c r="L634" i="4" s="1"/>
  <c r="L652" i="4" s="1"/>
  <c r="L670" i="4" s="1"/>
  <c r="K630" i="4"/>
  <c r="K648" i="4" s="1"/>
  <c r="K666" i="4" s="1"/>
  <c r="K613" i="4"/>
  <c r="L617" i="4"/>
  <c r="L635" i="4" s="1"/>
  <c r="L653" i="4" s="1"/>
  <c r="L671" i="4" s="1"/>
  <c r="H654" i="4"/>
  <c r="H642" i="4"/>
  <c r="H648" i="4" s="1"/>
  <c r="L627" i="4"/>
  <c r="L645" i="4" s="1"/>
  <c r="L663" i="4" s="1"/>
  <c r="M631" i="4"/>
  <c r="M649" i="4" s="1"/>
  <c r="M667" i="4" s="1"/>
  <c r="H624" i="4"/>
  <c r="H630" i="4" s="1"/>
  <c r="K551" i="4"/>
  <c r="K569" i="4" s="1"/>
  <c r="K587" i="4" s="1"/>
  <c r="K550" i="4"/>
  <c r="K568" i="4" s="1"/>
  <c r="K586" i="4" s="1"/>
  <c r="H528" i="4"/>
  <c r="H534" i="4" s="1"/>
  <c r="H540" i="4" s="1"/>
  <c r="H545" i="4"/>
  <c r="H546" i="4" s="1"/>
  <c r="H552" i="4" s="1"/>
  <c r="H558" i="4" s="1"/>
  <c r="H562" i="4"/>
  <c r="H580" i="4" s="1"/>
  <c r="K557" i="4"/>
  <c r="K575" i="4" s="1"/>
  <c r="K593" i="4" s="1"/>
  <c r="K540" i="4"/>
  <c r="K535" i="4"/>
  <c r="L539" i="4"/>
  <c r="L557" i="4" s="1"/>
  <c r="L575" i="4" s="1"/>
  <c r="L593" i="4" s="1"/>
  <c r="L553" i="4"/>
  <c r="L571" i="4" s="1"/>
  <c r="L589" i="4" s="1"/>
  <c r="M557" i="4"/>
  <c r="M575" i="4" s="1"/>
  <c r="M593" i="4" s="1"/>
  <c r="K556" i="4"/>
  <c r="K574" i="4" s="1"/>
  <c r="K592" i="4" s="1"/>
  <c r="H568" i="4"/>
  <c r="H574" i="4" s="1"/>
  <c r="L538" i="4"/>
  <c r="L556" i="4" s="1"/>
  <c r="L574" i="4" s="1"/>
  <c r="L592" i="4" s="1"/>
  <c r="M541" i="4"/>
  <c r="K527" i="4"/>
  <c r="M552" i="4"/>
  <c r="M570" i="4" s="1"/>
  <c r="M588" i="4" s="1"/>
  <c r="L554" i="4"/>
  <c r="L572" i="4" s="1"/>
  <c r="L590" i="4" s="1"/>
  <c r="L542" i="4"/>
  <c r="L560" i="4" s="1"/>
  <c r="L578" i="4" s="1"/>
  <c r="L596" i="4" s="1"/>
  <c r="L540" i="4"/>
  <c r="L558" i="4" s="1"/>
  <c r="L576" i="4" s="1"/>
  <c r="L594" i="4" s="1"/>
  <c r="K483" i="4"/>
  <c r="K501" i="4" s="1"/>
  <c r="K519" i="4" s="1"/>
  <c r="K466" i="4"/>
  <c r="K484" i="4" s="1"/>
  <c r="K502" i="4" s="1"/>
  <c r="K520" i="4" s="1"/>
  <c r="H471" i="4"/>
  <c r="H472" i="4" s="1"/>
  <c r="H478" i="4" s="1"/>
  <c r="H484" i="4" s="1"/>
  <c r="K471" i="4"/>
  <c r="K489" i="4" s="1"/>
  <c r="K507" i="4" s="1"/>
  <c r="K454" i="4"/>
  <c r="L466" i="4"/>
  <c r="L484" i="4" s="1"/>
  <c r="L502" i="4" s="1"/>
  <c r="L520" i="4" s="1"/>
  <c r="L478" i="4"/>
  <c r="L496" i="4" s="1"/>
  <c r="L514" i="4" s="1"/>
  <c r="K482" i="4"/>
  <c r="K500" i="4" s="1"/>
  <c r="K518" i="4" s="1"/>
  <c r="M483" i="4"/>
  <c r="M501" i="4" s="1"/>
  <c r="M519" i="4" s="1"/>
  <c r="M466" i="4"/>
  <c r="L477" i="4"/>
  <c r="L495" i="4" s="1"/>
  <c r="L513" i="4" s="1"/>
  <c r="K459" i="4"/>
  <c r="L480" i="4"/>
  <c r="L498" i="4" s="1"/>
  <c r="L516" i="4" s="1"/>
  <c r="L468" i="4"/>
  <c r="L486" i="4" s="1"/>
  <c r="L504" i="4" s="1"/>
  <c r="L522" i="4" s="1"/>
  <c r="L481" i="4"/>
  <c r="L499" i="4" s="1"/>
  <c r="L517" i="4" s="1"/>
  <c r="K470" i="4"/>
  <c r="K488" i="4" s="1"/>
  <c r="K506" i="4" s="1"/>
  <c r="H454" i="4"/>
  <c r="M454" i="4"/>
  <c r="H506" i="4"/>
  <c r="H494" i="4"/>
  <c r="H500" i="4" s="1"/>
  <c r="L479" i="4"/>
  <c r="L497" i="4" s="1"/>
  <c r="L515" i="4" s="1"/>
  <c r="H489" i="4"/>
  <c r="H476" i="4"/>
  <c r="H482" i="4" s="1"/>
  <c r="M380" i="4"/>
  <c r="K379" i="4"/>
  <c r="O389" i="4"/>
  <c r="H380" i="4"/>
  <c r="H402" i="4"/>
  <c r="H408" i="4" s="1"/>
  <c r="H414" i="4"/>
  <c r="H397" i="4"/>
  <c r="L404" i="4"/>
  <c r="L422" i="4" s="1"/>
  <c r="L440" i="4" s="1"/>
  <c r="L392" i="4"/>
  <c r="L410" i="4" s="1"/>
  <c r="L428" i="4" s="1"/>
  <c r="L446" i="4" s="1"/>
  <c r="L390" i="4"/>
  <c r="L408" i="4" s="1"/>
  <c r="L426" i="4" s="1"/>
  <c r="L444" i="4" s="1"/>
  <c r="M324" i="4"/>
  <c r="M342" i="4" s="1"/>
  <c r="M360" i="4" s="1"/>
  <c r="M307" i="4"/>
  <c r="K305" i="4"/>
  <c r="K311" i="4"/>
  <c r="L318" i="4"/>
  <c r="L336" i="4" s="1"/>
  <c r="L354" i="4" s="1"/>
  <c r="L372" i="4" s="1"/>
  <c r="H306" i="4"/>
  <c r="L317" i="4"/>
  <c r="L335" i="4" s="1"/>
  <c r="L353" i="4" s="1"/>
  <c r="L371" i="4" s="1"/>
  <c r="M318" i="4"/>
  <c r="L320" i="4"/>
  <c r="L338" i="4" s="1"/>
  <c r="L356" i="4" s="1"/>
  <c r="L374" i="4" s="1"/>
  <c r="L333" i="4"/>
  <c r="L351" i="4" s="1"/>
  <c r="L369" i="4" s="1"/>
  <c r="H340" i="4"/>
  <c r="L319" i="4"/>
  <c r="L337" i="4" s="1"/>
  <c r="L355" i="4" s="1"/>
  <c r="L373" i="4" s="1"/>
  <c r="M232" i="4"/>
  <c r="L244" i="4"/>
  <c r="L262" i="4" s="1"/>
  <c r="L280" i="4" s="1"/>
  <c r="L298" i="4" s="1"/>
  <c r="M255" i="4"/>
  <c r="M273" i="4" s="1"/>
  <c r="M291" i="4" s="1"/>
  <c r="L254" i="4"/>
  <c r="L272" i="4" s="1"/>
  <c r="L290" i="4" s="1"/>
  <c r="L242" i="4"/>
  <c r="L260" i="4" s="1"/>
  <c r="L278" i="4" s="1"/>
  <c r="L296" i="4" s="1"/>
  <c r="K237" i="4"/>
  <c r="L247" i="4"/>
  <c r="L265" i="4" s="1"/>
  <c r="L283" i="4" s="1"/>
  <c r="L301" i="4" s="1"/>
  <c r="L259" i="4"/>
  <c r="L277" i="4" s="1"/>
  <c r="L295" i="4" s="1"/>
  <c r="O247" i="4"/>
  <c r="L246" i="4"/>
  <c r="L264" i="4" s="1"/>
  <c r="L282" i="4" s="1"/>
  <c r="L300" i="4" s="1"/>
  <c r="K232" i="4"/>
  <c r="H233" i="4"/>
  <c r="L255" i="4"/>
  <c r="L273" i="4" s="1"/>
  <c r="L291" i="4" s="1"/>
  <c r="L243" i="4"/>
  <c r="L261" i="4" s="1"/>
  <c r="L279" i="4" s="1"/>
  <c r="L297" i="4" s="1"/>
  <c r="H249" i="4"/>
  <c r="H266" i="4"/>
  <c r="M182" i="4"/>
  <c r="M200" i="4" s="1"/>
  <c r="M218" i="4" s="1"/>
  <c r="M165" i="4"/>
  <c r="H164" i="4"/>
  <c r="H170" i="4" s="1"/>
  <c r="H159" i="4"/>
  <c r="H163" i="4"/>
  <c r="H169" i="4" s="1"/>
  <c r="K169" i="4"/>
  <c r="L170" i="4"/>
  <c r="L188" i="4" s="1"/>
  <c r="L206" i="4" s="1"/>
  <c r="L224" i="4" s="1"/>
  <c r="H175" i="4"/>
  <c r="L185" i="4"/>
  <c r="L203" i="4" s="1"/>
  <c r="L221" i="4" s="1"/>
  <c r="H192" i="4"/>
  <c r="M158" i="4"/>
  <c r="K163" i="4"/>
  <c r="L172" i="4"/>
  <c r="L190" i="4" s="1"/>
  <c r="L208" i="4" s="1"/>
  <c r="L226" i="4" s="1"/>
  <c r="H84" i="4"/>
  <c r="L111" i="4"/>
  <c r="L129" i="4" s="1"/>
  <c r="L147" i="4" s="1"/>
  <c r="L99" i="4"/>
  <c r="L117" i="4" s="1"/>
  <c r="L135" i="4" s="1"/>
  <c r="L153" i="4" s="1"/>
  <c r="M84" i="4"/>
  <c r="K89" i="4"/>
  <c r="L94" i="4"/>
  <c r="L112" i="4" s="1"/>
  <c r="L130" i="4" s="1"/>
  <c r="L148" i="4" s="1"/>
  <c r="L106" i="4"/>
  <c r="L124" i="4" s="1"/>
  <c r="L142" i="4" s="1"/>
  <c r="L107" i="4"/>
  <c r="L125" i="4" s="1"/>
  <c r="L143" i="4" s="1"/>
  <c r="L95" i="4"/>
  <c r="L113" i="4" s="1"/>
  <c r="L131" i="4" s="1"/>
  <c r="L149" i="4" s="1"/>
  <c r="M90" i="4"/>
  <c r="L109" i="4"/>
  <c r="L127" i="4" s="1"/>
  <c r="L145" i="4" s="1"/>
  <c r="L97" i="4"/>
  <c r="L115" i="4" s="1"/>
  <c r="L133" i="4" s="1"/>
  <c r="L151" i="4" s="1"/>
  <c r="L110" i="4"/>
  <c r="L128" i="4" s="1"/>
  <c r="L146" i="4" s="1"/>
  <c r="L98" i="4"/>
  <c r="L116" i="4" s="1"/>
  <c r="L134" i="4" s="1"/>
  <c r="L152" i="4" s="1"/>
  <c r="H124" i="4"/>
  <c r="H130" i="4" s="1"/>
  <c r="H136" i="4"/>
  <c r="H119" i="4"/>
  <c r="H106" i="4"/>
  <c r="H112" i="4" s="1"/>
  <c r="H101" i="4"/>
  <c r="M17" i="4"/>
  <c r="M35" i="4" s="1"/>
  <c r="M53" i="4" s="1"/>
  <c r="M71" i="4" s="1"/>
  <c r="M34" i="4"/>
  <c r="M52" i="4" s="1"/>
  <c r="M70" i="4" s="1"/>
  <c r="H17" i="4"/>
  <c r="H23" i="4" s="1"/>
  <c r="H12" i="4"/>
  <c r="M28" i="4"/>
  <c r="M46" i="4" s="1"/>
  <c r="M64" i="4" s="1"/>
  <c r="M11" i="4"/>
  <c r="L24" i="4"/>
  <c r="L42" i="4" s="1"/>
  <c r="L60" i="4" s="1"/>
  <c r="L78" i="4" s="1"/>
  <c r="H16" i="4"/>
  <c r="H22" i="4" s="1"/>
  <c r="L32" i="4"/>
  <c r="L50" i="4" s="1"/>
  <c r="L68" i="4" s="1"/>
  <c r="M33" i="4"/>
  <c r="M51" i="4" s="1"/>
  <c r="M69" i="4" s="1"/>
  <c r="M39" i="4"/>
  <c r="M57" i="4" s="1"/>
  <c r="M75" i="4" s="1"/>
  <c r="L34" i="4"/>
  <c r="L52" i="4" s="1"/>
  <c r="L70" i="4" s="1"/>
  <c r="H44" i="4"/>
  <c r="H45" i="4" s="1"/>
  <c r="H46" i="4" s="1"/>
  <c r="K10" i="4"/>
  <c r="K28" i="4" s="1"/>
  <c r="K46" i="4" s="1"/>
  <c r="K64" i="4" s="1"/>
  <c r="M23" i="4"/>
  <c r="M41" i="4" s="1"/>
  <c r="M59" i="4" s="1"/>
  <c r="M77" i="4" s="1"/>
  <c r="H27" i="4"/>
  <c r="H28" i="4" s="1"/>
  <c r="H29" i="4" s="1"/>
  <c r="D18" i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18" i="2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C1824" i="2"/>
  <c r="C1830" i="2" s="1"/>
  <c r="C1836" i="2" s="1"/>
  <c r="C1842" i="2" s="1"/>
  <c r="C1843" i="2" s="1"/>
  <c r="C1844" i="2" s="1"/>
  <c r="C1845" i="2" s="1"/>
  <c r="G1820" i="2"/>
  <c r="G1821" i="2" s="1"/>
  <c r="F1820" i="2"/>
  <c r="F1821" i="2" s="1"/>
  <c r="G1819" i="2"/>
  <c r="F1819" i="2"/>
  <c r="C1819" i="2"/>
  <c r="C1820" i="2" s="1"/>
  <c r="C1826" i="2" s="1"/>
  <c r="C1832" i="2" s="1"/>
  <c r="C1838" i="2" s="1"/>
  <c r="C1796" i="2"/>
  <c r="C1802" i="2" s="1"/>
  <c r="C1808" i="2" s="1"/>
  <c r="C1814" i="2" s="1"/>
  <c r="C1815" i="2" s="1"/>
  <c r="C1816" i="2" s="1"/>
  <c r="C1817" i="2" s="1"/>
  <c r="G1792" i="2"/>
  <c r="G1793" i="2" s="1"/>
  <c r="F1792" i="2"/>
  <c r="F1793" i="2" s="1"/>
  <c r="G1791" i="2"/>
  <c r="F1791" i="2"/>
  <c r="C1791" i="2"/>
  <c r="C1792" i="2" s="1"/>
  <c r="C1768" i="2"/>
  <c r="C1774" i="2" s="1"/>
  <c r="C1780" i="2" s="1"/>
  <c r="C1786" i="2" s="1"/>
  <c r="C1787" i="2" s="1"/>
  <c r="C1788" i="2" s="1"/>
  <c r="C1789" i="2" s="1"/>
  <c r="G1764" i="2"/>
  <c r="G1765" i="2" s="1"/>
  <c r="F1764" i="2"/>
  <c r="F1765" i="2" s="1"/>
  <c r="G1763" i="2"/>
  <c r="F1763" i="2"/>
  <c r="C1763" i="2"/>
  <c r="C1769" i="2" s="1"/>
  <c r="C1775" i="2" s="1"/>
  <c r="C1781" i="2" s="1"/>
  <c r="C1740" i="2"/>
  <c r="C1746" i="2" s="1"/>
  <c r="C1752" i="2" s="1"/>
  <c r="C1758" i="2" s="1"/>
  <c r="C1759" i="2" s="1"/>
  <c r="C1760" i="2" s="1"/>
  <c r="C1761" i="2" s="1"/>
  <c r="G1736" i="2"/>
  <c r="G1737" i="2" s="1"/>
  <c r="G1738" i="2" s="1"/>
  <c r="F1736" i="2"/>
  <c r="F1737" i="2" s="1"/>
  <c r="G1735" i="2"/>
  <c r="F1735" i="2"/>
  <c r="C1735" i="2"/>
  <c r="C1741" i="2" s="1"/>
  <c r="C1747" i="2" s="1"/>
  <c r="C1753" i="2" s="1"/>
  <c r="C1712" i="2"/>
  <c r="C1718" i="2" s="1"/>
  <c r="C1724" i="2" s="1"/>
  <c r="C1730" i="2" s="1"/>
  <c r="C1731" i="2" s="1"/>
  <c r="C1732" i="2" s="1"/>
  <c r="C1733" i="2" s="1"/>
  <c r="F1708" i="2"/>
  <c r="F1709" i="2" s="1"/>
  <c r="G1707" i="2"/>
  <c r="G1708" i="2" s="1"/>
  <c r="G1709" i="2" s="1"/>
  <c r="G1710" i="2" s="1"/>
  <c r="G1711" i="2" s="1"/>
  <c r="G1712" i="2" s="1"/>
  <c r="F1707" i="2"/>
  <c r="C1707" i="2"/>
  <c r="C1713" i="2" s="1"/>
  <c r="C1719" i="2" s="1"/>
  <c r="C1725" i="2" s="1"/>
  <c r="C1684" i="2"/>
  <c r="C1690" i="2" s="1"/>
  <c r="C1696" i="2" s="1"/>
  <c r="C1702" i="2" s="1"/>
  <c r="C1703" i="2" s="1"/>
  <c r="C1704" i="2" s="1"/>
  <c r="C1705" i="2" s="1"/>
  <c r="G1680" i="2"/>
  <c r="G1681" i="2" s="1"/>
  <c r="G1682" i="2" s="1"/>
  <c r="F1680" i="2"/>
  <c r="F1681" i="2" s="1"/>
  <c r="G1679" i="2"/>
  <c r="F1679" i="2"/>
  <c r="C1679" i="2"/>
  <c r="C1685" i="2" s="1"/>
  <c r="C1691" i="2" s="1"/>
  <c r="C1697" i="2" s="1"/>
  <c r="C1656" i="2"/>
  <c r="C1662" i="2" s="1"/>
  <c r="C1668" i="2" s="1"/>
  <c r="C1674" i="2" s="1"/>
  <c r="C1675" i="2" s="1"/>
  <c r="C1676" i="2" s="1"/>
  <c r="C1677" i="2" s="1"/>
  <c r="G1652" i="2"/>
  <c r="G1653" i="2" s="1"/>
  <c r="F1652" i="2"/>
  <c r="F1653" i="2" s="1"/>
  <c r="G1651" i="2"/>
  <c r="F1651" i="2"/>
  <c r="C1651" i="2"/>
  <c r="C1628" i="2"/>
  <c r="C1634" i="2" s="1"/>
  <c r="C1640" i="2" s="1"/>
  <c r="C1646" i="2" s="1"/>
  <c r="C1647" i="2" s="1"/>
  <c r="C1648" i="2" s="1"/>
  <c r="C1649" i="2" s="1"/>
  <c r="G1624" i="2"/>
  <c r="G1625" i="2" s="1"/>
  <c r="F1624" i="2"/>
  <c r="F1625" i="2" s="1"/>
  <c r="F1627" i="2" s="1"/>
  <c r="F1628" i="2" s="1"/>
  <c r="G1623" i="2"/>
  <c r="F1623" i="2"/>
  <c r="C1623" i="2"/>
  <c r="C1600" i="2"/>
  <c r="C1606" i="2" s="1"/>
  <c r="C1612" i="2" s="1"/>
  <c r="C1618" i="2" s="1"/>
  <c r="C1619" i="2" s="1"/>
  <c r="C1620" i="2" s="1"/>
  <c r="C1621" i="2" s="1"/>
  <c r="G1596" i="2"/>
  <c r="G1597" i="2" s="1"/>
  <c r="G1599" i="2" s="1"/>
  <c r="G1600" i="2" s="1"/>
  <c r="F1596" i="2"/>
  <c r="F1597" i="2" s="1"/>
  <c r="F1598" i="2" s="1"/>
  <c r="G1595" i="2"/>
  <c r="F1595" i="2"/>
  <c r="C1595" i="2"/>
  <c r="C1572" i="2"/>
  <c r="C1578" i="2" s="1"/>
  <c r="C1584" i="2" s="1"/>
  <c r="C1590" i="2" s="1"/>
  <c r="C1591" i="2" s="1"/>
  <c r="C1592" i="2" s="1"/>
  <c r="C1593" i="2" s="1"/>
  <c r="G1568" i="2"/>
  <c r="G1569" i="2" s="1"/>
  <c r="G1570" i="2" s="1"/>
  <c r="F1568" i="2"/>
  <c r="F1569" i="2" s="1"/>
  <c r="G1567" i="2"/>
  <c r="F1567" i="2"/>
  <c r="C1567" i="2"/>
  <c r="C1568" i="2" s="1"/>
  <c r="C1574" i="2" s="1"/>
  <c r="C1580" i="2" s="1"/>
  <c r="C1586" i="2" s="1"/>
  <c r="C1544" i="2"/>
  <c r="C1550" i="2" s="1"/>
  <c r="C1556" i="2" s="1"/>
  <c r="C1562" i="2" s="1"/>
  <c r="C1563" i="2" s="1"/>
  <c r="C1564" i="2" s="1"/>
  <c r="C1565" i="2" s="1"/>
  <c r="G1540" i="2"/>
  <c r="G1541" i="2" s="1"/>
  <c r="F1540" i="2"/>
  <c r="F1541" i="2" s="1"/>
  <c r="G1539" i="2"/>
  <c r="F1539" i="2"/>
  <c r="C1539" i="2"/>
  <c r="C1545" i="2" s="1"/>
  <c r="C1551" i="2" s="1"/>
  <c r="C1557" i="2" s="1"/>
  <c r="C1516" i="2"/>
  <c r="C1522" i="2" s="1"/>
  <c r="C1528" i="2" s="1"/>
  <c r="C1534" i="2" s="1"/>
  <c r="C1535" i="2" s="1"/>
  <c r="C1536" i="2" s="1"/>
  <c r="C1537" i="2" s="1"/>
  <c r="G1512" i="2"/>
  <c r="G1513" i="2" s="1"/>
  <c r="G1514" i="2" s="1"/>
  <c r="F1512" i="2"/>
  <c r="F1513" i="2" s="1"/>
  <c r="G1511" i="2"/>
  <c r="F1511" i="2"/>
  <c r="C1511" i="2"/>
  <c r="C1517" i="2" s="1"/>
  <c r="C1523" i="2" s="1"/>
  <c r="C1529" i="2" s="1"/>
  <c r="C1488" i="2"/>
  <c r="C1494" i="2" s="1"/>
  <c r="C1500" i="2" s="1"/>
  <c r="C1506" i="2" s="1"/>
  <c r="C1507" i="2" s="1"/>
  <c r="C1508" i="2" s="1"/>
  <c r="C1509" i="2" s="1"/>
  <c r="G1484" i="2"/>
  <c r="G1485" i="2" s="1"/>
  <c r="F1484" i="2"/>
  <c r="F1485" i="2" s="1"/>
  <c r="F1487" i="2" s="1"/>
  <c r="F1488" i="2" s="1"/>
  <c r="G1483" i="2"/>
  <c r="F1483" i="2"/>
  <c r="C1483" i="2"/>
  <c r="C1460" i="2"/>
  <c r="C1466" i="2" s="1"/>
  <c r="C1472" i="2" s="1"/>
  <c r="C1478" i="2" s="1"/>
  <c r="C1479" i="2" s="1"/>
  <c r="C1480" i="2" s="1"/>
  <c r="C1481" i="2" s="1"/>
  <c r="G1456" i="2"/>
  <c r="G1457" i="2" s="1"/>
  <c r="F1456" i="2"/>
  <c r="F1457" i="2" s="1"/>
  <c r="G1455" i="2"/>
  <c r="C1455" i="2"/>
  <c r="C1461" i="2" s="1"/>
  <c r="C1467" i="2" s="1"/>
  <c r="C1473" i="2" s="1"/>
  <c r="C1432" i="2"/>
  <c r="C1438" i="2" s="1"/>
  <c r="C1444" i="2" s="1"/>
  <c r="C1450" i="2" s="1"/>
  <c r="C1451" i="2" s="1"/>
  <c r="C1452" i="2" s="1"/>
  <c r="C1453" i="2" s="1"/>
  <c r="F1428" i="2"/>
  <c r="F1429" i="2" s="1"/>
  <c r="G1427" i="2"/>
  <c r="G1428" i="2" s="1"/>
  <c r="G1429" i="2" s="1"/>
  <c r="G1430" i="2" s="1"/>
  <c r="G1431" i="2" s="1"/>
  <c r="G1432" i="2" s="1"/>
  <c r="C1427" i="2"/>
  <c r="C1433" i="2" s="1"/>
  <c r="C1439" i="2" s="1"/>
  <c r="C1445" i="2" s="1"/>
  <c r="C1404" i="2"/>
  <c r="C1410" i="2" s="1"/>
  <c r="C1416" i="2" s="1"/>
  <c r="C1422" i="2" s="1"/>
  <c r="C1423" i="2" s="1"/>
  <c r="C1424" i="2" s="1"/>
  <c r="C1425" i="2" s="1"/>
  <c r="G1400" i="2"/>
  <c r="G1401" i="2" s="1"/>
  <c r="F1400" i="2"/>
  <c r="F1401" i="2" s="1"/>
  <c r="C1399" i="2"/>
  <c r="C1405" i="2" s="1"/>
  <c r="C1411" i="2" s="1"/>
  <c r="C1417" i="2" s="1"/>
  <c r="C1376" i="2"/>
  <c r="C1382" i="2" s="1"/>
  <c r="C1388" i="2" s="1"/>
  <c r="C1394" i="2" s="1"/>
  <c r="C1395" i="2" s="1"/>
  <c r="C1396" i="2" s="1"/>
  <c r="C1397" i="2" s="1"/>
  <c r="G1372" i="2"/>
  <c r="G1373" i="2" s="1"/>
  <c r="F1372" i="2"/>
  <c r="F1373" i="2" s="1"/>
  <c r="C1371" i="2"/>
  <c r="C1348" i="2"/>
  <c r="C1354" i="2" s="1"/>
  <c r="C1360" i="2" s="1"/>
  <c r="C1366" i="2" s="1"/>
  <c r="C1367" i="2" s="1"/>
  <c r="C1368" i="2" s="1"/>
  <c r="C1369" i="2" s="1"/>
  <c r="G1344" i="2"/>
  <c r="G1345" i="2" s="1"/>
  <c r="F1344" i="2"/>
  <c r="F1345" i="2" s="1"/>
  <c r="G1343" i="2"/>
  <c r="F1343" i="2"/>
  <c r="C1343" i="2"/>
  <c r="C1344" i="2" s="1"/>
  <c r="C1350" i="2" s="1"/>
  <c r="C1356" i="2" s="1"/>
  <c r="C1362" i="2" s="1"/>
  <c r="C1320" i="2"/>
  <c r="C1326" i="2" s="1"/>
  <c r="C1332" i="2" s="1"/>
  <c r="C1338" i="2" s="1"/>
  <c r="C1339" i="2" s="1"/>
  <c r="C1340" i="2" s="1"/>
  <c r="C1341" i="2" s="1"/>
  <c r="G1316" i="2"/>
  <c r="G1317" i="2" s="1"/>
  <c r="F1316" i="2"/>
  <c r="F1317" i="2" s="1"/>
  <c r="G1315" i="2"/>
  <c r="F1315" i="2"/>
  <c r="C1315" i="2"/>
  <c r="C1321" i="2" s="1"/>
  <c r="C1327" i="2" s="1"/>
  <c r="C1333" i="2" s="1"/>
  <c r="C1292" i="2"/>
  <c r="C1298" i="2" s="1"/>
  <c r="C1304" i="2" s="1"/>
  <c r="C1310" i="2" s="1"/>
  <c r="C1311" i="2" s="1"/>
  <c r="C1312" i="2" s="1"/>
  <c r="C1313" i="2" s="1"/>
  <c r="G1288" i="2"/>
  <c r="G1289" i="2" s="1"/>
  <c r="G1290" i="2" s="1"/>
  <c r="F1288" i="2"/>
  <c r="F1289" i="2" s="1"/>
  <c r="F1291" i="2" s="1"/>
  <c r="F1292" i="2" s="1"/>
  <c r="F1293" i="2" s="1"/>
  <c r="G1287" i="2"/>
  <c r="F1287" i="2"/>
  <c r="C1287" i="2"/>
  <c r="C1293" i="2" s="1"/>
  <c r="C1299" i="2" s="1"/>
  <c r="C1305" i="2" s="1"/>
  <c r="C1264" i="2"/>
  <c r="C1270" i="2" s="1"/>
  <c r="G1259" i="2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F1259" i="2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C1259" i="2"/>
  <c r="C1260" i="2" s="1"/>
  <c r="C1261" i="2" s="1"/>
  <c r="C1262" i="2" s="1"/>
  <c r="C1263" i="2" s="1"/>
  <c r="C1236" i="2"/>
  <c r="C1242" i="2" s="1"/>
  <c r="G1231" i="2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F1231" i="2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C1231" i="2"/>
  <c r="C1232" i="2" s="1"/>
  <c r="C1233" i="2" s="1"/>
  <c r="C1234" i="2" s="1"/>
  <c r="C1235" i="2" s="1"/>
  <c r="C1208" i="2"/>
  <c r="C1214" i="2" s="1"/>
  <c r="G1203" i="2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F1203" i="2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C1203" i="2"/>
  <c r="C1204" i="2" s="1"/>
  <c r="C1205" i="2" s="1"/>
  <c r="C1206" i="2" s="1"/>
  <c r="C1207" i="2" s="1"/>
  <c r="C1180" i="2"/>
  <c r="C1186" i="2" s="1"/>
  <c r="C1192" i="2" s="1"/>
  <c r="C1198" i="2" s="1"/>
  <c r="C1199" i="2" s="1"/>
  <c r="C1200" i="2" s="1"/>
  <c r="C1201" i="2" s="1"/>
  <c r="G1175" i="2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F1175" i="2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C1175" i="2"/>
  <c r="C1176" i="2" s="1"/>
  <c r="C1177" i="2" s="1"/>
  <c r="C1178" i="2" s="1"/>
  <c r="C1179" i="2" s="1"/>
  <c r="C1152" i="2"/>
  <c r="C1158" i="2" s="1"/>
  <c r="G1147" i="2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F1147" i="2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C1147" i="2"/>
  <c r="C1148" i="2" s="1"/>
  <c r="C1149" i="2" s="1"/>
  <c r="C1150" i="2" s="1"/>
  <c r="C1151" i="2" s="1"/>
  <c r="C1124" i="2"/>
  <c r="C1130" i="2" s="1"/>
  <c r="G1119" i="2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F1119" i="2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C1119" i="2"/>
  <c r="C1120" i="2" s="1"/>
  <c r="C1121" i="2" s="1"/>
  <c r="C1122" i="2" s="1"/>
  <c r="C1123" i="2" s="1"/>
  <c r="C1096" i="2"/>
  <c r="C1102" i="2" s="1"/>
  <c r="G1091" i="2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F1091" i="2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C1091" i="2"/>
  <c r="C1092" i="2" s="1"/>
  <c r="C1093" i="2" s="1"/>
  <c r="C1094" i="2" s="1"/>
  <c r="C1095" i="2" s="1"/>
  <c r="C1068" i="2"/>
  <c r="C1069" i="2" s="1"/>
  <c r="C1070" i="2" s="1"/>
  <c r="C1071" i="2" s="1"/>
  <c r="C1072" i="2" s="1"/>
  <c r="C1073" i="2" s="1"/>
  <c r="G1063" i="2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F1063" i="2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C1063" i="2"/>
  <c r="C1064" i="2" s="1"/>
  <c r="C1065" i="2" s="1"/>
  <c r="C1066" i="2" s="1"/>
  <c r="C1067" i="2" s="1"/>
  <c r="C1040" i="2"/>
  <c r="C1046" i="2" s="1"/>
  <c r="G1035" i="2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F1035" i="2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C1035" i="2"/>
  <c r="C1036" i="2" s="1"/>
  <c r="C1037" i="2" s="1"/>
  <c r="C1038" i="2" s="1"/>
  <c r="C1039" i="2" s="1"/>
  <c r="C1012" i="2"/>
  <c r="C1018" i="2" s="1"/>
  <c r="G1007" i="2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F1007" i="2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C1007" i="2"/>
  <c r="C1008" i="2" s="1"/>
  <c r="C1009" i="2" s="1"/>
  <c r="C1010" i="2" s="1"/>
  <c r="C1011" i="2" s="1"/>
  <c r="C984" i="2"/>
  <c r="C990" i="2" s="1"/>
  <c r="C991" i="2" s="1"/>
  <c r="C992" i="2" s="1"/>
  <c r="C993" i="2" s="1"/>
  <c r="C994" i="2" s="1"/>
  <c r="C995" i="2" s="1"/>
  <c r="G979" i="2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F979" i="2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C979" i="2"/>
  <c r="C980" i="2" s="1"/>
  <c r="C981" i="2" s="1"/>
  <c r="C982" i="2" s="1"/>
  <c r="C983" i="2" s="1"/>
  <c r="C956" i="2"/>
  <c r="C957" i="2" s="1"/>
  <c r="C958" i="2" s="1"/>
  <c r="C959" i="2" s="1"/>
  <c r="C960" i="2" s="1"/>
  <c r="C961" i="2" s="1"/>
  <c r="G951" i="2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F951" i="2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C951" i="2"/>
  <c r="C952" i="2" s="1"/>
  <c r="C953" i="2" s="1"/>
  <c r="C954" i="2" s="1"/>
  <c r="C955" i="2" s="1"/>
  <c r="C928" i="2"/>
  <c r="C934" i="2" s="1"/>
  <c r="G923" i="2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F923" i="2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C923" i="2"/>
  <c r="C924" i="2" s="1"/>
  <c r="C925" i="2" s="1"/>
  <c r="C926" i="2" s="1"/>
  <c r="C927" i="2" s="1"/>
  <c r="C900" i="2"/>
  <c r="C901" i="2" s="1"/>
  <c r="C902" i="2" s="1"/>
  <c r="C903" i="2" s="1"/>
  <c r="C904" i="2" s="1"/>
  <c r="C905" i="2" s="1"/>
  <c r="G895" i="2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F895" i="2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C895" i="2"/>
  <c r="C896" i="2" s="1"/>
  <c r="C897" i="2" s="1"/>
  <c r="C898" i="2" s="1"/>
  <c r="C899" i="2" s="1"/>
  <c r="C872" i="2"/>
  <c r="C878" i="2" s="1"/>
  <c r="G867" i="2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F867" i="2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C867" i="2"/>
  <c r="C868" i="2" s="1"/>
  <c r="C869" i="2" s="1"/>
  <c r="C870" i="2" s="1"/>
  <c r="C871" i="2" s="1"/>
  <c r="C844" i="2"/>
  <c r="C845" i="2" s="1"/>
  <c r="C846" i="2" s="1"/>
  <c r="C847" i="2" s="1"/>
  <c r="C848" i="2" s="1"/>
  <c r="C849" i="2" s="1"/>
  <c r="G839" i="2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F839" i="2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C839" i="2"/>
  <c r="C840" i="2" s="1"/>
  <c r="C841" i="2" s="1"/>
  <c r="C842" i="2" s="1"/>
  <c r="C843" i="2" s="1"/>
  <c r="C816" i="2"/>
  <c r="C822" i="2" s="1"/>
  <c r="G811" i="2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F811" i="2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C811" i="2"/>
  <c r="C812" i="2" s="1"/>
  <c r="C813" i="2" s="1"/>
  <c r="C814" i="2" s="1"/>
  <c r="C815" i="2" s="1"/>
  <c r="C788" i="2"/>
  <c r="C789" i="2" s="1"/>
  <c r="C790" i="2" s="1"/>
  <c r="C791" i="2" s="1"/>
  <c r="C792" i="2" s="1"/>
  <c r="C793" i="2" s="1"/>
  <c r="G783" i="2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F783" i="2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C783" i="2"/>
  <c r="C784" i="2" s="1"/>
  <c r="C785" i="2" s="1"/>
  <c r="C786" i="2" s="1"/>
  <c r="C787" i="2" s="1"/>
  <c r="C760" i="2"/>
  <c r="C761" i="2" s="1"/>
  <c r="C762" i="2" s="1"/>
  <c r="C763" i="2" s="1"/>
  <c r="C764" i="2" s="1"/>
  <c r="C765" i="2" s="1"/>
  <c r="G755" i="2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F755" i="2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C755" i="2"/>
  <c r="C756" i="2" s="1"/>
  <c r="C757" i="2" s="1"/>
  <c r="C758" i="2" s="1"/>
  <c r="C759" i="2" s="1"/>
  <c r="C732" i="2"/>
  <c r="C738" i="2" s="1"/>
  <c r="G727" i="2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F727" i="2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C727" i="2"/>
  <c r="C728" i="2" s="1"/>
  <c r="C729" i="2" s="1"/>
  <c r="C730" i="2" s="1"/>
  <c r="C731" i="2" s="1"/>
  <c r="G547" i="2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F547" i="2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C530" i="2"/>
  <c r="C534" i="2" s="1"/>
  <c r="G527" i="2"/>
  <c r="F527" i="2"/>
  <c r="C527" i="2"/>
  <c r="C529" i="2" s="1"/>
  <c r="C510" i="2"/>
  <c r="C514" i="2" s="1"/>
  <c r="G507" i="2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F507" i="2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C507" i="2"/>
  <c r="C508" i="2" s="1"/>
  <c r="C509" i="2" s="1"/>
  <c r="C490" i="2"/>
  <c r="C491" i="2" s="1"/>
  <c r="C492" i="2" s="1"/>
  <c r="C493" i="2" s="1"/>
  <c r="G487" i="2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F487" i="2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C487" i="2"/>
  <c r="C488" i="2" s="1"/>
  <c r="C489" i="2" s="1"/>
  <c r="C470" i="2"/>
  <c r="C474" i="2" s="1"/>
  <c r="G467" i="2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F467" i="2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C467" i="2"/>
  <c r="C468" i="2" s="1"/>
  <c r="C469" i="2" s="1"/>
  <c r="C450" i="2"/>
  <c r="C451" i="2" s="1"/>
  <c r="C452" i="2" s="1"/>
  <c r="C453" i="2" s="1"/>
  <c r="G447" i="2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F447" i="2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C447" i="2"/>
  <c r="C448" i="2" s="1"/>
  <c r="C449" i="2" s="1"/>
  <c r="C430" i="2"/>
  <c r="C431" i="2" s="1"/>
  <c r="C432" i="2" s="1"/>
  <c r="C433" i="2" s="1"/>
  <c r="G427" i="2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F427" i="2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C427" i="2"/>
  <c r="C428" i="2" s="1"/>
  <c r="C429" i="2" s="1"/>
  <c r="C410" i="2"/>
  <c r="C411" i="2" s="1"/>
  <c r="C412" i="2" s="1"/>
  <c r="C413" i="2" s="1"/>
  <c r="G407" i="2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F407" i="2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C407" i="2"/>
  <c r="C408" i="2" s="1"/>
  <c r="C409" i="2" s="1"/>
  <c r="C390" i="2"/>
  <c r="C394" i="2" s="1"/>
  <c r="G387" i="2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F387" i="2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C387" i="2"/>
  <c r="C388" i="2" s="1"/>
  <c r="C389" i="2" s="1"/>
  <c r="C370" i="2"/>
  <c r="C371" i="2" s="1"/>
  <c r="C372" i="2" s="1"/>
  <c r="C373" i="2" s="1"/>
  <c r="G367" i="2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F367" i="2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C367" i="2"/>
  <c r="C368" i="2" s="1"/>
  <c r="C369" i="2" s="1"/>
  <c r="C350" i="2"/>
  <c r="C351" i="2" s="1"/>
  <c r="C352" i="2" s="1"/>
  <c r="C353" i="2" s="1"/>
  <c r="G347" i="2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F347" i="2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C347" i="2"/>
  <c r="C348" i="2" s="1"/>
  <c r="C349" i="2" s="1"/>
  <c r="C330" i="2"/>
  <c r="C334" i="2" s="1"/>
  <c r="G327" i="2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F327" i="2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C327" i="2"/>
  <c r="C328" i="2" s="1"/>
  <c r="C329" i="2" s="1"/>
  <c r="C310" i="2"/>
  <c r="C314" i="2" s="1"/>
  <c r="G307" i="2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F307" i="2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C307" i="2"/>
  <c r="C308" i="2" s="1"/>
  <c r="C309" i="2" s="1"/>
  <c r="C290" i="2"/>
  <c r="C294" i="2" s="1"/>
  <c r="G287" i="2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F287" i="2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C287" i="2"/>
  <c r="C288" i="2" s="1"/>
  <c r="C289" i="2" s="1"/>
  <c r="C270" i="2"/>
  <c r="C274" i="2" s="1"/>
  <c r="G267" i="2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F267" i="2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C267" i="2"/>
  <c r="C268" i="2" s="1"/>
  <c r="C269" i="2" s="1"/>
  <c r="C250" i="2"/>
  <c r="C254" i="2" s="1"/>
  <c r="G247" i="2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F247" i="2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C247" i="2"/>
  <c r="C248" i="2" s="1"/>
  <c r="C249" i="2" s="1"/>
  <c r="C230" i="2"/>
  <c r="C234" i="2" s="1"/>
  <c r="G227" i="2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F227" i="2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C227" i="2"/>
  <c r="C228" i="2" s="1"/>
  <c r="C229" i="2" s="1"/>
  <c r="C210" i="2"/>
  <c r="C214" i="2" s="1"/>
  <c r="G207" i="2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F207" i="2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C207" i="2"/>
  <c r="C208" i="2" s="1"/>
  <c r="C209" i="2" s="1"/>
  <c r="C190" i="2"/>
  <c r="C194" i="2" s="1"/>
  <c r="G187" i="2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F187" i="2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C187" i="2"/>
  <c r="C188" i="2" s="1"/>
  <c r="C189" i="2" s="1"/>
  <c r="C170" i="2"/>
  <c r="C174" i="2" s="1"/>
  <c r="G167" i="2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F167" i="2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C167" i="2"/>
  <c r="C168" i="2" s="1"/>
  <c r="C169" i="2" s="1"/>
  <c r="C150" i="2"/>
  <c r="C154" i="2" s="1"/>
  <c r="G147" i="2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F147" i="2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C147" i="2"/>
  <c r="C148" i="2" s="1"/>
  <c r="C149" i="2" s="1"/>
  <c r="C130" i="2"/>
  <c r="C134" i="2" s="1"/>
  <c r="G127" i="2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F127" i="2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C127" i="2"/>
  <c r="C128" i="2" s="1"/>
  <c r="C129" i="2" s="1"/>
  <c r="K509" i="1"/>
  <c r="K508" i="1"/>
  <c r="K489" i="1"/>
  <c r="K488" i="1"/>
  <c r="K469" i="1"/>
  <c r="K468" i="1"/>
  <c r="K449" i="1"/>
  <c r="K448" i="1"/>
  <c r="K429" i="1"/>
  <c r="K428" i="1"/>
  <c r="K409" i="1"/>
  <c r="K408" i="1"/>
  <c r="K389" i="1"/>
  <c r="K388" i="1"/>
  <c r="K369" i="1"/>
  <c r="K368" i="1"/>
  <c r="K348" i="1"/>
  <c r="D2314" i="1" l="1"/>
  <c r="D2315" i="1" s="1"/>
  <c r="D2316" i="1" s="1"/>
  <c r="D2317" i="1" s="1"/>
  <c r="D2313" i="1"/>
  <c r="D2290" i="1"/>
  <c r="D2291" i="1" s="1"/>
  <c r="D2292" i="1" s="1"/>
  <c r="D2289" i="1"/>
  <c r="D2266" i="1"/>
  <c r="D2267" i="1" s="1"/>
  <c r="D2268" i="1" s="1"/>
  <c r="D2269" i="1" s="1"/>
  <c r="D2265" i="1"/>
  <c r="F1571" i="2"/>
  <c r="F1572" i="2" s="1"/>
  <c r="F1573" i="2" s="1"/>
  <c r="F1575" i="2" s="1"/>
  <c r="F1577" i="2" s="1"/>
  <c r="F1578" i="2" s="1"/>
  <c r="F1570" i="2"/>
  <c r="C1512" i="2"/>
  <c r="C1513" i="2" s="1"/>
  <c r="C817" i="2"/>
  <c r="C818" i="2" s="1"/>
  <c r="C819" i="2" s="1"/>
  <c r="C820" i="2" s="1"/>
  <c r="C821" i="2" s="1"/>
  <c r="O3099" i="6"/>
  <c r="P3099" i="6"/>
  <c r="J2223" i="4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17" i="4"/>
  <c r="J2218" i="4" s="1"/>
  <c r="J2219" i="4" s="1"/>
  <c r="J2220" i="4" s="1"/>
  <c r="J2221" i="4" s="1"/>
  <c r="J2222" i="4" s="1"/>
  <c r="D2223" i="4"/>
  <c r="D2224" i="4" s="1"/>
  <c r="D2225" i="4" s="1"/>
  <c r="D2226" i="4" s="1"/>
  <c r="D2227" i="4" s="1"/>
  <c r="D2228" i="4" s="1"/>
  <c r="D2229" i="4" s="1"/>
  <c r="D2230" i="4" s="1"/>
  <c r="D2231" i="4" s="1"/>
  <c r="D2232" i="4" s="1"/>
  <c r="D2233" i="4" s="1"/>
  <c r="D2234" i="4" s="1"/>
  <c r="D2235" i="4" s="1"/>
  <c r="D2236" i="4" s="1"/>
  <c r="D2237" i="4" s="1"/>
  <c r="D2238" i="4" s="1"/>
  <c r="D2239" i="4" s="1"/>
  <c r="D2240" i="4" s="1"/>
  <c r="D2217" i="4"/>
  <c r="D2218" i="4" s="1"/>
  <c r="D2219" i="4" s="1"/>
  <c r="D2220" i="4" s="1"/>
  <c r="D2221" i="4" s="1"/>
  <c r="D2222" i="4" s="1"/>
  <c r="C2224" i="4"/>
  <c r="C2225" i="4" s="1"/>
  <c r="C2226" i="4" s="1"/>
  <c r="C2227" i="4" s="1"/>
  <c r="C2228" i="4" s="1"/>
  <c r="C2229" i="4" s="1"/>
  <c r="C2230" i="4" s="1"/>
  <c r="C2231" i="4" s="1"/>
  <c r="C2232" i="4" s="1"/>
  <c r="C2233" i="4" s="1"/>
  <c r="C2234" i="4" s="1"/>
  <c r="C2235" i="4" s="1"/>
  <c r="C2236" i="4" s="1"/>
  <c r="C2237" i="4" s="1"/>
  <c r="C2238" i="4" s="1"/>
  <c r="C2239" i="4" s="1"/>
  <c r="C2240" i="4" s="1"/>
  <c r="C2217" i="4"/>
  <c r="C2218" i="4" s="1"/>
  <c r="C2219" i="4" s="1"/>
  <c r="C2220" i="4" s="1"/>
  <c r="C2221" i="4" s="1"/>
  <c r="C2222" i="4" s="1"/>
  <c r="I2223" i="4"/>
  <c r="I2224" i="4" s="1"/>
  <c r="I2225" i="4" s="1"/>
  <c r="I2226" i="4" s="1"/>
  <c r="I2227" i="4" s="1"/>
  <c r="I2228" i="4" s="1"/>
  <c r="I2229" i="4" s="1"/>
  <c r="I2230" i="4" s="1"/>
  <c r="I2231" i="4" s="1"/>
  <c r="I2232" i="4" s="1"/>
  <c r="I2233" i="4" s="1"/>
  <c r="I2234" i="4" s="1"/>
  <c r="I2235" i="4" s="1"/>
  <c r="I2236" i="4" s="1"/>
  <c r="I2237" i="4" s="1"/>
  <c r="I2238" i="4" s="1"/>
  <c r="I2239" i="4" s="1"/>
  <c r="I2240" i="4" s="1"/>
  <c r="I2217" i="4"/>
  <c r="I2218" i="4" s="1"/>
  <c r="I2219" i="4" s="1"/>
  <c r="I2220" i="4" s="1"/>
  <c r="I2221" i="4" s="1"/>
  <c r="I2222" i="4" s="1"/>
  <c r="D2148" i="4"/>
  <c r="D2149" i="4" s="1"/>
  <c r="D2150" i="4" s="1"/>
  <c r="D2151" i="4" s="1"/>
  <c r="D2152" i="4" s="1"/>
  <c r="D2153" i="4" s="1"/>
  <c r="D2154" i="4" s="1"/>
  <c r="D2155" i="4" s="1"/>
  <c r="D2156" i="4" s="1"/>
  <c r="D2157" i="4" s="1"/>
  <c r="D2158" i="4" s="1"/>
  <c r="D2159" i="4" s="1"/>
  <c r="D2160" i="4" s="1"/>
  <c r="D2161" i="4" s="1"/>
  <c r="D2162" i="4" s="1"/>
  <c r="D2163" i="4" s="1"/>
  <c r="D2164" i="4" s="1"/>
  <c r="D2165" i="4" s="1"/>
  <c r="D2142" i="4"/>
  <c r="D2143" i="4" s="1"/>
  <c r="D2144" i="4" s="1"/>
  <c r="D2145" i="4" s="1"/>
  <c r="D2146" i="4" s="1"/>
  <c r="D2147" i="4" s="1"/>
  <c r="I2148" i="4"/>
  <c r="I2149" i="4" s="1"/>
  <c r="I2150" i="4" s="1"/>
  <c r="I2151" i="4" s="1"/>
  <c r="I2152" i="4" s="1"/>
  <c r="I2153" i="4" s="1"/>
  <c r="I2154" i="4" s="1"/>
  <c r="I2155" i="4" s="1"/>
  <c r="I2156" i="4" s="1"/>
  <c r="I2157" i="4" s="1"/>
  <c r="I2158" i="4" s="1"/>
  <c r="I2159" i="4" s="1"/>
  <c r="I2160" i="4" s="1"/>
  <c r="I2161" i="4" s="1"/>
  <c r="I2162" i="4" s="1"/>
  <c r="I2163" i="4" s="1"/>
  <c r="I2164" i="4" s="1"/>
  <c r="I2165" i="4" s="1"/>
  <c r="I2142" i="4"/>
  <c r="I2143" i="4" s="1"/>
  <c r="I2144" i="4" s="1"/>
  <c r="I2145" i="4" s="1"/>
  <c r="I2146" i="4" s="1"/>
  <c r="I2147" i="4" s="1"/>
  <c r="J2148" i="4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42" i="4"/>
  <c r="J2143" i="4" s="1"/>
  <c r="J2144" i="4" s="1"/>
  <c r="J2145" i="4" s="1"/>
  <c r="J2146" i="4" s="1"/>
  <c r="J2147" i="4" s="1"/>
  <c r="C2142" i="4"/>
  <c r="C2143" i="4" s="1"/>
  <c r="C2144" i="4" s="1"/>
  <c r="C2145" i="4" s="1"/>
  <c r="C2146" i="4" s="1"/>
  <c r="C2147" i="4" s="1"/>
  <c r="C2148" i="4" s="1"/>
  <c r="C2149" i="4" s="1"/>
  <c r="C2150" i="4" s="1"/>
  <c r="C2151" i="4" s="1"/>
  <c r="C2152" i="4" s="1"/>
  <c r="C2153" i="4" s="1"/>
  <c r="C2154" i="4" s="1"/>
  <c r="C2155" i="4" s="1"/>
  <c r="C2156" i="4" s="1"/>
  <c r="C2157" i="4" s="1"/>
  <c r="C2158" i="4" s="1"/>
  <c r="C2159" i="4" s="1"/>
  <c r="C2160" i="4" s="1"/>
  <c r="C2161" i="4" s="1"/>
  <c r="C2162" i="4" s="1"/>
  <c r="C2163" i="4" s="1"/>
  <c r="C2164" i="4" s="1"/>
  <c r="C2165" i="4" s="1"/>
  <c r="D2073" i="4"/>
  <c r="D2074" i="4" s="1"/>
  <c r="D2075" i="4" s="1"/>
  <c r="D2076" i="4" s="1"/>
  <c r="D2077" i="4" s="1"/>
  <c r="D2078" i="4" s="1"/>
  <c r="D2079" i="4" s="1"/>
  <c r="D2080" i="4" s="1"/>
  <c r="D2081" i="4" s="1"/>
  <c r="D2082" i="4" s="1"/>
  <c r="D2083" i="4" s="1"/>
  <c r="D2084" i="4" s="1"/>
  <c r="D2085" i="4" s="1"/>
  <c r="D2086" i="4" s="1"/>
  <c r="D2087" i="4" s="1"/>
  <c r="D2088" i="4" s="1"/>
  <c r="D2089" i="4" s="1"/>
  <c r="D2090" i="4" s="1"/>
  <c r="D2067" i="4"/>
  <c r="D2068" i="4" s="1"/>
  <c r="D2069" i="4" s="1"/>
  <c r="D2070" i="4" s="1"/>
  <c r="D2071" i="4" s="1"/>
  <c r="D2072" i="4" s="1"/>
  <c r="J2073" i="4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67" i="4"/>
  <c r="J2068" i="4" s="1"/>
  <c r="J2069" i="4" s="1"/>
  <c r="J2070" i="4" s="1"/>
  <c r="J2071" i="4" s="1"/>
  <c r="J2072" i="4" s="1"/>
  <c r="I2073" i="4"/>
  <c r="I2074" i="4" s="1"/>
  <c r="I2075" i="4" s="1"/>
  <c r="I2076" i="4" s="1"/>
  <c r="I2077" i="4" s="1"/>
  <c r="I2078" i="4" s="1"/>
  <c r="I2079" i="4" s="1"/>
  <c r="I2080" i="4" s="1"/>
  <c r="I2081" i="4" s="1"/>
  <c r="I2082" i="4" s="1"/>
  <c r="I2083" i="4" s="1"/>
  <c r="I2084" i="4" s="1"/>
  <c r="I2085" i="4" s="1"/>
  <c r="I2086" i="4" s="1"/>
  <c r="I2087" i="4" s="1"/>
  <c r="I2088" i="4" s="1"/>
  <c r="I2089" i="4" s="1"/>
  <c r="I2090" i="4" s="1"/>
  <c r="I2067" i="4"/>
  <c r="I2068" i="4" s="1"/>
  <c r="I2069" i="4" s="1"/>
  <c r="I2070" i="4" s="1"/>
  <c r="I2071" i="4" s="1"/>
  <c r="I2072" i="4" s="1"/>
  <c r="C2067" i="4"/>
  <c r="C2068" i="4" s="1"/>
  <c r="C2069" i="4" s="1"/>
  <c r="C2070" i="4" s="1"/>
  <c r="C2071" i="4" s="1"/>
  <c r="C2072" i="4" s="1"/>
  <c r="C2073" i="4" s="1"/>
  <c r="C2074" i="4" s="1"/>
  <c r="C2075" i="4" s="1"/>
  <c r="C2076" i="4" s="1"/>
  <c r="C2077" i="4" s="1"/>
  <c r="C2078" i="4" s="1"/>
  <c r="C2079" i="4" s="1"/>
  <c r="C2080" i="4" s="1"/>
  <c r="C2081" i="4" s="1"/>
  <c r="C2082" i="4" s="1"/>
  <c r="C2083" i="4" s="1"/>
  <c r="C2084" i="4" s="1"/>
  <c r="C2085" i="4" s="1"/>
  <c r="C2086" i="4" s="1"/>
  <c r="C2087" i="4" s="1"/>
  <c r="C2088" i="4" s="1"/>
  <c r="C2089" i="4" s="1"/>
  <c r="C2090" i="4" s="1"/>
  <c r="C1992" i="4"/>
  <c r="C1993" i="4" s="1"/>
  <c r="C1994" i="4" s="1"/>
  <c r="C1995" i="4" s="1"/>
  <c r="C1996" i="4" s="1"/>
  <c r="C1997" i="4" s="1"/>
  <c r="C1998" i="4" s="1"/>
  <c r="C1999" i="4" s="1"/>
  <c r="C2000" i="4" s="1"/>
  <c r="C2001" i="4" s="1"/>
  <c r="C2002" i="4" s="1"/>
  <c r="C2003" i="4" s="1"/>
  <c r="C2004" i="4" s="1"/>
  <c r="C2005" i="4" s="1"/>
  <c r="C2006" i="4" s="1"/>
  <c r="C2007" i="4" s="1"/>
  <c r="C2008" i="4" s="1"/>
  <c r="C2009" i="4" s="1"/>
  <c r="C2010" i="4" s="1"/>
  <c r="C2011" i="4" s="1"/>
  <c r="C2012" i="4" s="1"/>
  <c r="C2013" i="4" s="1"/>
  <c r="C2014" i="4" s="1"/>
  <c r="C2015" i="4" s="1"/>
  <c r="I1998" i="4"/>
  <c r="I1999" i="4" s="1"/>
  <c r="I2000" i="4" s="1"/>
  <c r="I2001" i="4" s="1"/>
  <c r="I2002" i="4" s="1"/>
  <c r="I2003" i="4" s="1"/>
  <c r="I2004" i="4" s="1"/>
  <c r="I2005" i="4" s="1"/>
  <c r="I2006" i="4" s="1"/>
  <c r="I2007" i="4" s="1"/>
  <c r="I2008" i="4" s="1"/>
  <c r="I2009" i="4" s="1"/>
  <c r="I2010" i="4" s="1"/>
  <c r="I2011" i="4" s="1"/>
  <c r="I2012" i="4" s="1"/>
  <c r="I2013" i="4" s="1"/>
  <c r="I2014" i="4" s="1"/>
  <c r="I2015" i="4" s="1"/>
  <c r="D1998" i="4"/>
  <c r="D1999" i="4" s="1"/>
  <c r="D2000" i="4" s="1"/>
  <c r="D2001" i="4" s="1"/>
  <c r="D2002" i="4" s="1"/>
  <c r="D2003" i="4" s="1"/>
  <c r="D2004" i="4" s="1"/>
  <c r="D2005" i="4" s="1"/>
  <c r="D2006" i="4" s="1"/>
  <c r="D2007" i="4" s="1"/>
  <c r="D2008" i="4" s="1"/>
  <c r="D2009" i="4" s="1"/>
  <c r="D2010" i="4" s="1"/>
  <c r="D2011" i="4" s="1"/>
  <c r="D2012" i="4" s="1"/>
  <c r="D2013" i="4" s="1"/>
  <c r="D2014" i="4" s="1"/>
  <c r="D2015" i="4" s="1"/>
  <c r="J1998" i="4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D1923" i="4"/>
  <c r="D1924" i="4" s="1"/>
  <c r="D1925" i="4" s="1"/>
  <c r="D1926" i="4" s="1"/>
  <c r="D1927" i="4" s="1"/>
  <c r="D1928" i="4" s="1"/>
  <c r="D1929" i="4" s="1"/>
  <c r="D1930" i="4" s="1"/>
  <c r="D1931" i="4" s="1"/>
  <c r="D1932" i="4" s="1"/>
  <c r="D1933" i="4" s="1"/>
  <c r="D1934" i="4" s="1"/>
  <c r="D1935" i="4" s="1"/>
  <c r="D1936" i="4" s="1"/>
  <c r="D1937" i="4" s="1"/>
  <c r="D1938" i="4" s="1"/>
  <c r="D1939" i="4" s="1"/>
  <c r="D1940" i="4" s="1"/>
  <c r="D1917" i="4"/>
  <c r="D1918" i="4" s="1"/>
  <c r="D1919" i="4" s="1"/>
  <c r="D1920" i="4" s="1"/>
  <c r="D1921" i="4" s="1"/>
  <c r="D1922" i="4" s="1"/>
  <c r="I1923" i="4"/>
  <c r="I1924" i="4" s="1"/>
  <c r="I1925" i="4" s="1"/>
  <c r="I1926" i="4" s="1"/>
  <c r="I1927" i="4" s="1"/>
  <c r="I1928" i="4" s="1"/>
  <c r="I1929" i="4" s="1"/>
  <c r="I1930" i="4" s="1"/>
  <c r="I1931" i="4" s="1"/>
  <c r="I1932" i="4" s="1"/>
  <c r="I1933" i="4" s="1"/>
  <c r="I1934" i="4" s="1"/>
  <c r="I1935" i="4" s="1"/>
  <c r="I1936" i="4" s="1"/>
  <c r="I1937" i="4" s="1"/>
  <c r="I1938" i="4" s="1"/>
  <c r="I1939" i="4" s="1"/>
  <c r="I1940" i="4" s="1"/>
  <c r="I1917" i="4"/>
  <c r="I1918" i="4" s="1"/>
  <c r="I1919" i="4" s="1"/>
  <c r="I1920" i="4" s="1"/>
  <c r="I1921" i="4" s="1"/>
  <c r="I1922" i="4" s="1"/>
  <c r="C1917" i="4"/>
  <c r="C1918" i="4" s="1"/>
  <c r="C1919" i="4" s="1"/>
  <c r="C1920" i="4" s="1"/>
  <c r="C1921" i="4" s="1"/>
  <c r="C1922" i="4" s="1"/>
  <c r="C1923" i="4" s="1"/>
  <c r="C1924" i="4" s="1"/>
  <c r="C1925" i="4" s="1"/>
  <c r="C1926" i="4" s="1"/>
  <c r="C1927" i="4" s="1"/>
  <c r="C1928" i="4" s="1"/>
  <c r="C1929" i="4" s="1"/>
  <c r="C1930" i="4" s="1"/>
  <c r="C1931" i="4" s="1"/>
  <c r="C1932" i="4" s="1"/>
  <c r="C1933" i="4" s="1"/>
  <c r="C1934" i="4" s="1"/>
  <c r="C1935" i="4" s="1"/>
  <c r="C1936" i="4" s="1"/>
  <c r="C1937" i="4" s="1"/>
  <c r="C1938" i="4" s="1"/>
  <c r="C1939" i="4" s="1"/>
  <c r="C1940" i="4" s="1"/>
  <c r="J1923" i="4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17" i="4"/>
  <c r="J1918" i="4" s="1"/>
  <c r="J1919" i="4" s="1"/>
  <c r="J1920" i="4" s="1"/>
  <c r="J1921" i="4" s="1"/>
  <c r="J1922" i="4" s="1"/>
  <c r="D1848" i="4"/>
  <c r="D1849" i="4" s="1"/>
  <c r="D1850" i="4" s="1"/>
  <c r="D1851" i="4" s="1"/>
  <c r="D1852" i="4" s="1"/>
  <c r="D1853" i="4" s="1"/>
  <c r="D1854" i="4" s="1"/>
  <c r="D1855" i="4" s="1"/>
  <c r="D1856" i="4" s="1"/>
  <c r="D1857" i="4" s="1"/>
  <c r="D1858" i="4" s="1"/>
  <c r="D1859" i="4" s="1"/>
  <c r="D1860" i="4" s="1"/>
  <c r="D1861" i="4" s="1"/>
  <c r="D1862" i="4" s="1"/>
  <c r="D1863" i="4" s="1"/>
  <c r="D1864" i="4" s="1"/>
  <c r="D1865" i="4" s="1"/>
  <c r="D1842" i="4"/>
  <c r="D1843" i="4" s="1"/>
  <c r="D1844" i="4" s="1"/>
  <c r="D1845" i="4" s="1"/>
  <c r="D1846" i="4" s="1"/>
  <c r="D1847" i="4" s="1"/>
  <c r="C1842" i="4"/>
  <c r="C1843" i="4" s="1"/>
  <c r="C1844" i="4" s="1"/>
  <c r="C1845" i="4" s="1"/>
  <c r="C1846" i="4" s="1"/>
  <c r="C1847" i="4" s="1"/>
  <c r="C1848" i="4" s="1"/>
  <c r="C1849" i="4" s="1"/>
  <c r="C1850" i="4" s="1"/>
  <c r="C1851" i="4" s="1"/>
  <c r="C1852" i="4" s="1"/>
  <c r="C1853" i="4" s="1"/>
  <c r="C1854" i="4" s="1"/>
  <c r="C1855" i="4" s="1"/>
  <c r="C1856" i="4" s="1"/>
  <c r="C1857" i="4" s="1"/>
  <c r="C1858" i="4" s="1"/>
  <c r="C1859" i="4" s="1"/>
  <c r="C1860" i="4" s="1"/>
  <c r="C1861" i="4" s="1"/>
  <c r="C1862" i="4" s="1"/>
  <c r="C1863" i="4" s="1"/>
  <c r="C1864" i="4" s="1"/>
  <c r="C1865" i="4" s="1"/>
  <c r="I1848" i="4"/>
  <c r="I1849" i="4" s="1"/>
  <c r="I1850" i="4" s="1"/>
  <c r="I1851" i="4" s="1"/>
  <c r="I1852" i="4" s="1"/>
  <c r="I1853" i="4" s="1"/>
  <c r="I1854" i="4" s="1"/>
  <c r="I1855" i="4" s="1"/>
  <c r="I1856" i="4" s="1"/>
  <c r="I1857" i="4" s="1"/>
  <c r="I1858" i="4" s="1"/>
  <c r="I1859" i="4" s="1"/>
  <c r="I1860" i="4" s="1"/>
  <c r="I1861" i="4" s="1"/>
  <c r="I1862" i="4" s="1"/>
  <c r="I1863" i="4" s="1"/>
  <c r="I1864" i="4" s="1"/>
  <c r="I1865" i="4" s="1"/>
  <c r="I1842" i="4"/>
  <c r="I1843" i="4" s="1"/>
  <c r="I1844" i="4" s="1"/>
  <c r="I1845" i="4" s="1"/>
  <c r="I1846" i="4" s="1"/>
  <c r="I1847" i="4" s="1"/>
  <c r="J1848" i="4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42" i="4"/>
  <c r="J1843" i="4" s="1"/>
  <c r="J1844" i="4" s="1"/>
  <c r="J1845" i="4" s="1"/>
  <c r="J1846" i="4" s="1"/>
  <c r="J1847" i="4" s="1"/>
  <c r="D1773" i="4"/>
  <c r="D1774" i="4" s="1"/>
  <c r="D1775" i="4" s="1"/>
  <c r="D1776" i="4" s="1"/>
  <c r="D1777" i="4" s="1"/>
  <c r="D1778" i="4" s="1"/>
  <c r="D1779" i="4" s="1"/>
  <c r="D1780" i="4" s="1"/>
  <c r="D1781" i="4" s="1"/>
  <c r="D1782" i="4" s="1"/>
  <c r="D1783" i="4" s="1"/>
  <c r="D1784" i="4" s="1"/>
  <c r="D1785" i="4" s="1"/>
  <c r="D1786" i="4" s="1"/>
  <c r="D1787" i="4" s="1"/>
  <c r="D1788" i="4" s="1"/>
  <c r="D1789" i="4" s="1"/>
  <c r="D1790" i="4" s="1"/>
  <c r="D1767" i="4"/>
  <c r="D1768" i="4" s="1"/>
  <c r="D1769" i="4" s="1"/>
  <c r="D1770" i="4" s="1"/>
  <c r="D1771" i="4" s="1"/>
  <c r="D1772" i="4" s="1"/>
  <c r="J1773" i="4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67" i="4"/>
  <c r="J1768" i="4" s="1"/>
  <c r="J1769" i="4" s="1"/>
  <c r="J1770" i="4" s="1"/>
  <c r="J1771" i="4" s="1"/>
  <c r="J1772" i="4" s="1"/>
  <c r="C1767" i="4"/>
  <c r="C1768" i="4" s="1"/>
  <c r="C1769" i="4" s="1"/>
  <c r="C1770" i="4" s="1"/>
  <c r="C1771" i="4" s="1"/>
  <c r="C1772" i="4" s="1"/>
  <c r="C1773" i="4" s="1"/>
  <c r="C1774" i="4" s="1"/>
  <c r="C1775" i="4" s="1"/>
  <c r="C1776" i="4" s="1"/>
  <c r="C1777" i="4" s="1"/>
  <c r="C1778" i="4" s="1"/>
  <c r="C1779" i="4" s="1"/>
  <c r="C1780" i="4" s="1"/>
  <c r="C1781" i="4" s="1"/>
  <c r="C1782" i="4" s="1"/>
  <c r="C1783" i="4" s="1"/>
  <c r="C1784" i="4" s="1"/>
  <c r="C1785" i="4" s="1"/>
  <c r="C1786" i="4" s="1"/>
  <c r="C1787" i="4" s="1"/>
  <c r="C1788" i="4" s="1"/>
  <c r="C1789" i="4" s="1"/>
  <c r="C1790" i="4" s="1"/>
  <c r="I1773" i="4"/>
  <c r="I1774" i="4" s="1"/>
  <c r="I1775" i="4" s="1"/>
  <c r="I1776" i="4" s="1"/>
  <c r="I1777" i="4" s="1"/>
  <c r="I1778" i="4" s="1"/>
  <c r="I1779" i="4" s="1"/>
  <c r="I1780" i="4" s="1"/>
  <c r="I1781" i="4" s="1"/>
  <c r="I1782" i="4" s="1"/>
  <c r="I1783" i="4" s="1"/>
  <c r="I1784" i="4" s="1"/>
  <c r="I1785" i="4" s="1"/>
  <c r="I1786" i="4" s="1"/>
  <c r="I1787" i="4" s="1"/>
  <c r="I1788" i="4" s="1"/>
  <c r="I1789" i="4" s="1"/>
  <c r="I1790" i="4" s="1"/>
  <c r="I1767" i="4"/>
  <c r="I1768" i="4" s="1"/>
  <c r="I1769" i="4" s="1"/>
  <c r="I1770" i="4" s="1"/>
  <c r="I1771" i="4" s="1"/>
  <c r="I1772" i="4" s="1"/>
  <c r="I1698" i="4"/>
  <c r="I1699" i="4" s="1"/>
  <c r="I1700" i="4" s="1"/>
  <c r="I1701" i="4" s="1"/>
  <c r="I1702" i="4" s="1"/>
  <c r="I1703" i="4" s="1"/>
  <c r="I1704" i="4" s="1"/>
  <c r="I1705" i="4" s="1"/>
  <c r="I1706" i="4" s="1"/>
  <c r="I1707" i="4" s="1"/>
  <c r="I1708" i="4" s="1"/>
  <c r="I1709" i="4" s="1"/>
  <c r="I1710" i="4" s="1"/>
  <c r="I1711" i="4" s="1"/>
  <c r="I1712" i="4" s="1"/>
  <c r="I1713" i="4" s="1"/>
  <c r="I1714" i="4" s="1"/>
  <c r="I1715" i="4" s="1"/>
  <c r="C1698" i="4"/>
  <c r="C1699" i="4" s="1"/>
  <c r="C1700" i="4" s="1"/>
  <c r="C1701" i="4" s="1"/>
  <c r="C1702" i="4" s="1"/>
  <c r="C1703" i="4" s="1"/>
  <c r="C1704" i="4" s="1"/>
  <c r="C1705" i="4" s="1"/>
  <c r="C1706" i="4" s="1"/>
  <c r="C1707" i="4" s="1"/>
  <c r="C1708" i="4" s="1"/>
  <c r="C1709" i="4" s="1"/>
  <c r="C1710" i="4" s="1"/>
  <c r="C1711" i="4" s="1"/>
  <c r="C1712" i="4" s="1"/>
  <c r="C1713" i="4" s="1"/>
  <c r="C1714" i="4" s="1"/>
  <c r="C1715" i="4" s="1"/>
  <c r="D1698" i="4"/>
  <c r="D1699" i="4" s="1"/>
  <c r="D1700" i="4" s="1"/>
  <c r="D1701" i="4" s="1"/>
  <c r="D1702" i="4" s="1"/>
  <c r="D1703" i="4" s="1"/>
  <c r="D1704" i="4" s="1"/>
  <c r="D1705" i="4" s="1"/>
  <c r="D1706" i="4" s="1"/>
  <c r="D1707" i="4" s="1"/>
  <c r="D1708" i="4" s="1"/>
  <c r="D1709" i="4" s="1"/>
  <c r="D1710" i="4" s="1"/>
  <c r="D1711" i="4" s="1"/>
  <c r="D1712" i="4" s="1"/>
  <c r="D1713" i="4" s="1"/>
  <c r="D1714" i="4" s="1"/>
  <c r="D1715" i="4" s="1"/>
  <c r="J1698" i="4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O1580" i="4"/>
  <c r="D1623" i="4"/>
  <c r="D1624" i="4" s="1"/>
  <c r="D1625" i="4" s="1"/>
  <c r="D1626" i="4" s="1"/>
  <c r="D1627" i="4" s="1"/>
  <c r="D1628" i="4" s="1"/>
  <c r="D1629" i="4" s="1"/>
  <c r="D1630" i="4" s="1"/>
  <c r="D1631" i="4" s="1"/>
  <c r="D1632" i="4" s="1"/>
  <c r="D1633" i="4" s="1"/>
  <c r="D1634" i="4" s="1"/>
  <c r="D1635" i="4" s="1"/>
  <c r="D1636" i="4" s="1"/>
  <c r="D1637" i="4" s="1"/>
  <c r="D1638" i="4" s="1"/>
  <c r="D1639" i="4" s="1"/>
  <c r="D1640" i="4" s="1"/>
  <c r="D1617" i="4"/>
  <c r="D1618" i="4" s="1"/>
  <c r="D1619" i="4" s="1"/>
  <c r="D1620" i="4" s="1"/>
  <c r="D1621" i="4" s="1"/>
  <c r="D1622" i="4" s="1"/>
  <c r="M313" i="4"/>
  <c r="M331" i="4" s="1"/>
  <c r="M349" i="4" s="1"/>
  <c r="M367" i="4" s="1"/>
  <c r="C1617" i="4"/>
  <c r="C1618" i="4" s="1"/>
  <c r="C1619" i="4" s="1"/>
  <c r="C1620" i="4" s="1"/>
  <c r="C1621" i="4" s="1"/>
  <c r="C1622" i="4" s="1"/>
  <c r="C1623" i="4" s="1"/>
  <c r="C1624" i="4" s="1"/>
  <c r="C1625" i="4" s="1"/>
  <c r="C1626" i="4" s="1"/>
  <c r="C1627" i="4" s="1"/>
  <c r="C1628" i="4" s="1"/>
  <c r="C1629" i="4" s="1"/>
  <c r="C1630" i="4" s="1"/>
  <c r="C1631" i="4" s="1"/>
  <c r="C1632" i="4" s="1"/>
  <c r="C1633" i="4" s="1"/>
  <c r="C1634" i="4" s="1"/>
  <c r="C1635" i="4" s="1"/>
  <c r="C1636" i="4" s="1"/>
  <c r="C1637" i="4" s="1"/>
  <c r="C1638" i="4" s="1"/>
  <c r="C1639" i="4" s="1"/>
  <c r="C1640" i="4" s="1"/>
  <c r="I1623" i="4"/>
  <c r="I1624" i="4" s="1"/>
  <c r="I1625" i="4" s="1"/>
  <c r="I1626" i="4" s="1"/>
  <c r="I1627" i="4" s="1"/>
  <c r="I1628" i="4" s="1"/>
  <c r="I1629" i="4" s="1"/>
  <c r="I1630" i="4" s="1"/>
  <c r="I1631" i="4" s="1"/>
  <c r="I1632" i="4" s="1"/>
  <c r="I1633" i="4" s="1"/>
  <c r="I1634" i="4" s="1"/>
  <c r="I1635" i="4" s="1"/>
  <c r="I1636" i="4" s="1"/>
  <c r="I1637" i="4" s="1"/>
  <c r="I1638" i="4" s="1"/>
  <c r="I1639" i="4" s="1"/>
  <c r="I1640" i="4" s="1"/>
  <c r="I1617" i="4"/>
  <c r="I1618" i="4" s="1"/>
  <c r="I1619" i="4" s="1"/>
  <c r="I1620" i="4" s="1"/>
  <c r="I1621" i="4" s="1"/>
  <c r="I1622" i="4" s="1"/>
  <c r="J1623" i="4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17" i="4"/>
  <c r="J1618" i="4" s="1"/>
  <c r="J1619" i="4" s="1"/>
  <c r="J1620" i="4" s="1"/>
  <c r="J1621" i="4" s="1"/>
  <c r="J1622" i="4" s="1"/>
  <c r="M410" i="4"/>
  <c r="M428" i="4" s="1"/>
  <c r="M446" i="4" s="1"/>
  <c r="M394" i="4"/>
  <c r="M412" i="4" s="1"/>
  <c r="M430" i="4" s="1"/>
  <c r="M448" i="4" s="1"/>
  <c r="K1077" i="4"/>
  <c r="K1095" i="4" s="1"/>
  <c r="K1113" i="4" s="1"/>
  <c r="K1060" i="4"/>
  <c r="K161" i="4"/>
  <c r="K395" i="4"/>
  <c r="K35" i="6"/>
  <c r="K53" i="6" s="1"/>
  <c r="K71" i="6" s="1"/>
  <c r="K18" i="6"/>
  <c r="O87" i="6"/>
  <c r="M461" i="4"/>
  <c r="M479" i="4" s="1"/>
  <c r="M497" i="4" s="1"/>
  <c r="M515" i="4" s="1"/>
  <c r="M240" i="4"/>
  <c r="M258" i="4" s="1"/>
  <c r="M276" i="4" s="1"/>
  <c r="M294" i="4" s="1"/>
  <c r="F1459" i="2"/>
  <c r="F1460" i="2" s="1"/>
  <c r="F1462" i="2" s="1"/>
  <c r="F1463" i="2" s="1"/>
  <c r="F1458" i="2"/>
  <c r="G1739" i="2"/>
  <c r="G1740" i="2" s="1"/>
  <c r="G1742" i="2" s="1"/>
  <c r="G1743" i="2" s="1"/>
  <c r="C1489" i="2"/>
  <c r="C1495" i="2" s="1"/>
  <c r="C1501" i="2" s="1"/>
  <c r="C1484" i="2"/>
  <c r="C1490" i="2" s="1"/>
  <c r="C1496" i="2" s="1"/>
  <c r="C1502" i="2" s="1"/>
  <c r="M1076" i="4"/>
  <c r="M1094" i="4" s="1"/>
  <c r="M1112" i="4" s="1"/>
  <c r="M1077" i="4"/>
  <c r="M1095" i="4" s="1"/>
  <c r="M1113" i="4" s="1"/>
  <c r="H1405" i="4"/>
  <c r="H1411" i="4" s="1"/>
  <c r="H1400" i="4"/>
  <c r="H324" i="4"/>
  <c r="H329" i="4"/>
  <c r="H335" i="4" s="1"/>
  <c r="H160" i="6"/>
  <c r="H165" i="6"/>
  <c r="H171" i="6" s="1"/>
  <c r="F1514" i="2"/>
  <c r="F1515" i="2"/>
  <c r="F1516" i="2" s="1"/>
  <c r="F1518" i="2" s="1"/>
  <c r="F1519" i="2" s="1"/>
  <c r="C1601" i="2"/>
  <c r="C1607" i="2" s="1"/>
  <c r="C1613" i="2" s="1"/>
  <c r="C1596" i="2"/>
  <c r="C1602" i="2" s="1"/>
  <c r="C1608" i="2" s="1"/>
  <c r="C1614" i="2" s="1"/>
  <c r="C1629" i="2"/>
  <c r="C1635" i="2" s="1"/>
  <c r="C1641" i="2" s="1"/>
  <c r="C1624" i="2"/>
  <c r="C1630" i="2" s="1"/>
  <c r="C1636" i="2" s="1"/>
  <c r="C1642" i="2" s="1"/>
  <c r="C1657" i="2"/>
  <c r="C1663" i="2" s="1"/>
  <c r="C1669" i="2" s="1"/>
  <c r="C1652" i="2"/>
  <c r="C1658" i="2" s="1"/>
  <c r="C1664" i="2" s="1"/>
  <c r="C1670" i="2" s="1"/>
  <c r="G1767" i="2"/>
  <c r="G1768" i="2" s="1"/>
  <c r="G1770" i="2" s="1"/>
  <c r="G1771" i="2" s="1"/>
  <c r="G1766" i="2"/>
  <c r="G1795" i="2"/>
  <c r="G1796" i="2" s="1"/>
  <c r="G1798" i="2" s="1"/>
  <c r="G1799" i="2" s="1"/>
  <c r="G1794" i="2"/>
  <c r="K2819" i="6"/>
  <c r="K2837" i="6" s="1"/>
  <c r="K2855" i="6" s="1"/>
  <c r="O2801" i="6"/>
  <c r="H2962" i="6"/>
  <c r="H2968" i="6" s="1"/>
  <c r="H2974" i="6"/>
  <c r="F1543" i="2"/>
  <c r="F1544" i="2" s="1"/>
  <c r="F1545" i="2" s="1"/>
  <c r="F1542" i="2"/>
  <c r="G1403" i="2"/>
  <c r="G1404" i="2" s="1"/>
  <c r="G1405" i="2" s="1"/>
  <c r="G1402" i="2"/>
  <c r="F1430" i="2"/>
  <c r="F1431" i="2"/>
  <c r="F1432" i="2" s="1"/>
  <c r="F1434" i="2" s="1"/>
  <c r="F1435" i="2" s="1"/>
  <c r="F1655" i="2"/>
  <c r="F1656" i="2" s="1"/>
  <c r="F1658" i="2" s="1"/>
  <c r="F1659" i="2" s="1"/>
  <c r="F1654" i="2"/>
  <c r="G1683" i="2"/>
  <c r="G1684" i="2" s="1"/>
  <c r="G1685" i="2" s="1"/>
  <c r="G1515" i="2"/>
  <c r="G1516" i="2" s="1"/>
  <c r="G1518" i="2" s="1"/>
  <c r="G1519" i="2" s="1"/>
  <c r="C1540" i="2"/>
  <c r="C1546" i="2" s="1"/>
  <c r="C1552" i="2" s="1"/>
  <c r="C1558" i="2" s="1"/>
  <c r="G1571" i="2"/>
  <c r="G1572" i="2" s="1"/>
  <c r="G1573" i="2" s="1"/>
  <c r="G1575" i="2" s="1"/>
  <c r="G1577" i="2" s="1"/>
  <c r="G1578" i="2" s="1"/>
  <c r="D30" i="2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K898" i="4"/>
  <c r="K916" i="4" s="1"/>
  <c r="K934" i="4" s="1"/>
  <c r="K952" i="4" s="1"/>
  <c r="H896" i="6"/>
  <c r="H901" i="6"/>
  <c r="H907" i="6" s="1"/>
  <c r="H913" i="6" s="1"/>
  <c r="C1345" i="2"/>
  <c r="C1346" i="2" s="1"/>
  <c r="C1347" i="2" s="1"/>
  <c r="C1353" i="2" s="1"/>
  <c r="C1359" i="2" s="1"/>
  <c r="C1365" i="2" s="1"/>
  <c r="F1486" i="2"/>
  <c r="G1598" i="2"/>
  <c r="F1599" i="2"/>
  <c r="F1600" i="2" s="1"/>
  <c r="F1602" i="2" s="1"/>
  <c r="F1603" i="2" s="1"/>
  <c r="F1626" i="2"/>
  <c r="H268" i="6"/>
  <c r="H273" i="6"/>
  <c r="H279" i="6" s="1"/>
  <c r="K849" i="6"/>
  <c r="K872" i="6"/>
  <c r="K896" i="6" s="1"/>
  <c r="K920" i="6" s="1"/>
  <c r="H2822" i="6"/>
  <c r="H2810" i="6"/>
  <c r="H2816" i="6" s="1"/>
  <c r="H2793" i="6"/>
  <c r="H2799" i="6" s="1"/>
  <c r="H2788" i="6"/>
  <c r="H2805" i="6"/>
  <c r="H2002" i="6"/>
  <c r="H2008" i="6" s="1"/>
  <c r="H2014" i="6"/>
  <c r="H2020" i="6" s="1"/>
  <c r="H2026" i="6" s="1"/>
  <c r="O1652" i="6"/>
  <c r="C3212" i="6"/>
  <c r="C3213" i="6" s="1"/>
  <c r="C3214" i="6" s="1"/>
  <c r="C3215" i="6" s="1"/>
  <c r="C3216" i="6" s="1"/>
  <c r="C3217" i="6" s="1"/>
  <c r="C3218" i="6" s="1"/>
  <c r="C3219" i="6" s="1"/>
  <c r="C3220" i="6" s="1"/>
  <c r="C3221" i="6" s="1"/>
  <c r="C3222" i="6" s="1"/>
  <c r="C3223" i="6" s="1"/>
  <c r="C3224" i="6" s="1"/>
  <c r="C3225" i="6" s="1"/>
  <c r="C3226" i="6" s="1"/>
  <c r="C3227" i="6" s="1"/>
  <c r="C3228" i="6" s="1"/>
  <c r="C3229" i="6" s="1"/>
  <c r="C3230" i="6" s="1"/>
  <c r="C3231" i="6" s="1"/>
  <c r="C3232" i="6" s="1"/>
  <c r="C3233" i="6" s="1"/>
  <c r="C3234" i="6" s="1"/>
  <c r="C3235" i="6" s="1"/>
  <c r="I3218" i="6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12" i="6"/>
  <c r="I3213" i="6" s="1"/>
  <c r="I3214" i="6" s="1"/>
  <c r="I3215" i="6" s="1"/>
  <c r="I3216" i="6" s="1"/>
  <c r="I3217" i="6" s="1"/>
  <c r="D3218" i="6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12" i="6"/>
  <c r="D3213" i="6" s="1"/>
  <c r="D3214" i="6" s="1"/>
  <c r="D3215" i="6" s="1"/>
  <c r="D3216" i="6" s="1"/>
  <c r="D3217" i="6" s="1"/>
  <c r="J3218" i="6"/>
  <c r="J3219" i="6" s="1"/>
  <c r="J3220" i="6" s="1"/>
  <c r="J3221" i="6" s="1"/>
  <c r="J3222" i="6" s="1"/>
  <c r="J3223" i="6" s="1"/>
  <c r="J3224" i="6" s="1"/>
  <c r="J3225" i="6" s="1"/>
  <c r="J3226" i="6" s="1"/>
  <c r="J3227" i="6" s="1"/>
  <c r="J3228" i="6" s="1"/>
  <c r="J3229" i="6" s="1"/>
  <c r="J3230" i="6" s="1"/>
  <c r="J3231" i="6" s="1"/>
  <c r="J3232" i="6" s="1"/>
  <c r="J3233" i="6" s="1"/>
  <c r="J3234" i="6" s="1"/>
  <c r="J3235" i="6" s="1"/>
  <c r="J3212" i="6"/>
  <c r="J3213" i="6" s="1"/>
  <c r="J3214" i="6" s="1"/>
  <c r="J3215" i="6" s="1"/>
  <c r="J3216" i="6" s="1"/>
  <c r="J3217" i="6" s="1"/>
  <c r="K3180" i="6"/>
  <c r="K3197" i="6"/>
  <c r="K3215" i="6" s="1"/>
  <c r="K3233" i="6" s="1"/>
  <c r="O1745" i="6"/>
  <c r="O3175" i="6"/>
  <c r="K3191" i="6"/>
  <c r="K3209" i="6" s="1"/>
  <c r="K3227" i="6" s="1"/>
  <c r="D3142" i="6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36" i="6"/>
  <c r="D3137" i="6" s="1"/>
  <c r="D3138" i="6" s="1"/>
  <c r="D3139" i="6" s="1"/>
  <c r="D3140" i="6" s="1"/>
  <c r="D3141" i="6" s="1"/>
  <c r="C3136" i="6"/>
  <c r="C3137" i="6" s="1"/>
  <c r="C3138" i="6" s="1"/>
  <c r="C3139" i="6" s="1"/>
  <c r="C3140" i="6" s="1"/>
  <c r="C3141" i="6" s="1"/>
  <c r="C3142" i="6" s="1"/>
  <c r="C3143" i="6" s="1"/>
  <c r="C3144" i="6" s="1"/>
  <c r="C3145" i="6" s="1"/>
  <c r="C3146" i="6" s="1"/>
  <c r="C3147" i="6" s="1"/>
  <c r="C3148" i="6" s="1"/>
  <c r="C3149" i="6" s="1"/>
  <c r="C3150" i="6" s="1"/>
  <c r="C3151" i="6" s="1"/>
  <c r="C3152" i="6" s="1"/>
  <c r="C3153" i="6" s="1"/>
  <c r="C3154" i="6" s="1"/>
  <c r="C3155" i="6" s="1"/>
  <c r="C3156" i="6" s="1"/>
  <c r="C3157" i="6" s="1"/>
  <c r="C3158" i="6" s="1"/>
  <c r="C3159" i="6" s="1"/>
  <c r="I3142" i="6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36" i="6"/>
  <c r="I3137" i="6" s="1"/>
  <c r="I3138" i="6" s="1"/>
  <c r="I3139" i="6" s="1"/>
  <c r="I3140" i="6" s="1"/>
  <c r="I3141" i="6" s="1"/>
  <c r="J3142" i="6"/>
  <c r="J3143" i="6" s="1"/>
  <c r="J3144" i="6" s="1"/>
  <c r="J3145" i="6" s="1"/>
  <c r="J3146" i="6" s="1"/>
  <c r="J3147" i="6" s="1"/>
  <c r="J3148" i="6" s="1"/>
  <c r="J3149" i="6" s="1"/>
  <c r="J3150" i="6" s="1"/>
  <c r="J3151" i="6" s="1"/>
  <c r="J3152" i="6" s="1"/>
  <c r="J3153" i="6" s="1"/>
  <c r="J3154" i="6" s="1"/>
  <c r="J3155" i="6" s="1"/>
  <c r="J3156" i="6" s="1"/>
  <c r="J3157" i="6" s="1"/>
  <c r="J3158" i="6" s="1"/>
  <c r="J3159" i="6" s="1"/>
  <c r="J3136" i="6"/>
  <c r="J3137" i="6" s="1"/>
  <c r="J3138" i="6" s="1"/>
  <c r="J3139" i="6" s="1"/>
  <c r="J3140" i="6" s="1"/>
  <c r="J3141" i="6" s="1"/>
  <c r="K3121" i="6"/>
  <c r="K3139" i="6" s="1"/>
  <c r="K3157" i="6" s="1"/>
  <c r="K3104" i="6"/>
  <c r="K3127" i="6"/>
  <c r="K3145" i="6" s="1"/>
  <c r="I3066" i="6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60" i="6"/>
  <c r="I3061" i="6" s="1"/>
  <c r="I3062" i="6" s="1"/>
  <c r="I3063" i="6" s="1"/>
  <c r="I3064" i="6" s="1"/>
  <c r="I3065" i="6" s="1"/>
  <c r="J3066" i="6"/>
  <c r="J3067" i="6" s="1"/>
  <c r="J3068" i="6" s="1"/>
  <c r="J3069" i="6" s="1"/>
  <c r="J3070" i="6" s="1"/>
  <c r="J3071" i="6" s="1"/>
  <c r="J3072" i="6" s="1"/>
  <c r="J3073" i="6" s="1"/>
  <c r="J3074" i="6" s="1"/>
  <c r="J3075" i="6" s="1"/>
  <c r="J3076" i="6" s="1"/>
  <c r="J3077" i="6" s="1"/>
  <c r="J3078" i="6" s="1"/>
  <c r="J3079" i="6" s="1"/>
  <c r="J3080" i="6" s="1"/>
  <c r="J3081" i="6" s="1"/>
  <c r="J3082" i="6" s="1"/>
  <c r="J3083" i="6" s="1"/>
  <c r="J3060" i="6"/>
  <c r="J3061" i="6" s="1"/>
  <c r="J3062" i="6" s="1"/>
  <c r="J3063" i="6" s="1"/>
  <c r="J3064" i="6" s="1"/>
  <c r="J3065" i="6" s="1"/>
  <c r="D3066" i="6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60" i="6"/>
  <c r="D3061" i="6" s="1"/>
  <c r="D3062" i="6" s="1"/>
  <c r="D3063" i="6" s="1"/>
  <c r="D3064" i="6" s="1"/>
  <c r="D3065" i="6" s="1"/>
  <c r="C3060" i="6"/>
  <c r="C3061" i="6" s="1"/>
  <c r="C3062" i="6" s="1"/>
  <c r="C3063" i="6" s="1"/>
  <c r="C3064" i="6" s="1"/>
  <c r="C3065" i="6" s="1"/>
  <c r="C3066" i="6" s="1"/>
  <c r="C3067" i="6" s="1"/>
  <c r="C3068" i="6" s="1"/>
  <c r="C3069" i="6" s="1"/>
  <c r="C3070" i="6" s="1"/>
  <c r="C3071" i="6" s="1"/>
  <c r="C3072" i="6" s="1"/>
  <c r="C3073" i="6" s="1"/>
  <c r="C3074" i="6" s="1"/>
  <c r="C3075" i="6" s="1"/>
  <c r="C3076" i="6" s="1"/>
  <c r="C3077" i="6" s="1"/>
  <c r="C3078" i="6" s="1"/>
  <c r="C3079" i="6" s="1"/>
  <c r="C3080" i="6" s="1"/>
  <c r="C3081" i="6" s="1"/>
  <c r="C3082" i="6" s="1"/>
  <c r="C3083" i="6" s="1"/>
  <c r="C2984" i="6"/>
  <c r="C2985" i="6" s="1"/>
  <c r="C2986" i="6" s="1"/>
  <c r="C2987" i="6" s="1"/>
  <c r="C2988" i="6" s="1"/>
  <c r="C2989" i="6" s="1"/>
  <c r="C2990" i="6" s="1"/>
  <c r="C2991" i="6" s="1"/>
  <c r="C2992" i="6" s="1"/>
  <c r="C2993" i="6" s="1"/>
  <c r="C2994" i="6" s="1"/>
  <c r="C2995" i="6" s="1"/>
  <c r="C2996" i="6" s="1"/>
  <c r="C2997" i="6" s="1"/>
  <c r="C2998" i="6" s="1"/>
  <c r="C2999" i="6" s="1"/>
  <c r="C3000" i="6" s="1"/>
  <c r="C3001" i="6" s="1"/>
  <c r="C3002" i="6" s="1"/>
  <c r="C3003" i="6" s="1"/>
  <c r="C3004" i="6" s="1"/>
  <c r="C3005" i="6" s="1"/>
  <c r="C3006" i="6" s="1"/>
  <c r="C3007" i="6" s="1"/>
  <c r="J2990" i="6"/>
  <c r="J2991" i="6" s="1"/>
  <c r="J2992" i="6" s="1"/>
  <c r="J2993" i="6" s="1"/>
  <c r="J2994" i="6" s="1"/>
  <c r="J2995" i="6" s="1"/>
  <c r="J2996" i="6" s="1"/>
  <c r="J2997" i="6" s="1"/>
  <c r="J2998" i="6" s="1"/>
  <c r="J2999" i="6" s="1"/>
  <c r="J3000" i="6" s="1"/>
  <c r="J3001" i="6" s="1"/>
  <c r="J3002" i="6" s="1"/>
  <c r="J3003" i="6" s="1"/>
  <c r="J3004" i="6" s="1"/>
  <c r="J3005" i="6" s="1"/>
  <c r="J3006" i="6" s="1"/>
  <c r="J3007" i="6" s="1"/>
  <c r="J2984" i="6"/>
  <c r="J2985" i="6" s="1"/>
  <c r="J2986" i="6" s="1"/>
  <c r="J2987" i="6" s="1"/>
  <c r="J2988" i="6" s="1"/>
  <c r="J2989" i="6" s="1"/>
  <c r="D2990" i="6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2984" i="6"/>
  <c r="D2985" i="6" s="1"/>
  <c r="D2986" i="6" s="1"/>
  <c r="D2987" i="6" s="1"/>
  <c r="D2988" i="6" s="1"/>
  <c r="D2989" i="6" s="1"/>
  <c r="I2990" i="6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2984" i="6"/>
  <c r="I2985" i="6" s="1"/>
  <c r="I2986" i="6" s="1"/>
  <c r="I2987" i="6" s="1"/>
  <c r="I2988" i="6" s="1"/>
  <c r="I2989" i="6" s="1"/>
  <c r="C2908" i="6"/>
  <c r="C2909" i="6" s="1"/>
  <c r="C2910" i="6" s="1"/>
  <c r="C2911" i="6" s="1"/>
  <c r="C2912" i="6" s="1"/>
  <c r="C2913" i="6" s="1"/>
  <c r="C2914" i="6" s="1"/>
  <c r="C2915" i="6" s="1"/>
  <c r="C2916" i="6" s="1"/>
  <c r="C2917" i="6" s="1"/>
  <c r="C2918" i="6" s="1"/>
  <c r="C2919" i="6" s="1"/>
  <c r="C2920" i="6" s="1"/>
  <c r="C2921" i="6" s="1"/>
  <c r="C2922" i="6" s="1"/>
  <c r="C2923" i="6" s="1"/>
  <c r="C2924" i="6" s="1"/>
  <c r="C2925" i="6" s="1"/>
  <c r="C2926" i="6" s="1"/>
  <c r="C2927" i="6" s="1"/>
  <c r="C2928" i="6" s="1"/>
  <c r="C2929" i="6" s="1"/>
  <c r="C2930" i="6" s="1"/>
  <c r="C2931" i="6" s="1"/>
  <c r="I2914" i="6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08" i="6"/>
  <c r="I2909" i="6" s="1"/>
  <c r="I2910" i="6" s="1"/>
  <c r="I2911" i="6" s="1"/>
  <c r="I2912" i="6" s="1"/>
  <c r="I2913" i="6" s="1"/>
  <c r="J2914" i="6"/>
  <c r="J2915" i="6" s="1"/>
  <c r="J2916" i="6" s="1"/>
  <c r="J2917" i="6" s="1"/>
  <c r="J2918" i="6" s="1"/>
  <c r="J2919" i="6" s="1"/>
  <c r="J2920" i="6" s="1"/>
  <c r="J2921" i="6" s="1"/>
  <c r="J2922" i="6" s="1"/>
  <c r="J2923" i="6" s="1"/>
  <c r="J2924" i="6" s="1"/>
  <c r="J2925" i="6" s="1"/>
  <c r="J2926" i="6" s="1"/>
  <c r="J2927" i="6" s="1"/>
  <c r="J2928" i="6" s="1"/>
  <c r="J2929" i="6" s="1"/>
  <c r="J2930" i="6" s="1"/>
  <c r="J2931" i="6" s="1"/>
  <c r="J2908" i="6"/>
  <c r="J2909" i="6" s="1"/>
  <c r="J2910" i="6" s="1"/>
  <c r="J2911" i="6" s="1"/>
  <c r="J2912" i="6" s="1"/>
  <c r="J2913" i="6" s="1"/>
  <c r="D2914" i="6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08" i="6"/>
  <c r="D2909" i="6" s="1"/>
  <c r="D2910" i="6" s="1"/>
  <c r="D2911" i="6" s="1"/>
  <c r="D2912" i="6" s="1"/>
  <c r="D2913" i="6" s="1"/>
  <c r="K2876" i="6"/>
  <c r="K2893" i="6"/>
  <c r="K2911" i="6" s="1"/>
  <c r="K2929" i="6" s="1"/>
  <c r="D2838" i="6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32" i="6"/>
  <c r="D2833" i="6" s="1"/>
  <c r="D2834" i="6" s="1"/>
  <c r="D2835" i="6" s="1"/>
  <c r="D2836" i="6" s="1"/>
  <c r="D2837" i="6" s="1"/>
  <c r="C2832" i="6"/>
  <c r="C2833" i="6" s="1"/>
  <c r="C2834" i="6" s="1"/>
  <c r="C2835" i="6" s="1"/>
  <c r="C2836" i="6" s="1"/>
  <c r="C2837" i="6" s="1"/>
  <c r="C2838" i="6" s="1"/>
  <c r="C2839" i="6" s="1"/>
  <c r="C2840" i="6" s="1"/>
  <c r="C2841" i="6" s="1"/>
  <c r="C2842" i="6" s="1"/>
  <c r="C2843" i="6" s="1"/>
  <c r="C2844" i="6" s="1"/>
  <c r="C2845" i="6" s="1"/>
  <c r="C2846" i="6" s="1"/>
  <c r="C2847" i="6" s="1"/>
  <c r="C2848" i="6" s="1"/>
  <c r="C2849" i="6" s="1"/>
  <c r="C2850" i="6" s="1"/>
  <c r="C2851" i="6" s="1"/>
  <c r="C2852" i="6" s="1"/>
  <c r="C2853" i="6" s="1"/>
  <c r="C2854" i="6" s="1"/>
  <c r="C2855" i="6" s="1"/>
  <c r="I2838" i="6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32" i="6"/>
  <c r="I2833" i="6" s="1"/>
  <c r="I2834" i="6" s="1"/>
  <c r="I2835" i="6" s="1"/>
  <c r="I2836" i="6" s="1"/>
  <c r="I2837" i="6" s="1"/>
  <c r="J2838" i="6"/>
  <c r="J2839" i="6" s="1"/>
  <c r="J2840" i="6" s="1"/>
  <c r="J2841" i="6" s="1"/>
  <c r="J2842" i="6" s="1"/>
  <c r="J2843" i="6" s="1"/>
  <c r="J2844" i="6" s="1"/>
  <c r="J2845" i="6" s="1"/>
  <c r="J2846" i="6" s="1"/>
  <c r="J2847" i="6" s="1"/>
  <c r="J2848" i="6" s="1"/>
  <c r="J2849" i="6" s="1"/>
  <c r="J2850" i="6" s="1"/>
  <c r="J2851" i="6" s="1"/>
  <c r="J2852" i="6" s="1"/>
  <c r="J2853" i="6" s="1"/>
  <c r="J2854" i="6" s="1"/>
  <c r="J2855" i="6" s="1"/>
  <c r="J2832" i="6"/>
  <c r="J2833" i="6" s="1"/>
  <c r="J2834" i="6" s="1"/>
  <c r="J2835" i="6" s="1"/>
  <c r="J2836" i="6" s="1"/>
  <c r="J2837" i="6" s="1"/>
  <c r="C2757" i="6"/>
  <c r="C2758" i="6" s="1"/>
  <c r="C2759" i="6" s="1"/>
  <c r="C2760" i="6" s="1"/>
  <c r="C2761" i="6" s="1"/>
  <c r="C2762" i="6" s="1"/>
  <c r="C2763" i="6" s="1"/>
  <c r="C2764" i="6" s="1"/>
  <c r="C2765" i="6" s="1"/>
  <c r="C2766" i="6" s="1"/>
  <c r="C2767" i="6" s="1"/>
  <c r="C2768" i="6" s="1"/>
  <c r="C2769" i="6" s="1"/>
  <c r="C2770" i="6" s="1"/>
  <c r="C2771" i="6" s="1"/>
  <c r="C2772" i="6" s="1"/>
  <c r="C2773" i="6" s="1"/>
  <c r="C2774" i="6" s="1"/>
  <c r="C2775" i="6" s="1"/>
  <c r="C2776" i="6" s="1"/>
  <c r="C2777" i="6" s="1"/>
  <c r="C2778" i="6" s="1"/>
  <c r="C2779" i="6" s="1"/>
  <c r="C2780" i="6" s="1"/>
  <c r="J2763" i="6"/>
  <c r="J2764" i="6" s="1"/>
  <c r="J2765" i="6" s="1"/>
  <c r="J2766" i="6" s="1"/>
  <c r="J2767" i="6" s="1"/>
  <c r="J2768" i="6" s="1"/>
  <c r="J2769" i="6" s="1"/>
  <c r="J2770" i="6" s="1"/>
  <c r="J2771" i="6" s="1"/>
  <c r="J2772" i="6" s="1"/>
  <c r="J2773" i="6" s="1"/>
  <c r="J2774" i="6" s="1"/>
  <c r="J2775" i="6" s="1"/>
  <c r="J2776" i="6" s="1"/>
  <c r="J2777" i="6" s="1"/>
  <c r="J2778" i="6" s="1"/>
  <c r="J2779" i="6" s="1"/>
  <c r="J2780" i="6" s="1"/>
  <c r="J2757" i="6"/>
  <c r="J2758" i="6" s="1"/>
  <c r="J2759" i="6" s="1"/>
  <c r="J2760" i="6" s="1"/>
  <c r="J2761" i="6" s="1"/>
  <c r="J2762" i="6" s="1"/>
  <c r="I2763" i="6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57" i="6"/>
  <c r="I2758" i="6" s="1"/>
  <c r="I2759" i="6" s="1"/>
  <c r="I2760" i="6" s="1"/>
  <c r="I2761" i="6" s="1"/>
  <c r="I2762" i="6" s="1"/>
  <c r="D2763" i="6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57" i="6"/>
  <c r="D2758" i="6" s="1"/>
  <c r="D2759" i="6" s="1"/>
  <c r="D2760" i="6" s="1"/>
  <c r="D2761" i="6" s="1"/>
  <c r="D2762" i="6" s="1"/>
  <c r="C2664" i="6"/>
  <c r="C2665" i="6" s="1"/>
  <c r="C2666" i="6" s="1"/>
  <c r="C2667" i="6" s="1"/>
  <c r="C2668" i="6" s="1"/>
  <c r="C2669" i="6" s="1"/>
  <c r="C2670" i="6" s="1"/>
  <c r="C2671" i="6" s="1"/>
  <c r="C2672" i="6" s="1"/>
  <c r="C2673" i="6" s="1"/>
  <c r="C2674" i="6" s="1"/>
  <c r="C2675" i="6" s="1"/>
  <c r="C2676" i="6" s="1"/>
  <c r="C2677" i="6" s="1"/>
  <c r="C2678" i="6" s="1"/>
  <c r="C2679" i="6" s="1"/>
  <c r="C2680" i="6" s="1"/>
  <c r="C2681" i="6" s="1"/>
  <c r="I2670" i="6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64" i="6"/>
  <c r="I2665" i="6" s="1"/>
  <c r="I2666" i="6" s="1"/>
  <c r="I2667" i="6" s="1"/>
  <c r="I2668" i="6" s="1"/>
  <c r="I2669" i="6" s="1"/>
  <c r="O605" i="6"/>
  <c r="D2670" i="6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64" i="6"/>
  <c r="D2665" i="6" s="1"/>
  <c r="D2666" i="6" s="1"/>
  <c r="D2667" i="6" s="1"/>
  <c r="D2668" i="6" s="1"/>
  <c r="D2669" i="6" s="1"/>
  <c r="J2670" i="6"/>
  <c r="J2671" i="6" s="1"/>
  <c r="J2672" i="6" s="1"/>
  <c r="J2673" i="6" s="1"/>
  <c r="J2674" i="6" s="1"/>
  <c r="J2675" i="6" s="1"/>
  <c r="J2676" i="6" s="1"/>
  <c r="J2677" i="6" s="1"/>
  <c r="J2678" i="6" s="1"/>
  <c r="J2679" i="6" s="1"/>
  <c r="J2680" i="6" s="1"/>
  <c r="J2681" i="6" s="1"/>
  <c r="J2664" i="6"/>
  <c r="J2665" i="6" s="1"/>
  <c r="J2666" i="6" s="1"/>
  <c r="J2667" i="6" s="1"/>
  <c r="J2668" i="6" s="1"/>
  <c r="J2669" i="6" s="1"/>
  <c r="K2663" i="6"/>
  <c r="K2681" i="6" s="1"/>
  <c r="K2699" i="6" s="1"/>
  <c r="O2645" i="6"/>
  <c r="O2651" i="6"/>
  <c r="H3068" i="6"/>
  <c r="H3074" i="6" s="1"/>
  <c r="H3080" i="6" s="1"/>
  <c r="H3056" i="6"/>
  <c r="H3062" i="6" s="1"/>
  <c r="K1992" i="6"/>
  <c r="K2010" i="6" s="1"/>
  <c r="K2028" i="6" s="1"/>
  <c r="K1975" i="6"/>
  <c r="H331" i="6"/>
  <c r="H337" i="6" s="1"/>
  <c r="H326" i="6"/>
  <c r="K2067" i="6"/>
  <c r="K2085" i="6" s="1"/>
  <c r="K2103" i="6" s="1"/>
  <c r="K2050" i="6"/>
  <c r="K2126" i="6"/>
  <c r="K2144" i="6" s="1"/>
  <c r="K2162" i="6" s="1"/>
  <c r="K2180" i="6" s="1"/>
  <c r="K2142" i="6"/>
  <c r="K2160" i="6" s="1"/>
  <c r="K2178" i="6" s="1"/>
  <c r="H51" i="6"/>
  <c r="H57" i="6" s="1"/>
  <c r="H46" i="6"/>
  <c r="H2286" i="6"/>
  <c r="H2292" i="6" s="1"/>
  <c r="H2298" i="6"/>
  <c r="H878" i="6"/>
  <c r="H884" i="6" s="1"/>
  <c r="H890" i="6" s="1"/>
  <c r="H873" i="6"/>
  <c r="H120" i="6"/>
  <c r="H125" i="6"/>
  <c r="H131" i="6" s="1"/>
  <c r="H712" i="6"/>
  <c r="H717" i="6"/>
  <c r="H723" i="6" s="1"/>
  <c r="H2165" i="6"/>
  <c r="H2171" i="6" s="1"/>
  <c r="H2177" i="6" s="1"/>
  <c r="H2153" i="6"/>
  <c r="H2159" i="6" s="1"/>
  <c r="K2369" i="6"/>
  <c r="K2387" i="6" s="1"/>
  <c r="K2405" i="6" s="1"/>
  <c r="O2351" i="6"/>
  <c r="H925" i="6"/>
  <c r="H931" i="6" s="1"/>
  <c r="H937" i="6" s="1"/>
  <c r="H920" i="6"/>
  <c r="H2903" i="6"/>
  <c r="H2909" i="6" s="1"/>
  <c r="H2915" i="6"/>
  <c r="H2921" i="6" s="1"/>
  <c r="H2927" i="6" s="1"/>
  <c r="H2152" i="6"/>
  <c r="H2158" i="6" s="1"/>
  <c r="H2164" i="6"/>
  <c r="H2170" i="6" s="1"/>
  <c r="H2176" i="6" s="1"/>
  <c r="H2378" i="6"/>
  <c r="H2384" i="6" s="1"/>
  <c r="H2390" i="6"/>
  <c r="H2396" i="6" s="1"/>
  <c r="H2402" i="6" s="1"/>
  <c r="K1581" i="6"/>
  <c r="K1605" i="6" s="1"/>
  <c r="K1629" i="6" s="1"/>
  <c r="O1559" i="6"/>
  <c r="H821" i="6"/>
  <c r="H826" i="6"/>
  <c r="H832" i="6" s="1"/>
  <c r="H838" i="6" s="1"/>
  <c r="H3039" i="6"/>
  <c r="H3045" i="6" s="1"/>
  <c r="H3051" i="6"/>
  <c r="H142" i="6"/>
  <c r="H148" i="6" s="1"/>
  <c r="H137" i="6"/>
  <c r="K2442" i="6"/>
  <c r="K2460" i="6" s="1"/>
  <c r="K2478" i="6" s="1"/>
  <c r="O2426" i="6"/>
  <c r="K1767" i="6"/>
  <c r="K1785" i="6" s="1"/>
  <c r="K1803" i="6" s="1"/>
  <c r="K1750" i="6"/>
  <c r="H383" i="6"/>
  <c r="H389" i="6" s="1"/>
  <c r="H395" i="6" s="1"/>
  <c r="H388" i="6"/>
  <c r="H394" i="6" s="1"/>
  <c r="H1512" i="6"/>
  <c r="H1517" i="6"/>
  <c r="H1523" i="6" s="1"/>
  <c r="H1529" i="6" s="1"/>
  <c r="H347" i="6"/>
  <c r="H353" i="6" s="1"/>
  <c r="H342" i="6"/>
  <c r="K1284" i="6"/>
  <c r="K1308" i="6" s="1"/>
  <c r="K1332" i="6" s="1"/>
  <c r="O1262" i="6"/>
  <c r="K2517" i="6"/>
  <c r="K2535" i="6" s="1"/>
  <c r="K2553" i="6" s="1"/>
  <c r="O2501" i="6"/>
  <c r="K989" i="6"/>
  <c r="K1013" i="6" s="1"/>
  <c r="K1037" i="6" s="1"/>
  <c r="O967" i="6"/>
  <c r="K1065" i="6"/>
  <c r="K1089" i="6" s="1"/>
  <c r="K1113" i="6" s="1"/>
  <c r="K1137" i="6" s="1"/>
  <c r="K1087" i="6"/>
  <c r="K1111" i="6" s="1"/>
  <c r="K1135" i="6" s="1"/>
  <c r="H2240" i="6"/>
  <c r="H2246" i="6" s="1"/>
  <c r="H2252" i="6" s="1"/>
  <c r="H2228" i="6"/>
  <c r="H2234" i="6" s="1"/>
  <c r="H63" i="6"/>
  <c r="H68" i="6"/>
  <c r="H74" i="6" s="1"/>
  <c r="H2269" i="6"/>
  <c r="H2275" i="6" s="1"/>
  <c r="H2264" i="6"/>
  <c r="H2281" i="6"/>
  <c r="H1493" i="6"/>
  <c r="H1499" i="6" s="1"/>
  <c r="H1505" i="6" s="1"/>
  <c r="H1488" i="6"/>
  <c r="H438" i="6"/>
  <c r="H444" i="6" s="1"/>
  <c r="H433" i="6"/>
  <c r="H729" i="6"/>
  <c r="H734" i="6"/>
  <c r="H740" i="6" s="1"/>
  <c r="K1482" i="6"/>
  <c r="K1506" i="6" s="1"/>
  <c r="K1530" i="6" s="1"/>
  <c r="O1460" i="6"/>
  <c r="K793" i="6"/>
  <c r="K817" i="6" s="1"/>
  <c r="K841" i="6" s="1"/>
  <c r="O771" i="6"/>
  <c r="H291" i="6"/>
  <c r="H297" i="6" s="1"/>
  <c r="H286" i="6"/>
  <c r="H1564" i="6"/>
  <c r="H1569" i="6"/>
  <c r="H1575" i="6" s="1"/>
  <c r="H1581" i="6" s="1"/>
  <c r="H87" i="6"/>
  <c r="H93" i="6" s="1"/>
  <c r="H99" i="6" s="1"/>
  <c r="H92" i="6"/>
  <c r="H98" i="6" s="1"/>
  <c r="H803" i="6"/>
  <c r="H809" i="6" s="1"/>
  <c r="H815" i="6" s="1"/>
  <c r="H798" i="6"/>
  <c r="K1680" i="6"/>
  <c r="K1704" i="6" s="1"/>
  <c r="K1728" i="6" s="1"/>
  <c r="O1658" i="6"/>
  <c r="H1244" i="6"/>
  <c r="H1250" i="6" s="1"/>
  <c r="H1256" i="6" s="1"/>
  <c r="H1262" i="6" s="1"/>
  <c r="H1249" i="6"/>
  <c r="H1255" i="6" s="1"/>
  <c r="H1261" i="6" s="1"/>
  <c r="H309" i="6"/>
  <c r="H315" i="6" s="1"/>
  <c r="H321" i="6" s="1"/>
  <c r="H314" i="6"/>
  <c r="H320" i="6" s="1"/>
  <c r="H2389" i="6"/>
  <c r="H2395" i="6" s="1"/>
  <c r="H2401" i="6" s="1"/>
  <c r="H2377" i="6"/>
  <c r="H2383" i="6" s="1"/>
  <c r="H359" i="6"/>
  <c r="H364" i="6"/>
  <c r="H370" i="6" s="1"/>
  <c r="J2613" i="6"/>
  <c r="J2614" i="6" s="1"/>
  <c r="J2615" i="6" s="1"/>
  <c r="J2616" i="6" s="1"/>
  <c r="J2617" i="6" s="1"/>
  <c r="J2618" i="6" s="1"/>
  <c r="J2619" i="6" s="1"/>
  <c r="J2620" i="6" s="1"/>
  <c r="J2621" i="6" s="1"/>
  <c r="J2622" i="6" s="1"/>
  <c r="J2623" i="6" s="1"/>
  <c r="J2624" i="6" s="1"/>
  <c r="J2625" i="6" s="1"/>
  <c r="J2626" i="6" s="1"/>
  <c r="J2627" i="6" s="1"/>
  <c r="J2628" i="6" s="1"/>
  <c r="J2629" i="6" s="1"/>
  <c r="J2630" i="6" s="1"/>
  <c r="J2607" i="6"/>
  <c r="J2608" i="6" s="1"/>
  <c r="J2609" i="6" s="1"/>
  <c r="J2610" i="6" s="1"/>
  <c r="J2611" i="6" s="1"/>
  <c r="J2612" i="6" s="1"/>
  <c r="I2613" i="6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07" i="6"/>
  <c r="I2608" i="6" s="1"/>
  <c r="I2609" i="6" s="1"/>
  <c r="I2610" i="6" s="1"/>
  <c r="I2611" i="6" s="1"/>
  <c r="I2612" i="6" s="1"/>
  <c r="D2613" i="6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07" i="6"/>
  <c r="D2608" i="6" s="1"/>
  <c r="D2609" i="6" s="1"/>
  <c r="D2610" i="6" s="1"/>
  <c r="D2611" i="6" s="1"/>
  <c r="D2612" i="6" s="1"/>
  <c r="C2607" i="6"/>
  <c r="C2608" i="6" s="1"/>
  <c r="C2609" i="6" s="1"/>
  <c r="C2610" i="6" s="1"/>
  <c r="C2611" i="6" s="1"/>
  <c r="C2612" i="6" s="1"/>
  <c r="C2613" i="6" s="1"/>
  <c r="C2614" i="6" s="1"/>
  <c r="C2615" i="6" s="1"/>
  <c r="C2616" i="6" s="1"/>
  <c r="C2617" i="6" s="1"/>
  <c r="C2618" i="6" s="1"/>
  <c r="C2619" i="6" s="1"/>
  <c r="C2620" i="6" s="1"/>
  <c r="C2621" i="6" s="1"/>
  <c r="C2622" i="6" s="1"/>
  <c r="C2623" i="6" s="1"/>
  <c r="C2624" i="6" s="1"/>
  <c r="C2625" i="6" s="1"/>
  <c r="C2626" i="6" s="1"/>
  <c r="C2627" i="6" s="1"/>
  <c r="C2628" i="6" s="1"/>
  <c r="C2629" i="6" s="1"/>
  <c r="C2630" i="6" s="1"/>
  <c r="K2586" i="6"/>
  <c r="K2604" i="6" s="1"/>
  <c r="K2622" i="6" s="1"/>
  <c r="C2539" i="6"/>
  <c r="C2540" i="6" s="1"/>
  <c r="C2541" i="6" s="1"/>
  <c r="C2542" i="6" s="1"/>
  <c r="C2543" i="6" s="1"/>
  <c r="C2544" i="6" s="1"/>
  <c r="C2545" i="6" s="1"/>
  <c r="C2546" i="6" s="1"/>
  <c r="C2547" i="6" s="1"/>
  <c r="C2548" i="6" s="1"/>
  <c r="C2549" i="6" s="1"/>
  <c r="C2550" i="6" s="1"/>
  <c r="C2551" i="6" s="1"/>
  <c r="C2552" i="6" s="1"/>
  <c r="C2553" i="6" s="1"/>
  <c r="C2554" i="6" s="1"/>
  <c r="C2555" i="6" s="1"/>
  <c r="J2538" i="6"/>
  <c r="J2539" i="6" s="1"/>
  <c r="J2540" i="6" s="1"/>
  <c r="J2541" i="6" s="1"/>
  <c r="J2542" i="6" s="1"/>
  <c r="J2543" i="6" s="1"/>
  <c r="J2544" i="6" s="1"/>
  <c r="J2545" i="6" s="1"/>
  <c r="J2546" i="6" s="1"/>
  <c r="J2547" i="6" s="1"/>
  <c r="J2548" i="6" s="1"/>
  <c r="J2549" i="6" s="1"/>
  <c r="J2550" i="6" s="1"/>
  <c r="J2551" i="6" s="1"/>
  <c r="J2552" i="6" s="1"/>
  <c r="J2553" i="6" s="1"/>
  <c r="J2554" i="6" s="1"/>
  <c r="J2555" i="6" s="1"/>
  <c r="D2538" i="6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I2538" i="6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J2463" i="6"/>
  <c r="J2464" i="6" s="1"/>
  <c r="J2465" i="6" s="1"/>
  <c r="J2466" i="6" s="1"/>
  <c r="J2467" i="6" s="1"/>
  <c r="J2468" i="6" s="1"/>
  <c r="J2469" i="6" s="1"/>
  <c r="J2470" i="6" s="1"/>
  <c r="J2471" i="6" s="1"/>
  <c r="J2472" i="6" s="1"/>
  <c r="J2473" i="6" s="1"/>
  <c r="J2474" i="6" s="1"/>
  <c r="J2475" i="6" s="1"/>
  <c r="J2476" i="6" s="1"/>
  <c r="J2477" i="6" s="1"/>
  <c r="J2478" i="6" s="1"/>
  <c r="J2479" i="6" s="1"/>
  <c r="J2480" i="6" s="1"/>
  <c r="J2457" i="6"/>
  <c r="J2458" i="6" s="1"/>
  <c r="J2459" i="6" s="1"/>
  <c r="J2460" i="6" s="1"/>
  <c r="J2461" i="6" s="1"/>
  <c r="J2462" i="6" s="1"/>
  <c r="D2463" i="6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57" i="6"/>
  <c r="D2458" i="6" s="1"/>
  <c r="D2459" i="6" s="1"/>
  <c r="D2460" i="6" s="1"/>
  <c r="D2461" i="6" s="1"/>
  <c r="D2462" i="6" s="1"/>
  <c r="I2463" i="6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57" i="6"/>
  <c r="I2458" i="6" s="1"/>
  <c r="I2459" i="6" s="1"/>
  <c r="I2460" i="6" s="1"/>
  <c r="I2461" i="6" s="1"/>
  <c r="I2462" i="6" s="1"/>
  <c r="C2457" i="6"/>
  <c r="C2458" i="6" s="1"/>
  <c r="C2459" i="6" s="1"/>
  <c r="C2460" i="6" s="1"/>
  <c r="C2461" i="6" s="1"/>
  <c r="C2462" i="6" s="1"/>
  <c r="C2463" i="6" s="1"/>
  <c r="C2464" i="6" s="1"/>
  <c r="C2465" i="6" s="1"/>
  <c r="C2466" i="6" s="1"/>
  <c r="C2467" i="6" s="1"/>
  <c r="C2468" i="6" s="1"/>
  <c r="C2469" i="6" s="1"/>
  <c r="C2470" i="6" s="1"/>
  <c r="C2471" i="6" s="1"/>
  <c r="C2472" i="6" s="1"/>
  <c r="C2473" i="6" s="1"/>
  <c r="C2474" i="6" s="1"/>
  <c r="C2475" i="6" s="1"/>
  <c r="C2476" i="6" s="1"/>
  <c r="C2477" i="6" s="1"/>
  <c r="C2478" i="6" s="1"/>
  <c r="C2479" i="6" s="1"/>
  <c r="C2480" i="6" s="1"/>
  <c r="C2382" i="6"/>
  <c r="C2383" i="6" s="1"/>
  <c r="C2384" i="6" s="1"/>
  <c r="C2385" i="6" s="1"/>
  <c r="C2386" i="6" s="1"/>
  <c r="C2387" i="6" s="1"/>
  <c r="C2388" i="6" s="1"/>
  <c r="C2389" i="6" s="1"/>
  <c r="C2390" i="6" s="1"/>
  <c r="C2391" i="6" s="1"/>
  <c r="C2392" i="6" s="1"/>
  <c r="C2393" i="6" s="1"/>
  <c r="C2394" i="6" s="1"/>
  <c r="C2395" i="6" s="1"/>
  <c r="C2396" i="6" s="1"/>
  <c r="C2397" i="6" s="1"/>
  <c r="C2398" i="6" s="1"/>
  <c r="C2399" i="6" s="1"/>
  <c r="C2400" i="6" s="1"/>
  <c r="C2401" i="6" s="1"/>
  <c r="C2402" i="6" s="1"/>
  <c r="C2403" i="6" s="1"/>
  <c r="C2404" i="6" s="1"/>
  <c r="C2405" i="6" s="1"/>
  <c r="D2388" i="6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382" i="6"/>
  <c r="D2383" i="6" s="1"/>
  <c r="D2384" i="6" s="1"/>
  <c r="D2385" i="6" s="1"/>
  <c r="D2386" i="6" s="1"/>
  <c r="D2387" i="6" s="1"/>
  <c r="J2388" i="6"/>
  <c r="J2389" i="6" s="1"/>
  <c r="J2390" i="6" s="1"/>
  <c r="J2391" i="6" s="1"/>
  <c r="J2392" i="6" s="1"/>
  <c r="J2393" i="6" s="1"/>
  <c r="J2394" i="6" s="1"/>
  <c r="J2395" i="6" s="1"/>
  <c r="J2396" i="6" s="1"/>
  <c r="J2397" i="6" s="1"/>
  <c r="J2398" i="6" s="1"/>
  <c r="J2399" i="6" s="1"/>
  <c r="J2400" i="6" s="1"/>
  <c r="J2401" i="6" s="1"/>
  <c r="J2402" i="6" s="1"/>
  <c r="J2403" i="6" s="1"/>
  <c r="J2404" i="6" s="1"/>
  <c r="J2405" i="6" s="1"/>
  <c r="J2382" i="6"/>
  <c r="J2383" i="6" s="1"/>
  <c r="J2384" i="6" s="1"/>
  <c r="J2385" i="6" s="1"/>
  <c r="J2386" i="6" s="1"/>
  <c r="J2387" i="6" s="1"/>
  <c r="I2388" i="6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382" i="6"/>
  <c r="I2383" i="6" s="1"/>
  <c r="I2384" i="6" s="1"/>
  <c r="I2385" i="6" s="1"/>
  <c r="I2386" i="6" s="1"/>
  <c r="I2387" i="6" s="1"/>
  <c r="C2307" i="6"/>
  <c r="C2308" i="6" s="1"/>
  <c r="C2309" i="6" s="1"/>
  <c r="C2310" i="6" s="1"/>
  <c r="C2311" i="6" s="1"/>
  <c r="C2312" i="6" s="1"/>
  <c r="C2313" i="6" s="1"/>
  <c r="C2314" i="6" s="1"/>
  <c r="C2315" i="6" s="1"/>
  <c r="C2316" i="6" s="1"/>
  <c r="C2317" i="6" s="1"/>
  <c r="C2318" i="6" s="1"/>
  <c r="C2319" i="6" s="1"/>
  <c r="C2320" i="6" s="1"/>
  <c r="C2321" i="6" s="1"/>
  <c r="C2322" i="6" s="1"/>
  <c r="C2323" i="6" s="1"/>
  <c r="C2324" i="6" s="1"/>
  <c r="C2325" i="6" s="1"/>
  <c r="C2326" i="6" s="1"/>
  <c r="C2327" i="6" s="1"/>
  <c r="C2328" i="6" s="1"/>
  <c r="C2329" i="6" s="1"/>
  <c r="C2330" i="6" s="1"/>
  <c r="J2313" i="6"/>
  <c r="J2314" i="6" s="1"/>
  <c r="J2315" i="6" s="1"/>
  <c r="J2316" i="6" s="1"/>
  <c r="J2317" i="6" s="1"/>
  <c r="J2318" i="6" s="1"/>
  <c r="J2319" i="6" s="1"/>
  <c r="J2320" i="6" s="1"/>
  <c r="J2321" i="6" s="1"/>
  <c r="J2322" i="6" s="1"/>
  <c r="J2323" i="6" s="1"/>
  <c r="J2324" i="6" s="1"/>
  <c r="J2325" i="6" s="1"/>
  <c r="J2326" i="6" s="1"/>
  <c r="J2327" i="6" s="1"/>
  <c r="J2328" i="6" s="1"/>
  <c r="J2329" i="6" s="1"/>
  <c r="J2330" i="6" s="1"/>
  <c r="J2307" i="6"/>
  <c r="J2308" i="6" s="1"/>
  <c r="J2309" i="6" s="1"/>
  <c r="J2310" i="6" s="1"/>
  <c r="J2311" i="6" s="1"/>
  <c r="J2312" i="6" s="1"/>
  <c r="D2313" i="6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07" i="6"/>
  <c r="D2308" i="6" s="1"/>
  <c r="D2309" i="6" s="1"/>
  <c r="D2310" i="6" s="1"/>
  <c r="D2311" i="6" s="1"/>
  <c r="D2312" i="6" s="1"/>
  <c r="I2313" i="6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07" i="6"/>
  <c r="I2308" i="6" s="1"/>
  <c r="I2309" i="6" s="1"/>
  <c r="I2310" i="6" s="1"/>
  <c r="I2311" i="6" s="1"/>
  <c r="I2312" i="6" s="1"/>
  <c r="K2270" i="6"/>
  <c r="K2287" i="6"/>
  <c r="K2305" i="6" s="1"/>
  <c r="K2323" i="6" s="1"/>
  <c r="K2292" i="6"/>
  <c r="K2310" i="6" s="1"/>
  <c r="K2328" i="6" s="1"/>
  <c r="O2276" i="6"/>
  <c r="J2238" i="6"/>
  <c r="J2239" i="6" s="1"/>
  <c r="J2240" i="6" s="1"/>
  <c r="J2241" i="6" s="1"/>
  <c r="J2242" i="6" s="1"/>
  <c r="J2243" i="6" s="1"/>
  <c r="J2244" i="6" s="1"/>
  <c r="J2245" i="6" s="1"/>
  <c r="J2246" i="6" s="1"/>
  <c r="J2247" i="6" s="1"/>
  <c r="J2248" i="6" s="1"/>
  <c r="J2249" i="6" s="1"/>
  <c r="J2250" i="6" s="1"/>
  <c r="J2251" i="6" s="1"/>
  <c r="J2252" i="6" s="1"/>
  <c r="J2253" i="6" s="1"/>
  <c r="J2254" i="6" s="1"/>
  <c r="J2255" i="6" s="1"/>
  <c r="J2232" i="6"/>
  <c r="J2233" i="6" s="1"/>
  <c r="J2234" i="6" s="1"/>
  <c r="J2235" i="6" s="1"/>
  <c r="J2236" i="6" s="1"/>
  <c r="J2237" i="6" s="1"/>
  <c r="D2238" i="6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32" i="6"/>
  <c r="D2233" i="6" s="1"/>
  <c r="D2234" i="6" s="1"/>
  <c r="D2235" i="6" s="1"/>
  <c r="D2236" i="6" s="1"/>
  <c r="D2237" i="6" s="1"/>
  <c r="O2195" i="6"/>
  <c r="C2232" i="6"/>
  <c r="C2233" i="6" s="1"/>
  <c r="C2234" i="6" s="1"/>
  <c r="C2235" i="6" s="1"/>
  <c r="C2236" i="6" s="1"/>
  <c r="C2237" i="6" s="1"/>
  <c r="C2238" i="6" s="1"/>
  <c r="C2239" i="6" s="1"/>
  <c r="C2240" i="6" s="1"/>
  <c r="C2241" i="6" s="1"/>
  <c r="C2242" i="6" s="1"/>
  <c r="C2243" i="6" s="1"/>
  <c r="C2244" i="6" s="1"/>
  <c r="C2245" i="6" s="1"/>
  <c r="C2246" i="6" s="1"/>
  <c r="C2247" i="6" s="1"/>
  <c r="C2248" i="6" s="1"/>
  <c r="C2249" i="6" s="1"/>
  <c r="C2250" i="6" s="1"/>
  <c r="C2251" i="6" s="1"/>
  <c r="C2252" i="6" s="1"/>
  <c r="C2253" i="6" s="1"/>
  <c r="C2254" i="6" s="1"/>
  <c r="C2255" i="6" s="1"/>
  <c r="I2238" i="6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32" i="6"/>
  <c r="I2233" i="6" s="1"/>
  <c r="I2234" i="6" s="1"/>
  <c r="I2235" i="6" s="1"/>
  <c r="I2236" i="6" s="1"/>
  <c r="I2237" i="6" s="1"/>
  <c r="C2157" i="6"/>
  <c r="C2158" i="6" s="1"/>
  <c r="C2159" i="6" s="1"/>
  <c r="C2160" i="6" s="1"/>
  <c r="C2161" i="6" s="1"/>
  <c r="C2162" i="6" s="1"/>
  <c r="C2163" i="6" s="1"/>
  <c r="C2164" i="6" s="1"/>
  <c r="C2165" i="6" s="1"/>
  <c r="C2166" i="6" s="1"/>
  <c r="C2167" i="6" s="1"/>
  <c r="C2168" i="6" s="1"/>
  <c r="C2169" i="6" s="1"/>
  <c r="C2170" i="6" s="1"/>
  <c r="C2171" i="6" s="1"/>
  <c r="C2172" i="6" s="1"/>
  <c r="C2173" i="6" s="1"/>
  <c r="C2174" i="6" s="1"/>
  <c r="C2175" i="6" s="1"/>
  <c r="C2176" i="6" s="1"/>
  <c r="C2177" i="6" s="1"/>
  <c r="C2178" i="6" s="1"/>
  <c r="C2179" i="6" s="1"/>
  <c r="C2180" i="6" s="1"/>
  <c r="I2163" i="6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57" i="6"/>
  <c r="I2158" i="6" s="1"/>
  <c r="I2159" i="6" s="1"/>
  <c r="I2160" i="6" s="1"/>
  <c r="I2161" i="6" s="1"/>
  <c r="I2162" i="6" s="1"/>
  <c r="D2163" i="6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57" i="6"/>
  <c r="D2158" i="6" s="1"/>
  <c r="D2159" i="6" s="1"/>
  <c r="D2160" i="6" s="1"/>
  <c r="D2161" i="6" s="1"/>
  <c r="D2162" i="6" s="1"/>
  <c r="J2163" i="6"/>
  <c r="J2164" i="6" s="1"/>
  <c r="J2165" i="6" s="1"/>
  <c r="J2166" i="6" s="1"/>
  <c r="J2167" i="6" s="1"/>
  <c r="J2168" i="6" s="1"/>
  <c r="J2169" i="6" s="1"/>
  <c r="J2170" i="6" s="1"/>
  <c r="J2171" i="6" s="1"/>
  <c r="J2172" i="6" s="1"/>
  <c r="J2173" i="6" s="1"/>
  <c r="J2174" i="6" s="1"/>
  <c r="J2175" i="6" s="1"/>
  <c r="J2176" i="6" s="1"/>
  <c r="J2177" i="6" s="1"/>
  <c r="J2178" i="6" s="1"/>
  <c r="J2179" i="6" s="1"/>
  <c r="J2180" i="6" s="1"/>
  <c r="J2157" i="6"/>
  <c r="J2158" i="6" s="1"/>
  <c r="J2159" i="6" s="1"/>
  <c r="J2160" i="6" s="1"/>
  <c r="J2161" i="6" s="1"/>
  <c r="J2162" i="6" s="1"/>
  <c r="C2082" i="6"/>
  <c r="C2083" i="6" s="1"/>
  <c r="C2084" i="6" s="1"/>
  <c r="C2085" i="6" s="1"/>
  <c r="C2086" i="6" s="1"/>
  <c r="C2087" i="6" s="1"/>
  <c r="C2088" i="6" s="1"/>
  <c r="C2089" i="6" s="1"/>
  <c r="C2090" i="6" s="1"/>
  <c r="C2091" i="6" s="1"/>
  <c r="C2092" i="6" s="1"/>
  <c r="C2093" i="6" s="1"/>
  <c r="C2094" i="6" s="1"/>
  <c r="C2095" i="6" s="1"/>
  <c r="C2096" i="6" s="1"/>
  <c r="C2097" i="6" s="1"/>
  <c r="C2098" i="6" s="1"/>
  <c r="C2099" i="6" s="1"/>
  <c r="C2100" i="6" s="1"/>
  <c r="C2101" i="6" s="1"/>
  <c r="C2102" i="6" s="1"/>
  <c r="C2103" i="6" s="1"/>
  <c r="C2104" i="6" s="1"/>
  <c r="C2105" i="6" s="1"/>
  <c r="I2088" i="6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082" i="6"/>
  <c r="I2083" i="6" s="1"/>
  <c r="I2084" i="6" s="1"/>
  <c r="I2085" i="6" s="1"/>
  <c r="I2086" i="6" s="1"/>
  <c r="I2087" i="6" s="1"/>
  <c r="D2088" i="6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082" i="6"/>
  <c r="D2083" i="6" s="1"/>
  <c r="D2084" i="6" s="1"/>
  <c r="D2085" i="6" s="1"/>
  <c r="D2086" i="6" s="1"/>
  <c r="D2087" i="6" s="1"/>
  <c r="J2088" i="6"/>
  <c r="J2089" i="6" s="1"/>
  <c r="J2090" i="6" s="1"/>
  <c r="J2091" i="6" s="1"/>
  <c r="J2092" i="6" s="1"/>
  <c r="J2093" i="6" s="1"/>
  <c r="J2094" i="6" s="1"/>
  <c r="J2095" i="6" s="1"/>
  <c r="J2096" i="6" s="1"/>
  <c r="J2097" i="6" s="1"/>
  <c r="J2098" i="6" s="1"/>
  <c r="J2099" i="6" s="1"/>
  <c r="J2100" i="6" s="1"/>
  <c r="J2101" i="6" s="1"/>
  <c r="J2102" i="6" s="1"/>
  <c r="J2103" i="6" s="1"/>
  <c r="J2104" i="6" s="1"/>
  <c r="J2105" i="6" s="1"/>
  <c r="J2082" i="6"/>
  <c r="J2083" i="6" s="1"/>
  <c r="J2084" i="6" s="1"/>
  <c r="J2085" i="6" s="1"/>
  <c r="J2086" i="6" s="1"/>
  <c r="J2087" i="6" s="1"/>
  <c r="K2060" i="6"/>
  <c r="K2078" i="6" s="1"/>
  <c r="K2096" i="6" s="1"/>
  <c r="K2043" i="6"/>
  <c r="C2007" i="6"/>
  <c r="C2008" i="6" s="1"/>
  <c r="C2009" i="6" s="1"/>
  <c r="C2010" i="6" s="1"/>
  <c r="C2011" i="6" s="1"/>
  <c r="C2012" i="6" s="1"/>
  <c r="C2013" i="6" s="1"/>
  <c r="C2014" i="6" s="1"/>
  <c r="C2015" i="6" s="1"/>
  <c r="C2016" i="6" s="1"/>
  <c r="C2017" i="6" s="1"/>
  <c r="C2018" i="6" s="1"/>
  <c r="C2019" i="6" s="1"/>
  <c r="C2020" i="6" s="1"/>
  <c r="C2021" i="6" s="1"/>
  <c r="C2022" i="6" s="1"/>
  <c r="C2023" i="6" s="1"/>
  <c r="C2024" i="6" s="1"/>
  <c r="C2025" i="6" s="1"/>
  <c r="C2026" i="6" s="1"/>
  <c r="C2027" i="6" s="1"/>
  <c r="C2028" i="6" s="1"/>
  <c r="C2029" i="6" s="1"/>
  <c r="C2030" i="6" s="1"/>
  <c r="D2013" i="6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07" i="6"/>
  <c r="D2008" i="6" s="1"/>
  <c r="D2009" i="6" s="1"/>
  <c r="D2010" i="6" s="1"/>
  <c r="D2011" i="6" s="1"/>
  <c r="D2012" i="6" s="1"/>
  <c r="I2013" i="6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07" i="6"/>
  <c r="I2008" i="6" s="1"/>
  <c r="I2009" i="6" s="1"/>
  <c r="I2010" i="6" s="1"/>
  <c r="I2011" i="6" s="1"/>
  <c r="I2012" i="6" s="1"/>
  <c r="J2013" i="6"/>
  <c r="J2014" i="6" s="1"/>
  <c r="J2015" i="6" s="1"/>
  <c r="J2016" i="6" s="1"/>
  <c r="J2017" i="6" s="1"/>
  <c r="J2018" i="6" s="1"/>
  <c r="J2019" i="6" s="1"/>
  <c r="J2020" i="6" s="1"/>
  <c r="J2021" i="6" s="1"/>
  <c r="J2022" i="6" s="1"/>
  <c r="J2023" i="6" s="1"/>
  <c r="J2024" i="6" s="1"/>
  <c r="J2025" i="6" s="1"/>
  <c r="J2026" i="6" s="1"/>
  <c r="J2027" i="6" s="1"/>
  <c r="J2028" i="6" s="1"/>
  <c r="J2029" i="6" s="1"/>
  <c r="J2030" i="6" s="1"/>
  <c r="J2007" i="6"/>
  <c r="J2008" i="6" s="1"/>
  <c r="J2009" i="6" s="1"/>
  <c r="J2010" i="6" s="1"/>
  <c r="J2011" i="6" s="1"/>
  <c r="J2012" i="6" s="1"/>
  <c r="C1932" i="6"/>
  <c r="C1933" i="6" s="1"/>
  <c r="C1934" i="6" s="1"/>
  <c r="C1935" i="6" s="1"/>
  <c r="C1936" i="6" s="1"/>
  <c r="C1937" i="6" s="1"/>
  <c r="C1938" i="6" s="1"/>
  <c r="C1939" i="6" s="1"/>
  <c r="C1940" i="6" s="1"/>
  <c r="C1941" i="6" s="1"/>
  <c r="C1942" i="6" s="1"/>
  <c r="C1943" i="6" s="1"/>
  <c r="C1944" i="6" s="1"/>
  <c r="C1945" i="6" s="1"/>
  <c r="C1946" i="6" s="1"/>
  <c r="C1947" i="6" s="1"/>
  <c r="C1948" i="6" s="1"/>
  <c r="C1949" i="6" s="1"/>
  <c r="C1950" i="6" s="1"/>
  <c r="C1951" i="6" s="1"/>
  <c r="C1952" i="6" s="1"/>
  <c r="C1953" i="6" s="1"/>
  <c r="C1954" i="6" s="1"/>
  <c r="C1955" i="6" s="1"/>
  <c r="I1938" i="6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32" i="6"/>
  <c r="I1933" i="6" s="1"/>
  <c r="I1934" i="6" s="1"/>
  <c r="I1935" i="6" s="1"/>
  <c r="I1936" i="6" s="1"/>
  <c r="I1937" i="6" s="1"/>
  <c r="D1938" i="6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32" i="6"/>
  <c r="D1933" i="6" s="1"/>
  <c r="D1934" i="6" s="1"/>
  <c r="D1935" i="6" s="1"/>
  <c r="D1936" i="6" s="1"/>
  <c r="D1937" i="6" s="1"/>
  <c r="J1938" i="6"/>
  <c r="J1939" i="6" s="1"/>
  <c r="J1940" i="6" s="1"/>
  <c r="J1941" i="6" s="1"/>
  <c r="J1942" i="6" s="1"/>
  <c r="J1943" i="6" s="1"/>
  <c r="J1944" i="6" s="1"/>
  <c r="J1945" i="6" s="1"/>
  <c r="J1946" i="6" s="1"/>
  <c r="J1947" i="6" s="1"/>
  <c r="J1948" i="6" s="1"/>
  <c r="J1949" i="6" s="1"/>
  <c r="J1950" i="6" s="1"/>
  <c r="J1951" i="6" s="1"/>
  <c r="J1952" i="6" s="1"/>
  <c r="J1953" i="6" s="1"/>
  <c r="J1954" i="6" s="1"/>
  <c r="J1955" i="6" s="1"/>
  <c r="J1932" i="6"/>
  <c r="J1933" i="6" s="1"/>
  <c r="J1934" i="6" s="1"/>
  <c r="J1935" i="6" s="1"/>
  <c r="J1936" i="6" s="1"/>
  <c r="J1937" i="6" s="1"/>
  <c r="O395" i="6"/>
  <c r="K1901" i="6"/>
  <c r="K1919" i="6" s="1"/>
  <c r="K1937" i="6" s="1"/>
  <c r="K1955" i="6" s="1"/>
  <c r="K1918" i="6"/>
  <c r="K1936" i="6" s="1"/>
  <c r="K1954" i="6" s="1"/>
  <c r="K1895" i="6"/>
  <c r="K1913" i="6" s="1"/>
  <c r="K1931" i="6" s="1"/>
  <c r="K1949" i="6" s="1"/>
  <c r="K1912" i="6"/>
  <c r="K1930" i="6" s="1"/>
  <c r="K1948" i="6" s="1"/>
  <c r="C1857" i="6"/>
  <c r="C1858" i="6" s="1"/>
  <c r="C1859" i="6" s="1"/>
  <c r="C1860" i="6" s="1"/>
  <c r="C1861" i="6" s="1"/>
  <c r="C1862" i="6" s="1"/>
  <c r="C1863" i="6" s="1"/>
  <c r="C1864" i="6" s="1"/>
  <c r="C1865" i="6" s="1"/>
  <c r="C1866" i="6" s="1"/>
  <c r="C1867" i="6" s="1"/>
  <c r="C1868" i="6" s="1"/>
  <c r="C1869" i="6" s="1"/>
  <c r="C1870" i="6" s="1"/>
  <c r="C1871" i="6" s="1"/>
  <c r="C1872" i="6" s="1"/>
  <c r="C1873" i="6" s="1"/>
  <c r="C1874" i="6" s="1"/>
  <c r="C1875" i="6" s="1"/>
  <c r="C1876" i="6" s="1"/>
  <c r="C1877" i="6" s="1"/>
  <c r="C1878" i="6" s="1"/>
  <c r="C1879" i="6" s="1"/>
  <c r="C1880" i="6" s="1"/>
  <c r="I1863" i="6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57" i="6"/>
  <c r="I1858" i="6" s="1"/>
  <c r="I1859" i="6" s="1"/>
  <c r="I1860" i="6" s="1"/>
  <c r="I1861" i="6" s="1"/>
  <c r="I1862" i="6" s="1"/>
  <c r="J1863" i="6"/>
  <c r="J1864" i="6" s="1"/>
  <c r="J1865" i="6" s="1"/>
  <c r="J1866" i="6" s="1"/>
  <c r="J1867" i="6" s="1"/>
  <c r="J1868" i="6" s="1"/>
  <c r="J1869" i="6" s="1"/>
  <c r="J1870" i="6" s="1"/>
  <c r="J1871" i="6" s="1"/>
  <c r="J1872" i="6" s="1"/>
  <c r="J1873" i="6" s="1"/>
  <c r="J1874" i="6" s="1"/>
  <c r="J1875" i="6" s="1"/>
  <c r="J1876" i="6" s="1"/>
  <c r="J1877" i="6" s="1"/>
  <c r="J1878" i="6" s="1"/>
  <c r="J1879" i="6" s="1"/>
  <c r="J1880" i="6" s="1"/>
  <c r="J1857" i="6"/>
  <c r="J1858" i="6" s="1"/>
  <c r="J1859" i="6" s="1"/>
  <c r="J1860" i="6" s="1"/>
  <c r="J1861" i="6" s="1"/>
  <c r="J1862" i="6" s="1"/>
  <c r="D1863" i="6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57" i="6"/>
  <c r="D1858" i="6" s="1"/>
  <c r="D1859" i="6" s="1"/>
  <c r="D1860" i="6" s="1"/>
  <c r="D1861" i="6" s="1"/>
  <c r="D1862" i="6" s="1"/>
  <c r="K1842" i="6"/>
  <c r="K1860" i="6" s="1"/>
  <c r="K1878" i="6" s="1"/>
  <c r="K1825" i="6"/>
  <c r="K1836" i="6"/>
  <c r="K1854" i="6" s="1"/>
  <c r="K1872" i="6" s="1"/>
  <c r="O1820" i="6"/>
  <c r="D1788" i="6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782" i="6"/>
  <c r="D1783" i="6" s="1"/>
  <c r="D1784" i="6" s="1"/>
  <c r="D1785" i="6" s="1"/>
  <c r="D1786" i="6" s="1"/>
  <c r="D1787" i="6" s="1"/>
  <c r="I1788" i="6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782" i="6"/>
  <c r="I1783" i="6" s="1"/>
  <c r="I1784" i="6" s="1"/>
  <c r="I1785" i="6" s="1"/>
  <c r="I1786" i="6" s="1"/>
  <c r="I1787" i="6" s="1"/>
  <c r="J1788" i="6"/>
  <c r="J1789" i="6" s="1"/>
  <c r="J1790" i="6" s="1"/>
  <c r="J1791" i="6" s="1"/>
  <c r="J1792" i="6" s="1"/>
  <c r="J1793" i="6" s="1"/>
  <c r="J1794" i="6" s="1"/>
  <c r="J1795" i="6" s="1"/>
  <c r="J1796" i="6" s="1"/>
  <c r="J1797" i="6" s="1"/>
  <c r="J1798" i="6" s="1"/>
  <c r="J1799" i="6" s="1"/>
  <c r="J1800" i="6" s="1"/>
  <c r="J1801" i="6" s="1"/>
  <c r="J1802" i="6" s="1"/>
  <c r="J1803" i="6" s="1"/>
  <c r="J1804" i="6" s="1"/>
  <c r="J1805" i="6" s="1"/>
  <c r="J1782" i="6"/>
  <c r="J1783" i="6" s="1"/>
  <c r="J1784" i="6" s="1"/>
  <c r="J1785" i="6" s="1"/>
  <c r="J1786" i="6" s="1"/>
  <c r="J1787" i="6" s="1"/>
  <c r="C1701" i="6"/>
  <c r="C1702" i="6" s="1"/>
  <c r="C1703" i="6" s="1"/>
  <c r="C1704" i="6" s="1"/>
  <c r="C1705" i="6" s="1"/>
  <c r="C1706" i="6" s="1"/>
  <c r="C1707" i="6" s="1"/>
  <c r="C1708" i="6" s="1"/>
  <c r="C1709" i="6" s="1"/>
  <c r="C1710" i="6" s="1"/>
  <c r="C1711" i="6" s="1"/>
  <c r="C1712" i="6" s="1"/>
  <c r="C1713" i="6" s="1"/>
  <c r="C1714" i="6" s="1"/>
  <c r="C1715" i="6" s="1"/>
  <c r="C1716" i="6" s="1"/>
  <c r="C1717" i="6" s="1"/>
  <c r="C1718" i="6" s="1"/>
  <c r="C1719" i="6" s="1"/>
  <c r="C1720" i="6" s="1"/>
  <c r="C1721" i="6" s="1"/>
  <c r="C1722" i="6" s="1"/>
  <c r="C1723" i="6" s="1"/>
  <c r="C1724" i="6" s="1"/>
  <c r="C1725" i="6" s="1"/>
  <c r="C1726" i="6" s="1"/>
  <c r="C1727" i="6" s="1"/>
  <c r="C1728" i="6" s="1"/>
  <c r="C1729" i="6" s="1"/>
  <c r="C1730" i="6" s="1"/>
  <c r="D1707" i="6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01" i="6"/>
  <c r="D1702" i="6" s="1"/>
  <c r="D1703" i="6" s="1"/>
  <c r="D1704" i="6" s="1"/>
  <c r="D1705" i="6" s="1"/>
  <c r="D1706" i="6" s="1"/>
  <c r="J1683" i="6"/>
  <c r="J1684" i="6" s="1"/>
  <c r="J1685" i="6" s="1"/>
  <c r="J1686" i="6" s="1"/>
  <c r="J1687" i="6" s="1"/>
  <c r="J1688" i="6" s="1"/>
  <c r="J1689" i="6" s="1"/>
  <c r="J1690" i="6" s="1"/>
  <c r="J1691" i="6" s="1"/>
  <c r="J1692" i="6" s="1"/>
  <c r="J1693" i="6" s="1"/>
  <c r="J1694" i="6" s="1"/>
  <c r="J1695" i="6" s="1"/>
  <c r="J1696" i="6" s="1"/>
  <c r="J1697" i="6" s="1"/>
  <c r="J1698" i="6" s="1"/>
  <c r="J1699" i="6" s="1"/>
  <c r="J1700" i="6" s="1"/>
  <c r="J1677" i="6"/>
  <c r="J1678" i="6" s="1"/>
  <c r="J1679" i="6" s="1"/>
  <c r="J1680" i="6" s="1"/>
  <c r="J1681" i="6" s="1"/>
  <c r="J1682" i="6" s="1"/>
  <c r="I1683" i="6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677" i="6"/>
  <c r="I1678" i="6" s="1"/>
  <c r="I1679" i="6" s="1"/>
  <c r="I1680" i="6" s="1"/>
  <c r="I1681" i="6" s="1"/>
  <c r="I1682" i="6" s="1"/>
  <c r="K1668" i="6"/>
  <c r="K1692" i="6" s="1"/>
  <c r="K1716" i="6" s="1"/>
  <c r="O1646" i="6"/>
  <c r="C1602" i="6"/>
  <c r="C1603" i="6" s="1"/>
  <c r="C1604" i="6" s="1"/>
  <c r="C1605" i="6" s="1"/>
  <c r="C1606" i="6" s="1"/>
  <c r="C1607" i="6" s="1"/>
  <c r="C1608" i="6" s="1"/>
  <c r="C1609" i="6" s="1"/>
  <c r="C1610" i="6" s="1"/>
  <c r="C1611" i="6" s="1"/>
  <c r="C1612" i="6" s="1"/>
  <c r="C1613" i="6" s="1"/>
  <c r="C1614" i="6" s="1"/>
  <c r="C1615" i="6" s="1"/>
  <c r="C1616" i="6" s="1"/>
  <c r="C1617" i="6" s="1"/>
  <c r="C1618" i="6" s="1"/>
  <c r="C1619" i="6" s="1"/>
  <c r="C1620" i="6" s="1"/>
  <c r="C1621" i="6" s="1"/>
  <c r="C1622" i="6" s="1"/>
  <c r="C1623" i="6" s="1"/>
  <c r="C1624" i="6" s="1"/>
  <c r="C1625" i="6" s="1"/>
  <c r="C1626" i="6" s="1"/>
  <c r="C1627" i="6" s="1"/>
  <c r="C1628" i="6" s="1"/>
  <c r="C1629" i="6" s="1"/>
  <c r="C1630" i="6" s="1"/>
  <c r="C1631" i="6" s="1"/>
  <c r="D1608" i="6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02" i="6"/>
  <c r="D1603" i="6" s="1"/>
  <c r="D1604" i="6" s="1"/>
  <c r="D1605" i="6" s="1"/>
  <c r="D1606" i="6" s="1"/>
  <c r="D1607" i="6" s="1"/>
  <c r="J1608" i="6"/>
  <c r="J1609" i="6" s="1"/>
  <c r="J1610" i="6" s="1"/>
  <c r="J1611" i="6" s="1"/>
  <c r="J1612" i="6" s="1"/>
  <c r="J1613" i="6" s="1"/>
  <c r="J1614" i="6" s="1"/>
  <c r="J1615" i="6" s="1"/>
  <c r="J1616" i="6" s="1"/>
  <c r="J1617" i="6" s="1"/>
  <c r="J1618" i="6" s="1"/>
  <c r="J1619" i="6" s="1"/>
  <c r="J1620" i="6" s="1"/>
  <c r="J1621" i="6" s="1"/>
  <c r="J1622" i="6" s="1"/>
  <c r="J1623" i="6" s="1"/>
  <c r="J1624" i="6" s="1"/>
  <c r="J1625" i="6" s="1"/>
  <c r="J1626" i="6" s="1"/>
  <c r="J1627" i="6" s="1"/>
  <c r="J1628" i="6" s="1"/>
  <c r="J1629" i="6" s="1"/>
  <c r="J1630" i="6" s="1"/>
  <c r="J1631" i="6" s="1"/>
  <c r="J1602" i="6"/>
  <c r="J1603" i="6" s="1"/>
  <c r="J1604" i="6" s="1"/>
  <c r="J1605" i="6" s="1"/>
  <c r="J1606" i="6" s="1"/>
  <c r="J1607" i="6" s="1"/>
  <c r="I1584" i="6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578" i="6"/>
  <c r="I1579" i="6" s="1"/>
  <c r="I1580" i="6" s="1"/>
  <c r="I1581" i="6" s="1"/>
  <c r="I1582" i="6" s="1"/>
  <c r="I1583" i="6" s="1"/>
  <c r="I1509" i="6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03" i="6"/>
  <c r="I1504" i="6" s="1"/>
  <c r="I1505" i="6" s="1"/>
  <c r="I1506" i="6" s="1"/>
  <c r="I1507" i="6" s="1"/>
  <c r="I1508" i="6" s="1"/>
  <c r="D1509" i="6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03" i="6"/>
  <c r="D1504" i="6" s="1"/>
  <c r="D1505" i="6" s="1"/>
  <c r="D1506" i="6" s="1"/>
  <c r="D1507" i="6" s="1"/>
  <c r="D1508" i="6" s="1"/>
  <c r="C1503" i="6"/>
  <c r="C1504" i="6" s="1"/>
  <c r="C1505" i="6" s="1"/>
  <c r="C1506" i="6" s="1"/>
  <c r="C1507" i="6" s="1"/>
  <c r="C1508" i="6" s="1"/>
  <c r="C1509" i="6" s="1"/>
  <c r="C1510" i="6" s="1"/>
  <c r="C1511" i="6" s="1"/>
  <c r="C1512" i="6" s="1"/>
  <c r="C1513" i="6" s="1"/>
  <c r="C1514" i="6" s="1"/>
  <c r="C1515" i="6" s="1"/>
  <c r="C1516" i="6" s="1"/>
  <c r="C1517" i="6" s="1"/>
  <c r="C1518" i="6" s="1"/>
  <c r="C1519" i="6" s="1"/>
  <c r="C1520" i="6" s="1"/>
  <c r="C1521" i="6" s="1"/>
  <c r="C1522" i="6" s="1"/>
  <c r="C1523" i="6" s="1"/>
  <c r="C1524" i="6" s="1"/>
  <c r="C1525" i="6" s="1"/>
  <c r="C1526" i="6" s="1"/>
  <c r="C1527" i="6" s="1"/>
  <c r="C1528" i="6" s="1"/>
  <c r="C1529" i="6" s="1"/>
  <c r="C1530" i="6" s="1"/>
  <c r="C1531" i="6" s="1"/>
  <c r="C1532" i="6" s="1"/>
  <c r="J1509" i="6"/>
  <c r="J1510" i="6" s="1"/>
  <c r="J1511" i="6" s="1"/>
  <c r="J1512" i="6" s="1"/>
  <c r="J1513" i="6" s="1"/>
  <c r="J1514" i="6" s="1"/>
  <c r="J1515" i="6" s="1"/>
  <c r="J1516" i="6" s="1"/>
  <c r="J1517" i="6" s="1"/>
  <c r="J1518" i="6" s="1"/>
  <c r="J1519" i="6" s="1"/>
  <c r="J1520" i="6" s="1"/>
  <c r="J1521" i="6" s="1"/>
  <c r="J1522" i="6" s="1"/>
  <c r="J1523" i="6" s="1"/>
  <c r="J1524" i="6" s="1"/>
  <c r="J1525" i="6" s="1"/>
  <c r="J1526" i="6" s="1"/>
  <c r="J1527" i="6" s="1"/>
  <c r="J1528" i="6" s="1"/>
  <c r="J1529" i="6" s="1"/>
  <c r="J1530" i="6" s="1"/>
  <c r="J1531" i="6" s="1"/>
  <c r="J1532" i="6" s="1"/>
  <c r="J1503" i="6"/>
  <c r="J1504" i="6" s="1"/>
  <c r="J1505" i="6" s="1"/>
  <c r="J1506" i="6" s="1"/>
  <c r="J1507" i="6" s="1"/>
  <c r="J1508" i="6" s="1"/>
  <c r="K1476" i="6"/>
  <c r="K1500" i="6" s="1"/>
  <c r="K1524" i="6" s="1"/>
  <c r="C1404" i="6"/>
  <c r="C1405" i="6" s="1"/>
  <c r="C1406" i="6" s="1"/>
  <c r="C1407" i="6" s="1"/>
  <c r="C1408" i="6" s="1"/>
  <c r="C1409" i="6" s="1"/>
  <c r="C1410" i="6" s="1"/>
  <c r="C1411" i="6" s="1"/>
  <c r="C1412" i="6" s="1"/>
  <c r="C1413" i="6" s="1"/>
  <c r="C1414" i="6" s="1"/>
  <c r="C1415" i="6" s="1"/>
  <c r="C1416" i="6" s="1"/>
  <c r="C1417" i="6" s="1"/>
  <c r="C1418" i="6" s="1"/>
  <c r="C1419" i="6" s="1"/>
  <c r="C1420" i="6" s="1"/>
  <c r="C1421" i="6" s="1"/>
  <c r="C1422" i="6" s="1"/>
  <c r="C1423" i="6" s="1"/>
  <c r="C1424" i="6" s="1"/>
  <c r="C1425" i="6" s="1"/>
  <c r="C1426" i="6" s="1"/>
  <c r="C1427" i="6" s="1"/>
  <c r="C1428" i="6" s="1"/>
  <c r="C1429" i="6" s="1"/>
  <c r="C1430" i="6" s="1"/>
  <c r="C1431" i="6" s="1"/>
  <c r="C1432" i="6" s="1"/>
  <c r="C1433" i="6" s="1"/>
  <c r="J1410" i="6"/>
  <c r="J1411" i="6" s="1"/>
  <c r="J1412" i="6" s="1"/>
  <c r="J1413" i="6" s="1"/>
  <c r="J1414" i="6" s="1"/>
  <c r="J1415" i="6" s="1"/>
  <c r="J1416" i="6" s="1"/>
  <c r="J1417" i="6" s="1"/>
  <c r="J1418" i="6" s="1"/>
  <c r="J1419" i="6" s="1"/>
  <c r="J1420" i="6" s="1"/>
  <c r="J1421" i="6" s="1"/>
  <c r="J1422" i="6" s="1"/>
  <c r="J1423" i="6" s="1"/>
  <c r="J1424" i="6" s="1"/>
  <c r="J1425" i="6" s="1"/>
  <c r="J1426" i="6" s="1"/>
  <c r="J1427" i="6" s="1"/>
  <c r="J1428" i="6" s="1"/>
  <c r="J1429" i="6" s="1"/>
  <c r="J1430" i="6" s="1"/>
  <c r="J1431" i="6" s="1"/>
  <c r="J1432" i="6" s="1"/>
  <c r="J1433" i="6" s="1"/>
  <c r="J1404" i="6"/>
  <c r="J1405" i="6" s="1"/>
  <c r="J1406" i="6" s="1"/>
  <c r="J1407" i="6" s="1"/>
  <c r="J1408" i="6" s="1"/>
  <c r="J1409" i="6" s="1"/>
  <c r="I1410" i="6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04" i="6"/>
  <c r="I1405" i="6" s="1"/>
  <c r="I1406" i="6" s="1"/>
  <c r="I1407" i="6" s="1"/>
  <c r="I1408" i="6" s="1"/>
  <c r="I1409" i="6" s="1"/>
  <c r="D1410" i="6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04" i="6"/>
  <c r="D1405" i="6" s="1"/>
  <c r="D1406" i="6" s="1"/>
  <c r="D1407" i="6" s="1"/>
  <c r="D1408" i="6" s="1"/>
  <c r="D1409" i="6" s="1"/>
  <c r="C1305" i="6"/>
  <c r="C1306" i="6" s="1"/>
  <c r="C1307" i="6" s="1"/>
  <c r="C1308" i="6" s="1"/>
  <c r="C1309" i="6" s="1"/>
  <c r="C1310" i="6" s="1"/>
  <c r="C1311" i="6" s="1"/>
  <c r="C1312" i="6" s="1"/>
  <c r="C1313" i="6" s="1"/>
  <c r="C1314" i="6" s="1"/>
  <c r="C1315" i="6" s="1"/>
  <c r="C1316" i="6" s="1"/>
  <c r="C1317" i="6" s="1"/>
  <c r="C1318" i="6" s="1"/>
  <c r="C1319" i="6" s="1"/>
  <c r="C1320" i="6" s="1"/>
  <c r="C1321" i="6" s="1"/>
  <c r="C1322" i="6" s="1"/>
  <c r="C1323" i="6" s="1"/>
  <c r="C1324" i="6" s="1"/>
  <c r="C1325" i="6" s="1"/>
  <c r="C1326" i="6" s="1"/>
  <c r="C1327" i="6" s="1"/>
  <c r="C1328" i="6" s="1"/>
  <c r="C1329" i="6" s="1"/>
  <c r="C1330" i="6" s="1"/>
  <c r="C1331" i="6" s="1"/>
  <c r="C1332" i="6" s="1"/>
  <c r="C1333" i="6" s="1"/>
  <c r="C1334" i="6" s="1"/>
  <c r="J1311" i="6"/>
  <c r="J1312" i="6" s="1"/>
  <c r="J1313" i="6" s="1"/>
  <c r="J1314" i="6" s="1"/>
  <c r="J1315" i="6" s="1"/>
  <c r="J1316" i="6" s="1"/>
  <c r="J1317" i="6" s="1"/>
  <c r="J1318" i="6" s="1"/>
  <c r="J1319" i="6" s="1"/>
  <c r="J1320" i="6" s="1"/>
  <c r="J1321" i="6" s="1"/>
  <c r="J1322" i="6" s="1"/>
  <c r="J1323" i="6" s="1"/>
  <c r="J1324" i="6" s="1"/>
  <c r="J1325" i="6" s="1"/>
  <c r="J1326" i="6" s="1"/>
  <c r="J1327" i="6" s="1"/>
  <c r="J1328" i="6" s="1"/>
  <c r="J1329" i="6" s="1"/>
  <c r="J1330" i="6" s="1"/>
  <c r="J1331" i="6" s="1"/>
  <c r="J1332" i="6" s="1"/>
  <c r="J1333" i="6" s="1"/>
  <c r="J1334" i="6" s="1"/>
  <c r="J1305" i="6"/>
  <c r="J1306" i="6" s="1"/>
  <c r="J1307" i="6" s="1"/>
  <c r="J1308" i="6" s="1"/>
  <c r="J1309" i="6" s="1"/>
  <c r="J1310" i="6" s="1"/>
  <c r="I1311" i="6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05" i="6"/>
  <c r="I1306" i="6" s="1"/>
  <c r="I1307" i="6" s="1"/>
  <c r="I1308" i="6" s="1"/>
  <c r="I1309" i="6" s="1"/>
  <c r="I1310" i="6" s="1"/>
  <c r="O1163" i="6"/>
  <c r="D1287" i="6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281" i="6"/>
  <c r="D1282" i="6" s="1"/>
  <c r="D1283" i="6" s="1"/>
  <c r="D1284" i="6" s="1"/>
  <c r="D1285" i="6" s="1"/>
  <c r="D1286" i="6" s="1"/>
  <c r="O857" i="6"/>
  <c r="C1206" i="6"/>
  <c r="C1207" i="6" s="1"/>
  <c r="C1208" i="6" s="1"/>
  <c r="C1209" i="6" s="1"/>
  <c r="C1210" i="6" s="1"/>
  <c r="C1211" i="6" s="1"/>
  <c r="C1212" i="6" s="1"/>
  <c r="C1213" i="6" s="1"/>
  <c r="C1214" i="6" s="1"/>
  <c r="C1215" i="6" s="1"/>
  <c r="C1216" i="6" s="1"/>
  <c r="C1217" i="6" s="1"/>
  <c r="C1218" i="6" s="1"/>
  <c r="C1219" i="6" s="1"/>
  <c r="C1220" i="6" s="1"/>
  <c r="C1221" i="6" s="1"/>
  <c r="C1222" i="6" s="1"/>
  <c r="C1223" i="6" s="1"/>
  <c r="C1224" i="6" s="1"/>
  <c r="C1225" i="6" s="1"/>
  <c r="C1226" i="6" s="1"/>
  <c r="C1227" i="6" s="1"/>
  <c r="C1228" i="6" s="1"/>
  <c r="C1229" i="6" s="1"/>
  <c r="C1230" i="6" s="1"/>
  <c r="C1231" i="6" s="1"/>
  <c r="C1232" i="6" s="1"/>
  <c r="C1233" i="6" s="1"/>
  <c r="C1234" i="6" s="1"/>
  <c r="C1235" i="6" s="1"/>
  <c r="I1212" i="6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06" i="6"/>
  <c r="I1207" i="6" s="1"/>
  <c r="I1208" i="6" s="1"/>
  <c r="I1209" i="6" s="1"/>
  <c r="I1210" i="6" s="1"/>
  <c r="I1211" i="6" s="1"/>
  <c r="J1212" i="6"/>
  <c r="J1213" i="6" s="1"/>
  <c r="J1214" i="6" s="1"/>
  <c r="J1215" i="6" s="1"/>
  <c r="J1216" i="6" s="1"/>
  <c r="J1217" i="6" s="1"/>
  <c r="J1218" i="6" s="1"/>
  <c r="J1219" i="6" s="1"/>
  <c r="J1220" i="6" s="1"/>
  <c r="J1221" i="6" s="1"/>
  <c r="J1222" i="6" s="1"/>
  <c r="J1223" i="6" s="1"/>
  <c r="J1224" i="6" s="1"/>
  <c r="J1225" i="6" s="1"/>
  <c r="J1226" i="6" s="1"/>
  <c r="J1227" i="6" s="1"/>
  <c r="J1228" i="6" s="1"/>
  <c r="J1229" i="6" s="1"/>
  <c r="J1230" i="6" s="1"/>
  <c r="J1231" i="6" s="1"/>
  <c r="J1232" i="6" s="1"/>
  <c r="J1233" i="6" s="1"/>
  <c r="J1234" i="6" s="1"/>
  <c r="J1235" i="6" s="1"/>
  <c r="J1206" i="6"/>
  <c r="J1207" i="6" s="1"/>
  <c r="J1208" i="6" s="1"/>
  <c r="J1209" i="6" s="1"/>
  <c r="J1210" i="6" s="1"/>
  <c r="J1211" i="6" s="1"/>
  <c r="D1212" i="6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06" i="6"/>
  <c r="D1207" i="6" s="1"/>
  <c r="D1208" i="6" s="1"/>
  <c r="D1209" i="6" s="1"/>
  <c r="D1210" i="6" s="1"/>
  <c r="D1211" i="6" s="1"/>
  <c r="C1108" i="6"/>
  <c r="C1109" i="6" s="1"/>
  <c r="C1110" i="6" s="1"/>
  <c r="C1111" i="6" s="1"/>
  <c r="C1112" i="6" s="1"/>
  <c r="C1113" i="6" s="1"/>
  <c r="C1114" i="6" s="1"/>
  <c r="C1115" i="6" s="1"/>
  <c r="C1116" i="6" s="1"/>
  <c r="C1117" i="6" s="1"/>
  <c r="C1118" i="6" s="1"/>
  <c r="C1119" i="6" s="1"/>
  <c r="C1120" i="6" s="1"/>
  <c r="C1121" i="6" s="1"/>
  <c r="C1122" i="6" s="1"/>
  <c r="C1123" i="6" s="1"/>
  <c r="C1124" i="6" s="1"/>
  <c r="C1125" i="6" s="1"/>
  <c r="C1126" i="6" s="1"/>
  <c r="C1127" i="6" s="1"/>
  <c r="C1128" i="6" s="1"/>
  <c r="C1129" i="6" s="1"/>
  <c r="C1130" i="6" s="1"/>
  <c r="C1131" i="6" s="1"/>
  <c r="C1132" i="6" s="1"/>
  <c r="C1133" i="6" s="1"/>
  <c r="C1134" i="6" s="1"/>
  <c r="C1135" i="6" s="1"/>
  <c r="C1136" i="6" s="1"/>
  <c r="C1137" i="6" s="1"/>
  <c r="D1114" i="6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08" i="6"/>
  <c r="D1109" i="6" s="1"/>
  <c r="D1110" i="6" s="1"/>
  <c r="D1111" i="6" s="1"/>
  <c r="D1112" i="6" s="1"/>
  <c r="D1113" i="6" s="1"/>
  <c r="J1114" i="6"/>
  <c r="J1115" i="6" s="1"/>
  <c r="J1116" i="6" s="1"/>
  <c r="J1117" i="6" s="1"/>
  <c r="J1118" i="6" s="1"/>
  <c r="J1119" i="6" s="1"/>
  <c r="J1120" i="6" s="1"/>
  <c r="J1121" i="6" s="1"/>
  <c r="J1122" i="6" s="1"/>
  <c r="J1123" i="6" s="1"/>
  <c r="J1124" i="6" s="1"/>
  <c r="J1125" i="6" s="1"/>
  <c r="J1126" i="6" s="1"/>
  <c r="J1127" i="6" s="1"/>
  <c r="J1128" i="6" s="1"/>
  <c r="J1129" i="6" s="1"/>
  <c r="J1130" i="6" s="1"/>
  <c r="J1131" i="6" s="1"/>
  <c r="J1132" i="6" s="1"/>
  <c r="J1133" i="6" s="1"/>
  <c r="J1134" i="6" s="1"/>
  <c r="J1135" i="6" s="1"/>
  <c r="J1136" i="6" s="1"/>
  <c r="J1137" i="6" s="1"/>
  <c r="J1108" i="6"/>
  <c r="J1109" i="6" s="1"/>
  <c r="J1110" i="6" s="1"/>
  <c r="J1111" i="6" s="1"/>
  <c r="J1112" i="6" s="1"/>
  <c r="J1113" i="6" s="1"/>
  <c r="I1114" i="6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08" i="6"/>
  <c r="I1109" i="6" s="1"/>
  <c r="I1110" i="6" s="1"/>
  <c r="I1111" i="6" s="1"/>
  <c r="I1112" i="6" s="1"/>
  <c r="I1113" i="6" s="1"/>
  <c r="K1059" i="6"/>
  <c r="K1082" i="6"/>
  <c r="K1106" i="6" s="1"/>
  <c r="K1130" i="6" s="1"/>
  <c r="O1047" i="6"/>
  <c r="K1076" i="6"/>
  <c r="K1100" i="6" s="1"/>
  <c r="K1124" i="6" s="1"/>
  <c r="K1053" i="6"/>
  <c r="K1077" i="6" s="1"/>
  <c r="K1101" i="6" s="1"/>
  <c r="K1125" i="6" s="1"/>
  <c r="J1016" i="6"/>
  <c r="J1017" i="6" s="1"/>
  <c r="J1018" i="6" s="1"/>
  <c r="J1019" i="6" s="1"/>
  <c r="J1020" i="6" s="1"/>
  <c r="J1021" i="6" s="1"/>
  <c r="J1022" i="6" s="1"/>
  <c r="J1023" i="6" s="1"/>
  <c r="J1024" i="6" s="1"/>
  <c r="J1025" i="6" s="1"/>
  <c r="J1026" i="6" s="1"/>
  <c r="J1027" i="6" s="1"/>
  <c r="J1028" i="6" s="1"/>
  <c r="J1029" i="6" s="1"/>
  <c r="J1030" i="6" s="1"/>
  <c r="J1031" i="6" s="1"/>
  <c r="J1032" i="6" s="1"/>
  <c r="J1033" i="6" s="1"/>
  <c r="J1034" i="6" s="1"/>
  <c r="J1035" i="6" s="1"/>
  <c r="J1036" i="6" s="1"/>
  <c r="J1037" i="6" s="1"/>
  <c r="J1038" i="6" s="1"/>
  <c r="J1039" i="6" s="1"/>
  <c r="J1010" i="6"/>
  <c r="J1011" i="6" s="1"/>
  <c r="J1012" i="6" s="1"/>
  <c r="J1013" i="6" s="1"/>
  <c r="J1014" i="6" s="1"/>
  <c r="J1015" i="6" s="1"/>
  <c r="C1010" i="6"/>
  <c r="C1011" i="6" s="1"/>
  <c r="C1012" i="6" s="1"/>
  <c r="C1013" i="6" s="1"/>
  <c r="C1014" i="6" s="1"/>
  <c r="C1015" i="6" s="1"/>
  <c r="C1016" i="6" s="1"/>
  <c r="C1017" i="6" s="1"/>
  <c r="C1018" i="6" s="1"/>
  <c r="C1019" i="6" s="1"/>
  <c r="C1020" i="6" s="1"/>
  <c r="C1021" i="6" s="1"/>
  <c r="C1022" i="6" s="1"/>
  <c r="C1023" i="6" s="1"/>
  <c r="C1024" i="6" s="1"/>
  <c r="C1025" i="6" s="1"/>
  <c r="C1026" i="6" s="1"/>
  <c r="C1027" i="6" s="1"/>
  <c r="C1028" i="6" s="1"/>
  <c r="C1029" i="6" s="1"/>
  <c r="C1030" i="6" s="1"/>
  <c r="C1031" i="6" s="1"/>
  <c r="C1032" i="6" s="1"/>
  <c r="C1033" i="6" s="1"/>
  <c r="C1034" i="6" s="1"/>
  <c r="C1035" i="6" s="1"/>
  <c r="C1036" i="6" s="1"/>
  <c r="C1037" i="6" s="1"/>
  <c r="C1038" i="6" s="1"/>
  <c r="C1039" i="6" s="1"/>
  <c r="I1016" i="6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10" i="6"/>
  <c r="I1011" i="6" s="1"/>
  <c r="I1012" i="6" s="1"/>
  <c r="I1013" i="6" s="1"/>
  <c r="I1014" i="6" s="1"/>
  <c r="I1015" i="6" s="1"/>
  <c r="D1016" i="6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10" i="6"/>
  <c r="D1011" i="6" s="1"/>
  <c r="D1012" i="6" s="1"/>
  <c r="D1013" i="6" s="1"/>
  <c r="D1014" i="6" s="1"/>
  <c r="D1015" i="6" s="1"/>
  <c r="O691" i="6"/>
  <c r="K708" i="6"/>
  <c r="K726" i="6" s="1"/>
  <c r="K744" i="6" s="1"/>
  <c r="C912" i="6"/>
  <c r="C913" i="6" s="1"/>
  <c r="C914" i="6" s="1"/>
  <c r="C915" i="6" s="1"/>
  <c r="C916" i="6" s="1"/>
  <c r="C917" i="6" s="1"/>
  <c r="C918" i="6" s="1"/>
  <c r="C919" i="6" s="1"/>
  <c r="C920" i="6" s="1"/>
  <c r="C921" i="6" s="1"/>
  <c r="C922" i="6" s="1"/>
  <c r="C923" i="6" s="1"/>
  <c r="C924" i="6" s="1"/>
  <c r="C925" i="6" s="1"/>
  <c r="C926" i="6" s="1"/>
  <c r="C927" i="6" s="1"/>
  <c r="C928" i="6" s="1"/>
  <c r="C929" i="6" s="1"/>
  <c r="C930" i="6" s="1"/>
  <c r="C931" i="6" s="1"/>
  <c r="C932" i="6" s="1"/>
  <c r="C933" i="6" s="1"/>
  <c r="C934" i="6" s="1"/>
  <c r="C935" i="6" s="1"/>
  <c r="C936" i="6" s="1"/>
  <c r="C937" i="6" s="1"/>
  <c r="C938" i="6" s="1"/>
  <c r="C939" i="6" s="1"/>
  <c r="C940" i="6" s="1"/>
  <c r="C941" i="6" s="1"/>
  <c r="I918" i="6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12" i="6"/>
  <c r="I913" i="6" s="1"/>
  <c r="I914" i="6" s="1"/>
  <c r="I915" i="6" s="1"/>
  <c r="I916" i="6" s="1"/>
  <c r="I917" i="6" s="1"/>
  <c r="D918" i="6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12" i="6"/>
  <c r="D913" i="6" s="1"/>
  <c r="D914" i="6" s="1"/>
  <c r="D915" i="6" s="1"/>
  <c r="D916" i="6" s="1"/>
  <c r="D917" i="6" s="1"/>
  <c r="J918" i="6"/>
  <c r="J919" i="6" s="1"/>
  <c r="J920" i="6" s="1"/>
  <c r="J921" i="6" s="1"/>
  <c r="J922" i="6" s="1"/>
  <c r="J923" i="6" s="1"/>
  <c r="J924" i="6" s="1"/>
  <c r="J925" i="6" s="1"/>
  <c r="J926" i="6" s="1"/>
  <c r="J927" i="6" s="1"/>
  <c r="J928" i="6" s="1"/>
  <c r="J929" i="6" s="1"/>
  <c r="J930" i="6" s="1"/>
  <c r="J931" i="6" s="1"/>
  <c r="J932" i="6" s="1"/>
  <c r="J933" i="6" s="1"/>
  <c r="J934" i="6" s="1"/>
  <c r="J935" i="6" s="1"/>
  <c r="J936" i="6" s="1"/>
  <c r="J937" i="6" s="1"/>
  <c r="J938" i="6" s="1"/>
  <c r="J939" i="6" s="1"/>
  <c r="J940" i="6" s="1"/>
  <c r="J941" i="6" s="1"/>
  <c r="J912" i="6"/>
  <c r="J913" i="6" s="1"/>
  <c r="J914" i="6" s="1"/>
  <c r="J915" i="6" s="1"/>
  <c r="J916" i="6" s="1"/>
  <c r="J917" i="6" s="1"/>
  <c r="J820" i="6"/>
  <c r="J821" i="6" s="1"/>
  <c r="J822" i="6" s="1"/>
  <c r="J823" i="6" s="1"/>
  <c r="J824" i="6" s="1"/>
  <c r="J825" i="6" s="1"/>
  <c r="J826" i="6" s="1"/>
  <c r="J827" i="6" s="1"/>
  <c r="J828" i="6" s="1"/>
  <c r="J829" i="6" s="1"/>
  <c r="J830" i="6" s="1"/>
  <c r="J831" i="6" s="1"/>
  <c r="J832" i="6" s="1"/>
  <c r="J833" i="6" s="1"/>
  <c r="J834" i="6" s="1"/>
  <c r="J835" i="6" s="1"/>
  <c r="J836" i="6" s="1"/>
  <c r="J837" i="6" s="1"/>
  <c r="J838" i="6" s="1"/>
  <c r="J839" i="6" s="1"/>
  <c r="J840" i="6" s="1"/>
  <c r="J841" i="6" s="1"/>
  <c r="J842" i="6" s="1"/>
  <c r="J843" i="6" s="1"/>
  <c r="J814" i="6"/>
  <c r="J815" i="6" s="1"/>
  <c r="J816" i="6" s="1"/>
  <c r="J817" i="6" s="1"/>
  <c r="J818" i="6" s="1"/>
  <c r="J819" i="6" s="1"/>
  <c r="D820" i="6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14" i="6"/>
  <c r="D815" i="6" s="1"/>
  <c r="D816" i="6" s="1"/>
  <c r="D817" i="6" s="1"/>
  <c r="D818" i="6" s="1"/>
  <c r="D819" i="6" s="1"/>
  <c r="I820" i="6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14" i="6"/>
  <c r="I815" i="6" s="1"/>
  <c r="I816" i="6" s="1"/>
  <c r="I817" i="6" s="1"/>
  <c r="I818" i="6" s="1"/>
  <c r="I819" i="6" s="1"/>
  <c r="K788" i="6"/>
  <c r="K812" i="6" s="1"/>
  <c r="K836" i="6" s="1"/>
  <c r="K765" i="6"/>
  <c r="O765" i="6" s="1"/>
  <c r="K553" i="6"/>
  <c r="K571" i="6" s="1"/>
  <c r="K589" i="6" s="1"/>
  <c r="K485" i="6"/>
  <c r="K503" i="6" s="1"/>
  <c r="K521" i="6" s="1"/>
  <c r="O469" i="6"/>
  <c r="K109" i="6"/>
  <c r="K127" i="6" s="1"/>
  <c r="K145" i="6" s="1"/>
  <c r="K783" i="6"/>
  <c r="K807" i="6" s="1"/>
  <c r="K831" i="6" s="1"/>
  <c r="O759" i="6"/>
  <c r="H2752" i="6"/>
  <c r="H2758" i="6" s="1"/>
  <c r="H2764" i="6"/>
  <c r="H2770" i="6" s="1"/>
  <c r="H2776" i="6" s="1"/>
  <c r="H2154" i="6"/>
  <c r="H2160" i="6" s="1"/>
  <c r="H2166" i="6"/>
  <c r="H2172" i="6" s="1"/>
  <c r="H2178" i="6" s="1"/>
  <c r="K1980" i="6"/>
  <c r="K1998" i="6" s="1"/>
  <c r="K2016" i="6" s="1"/>
  <c r="K1812" i="6"/>
  <c r="K1830" i="6" s="1"/>
  <c r="K1848" i="6" s="1"/>
  <c r="K1866" i="6" s="1"/>
  <c r="K1829" i="6"/>
  <c r="K1847" i="6" s="1"/>
  <c r="K1865" i="6" s="1"/>
  <c r="O1442" i="6"/>
  <c r="H1121" i="6"/>
  <c r="H1127" i="6" s="1"/>
  <c r="H1133" i="6" s="1"/>
  <c r="H1116" i="6"/>
  <c r="H697" i="6"/>
  <c r="H703" i="6" s="1"/>
  <c r="H709" i="6" s="1"/>
  <c r="H702" i="6"/>
  <c r="H708" i="6" s="1"/>
  <c r="K3033" i="6"/>
  <c r="K3051" i="6" s="1"/>
  <c r="K3069" i="6" s="1"/>
  <c r="H3185" i="6"/>
  <c r="H3173" i="6"/>
  <c r="H3179" i="6" s="1"/>
  <c r="H3168" i="6"/>
  <c r="H2946" i="6"/>
  <c r="H2952" i="6" s="1"/>
  <c r="H2958" i="6"/>
  <c r="H2941" i="6"/>
  <c r="H2132" i="6"/>
  <c r="H2120" i="6"/>
  <c r="H2126" i="6" s="1"/>
  <c r="H1442" i="6"/>
  <c r="H1448" i="6" s="1"/>
  <c r="H1454" i="6" s="1"/>
  <c r="H1460" i="6" s="1"/>
  <c r="H1447" i="6"/>
  <c r="H1453" i="6" s="1"/>
  <c r="H1459" i="6" s="1"/>
  <c r="H1100" i="6"/>
  <c r="H1106" i="6" s="1"/>
  <c r="H1112" i="6" s="1"/>
  <c r="H1095" i="6"/>
  <c r="H1101" i="6" s="1"/>
  <c r="H1107" i="6" s="1"/>
  <c r="H1113" i="6" s="1"/>
  <c r="H2992" i="6"/>
  <c r="H2998" i="6" s="1"/>
  <c r="H3004" i="6" s="1"/>
  <c r="H2980" i="6"/>
  <c r="H2986" i="6" s="1"/>
  <c r="H2747" i="6"/>
  <c r="H2735" i="6"/>
  <c r="H2741" i="6" s="1"/>
  <c r="H2072" i="6"/>
  <c r="H2060" i="6"/>
  <c r="H2066" i="6" s="1"/>
  <c r="K1664" i="6"/>
  <c r="K1688" i="6" s="1"/>
  <c r="K1712" i="6" s="1"/>
  <c r="P1652" i="6"/>
  <c r="K2118" i="6"/>
  <c r="K2135" i="6"/>
  <c r="K2153" i="6" s="1"/>
  <c r="K2171" i="6" s="1"/>
  <c r="H1778" i="6"/>
  <c r="H1784" i="6" s="1"/>
  <c r="H1790" i="6"/>
  <c r="H1796" i="6" s="1"/>
  <c r="H1802" i="6" s="1"/>
  <c r="K472" i="6"/>
  <c r="K490" i="6" s="1"/>
  <c r="K508" i="6" s="1"/>
  <c r="K455" i="6"/>
  <c r="K473" i="6" s="1"/>
  <c r="K491" i="6" s="1"/>
  <c r="K509" i="6" s="1"/>
  <c r="H257" i="6"/>
  <c r="H263" i="6" s="1"/>
  <c r="H252" i="6"/>
  <c r="K1254" i="6"/>
  <c r="K1277" i="6"/>
  <c r="K1301" i="6" s="1"/>
  <c r="K1325" i="6" s="1"/>
  <c r="H1940" i="6"/>
  <c r="H1946" i="6" s="1"/>
  <c r="H1952" i="6" s="1"/>
  <c r="H1928" i="6"/>
  <c r="H1934" i="6" s="1"/>
  <c r="H1370" i="6"/>
  <c r="H1376" i="6" s="1"/>
  <c r="H1382" i="6" s="1"/>
  <c r="H1365" i="6"/>
  <c r="K949" i="6"/>
  <c r="K973" i="6" s="1"/>
  <c r="K997" i="6" s="1"/>
  <c r="K1021" i="6" s="1"/>
  <c r="K972" i="6"/>
  <c r="K996" i="6" s="1"/>
  <c r="K1020" i="6" s="1"/>
  <c r="H663" i="6"/>
  <c r="H669" i="6" s="1"/>
  <c r="H658" i="6"/>
  <c r="H479" i="6"/>
  <c r="H485" i="6" s="1"/>
  <c r="H474" i="6"/>
  <c r="H110" i="6"/>
  <c r="H116" i="6" s="1"/>
  <c r="H105" i="6"/>
  <c r="H111" i="6" s="1"/>
  <c r="H117" i="6" s="1"/>
  <c r="H3145" i="6"/>
  <c r="H3151" i="6" s="1"/>
  <c r="H3157" i="6" s="1"/>
  <c r="H3133" i="6"/>
  <c r="H3139" i="6" s="1"/>
  <c r="H2015" i="6"/>
  <c r="H2021" i="6" s="1"/>
  <c r="H2027" i="6" s="1"/>
  <c r="H2003" i="6"/>
  <c r="H2009" i="6" s="1"/>
  <c r="H1686" i="6"/>
  <c r="H1691" i="6"/>
  <c r="H1697" i="6" s="1"/>
  <c r="H1703" i="6" s="1"/>
  <c r="H1789" i="6"/>
  <c r="H1795" i="6" s="1"/>
  <c r="H1801" i="6" s="1"/>
  <c r="H1777" i="6"/>
  <c r="H1783" i="6" s="1"/>
  <c r="H1417" i="6"/>
  <c r="H1423" i="6" s="1"/>
  <c r="H1429" i="6" s="1"/>
  <c r="H1412" i="6"/>
  <c r="H572" i="6"/>
  <c r="H578" i="6" s="1"/>
  <c r="H567" i="6"/>
  <c r="H573" i="6" s="1"/>
  <c r="H579" i="6" s="1"/>
  <c r="H405" i="6"/>
  <c r="H411" i="6" s="1"/>
  <c r="H400" i="6"/>
  <c r="K2436" i="6"/>
  <c r="K2454" i="6" s="1"/>
  <c r="K2472" i="6" s="1"/>
  <c r="O2420" i="6"/>
  <c r="H2883" i="6"/>
  <c r="H2871" i="6"/>
  <c r="H2877" i="6" s="1"/>
  <c r="K2712" i="6"/>
  <c r="K2730" i="6" s="1"/>
  <c r="K2748" i="6" s="1"/>
  <c r="K2766" i="6" s="1"/>
  <c r="K2729" i="6"/>
  <c r="K2747" i="6" s="1"/>
  <c r="K2765" i="6" s="1"/>
  <c r="H2523" i="6"/>
  <c r="H2511" i="6"/>
  <c r="H2517" i="6" s="1"/>
  <c r="K2654" i="6"/>
  <c r="K2672" i="6" s="1"/>
  <c r="K2690" i="6" s="1"/>
  <c r="K2637" i="6"/>
  <c r="H1773" i="6"/>
  <c r="H1761" i="6"/>
  <c r="H1767" i="6" s="1"/>
  <c r="H973" i="6"/>
  <c r="H979" i="6" s="1"/>
  <c r="H985" i="6" s="1"/>
  <c r="H991" i="6" s="1"/>
  <c r="H978" i="6"/>
  <c r="H984" i="6" s="1"/>
  <c r="H990" i="6" s="1"/>
  <c r="K171" i="6"/>
  <c r="K189" i="6" s="1"/>
  <c r="K207" i="6" s="1"/>
  <c r="K225" i="6" s="1"/>
  <c r="K188" i="6"/>
  <c r="K206" i="6" s="1"/>
  <c r="K224" i="6" s="1"/>
  <c r="K23" i="6"/>
  <c r="K41" i="6" s="1"/>
  <c r="K59" i="6" s="1"/>
  <c r="K77" i="6" s="1"/>
  <c r="K40" i="6"/>
  <c r="K58" i="6" s="1"/>
  <c r="K76" i="6" s="1"/>
  <c r="H3116" i="6"/>
  <c r="H3122" i="6" s="1"/>
  <c r="K3167" i="6"/>
  <c r="K3185" i="6" s="1"/>
  <c r="K3203" i="6" s="1"/>
  <c r="K3221" i="6" s="1"/>
  <c r="K3184" i="6"/>
  <c r="K3202" i="6" s="1"/>
  <c r="K3220" i="6" s="1"/>
  <c r="H2904" i="6"/>
  <c r="H2910" i="6" s="1"/>
  <c r="H2916" i="6"/>
  <c r="H2922" i="6" s="1"/>
  <c r="H2928" i="6" s="1"/>
  <c r="K2882" i="6"/>
  <c r="K2900" i="6" s="1"/>
  <c r="K2918" i="6" s="1"/>
  <c r="K2865" i="6"/>
  <c r="K2883" i="6" s="1"/>
  <c r="K2901" i="6" s="1"/>
  <c r="K2919" i="6" s="1"/>
  <c r="H2540" i="6"/>
  <c r="H2546" i="6" s="1"/>
  <c r="H2552" i="6" s="1"/>
  <c r="H2528" i="6"/>
  <c r="H2534" i="6" s="1"/>
  <c r="H1852" i="6"/>
  <c r="H1858" i="6" s="1"/>
  <c r="H1864" i="6"/>
  <c r="H1870" i="6" s="1"/>
  <c r="H1876" i="6" s="1"/>
  <c r="H1396" i="6"/>
  <c r="H1402" i="6" s="1"/>
  <c r="H1408" i="6" s="1"/>
  <c r="H1391" i="6"/>
  <c r="H1397" i="6" s="1"/>
  <c r="H1403" i="6" s="1"/>
  <c r="H1409" i="6" s="1"/>
  <c r="H605" i="6"/>
  <c r="H611" i="6" s="1"/>
  <c r="H617" i="6" s="1"/>
  <c r="H610" i="6"/>
  <c r="H616" i="6" s="1"/>
  <c r="H422" i="6"/>
  <c r="H428" i="6" s="1"/>
  <c r="H417" i="6"/>
  <c r="O235" i="6"/>
  <c r="H3132" i="6"/>
  <c r="H3138" i="6" s="1"/>
  <c r="H3144" i="6"/>
  <c r="H3150" i="6" s="1"/>
  <c r="H3156" i="6" s="1"/>
  <c r="H2464" i="6"/>
  <c r="H2470" i="6" s="1"/>
  <c r="H2476" i="6" s="1"/>
  <c r="H2452" i="6"/>
  <c r="H2458" i="6" s="1"/>
  <c r="H1998" i="6"/>
  <c r="H1986" i="6"/>
  <c r="H1992" i="6" s="1"/>
  <c r="H2357" i="6"/>
  <c r="H2345" i="6"/>
  <c r="H2351" i="6" s="1"/>
  <c r="H2207" i="6"/>
  <c r="H2195" i="6"/>
  <c r="H2201" i="6" s="1"/>
  <c r="K1342" i="6"/>
  <c r="K1365" i="6"/>
  <c r="K1389" i="6" s="1"/>
  <c r="K1413" i="6" s="1"/>
  <c r="H995" i="6"/>
  <c r="H1000" i="6"/>
  <c r="H1006" i="6" s="1"/>
  <c r="H1012" i="6" s="1"/>
  <c r="H1190" i="6"/>
  <c r="H1195" i="6"/>
  <c r="H1201" i="6" s="1"/>
  <c r="H1207" i="6" s="1"/>
  <c r="K626" i="6"/>
  <c r="K644" i="6" s="1"/>
  <c r="K662" i="6" s="1"/>
  <c r="K609" i="6"/>
  <c r="K627" i="6" s="1"/>
  <c r="K645" i="6" s="1"/>
  <c r="K663" i="6" s="1"/>
  <c r="H621" i="6"/>
  <c r="H626" i="6"/>
  <c r="H632" i="6" s="1"/>
  <c r="H491" i="6"/>
  <c r="H496" i="6"/>
  <c r="H502" i="6" s="1"/>
  <c r="O2339" i="6"/>
  <c r="O3017" i="6"/>
  <c r="H3040" i="6"/>
  <c r="H3046" i="6" s="1"/>
  <c r="H3052" i="6"/>
  <c r="K2793" i="6"/>
  <c r="K2810" i="6"/>
  <c r="K2828" i="6" s="1"/>
  <c r="K2846" i="6" s="1"/>
  <c r="H2436" i="6"/>
  <c r="H2442" i="6" s="1"/>
  <c r="H2448" i="6"/>
  <c r="K2362" i="6"/>
  <c r="K2380" i="6" s="1"/>
  <c r="K2398" i="6" s="1"/>
  <c r="K2345" i="6"/>
  <c r="K2363" i="6" s="1"/>
  <c r="K2381" i="6" s="1"/>
  <c r="K2399" i="6" s="1"/>
  <c r="H1835" i="6"/>
  <c r="H1841" i="6" s="1"/>
  <c r="H1847" i="6"/>
  <c r="H776" i="6"/>
  <c r="H781" i="6"/>
  <c r="H787" i="6" s="1"/>
  <c r="H793" i="6" s="1"/>
  <c r="H508" i="6"/>
  <c r="H513" i="6"/>
  <c r="H519" i="6" s="1"/>
  <c r="H30" i="6"/>
  <c r="H35" i="6"/>
  <c r="H41" i="6" s="1"/>
  <c r="H2975" i="6"/>
  <c r="H2963" i="6"/>
  <c r="H2969" i="6" s="1"/>
  <c r="K2939" i="6"/>
  <c r="K2957" i="6" s="1"/>
  <c r="K2975" i="6" s="1"/>
  <c r="K2993" i="6" s="1"/>
  <c r="K2956" i="6"/>
  <c r="K2974" i="6" s="1"/>
  <c r="K2992" i="6" s="1"/>
  <c r="H2673" i="6"/>
  <c r="H2661" i="6"/>
  <c r="H2667" i="6" s="1"/>
  <c r="H2585" i="6"/>
  <c r="H2591" i="6" s="1"/>
  <c r="H2597" i="6"/>
  <c r="K2431" i="6"/>
  <c r="K2449" i="6" s="1"/>
  <c r="K2467" i="6" s="1"/>
  <c r="K2414" i="6"/>
  <c r="K2432" i="6" s="1"/>
  <c r="K2450" i="6" s="1"/>
  <c r="K2468" i="6" s="1"/>
  <c r="H2453" i="6"/>
  <c r="H2459" i="6" s="1"/>
  <c r="H2465" i="6"/>
  <c r="H2471" i="6" s="1"/>
  <c r="H2477" i="6" s="1"/>
  <c r="H1756" i="6"/>
  <c r="H1744" i="6"/>
  <c r="H1750" i="6" s="1"/>
  <c r="H1739" i="6"/>
  <c r="H1546" i="6"/>
  <c r="H1552" i="6" s="1"/>
  <c r="H1558" i="6" s="1"/>
  <c r="H1541" i="6"/>
  <c r="H1547" i="6" s="1"/>
  <c r="H1553" i="6" s="1"/>
  <c r="H1559" i="6" s="1"/>
  <c r="H1343" i="6"/>
  <c r="H1349" i="6" s="1"/>
  <c r="H1355" i="6" s="1"/>
  <c r="H1361" i="6" s="1"/>
  <c r="H1348" i="6"/>
  <c r="H1354" i="6" s="1"/>
  <c r="H1360" i="6" s="1"/>
  <c r="H13" i="6"/>
  <c r="H19" i="6" s="1"/>
  <c r="H25" i="6" s="1"/>
  <c r="H18" i="6"/>
  <c r="H24" i="6" s="1"/>
  <c r="H3099" i="6"/>
  <c r="H3105" i="6" s="1"/>
  <c r="H3111" i="6"/>
  <c r="H3129" i="6" s="1"/>
  <c r="H2905" i="6"/>
  <c r="H2911" i="6" s="1"/>
  <c r="H2917" i="6"/>
  <c r="H2923" i="6" s="1"/>
  <c r="H2929" i="6" s="1"/>
  <c r="H2730" i="6"/>
  <c r="H2718" i="6"/>
  <c r="H2724" i="6" s="1"/>
  <c r="H2713" i="6"/>
  <c r="H2678" i="6"/>
  <c r="H2684" i="6" s="1"/>
  <c r="H2690" i="6"/>
  <c r="H2696" i="6" s="1"/>
  <c r="H2702" i="6" s="1"/>
  <c r="H2055" i="6"/>
  <c r="H2043" i="6"/>
  <c r="H2049" i="6" s="1"/>
  <c r="H2038" i="6"/>
  <c r="K2207" i="6"/>
  <c r="K2225" i="6" s="1"/>
  <c r="K2243" i="6" s="1"/>
  <c r="O2189" i="6"/>
  <c r="H2229" i="6"/>
  <c r="H2235" i="6" s="1"/>
  <c r="H2241" i="6"/>
  <c r="H2247" i="6" s="1"/>
  <c r="H2253" i="6" s="1"/>
  <c r="H1889" i="6"/>
  <c r="H1894" i="6"/>
  <c r="H1900" i="6" s="1"/>
  <c r="H1906" i="6"/>
  <c r="H1266" i="6"/>
  <c r="H1271" i="6"/>
  <c r="H1277" i="6" s="1"/>
  <c r="H1283" i="6" s="1"/>
  <c r="H1145" i="6"/>
  <c r="H1151" i="6" s="1"/>
  <c r="H1157" i="6" s="1"/>
  <c r="H1163" i="6" s="1"/>
  <c r="H1150" i="6"/>
  <c r="H1156" i="6" s="1"/>
  <c r="H1162" i="6" s="1"/>
  <c r="H1167" i="6"/>
  <c r="H1172" i="6"/>
  <c r="H1178" i="6" s="1"/>
  <c r="H1184" i="6" s="1"/>
  <c r="K2579" i="6"/>
  <c r="K2597" i="6" s="1"/>
  <c r="K2615" i="6" s="1"/>
  <c r="K2562" i="6"/>
  <c r="K2580" i="6" s="1"/>
  <c r="K2598" i="6" s="1"/>
  <c r="K2616" i="6" s="1"/>
  <c r="H2374" i="6"/>
  <c r="H2362" i="6"/>
  <c r="H2368" i="6" s="1"/>
  <c r="K1377" i="6"/>
  <c r="K1401" i="6" s="1"/>
  <c r="K1425" i="6" s="1"/>
  <c r="O1355" i="6"/>
  <c r="H1289" i="6"/>
  <c r="H1294" i="6"/>
  <c r="H1300" i="6" s="1"/>
  <c r="H1306" i="6" s="1"/>
  <c r="K1167" i="6"/>
  <c r="K1191" i="6" s="1"/>
  <c r="K1215" i="6" s="1"/>
  <c r="O1145" i="6"/>
  <c r="O863" i="6"/>
  <c r="K633" i="6"/>
  <c r="K651" i="6" s="1"/>
  <c r="K669" i="6" s="1"/>
  <c r="O617" i="6"/>
  <c r="K405" i="6"/>
  <c r="K423" i="6" s="1"/>
  <c r="K441" i="6" s="1"/>
  <c r="K116" i="6"/>
  <c r="K134" i="6" s="1"/>
  <c r="K152" i="6" s="1"/>
  <c r="K99" i="6"/>
  <c r="P863" i="6"/>
  <c r="O961" i="6"/>
  <c r="H3035" i="6"/>
  <c r="H3023" i="6"/>
  <c r="H3029" i="6" s="1"/>
  <c r="K3110" i="6"/>
  <c r="K3093" i="6"/>
  <c r="K3111" i="6" s="1"/>
  <c r="H2077" i="6"/>
  <c r="H2083" i="6" s="1"/>
  <c r="H2089" i="6"/>
  <c r="H2095" i="6" s="1"/>
  <c r="H2101" i="6" s="1"/>
  <c r="H2431" i="6"/>
  <c r="H2414" i="6"/>
  <c r="H2419" i="6"/>
  <c r="H2425" i="6" s="1"/>
  <c r="K1248" i="6"/>
  <c r="K1272" i="6" s="1"/>
  <c r="K1296" i="6" s="1"/>
  <c r="K1320" i="6" s="1"/>
  <c r="K1271" i="6"/>
  <c r="K1295" i="6" s="1"/>
  <c r="K1319" i="6" s="1"/>
  <c r="H1830" i="6"/>
  <c r="H1813" i="6"/>
  <c r="H1818" i="6"/>
  <c r="H1824" i="6" s="1"/>
  <c r="H1471" i="6"/>
  <c r="H1477" i="6" s="1"/>
  <c r="H1483" i="6" s="1"/>
  <c r="H1466" i="6"/>
  <c r="H1472" i="6" s="1"/>
  <c r="H1478" i="6" s="1"/>
  <c r="H1484" i="6" s="1"/>
  <c r="H856" i="6"/>
  <c r="H862" i="6" s="1"/>
  <c r="H868" i="6" s="1"/>
  <c r="H851" i="6"/>
  <c r="H857" i="6" s="1"/>
  <c r="H863" i="6" s="1"/>
  <c r="H869" i="6" s="1"/>
  <c r="H1018" i="6"/>
  <c r="H1023" i="6"/>
  <c r="H1029" i="6" s="1"/>
  <c r="H1035" i="6" s="1"/>
  <c r="K695" i="6"/>
  <c r="K713" i="6" s="1"/>
  <c r="K731" i="6" s="1"/>
  <c r="K319" i="6"/>
  <c r="K336" i="6"/>
  <c r="K354" i="6" s="1"/>
  <c r="K372" i="6" s="1"/>
  <c r="H3190" i="6"/>
  <c r="H3196" i="6" s="1"/>
  <c r="H3202" i="6"/>
  <c r="H2900" i="6"/>
  <c r="H2888" i="6"/>
  <c r="H2894" i="6" s="1"/>
  <c r="H2644" i="6"/>
  <c r="H2650" i="6" s="1"/>
  <c r="H2656" i="6"/>
  <c r="H2639" i="6"/>
  <c r="H2580" i="6"/>
  <c r="H2563" i="6"/>
  <c r="H2568" i="6"/>
  <c r="H2574" i="6" s="1"/>
  <c r="K1905" i="6"/>
  <c r="K1923" i="6" s="1"/>
  <c r="K1941" i="6" s="1"/>
  <c r="P1895" i="6"/>
  <c r="O1889" i="6"/>
  <c r="H2494" i="6"/>
  <c r="H2500" i="6" s="1"/>
  <c r="H2506" i="6"/>
  <c r="H2489" i="6"/>
  <c r="H2137" i="6"/>
  <c r="H2143" i="6" s="1"/>
  <c r="H2149" i="6"/>
  <c r="H1669" i="6"/>
  <c r="H1675" i="6" s="1"/>
  <c r="H1681" i="6" s="1"/>
  <c r="H1664" i="6"/>
  <c r="H1670" i="6" s="1"/>
  <c r="H1676" i="6" s="1"/>
  <c r="H1682" i="6" s="1"/>
  <c r="H2391" i="6"/>
  <c r="H2397" i="6" s="1"/>
  <c r="H2403" i="6" s="1"/>
  <c r="H2379" i="6"/>
  <c r="H2385" i="6" s="1"/>
  <c r="K478" i="6"/>
  <c r="K496" i="6" s="1"/>
  <c r="K514" i="6" s="1"/>
  <c r="K461" i="6"/>
  <c r="K479" i="6" s="1"/>
  <c r="K497" i="6" s="1"/>
  <c r="K515" i="6" s="1"/>
  <c r="H589" i="6"/>
  <c r="H595" i="6" s="1"/>
  <c r="H584" i="6"/>
  <c r="H212" i="6"/>
  <c r="H217" i="6"/>
  <c r="H223" i="6" s="1"/>
  <c r="K2487" i="6"/>
  <c r="P2501" i="6" s="1"/>
  <c r="K2504" i="6"/>
  <c r="K2522" i="6" s="1"/>
  <c r="K2540" i="6" s="1"/>
  <c r="K1563" i="6"/>
  <c r="K1587" i="6" s="1"/>
  <c r="K1611" i="6" s="1"/>
  <c r="P1553" i="6"/>
  <c r="H1923" i="6"/>
  <c r="H1911" i="6"/>
  <c r="H1917" i="6" s="1"/>
  <c r="H1615" i="6"/>
  <c r="H1621" i="6" s="1"/>
  <c r="H1627" i="6" s="1"/>
  <c r="H1610" i="6"/>
  <c r="K177" i="6"/>
  <c r="K195" i="6" s="1"/>
  <c r="K213" i="6" s="1"/>
  <c r="H182" i="6"/>
  <c r="H188" i="6" s="1"/>
  <c r="H177" i="6"/>
  <c r="K105" i="6"/>
  <c r="K123" i="6" s="1"/>
  <c r="K141" i="6" s="1"/>
  <c r="H3207" i="6"/>
  <c r="H3213" i="6" s="1"/>
  <c r="H3219" i="6"/>
  <c r="H3225" i="6" s="1"/>
  <c r="H3231" i="6" s="1"/>
  <c r="K3040" i="6"/>
  <c r="K3058" i="6" s="1"/>
  <c r="K3076" i="6" s="1"/>
  <c r="K3023" i="6"/>
  <c r="K3041" i="6" s="1"/>
  <c r="K3059" i="6" s="1"/>
  <c r="K3077" i="6" s="1"/>
  <c r="H1969" i="6"/>
  <c r="H1975" i="6" s="1"/>
  <c r="H1964" i="6"/>
  <c r="H1981" i="6"/>
  <c r="H2212" i="6"/>
  <c r="H2218" i="6" s="1"/>
  <c r="H2224" i="6"/>
  <c r="K2037" i="6"/>
  <c r="K2055" i="6" s="1"/>
  <c r="K2073" i="6" s="1"/>
  <c r="K2091" i="6" s="1"/>
  <c r="K2054" i="6"/>
  <c r="K2072" i="6" s="1"/>
  <c r="K2090" i="6" s="1"/>
  <c r="K1737" i="6"/>
  <c r="K1754" i="6"/>
  <c r="K1772" i="6" s="1"/>
  <c r="K1790" i="6" s="1"/>
  <c r="H1714" i="6"/>
  <c r="H1720" i="6" s="1"/>
  <c r="H1726" i="6" s="1"/>
  <c r="H1709" i="6"/>
  <c r="P1157" i="6"/>
  <c r="H1312" i="6"/>
  <c r="H1317" i="6"/>
  <c r="H1323" i="6" s="1"/>
  <c r="H1329" i="6" s="1"/>
  <c r="H1218" i="6"/>
  <c r="H1224" i="6" s="1"/>
  <c r="H1230" i="6" s="1"/>
  <c r="H1213" i="6"/>
  <c r="H554" i="6"/>
  <c r="H560" i="6" s="1"/>
  <c r="H549" i="6"/>
  <c r="H555" i="6" s="1"/>
  <c r="H561" i="6" s="1"/>
  <c r="K28" i="6"/>
  <c r="K46" i="6" s="1"/>
  <c r="K64" i="6" s="1"/>
  <c r="K11" i="6"/>
  <c r="H196" i="6"/>
  <c r="H201" i="6"/>
  <c r="H207" i="6" s="1"/>
  <c r="P2195" i="6"/>
  <c r="H2734" i="4"/>
  <c r="H2728" i="4"/>
  <c r="M2729" i="4"/>
  <c r="M2741" i="4" s="1"/>
  <c r="M2753" i="4" s="1"/>
  <c r="K2723" i="4"/>
  <c r="K2735" i="4" s="1"/>
  <c r="K2747" i="4" s="1"/>
  <c r="K2728" i="4"/>
  <c r="K2740" i="4" s="1"/>
  <c r="K2752" i="4" s="1"/>
  <c r="K2717" i="4"/>
  <c r="K2729" i="4" s="1"/>
  <c r="K2741" i="4" s="1"/>
  <c r="K2753" i="4" s="1"/>
  <c r="H2724" i="4"/>
  <c r="H2718" i="4"/>
  <c r="H2713" i="4"/>
  <c r="H2735" i="4"/>
  <c r="H2729" i="4"/>
  <c r="H2671" i="4"/>
  <c r="H2665" i="4"/>
  <c r="H2660" i="4"/>
  <c r="K2677" i="4"/>
  <c r="K2689" i="4" s="1"/>
  <c r="K2701" i="4" s="1"/>
  <c r="K2670" i="4"/>
  <c r="K2682" i="4" s="1"/>
  <c r="K2694" i="4" s="1"/>
  <c r="K2659" i="4"/>
  <c r="M2678" i="4"/>
  <c r="M2690" i="4" s="1"/>
  <c r="M2702" i="4" s="1"/>
  <c r="M2679" i="4"/>
  <c r="M2691" i="4" s="1"/>
  <c r="M2703" i="4" s="1"/>
  <c r="H2687" i="4"/>
  <c r="H2693" i="4"/>
  <c r="H2699" i="4" s="1"/>
  <c r="H2676" i="4"/>
  <c r="H2682" i="4"/>
  <c r="K2624" i="4"/>
  <c r="K2636" i="4" s="1"/>
  <c r="K2648" i="4" s="1"/>
  <c r="K2613" i="4"/>
  <c r="H2621" i="4"/>
  <c r="H2615" i="4"/>
  <c r="H2636" i="4"/>
  <c r="H2642" i="4"/>
  <c r="H2648" i="4" s="1"/>
  <c r="H2632" i="4"/>
  <c r="H2626" i="4"/>
  <c r="K2619" i="4"/>
  <c r="K2631" i="4" s="1"/>
  <c r="K2643" i="4" s="1"/>
  <c r="O2609" i="4"/>
  <c r="M2625" i="4"/>
  <c r="M2637" i="4" s="1"/>
  <c r="M2649" i="4" s="1"/>
  <c r="H2643" i="4"/>
  <c r="H2649" i="4" s="1"/>
  <c r="H2637" i="4"/>
  <c r="H2567" i="4"/>
  <c r="H2561" i="4"/>
  <c r="H2556" i="4"/>
  <c r="M2574" i="4"/>
  <c r="M2586" i="4" s="1"/>
  <c r="M2598" i="4" s="1"/>
  <c r="M2563" i="4"/>
  <c r="M2575" i="4" s="1"/>
  <c r="M2587" i="4" s="1"/>
  <c r="M2599" i="4" s="1"/>
  <c r="H2572" i="4"/>
  <c r="H2578" i="4"/>
  <c r="O2563" i="4"/>
  <c r="K2566" i="4"/>
  <c r="K2578" i="4" s="1"/>
  <c r="K2590" i="4" s="1"/>
  <c r="K2555" i="4"/>
  <c r="K104" i="4"/>
  <c r="K122" i="4" s="1"/>
  <c r="K140" i="4" s="1"/>
  <c r="K2122" i="4"/>
  <c r="K2140" i="4" s="1"/>
  <c r="K2158" i="4" s="1"/>
  <c r="K2105" i="4"/>
  <c r="K2123" i="4" s="1"/>
  <c r="K2141" i="4" s="1"/>
  <c r="K2159" i="4" s="1"/>
  <c r="O87" i="4"/>
  <c r="O1805" i="4"/>
  <c r="K1655" i="4"/>
  <c r="K1673" i="4" s="1"/>
  <c r="K1691" i="4" s="1"/>
  <c r="K1709" i="4" s="1"/>
  <c r="K1672" i="4"/>
  <c r="K1690" i="4" s="1"/>
  <c r="K1708" i="4" s="1"/>
  <c r="K2470" i="4"/>
  <c r="K2482" i="4" s="1"/>
  <c r="K2494" i="4" s="1"/>
  <c r="K2459" i="4"/>
  <c r="K2471" i="4" s="1"/>
  <c r="K2483" i="4" s="1"/>
  <c r="K2495" i="4" s="1"/>
  <c r="M2522" i="4"/>
  <c r="M2534" i="4" s="1"/>
  <c r="M2546" i="4" s="1"/>
  <c r="M2511" i="4"/>
  <c r="M2523" i="4" s="1"/>
  <c r="M2535" i="4" s="1"/>
  <c r="M2547" i="4" s="1"/>
  <c r="H2515" i="4"/>
  <c r="H2509" i="4"/>
  <c r="H2504" i="4"/>
  <c r="K2514" i="4"/>
  <c r="K2526" i="4" s="1"/>
  <c r="K2538" i="4" s="1"/>
  <c r="K2503" i="4"/>
  <c r="K2504" i="4" s="1"/>
  <c r="H2520" i="4"/>
  <c r="H2526" i="4"/>
  <c r="K2521" i="4"/>
  <c r="K2533" i="4" s="1"/>
  <c r="K2545" i="4" s="1"/>
  <c r="K2463" i="4"/>
  <c r="K2475" i="4" s="1"/>
  <c r="K2487" i="4" s="1"/>
  <c r="O2453" i="4"/>
  <c r="H2464" i="4"/>
  <c r="H2453" i="4"/>
  <c r="H2458" i="4"/>
  <c r="M2470" i="4"/>
  <c r="M2482" i="4" s="1"/>
  <c r="M2494" i="4" s="1"/>
  <c r="M2471" i="4"/>
  <c r="M2483" i="4" s="1"/>
  <c r="M2495" i="4" s="1"/>
  <c r="K2469" i="4"/>
  <c r="K2481" i="4" s="1"/>
  <c r="K2493" i="4" s="1"/>
  <c r="O2459" i="4"/>
  <c r="H2475" i="4"/>
  <c r="H2469" i="4"/>
  <c r="M2418" i="4"/>
  <c r="M2430" i="4" s="1"/>
  <c r="M2442" i="4" s="1"/>
  <c r="H2417" i="4"/>
  <c r="H2423" i="4"/>
  <c r="K2412" i="4"/>
  <c r="K2424" i="4" s="1"/>
  <c r="K2436" i="4" s="1"/>
  <c r="K2418" i="4"/>
  <c r="K2430" i="4" s="1"/>
  <c r="K2442" i="4" s="1"/>
  <c r="O2408" i="4"/>
  <c r="H2412" i="4"/>
  <c r="H2406" i="4"/>
  <c r="H2401" i="4"/>
  <c r="K2349" i="4"/>
  <c r="K2360" i="4"/>
  <c r="K2372" i="4" s="1"/>
  <c r="K2384" i="4" s="1"/>
  <c r="H2361" i="4"/>
  <c r="H2355" i="4"/>
  <c r="H2350" i="4"/>
  <c r="M2367" i="4"/>
  <c r="M2379" i="4" s="1"/>
  <c r="M2391" i="4" s="1"/>
  <c r="H2366" i="4"/>
  <c r="H2372" i="4"/>
  <c r="K2367" i="4"/>
  <c r="K2379" i="4" s="1"/>
  <c r="K2391" i="4" s="1"/>
  <c r="H2310" i="4"/>
  <c r="H2304" i="4"/>
  <c r="H2299" i="4"/>
  <c r="M2316" i="4"/>
  <c r="M2328" i="4" s="1"/>
  <c r="M2340" i="4" s="1"/>
  <c r="H2315" i="4"/>
  <c r="H2321" i="4"/>
  <c r="K2315" i="4"/>
  <c r="K2327" i="4" s="1"/>
  <c r="K2339" i="4" s="1"/>
  <c r="K2304" i="4"/>
  <c r="K2309" i="4"/>
  <c r="K2321" i="4" s="1"/>
  <c r="K2333" i="4" s="1"/>
  <c r="K2298" i="4"/>
  <c r="K2310" i="4" s="1"/>
  <c r="K2322" i="4" s="1"/>
  <c r="K2334" i="4" s="1"/>
  <c r="K2259" i="4"/>
  <c r="K2271" i="4" s="1"/>
  <c r="K2283" i="4" s="1"/>
  <c r="H2255" i="4"/>
  <c r="H2261" i="4"/>
  <c r="H2276" i="4"/>
  <c r="H2282" i="4"/>
  <c r="H2288" i="4" s="1"/>
  <c r="K2264" i="4"/>
  <c r="K2276" i="4" s="1"/>
  <c r="K2288" i="4" s="1"/>
  <c r="K2253" i="4"/>
  <c r="K2265" i="4" s="1"/>
  <c r="K2277" i="4" s="1"/>
  <c r="K2289" i="4" s="1"/>
  <c r="M2266" i="4"/>
  <c r="M2278" i="4" s="1"/>
  <c r="M2290" i="4" s="1"/>
  <c r="M2267" i="4"/>
  <c r="M2279" i="4" s="1"/>
  <c r="M2291" i="4" s="1"/>
  <c r="H2266" i="4"/>
  <c r="H2272" i="4"/>
  <c r="H2277" i="4"/>
  <c r="H2283" i="4"/>
  <c r="H2289" i="4" s="1"/>
  <c r="M2197" i="4"/>
  <c r="M2215" i="4" s="1"/>
  <c r="M2233" i="4" s="1"/>
  <c r="M2198" i="4"/>
  <c r="M2216" i="4" s="1"/>
  <c r="M2234" i="4" s="1"/>
  <c r="K2196" i="4"/>
  <c r="K2214" i="4" s="1"/>
  <c r="K2232" i="4" s="1"/>
  <c r="K2172" i="4"/>
  <c r="K2189" i="4"/>
  <c r="K2207" i="4" s="1"/>
  <c r="K2225" i="4" s="1"/>
  <c r="H2190" i="4"/>
  <c r="H2178" i="4"/>
  <c r="H2184" i="4" s="1"/>
  <c r="H2173" i="4"/>
  <c r="H2195" i="4"/>
  <c r="H2201" i="4" s="1"/>
  <c r="H2207" i="4"/>
  <c r="H2120" i="4"/>
  <c r="H2126" i="4" s="1"/>
  <c r="H2132" i="4"/>
  <c r="K2121" i="4"/>
  <c r="K2139" i="4" s="1"/>
  <c r="K2157" i="4" s="1"/>
  <c r="K2114" i="4"/>
  <c r="K2132" i="4" s="1"/>
  <c r="K2150" i="4" s="1"/>
  <c r="K2097" i="4"/>
  <c r="K2098" i="4" s="1"/>
  <c r="H2115" i="4"/>
  <c r="H2103" i="4"/>
  <c r="H2109" i="4" s="1"/>
  <c r="H2098" i="4"/>
  <c r="M2122" i="4"/>
  <c r="M2140" i="4" s="1"/>
  <c r="M2158" i="4" s="1"/>
  <c r="M2123" i="4"/>
  <c r="M2141" i="4" s="1"/>
  <c r="M2159" i="4" s="1"/>
  <c r="H2041" i="4"/>
  <c r="H2029" i="4"/>
  <c r="H2035" i="4" s="1"/>
  <c r="H2024" i="4"/>
  <c r="H2063" i="4"/>
  <c r="H2069" i="4" s="1"/>
  <c r="H2075" i="4"/>
  <c r="H2081" i="4" s="1"/>
  <c r="H2087" i="4" s="1"/>
  <c r="K2022" i="4"/>
  <c r="K2039" i="4"/>
  <c r="K2057" i="4" s="1"/>
  <c r="K2075" i="4" s="1"/>
  <c r="K2045" i="4"/>
  <c r="K2063" i="4" s="1"/>
  <c r="K2081" i="4" s="1"/>
  <c r="K2028" i="4"/>
  <c r="H2062" i="4"/>
  <c r="H2068" i="4" s="1"/>
  <c r="H2074" i="4"/>
  <c r="H2080" i="4" s="1"/>
  <c r="H2086" i="4" s="1"/>
  <c r="M2046" i="4"/>
  <c r="M2064" i="4" s="1"/>
  <c r="M2082" i="4" s="1"/>
  <c r="H2058" i="4"/>
  <c r="H2046" i="4"/>
  <c r="H2052" i="4" s="1"/>
  <c r="H1965" i="4"/>
  <c r="H1948" i="4"/>
  <c r="H1953" i="4"/>
  <c r="H1959" i="4" s="1"/>
  <c r="H1987" i="4"/>
  <c r="H1993" i="4" s="1"/>
  <c r="H1999" i="4"/>
  <c r="H2005" i="4" s="1"/>
  <c r="H2011" i="4" s="1"/>
  <c r="K1964" i="4"/>
  <c r="K1982" i="4" s="1"/>
  <c r="K2000" i="4" s="1"/>
  <c r="K1947" i="4"/>
  <c r="M1971" i="4"/>
  <c r="M1989" i="4" s="1"/>
  <c r="M2007" i="4" s="1"/>
  <c r="H1982" i="4"/>
  <c r="H1970" i="4"/>
  <c r="H1976" i="4" s="1"/>
  <c r="K1971" i="4"/>
  <c r="K1989" i="4" s="1"/>
  <c r="K2007" i="4" s="1"/>
  <c r="M1896" i="4"/>
  <c r="M1914" i="4" s="1"/>
  <c r="M1932" i="4" s="1"/>
  <c r="H1892" i="4"/>
  <c r="H1880" i="4"/>
  <c r="H1886" i="4" s="1"/>
  <c r="K1889" i="4"/>
  <c r="K1907" i="4" s="1"/>
  <c r="K1925" i="4" s="1"/>
  <c r="K1872" i="4"/>
  <c r="H1897" i="4"/>
  <c r="H1903" i="4" s="1"/>
  <c r="H1909" i="4"/>
  <c r="K1895" i="4"/>
  <c r="K1913" i="4" s="1"/>
  <c r="K1931" i="4" s="1"/>
  <c r="K1878" i="4"/>
  <c r="H1913" i="4"/>
  <c r="H1919" i="4" s="1"/>
  <c r="H1925" i="4"/>
  <c r="H1931" i="4" s="1"/>
  <c r="H1937" i="4" s="1"/>
  <c r="H1912" i="4"/>
  <c r="H1918" i="4" s="1"/>
  <c r="H1924" i="4"/>
  <c r="H1930" i="4" s="1"/>
  <c r="H1936" i="4" s="1"/>
  <c r="H1815" i="4"/>
  <c r="H1803" i="4"/>
  <c r="H1809" i="4" s="1"/>
  <c r="H1798" i="4"/>
  <c r="M1822" i="4"/>
  <c r="M1840" i="4" s="1"/>
  <c r="M1858" i="4" s="1"/>
  <c r="M1823" i="4"/>
  <c r="M1841" i="4" s="1"/>
  <c r="M1859" i="4" s="1"/>
  <c r="H1820" i="4"/>
  <c r="H1826" i="4" s="1"/>
  <c r="H1832" i="4"/>
  <c r="K1815" i="4"/>
  <c r="K1833" i="4" s="1"/>
  <c r="K1851" i="4" s="1"/>
  <c r="M1746" i="4"/>
  <c r="M1764" i="4" s="1"/>
  <c r="M1782" i="4" s="1"/>
  <c r="K1746" i="4"/>
  <c r="K1764" i="4" s="1"/>
  <c r="K1782" i="4" s="1"/>
  <c r="H1745" i="4"/>
  <c r="H1751" i="4" s="1"/>
  <c r="H1757" i="4"/>
  <c r="H1774" i="4"/>
  <c r="H1780" i="4" s="1"/>
  <c r="H1786" i="4" s="1"/>
  <c r="H1762" i="4"/>
  <c r="H1768" i="4" s="1"/>
  <c r="H1740" i="4"/>
  <c r="H1728" i="4"/>
  <c r="H1734" i="4" s="1"/>
  <c r="H1723" i="4"/>
  <c r="K1739" i="4"/>
  <c r="K1757" i="4" s="1"/>
  <c r="K1775" i="4" s="1"/>
  <c r="K1722" i="4"/>
  <c r="M1671" i="4"/>
  <c r="M1689" i="4" s="1"/>
  <c r="M1707" i="4" s="1"/>
  <c r="K1671" i="4"/>
  <c r="K1689" i="4" s="1"/>
  <c r="K1707" i="4" s="1"/>
  <c r="H1665" i="4"/>
  <c r="H1653" i="4"/>
  <c r="H1659" i="4" s="1"/>
  <c r="H1648" i="4"/>
  <c r="K1664" i="4"/>
  <c r="K1682" i="4" s="1"/>
  <c r="K1700" i="4" s="1"/>
  <c r="K1647" i="4"/>
  <c r="K1665" i="4" s="1"/>
  <c r="K1683" i="4" s="1"/>
  <c r="K1701" i="4" s="1"/>
  <c r="H1670" i="4"/>
  <c r="H1676" i="4" s="1"/>
  <c r="H1682" i="4"/>
  <c r="H1612" i="4"/>
  <c r="H1618" i="4" s="1"/>
  <c r="H1624" i="4"/>
  <c r="H1630" i="4" s="1"/>
  <c r="H1636" i="4" s="1"/>
  <c r="M1596" i="4"/>
  <c r="M1614" i="4" s="1"/>
  <c r="M1632" i="4" s="1"/>
  <c r="H1590" i="4"/>
  <c r="H1578" i="4"/>
  <c r="H1584" i="4" s="1"/>
  <c r="H1573" i="4"/>
  <c r="K1589" i="4"/>
  <c r="K1607" i="4" s="1"/>
  <c r="K1625" i="4" s="1"/>
  <c r="K1572" i="4"/>
  <c r="K1596" i="4"/>
  <c r="K1614" i="4" s="1"/>
  <c r="K1632" i="4" s="1"/>
  <c r="H1595" i="4"/>
  <c r="H1607" i="4"/>
  <c r="J1530" i="4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D1530" i="4"/>
  <c r="D1531" i="4" s="1"/>
  <c r="D1532" i="4" s="1"/>
  <c r="D1533" i="4" s="1"/>
  <c r="D1534" i="4" s="1"/>
  <c r="D1535" i="4" s="1"/>
  <c r="D1536" i="4" s="1"/>
  <c r="D1537" i="4" s="1"/>
  <c r="D1538" i="4" s="1"/>
  <c r="D1539" i="4" s="1"/>
  <c r="D1540" i="4" s="1"/>
  <c r="D1541" i="4" s="1"/>
  <c r="C1531" i="4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H473" i="4"/>
  <c r="M929" i="4"/>
  <c r="M947" i="4" s="1"/>
  <c r="M965" i="4" s="1"/>
  <c r="H62" i="4"/>
  <c r="H68" i="4" s="1"/>
  <c r="H74" i="4" s="1"/>
  <c r="M262" i="4"/>
  <c r="M280" i="4" s="1"/>
  <c r="M298" i="4" s="1"/>
  <c r="H995" i="4"/>
  <c r="H1001" i="4" s="1"/>
  <c r="M1151" i="4"/>
  <c r="M1169" i="4" s="1"/>
  <c r="M1187" i="4" s="1"/>
  <c r="H991" i="4"/>
  <c r="H992" i="4" s="1"/>
  <c r="H51" i="4"/>
  <c r="H57" i="4" s="1"/>
  <c r="M171" i="4"/>
  <c r="M172" i="4" s="1"/>
  <c r="K1134" i="4"/>
  <c r="M114" i="4"/>
  <c r="M132" i="4" s="1"/>
  <c r="M150" i="4" s="1"/>
  <c r="M387" i="4"/>
  <c r="M388" i="4" s="1"/>
  <c r="K306" i="4"/>
  <c r="K307" i="4" s="1"/>
  <c r="K308" i="4" s="1"/>
  <c r="K323" i="4"/>
  <c r="K341" i="4" s="1"/>
  <c r="K359" i="4" s="1"/>
  <c r="K1441" i="4"/>
  <c r="K1459" i="4" s="1"/>
  <c r="K1477" i="4" s="1"/>
  <c r="K1424" i="4"/>
  <c r="K1442" i="4" s="1"/>
  <c r="K1460" i="4" s="1"/>
  <c r="K1478" i="4" s="1"/>
  <c r="M115" i="4"/>
  <c r="M133" i="4" s="1"/>
  <c r="M151" i="4" s="1"/>
  <c r="H477" i="4"/>
  <c r="H483" i="4" s="1"/>
  <c r="H753" i="4"/>
  <c r="H759" i="4" s="1"/>
  <c r="H765" i="4" s="1"/>
  <c r="K115" i="4"/>
  <c r="K133" i="4" s="1"/>
  <c r="K151" i="4" s="1"/>
  <c r="H33" i="4"/>
  <c r="H39" i="4" s="1"/>
  <c r="M1079" i="4"/>
  <c r="M1097" i="4" s="1"/>
  <c r="M1115" i="4" s="1"/>
  <c r="K380" i="4"/>
  <c r="K398" i="4" s="1"/>
  <c r="K416" i="4" s="1"/>
  <c r="K434" i="4" s="1"/>
  <c r="K397" i="4"/>
  <c r="K415" i="4" s="1"/>
  <c r="K433" i="4" s="1"/>
  <c r="M709" i="4"/>
  <c r="M727" i="4" s="1"/>
  <c r="M745" i="4" s="1"/>
  <c r="H876" i="4"/>
  <c r="H877" i="4" s="1"/>
  <c r="K113" i="4"/>
  <c r="K131" i="4" s="1"/>
  <c r="K149" i="4" s="1"/>
  <c r="K114" i="4"/>
  <c r="K132" i="4" s="1"/>
  <c r="K150" i="4" s="1"/>
  <c r="H1503" i="4"/>
  <c r="H1509" i="4" s="1"/>
  <c r="K1514" i="4"/>
  <c r="K1532" i="4" s="1"/>
  <c r="K1550" i="4" s="1"/>
  <c r="K1497" i="4"/>
  <c r="M1521" i="4"/>
  <c r="M1539" i="4" s="1"/>
  <c r="M1557" i="4" s="1"/>
  <c r="H1554" i="4"/>
  <c r="H1560" i="4" s="1"/>
  <c r="K1520" i="4"/>
  <c r="K1538" i="4" s="1"/>
  <c r="K1556" i="4" s="1"/>
  <c r="K1503" i="4"/>
  <c r="H1537" i="4"/>
  <c r="H1543" i="4" s="1"/>
  <c r="H1429" i="4"/>
  <c r="H1435" i="4" s="1"/>
  <c r="H1424" i="4"/>
  <c r="H1430" i="4" s="1"/>
  <c r="H1436" i="4" s="1"/>
  <c r="H1464" i="4"/>
  <c r="H1470" i="4" s="1"/>
  <c r="H1459" i="4"/>
  <c r="H1477" i="4"/>
  <c r="H1482" i="4"/>
  <c r="H1488" i="4" s="1"/>
  <c r="H1441" i="4"/>
  <c r="H1446" i="4"/>
  <c r="H1452" i="4" s="1"/>
  <c r="K1440" i="4"/>
  <c r="K1458" i="4" s="1"/>
  <c r="K1476" i="4" s="1"/>
  <c r="M1452" i="4"/>
  <c r="M1470" i="4" s="1"/>
  <c r="M1488" i="4" s="1"/>
  <c r="O1430" i="4"/>
  <c r="K1451" i="4"/>
  <c r="K1469" i="4" s="1"/>
  <c r="K1487" i="4" s="1"/>
  <c r="K1434" i="4"/>
  <c r="K1452" i="4" s="1"/>
  <c r="K1470" i="4" s="1"/>
  <c r="K1488" i="4" s="1"/>
  <c r="K1376" i="4"/>
  <c r="K1394" i="4" s="1"/>
  <c r="K1412" i="4" s="1"/>
  <c r="K1359" i="4"/>
  <c r="K1364" i="4"/>
  <c r="K1382" i="4" s="1"/>
  <c r="K1400" i="4" s="1"/>
  <c r="K1347" i="4"/>
  <c r="H1389" i="4"/>
  <c r="H1395" i="4" s="1"/>
  <c r="H1384" i="4"/>
  <c r="H1401" i="4"/>
  <c r="H1406" i="4"/>
  <c r="H1412" i="4" s="1"/>
  <c r="K1370" i="4"/>
  <c r="K1388" i="4" s="1"/>
  <c r="K1406" i="4" s="1"/>
  <c r="K1353" i="4"/>
  <c r="M1377" i="4"/>
  <c r="M1395" i="4" s="1"/>
  <c r="M1413" i="4" s="1"/>
  <c r="M1303" i="4"/>
  <c r="M1321" i="4" s="1"/>
  <c r="M1339" i="4" s="1"/>
  <c r="M1304" i="4"/>
  <c r="M1322" i="4" s="1"/>
  <c r="M1340" i="4" s="1"/>
  <c r="H1324" i="4"/>
  <c r="H1329" i="4"/>
  <c r="H1335" i="4" s="1"/>
  <c r="K1289" i="4"/>
  <c r="K1307" i="4" s="1"/>
  <c r="K1325" i="4" s="1"/>
  <c r="K1272" i="4"/>
  <c r="H1273" i="4"/>
  <c r="H1278" i="4"/>
  <c r="H1284" i="4" s="1"/>
  <c r="H1312" i="4"/>
  <c r="H1318" i="4" s="1"/>
  <c r="H1307" i="4"/>
  <c r="H1297" i="4"/>
  <c r="H1303" i="4" s="1"/>
  <c r="H1292" i="4"/>
  <c r="H1298" i="4" s="1"/>
  <c r="H1304" i="4" s="1"/>
  <c r="K1301" i="4"/>
  <c r="K1319" i="4" s="1"/>
  <c r="K1337" i="4" s="1"/>
  <c r="K1284" i="4"/>
  <c r="K1295" i="4"/>
  <c r="K1313" i="4" s="1"/>
  <c r="K1331" i="4" s="1"/>
  <c r="K1278" i="4"/>
  <c r="K1279" i="4" s="1"/>
  <c r="K1202" i="4"/>
  <c r="K1220" i="4" s="1"/>
  <c r="K1238" i="4" s="1"/>
  <c r="K1256" i="4" s="1"/>
  <c r="K1213" i="4"/>
  <c r="K1231" i="4" s="1"/>
  <c r="K1249" i="4" s="1"/>
  <c r="K1196" i="4"/>
  <c r="H1202" i="4"/>
  <c r="H1208" i="4" s="1"/>
  <c r="H1197" i="4"/>
  <c r="H1237" i="4"/>
  <c r="H1243" i="4" s="1"/>
  <c r="H1232" i="4"/>
  <c r="H1249" i="4"/>
  <c r="H1254" i="4"/>
  <c r="H1260" i="4" s="1"/>
  <c r="M1226" i="4"/>
  <c r="M1244" i="4" s="1"/>
  <c r="M1262" i="4" s="1"/>
  <c r="K1225" i="4"/>
  <c r="K1243" i="4" s="1"/>
  <c r="K1261" i="4" s="1"/>
  <c r="K1208" i="4"/>
  <c r="H1219" i="4"/>
  <c r="H1225" i="4" s="1"/>
  <c r="H1214" i="4"/>
  <c r="K553" i="4"/>
  <c r="K571" i="4" s="1"/>
  <c r="K589" i="4" s="1"/>
  <c r="K312" i="4"/>
  <c r="K329" i="4"/>
  <c r="K347" i="4" s="1"/>
  <c r="K365" i="4" s="1"/>
  <c r="K164" i="4"/>
  <c r="K181" i="4"/>
  <c r="K199" i="4" s="1"/>
  <c r="K217" i="4" s="1"/>
  <c r="K170" i="4"/>
  <c r="K187" i="4"/>
  <c r="K205" i="4" s="1"/>
  <c r="K223" i="4" s="1"/>
  <c r="K338" i="4"/>
  <c r="K356" i="4" s="1"/>
  <c r="K374" i="4" s="1"/>
  <c r="K321" i="4"/>
  <c r="K90" i="4"/>
  <c r="K107" i="4"/>
  <c r="K125" i="4" s="1"/>
  <c r="K143" i="4" s="1"/>
  <c r="K233" i="4"/>
  <c r="K234" i="4" s="1"/>
  <c r="K250" i="4"/>
  <c r="K268" i="4" s="1"/>
  <c r="K286" i="4" s="1"/>
  <c r="K238" i="4"/>
  <c r="K255" i="4"/>
  <c r="K273" i="4" s="1"/>
  <c r="K291" i="4" s="1"/>
  <c r="K751" i="4"/>
  <c r="K998" i="4"/>
  <c r="K1016" i="4" s="1"/>
  <c r="K1034" i="4" s="1"/>
  <c r="K981" i="4"/>
  <c r="H1144" i="4"/>
  <c r="H1150" i="4" s="1"/>
  <c r="H1139" i="4"/>
  <c r="K1144" i="4"/>
  <c r="K1162" i="4" s="1"/>
  <c r="K1180" i="4" s="1"/>
  <c r="K1127" i="4"/>
  <c r="M1135" i="4"/>
  <c r="M1152" i="4"/>
  <c r="M1170" i="4" s="1"/>
  <c r="M1188" i="4" s="1"/>
  <c r="H1122" i="4"/>
  <c r="H1127" i="4"/>
  <c r="H1133" i="4" s="1"/>
  <c r="H1173" i="4"/>
  <c r="H1161" i="4"/>
  <c r="H1167" i="4" s="1"/>
  <c r="H1156" i="4"/>
  <c r="K1138" i="4"/>
  <c r="K1156" i="4" s="1"/>
  <c r="K1174" i="4" s="1"/>
  <c r="K1121" i="4"/>
  <c r="K1063" i="4"/>
  <c r="K1081" i="4" s="1"/>
  <c r="K1099" i="4" s="1"/>
  <c r="K1046" i="4"/>
  <c r="H1069" i="4"/>
  <c r="H1075" i="4" s="1"/>
  <c r="H1064" i="4"/>
  <c r="H1052" i="4"/>
  <c r="H1058" i="4" s="1"/>
  <c r="H1047" i="4"/>
  <c r="H1104" i="4"/>
  <c r="H1110" i="4" s="1"/>
  <c r="H1099" i="4"/>
  <c r="H1087" i="4"/>
  <c r="H1093" i="4" s="1"/>
  <c r="H1082" i="4"/>
  <c r="K1052" i="4"/>
  <c r="K1069" i="4"/>
  <c r="K1087" i="4" s="1"/>
  <c r="K1105" i="4" s="1"/>
  <c r="M1078" i="4"/>
  <c r="M1096" i="4" s="1"/>
  <c r="M1114" i="4" s="1"/>
  <c r="H1007" i="4"/>
  <c r="H1008" i="4" s="1"/>
  <c r="H1024" i="4"/>
  <c r="H1025" i="4" s="1"/>
  <c r="K985" i="4"/>
  <c r="K1002" i="4"/>
  <c r="K1020" i="4" s="1"/>
  <c r="K1038" i="4" s="1"/>
  <c r="K989" i="4"/>
  <c r="K1007" i="4" s="1"/>
  <c r="K1025" i="4" s="1"/>
  <c r="K972" i="4"/>
  <c r="H978" i="4"/>
  <c r="H984" i="4" s="1"/>
  <c r="H973" i="4"/>
  <c r="K921" i="4"/>
  <c r="K939" i="4" s="1"/>
  <c r="K957" i="4" s="1"/>
  <c r="K904" i="4"/>
  <c r="K928" i="4"/>
  <c r="K946" i="4" s="1"/>
  <c r="K964" i="4" s="1"/>
  <c r="K911" i="4"/>
  <c r="H921" i="4"/>
  <c r="H927" i="4" s="1"/>
  <c r="H916" i="4"/>
  <c r="H938" i="4"/>
  <c r="H944" i="4" s="1"/>
  <c r="H950" i="4"/>
  <c r="H933" i="4"/>
  <c r="H906" i="4"/>
  <c r="H912" i="4" s="1"/>
  <c r="H901" i="4"/>
  <c r="H907" i="4" s="1"/>
  <c r="H913" i="4" s="1"/>
  <c r="H859" i="4"/>
  <c r="H860" i="4" s="1"/>
  <c r="K837" i="4"/>
  <c r="K854" i="4"/>
  <c r="K872" i="4" s="1"/>
  <c r="K890" i="4" s="1"/>
  <c r="K831" i="4"/>
  <c r="K848" i="4"/>
  <c r="K866" i="4" s="1"/>
  <c r="K884" i="4" s="1"/>
  <c r="K841" i="4"/>
  <c r="K859" i="4" s="1"/>
  <c r="K877" i="4" s="1"/>
  <c r="K824" i="4"/>
  <c r="H843" i="4"/>
  <c r="H848" i="4"/>
  <c r="H854" i="4" s="1"/>
  <c r="H825" i="4"/>
  <c r="H830" i="4"/>
  <c r="H836" i="4" s="1"/>
  <c r="M855" i="4"/>
  <c r="M873" i="4" s="1"/>
  <c r="M891" i="4" s="1"/>
  <c r="H768" i="4"/>
  <c r="H773" i="4"/>
  <c r="H779" i="4" s="1"/>
  <c r="H757" i="4"/>
  <c r="H763" i="4" s="1"/>
  <c r="H803" i="4"/>
  <c r="H808" i="4"/>
  <c r="H814" i="4" s="1"/>
  <c r="M783" i="4"/>
  <c r="M801" i="4" s="1"/>
  <c r="M819" i="4" s="1"/>
  <c r="M782" i="4"/>
  <c r="M800" i="4" s="1"/>
  <c r="M818" i="4" s="1"/>
  <c r="K756" i="4"/>
  <c r="K773" i="4"/>
  <c r="K791" i="4" s="1"/>
  <c r="K809" i="4" s="1"/>
  <c r="K779" i="4"/>
  <c r="K797" i="4" s="1"/>
  <c r="K815" i="4" s="1"/>
  <c r="K762" i="4"/>
  <c r="H787" i="4"/>
  <c r="H792" i="4"/>
  <c r="H798" i="4" s="1"/>
  <c r="K699" i="4"/>
  <c r="K717" i="4" s="1"/>
  <c r="K735" i="4" s="1"/>
  <c r="K682" i="4"/>
  <c r="H700" i="4"/>
  <c r="H706" i="4" s="1"/>
  <c r="H695" i="4"/>
  <c r="H728" i="4"/>
  <c r="H711" i="4"/>
  <c r="H716" i="4"/>
  <c r="H722" i="4" s="1"/>
  <c r="H678" i="4"/>
  <c r="H683" i="4"/>
  <c r="H689" i="4" s="1"/>
  <c r="K706" i="4"/>
  <c r="K724" i="4" s="1"/>
  <c r="K742" i="4" s="1"/>
  <c r="K689" i="4"/>
  <c r="K694" i="4"/>
  <c r="K712" i="4" s="1"/>
  <c r="K730" i="4" s="1"/>
  <c r="K677" i="4"/>
  <c r="K678" i="4" s="1"/>
  <c r="H625" i="4"/>
  <c r="H631" i="4" s="1"/>
  <c r="H621" i="4"/>
  <c r="H622" i="4" s="1"/>
  <c r="K625" i="4"/>
  <c r="K643" i="4" s="1"/>
  <c r="K661" i="4" s="1"/>
  <c r="K608" i="4"/>
  <c r="K619" i="4"/>
  <c r="K637" i="4" s="1"/>
  <c r="K655" i="4" s="1"/>
  <c r="K602" i="4"/>
  <c r="H660" i="4"/>
  <c r="H666" i="4" s="1"/>
  <c r="H655" i="4"/>
  <c r="K614" i="4"/>
  <c r="K631" i="4"/>
  <c r="K649" i="4" s="1"/>
  <c r="K667" i="4" s="1"/>
  <c r="H608" i="4"/>
  <c r="H614" i="4" s="1"/>
  <c r="H603" i="4"/>
  <c r="M632" i="4"/>
  <c r="M650" i="4" s="1"/>
  <c r="M668" i="4" s="1"/>
  <c r="H639" i="4"/>
  <c r="H644" i="4"/>
  <c r="H650" i="4" s="1"/>
  <c r="H529" i="4"/>
  <c r="H530" i="4" s="1"/>
  <c r="H563" i="4"/>
  <c r="H564" i="4" s="1"/>
  <c r="H547" i="4"/>
  <c r="H553" i="4" s="1"/>
  <c r="H559" i="4" s="1"/>
  <c r="H551" i="4"/>
  <c r="H557" i="4" s="1"/>
  <c r="M553" i="4"/>
  <c r="M571" i="4" s="1"/>
  <c r="M589" i="4" s="1"/>
  <c r="M559" i="4"/>
  <c r="M577" i="4" s="1"/>
  <c r="M595" i="4" s="1"/>
  <c r="M542" i="4"/>
  <c r="M546" i="4"/>
  <c r="M564" i="4" s="1"/>
  <c r="M582" i="4" s="1"/>
  <c r="H535" i="4"/>
  <c r="H541" i="4" s="1"/>
  <c r="K558" i="4"/>
  <c r="K576" i="4" s="1"/>
  <c r="K594" i="4" s="1"/>
  <c r="K541" i="4"/>
  <c r="K559" i="4" s="1"/>
  <c r="K577" i="4" s="1"/>
  <c r="K595" i="4" s="1"/>
  <c r="K528" i="4"/>
  <c r="K545" i="4"/>
  <c r="K563" i="4" s="1"/>
  <c r="K581" i="4" s="1"/>
  <c r="H569" i="4"/>
  <c r="H575" i="4" s="1"/>
  <c r="H581" i="4"/>
  <c r="H586" i="4"/>
  <c r="H592" i="4" s="1"/>
  <c r="K467" i="4"/>
  <c r="K485" i="4" s="1"/>
  <c r="K503" i="4" s="1"/>
  <c r="K521" i="4" s="1"/>
  <c r="H507" i="4"/>
  <c r="H512" i="4"/>
  <c r="H518" i="4" s="1"/>
  <c r="M484" i="4"/>
  <c r="M502" i="4" s="1"/>
  <c r="M520" i="4" s="1"/>
  <c r="M467" i="4"/>
  <c r="H495" i="4"/>
  <c r="H501" i="4" s="1"/>
  <c r="H490" i="4"/>
  <c r="M472" i="4"/>
  <c r="M490" i="4" s="1"/>
  <c r="M508" i="4" s="1"/>
  <c r="M455" i="4"/>
  <c r="H474" i="4"/>
  <c r="H479" i="4"/>
  <c r="H485" i="4" s="1"/>
  <c r="K477" i="4"/>
  <c r="K495" i="4" s="1"/>
  <c r="K513" i="4" s="1"/>
  <c r="K460" i="4"/>
  <c r="K472" i="4"/>
  <c r="K490" i="4" s="1"/>
  <c r="K508" i="4" s="1"/>
  <c r="K455" i="4"/>
  <c r="K456" i="4" s="1"/>
  <c r="H455" i="4"/>
  <c r="H460" i="4"/>
  <c r="H466" i="4" s="1"/>
  <c r="M405" i="4"/>
  <c r="M423" i="4" s="1"/>
  <c r="M441" i="4" s="1"/>
  <c r="M398" i="4"/>
  <c r="M416" i="4" s="1"/>
  <c r="M434" i="4" s="1"/>
  <c r="M381" i="4"/>
  <c r="H386" i="4"/>
  <c r="H392" i="4" s="1"/>
  <c r="H381" i="4"/>
  <c r="H398" i="4"/>
  <c r="H403" i="4"/>
  <c r="H409" i="4" s="1"/>
  <c r="H420" i="4"/>
  <c r="H426" i="4" s="1"/>
  <c r="H432" i="4"/>
  <c r="H415" i="4"/>
  <c r="H312" i="4"/>
  <c r="H318" i="4" s="1"/>
  <c r="H307" i="4"/>
  <c r="M336" i="4"/>
  <c r="M354" i="4" s="1"/>
  <c r="M372" i="4" s="1"/>
  <c r="M319" i="4"/>
  <c r="M325" i="4"/>
  <c r="M343" i="4" s="1"/>
  <c r="M361" i="4" s="1"/>
  <c r="M308" i="4"/>
  <c r="H346" i="4"/>
  <c r="H352" i="4" s="1"/>
  <c r="H358" i="4"/>
  <c r="H341" i="4"/>
  <c r="M250" i="4"/>
  <c r="M268" i="4" s="1"/>
  <c r="M286" i="4" s="1"/>
  <c r="M233" i="4"/>
  <c r="M246" i="4"/>
  <c r="M263" i="4"/>
  <c r="M281" i="4" s="1"/>
  <c r="M299" i="4" s="1"/>
  <c r="H272" i="4"/>
  <c r="H278" i="4" s="1"/>
  <c r="H284" i="4"/>
  <c r="H267" i="4"/>
  <c r="H239" i="4"/>
  <c r="H245" i="4" s="1"/>
  <c r="H234" i="4"/>
  <c r="H250" i="4"/>
  <c r="H255" i="4"/>
  <c r="H261" i="4" s="1"/>
  <c r="H176" i="4"/>
  <c r="H181" i="4"/>
  <c r="H187" i="4" s="1"/>
  <c r="M176" i="4"/>
  <c r="M194" i="4" s="1"/>
  <c r="M212" i="4" s="1"/>
  <c r="M159" i="4"/>
  <c r="M183" i="4"/>
  <c r="M201" i="4" s="1"/>
  <c r="M219" i="4" s="1"/>
  <c r="M166" i="4"/>
  <c r="H198" i="4"/>
  <c r="H204" i="4" s="1"/>
  <c r="H210" i="4"/>
  <c r="H193" i="4"/>
  <c r="H165" i="4"/>
  <c r="H171" i="4" s="1"/>
  <c r="H160" i="4"/>
  <c r="M108" i="4"/>
  <c r="M126" i="4" s="1"/>
  <c r="M144" i="4" s="1"/>
  <c r="M91" i="4"/>
  <c r="H137" i="4"/>
  <c r="H142" i="4"/>
  <c r="H148" i="4" s="1"/>
  <c r="H107" i="4"/>
  <c r="H113" i="4" s="1"/>
  <c r="H102" i="4"/>
  <c r="H90" i="4"/>
  <c r="H96" i="4" s="1"/>
  <c r="H85" i="4"/>
  <c r="H120" i="4"/>
  <c r="H125" i="4"/>
  <c r="H131" i="4" s="1"/>
  <c r="M99" i="4"/>
  <c r="M117" i="4" s="1"/>
  <c r="M135" i="4" s="1"/>
  <c r="M153" i="4" s="1"/>
  <c r="M116" i="4"/>
  <c r="M134" i="4" s="1"/>
  <c r="M152" i="4" s="1"/>
  <c r="M102" i="4"/>
  <c r="M120" i="4" s="1"/>
  <c r="M138" i="4" s="1"/>
  <c r="M85" i="4"/>
  <c r="H50" i="4"/>
  <c r="H56" i="4" s="1"/>
  <c r="M18" i="4"/>
  <c r="M36" i="4" s="1"/>
  <c r="M54" i="4" s="1"/>
  <c r="M72" i="4" s="1"/>
  <c r="H13" i="4"/>
  <c r="H19" i="4" s="1"/>
  <c r="H25" i="4" s="1"/>
  <c r="H18" i="4"/>
  <c r="H24" i="4" s="1"/>
  <c r="M12" i="4"/>
  <c r="M29" i="4"/>
  <c r="M47" i="4" s="1"/>
  <c r="M65" i="4" s="1"/>
  <c r="K11" i="4"/>
  <c r="H34" i="4"/>
  <c r="H40" i="4" s="1"/>
  <c r="M24" i="4"/>
  <c r="M42" i="4" s="1"/>
  <c r="M60" i="4" s="1"/>
  <c r="M78" i="4" s="1"/>
  <c r="H52" i="4"/>
  <c r="H58" i="4" s="1"/>
  <c r="H47" i="4"/>
  <c r="H35" i="4"/>
  <c r="H41" i="4" s="1"/>
  <c r="H30" i="4"/>
  <c r="D30" i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C1797" i="2"/>
  <c r="C1803" i="2" s="1"/>
  <c r="C1809" i="2" s="1"/>
  <c r="C1764" i="2"/>
  <c r="C1770" i="2" s="1"/>
  <c r="C1776" i="2" s="1"/>
  <c r="C1782" i="2" s="1"/>
  <c r="C1736" i="2"/>
  <c r="C1742" i="2" s="1"/>
  <c r="C1748" i="2" s="1"/>
  <c r="C1754" i="2" s="1"/>
  <c r="C1708" i="2"/>
  <c r="C1709" i="2" s="1"/>
  <c r="C1680" i="2"/>
  <c r="C1686" i="2" s="1"/>
  <c r="C1692" i="2" s="1"/>
  <c r="C1698" i="2" s="1"/>
  <c r="C1573" i="2"/>
  <c r="C1579" i="2" s="1"/>
  <c r="C1585" i="2" s="1"/>
  <c r="C1456" i="2"/>
  <c r="C1462" i="2" s="1"/>
  <c r="C1468" i="2" s="1"/>
  <c r="C1474" i="2" s="1"/>
  <c r="C1428" i="2"/>
  <c r="C1434" i="2" s="1"/>
  <c r="C1440" i="2" s="1"/>
  <c r="C1446" i="2" s="1"/>
  <c r="C1400" i="2"/>
  <c r="C1406" i="2" s="1"/>
  <c r="C1412" i="2" s="1"/>
  <c r="C1418" i="2" s="1"/>
  <c r="C1349" i="2"/>
  <c r="C1355" i="2" s="1"/>
  <c r="C1361" i="2" s="1"/>
  <c r="C1074" i="2"/>
  <c r="C1080" i="2" s="1"/>
  <c r="C1086" i="2" s="1"/>
  <c r="C1087" i="2" s="1"/>
  <c r="C1088" i="2" s="1"/>
  <c r="C1089" i="2" s="1"/>
  <c r="C985" i="2"/>
  <c r="C986" i="2" s="1"/>
  <c r="C987" i="2" s="1"/>
  <c r="C988" i="2" s="1"/>
  <c r="C989" i="2" s="1"/>
  <c r="C929" i="2"/>
  <c r="C930" i="2" s="1"/>
  <c r="C931" i="2" s="1"/>
  <c r="C932" i="2" s="1"/>
  <c r="C933" i="2" s="1"/>
  <c r="C873" i="2"/>
  <c r="C874" i="2" s="1"/>
  <c r="C875" i="2" s="1"/>
  <c r="C876" i="2" s="1"/>
  <c r="C877" i="2" s="1"/>
  <c r="C794" i="2"/>
  <c r="C795" i="2" s="1"/>
  <c r="C796" i="2" s="1"/>
  <c r="C797" i="2" s="1"/>
  <c r="C798" i="2" s="1"/>
  <c r="C799" i="2" s="1"/>
  <c r="C511" i="2"/>
  <c r="C512" i="2" s="1"/>
  <c r="C513" i="2" s="1"/>
  <c r="C138" i="2"/>
  <c r="C135" i="2"/>
  <c r="C136" i="2" s="1"/>
  <c r="C137" i="2" s="1"/>
  <c r="C131" i="2"/>
  <c r="C132" i="2" s="1"/>
  <c r="C133" i="2" s="1"/>
  <c r="C198" i="2"/>
  <c r="C195" i="2"/>
  <c r="C196" i="2" s="1"/>
  <c r="C197" i="2" s="1"/>
  <c r="C238" i="2"/>
  <c r="C235" i="2"/>
  <c r="C236" i="2" s="1"/>
  <c r="C237" i="2" s="1"/>
  <c r="C338" i="2"/>
  <c r="C335" i="2"/>
  <c r="C336" i="2" s="1"/>
  <c r="C337" i="2" s="1"/>
  <c r="C278" i="2"/>
  <c r="C275" i="2"/>
  <c r="C276" i="2" s="1"/>
  <c r="C277" i="2" s="1"/>
  <c r="C478" i="2"/>
  <c r="C475" i="2"/>
  <c r="C476" i="2" s="1"/>
  <c r="C477" i="2" s="1"/>
  <c r="C158" i="2"/>
  <c r="C155" i="2"/>
  <c r="C156" i="2" s="1"/>
  <c r="C157" i="2" s="1"/>
  <c r="C151" i="2"/>
  <c r="C152" i="2" s="1"/>
  <c r="C153" i="2" s="1"/>
  <c r="C178" i="2"/>
  <c r="C175" i="2"/>
  <c r="C176" i="2" s="1"/>
  <c r="C177" i="2" s="1"/>
  <c r="C218" i="2"/>
  <c r="C215" i="2"/>
  <c r="C216" i="2" s="1"/>
  <c r="C217" i="2" s="1"/>
  <c r="C258" i="2"/>
  <c r="C255" i="2"/>
  <c r="C256" i="2" s="1"/>
  <c r="C257" i="2" s="1"/>
  <c r="C318" i="2"/>
  <c r="C315" i="2"/>
  <c r="C316" i="2" s="1"/>
  <c r="C317" i="2" s="1"/>
  <c r="C515" i="2"/>
  <c r="C516" i="2" s="1"/>
  <c r="C517" i="2" s="1"/>
  <c r="C518" i="2"/>
  <c r="C298" i="2"/>
  <c r="C295" i="2"/>
  <c r="C296" i="2" s="1"/>
  <c r="C297" i="2" s="1"/>
  <c r="C398" i="2"/>
  <c r="C395" i="2"/>
  <c r="C396" i="2" s="1"/>
  <c r="C397" i="2" s="1"/>
  <c r="C538" i="2"/>
  <c r="C535" i="2"/>
  <c r="C537" i="2" s="1"/>
  <c r="C391" i="2"/>
  <c r="C392" i="2" s="1"/>
  <c r="C393" i="2" s="1"/>
  <c r="C414" i="2"/>
  <c r="C471" i="2"/>
  <c r="C472" i="2" s="1"/>
  <c r="C473" i="2" s="1"/>
  <c r="C494" i="2"/>
  <c r="C354" i="2"/>
  <c r="C434" i="2"/>
  <c r="C171" i="2"/>
  <c r="C172" i="2" s="1"/>
  <c r="C173" i="2" s="1"/>
  <c r="C191" i="2"/>
  <c r="C192" i="2" s="1"/>
  <c r="C193" i="2" s="1"/>
  <c r="C211" i="2"/>
  <c r="C212" i="2" s="1"/>
  <c r="C213" i="2" s="1"/>
  <c r="C231" i="2"/>
  <c r="C232" i="2" s="1"/>
  <c r="C233" i="2" s="1"/>
  <c r="C251" i="2"/>
  <c r="C252" i="2" s="1"/>
  <c r="C253" i="2" s="1"/>
  <c r="C271" i="2"/>
  <c r="C272" i="2" s="1"/>
  <c r="C273" i="2" s="1"/>
  <c r="C291" i="2"/>
  <c r="C292" i="2" s="1"/>
  <c r="C293" i="2" s="1"/>
  <c r="C311" i="2"/>
  <c r="C312" i="2" s="1"/>
  <c r="C313" i="2" s="1"/>
  <c r="C374" i="2"/>
  <c r="C454" i="2"/>
  <c r="C531" i="2"/>
  <c r="C533" i="2" s="1"/>
  <c r="C331" i="2"/>
  <c r="C332" i="2" s="1"/>
  <c r="C333" i="2" s="1"/>
  <c r="C823" i="2"/>
  <c r="C824" i="2" s="1"/>
  <c r="C825" i="2" s="1"/>
  <c r="C826" i="2" s="1"/>
  <c r="C827" i="2" s="1"/>
  <c r="C828" i="2"/>
  <c r="C739" i="2"/>
  <c r="C740" i="2" s="1"/>
  <c r="C741" i="2" s="1"/>
  <c r="C742" i="2" s="1"/>
  <c r="C743" i="2" s="1"/>
  <c r="C744" i="2"/>
  <c r="C766" i="2"/>
  <c r="C800" i="2"/>
  <c r="C733" i="2"/>
  <c r="C734" i="2" s="1"/>
  <c r="C735" i="2" s="1"/>
  <c r="C736" i="2" s="1"/>
  <c r="C737" i="2" s="1"/>
  <c r="C850" i="2"/>
  <c r="C1181" i="2"/>
  <c r="C1182" i="2" s="1"/>
  <c r="C1183" i="2" s="1"/>
  <c r="C1184" i="2" s="1"/>
  <c r="C1185" i="2" s="1"/>
  <c r="F1347" i="2"/>
  <c r="F1348" i="2" s="1"/>
  <c r="F1346" i="2"/>
  <c r="C879" i="2"/>
  <c r="C880" i="2" s="1"/>
  <c r="C881" i="2" s="1"/>
  <c r="C882" i="2" s="1"/>
  <c r="C883" i="2" s="1"/>
  <c r="C884" i="2"/>
  <c r="C935" i="2"/>
  <c r="C936" i="2" s="1"/>
  <c r="C937" i="2" s="1"/>
  <c r="C938" i="2" s="1"/>
  <c r="C939" i="2" s="1"/>
  <c r="C940" i="2"/>
  <c r="C1024" i="2"/>
  <c r="C1019" i="2"/>
  <c r="C1020" i="2" s="1"/>
  <c r="C1021" i="2" s="1"/>
  <c r="C1022" i="2" s="1"/>
  <c r="C1023" i="2" s="1"/>
  <c r="C1193" i="2"/>
  <c r="C1194" i="2" s="1"/>
  <c r="C1195" i="2" s="1"/>
  <c r="C1196" i="2" s="1"/>
  <c r="C1197" i="2" s="1"/>
  <c r="C1377" i="2"/>
  <c r="C1383" i="2" s="1"/>
  <c r="C1389" i="2" s="1"/>
  <c r="C1372" i="2"/>
  <c r="C1187" i="2"/>
  <c r="C1188" i="2" s="1"/>
  <c r="C1189" i="2" s="1"/>
  <c r="C1190" i="2" s="1"/>
  <c r="C1191" i="2" s="1"/>
  <c r="C1248" i="2"/>
  <c r="C1243" i="2"/>
  <c r="C1244" i="2" s="1"/>
  <c r="C1245" i="2" s="1"/>
  <c r="C1246" i="2" s="1"/>
  <c r="C1247" i="2" s="1"/>
  <c r="C906" i="2"/>
  <c r="C962" i="2"/>
  <c r="C996" i="2"/>
  <c r="F1295" i="2"/>
  <c r="F1297" i="2" s="1"/>
  <c r="F1298" i="2" s="1"/>
  <c r="F1294" i="2"/>
  <c r="F1296" i="2" s="1"/>
  <c r="G1319" i="2"/>
  <c r="G1320" i="2" s="1"/>
  <c r="G1318" i="2"/>
  <c r="C1108" i="2"/>
  <c r="C1103" i="2"/>
  <c r="C1104" i="2" s="1"/>
  <c r="C1105" i="2" s="1"/>
  <c r="C1106" i="2" s="1"/>
  <c r="C1107" i="2" s="1"/>
  <c r="F1403" i="2"/>
  <c r="F1404" i="2" s="1"/>
  <c r="F1402" i="2"/>
  <c r="C1013" i="2"/>
  <c r="C1014" i="2" s="1"/>
  <c r="C1015" i="2" s="1"/>
  <c r="C1016" i="2" s="1"/>
  <c r="C1017" i="2" s="1"/>
  <c r="C1052" i="2"/>
  <c r="C1047" i="2"/>
  <c r="C1048" i="2" s="1"/>
  <c r="C1049" i="2" s="1"/>
  <c r="C1050" i="2" s="1"/>
  <c r="C1051" i="2" s="1"/>
  <c r="C1136" i="2"/>
  <c r="C1131" i="2"/>
  <c r="C1132" i="2" s="1"/>
  <c r="C1133" i="2" s="1"/>
  <c r="C1134" i="2" s="1"/>
  <c r="C1135" i="2" s="1"/>
  <c r="C1164" i="2"/>
  <c r="C1159" i="2"/>
  <c r="C1160" i="2" s="1"/>
  <c r="C1161" i="2" s="1"/>
  <c r="C1162" i="2" s="1"/>
  <c r="C1163" i="2" s="1"/>
  <c r="C1041" i="2"/>
  <c r="C1042" i="2" s="1"/>
  <c r="C1043" i="2" s="1"/>
  <c r="C1044" i="2" s="1"/>
  <c r="C1045" i="2" s="1"/>
  <c r="C1153" i="2"/>
  <c r="C1154" i="2" s="1"/>
  <c r="C1155" i="2" s="1"/>
  <c r="C1156" i="2" s="1"/>
  <c r="C1157" i="2" s="1"/>
  <c r="F1290" i="2"/>
  <c r="F1375" i="2"/>
  <c r="F1376" i="2" s="1"/>
  <c r="F1374" i="2"/>
  <c r="F1574" i="2"/>
  <c r="F1576" i="2" s="1"/>
  <c r="C1097" i="2"/>
  <c r="C1098" i="2" s="1"/>
  <c r="C1099" i="2" s="1"/>
  <c r="C1100" i="2" s="1"/>
  <c r="C1101" i="2" s="1"/>
  <c r="C1220" i="2"/>
  <c r="C1215" i="2"/>
  <c r="C1216" i="2" s="1"/>
  <c r="C1217" i="2" s="1"/>
  <c r="C1218" i="2" s="1"/>
  <c r="C1219" i="2" s="1"/>
  <c r="C1209" i="2"/>
  <c r="C1210" i="2" s="1"/>
  <c r="C1211" i="2" s="1"/>
  <c r="C1212" i="2" s="1"/>
  <c r="C1213" i="2" s="1"/>
  <c r="F1319" i="2"/>
  <c r="F1320" i="2" s="1"/>
  <c r="F1318" i="2"/>
  <c r="G1347" i="2"/>
  <c r="G1348" i="2" s="1"/>
  <c r="G1346" i="2"/>
  <c r="G1459" i="2"/>
  <c r="G1460" i="2" s="1"/>
  <c r="G1458" i="2"/>
  <c r="C1125" i="2"/>
  <c r="C1126" i="2" s="1"/>
  <c r="C1127" i="2" s="1"/>
  <c r="C1128" i="2" s="1"/>
  <c r="C1129" i="2" s="1"/>
  <c r="C1276" i="2"/>
  <c r="C1271" i="2"/>
  <c r="C1272" i="2" s="1"/>
  <c r="C1273" i="2" s="1"/>
  <c r="C1274" i="2" s="1"/>
  <c r="C1275" i="2" s="1"/>
  <c r="G1291" i="2"/>
  <c r="G1292" i="2" s="1"/>
  <c r="G1293" i="2" s="1"/>
  <c r="G1375" i="2"/>
  <c r="G1376" i="2" s="1"/>
  <c r="G1374" i="2"/>
  <c r="C1265" i="2"/>
  <c r="C1266" i="2" s="1"/>
  <c r="C1267" i="2" s="1"/>
  <c r="C1268" i="2" s="1"/>
  <c r="C1269" i="2" s="1"/>
  <c r="C1316" i="2"/>
  <c r="G1487" i="2"/>
  <c r="G1488" i="2" s="1"/>
  <c r="G1486" i="2"/>
  <c r="F1490" i="2"/>
  <c r="F1491" i="2" s="1"/>
  <c r="F1489" i="2"/>
  <c r="C1288" i="2"/>
  <c r="C1237" i="2"/>
  <c r="C1238" i="2" s="1"/>
  <c r="C1239" i="2" s="1"/>
  <c r="C1240" i="2" s="1"/>
  <c r="C1241" i="2" s="1"/>
  <c r="G1434" i="2"/>
  <c r="G1435" i="2" s="1"/>
  <c r="G1433" i="2"/>
  <c r="G1543" i="2"/>
  <c r="G1544" i="2" s="1"/>
  <c r="G1542" i="2"/>
  <c r="G1602" i="2"/>
  <c r="G1603" i="2" s="1"/>
  <c r="G1601" i="2"/>
  <c r="C1569" i="2"/>
  <c r="G1627" i="2"/>
  <c r="G1628" i="2" s="1"/>
  <c r="G1626" i="2"/>
  <c r="F1630" i="2"/>
  <c r="F1631" i="2" s="1"/>
  <c r="F1629" i="2"/>
  <c r="G1655" i="2"/>
  <c r="G1656" i="2" s="1"/>
  <c r="G1654" i="2"/>
  <c r="G1714" i="2"/>
  <c r="G1715" i="2" s="1"/>
  <c r="G1713" i="2"/>
  <c r="F1739" i="2"/>
  <c r="F1740" i="2" s="1"/>
  <c r="F1738" i="2"/>
  <c r="F1683" i="2"/>
  <c r="F1684" i="2" s="1"/>
  <c r="F1682" i="2"/>
  <c r="F1711" i="2"/>
  <c r="F1712" i="2" s="1"/>
  <c r="F1710" i="2"/>
  <c r="F1767" i="2"/>
  <c r="F1768" i="2" s="1"/>
  <c r="F1766" i="2"/>
  <c r="F1795" i="2"/>
  <c r="F1796" i="2" s="1"/>
  <c r="F1794" i="2"/>
  <c r="C1798" i="2"/>
  <c r="C1804" i="2" s="1"/>
  <c r="C1810" i="2" s="1"/>
  <c r="C1793" i="2"/>
  <c r="C1821" i="2"/>
  <c r="C1825" i="2"/>
  <c r="C1831" i="2" s="1"/>
  <c r="C1837" i="2" s="1"/>
  <c r="F1823" i="2"/>
  <c r="F1824" i="2" s="1"/>
  <c r="F1822" i="2"/>
  <c r="G1823" i="2"/>
  <c r="G1824" i="2" s="1"/>
  <c r="G1822" i="2"/>
  <c r="D2342" i="1" l="1"/>
  <c r="D2343" i="1" s="1"/>
  <c r="D2344" i="1" s="1"/>
  <c r="D2318" i="1"/>
  <c r="D2319" i="1" s="1"/>
  <c r="D2320" i="1" s="1"/>
  <c r="D2294" i="1"/>
  <c r="D2295" i="1" s="1"/>
  <c r="D2296" i="1" s="1"/>
  <c r="D2293" i="1"/>
  <c r="G1686" i="2"/>
  <c r="G1687" i="2" s="1"/>
  <c r="C1457" i="2"/>
  <c r="C1351" i="2"/>
  <c r="C1357" i="2" s="1"/>
  <c r="C1363" i="2" s="1"/>
  <c r="F1517" i="2"/>
  <c r="C1081" i="2"/>
  <c r="C1082" i="2" s="1"/>
  <c r="C1083" i="2" s="1"/>
  <c r="C1084" i="2" s="1"/>
  <c r="C1085" i="2" s="1"/>
  <c r="C1737" i="2"/>
  <c r="C1738" i="2" s="1"/>
  <c r="C1352" i="2"/>
  <c r="C1358" i="2" s="1"/>
  <c r="C1364" i="2" s="1"/>
  <c r="G1574" i="2"/>
  <c r="G1576" i="2" s="1"/>
  <c r="C1625" i="2"/>
  <c r="C1714" i="2"/>
  <c r="C1720" i="2" s="1"/>
  <c r="C1726" i="2" s="1"/>
  <c r="G1797" i="2"/>
  <c r="C1518" i="2"/>
  <c r="C1524" i="2" s="1"/>
  <c r="C1530" i="2" s="1"/>
  <c r="C1429" i="2"/>
  <c r="C1430" i="2" s="1"/>
  <c r="F1461" i="2"/>
  <c r="G1517" i="2"/>
  <c r="G1406" i="2"/>
  <c r="G1407" i="2" s="1"/>
  <c r="G1409" i="2" s="1"/>
  <c r="G1410" i="2" s="1"/>
  <c r="F1546" i="2"/>
  <c r="F1547" i="2" s="1"/>
  <c r="F1548" i="2" s="1"/>
  <c r="C1765" i="2"/>
  <c r="C1766" i="2" s="1"/>
  <c r="C1653" i="2"/>
  <c r="C1659" i="2" s="1"/>
  <c r="C1665" i="2" s="1"/>
  <c r="C1671" i="2" s="1"/>
  <c r="C1681" i="2"/>
  <c r="C1687" i="2" s="1"/>
  <c r="C1693" i="2" s="1"/>
  <c r="C1699" i="2" s="1"/>
  <c r="F1657" i="2"/>
  <c r="C1597" i="2"/>
  <c r="C1603" i="2" s="1"/>
  <c r="C1609" i="2" s="1"/>
  <c r="C1615" i="2" s="1"/>
  <c r="C1485" i="2"/>
  <c r="C1491" i="2" s="1"/>
  <c r="C1497" i="2" s="1"/>
  <c r="C1503" i="2" s="1"/>
  <c r="C1401" i="2"/>
  <c r="C1407" i="2" s="1"/>
  <c r="C1413" i="2" s="1"/>
  <c r="C1419" i="2" s="1"/>
  <c r="C1541" i="2"/>
  <c r="C1547" i="2" s="1"/>
  <c r="C1553" i="2" s="1"/>
  <c r="C1559" i="2" s="1"/>
  <c r="K2116" i="4"/>
  <c r="K2134" i="4" s="1"/>
  <c r="K2152" i="4" s="1"/>
  <c r="K2099" i="4"/>
  <c r="K2117" i="4" s="1"/>
  <c r="K2135" i="4" s="1"/>
  <c r="K2153" i="4" s="1"/>
  <c r="M395" i="4"/>
  <c r="M413" i="4" s="1"/>
  <c r="M431" i="4" s="1"/>
  <c r="M449" i="4" s="1"/>
  <c r="O2105" i="4"/>
  <c r="M314" i="4"/>
  <c r="M332" i="4" s="1"/>
  <c r="M350" i="4" s="1"/>
  <c r="M368" i="4" s="1"/>
  <c r="K1890" i="4"/>
  <c r="K1908" i="4" s="1"/>
  <c r="K1926" i="4" s="1"/>
  <c r="K1873" i="4"/>
  <c r="P1661" i="4"/>
  <c r="M462" i="4"/>
  <c r="M463" i="4" s="1"/>
  <c r="M481" i="4" s="1"/>
  <c r="M499" i="4" s="1"/>
  <c r="M517" i="4" s="1"/>
  <c r="K899" i="4"/>
  <c r="K900" i="4" s="1"/>
  <c r="K918" i="4" s="1"/>
  <c r="K936" i="4" s="1"/>
  <c r="K954" i="4" s="1"/>
  <c r="K381" i="4"/>
  <c r="K382" i="4" s="1"/>
  <c r="K400" i="4" s="1"/>
  <c r="K418" i="4" s="1"/>
  <c r="K436" i="4" s="1"/>
  <c r="M241" i="4"/>
  <c r="M259" i="4" s="1"/>
  <c r="M277" i="4" s="1"/>
  <c r="M295" i="4" s="1"/>
  <c r="D1548" i="4"/>
  <c r="D1549" i="4" s="1"/>
  <c r="D1550" i="4" s="1"/>
  <c r="D1551" i="4" s="1"/>
  <c r="D1552" i="4" s="1"/>
  <c r="D1553" i="4" s="1"/>
  <c r="D1554" i="4" s="1"/>
  <c r="D1555" i="4" s="1"/>
  <c r="D1556" i="4" s="1"/>
  <c r="D1557" i="4" s="1"/>
  <c r="D1558" i="4" s="1"/>
  <c r="D1559" i="4" s="1"/>
  <c r="D1560" i="4" s="1"/>
  <c r="D1561" i="4" s="1"/>
  <c r="D1562" i="4" s="1"/>
  <c r="D1563" i="4" s="1"/>
  <c r="D1564" i="4" s="1"/>
  <c r="D1565" i="4" s="1"/>
  <c r="D1542" i="4"/>
  <c r="D1543" i="4" s="1"/>
  <c r="D1544" i="4" s="1"/>
  <c r="D1545" i="4" s="1"/>
  <c r="D1546" i="4" s="1"/>
  <c r="D1547" i="4" s="1"/>
  <c r="C1542" i="4"/>
  <c r="C1543" i="4" s="1"/>
  <c r="C1544" i="4" s="1"/>
  <c r="C1545" i="4" s="1"/>
  <c r="C1546" i="4" s="1"/>
  <c r="C1547" i="4" s="1"/>
  <c r="K474" i="4"/>
  <c r="K492" i="4" s="1"/>
  <c r="K510" i="4" s="1"/>
  <c r="K457" i="4"/>
  <c r="K475" i="4" s="1"/>
  <c r="K493" i="4" s="1"/>
  <c r="K511" i="4" s="1"/>
  <c r="K855" i="4"/>
  <c r="K873" i="4" s="1"/>
  <c r="K891" i="4" s="1"/>
  <c r="K838" i="4"/>
  <c r="K769" i="4"/>
  <c r="K787" i="4" s="1"/>
  <c r="K805" i="4" s="1"/>
  <c r="K752" i="4"/>
  <c r="K770" i="4" s="1"/>
  <c r="K788" i="4" s="1"/>
  <c r="K806" i="4" s="1"/>
  <c r="K1377" i="4"/>
  <c r="K1395" i="4" s="1"/>
  <c r="K1413" i="4" s="1"/>
  <c r="K1360" i="4"/>
  <c r="K1521" i="4"/>
  <c r="K1539" i="4" s="1"/>
  <c r="K1557" i="4" s="1"/>
  <c r="K1504" i="4"/>
  <c r="K179" i="4"/>
  <c r="K197" i="4" s="1"/>
  <c r="K215" i="4" s="1"/>
  <c r="O161" i="4"/>
  <c r="K1061" i="4"/>
  <c r="K1078" i="4"/>
  <c r="K1096" i="4" s="1"/>
  <c r="K1114" i="4" s="1"/>
  <c r="K1297" i="4"/>
  <c r="K1315" i="4" s="1"/>
  <c r="K1333" i="4" s="1"/>
  <c r="K1280" i="4"/>
  <c r="K1298" i="4" s="1"/>
  <c r="K1316" i="4" s="1"/>
  <c r="K1334" i="4" s="1"/>
  <c r="K413" i="4"/>
  <c r="K431" i="4" s="1"/>
  <c r="K449" i="4" s="1"/>
  <c r="O395" i="4"/>
  <c r="K252" i="4"/>
  <c r="K270" i="4" s="1"/>
  <c r="K288" i="4" s="1"/>
  <c r="K235" i="4"/>
  <c r="K253" i="4" s="1"/>
  <c r="K271" i="4" s="1"/>
  <c r="K289" i="4" s="1"/>
  <c r="K29" i="4"/>
  <c r="K47" i="4" s="1"/>
  <c r="K65" i="4" s="1"/>
  <c r="K12" i="4"/>
  <c r="K30" i="4" s="1"/>
  <c r="K48" i="4" s="1"/>
  <c r="K66" i="4" s="1"/>
  <c r="P3029" i="6"/>
  <c r="P2953" i="6"/>
  <c r="P2877" i="6"/>
  <c r="P2726" i="6"/>
  <c r="K117" i="6"/>
  <c r="K135" i="6" s="1"/>
  <c r="K153" i="6" s="1"/>
  <c r="P99" i="6"/>
  <c r="K19" i="6"/>
  <c r="K36" i="6"/>
  <c r="K54" i="6" s="1"/>
  <c r="K72" i="6" s="1"/>
  <c r="K29" i="6"/>
  <c r="K47" i="6" s="1"/>
  <c r="K65" i="6" s="1"/>
  <c r="K12" i="6"/>
  <c r="O99" i="6"/>
  <c r="M189" i="4"/>
  <c r="M207" i="4" s="1"/>
  <c r="M225" i="4" s="1"/>
  <c r="K2625" i="4"/>
  <c r="K2637" i="4" s="1"/>
  <c r="K2649" i="4" s="1"/>
  <c r="F1601" i="2"/>
  <c r="K2516" i="4"/>
  <c r="K2528" i="4" s="1"/>
  <c r="K2540" i="4" s="1"/>
  <c r="K2505" i="4"/>
  <c r="K2517" i="4" s="1"/>
  <c r="K2529" i="4" s="1"/>
  <c r="K2541" i="4" s="1"/>
  <c r="K873" i="6"/>
  <c r="K897" i="6" s="1"/>
  <c r="K921" i="6" s="1"/>
  <c r="O851" i="6"/>
  <c r="H897" i="6"/>
  <c r="H902" i="6"/>
  <c r="H908" i="6" s="1"/>
  <c r="H914" i="6" s="1"/>
  <c r="H330" i="4"/>
  <c r="H336" i="4" s="1"/>
  <c r="H325" i="4"/>
  <c r="K2671" i="4"/>
  <c r="K2683" i="4" s="1"/>
  <c r="K2695" i="4" s="1"/>
  <c r="K2660" i="4"/>
  <c r="G1769" i="2"/>
  <c r="G1741" i="2"/>
  <c r="F1433" i="2"/>
  <c r="O2126" i="6"/>
  <c r="H161" i="6"/>
  <c r="H167" i="6" s="1"/>
  <c r="H173" i="6" s="1"/>
  <c r="H166" i="6"/>
  <c r="H172" i="6" s="1"/>
  <c r="D42" i="2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C1075" i="2"/>
  <c r="C1076" i="2" s="1"/>
  <c r="C1077" i="2" s="1"/>
  <c r="C1078" i="2" s="1"/>
  <c r="C1079" i="2" s="1"/>
  <c r="H269" i="6"/>
  <c r="H274" i="6"/>
  <c r="H280" i="6" s="1"/>
  <c r="H2789" i="6"/>
  <c r="H2794" i="6"/>
  <c r="H2800" i="6" s="1"/>
  <c r="H2806" i="6"/>
  <c r="H2823" i="6"/>
  <c r="H2811" i="6"/>
  <c r="H2817" i="6" s="1"/>
  <c r="H2840" i="6"/>
  <c r="H2846" i="6" s="1"/>
  <c r="H2852" i="6" s="1"/>
  <c r="H2828" i="6"/>
  <c r="H2834" i="6" s="1"/>
  <c r="K3198" i="6"/>
  <c r="K3216" i="6" s="1"/>
  <c r="K3234" i="6" s="1"/>
  <c r="K3181" i="6"/>
  <c r="P3181" i="6" s="1"/>
  <c r="O2941" i="6"/>
  <c r="K3129" i="6"/>
  <c r="K3147" i="6" s="1"/>
  <c r="K3128" i="6"/>
  <c r="K3146" i="6" s="1"/>
  <c r="K3122" i="6"/>
  <c r="K3140" i="6" s="1"/>
  <c r="K3158" i="6" s="1"/>
  <c r="K3105" i="6"/>
  <c r="P3105" i="6" s="1"/>
  <c r="O2865" i="6"/>
  <c r="K2894" i="6"/>
  <c r="K2912" i="6" s="1"/>
  <c r="K2930" i="6" s="1"/>
  <c r="K2877" i="6"/>
  <c r="K2895" i="6" s="1"/>
  <c r="K2913" i="6" s="1"/>
  <c r="K2931" i="6" s="1"/>
  <c r="C2682" i="6"/>
  <c r="C2683" i="6" s="1"/>
  <c r="C2684" i="6" s="1"/>
  <c r="C2685" i="6" s="1"/>
  <c r="C2686" i="6" s="1"/>
  <c r="C2687" i="6" s="1"/>
  <c r="C2688" i="6" s="1"/>
  <c r="C2689" i="6" s="1"/>
  <c r="C2690" i="6" s="1"/>
  <c r="C2691" i="6" s="1"/>
  <c r="C2692" i="6" s="1"/>
  <c r="C2693" i="6" s="1"/>
  <c r="C2694" i="6" s="1"/>
  <c r="C2695" i="6" s="1"/>
  <c r="C2696" i="6" s="1"/>
  <c r="C2697" i="6" s="1"/>
  <c r="C2698" i="6" s="1"/>
  <c r="C2699" i="6" s="1"/>
  <c r="C2700" i="6" s="1"/>
  <c r="C2701" i="6" s="1"/>
  <c r="C2702" i="6" s="1"/>
  <c r="C2703" i="6" s="1"/>
  <c r="C2704" i="6" s="1"/>
  <c r="C2705" i="6" s="1"/>
  <c r="J2688" i="6"/>
  <c r="J2689" i="6" s="1"/>
  <c r="J2690" i="6" s="1"/>
  <c r="J2691" i="6" s="1"/>
  <c r="J2692" i="6" s="1"/>
  <c r="J2693" i="6" s="1"/>
  <c r="J2694" i="6" s="1"/>
  <c r="J2695" i="6" s="1"/>
  <c r="J2696" i="6" s="1"/>
  <c r="J2697" i="6" s="1"/>
  <c r="J2698" i="6" s="1"/>
  <c r="J2699" i="6" s="1"/>
  <c r="J2700" i="6" s="1"/>
  <c r="J2701" i="6" s="1"/>
  <c r="J2702" i="6" s="1"/>
  <c r="J2703" i="6" s="1"/>
  <c r="J2704" i="6" s="1"/>
  <c r="J2705" i="6" s="1"/>
  <c r="J2682" i="6"/>
  <c r="J2683" i="6" s="1"/>
  <c r="J2684" i="6" s="1"/>
  <c r="J2685" i="6" s="1"/>
  <c r="J2686" i="6" s="1"/>
  <c r="J2687" i="6" s="1"/>
  <c r="I2688" i="6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682" i="6"/>
  <c r="I2683" i="6" s="1"/>
  <c r="I2684" i="6" s="1"/>
  <c r="I2685" i="6" s="1"/>
  <c r="I2686" i="6" s="1"/>
  <c r="I2687" i="6" s="1"/>
  <c r="D2688" i="6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682" i="6"/>
  <c r="D2683" i="6" s="1"/>
  <c r="D2684" i="6" s="1"/>
  <c r="D2685" i="6" s="1"/>
  <c r="D2686" i="6" s="1"/>
  <c r="D2687" i="6" s="1"/>
  <c r="O3023" i="6"/>
  <c r="H360" i="6"/>
  <c r="H365" i="6"/>
  <c r="H371" i="6" s="1"/>
  <c r="H1570" i="6"/>
  <c r="H1576" i="6" s="1"/>
  <c r="H1582" i="6" s="1"/>
  <c r="H1565" i="6"/>
  <c r="H1571" i="6" s="1"/>
  <c r="H1577" i="6" s="1"/>
  <c r="H1583" i="6" s="1"/>
  <c r="H735" i="6"/>
  <c r="H741" i="6" s="1"/>
  <c r="H730" i="6"/>
  <c r="O1065" i="6"/>
  <c r="H1518" i="6"/>
  <c r="H1524" i="6" s="1"/>
  <c r="H1530" i="6" s="1"/>
  <c r="H1513" i="6"/>
  <c r="H827" i="6"/>
  <c r="H833" i="6" s="1"/>
  <c r="H839" i="6" s="1"/>
  <c r="H822" i="6"/>
  <c r="H713" i="6"/>
  <c r="H718" i="6"/>
  <c r="H724" i="6" s="1"/>
  <c r="K2068" i="6"/>
  <c r="K2086" i="6" s="1"/>
  <c r="K2104" i="6" s="1"/>
  <c r="K2051" i="6"/>
  <c r="K1993" i="6"/>
  <c r="K2011" i="6" s="1"/>
  <c r="K2029" i="6" s="1"/>
  <c r="K1976" i="6"/>
  <c r="P3023" i="6"/>
  <c r="H804" i="6"/>
  <c r="H810" i="6" s="1"/>
  <c r="H816" i="6" s="1"/>
  <c r="H799" i="6"/>
  <c r="H292" i="6"/>
  <c r="H298" i="6" s="1"/>
  <c r="H287" i="6"/>
  <c r="H434" i="6"/>
  <c r="H439" i="6"/>
  <c r="H445" i="6" s="1"/>
  <c r="H2299" i="6"/>
  <c r="H2287" i="6"/>
  <c r="H2293" i="6" s="1"/>
  <c r="H64" i="6"/>
  <c r="H69" i="6"/>
  <c r="H75" i="6" s="1"/>
  <c r="H343" i="6"/>
  <c r="H348" i="6"/>
  <c r="H354" i="6" s="1"/>
  <c r="H3057" i="6"/>
  <c r="H3063" i="6" s="1"/>
  <c r="H3069" i="6"/>
  <c r="H3075" i="6" s="1"/>
  <c r="H3081" i="6" s="1"/>
  <c r="H921" i="6"/>
  <c r="H926" i="6"/>
  <c r="H932" i="6" s="1"/>
  <c r="H938" i="6" s="1"/>
  <c r="H2316" i="6"/>
  <c r="H2322" i="6" s="1"/>
  <c r="H2328" i="6" s="1"/>
  <c r="H2304" i="6"/>
  <c r="H2310" i="6" s="1"/>
  <c r="P2871" i="6"/>
  <c r="H2270" i="6"/>
  <c r="H2276" i="6" s="1"/>
  <c r="H2282" i="6"/>
  <c r="H126" i="6"/>
  <c r="H132" i="6" s="1"/>
  <c r="H121" i="6"/>
  <c r="H327" i="6"/>
  <c r="H333" i="6" s="1"/>
  <c r="H339" i="6" s="1"/>
  <c r="H332" i="6"/>
  <c r="H338" i="6" s="1"/>
  <c r="H1489" i="6"/>
  <c r="H1494" i="6"/>
  <c r="H1500" i="6" s="1"/>
  <c r="H1506" i="6" s="1"/>
  <c r="K1768" i="6"/>
  <c r="K1786" i="6" s="1"/>
  <c r="K1804" i="6" s="1"/>
  <c r="K1751" i="6"/>
  <c r="H143" i="6"/>
  <c r="H149" i="6" s="1"/>
  <c r="H138" i="6"/>
  <c r="H874" i="6"/>
  <c r="H879" i="6"/>
  <c r="H885" i="6" s="1"/>
  <c r="H891" i="6" s="1"/>
  <c r="H47" i="6"/>
  <c r="H52" i="6"/>
  <c r="H58" i="6" s="1"/>
  <c r="K2570" i="6"/>
  <c r="P2576" i="6" s="1"/>
  <c r="K2587" i="6"/>
  <c r="K2605" i="6" s="1"/>
  <c r="K2623" i="6" s="1"/>
  <c r="P1820" i="6"/>
  <c r="K2288" i="6"/>
  <c r="K2306" i="6" s="1"/>
  <c r="K2324" i="6" s="1"/>
  <c r="O2270" i="6"/>
  <c r="P2270" i="6"/>
  <c r="K2061" i="6"/>
  <c r="K2079" i="6" s="1"/>
  <c r="K2097" i="6" s="1"/>
  <c r="O2045" i="6"/>
  <c r="O1901" i="6"/>
  <c r="P1059" i="6"/>
  <c r="O1814" i="6"/>
  <c r="O1895" i="6"/>
  <c r="K1826" i="6"/>
  <c r="O1826" i="6" s="1"/>
  <c r="K1843" i="6"/>
  <c r="K1861" i="6" s="1"/>
  <c r="K1879" i="6" s="1"/>
  <c r="I1707" i="6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01" i="6"/>
  <c r="I1702" i="6" s="1"/>
  <c r="I1703" i="6" s="1"/>
  <c r="I1704" i="6" s="1"/>
  <c r="I1705" i="6" s="1"/>
  <c r="I1706" i="6" s="1"/>
  <c r="J1707" i="6"/>
  <c r="J1708" i="6" s="1"/>
  <c r="J1709" i="6" s="1"/>
  <c r="J1710" i="6" s="1"/>
  <c r="J1711" i="6" s="1"/>
  <c r="J1712" i="6" s="1"/>
  <c r="J1713" i="6" s="1"/>
  <c r="J1714" i="6" s="1"/>
  <c r="J1715" i="6" s="1"/>
  <c r="J1716" i="6" s="1"/>
  <c r="J1717" i="6" s="1"/>
  <c r="J1718" i="6" s="1"/>
  <c r="J1719" i="6" s="1"/>
  <c r="J1720" i="6" s="1"/>
  <c r="J1721" i="6" s="1"/>
  <c r="J1722" i="6" s="1"/>
  <c r="J1723" i="6" s="1"/>
  <c r="J1724" i="6" s="1"/>
  <c r="J1725" i="6" s="1"/>
  <c r="J1726" i="6" s="1"/>
  <c r="J1727" i="6" s="1"/>
  <c r="J1728" i="6" s="1"/>
  <c r="J1729" i="6" s="1"/>
  <c r="J1730" i="6" s="1"/>
  <c r="J1701" i="6"/>
  <c r="J1702" i="6" s="1"/>
  <c r="J1703" i="6" s="1"/>
  <c r="J1704" i="6" s="1"/>
  <c r="J1705" i="6" s="1"/>
  <c r="J1706" i="6" s="1"/>
  <c r="I1608" i="6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02" i="6"/>
  <c r="I1603" i="6" s="1"/>
  <c r="I1604" i="6" s="1"/>
  <c r="I1605" i="6" s="1"/>
  <c r="I1606" i="6" s="1"/>
  <c r="I1607" i="6" s="1"/>
  <c r="O611" i="6"/>
  <c r="K1454" i="6"/>
  <c r="K1477" i="6"/>
  <c r="K1501" i="6" s="1"/>
  <c r="K1525" i="6" s="1"/>
  <c r="D1311" i="6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05" i="6"/>
  <c r="D1306" i="6" s="1"/>
  <c r="D1307" i="6" s="1"/>
  <c r="D1308" i="6" s="1"/>
  <c r="D1309" i="6" s="1"/>
  <c r="D1310" i="6" s="1"/>
  <c r="O173" i="6"/>
  <c r="K1083" i="6"/>
  <c r="K1107" i="6" s="1"/>
  <c r="K1131" i="6" s="1"/>
  <c r="O1059" i="6"/>
  <c r="O1053" i="6"/>
  <c r="P961" i="6"/>
  <c r="K789" i="6"/>
  <c r="K813" i="6" s="1"/>
  <c r="K837" i="6" s="1"/>
  <c r="P765" i="6"/>
  <c r="O457" i="6"/>
  <c r="K537" i="6"/>
  <c r="K555" i="6" s="1"/>
  <c r="K573" i="6" s="1"/>
  <c r="K591" i="6" s="1"/>
  <c r="K554" i="6"/>
  <c r="K572" i="6" s="1"/>
  <c r="K590" i="6" s="1"/>
  <c r="K1755" i="6"/>
  <c r="K1773" i="6" s="1"/>
  <c r="K1791" i="6" s="1"/>
  <c r="H1929" i="6"/>
  <c r="H1935" i="6" s="1"/>
  <c r="H1941" i="6"/>
  <c r="H1947" i="6" s="1"/>
  <c r="H1953" i="6" s="1"/>
  <c r="H1895" i="6"/>
  <c r="H1901" i="6" s="1"/>
  <c r="H1907" i="6"/>
  <c r="H1762" i="6"/>
  <c r="H1768" i="6" s="1"/>
  <c r="H1774" i="6"/>
  <c r="H1865" i="6"/>
  <c r="H1871" i="6" s="1"/>
  <c r="H1877" i="6" s="1"/>
  <c r="H1853" i="6"/>
  <c r="H1859" i="6" s="1"/>
  <c r="H1692" i="6"/>
  <c r="H1698" i="6" s="1"/>
  <c r="H1704" i="6" s="1"/>
  <c r="H1687" i="6"/>
  <c r="H178" i="6"/>
  <c r="H183" i="6"/>
  <c r="H189" i="6" s="1"/>
  <c r="H585" i="6"/>
  <c r="H591" i="6" s="1"/>
  <c r="H597" i="6" s="1"/>
  <c r="H590" i="6"/>
  <c r="H596" i="6" s="1"/>
  <c r="H2167" i="6"/>
  <c r="H2173" i="6" s="1"/>
  <c r="H2179" i="6" s="1"/>
  <c r="H2155" i="6"/>
  <c r="H2161" i="6" s="1"/>
  <c r="H2662" i="6"/>
  <c r="H2668" i="6" s="1"/>
  <c r="H2674" i="6"/>
  <c r="H2906" i="6"/>
  <c r="H2912" i="6" s="1"/>
  <c r="H2918" i="6"/>
  <c r="H2924" i="6" s="1"/>
  <c r="H2930" i="6" s="1"/>
  <c r="H1848" i="6"/>
  <c r="H1836" i="6"/>
  <c r="H1842" i="6" s="1"/>
  <c r="H3041" i="6"/>
  <c r="H3047" i="6" s="1"/>
  <c r="H3053" i="6"/>
  <c r="H2380" i="6"/>
  <c r="H2386" i="6" s="1"/>
  <c r="H2392" i="6"/>
  <c r="H2398" i="6" s="1"/>
  <c r="H2404" i="6" s="1"/>
  <c r="H2736" i="6"/>
  <c r="H2742" i="6" s="1"/>
  <c r="H2748" i="6"/>
  <c r="P2420" i="6"/>
  <c r="P2947" i="6"/>
  <c r="H2981" i="6"/>
  <c r="H2987" i="6" s="1"/>
  <c r="H2993" i="6"/>
  <c r="H2999" i="6" s="1"/>
  <c r="H3005" i="6" s="1"/>
  <c r="H36" i="6"/>
  <c r="H42" i="6" s="1"/>
  <c r="H31" i="6"/>
  <c r="H37" i="6" s="1"/>
  <c r="H43" i="6" s="1"/>
  <c r="H782" i="6"/>
  <c r="H788" i="6" s="1"/>
  <c r="H794" i="6" s="1"/>
  <c r="H777" i="6"/>
  <c r="H783" i="6" s="1"/>
  <c r="H789" i="6" s="1"/>
  <c r="H795" i="6" s="1"/>
  <c r="H3070" i="6"/>
  <c r="H3076" i="6" s="1"/>
  <c r="H3082" i="6" s="1"/>
  <c r="H3058" i="6"/>
  <c r="H3064" i="6" s="1"/>
  <c r="H2363" i="6"/>
  <c r="H2369" i="6" s="1"/>
  <c r="H2375" i="6"/>
  <c r="H2004" i="6"/>
  <c r="H2010" i="6" s="1"/>
  <c r="H2016" i="6"/>
  <c r="H2022" i="6" s="1"/>
  <c r="H2028" i="6" s="1"/>
  <c r="H418" i="6"/>
  <c r="H423" i="6"/>
  <c r="H429" i="6" s="1"/>
  <c r="H401" i="6"/>
  <c r="H407" i="6" s="1"/>
  <c r="H413" i="6" s="1"/>
  <c r="H406" i="6"/>
  <c r="H412" i="6" s="1"/>
  <c r="H1413" i="6"/>
  <c r="H1418" i="6"/>
  <c r="H1424" i="6" s="1"/>
  <c r="H1430" i="6" s="1"/>
  <c r="H659" i="6"/>
  <c r="H665" i="6" s="1"/>
  <c r="H671" i="6" s="1"/>
  <c r="H664" i="6"/>
  <c r="H670" i="6" s="1"/>
  <c r="O949" i="6"/>
  <c r="H1366" i="6"/>
  <c r="H1371" i="6"/>
  <c r="H1377" i="6" s="1"/>
  <c r="H1383" i="6" s="1"/>
  <c r="H2964" i="6"/>
  <c r="H2970" i="6" s="1"/>
  <c r="H2976" i="6"/>
  <c r="H3191" i="6"/>
  <c r="H3197" i="6" s="1"/>
  <c r="H3203" i="6"/>
  <c r="K1964" i="6"/>
  <c r="K1981" i="6"/>
  <c r="K1999" i="6" s="1"/>
  <c r="K2017" i="6" s="1"/>
  <c r="O3093" i="6"/>
  <c r="O463" i="6"/>
  <c r="H1318" i="6"/>
  <c r="H1324" i="6" s="1"/>
  <c r="H1330" i="6" s="1"/>
  <c r="H1313" i="6"/>
  <c r="H2564" i="6"/>
  <c r="H2569" i="6"/>
  <c r="H2575" i="6" s="1"/>
  <c r="H2581" i="6"/>
  <c r="H3220" i="6"/>
  <c r="H3226" i="6" s="1"/>
  <c r="H3232" i="6" s="1"/>
  <c r="H3208" i="6"/>
  <c r="H3214" i="6" s="1"/>
  <c r="H1024" i="6"/>
  <c r="H1030" i="6" s="1"/>
  <c r="H1036" i="6" s="1"/>
  <c r="H1019" i="6"/>
  <c r="H2039" i="6"/>
  <c r="H2044" i="6"/>
  <c r="H2050" i="6" s="1"/>
  <c r="H2056" i="6"/>
  <c r="K2655" i="6"/>
  <c r="K2673" i="6" s="1"/>
  <c r="K2691" i="6" s="1"/>
  <c r="K2136" i="6"/>
  <c r="K2154" i="6" s="1"/>
  <c r="K2172" i="6" s="1"/>
  <c r="H2090" i="6"/>
  <c r="H2096" i="6" s="1"/>
  <c r="H2102" i="6" s="1"/>
  <c r="H2078" i="6"/>
  <c r="H2084" i="6" s="1"/>
  <c r="H1117" i="6"/>
  <c r="H1122" i="6"/>
  <c r="H1128" i="6" s="1"/>
  <c r="H1134" i="6" s="1"/>
  <c r="O2414" i="6"/>
  <c r="H202" i="6"/>
  <c r="H208" i="6" s="1"/>
  <c r="H197" i="6"/>
  <c r="H203" i="6" s="1"/>
  <c r="H209" i="6" s="1"/>
  <c r="H1214" i="6"/>
  <c r="H1219" i="6"/>
  <c r="H1225" i="6" s="1"/>
  <c r="H1231" i="6" s="1"/>
  <c r="P2045" i="6"/>
  <c r="H2242" i="6"/>
  <c r="H2248" i="6" s="1"/>
  <c r="H2254" i="6" s="1"/>
  <c r="H2230" i="6"/>
  <c r="H2236" i="6" s="1"/>
  <c r="H1987" i="6"/>
  <c r="H1993" i="6" s="1"/>
  <c r="H1999" i="6"/>
  <c r="H1611" i="6"/>
  <c r="H1616" i="6"/>
  <c r="H1622" i="6" s="1"/>
  <c r="H1628" i="6" s="1"/>
  <c r="K2505" i="6"/>
  <c r="K2523" i="6" s="1"/>
  <c r="K2541" i="6" s="1"/>
  <c r="P2495" i="6"/>
  <c r="O2489" i="6"/>
  <c r="H213" i="6"/>
  <c r="H218" i="6"/>
  <c r="H224" i="6" s="1"/>
  <c r="H2495" i="6"/>
  <c r="H2501" i="6" s="1"/>
  <c r="H2507" i="6"/>
  <c r="H2598" i="6"/>
  <c r="H2586" i="6"/>
  <c r="H2592" i="6" s="1"/>
  <c r="P2720" i="6"/>
  <c r="K337" i="6"/>
  <c r="K355" i="6" s="1"/>
  <c r="K373" i="6" s="1"/>
  <c r="H2437" i="6"/>
  <c r="H2443" i="6" s="1"/>
  <c r="H2449" i="6"/>
  <c r="K406" i="6"/>
  <c r="K424" i="6" s="1"/>
  <c r="K442" i="6" s="1"/>
  <c r="K389" i="6"/>
  <c r="H1295" i="6"/>
  <c r="H1301" i="6" s="1"/>
  <c r="H1307" i="6" s="1"/>
  <c r="H1290" i="6"/>
  <c r="O2564" i="6"/>
  <c r="H1173" i="6"/>
  <c r="H1179" i="6" s="1"/>
  <c r="H1185" i="6" s="1"/>
  <c r="H1168" i="6"/>
  <c r="H1272" i="6"/>
  <c r="H1278" i="6" s="1"/>
  <c r="H1284" i="6" s="1"/>
  <c r="H1267" i="6"/>
  <c r="H2714" i="6"/>
  <c r="H2719" i="6"/>
  <c r="H2725" i="6" s="1"/>
  <c r="H2731" i="6"/>
  <c r="H2679" i="6"/>
  <c r="H2685" i="6" s="1"/>
  <c r="H2691" i="6"/>
  <c r="H2697" i="6" s="1"/>
  <c r="H2703" i="6" s="1"/>
  <c r="H514" i="6"/>
  <c r="H520" i="6" s="1"/>
  <c r="H509" i="6"/>
  <c r="H1196" i="6"/>
  <c r="H1202" i="6" s="1"/>
  <c r="H1208" i="6" s="1"/>
  <c r="H1191" i="6"/>
  <c r="H1001" i="6"/>
  <c r="H1007" i="6" s="1"/>
  <c r="H1013" i="6" s="1"/>
  <c r="H996" i="6"/>
  <c r="K1366" i="6"/>
  <c r="K1390" i="6" s="1"/>
  <c r="K1414" i="6" s="1"/>
  <c r="K1343" i="6"/>
  <c r="P1355" i="6" s="1"/>
  <c r="H2213" i="6"/>
  <c r="H2219" i="6" s="1"/>
  <c r="H2225" i="6"/>
  <c r="H3134" i="6"/>
  <c r="H3140" i="6" s="1"/>
  <c r="H3146" i="6"/>
  <c r="H3152" i="6" s="1"/>
  <c r="H3158" i="6" s="1"/>
  <c r="H2529" i="6"/>
  <c r="H2535" i="6" s="1"/>
  <c r="H2541" i="6"/>
  <c r="H2547" i="6" s="1"/>
  <c r="H2553" i="6" s="1"/>
  <c r="H475" i="6"/>
  <c r="H481" i="6" s="1"/>
  <c r="H487" i="6" s="1"/>
  <c r="H480" i="6"/>
  <c r="H486" i="6" s="1"/>
  <c r="H253" i="6"/>
  <c r="H259" i="6" s="1"/>
  <c r="H265" i="6" s="1"/>
  <c r="H258" i="6"/>
  <c r="H264" i="6" s="1"/>
  <c r="P3175" i="6"/>
  <c r="H2138" i="6"/>
  <c r="H2144" i="6" s="1"/>
  <c r="H2150" i="6"/>
  <c r="H3169" i="6"/>
  <c r="H3174" i="6"/>
  <c r="H3180" i="6" s="1"/>
  <c r="H3186" i="6"/>
  <c r="K679" i="6"/>
  <c r="K696" i="6"/>
  <c r="K714" i="6" s="1"/>
  <c r="K732" i="6" s="1"/>
  <c r="H2420" i="6"/>
  <c r="H2426" i="6" s="1"/>
  <c r="H2432" i="6"/>
  <c r="H2466" i="6"/>
  <c r="H2472" i="6" s="1"/>
  <c r="H2478" i="6" s="1"/>
  <c r="H2454" i="6"/>
  <c r="H2460" i="6" s="1"/>
  <c r="H497" i="6"/>
  <c r="H503" i="6" s="1"/>
  <c r="H492" i="6"/>
  <c r="H1710" i="6"/>
  <c r="H1715" i="6"/>
  <c r="H1721" i="6" s="1"/>
  <c r="H1727" i="6" s="1"/>
  <c r="O2039" i="6"/>
  <c r="H1970" i="6"/>
  <c r="H1976" i="6" s="1"/>
  <c r="H1982" i="6"/>
  <c r="H2512" i="6"/>
  <c r="H2518" i="6" s="1"/>
  <c r="H2524" i="6"/>
  <c r="H2645" i="6"/>
  <c r="H2651" i="6" s="1"/>
  <c r="H2657" i="6"/>
  <c r="H1819" i="6"/>
  <c r="H1825" i="6" s="1"/>
  <c r="H1814" i="6"/>
  <c r="H1831" i="6"/>
  <c r="H1912" i="6"/>
  <c r="H1918" i="6" s="1"/>
  <c r="H1924" i="6"/>
  <c r="H2061" i="6"/>
  <c r="H2067" i="6" s="1"/>
  <c r="H2073" i="6"/>
  <c r="H3117" i="6"/>
  <c r="H3123" i="6" s="1"/>
  <c r="H1745" i="6"/>
  <c r="H1751" i="6" s="1"/>
  <c r="H1757" i="6"/>
  <c r="H2603" i="6"/>
  <c r="H2609" i="6" s="1"/>
  <c r="H2615" i="6"/>
  <c r="H2621" i="6" s="1"/>
  <c r="H2627" i="6" s="1"/>
  <c r="K2811" i="6"/>
  <c r="K2829" i="6" s="1"/>
  <c r="K2847" i="6" s="1"/>
  <c r="H622" i="6"/>
  <c r="H627" i="6"/>
  <c r="H633" i="6" s="1"/>
  <c r="H1791" i="6"/>
  <c r="H1797" i="6" s="1"/>
  <c r="H1803" i="6" s="1"/>
  <c r="H1779" i="6"/>
  <c r="H1785" i="6" s="1"/>
  <c r="O2714" i="6"/>
  <c r="H2889" i="6"/>
  <c r="H2895" i="6" s="1"/>
  <c r="H2901" i="6"/>
  <c r="K1278" i="6"/>
  <c r="K1302" i="6" s="1"/>
  <c r="K1326" i="6" s="1"/>
  <c r="H2765" i="6"/>
  <c r="H2771" i="6" s="1"/>
  <c r="H2777" i="6" s="1"/>
  <c r="H2753" i="6"/>
  <c r="H2759" i="6" s="1"/>
  <c r="H2947" i="6"/>
  <c r="H2953" i="6" s="1"/>
  <c r="H2959" i="6"/>
  <c r="O3169" i="6"/>
  <c r="O1250" i="6"/>
  <c r="O2345" i="6"/>
  <c r="O2719" i="4"/>
  <c r="H2740" i="4"/>
  <c r="H2746" i="4"/>
  <c r="H2752" i="4" s="1"/>
  <c r="H2719" i="4"/>
  <c r="H2725" i="4"/>
  <c r="M2730" i="4"/>
  <c r="M2742" i="4" s="1"/>
  <c r="M2754" i="4" s="1"/>
  <c r="M2731" i="4"/>
  <c r="M2743" i="4" s="1"/>
  <c r="M2755" i="4" s="1"/>
  <c r="H2741" i="4"/>
  <c r="H2747" i="4"/>
  <c r="H2753" i="4" s="1"/>
  <c r="H2736" i="4"/>
  <c r="H2730" i="4"/>
  <c r="K2724" i="4"/>
  <c r="K2736" i="4" s="1"/>
  <c r="K2748" i="4" s="1"/>
  <c r="K2713" i="4"/>
  <c r="P2719" i="4" s="1"/>
  <c r="H2694" i="4"/>
  <c r="H2700" i="4" s="1"/>
  <c r="H2688" i="4"/>
  <c r="H2661" i="4"/>
  <c r="H2672" i="4"/>
  <c r="H2666" i="4"/>
  <c r="K2678" i="4"/>
  <c r="K2690" i="4" s="1"/>
  <c r="K2702" i="4" s="1"/>
  <c r="K2667" i="4"/>
  <c r="K2679" i="4" s="1"/>
  <c r="K2691" i="4" s="1"/>
  <c r="K2703" i="4" s="1"/>
  <c r="H2683" i="4"/>
  <c r="H2677" i="4"/>
  <c r="M2627" i="4"/>
  <c r="M2639" i="4" s="1"/>
  <c r="M2651" i="4" s="1"/>
  <c r="M2626" i="4"/>
  <c r="M2638" i="4" s="1"/>
  <c r="M2650" i="4" s="1"/>
  <c r="H2638" i="4"/>
  <c r="H2644" i="4"/>
  <c r="H2650" i="4" s="1"/>
  <c r="H2627" i="4"/>
  <c r="H2633" i="4"/>
  <c r="H2590" i="4"/>
  <c r="H2596" i="4" s="1"/>
  <c r="H2584" i="4"/>
  <c r="H2568" i="4"/>
  <c r="H2557" i="4"/>
  <c r="H2562" i="4"/>
  <c r="K2567" i="4"/>
  <c r="K2579" i="4" s="1"/>
  <c r="K2591" i="4" s="1"/>
  <c r="H2579" i="4"/>
  <c r="H2573" i="4"/>
  <c r="K1499" i="4"/>
  <c r="K1517" i="4" s="1"/>
  <c r="K1535" i="4" s="1"/>
  <c r="K1553" i="4" s="1"/>
  <c r="K1516" i="4"/>
  <c r="K1534" i="4" s="1"/>
  <c r="K1552" i="4" s="1"/>
  <c r="O1655" i="4"/>
  <c r="K2190" i="4"/>
  <c r="K2208" i="4" s="1"/>
  <c r="K2226" i="4" s="1"/>
  <c r="K1896" i="4"/>
  <c r="K1914" i="4" s="1"/>
  <c r="K1932" i="4" s="1"/>
  <c r="K1879" i="4"/>
  <c r="K1965" i="4"/>
  <c r="K1983" i="4" s="1"/>
  <c r="K2001" i="4" s="1"/>
  <c r="K2362" i="4"/>
  <c r="K2374" i="4" s="1"/>
  <c r="K2386" i="4" s="1"/>
  <c r="K2351" i="4"/>
  <c r="K2363" i="4" s="1"/>
  <c r="K2375" i="4" s="1"/>
  <c r="K2387" i="4" s="1"/>
  <c r="P2459" i="4"/>
  <c r="K2316" i="4"/>
  <c r="K2328" i="4" s="1"/>
  <c r="K2340" i="4" s="1"/>
  <c r="K2305" i="4"/>
  <c r="K2522" i="4"/>
  <c r="K2534" i="4" s="1"/>
  <c r="K2546" i="4" s="1"/>
  <c r="K2511" i="4"/>
  <c r="P2511" i="4" s="1"/>
  <c r="K2515" i="4"/>
  <c r="K2527" i="4" s="1"/>
  <c r="K2539" i="4" s="1"/>
  <c r="H2527" i="4"/>
  <c r="H2521" i="4"/>
  <c r="H2538" i="4"/>
  <c r="H2544" i="4" s="1"/>
  <c r="H2532" i="4"/>
  <c r="H2516" i="4"/>
  <c r="H2505" i="4"/>
  <c r="H2510" i="4"/>
  <c r="H2470" i="4"/>
  <c r="H2476" i="4"/>
  <c r="H2481" i="4"/>
  <c r="H2487" i="4"/>
  <c r="H2493" i="4" s="1"/>
  <c r="H2465" i="4"/>
  <c r="H2459" i="4"/>
  <c r="H2413" i="4"/>
  <c r="H2407" i="4"/>
  <c r="H2402" i="4"/>
  <c r="H2435" i="4"/>
  <c r="H2441" i="4" s="1"/>
  <c r="H2429" i="4"/>
  <c r="H2424" i="4"/>
  <c r="H2418" i="4"/>
  <c r="K2402" i="4"/>
  <c r="K2413" i="4"/>
  <c r="K2425" i="4" s="1"/>
  <c r="K2437" i="4" s="1"/>
  <c r="M2419" i="4"/>
  <c r="M2431" i="4" s="1"/>
  <c r="M2443" i="4" s="1"/>
  <c r="M2420" i="4"/>
  <c r="M2432" i="4" s="1"/>
  <c r="M2444" i="4" s="1"/>
  <c r="K2368" i="4"/>
  <c r="K2380" i="4" s="1"/>
  <c r="K2392" i="4" s="1"/>
  <c r="K2357" i="4"/>
  <c r="H2373" i="4"/>
  <c r="H2367" i="4"/>
  <c r="H2384" i="4"/>
  <c r="H2390" i="4" s="1"/>
  <c r="H2378" i="4"/>
  <c r="H2362" i="4"/>
  <c r="H2356" i="4"/>
  <c r="H2351" i="4"/>
  <c r="M2368" i="4"/>
  <c r="M2380" i="4" s="1"/>
  <c r="M2392" i="4" s="1"/>
  <c r="M2369" i="4"/>
  <c r="M2381" i="4" s="1"/>
  <c r="M2393" i="4" s="1"/>
  <c r="K2361" i="4"/>
  <c r="K2373" i="4" s="1"/>
  <c r="K2385" i="4" s="1"/>
  <c r="H2327" i="4"/>
  <c r="H2333" i="4"/>
  <c r="H2339" i="4" s="1"/>
  <c r="H2311" i="4"/>
  <c r="H2300" i="4"/>
  <c r="H2305" i="4"/>
  <c r="O2300" i="4"/>
  <c r="M2317" i="4"/>
  <c r="M2329" i="4" s="1"/>
  <c r="M2341" i="4" s="1"/>
  <c r="M2318" i="4"/>
  <c r="M2330" i="4" s="1"/>
  <c r="M2342" i="4" s="1"/>
  <c r="H2322" i="4"/>
  <c r="H2316" i="4"/>
  <c r="O2255" i="4"/>
  <c r="H2284" i="4"/>
  <c r="H2290" i="4" s="1"/>
  <c r="H2278" i="4"/>
  <c r="H2273" i="4"/>
  <c r="H2267" i="4"/>
  <c r="K2260" i="4"/>
  <c r="K2272" i="4" s="1"/>
  <c r="K2284" i="4" s="1"/>
  <c r="K2249" i="4"/>
  <c r="K2197" i="4"/>
  <c r="K2215" i="4" s="1"/>
  <c r="K2233" i="4" s="1"/>
  <c r="K2180" i="4"/>
  <c r="H2191" i="4"/>
  <c r="H2179" i="4"/>
  <c r="H2185" i="4" s="1"/>
  <c r="H2174" i="4"/>
  <c r="H2225" i="4"/>
  <c r="H2231" i="4" s="1"/>
  <c r="H2237" i="4" s="1"/>
  <c r="H2213" i="4"/>
  <c r="H2219" i="4" s="1"/>
  <c r="H2208" i="4"/>
  <c r="H2196" i="4"/>
  <c r="H2202" i="4" s="1"/>
  <c r="H2133" i="4"/>
  <c r="H2121" i="4"/>
  <c r="H2127" i="4" s="1"/>
  <c r="K2115" i="4"/>
  <c r="K2133" i="4" s="1"/>
  <c r="K2151" i="4" s="1"/>
  <c r="O2099" i="4"/>
  <c r="H2150" i="4"/>
  <c r="H2156" i="4" s="1"/>
  <c r="H2162" i="4" s="1"/>
  <c r="H2138" i="4"/>
  <c r="H2144" i="4" s="1"/>
  <c r="H2116" i="4"/>
  <c r="H2099" i="4"/>
  <c r="H2104" i="4"/>
  <c r="H2110" i="4" s="1"/>
  <c r="H2030" i="4"/>
  <c r="H2036" i="4" s="1"/>
  <c r="H2042" i="4"/>
  <c r="M2047" i="4"/>
  <c r="M2065" i="4" s="1"/>
  <c r="M2083" i="4" s="1"/>
  <c r="M2048" i="4"/>
  <c r="M2066" i="4" s="1"/>
  <c r="M2084" i="4" s="1"/>
  <c r="H2064" i="4"/>
  <c r="H2070" i="4" s="1"/>
  <c r="H2076" i="4"/>
  <c r="H2082" i="4" s="1"/>
  <c r="H2088" i="4" s="1"/>
  <c r="K2040" i="4"/>
  <c r="K2058" i="4" s="1"/>
  <c r="K2076" i="4" s="1"/>
  <c r="K2046" i="4"/>
  <c r="K2064" i="4" s="1"/>
  <c r="K2082" i="4" s="1"/>
  <c r="O2030" i="4"/>
  <c r="H2047" i="4"/>
  <c r="H2053" i="4" s="1"/>
  <c r="H2059" i="4"/>
  <c r="M1972" i="4"/>
  <c r="M1990" i="4" s="1"/>
  <c r="M2008" i="4" s="1"/>
  <c r="M1973" i="4"/>
  <c r="M1991" i="4" s="1"/>
  <c r="M2009" i="4" s="1"/>
  <c r="H1954" i="4"/>
  <c r="H1960" i="4" s="1"/>
  <c r="H1966" i="4"/>
  <c r="H1949" i="4"/>
  <c r="H2000" i="4"/>
  <c r="H2006" i="4" s="1"/>
  <c r="H2012" i="4" s="1"/>
  <c r="H1988" i="4"/>
  <c r="H1994" i="4" s="1"/>
  <c r="K1955" i="4"/>
  <c r="K1972" i="4"/>
  <c r="K1990" i="4" s="1"/>
  <c r="K2008" i="4" s="1"/>
  <c r="H1983" i="4"/>
  <c r="H1971" i="4"/>
  <c r="H1977" i="4" s="1"/>
  <c r="H1915" i="4"/>
  <c r="H1921" i="4" s="1"/>
  <c r="H1927" i="4"/>
  <c r="H1933" i="4" s="1"/>
  <c r="H1939" i="4" s="1"/>
  <c r="M1897" i="4"/>
  <c r="M1915" i="4" s="1"/>
  <c r="M1933" i="4" s="1"/>
  <c r="M1898" i="4"/>
  <c r="M1916" i="4" s="1"/>
  <c r="M1934" i="4" s="1"/>
  <c r="H1910" i="4"/>
  <c r="H1898" i="4"/>
  <c r="H1904" i="4" s="1"/>
  <c r="H1850" i="4"/>
  <c r="H1856" i="4" s="1"/>
  <c r="H1862" i="4" s="1"/>
  <c r="H1838" i="4"/>
  <c r="H1844" i="4" s="1"/>
  <c r="H1816" i="4"/>
  <c r="H1804" i="4"/>
  <c r="H1810" i="4" s="1"/>
  <c r="H1799" i="4"/>
  <c r="K1799" i="4"/>
  <c r="K1816" i="4"/>
  <c r="K1834" i="4" s="1"/>
  <c r="K1852" i="4" s="1"/>
  <c r="H1833" i="4"/>
  <c r="H1821" i="4"/>
  <c r="H1827" i="4" s="1"/>
  <c r="H1775" i="4"/>
  <c r="H1781" i="4" s="1"/>
  <c r="H1787" i="4" s="1"/>
  <c r="H1763" i="4"/>
  <c r="H1769" i="4" s="1"/>
  <c r="K1747" i="4"/>
  <c r="K1765" i="4" s="1"/>
  <c r="K1783" i="4" s="1"/>
  <c r="K1730" i="4"/>
  <c r="H1724" i="4"/>
  <c r="H1741" i="4"/>
  <c r="H1729" i="4"/>
  <c r="H1735" i="4" s="1"/>
  <c r="K1740" i="4"/>
  <c r="K1758" i="4" s="1"/>
  <c r="K1776" i="4" s="1"/>
  <c r="H1746" i="4"/>
  <c r="H1752" i="4" s="1"/>
  <c r="H1758" i="4"/>
  <c r="M1748" i="4"/>
  <c r="M1766" i="4" s="1"/>
  <c r="M1784" i="4" s="1"/>
  <c r="M1747" i="4"/>
  <c r="M1765" i="4" s="1"/>
  <c r="M1783" i="4" s="1"/>
  <c r="O1649" i="4"/>
  <c r="H1666" i="4"/>
  <c r="H1649" i="4"/>
  <c r="H1654" i="4"/>
  <c r="H1660" i="4" s="1"/>
  <c r="H1688" i="4"/>
  <c r="H1694" i="4" s="1"/>
  <c r="H1700" i="4"/>
  <c r="H1706" i="4" s="1"/>
  <c r="H1712" i="4" s="1"/>
  <c r="P1655" i="4"/>
  <c r="M1672" i="4"/>
  <c r="M1690" i="4" s="1"/>
  <c r="M1708" i="4" s="1"/>
  <c r="M1673" i="4"/>
  <c r="M1691" i="4" s="1"/>
  <c r="M1709" i="4" s="1"/>
  <c r="H1683" i="4"/>
  <c r="H1671" i="4"/>
  <c r="H1677" i="4" s="1"/>
  <c r="M1597" i="4"/>
  <c r="M1615" i="4" s="1"/>
  <c r="M1633" i="4" s="1"/>
  <c r="M1598" i="4"/>
  <c r="M1616" i="4" s="1"/>
  <c r="M1634" i="4" s="1"/>
  <c r="H1579" i="4"/>
  <c r="H1585" i="4" s="1"/>
  <c r="H1574" i="4"/>
  <c r="H1591" i="4"/>
  <c r="H1625" i="4"/>
  <c r="H1631" i="4" s="1"/>
  <c r="H1637" i="4" s="1"/>
  <c r="H1613" i="4"/>
  <c r="H1619" i="4" s="1"/>
  <c r="K1590" i="4"/>
  <c r="K1608" i="4" s="1"/>
  <c r="K1626" i="4" s="1"/>
  <c r="H1608" i="4"/>
  <c r="H1596" i="4"/>
  <c r="J1548" i="4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H1030" i="4"/>
  <c r="H1036" i="4" s="1"/>
  <c r="H63" i="4"/>
  <c r="H997" i="4"/>
  <c r="H1003" i="4" s="1"/>
  <c r="H865" i="4"/>
  <c r="H871" i="4" s="1"/>
  <c r="H998" i="4"/>
  <c r="H1004" i="4" s="1"/>
  <c r="H993" i="4"/>
  <c r="H999" i="4" s="1"/>
  <c r="H1005" i="4" s="1"/>
  <c r="K324" i="4"/>
  <c r="K342" i="4" s="1"/>
  <c r="K360" i="4" s="1"/>
  <c r="H548" i="4"/>
  <c r="H549" i="4" s="1"/>
  <c r="H555" i="4" s="1"/>
  <c r="H561" i="4" s="1"/>
  <c r="H627" i="4"/>
  <c r="H633" i="4" s="1"/>
  <c r="H882" i="4"/>
  <c r="H888" i="4" s="1"/>
  <c r="K1152" i="4"/>
  <c r="K1170" i="4" s="1"/>
  <c r="K1188" i="4" s="1"/>
  <c r="M708" i="4"/>
  <c r="M726" i="4" s="1"/>
  <c r="M744" i="4" s="1"/>
  <c r="O1424" i="4"/>
  <c r="K1136" i="4"/>
  <c r="K1153" i="4"/>
  <c r="K1171" i="4" s="1"/>
  <c r="K1189" i="4" s="1"/>
  <c r="H1013" i="4"/>
  <c r="H1019" i="4" s="1"/>
  <c r="K116" i="4"/>
  <c r="K134" i="4" s="1"/>
  <c r="K152" i="4" s="1"/>
  <c r="K99" i="4"/>
  <c r="H1505" i="4"/>
  <c r="H1511" i="4" s="1"/>
  <c r="H1504" i="4"/>
  <c r="H1510" i="4" s="1"/>
  <c r="K1515" i="4"/>
  <c r="K1533" i="4" s="1"/>
  <c r="K1551" i="4" s="1"/>
  <c r="H1555" i="4"/>
  <c r="H1561" i="4" s="1"/>
  <c r="H1538" i="4"/>
  <c r="H1544" i="4" s="1"/>
  <c r="M1523" i="4"/>
  <c r="M1541" i="4" s="1"/>
  <c r="M1559" i="4" s="1"/>
  <c r="M1522" i="4"/>
  <c r="M1540" i="4" s="1"/>
  <c r="M1558" i="4" s="1"/>
  <c r="K1291" i="4"/>
  <c r="K1309" i="4" s="1"/>
  <c r="K1327" i="4" s="1"/>
  <c r="K1274" i="4"/>
  <c r="K1292" i="4" s="1"/>
  <c r="K1310" i="4" s="1"/>
  <c r="K1328" i="4" s="1"/>
  <c r="M1454" i="4"/>
  <c r="M1472" i="4" s="1"/>
  <c r="M1490" i="4" s="1"/>
  <c r="M1453" i="4"/>
  <c r="M1471" i="4" s="1"/>
  <c r="M1489" i="4" s="1"/>
  <c r="H1483" i="4"/>
  <c r="H1489" i="4" s="1"/>
  <c r="H1478" i="4"/>
  <c r="H1484" i="4" s="1"/>
  <c r="H1490" i="4" s="1"/>
  <c r="H1460" i="4"/>
  <c r="H1466" i="4" s="1"/>
  <c r="H1472" i="4" s="1"/>
  <c r="H1465" i="4"/>
  <c r="H1471" i="4" s="1"/>
  <c r="H1447" i="4"/>
  <c r="H1453" i="4" s="1"/>
  <c r="H1442" i="4"/>
  <c r="H1448" i="4" s="1"/>
  <c r="H1454" i="4" s="1"/>
  <c r="P1436" i="4"/>
  <c r="O1436" i="4"/>
  <c r="H1385" i="4"/>
  <c r="H1391" i="4" s="1"/>
  <c r="H1397" i="4" s="1"/>
  <c r="H1390" i="4"/>
  <c r="H1396" i="4" s="1"/>
  <c r="K1365" i="4"/>
  <c r="K1383" i="4" s="1"/>
  <c r="K1401" i="4" s="1"/>
  <c r="M1378" i="4"/>
  <c r="M1396" i="4" s="1"/>
  <c r="M1414" i="4" s="1"/>
  <c r="M1379" i="4"/>
  <c r="M1397" i="4" s="1"/>
  <c r="M1415" i="4" s="1"/>
  <c r="K1371" i="4"/>
  <c r="K1389" i="4" s="1"/>
  <c r="K1407" i="4" s="1"/>
  <c r="O1355" i="4"/>
  <c r="H1407" i="4"/>
  <c r="H1413" i="4" s="1"/>
  <c r="H1402" i="4"/>
  <c r="H1330" i="4"/>
  <c r="H1336" i="4" s="1"/>
  <c r="H1325" i="4"/>
  <c r="H1274" i="4"/>
  <c r="H1280" i="4" s="1"/>
  <c r="H1286" i="4" s="1"/>
  <c r="H1279" i="4"/>
  <c r="H1285" i="4" s="1"/>
  <c r="K1290" i="4"/>
  <c r="K1308" i="4" s="1"/>
  <c r="K1326" i="4" s="1"/>
  <c r="K1302" i="4"/>
  <c r="K1320" i="4" s="1"/>
  <c r="K1338" i="4" s="1"/>
  <c r="O1286" i="4"/>
  <c r="H1308" i="4"/>
  <c r="H1313" i="4"/>
  <c r="H1319" i="4" s="1"/>
  <c r="K1296" i="4"/>
  <c r="K1314" i="4" s="1"/>
  <c r="K1332" i="4" s="1"/>
  <c r="K1203" i="4"/>
  <c r="K1221" i="4" s="1"/>
  <c r="K1239" i="4" s="1"/>
  <c r="K1257" i="4" s="1"/>
  <c r="K1214" i="4"/>
  <c r="K1232" i="4" s="1"/>
  <c r="K1250" i="4" s="1"/>
  <c r="K1197" i="4"/>
  <c r="K1198" i="4" s="1"/>
  <c r="H1203" i="4"/>
  <c r="H1209" i="4" s="1"/>
  <c r="H1198" i="4"/>
  <c r="H1255" i="4"/>
  <c r="H1261" i="4" s="1"/>
  <c r="H1250" i="4"/>
  <c r="H1215" i="4"/>
  <c r="H1220" i="4"/>
  <c r="H1226" i="4" s="1"/>
  <c r="K1226" i="4"/>
  <c r="K1244" i="4" s="1"/>
  <c r="K1262" i="4" s="1"/>
  <c r="K1209" i="4"/>
  <c r="M1227" i="4"/>
  <c r="M1245" i="4" s="1"/>
  <c r="M1263" i="4" s="1"/>
  <c r="O1205" i="4"/>
  <c r="H1233" i="4"/>
  <c r="H1238" i="4"/>
  <c r="H1244" i="4" s="1"/>
  <c r="K696" i="4"/>
  <c r="K714" i="4" s="1"/>
  <c r="K732" i="4" s="1"/>
  <c r="K679" i="4"/>
  <c r="K697" i="4" s="1"/>
  <c r="K715" i="4" s="1"/>
  <c r="K733" i="4" s="1"/>
  <c r="K171" i="4"/>
  <c r="K172" i="4" s="1"/>
  <c r="K190" i="4" s="1"/>
  <c r="K208" i="4" s="1"/>
  <c r="K226" i="4" s="1"/>
  <c r="K188" i="4"/>
  <c r="K206" i="4" s="1"/>
  <c r="K224" i="4" s="1"/>
  <c r="K313" i="4"/>
  <c r="K330" i="4"/>
  <c r="K348" i="4" s="1"/>
  <c r="K366" i="4" s="1"/>
  <c r="K929" i="4"/>
  <c r="K947" i="4" s="1"/>
  <c r="K965" i="4" s="1"/>
  <c r="K239" i="4"/>
  <c r="K240" i="4" s="1"/>
  <c r="K258" i="4" s="1"/>
  <c r="K276" i="4" s="1"/>
  <c r="K294" i="4" s="1"/>
  <c r="K256" i="4"/>
  <c r="K274" i="4" s="1"/>
  <c r="K292" i="4" s="1"/>
  <c r="K537" i="4"/>
  <c r="K554" i="4"/>
  <c r="K572" i="4" s="1"/>
  <c r="K590" i="4" s="1"/>
  <c r="K707" i="4"/>
  <c r="K725" i="4" s="1"/>
  <c r="K743" i="4" s="1"/>
  <c r="K91" i="4"/>
  <c r="K108" i="4"/>
  <c r="K126" i="4" s="1"/>
  <c r="K144" i="4" s="1"/>
  <c r="K325" i="4"/>
  <c r="K343" i="4" s="1"/>
  <c r="K361" i="4" s="1"/>
  <c r="K165" i="4"/>
  <c r="K182" i="4"/>
  <c r="K200" i="4" s="1"/>
  <c r="K218" i="4" s="1"/>
  <c r="K999" i="4"/>
  <c r="K1017" i="4" s="1"/>
  <c r="K1035" i="4" s="1"/>
  <c r="O981" i="4"/>
  <c r="K399" i="4"/>
  <c r="K417" i="4" s="1"/>
  <c r="K435" i="4" s="1"/>
  <c r="K251" i="4"/>
  <c r="K269" i="4" s="1"/>
  <c r="K287" i="4" s="1"/>
  <c r="K339" i="4"/>
  <c r="K357" i="4" s="1"/>
  <c r="K375" i="4" s="1"/>
  <c r="O321" i="4"/>
  <c r="H1162" i="4"/>
  <c r="H1168" i="4" s="1"/>
  <c r="H1157" i="4"/>
  <c r="H1128" i="4"/>
  <c r="H1134" i="4" s="1"/>
  <c r="H1123" i="4"/>
  <c r="K1145" i="4"/>
  <c r="K1163" i="4" s="1"/>
  <c r="K1181" i="4" s="1"/>
  <c r="K1128" i="4"/>
  <c r="K1139" i="4"/>
  <c r="K1157" i="4" s="1"/>
  <c r="K1175" i="4" s="1"/>
  <c r="K1122" i="4"/>
  <c r="K1123" i="4" s="1"/>
  <c r="H1174" i="4"/>
  <c r="H1179" i="4"/>
  <c r="H1185" i="4" s="1"/>
  <c r="M1153" i="4"/>
  <c r="M1171" i="4" s="1"/>
  <c r="M1189" i="4" s="1"/>
  <c r="M1136" i="4"/>
  <c r="M1154" i="4" s="1"/>
  <c r="M1172" i="4" s="1"/>
  <c r="M1190" i="4" s="1"/>
  <c r="H1140" i="4"/>
  <c r="H1145" i="4"/>
  <c r="H1151" i="4" s="1"/>
  <c r="K1047" i="4"/>
  <c r="K1064" i="4"/>
  <c r="K1082" i="4" s="1"/>
  <c r="K1100" i="4" s="1"/>
  <c r="H1100" i="4"/>
  <c r="H1105" i="4"/>
  <c r="H1111" i="4" s="1"/>
  <c r="H1070" i="4"/>
  <c r="H1076" i="4" s="1"/>
  <c r="H1065" i="4"/>
  <c r="K1070" i="4"/>
  <c r="K1088" i="4" s="1"/>
  <c r="K1106" i="4" s="1"/>
  <c r="K1053" i="4"/>
  <c r="H1083" i="4"/>
  <c r="H1088" i="4"/>
  <c r="H1094" i="4" s="1"/>
  <c r="H1048" i="4"/>
  <c r="H1053" i="4"/>
  <c r="H1059" i="4" s="1"/>
  <c r="K1003" i="4"/>
  <c r="K1021" i="4" s="1"/>
  <c r="K1039" i="4" s="1"/>
  <c r="K990" i="4"/>
  <c r="K1008" i="4" s="1"/>
  <c r="K1026" i="4" s="1"/>
  <c r="K973" i="4"/>
  <c r="K974" i="4" s="1"/>
  <c r="H1026" i="4"/>
  <c r="H1031" i="4"/>
  <c r="H1037" i="4" s="1"/>
  <c r="H1009" i="4"/>
  <c r="H1014" i="4"/>
  <c r="H1020" i="4" s="1"/>
  <c r="H979" i="4"/>
  <c r="H985" i="4" s="1"/>
  <c r="H974" i="4"/>
  <c r="H956" i="4"/>
  <c r="H962" i="4" s="1"/>
  <c r="H951" i="4"/>
  <c r="H922" i="4"/>
  <c r="H928" i="4" s="1"/>
  <c r="H917" i="4"/>
  <c r="K922" i="4"/>
  <c r="K940" i="4" s="1"/>
  <c r="K958" i="4" s="1"/>
  <c r="K905" i="4"/>
  <c r="K906" i="4" s="1"/>
  <c r="M930" i="4"/>
  <c r="M948" i="4" s="1"/>
  <c r="M966" i="4" s="1"/>
  <c r="M931" i="4"/>
  <c r="M949" i="4" s="1"/>
  <c r="M967" i="4" s="1"/>
  <c r="H939" i="4"/>
  <c r="H945" i="4" s="1"/>
  <c r="H934" i="4"/>
  <c r="H831" i="4"/>
  <c r="H837" i="4" s="1"/>
  <c r="H826" i="4"/>
  <c r="K825" i="4"/>
  <c r="K826" i="4" s="1"/>
  <c r="K842" i="4"/>
  <c r="K860" i="4" s="1"/>
  <c r="K878" i="4" s="1"/>
  <c r="M856" i="4"/>
  <c r="M874" i="4" s="1"/>
  <c r="M892" i="4" s="1"/>
  <c r="M857" i="4"/>
  <c r="M875" i="4" s="1"/>
  <c r="M893" i="4" s="1"/>
  <c r="H878" i="4"/>
  <c r="H883" i="4"/>
  <c r="H889" i="4" s="1"/>
  <c r="H849" i="4"/>
  <c r="H855" i="4" s="1"/>
  <c r="H844" i="4"/>
  <c r="H861" i="4"/>
  <c r="H866" i="4"/>
  <c r="H872" i="4" s="1"/>
  <c r="K849" i="4"/>
  <c r="K867" i="4" s="1"/>
  <c r="K885" i="4" s="1"/>
  <c r="H774" i="4"/>
  <c r="H780" i="4" s="1"/>
  <c r="H769" i="4"/>
  <c r="K780" i="4"/>
  <c r="K798" i="4" s="1"/>
  <c r="K816" i="4" s="1"/>
  <c r="K763" i="4"/>
  <c r="H793" i="4"/>
  <c r="H799" i="4" s="1"/>
  <c r="H788" i="4"/>
  <c r="K774" i="4"/>
  <c r="K792" i="4" s="1"/>
  <c r="K810" i="4" s="1"/>
  <c r="K757" i="4"/>
  <c r="H809" i="4"/>
  <c r="H815" i="4" s="1"/>
  <c r="H804" i="4"/>
  <c r="H696" i="4"/>
  <c r="H701" i="4"/>
  <c r="H707" i="4" s="1"/>
  <c r="H684" i="4"/>
  <c r="H690" i="4" s="1"/>
  <c r="H679" i="4"/>
  <c r="H685" i="4" s="1"/>
  <c r="H691" i="4" s="1"/>
  <c r="H717" i="4"/>
  <c r="H723" i="4" s="1"/>
  <c r="H712" i="4"/>
  <c r="H729" i="4"/>
  <c r="H734" i="4"/>
  <c r="H740" i="4" s="1"/>
  <c r="K700" i="4"/>
  <c r="K718" i="4" s="1"/>
  <c r="K736" i="4" s="1"/>
  <c r="K683" i="4"/>
  <c r="K695" i="4"/>
  <c r="K713" i="4" s="1"/>
  <c r="K731" i="4" s="1"/>
  <c r="H628" i="4"/>
  <c r="H634" i="4" s="1"/>
  <c r="H623" i="4"/>
  <c r="H629" i="4" s="1"/>
  <c r="H635" i="4" s="1"/>
  <c r="K620" i="4"/>
  <c r="K638" i="4" s="1"/>
  <c r="K656" i="4" s="1"/>
  <c r="K603" i="4"/>
  <c r="K632" i="4"/>
  <c r="K650" i="4" s="1"/>
  <c r="K668" i="4" s="1"/>
  <c r="K615" i="4"/>
  <c r="K616" i="4" s="1"/>
  <c r="H656" i="4"/>
  <c r="H661" i="4"/>
  <c r="H667" i="4" s="1"/>
  <c r="K626" i="4"/>
  <c r="K644" i="4" s="1"/>
  <c r="K662" i="4" s="1"/>
  <c r="K609" i="4"/>
  <c r="M633" i="4"/>
  <c r="M651" i="4" s="1"/>
  <c r="M669" i="4" s="1"/>
  <c r="H645" i="4"/>
  <c r="H651" i="4" s="1"/>
  <c r="H640" i="4"/>
  <c r="H604" i="4"/>
  <c r="H609" i="4"/>
  <c r="H615" i="4" s="1"/>
  <c r="H582" i="4"/>
  <c r="H587" i="4"/>
  <c r="H593" i="4" s="1"/>
  <c r="O543" i="4"/>
  <c r="H536" i="4"/>
  <c r="H542" i="4" s="1"/>
  <c r="H531" i="4"/>
  <c r="H537" i="4" s="1"/>
  <c r="H543" i="4" s="1"/>
  <c r="M560" i="4"/>
  <c r="M578" i="4" s="1"/>
  <c r="M596" i="4" s="1"/>
  <c r="M543" i="4"/>
  <c r="M561" i="4" s="1"/>
  <c r="M579" i="4" s="1"/>
  <c r="M597" i="4" s="1"/>
  <c r="H565" i="4"/>
  <c r="H570" i="4"/>
  <c r="H576" i="4" s="1"/>
  <c r="K529" i="4"/>
  <c r="K546" i="4"/>
  <c r="K564" i="4" s="1"/>
  <c r="K582" i="4" s="1"/>
  <c r="M547" i="4"/>
  <c r="M565" i="4" s="1"/>
  <c r="M583" i="4" s="1"/>
  <c r="M554" i="4"/>
  <c r="M572" i="4" s="1"/>
  <c r="M590" i="4" s="1"/>
  <c r="M555" i="4"/>
  <c r="M573" i="4" s="1"/>
  <c r="M591" i="4" s="1"/>
  <c r="O469" i="4"/>
  <c r="H456" i="4"/>
  <c r="H461" i="4"/>
  <c r="H467" i="4" s="1"/>
  <c r="H480" i="4"/>
  <c r="H486" i="4" s="1"/>
  <c r="H475" i="4"/>
  <c r="H481" i="4" s="1"/>
  <c r="H487" i="4" s="1"/>
  <c r="K473" i="4"/>
  <c r="K491" i="4" s="1"/>
  <c r="K509" i="4" s="1"/>
  <c r="K478" i="4"/>
  <c r="K496" i="4" s="1"/>
  <c r="K514" i="4" s="1"/>
  <c r="K461" i="4"/>
  <c r="K462" i="4" s="1"/>
  <c r="M473" i="4"/>
  <c r="M491" i="4" s="1"/>
  <c r="M509" i="4" s="1"/>
  <c r="M456" i="4"/>
  <c r="H496" i="4"/>
  <c r="H502" i="4" s="1"/>
  <c r="H491" i="4"/>
  <c r="H513" i="4"/>
  <c r="H519" i="4" s="1"/>
  <c r="H508" i="4"/>
  <c r="M485" i="4"/>
  <c r="M503" i="4" s="1"/>
  <c r="M521" i="4" s="1"/>
  <c r="M468" i="4"/>
  <c r="H387" i="4"/>
  <c r="H393" i="4" s="1"/>
  <c r="H382" i="4"/>
  <c r="H416" i="4"/>
  <c r="H421" i="4"/>
  <c r="H427" i="4" s="1"/>
  <c r="H404" i="4"/>
  <c r="H410" i="4" s="1"/>
  <c r="H399" i="4"/>
  <c r="H433" i="4"/>
  <c r="H438" i="4"/>
  <c r="H444" i="4" s="1"/>
  <c r="M382" i="4"/>
  <c r="M399" i="4"/>
  <c r="M417" i="4" s="1"/>
  <c r="M435" i="4" s="1"/>
  <c r="M389" i="4"/>
  <c r="M407" i="4" s="1"/>
  <c r="M425" i="4" s="1"/>
  <c r="M443" i="4" s="1"/>
  <c r="M406" i="4"/>
  <c r="M424" i="4" s="1"/>
  <c r="M442" i="4" s="1"/>
  <c r="H359" i="4"/>
  <c r="H364" i="4"/>
  <c r="H370" i="4" s="1"/>
  <c r="M337" i="4"/>
  <c r="M355" i="4" s="1"/>
  <c r="M373" i="4" s="1"/>
  <c r="M320" i="4"/>
  <c r="H308" i="4"/>
  <c r="H313" i="4"/>
  <c r="H319" i="4" s="1"/>
  <c r="M326" i="4"/>
  <c r="M344" i="4" s="1"/>
  <c r="M362" i="4" s="1"/>
  <c r="M309" i="4"/>
  <c r="M327" i="4" s="1"/>
  <c r="M345" i="4" s="1"/>
  <c r="M363" i="4" s="1"/>
  <c r="H342" i="4"/>
  <c r="H347" i="4"/>
  <c r="H353" i="4" s="1"/>
  <c r="H256" i="4"/>
  <c r="H262" i="4" s="1"/>
  <c r="H251" i="4"/>
  <c r="H268" i="4"/>
  <c r="H273" i="4"/>
  <c r="H279" i="4" s="1"/>
  <c r="M264" i="4"/>
  <c r="M282" i="4" s="1"/>
  <c r="M300" i="4" s="1"/>
  <c r="M247" i="4"/>
  <c r="M265" i="4" s="1"/>
  <c r="M283" i="4" s="1"/>
  <c r="M301" i="4" s="1"/>
  <c r="H240" i="4"/>
  <c r="H246" i="4" s="1"/>
  <c r="H235" i="4"/>
  <c r="H241" i="4" s="1"/>
  <c r="H247" i="4" s="1"/>
  <c r="M251" i="4"/>
  <c r="M269" i="4" s="1"/>
  <c r="M287" i="4" s="1"/>
  <c r="M234" i="4"/>
  <c r="H285" i="4"/>
  <c r="H290" i="4"/>
  <c r="H296" i="4" s="1"/>
  <c r="H194" i="4"/>
  <c r="H199" i="4"/>
  <c r="H205" i="4" s="1"/>
  <c r="M190" i="4"/>
  <c r="M208" i="4" s="1"/>
  <c r="M226" i="4" s="1"/>
  <c r="M173" i="4"/>
  <c r="M191" i="4" s="1"/>
  <c r="M209" i="4" s="1"/>
  <c r="M227" i="4" s="1"/>
  <c r="H182" i="4"/>
  <c r="H188" i="4" s="1"/>
  <c r="H177" i="4"/>
  <c r="H211" i="4"/>
  <c r="H216" i="4"/>
  <c r="H222" i="4" s="1"/>
  <c r="M184" i="4"/>
  <c r="M202" i="4" s="1"/>
  <c r="M220" i="4" s="1"/>
  <c r="M167" i="4"/>
  <c r="M185" i="4" s="1"/>
  <c r="M203" i="4" s="1"/>
  <c r="M221" i="4" s="1"/>
  <c r="M177" i="4"/>
  <c r="M195" i="4" s="1"/>
  <c r="M213" i="4" s="1"/>
  <c r="M160" i="4"/>
  <c r="H166" i="4"/>
  <c r="H172" i="4" s="1"/>
  <c r="H161" i="4"/>
  <c r="H167" i="4" s="1"/>
  <c r="H173" i="4" s="1"/>
  <c r="H103" i="4"/>
  <c r="H108" i="4"/>
  <c r="H114" i="4" s="1"/>
  <c r="H143" i="4"/>
  <c r="H149" i="4" s="1"/>
  <c r="H138" i="4"/>
  <c r="H126" i="4"/>
  <c r="H132" i="4" s="1"/>
  <c r="H121" i="4"/>
  <c r="M103" i="4"/>
  <c r="M121" i="4" s="1"/>
  <c r="M139" i="4" s="1"/>
  <c r="M86" i="4"/>
  <c r="H91" i="4"/>
  <c r="H97" i="4" s="1"/>
  <c r="H86" i="4"/>
  <c r="M109" i="4"/>
  <c r="M127" i="4" s="1"/>
  <c r="M145" i="4" s="1"/>
  <c r="M92" i="4"/>
  <c r="M19" i="4"/>
  <c r="M37" i="4" s="1"/>
  <c r="M55" i="4" s="1"/>
  <c r="M73" i="4" s="1"/>
  <c r="M30" i="4"/>
  <c r="M48" i="4" s="1"/>
  <c r="M66" i="4" s="1"/>
  <c r="M13" i="4"/>
  <c r="M31" i="4" s="1"/>
  <c r="M49" i="4" s="1"/>
  <c r="M67" i="4" s="1"/>
  <c r="H64" i="4"/>
  <c r="H69" i="4"/>
  <c r="H75" i="4" s="1"/>
  <c r="M25" i="4"/>
  <c r="M43" i="4" s="1"/>
  <c r="M61" i="4" s="1"/>
  <c r="M79" i="4" s="1"/>
  <c r="H53" i="4"/>
  <c r="H59" i="4" s="1"/>
  <c r="H48" i="4"/>
  <c r="H31" i="4"/>
  <c r="H37" i="4" s="1"/>
  <c r="H43" i="4" s="1"/>
  <c r="H36" i="4"/>
  <c r="H42" i="4" s="1"/>
  <c r="D42" i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F1770" i="2"/>
  <c r="F1771" i="2" s="1"/>
  <c r="F1769" i="2"/>
  <c r="F1742" i="2"/>
  <c r="F1743" i="2" s="1"/>
  <c r="F1741" i="2"/>
  <c r="C1626" i="2"/>
  <c r="C1631" i="2"/>
  <c r="C1637" i="2" s="1"/>
  <c r="C1643" i="2" s="1"/>
  <c r="C1598" i="2"/>
  <c r="G1437" i="2"/>
  <c r="G1438" i="2" s="1"/>
  <c r="G1436" i="2"/>
  <c r="G1490" i="2"/>
  <c r="G1491" i="2" s="1"/>
  <c r="G1489" i="2"/>
  <c r="G1462" i="2"/>
  <c r="G1463" i="2" s="1"/>
  <c r="G1461" i="2"/>
  <c r="F1299" i="2"/>
  <c r="F1300" i="2"/>
  <c r="F1301" i="2" s="1"/>
  <c r="C968" i="2"/>
  <c r="C963" i="2"/>
  <c r="C964" i="2" s="1"/>
  <c r="C965" i="2" s="1"/>
  <c r="C966" i="2" s="1"/>
  <c r="C967" i="2" s="1"/>
  <c r="C772" i="2"/>
  <c r="C767" i="2"/>
  <c r="C768" i="2" s="1"/>
  <c r="C769" i="2" s="1"/>
  <c r="C770" i="2" s="1"/>
  <c r="C771" i="2" s="1"/>
  <c r="C539" i="2"/>
  <c r="C541" i="2" s="1"/>
  <c r="C542" i="2"/>
  <c r="C543" i="2" s="1"/>
  <c r="C544" i="2" s="1"/>
  <c r="C545" i="2" s="1"/>
  <c r="C402" i="2"/>
  <c r="C403" i="2" s="1"/>
  <c r="C404" i="2" s="1"/>
  <c r="C405" i="2" s="1"/>
  <c r="C399" i="2"/>
  <c r="C400" i="2" s="1"/>
  <c r="C401" i="2" s="1"/>
  <c r="C482" i="2"/>
  <c r="C483" i="2" s="1"/>
  <c r="C484" i="2" s="1"/>
  <c r="C485" i="2" s="1"/>
  <c r="C479" i="2"/>
  <c r="C480" i="2" s="1"/>
  <c r="C481" i="2" s="1"/>
  <c r="C279" i="2"/>
  <c r="C280" i="2" s="1"/>
  <c r="C281" i="2" s="1"/>
  <c r="C282" i="2"/>
  <c r="C283" i="2" s="1"/>
  <c r="C284" i="2" s="1"/>
  <c r="C285" i="2" s="1"/>
  <c r="C239" i="2"/>
  <c r="C240" i="2" s="1"/>
  <c r="C241" i="2" s="1"/>
  <c r="C242" i="2"/>
  <c r="C243" i="2" s="1"/>
  <c r="C244" i="2" s="1"/>
  <c r="C245" i="2" s="1"/>
  <c r="C199" i="2"/>
  <c r="C200" i="2" s="1"/>
  <c r="C201" i="2" s="1"/>
  <c r="C202" i="2"/>
  <c r="C203" i="2" s="1"/>
  <c r="C204" i="2" s="1"/>
  <c r="C205" i="2" s="1"/>
  <c r="F1714" i="2"/>
  <c r="F1715" i="2" s="1"/>
  <c r="F1713" i="2"/>
  <c r="F1686" i="2"/>
  <c r="F1687" i="2" s="1"/>
  <c r="F1685" i="2"/>
  <c r="G1689" i="2"/>
  <c r="G1690" i="2" s="1"/>
  <c r="G1688" i="2"/>
  <c r="F1661" i="2"/>
  <c r="F1662" i="2" s="1"/>
  <c r="F1660" i="2"/>
  <c r="G1630" i="2"/>
  <c r="G1631" i="2" s="1"/>
  <c r="G1629" i="2"/>
  <c r="C1575" i="2"/>
  <c r="C1581" i="2" s="1"/>
  <c r="C1587" i="2" s="1"/>
  <c r="C1570" i="2"/>
  <c r="F1549" i="2"/>
  <c r="F1550" i="2" s="1"/>
  <c r="C1294" i="2"/>
  <c r="C1300" i="2" s="1"/>
  <c r="C1306" i="2" s="1"/>
  <c r="C1289" i="2"/>
  <c r="G1580" i="2"/>
  <c r="G1581" i="2" s="1"/>
  <c r="G1579" i="2"/>
  <c r="G1378" i="2"/>
  <c r="G1379" i="2" s="1"/>
  <c r="G1377" i="2"/>
  <c r="G1295" i="2"/>
  <c r="G1297" i="2" s="1"/>
  <c r="G1298" i="2" s="1"/>
  <c r="G1294" i="2"/>
  <c r="G1296" i="2" s="1"/>
  <c r="C1282" i="2"/>
  <c r="C1283" i="2" s="1"/>
  <c r="C1284" i="2" s="1"/>
  <c r="C1285" i="2" s="1"/>
  <c r="C1277" i="2"/>
  <c r="C1278" i="2" s="1"/>
  <c r="C1279" i="2" s="1"/>
  <c r="C1280" i="2" s="1"/>
  <c r="C1281" i="2" s="1"/>
  <c r="G1408" i="2"/>
  <c r="C1221" i="2"/>
  <c r="C1222" i="2" s="1"/>
  <c r="C1223" i="2" s="1"/>
  <c r="C1224" i="2" s="1"/>
  <c r="C1225" i="2" s="1"/>
  <c r="C1226" i="2"/>
  <c r="C1227" i="2" s="1"/>
  <c r="C1228" i="2" s="1"/>
  <c r="C1229" i="2" s="1"/>
  <c r="F1465" i="2"/>
  <c r="F1466" i="2" s="1"/>
  <c r="F1464" i="2"/>
  <c r="C1058" i="2"/>
  <c r="C1059" i="2" s="1"/>
  <c r="C1060" i="2" s="1"/>
  <c r="C1061" i="2" s="1"/>
  <c r="C1053" i="2"/>
  <c r="C1054" i="2" s="1"/>
  <c r="C1055" i="2" s="1"/>
  <c r="C1056" i="2" s="1"/>
  <c r="C1057" i="2" s="1"/>
  <c r="C1249" i="2"/>
  <c r="C1250" i="2" s="1"/>
  <c r="C1251" i="2" s="1"/>
  <c r="C1252" i="2" s="1"/>
  <c r="C1253" i="2" s="1"/>
  <c r="C1254" i="2"/>
  <c r="C1255" i="2" s="1"/>
  <c r="C1256" i="2" s="1"/>
  <c r="C1257" i="2" s="1"/>
  <c r="C1378" i="2"/>
  <c r="C1384" i="2" s="1"/>
  <c r="C1390" i="2" s="1"/>
  <c r="C1373" i="2"/>
  <c r="C1025" i="2"/>
  <c r="C1026" i="2" s="1"/>
  <c r="C1027" i="2" s="1"/>
  <c r="C1028" i="2" s="1"/>
  <c r="C1029" i="2" s="1"/>
  <c r="C1030" i="2"/>
  <c r="C1031" i="2" s="1"/>
  <c r="C1032" i="2" s="1"/>
  <c r="C1033" i="2" s="1"/>
  <c r="F1350" i="2"/>
  <c r="F1351" i="2" s="1"/>
  <c r="F1349" i="2"/>
  <c r="C856" i="2"/>
  <c r="C851" i="2"/>
  <c r="C852" i="2" s="1"/>
  <c r="C853" i="2" s="1"/>
  <c r="C854" i="2" s="1"/>
  <c r="C855" i="2" s="1"/>
  <c r="C806" i="2"/>
  <c r="C807" i="2" s="1"/>
  <c r="C808" i="2" s="1"/>
  <c r="C809" i="2" s="1"/>
  <c r="C801" i="2"/>
  <c r="C802" i="2" s="1"/>
  <c r="C803" i="2" s="1"/>
  <c r="C804" i="2" s="1"/>
  <c r="C805" i="2" s="1"/>
  <c r="C834" i="2"/>
  <c r="C835" i="2" s="1"/>
  <c r="C836" i="2" s="1"/>
  <c r="C837" i="2" s="1"/>
  <c r="C829" i="2"/>
  <c r="C830" i="2" s="1"/>
  <c r="C831" i="2" s="1"/>
  <c r="C832" i="2" s="1"/>
  <c r="C833" i="2" s="1"/>
  <c r="C455" i="2"/>
  <c r="C456" i="2" s="1"/>
  <c r="C457" i="2" s="1"/>
  <c r="C458" i="2"/>
  <c r="C375" i="2"/>
  <c r="C376" i="2" s="1"/>
  <c r="C377" i="2" s="1"/>
  <c r="C378" i="2"/>
  <c r="C355" i="2"/>
  <c r="C356" i="2" s="1"/>
  <c r="C357" i="2" s="1"/>
  <c r="C358" i="2"/>
  <c r="C415" i="2"/>
  <c r="C416" i="2" s="1"/>
  <c r="C417" i="2" s="1"/>
  <c r="C418" i="2"/>
  <c r="C259" i="2"/>
  <c r="C260" i="2" s="1"/>
  <c r="C261" i="2" s="1"/>
  <c r="C262" i="2"/>
  <c r="C263" i="2" s="1"/>
  <c r="C264" i="2" s="1"/>
  <c r="C265" i="2" s="1"/>
  <c r="C219" i="2"/>
  <c r="C220" i="2" s="1"/>
  <c r="C221" i="2" s="1"/>
  <c r="C222" i="2"/>
  <c r="C223" i="2" s="1"/>
  <c r="C224" i="2" s="1"/>
  <c r="C225" i="2" s="1"/>
  <c r="C179" i="2"/>
  <c r="C180" i="2" s="1"/>
  <c r="C181" i="2" s="1"/>
  <c r="C182" i="2"/>
  <c r="C183" i="2" s="1"/>
  <c r="C184" i="2" s="1"/>
  <c r="C185" i="2" s="1"/>
  <c r="C12" i="2"/>
  <c r="C142" i="2"/>
  <c r="C143" i="2" s="1"/>
  <c r="C144" i="2" s="1"/>
  <c r="C145" i="2" s="1"/>
  <c r="C139" i="2"/>
  <c r="C140" i="2" s="1"/>
  <c r="C141" i="2" s="1"/>
  <c r="F1826" i="2"/>
  <c r="F1827" i="2" s="1"/>
  <c r="F1825" i="2"/>
  <c r="C1794" i="2"/>
  <c r="C1799" i="2"/>
  <c r="C1805" i="2" s="1"/>
  <c r="C1811" i="2" s="1"/>
  <c r="G1773" i="2"/>
  <c r="G1774" i="2" s="1"/>
  <c r="G1772" i="2"/>
  <c r="F1798" i="2"/>
  <c r="F1799" i="2" s="1"/>
  <c r="F1797" i="2"/>
  <c r="C1715" i="2"/>
  <c r="C1721" i="2" s="1"/>
  <c r="C1727" i="2" s="1"/>
  <c r="C1710" i="2"/>
  <c r="G1745" i="2"/>
  <c r="G1746" i="2" s="1"/>
  <c r="G1744" i="2"/>
  <c r="G1605" i="2"/>
  <c r="G1606" i="2" s="1"/>
  <c r="G1604" i="2"/>
  <c r="G1521" i="2"/>
  <c r="G1522" i="2" s="1"/>
  <c r="G1520" i="2"/>
  <c r="F1437" i="2"/>
  <c r="F1438" i="2" s="1"/>
  <c r="F1436" i="2"/>
  <c r="F1520" i="2"/>
  <c r="F1521" i="2"/>
  <c r="F1522" i="2" s="1"/>
  <c r="F1493" i="2"/>
  <c r="F1494" i="2" s="1"/>
  <c r="F1492" i="2"/>
  <c r="F1322" i="2"/>
  <c r="F1323" i="2" s="1"/>
  <c r="F1321" i="2"/>
  <c r="F1378" i="2"/>
  <c r="F1379" i="2" s="1"/>
  <c r="F1377" i="2"/>
  <c r="F1406" i="2"/>
  <c r="F1407" i="2" s="1"/>
  <c r="F1405" i="2"/>
  <c r="C1109" i="2"/>
  <c r="C1110" i="2" s="1"/>
  <c r="C1111" i="2" s="1"/>
  <c r="C1112" i="2" s="1"/>
  <c r="C1113" i="2" s="1"/>
  <c r="C1114" i="2"/>
  <c r="C1115" i="2" s="1"/>
  <c r="C1116" i="2" s="1"/>
  <c r="C1117" i="2" s="1"/>
  <c r="G1321" i="2"/>
  <c r="G1322" i="2"/>
  <c r="G1323" i="2" s="1"/>
  <c r="C997" i="2"/>
  <c r="C998" i="2" s="1"/>
  <c r="C999" i="2" s="1"/>
  <c r="C1000" i="2" s="1"/>
  <c r="C1001" i="2" s="1"/>
  <c r="C1002" i="2"/>
  <c r="C1003" i="2" s="1"/>
  <c r="C1004" i="2" s="1"/>
  <c r="C1005" i="2" s="1"/>
  <c r="C912" i="2"/>
  <c r="C907" i="2"/>
  <c r="C908" i="2" s="1"/>
  <c r="C909" i="2" s="1"/>
  <c r="C910" i="2" s="1"/>
  <c r="C911" i="2" s="1"/>
  <c r="F1605" i="2"/>
  <c r="F1606" i="2" s="1"/>
  <c r="F1604" i="2"/>
  <c r="C941" i="2"/>
  <c r="C942" i="2" s="1"/>
  <c r="C943" i="2" s="1"/>
  <c r="C944" i="2" s="1"/>
  <c r="C945" i="2" s="1"/>
  <c r="C946" i="2"/>
  <c r="C947" i="2" s="1"/>
  <c r="C948" i="2" s="1"/>
  <c r="C949" i="2" s="1"/>
  <c r="C885" i="2"/>
  <c r="C886" i="2" s="1"/>
  <c r="C887" i="2" s="1"/>
  <c r="C888" i="2" s="1"/>
  <c r="C889" i="2" s="1"/>
  <c r="C890" i="2"/>
  <c r="C891" i="2" s="1"/>
  <c r="C892" i="2" s="1"/>
  <c r="C893" i="2" s="1"/>
  <c r="C299" i="2"/>
  <c r="C300" i="2" s="1"/>
  <c r="C301" i="2" s="1"/>
  <c r="C302" i="2"/>
  <c r="C303" i="2" s="1"/>
  <c r="C304" i="2" s="1"/>
  <c r="C305" i="2" s="1"/>
  <c r="C519" i="2"/>
  <c r="C520" i="2" s="1"/>
  <c r="C521" i="2" s="1"/>
  <c r="C522" i="2"/>
  <c r="C523" i="2" s="1"/>
  <c r="C524" i="2" s="1"/>
  <c r="C525" i="2" s="1"/>
  <c r="C159" i="2"/>
  <c r="C160" i="2" s="1"/>
  <c r="C161" i="2" s="1"/>
  <c r="C162" i="2"/>
  <c r="C163" i="2" s="1"/>
  <c r="C164" i="2" s="1"/>
  <c r="C165" i="2" s="1"/>
  <c r="C342" i="2"/>
  <c r="C343" i="2" s="1"/>
  <c r="C344" i="2" s="1"/>
  <c r="C345" i="2" s="1"/>
  <c r="C339" i="2"/>
  <c r="C340" i="2" s="1"/>
  <c r="C341" i="2" s="1"/>
  <c r="C1822" i="2"/>
  <c r="C1827" i="2"/>
  <c r="C1833" i="2" s="1"/>
  <c r="C1839" i="2" s="1"/>
  <c r="G1826" i="2"/>
  <c r="G1827" i="2" s="1"/>
  <c r="G1825" i="2"/>
  <c r="G1717" i="2"/>
  <c r="G1718" i="2" s="1"/>
  <c r="G1716" i="2"/>
  <c r="G1658" i="2"/>
  <c r="G1659" i="2" s="1"/>
  <c r="G1657" i="2"/>
  <c r="F1633" i="2"/>
  <c r="F1634" i="2" s="1"/>
  <c r="F1632" i="2"/>
  <c r="G1801" i="2"/>
  <c r="G1802" i="2" s="1"/>
  <c r="G1800" i="2"/>
  <c r="C1514" i="2"/>
  <c r="C1519" i="2"/>
  <c r="C1525" i="2" s="1"/>
  <c r="C1531" i="2" s="1"/>
  <c r="G1546" i="2"/>
  <c r="G1547" i="2" s="1"/>
  <c r="G1545" i="2"/>
  <c r="C1458" i="2"/>
  <c r="C1463" i="2"/>
  <c r="C1469" i="2" s="1"/>
  <c r="C1475" i="2" s="1"/>
  <c r="C1322" i="2"/>
  <c r="C1328" i="2" s="1"/>
  <c r="C1334" i="2" s="1"/>
  <c r="C1317" i="2"/>
  <c r="G1350" i="2"/>
  <c r="G1351" i="2" s="1"/>
  <c r="G1349" i="2"/>
  <c r="F1579" i="2"/>
  <c r="F1580" i="2"/>
  <c r="F1581" i="2" s="1"/>
  <c r="C1170" i="2"/>
  <c r="C1171" i="2" s="1"/>
  <c r="C1172" i="2" s="1"/>
  <c r="C1173" i="2" s="1"/>
  <c r="C1165" i="2"/>
  <c r="C1166" i="2" s="1"/>
  <c r="C1167" i="2" s="1"/>
  <c r="C1168" i="2" s="1"/>
  <c r="C1169" i="2" s="1"/>
  <c r="C1137" i="2"/>
  <c r="C1138" i="2" s="1"/>
  <c r="C1139" i="2" s="1"/>
  <c r="C1140" i="2" s="1"/>
  <c r="C1141" i="2" s="1"/>
  <c r="C1142" i="2"/>
  <c r="C1143" i="2" s="1"/>
  <c r="C1144" i="2" s="1"/>
  <c r="C1145" i="2" s="1"/>
  <c r="C750" i="2"/>
  <c r="C751" i="2" s="1"/>
  <c r="C752" i="2" s="1"/>
  <c r="C753" i="2" s="1"/>
  <c r="C745" i="2"/>
  <c r="C746" i="2" s="1"/>
  <c r="C747" i="2" s="1"/>
  <c r="C748" i="2" s="1"/>
  <c r="C749" i="2" s="1"/>
  <c r="C435" i="2"/>
  <c r="C436" i="2" s="1"/>
  <c r="C437" i="2" s="1"/>
  <c r="C438" i="2"/>
  <c r="C495" i="2"/>
  <c r="C496" i="2" s="1"/>
  <c r="C497" i="2" s="1"/>
  <c r="C498" i="2"/>
  <c r="C319" i="2"/>
  <c r="C320" i="2" s="1"/>
  <c r="C321" i="2" s="1"/>
  <c r="C322" i="2"/>
  <c r="C323" i="2" s="1"/>
  <c r="C324" i="2" s="1"/>
  <c r="C325" i="2" s="1"/>
  <c r="H117" i="1"/>
  <c r="M116" i="1"/>
  <c r="M118" i="1" s="1"/>
  <c r="M120" i="1" s="1"/>
  <c r="H116" i="1"/>
  <c r="M115" i="1"/>
  <c r="M117" i="1" s="1"/>
  <c r="M119" i="1" s="1"/>
  <c r="M121" i="1" s="1"/>
  <c r="L115" i="1"/>
  <c r="J115" i="1"/>
  <c r="J116" i="1" s="1"/>
  <c r="J117" i="1" s="1"/>
  <c r="J118" i="1" s="1"/>
  <c r="J119" i="1" s="1"/>
  <c r="J120" i="1" s="1"/>
  <c r="J121" i="1" s="1"/>
  <c r="I115" i="1"/>
  <c r="I116" i="1" s="1"/>
  <c r="I117" i="1" s="1"/>
  <c r="I118" i="1" s="1"/>
  <c r="I119" i="1" s="1"/>
  <c r="I120" i="1" s="1"/>
  <c r="I121" i="1" s="1"/>
  <c r="L114" i="1"/>
  <c r="L116" i="1" s="1"/>
  <c r="L118" i="1" s="1"/>
  <c r="L120" i="1" s="1"/>
  <c r="H105" i="1"/>
  <c r="H107" i="1" s="1"/>
  <c r="H109" i="1" s="1"/>
  <c r="M104" i="1"/>
  <c r="M106" i="1" s="1"/>
  <c r="M108" i="1" s="1"/>
  <c r="H104" i="1"/>
  <c r="H106" i="1" s="1"/>
  <c r="H108" i="1" s="1"/>
  <c r="M103" i="1"/>
  <c r="M105" i="1" s="1"/>
  <c r="M107" i="1" s="1"/>
  <c r="M109" i="1" s="1"/>
  <c r="L103" i="1"/>
  <c r="L105" i="1" s="1"/>
  <c r="L107" i="1" s="1"/>
  <c r="L109" i="1" s="1"/>
  <c r="J103" i="1"/>
  <c r="J104" i="1" s="1"/>
  <c r="J105" i="1" s="1"/>
  <c r="J106" i="1" s="1"/>
  <c r="J107" i="1" s="1"/>
  <c r="J108" i="1" s="1"/>
  <c r="J109" i="1" s="1"/>
  <c r="I103" i="1"/>
  <c r="I104" i="1" s="1"/>
  <c r="I105" i="1" s="1"/>
  <c r="I106" i="1" s="1"/>
  <c r="I107" i="1" s="1"/>
  <c r="I108" i="1" s="1"/>
  <c r="I109" i="1" s="1"/>
  <c r="L102" i="1"/>
  <c r="L104" i="1" s="1"/>
  <c r="L106" i="1" s="1"/>
  <c r="L108" i="1" s="1"/>
  <c r="H93" i="1"/>
  <c r="H95" i="1" s="1"/>
  <c r="M92" i="1"/>
  <c r="M94" i="1" s="1"/>
  <c r="M96" i="1" s="1"/>
  <c r="H92" i="1"/>
  <c r="H94" i="1" s="1"/>
  <c r="M91" i="1"/>
  <c r="M93" i="1" s="1"/>
  <c r="M95" i="1" s="1"/>
  <c r="M97" i="1" s="1"/>
  <c r="L91" i="1"/>
  <c r="L93" i="1" s="1"/>
  <c r="L95" i="1" s="1"/>
  <c r="L97" i="1" s="1"/>
  <c r="J91" i="1"/>
  <c r="J92" i="1" s="1"/>
  <c r="J93" i="1" s="1"/>
  <c r="J94" i="1" s="1"/>
  <c r="J95" i="1" s="1"/>
  <c r="J96" i="1" s="1"/>
  <c r="J97" i="1" s="1"/>
  <c r="I91" i="1"/>
  <c r="I92" i="1" s="1"/>
  <c r="I93" i="1" s="1"/>
  <c r="I94" i="1" s="1"/>
  <c r="I95" i="1" s="1"/>
  <c r="I96" i="1" s="1"/>
  <c r="I97" i="1" s="1"/>
  <c r="L90" i="1"/>
  <c r="L92" i="1" s="1"/>
  <c r="L94" i="1" s="1"/>
  <c r="L96" i="1" s="1"/>
  <c r="H81" i="1"/>
  <c r="H83" i="1" s="1"/>
  <c r="M80" i="1"/>
  <c r="M82" i="1" s="1"/>
  <c r="M84" i="1" s="1"/>
  <c r="H80" i="1"/>
  <c r="H82" i="1" s="1"/>
  <c r="M79" i="1"/>
  <c r="M81" i="1" s="1"/>
  <c r="M83" i="1" s="1"/>
  <c r="M85" i="1" s="1"/>
  <c r="L79" i="1"/>
  <c r="L81" i="1" s="1"/>
  <c r="L83" i="1" s="1"/>
  <c r="L85" i="1" s="1"/>
  <c r="J79" i="1"/>
  <c r="J80" i="1" s="1"/>
  <c r="J81" i="1" s="1"/>
  <c r="J82" i="1" s="1"/>
  <c r="J83" i="1" s="1"/>
  <c r="J84" i="1" s="1"/>
  <c r="J85" i="1" s="1"/>
  <c r="I79" i="1"/>
  <c r="I80" i="1" s="1"/>
  <c r="I81" i="1" s="1"/>
  <c r="I82" i="1" s="1"/>
  <c r="I83" i="1" s="1"/>
  <c r="I84" i="1" s="1"/>
  <c r="I85" i="1" s="1"/>
  <c r="L78" i="1"/>
  <c r="L80" i="1" s="1"/>
  <c r="L82" i="1" s="1"/>
  <c r="L84" i="1" s="1"/>
  <c r="H69" i="1"/>
  <c r="M68" i="1"/>
  <c r="M70" i="1" s="1"/>
  <c r="M72" i="1" s="1"/>
  <c r="H68" i="1"/>
  <c r="M67" i="1"/>
  <c r="M69" i="1" s="1"/>
  <c r="M71" i="1" s="1"/>
  <c r="M73" i="1" s="1"/>
  <c r="L67" i="1"/>
  <c r="J67" i="1"/>
  <c r="J68" i="1" s="1"/>
  <c r="J69" i="1" s="1"/>
  <c r="J70" i="1" s="1"/>
  <c r="J71" i="1" s="1"/>
  <c r="J72" i="1" s="1"/>
  <c r="J73" i="1" s="1"/>
  <c r="I67" i="1"/>
  <c r="I68" i="1" s="1"/>
  <c r="I69" i="1" s="1"/>
  <c r="I70" i="1" s="1"/>
  <c r="I71" i="1" s="1"/>
  <c r="I72" i="1" s="1"/>
  <c r="I73" i="1" s="1"/>
  <c r="L66" i="1"/>
  <c r="L68" i="1" s="1"/>
  <c r="L70" i="1" s="1"/>
  <c r="L72" i="1" s="1"/>
  <c r="H57" i="1"/>
  <c r="H59" i="1" s="1"/>
  <c r="M56" i="1"/>
  <c r="M58" i="1" s="1"/>
  <c r="M60" i="1" s="1"/>
  <c r="H56" i="1"/>
  <c r="H58" i="1" s="1"/>
  <c r="M55" i="1"/>
  <c r="M57" i="1" s="1"/>
  <c r="M59" i="1" s="1"/>
  <c r="M61" i="1" s="1"/>
  <c r="L55" i="1"/>
  <c r="L57" i="1" s="1"/>
  <c r="L59" i="1" s="1"/>
  <c r="L61" i="1" s="1"/>
  <c r="J55" i="1"/>
  <c r="J56" i="1" s="1"/>
  <c r="J57" i="1" s="1"/>
  <c r="J58" i="1" s="1"/>
  <c r="J59" i="1" s="1"/>
  <c r="J60" i="1" s="1"/>
  <c r="J61" i="1" s="1"/>
  <c r="I55" i="1"/>
  <c r="I56" i="1" s="1"/>
  <c r="I57" i="1" s="1"/>
  <c r="I58" i="1" s="1"/>
  <c r="I59" i="1" s="1"/>
  <c r="I60" i="1" s="1"/>
  <c r="I61" i="1" s="1"/>
  <c r="L54" i="1"/>
  <c r="L56" i="1" s="1"/>
  <c r="L58" i="1" s="1"/>
  <c r="L60" i="1" s="1"/>
  <c r="H45" i="1"/>
  <c r="H47" i="1" s="1"/>
  <c r="M44" i="1"/>
  <c r="M46" i="1" s="1"/>
  <c r="M48" i="1" s="1"/>
  <c r="H44" i="1"/>
  <c r="H46" i="1" s="1"/>
  <c r="M43" i="1"/>
  <c r="M45" i="1" s="1"/>
  <c r="M47" i="1" s="1"/>
  <c r="M49" i="1" s="1"/>
  <c r="L43" i="1"/>
  <c r="L45" i="1" s="1"/>
  <c r="L47" i="1" s="1"/>
  <c r="L49" i="1" s="1"/>
  <c r="J43" i="1"/>
  <c r="J44" i="1" s="1"/>
  <c r="J45" i="1" s="1"/>
  <c r="J46" i="1" s="1"/>
  <c r="J47" i="1" s="1"/>
  <c r="J48" i="1" s="1"/>
  <c r="J49" i="1" s="1"/>
  <c r="I43" i="1"/>
  <c r="I44" i="1" s="1"/>
  <c r="I45" i="1" s="1"/>
  <c r="I46" i="1" s="1"/>
  <c r="I47" i="1" s="1"/>
  <c r="I48" i="1" s="1"/>
  <c r="I49" i="1" s="1"/>
  <c r="L42" i="1"/>
  <c r="H33" i="1"/>
  <c r="M32" i="1"/>
  <c r="M34" i="1" s="1"/>
  <c r="M36" i="1" s="1"/>
  <c r="H32" i="1"/>
  <c r="M31" i="1"/>
  <c r="M33" i="1" s="1"/>
  <c r="M35" i="1" s="1"/>
  <c r="M37" i="1" s="1"/>
  <c r="L31" i="1"/>
  <c r="J31" i="1"/>
  <c r="J32" i="1" s="1"/>
  <c r="J33" i="1" s="1"/>
  <c r="J34" i="1" s="1"/>
  <c r="J35" i="1" s="1"/>
  <c r="J36" i="1" s="1"/>
  <c r="J37" i="1" s="1"/>
  <c r="I31" i="1"/>
  <c r="I32" i="1" s="1"/>
  <c r="I33" i="1" s="1"/>
  <c r="I34" i="1" s="1"/>
  <c r="I35" i="1" s="1"/>
  <c r="I36" i="1" s="1"/>
  <c r="I37" i="1" s="1"/>
  <c r="L30" i="1"/>
  <c r="L32" i="1" s="1"/>
  <c r="L34" i="1" s="1"/>
  <c r="L36" i="1" s="1"/>
  <c r="H21" i="1"/>
  <c r="H23" i="1" s="1"/>
  <c r="M20" i="1"/>
  <c r="M22" i="1" s="1"/>
  <c r="M24" i="1" s="1"/>
  <c r="H20" i="1"/>
  <c r="M19" i="1"/>
  <c r="M21" i="1" s="1"/>
  <c r="M23" i="1" s="1"/>
  <c r="M25" i="1" s="1"/>
  <c r="L19" i="1"/>
  <c r="K19" i="1"/>
  <c r="K20" i="1" s="1"/>
  <c r="K21" i="1" s="1"/>
  <c r="K22" i="1" s="1"/>
  <c r="K23" i="1" s="1"/>
  <c r="K24" i="1" s="1"/>
  <c r="K25" i="1" s="1"/>
  <c r="J19" i="1"/>
  <c r="J20" i="1" s="1"/>
  <c r="J21" i="1" s="1"/>
  <c r="J22" i="1" s="1"/>
  <c r="J23" i="1" s="1"/>
  <c r="J24" i="1" s="1"/>
  <c r="J25" i="1" s="1"/>
  <c r="I19" i="1"/>
  <c r="I20" i="1" s="1"/>
  <c r="I21" i="1" s="1"/>
  <c r="I22" i="1" s="1"/>
  <c r="I23" i="1" s="1"/>
  <c r="I24" i="1" s="1"/>
  <c r="I25" i="1" s="1"/>
  <c r="L18" i="1"/>
  <c r="L20" i="1" s="1"/>
  <c r="L22" i="1" s="1"/>
  <c r="L24" i="1" s="1"/>
  <c r="H9" i="1"/>
  <c r="M8" i="1"/>
  <c r="M10" i="1" s="1"/>
  <c r="M12" i="1" s="1"/>
  <c r="H8" i="1"/>
  <c r="C8" i="1"/>
  <c r="C10" i="1" s="1"/>
  <c r="M7" i="1"/>
  <c r="M9" i="1" s="1"/>
  <c r="M11" i="1" s="1"/>
  <c r="M13" i="1" s="1"/>
  <c r="L7" i="1"/>
  <c r="K7" i="1"/>
  <c r="K8" i="1" s="1"/>
  <c r="K9" i="1" s="1"/>
  <c r="K10" i="1" s="1"/>
  <c r="K11" i="1" s="1"/>
  <c r="K12" i="1" s="1"/>
  <c r="K13" i="1" s="1"/>
  <c r="J7" i="1"/>
  <c r="J8" i="1" s="1"/>
  <c r="J9" i="1" s="1"/>
  <c r="J10" i="1" s="1"/>
  <c r="J11" i="1" s="1"/>
  <c r="J12" i="1" s="1"/>
  <c r="J13" i="1" s="1"/>
  <c r="I7" i="1"/>
  <c r="I8" i="1" s="1"/>
  <c r="I9" i="1" s="1"/>
  <c r="I10" i="1" s="1"/>
  <c r="I11" i="1" s="1"/>
  <c r="I12" i="1" s="1"/>
  <c r="I13" i="1" s="1"/>
  <c r="L6" i="1"/>
  <c r="D2346" i="1" l="1"/>
  <c r="D2347" i="1" s="1"/>
  <c r="D2348" i="1" s="1"/>
  <c r="D2345" i="1"/>
  <c r="D2322" i="1"/>
  <c r="D2323" i="1" s="1"/>
  <c r="D2324" i="1" s="1"/>
  <c r="D2321" i="1"/>
  <c r="D2298" i="1"/>
  <c r="D2299" i="1" s="1"/>
  <c r="D2300" i="1" s="1"/>
  <c r="D2297" i="1"/>
  <c r="C1743" i="2"/>
  <c r="C1749" i="2" s="1"/>
  <c r="C1755" i="2" s="1"/>
  <c r="C1771" i="2"/>
  <c r="C1777" i="2" s="1"/>
  <c r="C1783" i="2" s="1"/>
  <c r="C1486" i="2"/>
  <c r="C1492" i="2" s="1"/>
  <c r="C1498" i="2" s="1"/>
  <c r="C1504" i="2" s="1"/>
  <c r="C14" i="2"/>
  <c r="C15" i="2" s="1"/>
  <c r="C16" i="2" s="1"/>
  <c r="C17" i="2" s="1"/>
  <c r="C13" i="2"/>
  <c r="C1435" i="2"/>
  <c r="C1441" i="2" s="1"/>
  <c r="C1447" i="2" s="1"/>
  <c r="C1682" i="2"/>
  <c r="C1688" i="2" s="1"/>
  <c r="C1694" i="2" s="1"/>
  <c r="C1700" i="2" s="1"/>
  <c r="C1402" i="2"/>
  <c r="C1403" i="2" s="1"/>
  <c r="C1409" i="2" s="1"/>
  <c r="C1415" i="2" s="1"/>
  <c r="C1421" i="2" s="1"/>
  <c r="C1654" i="2"/>
  <c r="C1655" i="2" s="1"/>
  <c r="C1661" i="2" s="1"/>
  <c r="C1667" i="2" s="1"/>
  <c r="C1673" i="2" s="1"/>
  <c r="C1542" i="2"/>
  <c r="C1548" i="2" s="1"/>
  <c r="C1554" i="2" s="1"/>
  <c r="C1560" i="2" s="1"/>
  <c r="L9" i="1"/>
  <c r="L11" i="1" s="1"/>
  <c r="L13" i="1" s="1"/>
  <c r="L8" i="1"/>
  <c r="L10" i="1" s="1"/>
  <c r="L12" i="1" s="1"/>
  <c r="O2180" i="4"/>
  <c r="P2105" i="4"/>
  <c r="M315" i="4"/>
  <c r="M333" i="4" s="1"/>
  <c r="M351" i="4" s="1"/>
  <c r="M369" i="4" s="1"/>
  <c r="K1973" i="4"/>
  <c r="K1991" i="4" s="1"/>
  <c r="K2009" i="4" s="1"/>
  <c r="K1891" i="4"/>
  <c r="K1909" i="4" s="1"/>
  <c r="K1927" i="4" s="1"/>
  <c r="K1874" i="4"/>
  <c r="O1799" i="4"/>
  <c r="P1811" i="4"/>
  <c r="M480" i="4"/>
  <c r="M498" i="4" s="1"/>
  <c r="M516" i="4" s="1"/>
  <c r="K753" i="4"/>
  <c r="K771" i="4" s="1"/>
  <c r="K789" i="4" s="1"/>
  <c r="K807" i="4" s="1"/>
  <c r="O457" i="4"/>
  <c r="K901" i="4"/>
  <c r="K919" i="4" s="1"/>
  <c r="K937" i="4" s="1"/>
  <c r="K955" i="4" s="1"/>
  <c r="K917" i="4"/>
  <c r="K935" i="4" s="1"/>
  <c r="K953" i="4" s="1"/>
  <c r="K383" i="4"/>
  <c r="O383" i="4" s="1"/>
  <c r="C1548" i="4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O235" i="4"/>
  <c r="O1280" i="4"/>
  <c r="K701" i="4"/>
  <c r="K719" i="4" s="1"/>
  <c r="K737" i="4" s="1"/>
  <c r="K684" i="4"/>
  <c r="K844" i="4"/>
  <c r="K862" i="4" s="1"/>
  <c r="K880" i="4" s="1"/>
  <c r="K827" i="4"/>
  <c r="K845" i="4" s="1"/>
  <c r="K863" i="4" s="1"/>
  <c r="K881" i="4" s="1"/>
  <c r="K924" i="4"/>
  <c r="K942" i="4" s="1"/>
  <c r="K960" i="4" s="1"/>
  <c r="K907" i="4"/>
  <c r="K925" i="4" s="1"/>
  <c r="K943" i="4" s="1"/>
  <c r="K961" i="4" s="1"/>
  <c r="K1146" i="4"/>
  <c r="K1164" i="4" s="1"/>
  <c r="K1182" i="4" s="1"/>
  <c r="K1129" i="4"/>
  <c r="K1378" i="4"/>
  <c r="K1396" i="4" s="1"/>
  <c r="K1414" i="4" s="1"/>
  <c r="K1361" i="4"/>
  <c r="K856" i="4"/>
  <c r="K874" i="4" s="1"/>
  <c r="K892" i="4" s="1"/>
  <c r="K839" i="4"/>
  <c r="K634" i="4"/>
  <c r="K652" i="4" s="1"/>
  <c r="K670" i="4" s="1"/>
  <c r="K617" i="4"/>
  <c r="K635" i="4" s="1"/>
  <c r="K653" i="4" s="1"/>
  <c r="K671" i="4" s="1"/>
  <c r="K530" i="4"/>
  <c r="K1522" i="4"/>
  <c r="K1540" i="4" s="1"/>
  <c r="K1558" i="4" s="1"/>
  <c r="K1505" i="4"/>
  <c r="P1505" i="4" s="1"/>
  <c r="K621" i="4"/>
  <c r="K639" i="4" s="1"/>
  <c r="K657" i="4" s="1"/>
  <c r="K604" i="4"/>
  <c r="K1065" i="4"/>
  <c r="K1083" i="4" s="1"/>
  <c r="K1101" i="4" s="1"/>
  <c r="K1048" i="4"/>
  <c r="K1079" i="4"/>
  <c r="K1097" i="4" s="1"/>
  <c r="K1115" i="4" s="1"/>
  <c r="O1061" i="4"/>
  <c r="K37" i="6"/>
  <c r="K55" i="6" s="1"/>
  <c r="K73" i="6" s="1"/>
  <c r="O19" i="6"/>
  <c r="K13" i="6"/>
  <c r="K30" i="6"/>
  <c r="K48" i="6" s="1"/>
  <c r="K66" i="6" s="1"/>
  <c r="O2351" i="4"/>
  <c r="O2667" i="4"/>
  <c r="D54" i="2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H898" i="6"/>
  <c r="H903" i="6"/>
  <c r="H909" i="6" s="1"/>
  <c r="H915" i="6" s="1"/>
  <c r="H554" i="4"/>
  <c r="H560" i="4" s="1"/>
  <c r="O2505" i="4"/>
  <c r="K2626" i="4"/>
  <c r="K2638" i="4" s="1"/>
  <c r="K2650" i="4" s="1"/>
  <c r="K2615" i="4"/>
  <c r="H270" i="6"/>
  <c r="H275" i="6"/>
  <c r="H281" i="6" s="1"/>
  <c r="H326" i="4"/>
  <c r="H331" i="4"/>
  <c r="H337" i="4" s="1"/>
  <c r="O1499" i="4"/>
  <c r="K2661" i="4"/>
  <c r="K2672" i="4"/>
  <c r="K2684" i="4" s="1"/>
  <c r="K2696" i="4" s="1"/>
  <c r="H2829" i="6"/>
  <c r="H2835" i="6" s="1"/>
  <c r="H2841" i="6"/>
  <c r="H2847" i="6" s="1"/>
  <c r="H2853" i="6" s="1"/>
  <c r="H2824" i="6"/>
  <c r="H2812" i="6"/>
  <c r="H2818" i="6" s="1"/>
  <c r="H2795" i="6"/>
  <c r="H2801" i="6" s="1"/>
  <c r="H2807" i="6"/>
  <c r="K3199" i="6"/>
  <c r="K3217" i="6" s="1"/>
  <c r="K3235" i="6" s="1"/>
  <c r="O3181" i="6"/>
  <c r="K3123" i="6"/>
  <c r="K3141" i="6" s="1"/>
  <c r="K3159" i="6" s="1"/>
  <c r="O3105" i="6"/>
  <c r="O2877" i="6"/>
  <c r="H875" i="6"/>
  <c r="H881" i="6" s="1"/>
  <c r="H887" i="6" s="1"/>
  <c r="H893" i="6" s="1"/>
  <c r="H880" i="6"/>
  <c r="H886" i="6" s="1"/>
  <c r="H892" i="6" s="1"/>
  <c r="K1769" i="6"/>
  <c r="K1787" i="6" s="1"/>
  <c r="K1805" i="6" s="1"/>
  <c r="O1751" i="6"/>
  <c r="H2288" i="6"/>
  <c r="H2294" i="6" s="1"/>
  <c r="H2300" i="6"/>
  <c r="H70" i="6"/>
  <c r="H76" i="6" s="1"/>
  <c r="H65" i="6"/>
  <c r="H435" i="6"/>
  <c r="H440" i="6"/>
  <c r="H446" i="6" s="1"/>
  <c r="K2069" i="6"/>
  <c r="K2087" i="6" s="1"/>
  <c r="K2105" i="6" s="1"/>
  <c r="O2051" i="6"/>
  <c r="H823" i="6"/>
  <c r="H828" i="6"/>
  <c r="H834" i="6" s="1"/>
  <c r="H840" i="6" s="1"/>
  <c r="H139" i="6"/>
  <c r="H144" i="6"/>
  <c r="H150" i="6" s="1"/>
  <c r="H293" i="6"/>
  <c r="H299" i="6" s="1"/>
  <c r="H288" i="6"/>
  <c r="H731" i="6"/>
  <c r="H736" i="6"/>
  <c r="H742" i="6" s="1"/>
  <c r="H53" i="6"/>
  <c r="H59" i="6" s="1"/>
  <c r="H48" i="6"/>
  <c r="H122" i="6"/>
  <c r="H127" i="6"/>
  <c r="H133" i="6" s="1"/>
  <c r="H927" i="6"/>
  <c r="H933" i="6" s="1"/>
  <c r="H939" i="6" s="1"/>
  <c r="H922" i="6"/>
  <c r="H349" i="6"/>
  <c r="H355" i="6" s="1"/>
  <c r="H344" i="6"/>
  <c r="H2317" i="6"/>
  <c r="H2323" i="6" s="1"/>
  <c r="H2329" i="6" s="1"/>
  <c r="H2305" i="6"/>
  <c r="H2311" i="6" s="1"/>
  <c r="K1994" i="6"/>
  <c r="K2012" i="6" s="1"/>
  <c r="K2030" i="6" s="1"/>
  <c r="O1976" i="6"/>
  <c r="H1514" i="6"/>
  <c r="H1520" i="6" s="1"/>
  <c r="H1526" i="6" s="1"/>
  <c r="H1532" i="6" s="1"/>
  <c r="H1519" i="6"/>
  <c r="H1525" i="6" s="1"/>
  <c r="H1531" i="6" s="1"/>
  <c r="H361" i="6"/>
  <c r="H366" i="6"/>
  <c r="H372" i="6" s="1"/>
  <c r="H1495" i="6"/>
  <c r="H1501" i="6" s="1"/>
  <c r="H1507" i="6" s="1"/>
  <c r="H1490" i="6"/>
  <c r="H1496" i="6" s="1"/>
  <c r="H1502" i="6" s="1"/>
  <c r="H1508" i="6" s="1"/>
  <c r="H800" i="6"/>
  <c r="H805" i="6"/>
  <c r="H811" i="6" s="1"/>
  <c r="H817" i="6" s="1"/>
  <c r="H719" i="6"/>
  <c r="H725" i="6" s="1"/>
  <c r="H714" i="6"/>
  <c r="K2588" i="6"/>
  <c r="K2606" i="6" s="1"/>
  <c r="K2624" i="6" s="1"/>
  <c r="O2570" i="6"/>
  <c r="P2570" i="6"/>
  <c r="K1844" i="6"/>
  <c r="K1862" i="6" s="1"/>
  <c r="K1880" i="6" s="1"/>
  <c r="K1478" i="6"/>
  <c r="K1502" i="6" s="1"/>
  <c r="K1526" i="6" s="1"/>
  <c r="P1454" i="6"/>
  <c r="O1454" i="6"/>
  <c r="O537" i="6"/>
  <c r="H1716" i="6"/>
  <c r="H1722" i="6" s="1"/>
  <c r="H1728" i="6" s="1"/>
  <c r="H1711" i="6"/>
  <c r="K697" i="6"/>
  <c r="K715" i="6" s="1"/>
  <c r="K733" i="6" s="1"/>
  <c r="O679" i="6"/>
  <c r="H3187" i="6"/>
  <c r="H3175" i="6"/>
  <c r="H3181" i="6" s="1"/>
  <c r="H2231" i="6"/>
  <c r="H2237" i="6" s="1"/>
  <c r="H2243" i="6"/>
  <c r="H2249" i="6" s="1"/>
  <c r="H2255" i="6" s="1"/>
  <c r="H997" i="6"/>
  <c r="H1003" i="6" s="1"/>
  <c r="H1009" i="6" s="1"/>
  <c r="H1015" i="6" s="1"/>
  <c r="H1002" i="6"/>
  <c r="H1008" i="6" s="1"/>
  <c r="H1014" i="6" s="1"/>
  <c r="H1268" i="6"/>
  <c r="H1274" i="6" s="1"/>
  <c r="H1280" i="6" s="1"/>
  <c r="H1286" i="6" s="1"/>
  <c r="H1273" i="6"/>
  <c r="H1279" i="6" s="1"/>
  <c r="H1285" i="6" s="1"/>
  <c r="H1123" i="6"/>
  <c r="H1129" i="6" s="1"/>
  <c r="H1135" i="6" s="1"/>
  <c r="H1118" i="6"/>
  <c r="H2570" i="6"/>
  <c r="H2576" i="6" s="1"/>
  <c r="H2582" i="6"/>
  <c r="H3209" i="6"/>
  <c r="H3215" i="6" s="1"/>
  <c r="H3221" i="6"/>
  <c r="H3227" i="6" s="1"/>
  <c r="H3233" i="6" s="1"/>
  <c r="H1372" i="6"/>
  <c r="H1378" i="6" s="1"/>
  <c r="H1384" i="6" s="1"/>
  <c r="H1367" i="6"/>
  <c r="H1373" i="6" s="1"/>
  <c r="H1379" i="6" s="1"/>
  <c r="H1385" i="6" s="1"/>
  <c r="H2692" i="6"/>
  <c r="H2698" i="6" s="1"/>
  <c r="H2704" i="6" s="1"/>
  <c r="H2680" i="6"/>
  <c r="H2686" i="6" s="1"/>
  <c r="K2795" i="6"/>
  <c r="P2801" i="6" s="1"/>
  <c r="K2812" i="6"/>
  <c r="K2830" i="6" s="1"/>
  <c r="K2848" i="6" s="1"/>
  <c r="H1775" i="6"/>
  <c r="H1763" i="6"/>
  <c r="H1769" i="6" s="1"/>
  <c r="H2079" i="6"/>
  <c r="H2085" i="6" s="1"/>
  <c r="H2091" i="6"/>
  <c r="H2097" i="6" s="1"/>
  <c r="H2103" i="6" s="1"/>
  <c r="H1837" i="6"/>
  <c r="H1843" i="6" s="1"/>
  <c r="H1849" i="6"/>
  <c r="H2542" i="6"/>
  <c r="H2548" i="6" s="1"/>
  <c r="H2554" i="6" s="1"/>
  <c r="H2530" i="6"/>
  <c r="H2536" i="6" s="1"/>
  <c r="H493" i="6"/>
  <c r="H499" i="6" s="1"/>
  <c r="H505" i="6" s="1"/>
  <c r="H498" i="6"/>
  <c r="H504" i="6" s="1"/>
  <c r="H2438" i="6"/>
  <c r="H2444" i="6" s="1"/>
  <c r="H2450" i="6"/>
  <c r="H2156" i="6"/>
  <c r="H2162" i="6" s="1"/>
  <c r="H2168" i="6"/>
  <c r="H2174" i="6" s="1"/>
  <c r="H2180" i="6" s="1"/>
  <c r="H510" i="6"/>
  <c r="H515" i="6"/>
  <c r="H521" i="6" s="1"/>
  <c r="H2749" i="6"/>
  <c r="H2737" i="6"/>
  <c r="H2743" i="6" s="1"/>
  <c r="H1291" i="6"/>
  <c r="H1296" i="6"/>
  <c r="H1302" i="6" s="1"/>
  <c r="H1308" i="6" s="1"/>
  <c r="H2455" i="6"/>
  <c r="H2461" i="6" s="1"/>
  <c r="H2467" i="6"/>
  <c r="H2473" i="6" s="1"/>
  <c r="H2479" i="6" s="1"/>
  <c r="H2604" i="6"/>
  <c r="H2610" i="6" s="1"/>
  <c r="H2616" i="6"/>
  <c r="H2622" i="6" s="1"/>
  <c r="H2628" i="6" s="1"/>
  <c r="H214" i="6"/>
  <c r="H219" i="6"/>
  <c r="H225" i="6" s="1"/>
  <c r="K2639" i="6"/>
  <c r="K2656" i="6"/>
  <c r="K2674" i="6" s="1"/>
  <c r="K2692" i="6" s="1"/>
  <c r="H2057" i="6"/>
  <c r="H2045" i="6"/>
  <c r="H2051" i="6" s="1"/>
  <c r="H1314" i="6"/>
  <c r="H1319" i="6"/>
  <c r="H1325" i="6" s="1"/>
  <c r="H1331" i="6" s="1"/>
  <c r="H1419" i="6"/>
  <c r="H1425" i="6" s="1"/>
  <c r="H1431" i="6" s="1"/>
  <c r="H1414" i="6"/>
  <c r="H1854" i="6"/>
  <c r="H1860" i="6" s="1"/>
  <c r="H1866" i="6"/>
  <c r="H1872" i="6" s="1"/>
  <c r="H1878" i="6" s="1"/>
  <c r="H184" i="6"/>
  <c r="H190" i="6" s="1"/>
  <c r="H179" i="6"/>
  <c r="H185" i="6" s="1"/>
  <c r="H191" i="6" s="1"/>
  <c r="H1925" i="6"/>
  <c r="H1913" i="6"/>
  <c r="H1919" i="6" s="1"/>
  <c r="H2977" i="6"/>
  <c r="H2965" i="6"/>
  <c r="H2971" i="6" s="1"/>
  <c r="H2919" i="6"/>
  <c r="H2925" i="6" s="1"/>
  <c r="H2931" i="6" s="1"/>
  <c r="H2907" i="6"/>
  <c r="H2913" i="6" s="1"/>
  <c r="H628" i="6"/>
  <c r="H634" i="6" s="1"/>
  <c r="H623" i="6"/>
  <c r="H629" i="6" s="1"/>
  <c r="H635" i="6" s="1"/>
  <c r="H1820" i="6"/>
  <c r="H1826" i="6" s="1"/>
  <c r="H1832" i="6"/>
  <c r="H3192" i="6"/>
  <c r="H3198" i="6" s="1"/>
  <c r="H3204" i="6"/>
  <c r="K1367" i="6"/>
  <c r="K1391" i="6" s="1"/>
  <c r="K1415" i="6" s="1"/>
  <c r="O1343" i="6"/>
  <c r="H1192" i="6"/>
  <c r="H1197" i="6"/>
  <c r="H1203" i="6" s="1"/>
  <c r="H1209" i="6" s="1"/>
  <c r="H1169" i="6"/>
  <c r="H1175" i="6" s="1"/>
  <c r="H1181" i="6" s="1"/>
  <c r="H1187" i="6" s="1"/>
  <c r="H1174" i="6"/>
  <c r="H1180" i="6" s="1"/>
  <c r="H1186" i="6" s="1"/>
  <c r="K321" i="6"/>
  <c r="K338" i="6"/>
  <c r="K356" i="6" s="1"/>
  <c r="K374" i="6" s="1"/>
  <c r="H2525" i="6"/>
  <c r="H2513" i="6"/>
  <c r="H2519" i="6" s="1"/>
  <c r="H1617" i="6"/>
  <c r="H1623" i="6" s="1"/>
  <c r="H1629" i="6" s="1"/>
  <c r="H1612" i="6"/>
  <c r="H1220" i="6"/>
  <c r="H1226" i="6" s="1"/>
  <c r="H1232" i="6" s="1"/>
  <c r="H1215" i="6"/>
  <c r="H1020" i="6"/>
  <c r="H1025" i="6"/>
  <c r="H1031" i="6" s="1"/>
  <c r="H1037" i="6" s="1"/>
  <c r="H2587" i="6"/>
  <c r="H2593" i="6" s="1"/>
  <c r="H2599" i="6"/>
  <c r="H2994" i="6"/>
  <c r="H3000" i="6" s="1"/>
  <c r="H3006" i="6" s="1"/>
  <c r="H2982" i="6"/>
  <c r="H2988" i="6" s="1"/>
  <c r="H2393" i="6"/>
  <c r="H2399" i="6" s="1"/>
  <c r="H2405" i="6" s="1"/>
  <c r="H2381" i="6"/>
  <c r="H2387" i="6" s="1"/>
  <c r="H2754" i="6"/>
  <c r="H2760" i="6" s="1"/>
  <c r="H2766" i="6"/>
  <c r="H2772" i="6" s="1"/>
  <c r="H2778" i="6" s="1"/>
  <c r="H3059" i="6"/>
  <c r="H3065" i="6" s="1"/>
  <c r="H3071" i="6"/>
  <c r="H3077" i="6" s="1"/>
  <c r="H3083" i="6" s="1"/>
  <c r="K1256" i="6"/>
  <c r="K1279" i="6"/>
  <c r="K1303" i="6" s="1"/>
  <c r="K1327" i="6" s="1"/>
  <c r="H3147" i="6"/>
  <c r="H3153" i="6" s="1"/>
  <c r="H3159" i="6" s="1"/>
  <c r="H3135" i="6"/>
  <c r="H3141" i="6" s="1"/>
  <c r="H1942" i="6"/>
  <c r="H1948" i="6" s="1"/>
  <c r="H1954" i="6" s="1"/>
  <c r="H1930" i="6"/>
  <c r="H1936" i="6" s="1"/>
  <c r="H2675" i="6"/>
  <c r="H2663" i="6"/>
  <c r="H2669" i="6" s="1"/>
  <c r="H2000" i="6"/>
  <c r="H1988" i="6"/>
  <c r="H1994" i="6" s="1"/>
  <c r="H2732" i="6"/>
  <c r="H2720" i="6"/>
  <c r="H2726" i="6" s="1"/>
  <c r="K407" i="6"/>
  <c r="K425" i="6" s="1"/>
  <c r="K443" i="6" s="1"/>
  <c r="O389" i="6"/>
  <c r="H2005" i="6"/>
  <c r="H2011" i="6" s="1"/>
  <c r="H2017" i="6"/>
  <c r="H2023" i="6" s="1"/>
  <c r="H2029" i="6" s="1"/>
  <c r="K2137" i="6"/>
  <c r="K2155" i="6" s="1"/>
  <c r="K2173" i="6" s="1"/>
  <c r="K2120" i="6"/>
  <c r="H2074" i="6"/>
  <c r="H2062" i="6"/>
  <c r="H2068" i="6" s="1"/>
  <c r="K1982" i="6"/>
  <c r="K2000" i="6" s="1"/>
  <c r="K2018" i="6" s="1"/>
  <c r="P1970" i="6"/>
  <c r="O1964" i="6"/>
  <c r="H419" i="6"/>
  <c r="H425" i="6" s="1"/>
  <c r="H431" i="6" s="1"/>
  <c r="H424" i="6"/>
  <c r="H430" i="6" s="1"/>
  <c r="H1688" i="6"/>
  <c r="H1694" i="6" s="1"/>
  <c r="H1700" i="6" s="1"/>
  <c r="H1706" i="6" s="1"/>
  <c r="H1693" i="6"/>
  <c r="H1699" i="6" s="1"/>
  <c r="H1705" i="6" s="1"/>
  <c r="H1780" i="6"/>
  <c r="H1786" i="6" s="1"/>
  <c r="H1792" i="6"/>
  <c r="H1798" i="6" s="1"/>
  <c r="H1804" i="6" s="1"/>
  <c r="K1739" i="6"/>
  <c r="K1756" i="6"/>
  <c r="K1774" i="6" s="1"/>
  <c r="K1792" i="6" s="1"/>
  <c r="H2742" i="4"/>
  <c r="H2748" i="4"/>
  <c r="H2754" i="4" s="1"/>
  <c r="K2725" i="4"/>
  <c r="K2737" i="4" s="1"/>
  <c r="K2749" i="4" s="1"/>
  <c r="O2713" i="4"/>
  <c r="H2737" i="4"/>
  <c r="H2731" i="4"/>
  <c r="H2667" i="4"/>
  <c r="H2673" i="4"/>
  <c r="H2689" i="4"/>
  <c r="H2695" i="4"/>
  <c r="H2701" i="4" s="1"/>
  <c r="H2678" i="4"/>
  <c r="H2684" i="4"/>
  <c r="P2667" i="4"/>
  <c r="H2639" i="4"/>
  <c r="H2645" i="4"/>
  <c r="H2651" i="4" s="1"/>
  <c r="K2568" i="4"/>
  <c r="K2580" i="4" s="1"/>
  <c r="K2592" i="4" s="1"/>
  <c r="K2557" i="4"/>
  <c r="H2574" i="4"/>
  <c r="H2580" i="4"/>
  <c r="H2585" i="4"/>
  <c r="H2591" i="4"/>
  <c r="H2597" i="4" s="1"/>
  <c r="H2563" i="4"/>
  <c r="H2569" i="4"/>
  <c r="K1949" i="4"/>
  <c r="K1966" i="4"/>
  <c r="K1984" i="4" s="1"/>
  <c r="K2002" i="4" s="1"/>
  <c r="K2191" i="4"/>
  <c r="K2209" i="4" s="1"/>
  <c r="K2227" i="4" s="1"/>
  <c r="K2174" i="4"/>
  <c r="P2180" i="4" s="1"/>
  <c r="O1955" i="4"/>
  <c r="K2317" i="4"/>
  <c r="K2329" i="4" s="1"/>
  <c r="K2341" i="4" s="1"/>
  <c r="K2306" i="4"/>
  <c r="K1880" i="4"/>
  <c r="K1897" i="4"/>
  <c r="K1915" i="4" s="1"/>
  <c r="K1933" i="4" s="1"/>
  <c r="K1724" i="4"/>
  <c r="K1741" i="4"/>
  <c r="K1759" i="4" s="1"/>
  <c r="K1777" i="4" s="1"/>
  <c r="H2511" i="4"/>
  <c r="H2517" i="4"/>
  <c r="H2522" i="4"/>
  <c r="H2528" i="4"/>
  <c r="H2533" i="4"/>
  <c r="H2539" i="4"/>
  <c r="H2545" i="4" s="1"/>
  <c r="K2523" i="4"/>
  <c r="K2535" i="4" s="1"/>
  <c r="K2547" i="4" s="1"/>
  <c r="O2511" i="4"/>
  <c r="H2488" i="4"/>
  <c r="H2494" i="4" s="1"/>
  <c r="H2482" i="4"/>
  <c r="H2477" i="4"/>
  <c r="H2471" i="4"/>
  <c r="K2414" i="4"/>
  <c r="K2426" i="4" s="1"/>
  <c r="K2438" i="4" s="1"/>
  <c r="O2402" i="4"/>
  <c r="P2408" i="4"/>
  <c r="H2414" i="4"/>
  <c r="H2408" i="4"/>
  <c r="H2430" i="4"/>
  <c r="H2436" i="4"/>
  <c r="H2442" i="4" s="1"/>
  <c r="H2419" i="4"/>
  <c r="H2425" i="4"/>
  <c r="H2368" i="4"/>
  <c r="H2374" i="4"/>
  <c r="H2379" i="4"/>
  <c r="H2385" i="4"/>
  <c r="H2391" i="4" s="1"/>
  <c r="K2369" i="4"/>
  <c r="K2381" i="4" s="1"/>
  <c r="K2393" i="4" s="1"/>
  <c r="O2357" i="4"/>
  <c r="P2357" i="4"/>
  <c r="H2357" i="4"/>
  <c r="H2363" i="4"/>
  <c r="H2328" i="4"/>
  <c r="H2334" i="4"/>
  <c r="H2340" i="4" s="1"/>
  <c r="H2317" i="4"/>
  <c r="H2323" i="4"/>
  <c r="H2312" i="4"/>
  <c r="H2306" i="4"/>
  <c r="H2279" i="4"/>
  <c r="H2285" i="4"/>
  <c r="H2291" i="4" s="1"/>
  <c r="K2261" i="4"/>
  <c r="K2273" i="4" s="1"/>
  <c r="K2285" i="4" s="1"/>
  <c r="P2255" i="4"/>
  <c r="O2249" i="4"/>
  <c r="H2214" i="4"/>
  <c r="H2220" i="4" s="1"/>
  <c r="H2226" i="4"/>
  <c r="H2232" i="4" s="1"/>
  <c r="H2238" i="4" s="1"/>
  <c r="H2180" i="4"/>
  <c r="H2186" i="4" s="1"/>
  <c r="H2192" i="4"/>
  <c r="K2198" i="4"/>
  <c r="K2216" i="4" s="1"/>
  <c r="K2234" i="4" s="1"/>
  <c r="H2197" i="4"/>
  <c r="H2203" i="4" s="1"/>
  <c r="H2209" i="4"/>
  <c r="H2122" i="4"/>
  <c r="H2128" i="4" s="1"/>
  <c r="H2134" i="4"/>
  <c r="H2117" i="4"/>
  <c r="H2105" i="4"/>
  <c r="H2111" i="4" s="1"/>
  <c r="H2139" i="4"/>
  <c r="H2145" i="4" s="1"/>
  <c r="H2151" i="4"/>
  <c r="H2157" i="4" s="1"/>
  <c r="H2163" i="4" s="1"/>
  <c r="K2024" i="4"/>
  <c r="K2041" i="4"/>
  <c r="K2059" i="4" s="1"/>
  <c r="K2077" i="4" s="1"/>
  <c r="H2077" i="4"/>
  <c r="H2083" i="4" s="1"/>
  <c r="H2089" i="4" s="1"/>
  <c r="H2065" i="4"/>
  <c r="H2071" i="4" s="1"/>
  <c r="H2060" i="4"/>
  <c r="H2048" i="4"/>
  <c r="H2054" i="4" s="1"/>
  <c r="H1955" i="4"/>
  <c r="H1961" i="4" s="1"/>
  <c r="H1967" i="4"/>
  <c r="H1989" i="4"/>
  <c r="H1995" i="4" s="1"/>
  <c r="H2001" i="4"/>
  <c r="H2007" i="4" s="1"/>
  <c r="H2013" i="4" s="1"/>
  <c r="H1972" i="4"/>
  <c r="H1978" i="4" s="1"/>
  <c r="H1984" i="4"/>
  <c r="H1916" i="4"/>
  <c r="H1922" i="4" s="1"/>
  <c r="H1928" i="4"/>
  <c r="H1934" i="4" s="1"/>
  <c r="H1940" i="4" s="1"/>
  <c r="H1822" i="4"/>
  <c r="H1828" i="4" s="1"/>
  <c r="H1834" i="4"/>
  <c r="K1817" i="4"/>
  <c r="K1835" i="4" s="1"/>
  <c r="K1853" i="4" s="1"/>
  <c r="P1805" i="4"/>
  <c r="H1805" i="4"/>
  <c r="H1811" i="4" s="1"/>
  <c r="H1817" i="4"/>
  <c r="H1839" i="4"/>
  <c r="H1845" i="4" s="1"/>
  <c r="H1851" i="4"/>
  <c r="H1857" i="4" s="1"/>
  <c r="H1863" i="4" s="1"/>
  <c r="H1776" i="4"/>
  <c r="H1782" i="4" s="1"/>
  <c r="H1788" i="4" s="1"/>
  <c r="H1764" i="4"/>
  <c r="H1770" i="4" s="1"/>
  <c r="K1748" i="4"/>
  <c r="K1766" i="4" s="1"/>
  <c r="K1784" i="4" s="1"/>
  <c r="O1730" i="4"/>
  <c r="H1747" i="4"/>
  <c r="H1753" i="4" s="1"/>
  <c r="H1759" i="4"/>
  <c r="H1742" i="4"/>
  <c r="H1730" i="4"/>
  <c r="H1736" i="4" s="1"/>
  <c r="H1667" i="4"/>
  <c r="H1655" i="4"/>
  <c r="H1661" i="4" s="1"/>
  <c r="H1689" i="4"/>
  <c r="H1695" i="4" s="1"/>
  <c r="H1701" i="4"/>
  <c r="H1707" i="4" s="1"/>
  <c r="H1713" i="4" s="1"/>
  <c r="H1672" i="4"/>
  <c r="H1678" i="4" s="1"/>
  <c r="H1684" i="4"/>
  <c r="H1614" i="4"/>
  <c r="H1620" i="4" s="1"/>
  <c r="H1626" i="4"/>
  <c r="H1632" i="4" s="1"/>
  <c r="H1638" i="4" s="1"/>
  <c r="H1592" i="4"/>
  <c r="H1580" i="4"/>
  <c r="H1586" i="4" s="1"/>
  <c r="K1574" i="4"/>
  <c r="K1591" i="4"/>
  <c r="K1609" i="4" s="1"/>
  <c r="K1627" i="4" s="1"/>
  <c r="H1609" i="4"/>
  <c r="H1597" i="4"/>
  <c r="K117" i="4"/>
  <c r="K135" i="4" s="1"/>
  <c r="K153" i="4" s="1"/>
  <c r="O99" i="4"/>
  <c r="K1154" i="4"/>
  <c r="K1172" i="4" s="1"/>
  <c r="K1190" i="4" s="1"/>
  <c r="O1136" i="4"/>
  <c r="H1556" i="4"/>
  <c r="H1562" i="4" s="1"/>
  <c r="H1539" i="4"/>
  <c r="H1545" i="4" s="1"/>
  <c r="O1274" i="4"/>
  <c r="K1366" i="4"/>
  <c r="K1384" i="4" s="1"/>
  <c r="K1402" i="4" s="1"/>
  <c r="K1349" i="4"/>
  <c r="K1367" i="4" s="1"/>
  <c r="K1385" i="4" s="1"/>
  <c r="K1403" i="4" s="1"/>
  <c r="H1403" i="4"/>
  <c r="H1409" i="4" s="1"/>
  <c r="H1415" i="4" s="1"/>
  <c r="H1408" i="4"/>
  <c r="H1414" i="4" s="1"/>
  <c r="H1326" i="4"/>
  <c r="H1331" i="4"/>
  <c r="H1337" i="4" s="1"/>
  <c r="H1314" i="4"/>
  <c r="H1320" i="4" s="1"/>
  <c r="H1309" i="4"/>
  <c r="K1215" i="4"/>
  <c r="K1233" i="4" s="1"/>
  <c r="K1251" i="4" s="1"/>
  <c r="K1140" i="4"/>
  <c r="K1158" i="4" s="1"/>
  <c r="K1176" i="4" s="1"/>
  <c r="H1199" i="4"/>
  <c r="H1205" i="4" s="1"/>
  <c r="H1211" i="4" s="1"/>
  <c r="H1204" i="4"/>
  <c r="H1210" i="4" s="1"/>
  <c r="M1228" i="4"/>
  <c r="M1246" i="4" s="1"/>
  <c r="M1264" i="4" s="1"/>
  <c r="M1229" i="4"/>
  <c r="M1247" i="4" s="1"/>
  <c r="M1265" i="4" s="1"/>
  <c r="H1239" i="4"/>
  <c r="H1245" i="4" s="1"/>
  <c r="H1234" i="4"/>
  <c r="K1227" i="4"/>
  <c r="K1245" i="4" s="1"/>
  <c r="K1263" i="4" s="1"/>
  <c r="H1251" i="4"/>
  <c r="H1256" i="4"/>
  <c r="H1262" i="4" s="1"/>
  <c r="H1221" i="4"/>
  <c r="H1227" i="4" s="1"/>
  <c r="H1216" i="4"/>
  <c r="K913" i="4"/>
  <c r="K930" i="4"/>
  <c r="K948" i="4" s="1"/>
  <c r="K966" i="4" s="1"/>
  <c r="K183" i="4"/>
  <c r="K201" i="4" s="1"/>
  <c r="K219" i="4" s="1"/>
  <c r="K109" i="4"/>
  <c r="K127" i="4" s="1"/>
  <c r="K145" i="4" s="1"/>
  <c r="O93" i="4"/>
  <c r="K555" i="4"/>
  <c r="K573" i="4" s="1"/>
  <c r="K591" i="4" s="1"/>
  <c r="O537" i="4"/>
  <c r="K173" i="4"/>
  <c r="K191" i="4" s="1"/>
  <c r="K209" i="4" s="1"/>
  <c r="K227" i="4" s="1"/>
  <c r="K189" i="4"/>
  <c r="K207" i="4" s="1"/>
  <c r="K225" i="4" s="1"/>
  <c r="K309" i="4"/>
  <c r="K327" i="4" s="1"/>
  <c r="K345" i="4" s="1"/>
  <c r="K363" i="4" s="1"/>
  <c r="K326" i="4"/>
  <c r="K344" i="4" s="1"/>
  <c r="K362" i="4" s="1"/>
  <c r="K691" i="4"/>
  <c r="K708" i="4"/>
  <c r="K726" i="4" s="1"/>
  <c r="K744" i="4" s="1"/>
  <c r="O679" i="4"/>
  <c r="K775" i="4"/>
  <c r="K793" i="4" s="1"/>
  <c r="K811" i="4" s="1"/>
  <c r="K241" i="4"/>
  <c r="K259" i="4" s="1"/>
  <c r="K277" i="4" s="1"/>
  <c r="K295" i="4" s="1"/>
  <c r="K257" i="4"/>
  <c r="K275" i="4" s="1"/>
  <c r="K293" i="4" s="1"/>
  <c r="K331" i="4"/>
  <c r="K349" i="4" s="1"/>
  <c r="K367" i="4" s="1"/>
  <c r="O315" i="4"/>
  <c r="H1129" i="4"/>
  <c r="H1135" i="4" s="1"/>
  <c r="H1124" i="4"/>
  <c r="H1130" i="4" s="1"/>
  <c r="H1136" i="4" s="1"/>
  <c r="H1146" i="4"/>
  <c r="H1152" i="4" s="1"/>
  <c r="H1141" i="4"/>
  <c r="H1158" i="4"/>
  <c r="H1163" i="4"/>
  <c r="H1169" i="4" s="1"/>
  <c r="H1180" i="4"/>
  <c r="H1186" i="4" s="1"/>
  <c r="H1175" i="4"/>
  <c r="H1089" i="4"/>
  <c r="H1095" i="4" s="1"/>
  <c r="H1084" i="4"/>
  <c r="H1066" i="4"/>
  <c r="H1071" i="4"/>
  <c r="H1077" i="4" s="1"/>
  <c r="K1071" i="4"/>
  <c r="K1089" i="4" s="1"/>
  <c r="K1107" i="4" s="1"/>
  <c r="H1054" i="4"/>
  <c r="H1060" i="4" s="1"/>
  <c r="H1049" i="4"/>
  <c r="H1055" i="4" s="1"/>
  <c r="H1061" i="4" s="1"/>
  <c r="H1106" i="4"/>
  <c r="H1112" i="4" s="1"/>
  <c r="H1101" i="4"/>
  <c r="H975" i="4"/>
  <c r="H981" i="4" s="1"/>
  <c r="H987" i="4" s="1"/>
  <c r="H980" i="4"/>
  <c r="H986" i="4" s="1"/>
  <c r="H1027" i="4"/>
  <c r="H1032" i="4"/>
  <c r="H1038" i="4" s="1"/>
  <c r="K987" i="4"/>
  <c r="K1004" i="4"/>
  <c r="K1022" i="4" s="1"/>
  <c r="K1040" i="4" s="1"/>
  <c r="H1015" i="4"/>
  <c r="H1021" i="4" s="1"/>
  <c r="H1010" i="4"/>
  <c r="K991" i="4"/>
  <c r="K1009" i="4" s="1"/>
  <c r="K1027" i="4" s="1"/>
  <c r="H918" i="4"/>
  <c r="H923" i="4"/>
  <c r="H929" i="4" s="1"/>
  <c r="H935" i="4"/>
  <c r="H940" i="4"/>
  <c r="H946" i="4" s="1"/>
  <c r="K923" i="4"/>
  <c r="K941" i="4" s="1"/>
  <c r="K959" i="4" s="1"/>
  <c r="H952" i="4"/>
  <c r="H957" i="4"/>
  <c r="H963" i="4" s="1"/>
  <c r="H867" i="4"/>
  <c r="H873" i="4" s="1"/>
  <c r="H862" i="4"/>
  <c r="H884" i="4"/>
  <c r="H890" i="4" s="1"/>
  <c r="H879" i="4"/>
  <c r="K843" i="4"/>
  <c r="K861" i="4" s="1"/>
  <c r="K879" i="4" s="1"/>
  <c r="K833" i="4"/>
  <c r="K851" i="4" s="1"/>
  <c r="K869" i="4" s="1"/>
  <c r="K887" i="4" s="1"/>
  <c r="K850" i="4"/>
  <c r="K868" i="4" s="1"/>
  <c r="K886" i="4" s="1"/>
  <c r="H845" i="4"/>
  <c r="H851" i="4" s="1"/>
  <c r="H857" i="4" s="1"/>
  <c r="H850" i="4"/>
  <c r="H856" i="4" s="1"/>
  <c r="H832" i="4"/>
  <c r="H838" i="4" s="1"/>
  <c r="H827" i="4"/>
  <c r="H833" i="4" s="1"/>
  <c r="H839" i="4" s="1"/>
  <c r="H770" i="4"/>
  <c r="H775" i="4"/>
  <c r="H781" i="4" s="1"/>
  <c r="H789" i="4"/>
  <c r="H795" i="4" s="1"/>
  <c r="H801" i="4" s="1"/>
  <c r="H794" i="4"/>
  <c r="H800" i="4" s="1"/>
  <c r="H805" i="4"/>
  <c r="H810" i="4"/>
  <c r="H816" i="4" s="1"/>
  <c r="K781" i="4"/>
  <c r="K799" i="4" s="1"/>
  <c r="K817" i="4" s="1"/>
  <c r="H718" i="4"/>
  <c r="H724" i="4" s="1"/>
  <c r="H713" i="4"/>
  <c r="H735" i="4"/>
  <c r="H741" i="4" s="1"/>
  <c r="H730" i="4"/>
  <c r="H702" i="4"/>
  <c r="H708" i="4" s="1"/>
  <c r="H697" i="4"/>
  <c r="H703" i="4" s="1"/>
  <c r="H709" i="4" s="1"/>
  <c r="H610" i="4"/>
  <c r="H616" i="4" s="1"/>
  <c r="H605" i="4"/>
  <c r="H611" i="4" s="1"/>
  <c r="H617" i="4" s="1"/>
  <c r="M634" i="4"/>
  <c r="M652" i="4" s="1"/>
  <c r="M670" i="4" s="1"/>
  <c r="M635" i="4"/>
  <c r="M653" i="4" s="1"/>
  <c r="M671" i="4" s="1"/>
  <c r="H641" i="4"/>
  <c r="H647" i="4" s="1"/>
  <c r="H653" i="4" s="1"/>
  <c r="H646" i="4"/>
  <c r="H652" i="4" s="1"/>
  <c r="K627" i="4"/>
  <c r="K645" i="4" s="1"/>
  <c r="K663" i="4" s="1"/>
  <c r="K633" i="4"/>
  <c r="K651" i="4" s="1"/>
  <c r="K669" i="4" s="1"/>
  <c r="H662" i="4"/>
  <c r="H668" i="4" s="1"/>
  <c r="H657" i="4"/>
  <c r="H571" i="4"/>
  <c r="H577" i="4" s="1"/>
  <c r="H566" i="4"/>
  <c r="K547" i="4"/>
  <c r="K565" i="4" s="1"/>
  <c r="K583" i="4" s="1"/>
  <c r="M549" i="4"/>
  <c r="M567" i="4" s="1"/>
  <c r="M585" i="4" s="1"/>
  <c r="M548" i="4"/>
  <c r="M566" i="4" s="1"/>
  <c r="M584" i="4" s="1"/>
  <c r="H583" i="4"/>
  <c r="H588" i="4"/>
  <c r="H594" i="4" s="1"/>
  <c r="H509" i="4"/>
  <c r="H514" i="4"/>
  <c r="H520" i="4" s="1"/>
  <c r="H497" i="4"/>
  <c r="H503" i="4" s="1"/>
  <c r="H492" i="4"/>
  <c r="K479" i="4"/>
  <c r="K497" i="4" s="1"/>
  <c r="K515" i="4" s="1"/>
  <c r="M486" i="4"/>
  <c r="M504" i="4" s="1"/>
  <c r="M522" i="4" s="1"/>
  <c r="M469" i="4"/>
  <c r="M487" i="4" s="1"/>
  <c r="M505" i="4" s="1"/>
  <c r="M523" i="4" s="1"/>
  <c r="M457" i="4"/>
  <c r="M475" i="4" s="1"/>
  <c r="M493" i="4" s="1"/>
  <c r="M511" i="4" s="1"/>
  <c r="M474" i="4"/>
  <c r="M492" i="4" s="1"/>
  <c r="M510" i="4" s="1"/>
  <c r="H462" i="4"/>
  <c r="H468" i="4" s="1"/>
  <c r="H457" i="4"/>
  <c r="H463" i="4" s="1"/>
  <c r="H469" i="4" s="1"/>
  <c r="H439" i="4"/>
  <c r="H445" i="4" s="1"/>
  <c r="H434" i="4"/>
  <c r="H388" i="4"/>
  <c r="H394" i="4" s="1"/>
  <c r="H383" i="4"/>
  <c r="H389" i="4" s="1"/>
  <c r="H395" i="4" s="1"/>
  <c r="H422" i="4"/>
  <c r="H428" i="4" s="1"/>
  <c r="H417" i="4"/>
  <c r="H400" i="4"/>
  <c r="H405" i="4"/>
  <c r="H411" i="4" s="1"/>
  <c r="M400" i="4"/>
  <c r="M418" i="4" s="1"/>
  <c r="M436" i="4" s="1"/>
  <c r="M383" i="4"/>
  <c r="M401" i="4" s="1"/>
  <c r="M419" i="4" s="1"/>
  <c r="M437" i="4" s="1"/>
  <c r="M338" i="4"/>
  <c r="M356" i="4" s="1"/>
  <c r="M374" i="4" s="1"/>
  <c r="M321" i="4"/>
  <c r="M339" i="4" s="1"/>
  <c r="M357" i="4" s="1"/>
  <c r="M375" i="4" s="1"/>
  <c r="H348" i="4"/>
  <c r="H354" i="4" s="1"/>
  <c r="H343" i="4"/>
  <c r="H314" i="4"/>
  <c r="H320" i="4" s="1"/>
  <c r="H309" i="4"/>
  <c r="H315" i="4" s="1"/>
  <c r="H321" i="4" s="1"/>
  <c r="H365" i="4"/>
  <c r="H371" i="4" s="1"/>
  <c r="H360" i="4"/>
  <c r="H291" i="4"/>
  <c r="H297" i="4" s="1"/>
  <c r="H286" i="4"/>
  <c r="M252" i="4"/>
  <c r="M270" i="4" s="1"/>
  <c r="M288" i="4" s="1"/>
  <c r="M235" i="4"/>
  <c r="M253" i="4" s="1"/>
  <c r="M271" i="4" s="1"/>
  <c r="M289" i="4" s="1"/>
  <c r="H252" i="4"/>
  <c r="H257" i="4"/>
  <c r="H263" i="4" s="1"/>
  <c r="H274" i="4"/>
  <c r="H280" i="4" s="1"/>
  <c r="H269" i="4"/>
  <c r="H217" i="4"/>
  <c r="H223" i="4" s="1"/>
  <c r="H212" i="4"/>
  <c r="H200" i="4"/>
  <c r="H206" i="4" s="1"/>
  <c r="H195" i="4"/>
  <c r="H178" i="4"/>
  <c r="H183" i="4"/>
  <c r="H189" i="4" s="1"/>
  <c r="M178" i="4"/>
  <c r="M196" i="4" s="1"/>
  <c r="M214" i="4" s="1"/>
  <c r="M161" i="4"/>
  <c r="M179" i="4" s="1"/>
  <c r="M197" i="4" s="1"/>
  <c r="M215" i="4" s="1"/>
  <c r="M93" i="4"/>
  <c r="M111" i="4" s="1"/>
  <c r="M129" i="4" s="1"/>
  <c r="M147" i="4" s="1"/>
  <c r="M110" i="4"/>
  <c r="M128" i="4" s="1"/>
  <c r="M146" i="4" s="1"/>
  <c r="M104" i="4"/>
  <c r="M122" i="4" s="1"/>
  <c r="M140" i="4" s="1"/>
  <c r="M87" i="4"/>
  <c r="M105" i="4" s="1"/>
  <c r="M123" i="4" s="1"/>
  <c r="M141" i="4" s="1"/>
  <c r="H139" i="4"/>
  <c r="H144" i="4"/>
  <c r="H150" i="4" s="1"/>
  <c r="H87" i="4"/>
  <c r="H93" i="4" s="1"/>
  <c r="H99" i="4" s="1"/>
  <c r="H92" i="4"/>
  <c r="H98" i="4" s="1"/>
  <c r="H122" i="4"/>
  <c r="H127" i="4"/>
  <c r="H133" i="4" s="1"/>
  <c r="H109" i="4"/>
  <c r="H115" i="4" s="1"/>
  <c r="H104" i="4"/>
  <c r="K13" i="4"/>
  <c r="H70" i="4"/>
  <c r="H76" i="4" s="1"/>
  <c r="H65" i="4"/>
  <c r="H49" i="4"/>
  <c r="H55" i="4" s="1"/>
  <c r="H61" i="4" s="1"/>
  <c r="H54" i="4"/>
  <c r="H60" i="4" s="1"/>
  <c r="D54" i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C502" i="2"/>
  <c r="C503" i="2" s="1"/>
  <c r="C504" i="2" s="1"/>
  <c r="C505" i="2" s="1"/>
  <c r="C499" i="2"/>
  <c r="C500" i="2" s="1"/>
  <c r="C501" i="2" s="1"/>
  <c r="C439" i="2"/>
  <c r="C440" i="2" s="1"/>
  <c r="C441" i="2" s="1"/>
  <c r="C442" i="2"/>
  <c r="C443" i="2" s="1"/>
  <c r="C444" i="2" s="1"/>
  <c r="C445" i="2" s="1"/>
  <c r="F1583" i="2"/>
  <c r="F1584" i="2" s="1"/>
  <c r="F1582" i="2"/>
  <c r="C1323" i="2"/>
  <c r="C1329" i="2" s="1"/>
  <c r="C1335" i="2" s="1"/>
  <c r="C1318" i="2"/>
  <c r="F1524" i="2"/>
  <c r="F1525" i="2" s="1"/>
  <c r="F1523" i="2"/>
  <c r="C1716" i="2"/>
  <c r="C1722" i="2" s="1"/>
  <c r="C1728" i="2" s="1"/>
  <c r="C1711" i="2"/>
  <c r="C1717" i="2" s="1"/>
  <c r="C1723" i="2" s="1"/>
  <c r="C1729" i="2" s="1"/>
  <c r="C422" i="2"/>
  <c r="C423" i="2" s="1"/>
  <c r="C424" i="2" s="1"/>
  <c r="C425" i="2" s="1"/>
  <c r="C419" i="2"/>
  <c r="C420" i="2" s="1"/>
  <c r="C421" i="2" s="1"/>
  <c r="C359" i="2"/>
  <c r="C360" i="2" s="1"/>
  <c r="C361" i="2" s="1"/>
  <c r="C362" i="2"/>
  <c r="C363" i="2" s="1"/>
  <c r="C364" i="2" s="1"/>
  <c r="C365" i="2" s="1"/>
  <c r="C459" i="2"/>
  <c r="C460" i="2" s="1"/>
  <c r="C461" i="2" s="1"/>
  <c r="C462" i="2"/>
  <c r="C463" i="2" s="1"/>
  <c r="C464" i="2" s="1"/>
  <c r="C465" i="2" s="1"/>
  <c r="G1549" i="2"/>
  <c r="G1550" i="2" s="1"/>
  <c r="G1548" i="2"/>
  <c r="G1804" i="2"/>
  <c r="G1805" i="2" s="1"/>
  <c r="G1803" i="2"/>
  <c r="G1661" i="2"/>
  <c r="G1662" i="2" s="1"/>
  <c r="G1660" i="2"/>
  <c r="G1829" i="2"/>
  <c r="G1830" i="2" s="1"/>
  <c r="G1828" i="2"/>
  <c r="C1823" i="2"/>
  <c r="C1829" i="2" s="1"/>
  <c r="C1835" i="2" s="1"/>
  <c r="C1841" i="2" s="1"/>
  <c r="C1828" i="2"/>
  <c r="C1834" i="2" s="1"/>
  <c r="C1840" i="2" s="1"/>
  <c r="F1409" i="2"/>
  <c r="F1410" i="2" s="1"/>
  <c r="F1408" i="2"/>
  <c r="F1381" i="2"/>
  <c r="F1382" i="2" s="1"/>
  <c r="F1380" i="2"/>
  <c r="F1325" i="2"/>
  <c r="F1326" i="2" s="1"/>
  <c r="F1324" i="2"/>
  <c r="G1524" i="2"/>
  <c r="G1525" i="2" s="1"/>
  <c r="G1523" i="2"/>
  <c r="G1748" i="2"/>
  <c r="G1749" i="2" s="1"/>
  <c r="G1747" i="2"/>
  <c r="G1776" i="2"/>
  <c r="G1777" i="2" s="1"/>
  <c r="G1775" i="2"/>
  <c r="G1583" i="2"/>
  <c r="G1584" i="2" s="1"/>
  <c r="G1582" i="2"/>
  <c r="C1431" i="2"/>
  <c r="C1437" i="2" s="1"/>
  <c r="C1443" i="2" s="1"/>
  <c r="C1449" i="2" s="1"/>
  <c r="C1436" i="2"/>
  <c r="C1442" i="2" s="1"/>
  <c r="C1448" i="2" s="1"/>
  <c r="F1552" i="2"/>
  <c r="F1553" i="2" s="1"/>
  <c r="F1551" i="2"/>
  <c r="F1664" i="2"/>
  <c r="F1665" i="2" s="1"/>
  <c r="F1663" i="2"/>
  <c r="F1689" i="2"/>
  <c r="F1690" i="2" s="1"/>
  <c r="F1688" i="2"/>
  <c r="C778" i="2"/>
  <c r="C779" i="2" s="1"/>
  <c r="C780" i="2" s="1"/>
  <c r="C781" i="2" s="1"/>
  <c r="C773" i="2"/>
  <c r="C774" i="2" s="1"/>
  <c r="C775" i="2" s="1"/>
  <c r="C776" i="2" s="1"/>
  <c r="C777" i="2" s="1"/>
  <c r="C974" i="2"/>
  <c r="C975" i="2" s="1"/>
  <c r="C976" i="2" s="1"/>
  <c r="C977" i="2" s="1"/>
  <c r="C969" i="2"/>
  <c r="C970" i="2" s="1"/>
  <c r="C971" i="2" s="1"/>
  <c r="C972" i="2" s="1"/>
  <c r="C973" i="2" s="1"/>
  <c r="G1493" i="2"/>
  <c r="G1494" i="2" s="1"/>
  <c r="G1492" i="2"/>
  <c r="C1627" i="2"/>
  <c r="C1633" i="2" s="1"/>
  <c r="C1639" i="2" s="1"/>
  <c r="C1645" i="2" s="1"/>
  <c r="C1632" i="2"/>
  <c r="C1638" i="2" s="1"/>
  <c r="C1644" i="2" s="1"/>
  <c r="F1773" i="2"/>
  <c r="F1774" i="2" s="1"/>
  <c r="F1772" i="2"/>
  <c r="C1744" i="2"/>
  <c r="C1750" i="2" s="1"/>
  <c r="C1756" i="2" s="1"/>
  <c r="C1739" i="2"/>
  <c r="C1745" i="2" s="1"/>
  <c r="C1751" i="2" s="1"/>
  <c r="C1757" i="2" s="1"/>
  <c r="C1772" i="2"/>
  <c r="C1778" i="2" s="1"/>
  <c r="C1784" i="2" s="1"/>
  <c r="C1767" i="2"/>
  <c r="C1773" i="2" s="1"/>
  <c r="C1779" i="2" s="1"/>
  <c r="C1785" i="2" s="1"/>
  <c r="G1325" i="2"/>
  <c r="G1326" i="2" s="1"/>
  <c r="G1324" i="2"/>
  <c r="C379" i="2"/>
  <c r="C380" i="2" s="1"/>
  <c r="C381" i="2" s="1"/>
  <c r="C382" i="2"/>
  <c r="C383" i="2" s="1"/>
  <c r="C384" i="2" s="1"/>
  <c r="C385" i="2" s="1"/>
  <c r="C1379" i="2"/>
  <c r="C1385" i="2" s="1"/>
  <c r="C1391" i="2" s="1"/>
  <c r="C1374" i="2"/>
  <c r="C1295" i="2"/>
  <c r="C1301" i="2" s="1"/>
  <c r="C1307" i="2" s="1"/>
  <c r="C1290" i="2"/>
  <c r="C1576" i="2"/>
  <c r="C1582" i="2" s="1"/>
  <c r="C1588" i="2" s="1"/>
  <c r="C1571" i="2"/>
  <c r="C1577" i="2" s="1"/>
  <c r="C1583" i="2" s="1"/>
  <c r="C1589" i="2" s="1"/>
  <c r="F1303" i="2"/>
  <c r="F1304" i="2" s="1"/>
  <c r="F1302" i="2"/>
  <c r="G1353" i="2"/>
  <c r="G1354" i="2" s="1"/>
  <c r="G1352" i="2"/>
  <c r="C1459" i="2"/>
  <c r="C1465" i="2" s="1"/>
  <c r="C1471" i="2" s="1"/>
  <c r="C1477" i="2" s="1"/>
  <c r="C1464" i="2"/>
  <c r="C1470" i="2" s="1"/>
  <c r="C1476" i="2" s="1"/>
  <c r="C1515" i="2"/>
  <c r="C1521" i="2" s="1"/>
  <c r="C1527" i="2" s="1"/>
  <c r="C1533" i="2" s="1"/>
  <c r="C1520" i="2"/>
  <c r="C1526" i="2" s="1"/>
  <c r="C1532" i="2" s="1"/>
  <c r="F1636" i="2"/>
  <c r="F1637" i="2" s="1"/>
  <c r="F1635" i="2"/>
  <c r="G1720" i="2"/>
  <c r="G1721" i="2" s="1"/>
  <c r="G1719" i="2"/>
  <c r="F1608" i="2"/>
  <c r="F1609" i="2" s="1"/>
  <c r="F1607" i="2"/>
  <c r="C918" i="2"/>
  <c r="C919" i="2" s="1"/>
  <c r="C920" i="2" s="1"/>
  <c r="C921" i="2" s="1"/>
  <c r="C913" i="2"/>
  <c r="C914" i="2" s="1"/>
  <c r="C915" i="2" s="1"/>
  <c r="C916" i="2" s="1"/>
  <c r="C917" i="2" s="1"/>
  <c r="F1495" i="2"/>
  <c r="F1496" i="2"/>
  <c r="F1497" i="2" s="1"/>
  <c r="F1440" i="2"/>
  <c r="F1441" i="2" s="1"/>
  <c r="F1439" i="2"/>
  <c r="G1608" i="2"/>
  <c r="G1609" i="2" s="1"/>
  <c r="G1607" i="2"/>
  <c r="F1801" i="2"/>
  <c r="F1802" i="2" s="1"/>
  <c r="F1800" i="2"/>
  <c r="C1795" i="2"/>
  <c r="C1801" i="2" s="1"/>
  <c r="C1807" i="2" s="1"/>
  <c r="C1813" i="2" s="1"/>
  <c r="C1800" i="2"/>
  <c r="C1806" i="2" s="1"/>
  <c r="C1812" i="2" s="1"/>
  <c r="F1829" i="2"/>
  <c r="F1830" i="2" s="1"/>
  <c r="F1828" i="2"/>
  <c r="C862" i="2"/>
  <c r="C863" i="2" s="1"/>
  <c r="C864" i="2" s="1"/>
  <c r="C865" i="2" s="1"/>
  <c r="C857" i="2"/>
  <c r="C858" i="2" s="1"/>
  <c r="C859" i="2" s="1"/>
  <c r="C860" i="2" s="1"/>
  <c r="C861" i="2" s="1"/>
  <c r="F1353" i="2"/>
  <c r="F1354" i="2" s="1"/>
  <c r="F1352" i="2"/>
  <c r="F1468" i="2"/>
  <c r="F1469" i="2" s="1"/>
  <c r="F1467" i="2"/>
  <c r="G1412" i="2"/>
  <c r="G1413" i="2" s="1"/>
  <c r="G1411" i="2"/>
  <c r="G1300" i="2"/>
  <c r="G1301" i="2" s="1"/>
  <c r="G1299" i="2"/>
  <c r="G1380" i="2"/>
  <c r="G1381" i="2"/>
  <c r="G1382" i="2" s="1"/>
  <c r="C1487" i="2"/>
  <c r="C1493" i="2" s="1"/>
  <c r="C1499" i="2" s="1"/>
  <c r="C1505" i="2" s="1"/>
  <c r="G1633" i="2"/>
  <c r="G1634" i="2" s="1"/>
  <c r="G1632" i="2"/>
  <c r="G1692" i="2"/>
  <c r="G1693" i="2" s="1"/>
  <c r="G1691" i="2"/>
  <c r="F1717" i="2"/>
  <c r="F1718" i="2" s="1"/>
  <c r="F1716" i="2"/>
  <c r="G1465" i="2"/>
  <c r="G1466" i="2" s="1"/>
  <c r="G1464" i="2"/>
  <c r="G1440" i="2"/>
  <c r="G1441" i="2" s="1"/>
  <c r="G1439" i="2"/>
  <c r="C1599" i="2"/>
  <c r="C1605" i="2" s="1"/>
  <c r="C1611" i="2" s="1"/>
  <c r="C1617" i="2" s="1"/>
  <c r="C1604" i="2"/>
  <c r="C1610" i="2" s="1"/>
  <c r="C1616" i="2" s="1"/>
  <c r="F1744" i="2"/>
  <c r="F1745" i="2"/>
  <c r="F1746" i="2" s="1"/>
  <c r="L21" i="1"/>
  <c r="L23" i="1" s="1"/>
  <c r="L25" i="1" s="1"/>
  <c r="H10" i="1"/>
  <c r="H22" i="1"/>
  <c r="H35" i="1"/>
  <c r="H37" i="1" s="1"/>
  <c r="H11" i="1"/>
  <c r="H70" i="1"/>
  <c r="C12" i="1"/>
  <c r="H25" i="1"/>
  <c r="H49" i="1"/>
  <c r="L69" i="1"/>
  <c r="L71" i="1" s="1"/>
  <c r="L73" i="1" s="1"/>
  <c r="H71" i="1"/>
  <c r="L33" i="1"/>
  <c r="L35" i="1" s="1"/>
  <c r="L37" i="1" s="1"/>
  <c r="H34" i="1"/>
  <c r="H48" i="1"/>
  <c r="L44" i="1"/>
  <c r="L46" i="1" s="1"/>
  <c r="L48" i="1" s="1"/>
  <c r="H96" i="1"/>
  <c r="H60" i="1"/>
  <c r="H61" i="1"/>
  <c r="H84" i="1"/>
  <c r="H85" i="1"/>
  <c r="H119" i="1"/>
  <c r="H97" i="1"/>
  <c r="L117" i="1"/>
  <c r="L119" i="1" s="1"/>
  <c r="L121" i="1" s="1"/>
  <c r="H118" i="1"/>
  <c r="D2350" i="1" l="1"/>
  <c r="D2351" i="1" s="1"/>
  <c r="D2352" i="1" s="1"/>
  <c r="D2353" i="1" s="1"/>
  <c r="D2349" i="1"/>
  <c r="D2326" i="1"/>
  <c r="D2327" i="1" s="1"/>
  <c r="D2328" i="1" s="1"/>
  <c r="D2325" i="1"/>
  <c r="D2302" i="1"/>
  <c r="D2303" i="1" s="1"/>
  <c r="D2304" i="1" s="1"/>
  <c r="D2305" i="1" s="1"/>
  <c r="D2301" i="1"/>
  <c r="C1543" i="2"/>
  <c r="C1549" i="2" s="1"/>
  <c r="C1555" i="2" s="1"/>
  <c r="C1561" i="2" s="1"/>
  <c r="C1683" i="2"/>
  <c r="C1689" i="2" s="1"/>
  <c r="C1695" i="2" s="1"/>
  <c r="C1701" i="2" s="1"/>
  <c r="C1408" i="2"/>
  <c r="C1414" i="2" s="1"/>
  <c r="C1420" i="2" s="1"/>
  <c r="C1660" i="2"/>
  <c r="C1666" i="2" s="1"/>
  <c r="C1672" i="2" s="1"/>
  <c r="O753" i="4"/>
  <c r="O907" i="4"/>
  <c r="K401" i="4"/>
  <c r="K419" i="4" s="1"/>
  <c r="K437" i="4" s="1"/>
  <c r="P1886" i="4"/>
  <c r="K1892" i="4"/>
  <c r="K1910" i="4" s="1"/>
  <c r="K1928" i="4" s="1"/>
  <c r="O1874" i="4"/>
  <c r="O901" i="4"/>
  <c r="O1880" i="4"/>
  <c r="O827" i="4"/>
  <c r="O617" i="4"/>
  <c r="P1580" i="4"/>
  <c r="P1586" i="4"/>
  <c r="P1511" i="4"/>
  <c r="O1505" i="4"/>
  <c r="K605" i="4"/>
  <c r="K622" i="4"/>
  <c r="K640" i="4" s="1"/>
  <c r="K658" i="4" s="1"/>
  <c r="K548" i="4"/>
  <c r="K566" i="4" s="1"/>
  <c r="K584" i="4" s="1"/>
  <c r="K531" i="4"/>
  <c r="K857" i="4"/>
  <c r="K875" i="4" s="1"/>
  <c r="K893" i="4" s="1"/>
  <c r="O839" i="4"/>
  <c r="K1147" i="4"/>
  <c r="K1165" i="4" s="1"/>
  <c r="K1183" i="4" s="1"/>
  <c r="K1130" i="4"/>
  <c r="K1066" i="4"/>
  <c r="K1084" i="4" s="1"/>
  <c r="K1102" i="4" s="1"/>
  <c r="K1049" i="4"/>
  <c r="K1523" i="4"/>
  <c r="K1541" i="4" s="1"/>
  <c r="K1559" i="4" s="1"/>
  <c r="K1379" i="4"/>
  <c r="K1397" i="4" s="1"/>
  <c r="K1415" i="4" s="1"/>
  <c r="O1361" i="4"/>
  <c r="K702" i="4"/>
  <c r="K720" i="4" s="1"/>
  <c r="K738" i="4" s="1"/>
  <c r="K685" i="4"/>
  <c r="P2645" i="6"/>
  <c r="P2651" i="6"/>
  <c r="K1280" i="6"/>
  <c r="K1304" i="6" s="1"/>
  <c r="K1328" i="6" s="1"/>
  <c r="P1256" i="6"/>
  <c r="P1262" i="6"/>
  <c r="K31" i="6"/>
  <c r="K49" i="6" s="1"/>
  <c r="K67" i="6" s="1"/>
  <c r="O13" i="6"/>
  <c r="H271" i="6"/>
  <c r="H277" i="6" s="1"/>
  <c r="H283" i="6" s="1"/>
  <c r="H276" i="6"/>
  <c r="H282" i="6" s="1"/>
  <c r="K2627" i="4"/>
  <c r="K2639" i="4" s="1"/>
  <c r="K2651" i="4" s="1"/>
  <c r="P2615" i="4"/>
  <c r="O2615" i="4"/>
  <c r="H327" i="4"/>
  <c r="H333" i="4" s="1"/>
  <c r="H339" i="4" s="1"/>
  <c r="H332" i="4"/>
  <c r="H338" i="4" s="1"/>
  <c r="H904" i="6"/>
  <c r="H910" i="6" s="1"/>
  <c r="H916" i="6" s="1"/>
  <c r="H899" i="6"/>
  <c r="H905" i="6" s="1"/>
  <c r="H911" i="6" s="1"/>
  <c r="H917" i="6" s="1"/>
  <c r="K2673" i="4"/>
  <c r="K2685" i="4" s="1"/>
  <c r="K2697" i="4" s="1"/>
  <c r="O2661" i="4"/>
  <c r="D66" i="2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H2813" i="6"/>
  <c r="H2819" i="6" s="1"/>
  <c r="H2825" i="6"/>
  <c r="H2842" i="6"/>
  <c r="H2848" i="6" s="1"/>
  <c r="H2854" i="6" s="1"/>
  <c r="H2830" i="6"/>
  <c r="H2836" i="6" s="1"/>
  <c r="K2813" i="6"/>
  <c r="K2831" i="6" s="1"/>
  <c r="K2849" i="6" s="1"/>
  <c r="O2795" i="6"/>
  <c r="H801" i="6"/>
  <c r="H807" i="6" s="1"/>
  <c r="H813" i="6" s="1"/>
  <c r="H819" i="6" s="1"/>
  <c r="H806" i="6"/>
  <c r="H812" i="6" s="1"/>
  <c r="H818" i="6" s="1"/>
  <c r="H362" i="6"/>
  <c r="H367" i="6"/>
  <c r="H373" i="6" s="1"/>
  <c r="H345" i="6"/>
  <c r="H351" i="6" s="1"/>
  <c r="H357" i="6" s="1"/>
  <c r="H350" i="6"/>
  <c r="H356" i="6" s="1"/>
  <c r="H66" i="6"/>
  <c r="H71" i="6"/>
  <c r="H77" i="6" s="1"/>
  <c r="H720" i="6"/>
  <c r="H726" i="6" s="1"/>
  <c r="H715" i="6"/>
  <c r="H721" i="6" s="1"/>
  <c r="H727" i="6" s="1"/>
  <c r="H123" i="6"/>
  <c r="H129" i="6" s="1"/>
  <c r="H135" i="6" s="1"/>
  <c r="H128" i="6"/>
  <c r="H134" i="6" s="1"/>
  <c r="H737" i="6"/>
  <c r="H743" i="6" s="1"/>
  <c r="H732" i="6"/>
  <c r="H145" i="6"/>
  <c r="H151" i="6" s="1"/>
  <c r="H140" i="6"/>
  <c r="H923" i="6"/>
  <c r="H929" i="6" s="1"/>
  <c r="H935" i="6" s="1"/>
  <c r="H941" i="6" s="1"/>
  <c r="H928" i="6"/>
  <c r="H934" i="6" s="1"/>
  <c r="H940" i="6" s="1"/>
  <c r="H54" i="6"/>
  <c r="H60" i="6" s="1"/>
  <c r="H49" i="6"/>
  <c r="H55" i="6" s="1"/>
  <c r="H61" i="6" s="1"/>
  <c r="H289" i="6"/>
  <c r="H295" i="6" s="1"/>
  <c r="H301" i="6" s="1"/>
  <c r="H294" i="6"/>
  <c r="H300" i="6" s="1"/>
  <c r="H2306" i="6"/>
  <c r="H2312" i="6" s="1"/>
  <c r="H2318" i="6"/>
  <c r="H2324" i="6" s="1"/>
  <c r="H2330" i="6" s="1"/>
  <c r="H824" i="6"/>
  <c r="H829" i="6"/>
  <c r="H835" i="6" s="1"/>
  <c r="H841" i="6" s="1"/>
  <c r="H441" i="6"/>
  <c r="H447" i="6" s="1"/>
  <c r="H436" i="6"/>
  <c r="P2120" i="6"/>
  <c r="O1256" i="6"/>
  <c r="K1757" i="6"/>
  <c r="K1775" i="6" s="1"/>
  <c r="K1793" i="6" s="1"/>
  <c r="O1739" i="6"/>
  <c r="P1745" i="6"/>
  <c r="H2738" i="6"/>
  <c r="H2744" i="6" s="1"/>
  <c r="H2750" i="6"/>
  <c r="H2681" i="6"/>
  <c r="H2687" i="6" s="1"/>
  <c r="H2693" i="6"/>
  <c r="H2699" i="6" s="1"/>
  <c r="H2705" i="6" s="1"/>
  <c r="H1026" i="6"/>
  <c r="H1032" i="6" s="1"/>
  <c r="H1038" i="6" s="1"/>
  <c r="H1021" i="6"/>
  <c r="H1027" i="6" s="1"/>
  <c r="H1033" i="6" s="1"/>
  <c r="H1039" i="6" s="1"/>
  <c r="H3222" i="6"/>
  <c r="H3228" i="6" s="1"/>
  <c r="H3234" i="6" s="1"/>
  <c r="H3210" i="6"/>
  <c r="H3216" i="6" s="1"/>
  <c r="H2468" i="6"/>
  <c r="H2474" i="6" s="1"/>
  <c r="H2480" i="6" s="1"/>
  <c r="H2456" i="6"/>
  <c r="H2462" i="6" s="1"/>
  <c r="P2795" i="6"/>
  <c r="H2600" i="6"/>
  <c r="H2588" i="6"/>
  <c r="H2594" i="6" s="1"/>
  <c r="K2138" i="6"/>
  <c r="K2156" i="6" s="1"/>
  <c r="K2174" i="6" s="1"/>
  <c r="O2120" i="6"/>
  <c r="H2617" i="6"/>
  <c r="H2623" i="6" s="1"/>
  <c r="H2629" i="6" s="1"/>
  <c r="H2605" i="6"/>
  <c r="H2611" i="6" s="1"/>
  <c r="H1216" i="6"/>
  <c r="H1221" i="6"/>
  <c r="H1227" i="6" s="1"/>
  <c r="H1233" i="6" s="1"/>
  <c r="K339" i="6"/>
  <c r="K357" i="6" s="1"/>
  <c r="K375" i="6" s="1"/>
  <c r="O321" i="6"/>
  <c r="H1198" i="6"/>
  <c r="H1204" i="6" s="1"/>
  <c r="H1210" i="6" s="1"/>
  <c r="H1193" i="6"/>
  <c r="H1199" i="6" s="1"/>
  <c r="H1205" i="6" s="1"/>
  <c r="H1211" i="6" s="1"/>
  <c r="H2983" i="6"/>
  <c r="H2989" i="6" s="1"/>
  <c r="H2995" i="6"/>
  <c r="H3001" i="6" s="1"/>
  <c r="H3007" i="6" s="1"/>
  <c r="H1320" i="6"/>
  <c r="H1326" i="6" s="1"/>
  <c r="H1332" i="6" s="1"/>
  <c r="H1315" i="6"/>
  <c r="K2657" i="6"/>
  <c r="K2675" i="6" s="1"/>
  <c r="K2693" i="6" s="1"/>
  <c r="O2639" i="6"/>
  <c r="H1297" i="6"/>
  <c r="H1303" i="6" s="1"/>
  <c r="H1309" i="6" s="1"/>
  <c r="H1292" i="6"/>
  <c r="H1298" i="6" s="1"/>
  <c r="H1304" i="6" s="1"/>
  <c r="H1310" i="6" s="1"/>
  <c r="H516" i="6"/>
  <c r="H522" i="6" s="1"/>
  <c r="H511" i="6"/>
  <c r="H517" i="6" s="1"/>
  <c r="H523" i="6" s="1"/>
  <c r="H2006" i="6"/>
  <c r="H2012" i="6" s="1"/>
  <c r="H2018" i="6"/>
  <c r="H2024" i="6" s="1"/>
  <c r="H2030" i="6" s="1"/>
  <c r="H2531" i="6"/>
  <c r="H2537" i="6" s="1"/>
  <c r="H2543" i="6"/>
  <c r="H2549" i="6" s="1"/>
  <c r="H2555" i="6" s="1"/>
  <c r="H1850" i="6"/>
  <c r="H1838" i="6"/>
  <c r="H1844" i="6" s="1"/>
  <c r="H1415" i="6"/>
  <c r="H1421" i="6" s="1"/>
  <c r="H1427" i="6" s="1"/>
  <c r="H1433" i="6" s="1"/>
  <c r="H1420" i="6"/>
  <c r="H1426" i="6" s="1"/>
  <c r="H1432" i="6" s="1"/>
  <c r="H1867" i="6"/>
  <c r="H1873" i="6" s="1"/>
  <c r="H1879" i="6" s="1"/>
  <c r="H1855" i="6"/>
  <c r="H1861" i="6" s="1"/>
  <c r="H1119" i="6"/>
  <c r="H1125" i="6" s="1"/>
  <c r="H1131" i="6" s="1"/>
  <c r="H1137" i="6" s="1"/>
  <c r="H1124" i="6"/>
  <c r="H1130" i="6" s="1"/>
  <c r="H1136" i="6" s="1"/>
  <c r="H1712" i="6"/>
  <c r="H1718" i="6" s="1"/>
  <c r="H1724" i="6" s="1"/>
  <c r="H1730" i="6" s="1"/>
  <c r="H1717" i="6"/>
  <c r="H1723" i="6" s="1"/>
  <c r="H1729" i="6" s="1"/>
  <c r="H2092" i="6"/>
  <c r="H2098" i="6" s="1"/>
  <c r="H2104" i="6" s="1"/>
  <c r="H2080" i="6"/>
  <c r="H2086" i="6" s="1"/>
  <c r="H1613" i="6"/>
  <c r="H1619" i="6" s="1"/>
  <c r="H1625" i="6" s="1"/>
  <c r="H1631" i="6" s="1"/>
  <c r="H1618" i="6"/>
  <c r="H1624" i="6" s="1"/>
  <c r="H1630" i="6" s="1"/>
  <c r="H1931" i="6"/>
  <c r="H1937" i="6" s="1"/>
  <c r="H1943" i="6"/>
  <c r="H1949" i="6" s="1"/>
  <c r="H1955" i="6" s="1"/>
  <c r="H2063" i="6"/>
  <c r="H2069" i="6" s="1"/>
  <c r="H2075" i="6"/>
  <c r="H215" i="6"/>
  <c r="H221" i="6" s="1"/>
  <c r="H227" i="6" s="1"/>
  <c r="H220" i="6"/>
  <c r="H226" i="6" s="1"/>
  <c r="H2767" i="6"/>
  <c r="H2773" i="6" s="1"/>
  <c r="H2779" i="6" s="1"/>
  <c r="H2755" i="6"/>
  <c r="H2761" i="6" s="1"/>
  <c r="H1793" i="6"/>
  <c r="H1799" i="6" s="1"/>
  <c r="H1805" i="6" s="1"/>
  <c r="H1781" i="6"/>
  <c r="H1787" i="6" s="1"/>
  <c r="H3193" i="6"/>
  <c r="H3199" i="6" s="1"/>
  <c r="H3205" i="6"/>
  <c r="H2743" i="4"/>
  <c r="H2749" i="4"/>
  <c r="H2755" i="4" s="1"/>
  <c r="H2696" i="4"/>
  <c r="H2702" i="4" s="1"/>
  <c r="H2690" i="4"/>
  <c r="H2685" i="4"/>
  <c r="H2679" i="4"/>
  <c r="H2581" i="4"/>
  <c r="H2575" i="4"/>
  <c r="H2592" i="4"/>
  <c r="H2598" i="4" s="1"/>
  <c r="H2586" i="4"/>
  <c r="K2569" i="4"/>
  <c r="K2581" i="4" s="1"/>
  <c r="K2593" i="4" s="1"/>
  <c r="O2557" i="4"/>
  <c r="P2563" i="4"/>
  <c r="K2318" i="4"/>
  <c r="K2330" i="4" s="1"/>
  <c r="K2342" i="4" s="1"/>
  <c r="O2306" i="4"/>
  <c r="P2306" i="4"/>
  <c r="K1967" i="4"/>
  <c r="K1985" i="4" s="1"/>
  <c r="K2003" i="4" s="1"/>
  <c r="O1949" i="4"/>
  <c r="P1955" i="4"/>
  <c r="K1742" i="4"/>
  <c r="K1760" i="4" s="1"/>
  <c r="K1778" i="4" s="1"/>
  <c r="P1730" i="4"/>
  <c r="K1898" i="4"/>
  <c r="K1916" i="4" s="1"/>
  <c r="K1934" i="4" s="1"/>
  <c r="P1880" i="4"/>
  <c r="K2192" i="4"/>
  <c r="K2210" i="4" s="1"/>
  <c r="K2228" i="4" s="1"/>
  <c r="O2174" i="4"/>
  <c r="O1724" i="4"/>
  <c r="H2540" i="4"/>
  <c r="H2546" i="4" s="1"/>
  <c r="H2534" i="4"/>
  <c r="H2529" i="4"/>
  <c r="H2523" i="4"/>
  <c r="H2483" i="4"/>
  <c r="H2489" i="4"/>
  <c r="H2495" i="4" s="1"/>
  <c r="H2426" i="4"/>
  <c r="H2420" i="4"/>
  <c r="H2437" i="4"/>
  <c r="H2443" i="4" s="1"/>
  <c r="H2431" i="4"/>
  <c r="H2386" i="4"/>
  <c r="H2392" i="4" s="1"/>
  <c r="H2380" i="4"/>
  <c r="H2375" i="4"/>
  <c r="H2369" i="4"/>
  <c r="H2329" i="4"/>
  <c r="H2335" i="4"/>
  <c r="H2341" i="4" s="1"/>
  <c r="H2324" i="4"/>
  <c r="H2318" i="4"/>
  <c r="H2227" i="4"/>
  <c r="H2233" i="4" s="1"/>
  <c r="H2239" i="4" s="1"/>
  <c r="H2215" i="4"/>
  <c r="H2221" i="4" s="1"/>
  <c r="H2210" i="4"/>
  <c r="H2198" i="4"/>
  <c r="H2204" i="4" s="1"/>
  <c r="H2135" i="4"/>
  <c r="H2123" i="4"/>
  <c r="H2129" i="4" s="1"/>
  <c r="H2152" i="4"/>
  <c r="H2158" i="4" s="1"/>
  <c r="H2164" i="4" s="1"/>
  <c r="H2140" i="4"/>
  <c r="H2146" i="4" s="1"/>
  <c r="H2066" i="4"/>
  <c r="H2072" i="4" s="1"/>
  <c r="H2078" i="4"/>
  <c r="H2084" i="4" s="1"/>
  <c r="H2090" i="4" s="1"/>
  <c r="K2042" i="4"/>
  <c r="K2060" i="4" s="1"/>
  <c r="K2078" i="4" s="1"/>
  <c r="O2024" i="4"/>
  <c r="P2030" i="4"/>
  <c r="H1985" i="4"/>
  <c r="H1973" i="4"/>
  <c r="H1979" i="4" s="1"/>
  <c r="H2002" i="4"/>
  <c r="H2008" i="4" s="1"/>
  <c r="H2014" i="4" s="1"/>
  <c r="H1990" i="4"/>
  <c r="H1996" i="4" s="1"/>
  <c r="H1835" i="4"/>
  <c r="H1823" i="4"/>
  <c r="H1829" i="4" s="1"/>
  <c r="H1852" i="4"/>
  <c r="H1858" i="4" s="1"/>
  <c r="H1864" i="4" s="1"/>
  <c r="H1840" i="4"/>
  <c r="H1846" i="4" s="1"/>
  <c r="H1748" i="4"/>
  <c r="H1754" i="4" s="1"/>
  <c r="H1760" i="4"/>
  <c r="H1777" i="4"/>
  <c r="H1783" i="4" s="1"/>
  <c r="H1789" i="4" s="1"/>
  <c r="H1765" i="4"/>
  <c r="H1771" i="4" s="1"/>
  <c r="H1690" i="4"/>
  <c r="H1696" i="4" s="1"/>
  <c r="H1702" i="4"/>
  <c r="H1708" i="4" s="1"/>
  <c r="H1714" i="4" s="1"/>
  <c r="H1685" i="4"/>
  <c r="H1673" i="4"/>
  <c r="H1679" i="4" s="1"/>
  <c r="H1627" i="4"/>
  <c r="H1633" i="4" s="1"/>
  <c r="H1639" i="4" s="1"/>
  <c r="H1615" i="4"/>
  <c r="H1621" i="4" s="1"/>
  <c r="H1610" i="4"/>
  <c r="H1598" i="4"/>
  <c r="K1592" i="4"/>
  <c r="K1610" i="4" s="1"/>
  <c r="K1628" i="4" s="1"/>
  <c r="O1574" i="4"/>
  <c r="O173" i="4"/>
  <c r="H1540" i="4"/>
  <c r="H1546" i="4" s="1"/>
  <c r="H1541" i="4"/>
  <c r="H1547" i="4" s="1"/>
  <c r="H1557" i="4"/>
  <c r="H1563" i="4" s="1"/>
  <c r="O1349" i="4"/>
  <c r="H1310" i="4"/>
  <c r="H1316" i="4" s="1"/>
  <c r="H1322" i="4" s="1"/>
  <c r="H1315" i="4"/>
  <c r="H1321" i="4" s="1"/>
  <c r="H1332" i="4"/>
  <c r="H1338" i="4" s="1"/>
  <c r="H1327" i="4"/>
  <c r="K1216" i="4"/>
  <c r="K1234" i="4" s="1"/>
  <c r="K1252" i="4" s="1"/>
  <c r="K1199" i="4"/>
  <c r="K1124" i="4"/>
  <c r="K1141" i="4"/>
  <c r="K1159" i="4" s="1"/>
  <c r="K1177" i="4" s="1"/>
  <c r="H1217" i="4"/>
  <c r="H1223" i="4" s="1"/>
  <c r="H1229" i="4" s="1"/>
  <c r="H1222" i="4"/>
  <c r="H1228" i="4" s="1"/>
  <c r="K1228" i="4"/>
  <c r="K1246" i="4" s="1"/>
  <c r="K1264" i="4" s="1"/>
  <c r="K1211" i="4"/>
  <c r="H1235" i="4"/>
  <c r="H1241" i="4" s="1"/>
  <c r="H1247" i="4" s="1"/>
  <c r="H1240" i="4"/>
  <c r="H1246" i="4" s="1"/>
  <c r="H1257" i="4"/>
  <c r="H1263" i="4" s="1"/>
  <c r="H1252" i="4"/>
  <c r="O13" i="4"/>
  <c r="K31" i="4"/>
  <c r="K49" i="4" s="1"/>
  <c r="K67" i="4" s="1"/>
  <c r="K184" i="4"/>
  <c r="K202" i="4" s="1"/>
  <c r="K220" i="4" s="1"/>
  <c r="K167" i="4"/>
  <c r="K776" i="4"/>
  <c r="K794" i="4" s="1"/>
  <c r="K812" i="4" s="1"/>
  <c r="K759" i="4"/>
  <c r="K777" i="4" s="1"/>
  <c r="K795" i="4" s="1"/>
  <c r="K813" i="4" s="1"/>
  <c r="K709" i="4"/>
  <c r="K727" i="4" s="1"/>
  <c r="K745" i="4" s="1"/>
  <c r="O691" i="4"/>
  <c r="K931" i="4"/>
  <c r="K949" i="4" s="1"/>
  <c r="K967" i="4" s="1"/>
  <c r="O913" i="4"/>
  <c r="O241" i="4"/>
  <c r="O309" i="4"/>
  <c r="H1176" i="4"/>
  <c r="H1181" i="4"/>
  <c r="H1187" i="4" s="1"/>
  <c r="H1142" i="4"/>
  <c r="H1148" i="4" s="1"/>
  <c r="H1154" i="4" s="1"/>
  <c r="H1147" i="4"/>
  <c r="H1153" i="4" s="1"/>
  <c r="H1164" i="4"/>
  <c r="H1170" i="4" s="1"/>
  <c r="H1159" i="4"/>
  <c r="H1072" i="4"/>
  <c r="H1078" i="4" s="1"/>
  <c r="H1067" i="4"/>
  <c r="H1073" i="4" s="1"/>
  <c r="H1079" i="4" s="1"/>
  <c r="H1102" i="4"/>
  <c r="H1107" i="4"/>
  <c r="H1113" i="4" s="1"/>
  <c r="H1085" i="4"/>
  <c r="H1091" i="4" s="1"/>
  <c r="H1097" i="4" s="1"/>
  <c r="H1090" i="4"/>
  <c r="H1096" i="4" s="1"/>
  <c r="K1072" i="4"/>
  <c r="K1090" i="4" s="1"/>
  <c r="K1108" i="4" s="1"/>
  <c r="K1055" i="4"/>
  <c r="H1011" i="4"/>
  <c r="H1017" i="4" s="1"/>
  <c r="H1023" i="4" s="1"/>
  <c r="H1016" i="4"/>
  <c r="H1022" i="4" s="1"/>
  <c r="H1028" i="4"/>
  <c r="H1033" i="4"/>
  <c r="H1039" i="4" s="1"/>
  <c r="K975" i="4"/>
  <c r="K993" i="4" s="1"/>
  <c r="K1011" i="4" s="1"/>
  <c r="K1029" i="4" s="1"/>
  <c r="K992" i="4"/>
  <c r="K1010" i="4" s="1"/>
  <c r="K1028" i="4" s="1"/>
  <c r="K1005" i="4"/>
  <c r="K1023" i="4" s="1"/>
  <c r="K1041" i="4" s="1"/>
  <c r="O987" i="4"/>
  <c r="H958" i="4"/>
  <c r="H964" i="4" s="1"/>
  <c r="H953" i="4"/>
  <c r="H941" i="4"/>
  <c r="H947" i="4" s="1"/>
  <c r="H936" i="4"/>
  <c r="H924" i="4"/>
  <c r="H930" i="4" s="1"/>
  <c r="H919" i="4"/>
  <c r="H925" i="4" s="1"/>
  <c r="H931" i="4" s="1"/>
  <c r="H863" i="4"/>
  <c r="H869" i="4" s="1"/>
  <c r="H875" i="4" s="1"/>
  <c r="H868" i="4"/>
  <c r="H874" i="4" s="1"/>
  <c r="H880" i="4"/>
  <c r="H885" i="4"/>
  <c r="H891" i="4" s="1"/>
  <c r="O833" i="4"/>
  <c r="H776" i="4"/>
  <c r="H782" i="4" s="1"/>
  <c r="H771" i="4"/>
  <c r="H777" i="4" s="1"/>
  <c r="H783" i="4" s="1"/>
  <c r="H811" i="4"/>
  <c r="H817" i="4" s="1"/>
  <c r="H806" i="4"/>
  <c r="K782" i="4"/>
  <c r="K800" i="4" s="1"/>
  <c r="K818" i="4" s="1"/>
  <c r="K765" i="4"/>
  <c r="K783" i="4" s="1"/>
  <c r="K801" i="4" s="1"/>
  <c r="K819" i="4" s="1"/>
  <c r="H719" i="4"/>
  <c r="H725" i="4" s="1"/>
  <c r="H714" i="4"/>
  <c r="H731" i="4"/>
  <c r="H736" i="4"/>
  <c r="H742" i="4" s="1"/>
  <c r="K628" i="4"/>
  <c r="K646" i="4" s="1"/>
  <c r="K664" i="4" s="1"/>
  <c r="K611" i="4"/>
  <c r="K629" i="4" s="1"/>
  <c r="K647" i="4" s="1"/>
  <c r="K665" i="4" s="1"/>
  <c r="H658" i="4"/>
  <c r="H663" i="4"/>
  <c r="H669" i="4" s="1"/>
  <c r="H567" i="4"/>
  <c r="H573" i="4" s="1"/>
  <c r="H579" i="4" s="1"/>
  <c r="H572" i="4"/>
  <c r="H578" i="4" s="1"/>
  <c r="H589" i="4"/>
  <c r="H595" i="4" s="1"/>
  <c r="H584" i="4"/>
  <c r="H493" i="4"/>
  <c r="H499" i="4" s="1"/>
  <c r="H505" i="4" s="1"/>
  <c r="H498" i="4"/>
  <c r="H504" i="4" s="1"/>
  <c r="K480" i="4"/>
  <c r="K498" i="4" s="1"/>
  <c r="K516" i="4" s="1"/>
  <c r="K463" i="4"/>
  <c r="H515" i="4"/>
  <c r="H521" i="4" s="1"/>
  <c r="H510" i="4"/>
  <c r="H406" i="4"/>
  <c r="H412" i="4" s="1"/>
  <c r="H401" i="4"/>
  <c r="H407" i="4" s="1"/>
  <c r="H413" i="4" s="1"/>
  <c r="H435" i="4"/>
  <c r="H440" i="4"/>
  <c r="H446" i="4" s="1"/>
  <c r="H418" i="4"/>
  <c r="H423" i="4"/>
  <c r="H429" i="4" s="1"/>
  <c r="H361" i="4"/>
  <c r="H366" i="4"/>
  <c r="H372" i="4" s="1"/>
  <c r="H344" i="4"/>
  <c r="H349" i="4"/>
  <c r="H355" i="4" s="1"/>
  <c r="H270" i="4"/>
  <c r="H275" i="4"/>
  <c r="H281" i="4" s="1"/>
  <c r="H287" i="4"/>
  <c r="H292" i="4"/>
  <c r="H298" i="4" s="1"/>
  <c r="H258" i="4"/>
  <c r="H264" i="4" s="1"/>
  <c r="H253" i="4"/>
  <c r="H259" i="4" s="1"/>
  <c r="H265" i="4" s="1"/>
  <c r="H184" i="4"/>
  <c r="H190" i="4" s="1"/>
  <c r="H179" i="4"/>
  <c r="H185" i="4" s="1"/>
  <c r="H191" i="4" s="1"/>
  <c r="H196" i="4"/>
  <c r="H201" i="4"/>
  <c r="H207" i="4" s="1"/>
  <c r="H213" i="4"/>
  <c r="H218" i="4"/>
  <c r="H224" i="4" s="1"/>
  <c r="H105" i="4"/>
  <c r="H111" i="4" s="1"/>
  <c r="H117" i="4" s="1"/>
  <c r="H110" i="4"/>
  <c r="H116" i="4" s="1"/>
  <c r="H128" i="4"/>
  <c r="H134" i="4" s="1"/>
  <c r="H123" i="4"/>
  <c r="H129" i="4" s="1"/>
  <c r="H135" i="4" s="1"/>
  <c r="H145" i="4"/>
  <c r="H151" i="4" s="1"/>
  <c r="H140" i="4"/>
  <c r="K15" i="4"/>
  <c r="K33" i="4" s="1"/>
  <c r="K51" i="4" s="1"/>
  <c r="K69" i="4" s="1"/>
  <c r="H71" i="4"/>
  <c r="H77" i="4" s="1"/>
  <c r="H66" i="4"/>
  <c r="D66" i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G1468" i="2"/>
  <c r="G1469" i="2" s="1"/>
  <c r="G1467" i="2"/>
  <c r="F1719" i="2"/>
  <c r="F1720" i="2"/>
  <c r="F1721" i="2" s="1"/>
  <c r="F1747" i="2"/>
  <c r="F1748" i="2"/>
  <c r="F1749" i="2" s="1"/>
  <c r="C1296" i="2"/>
  <c r="C1302" i="2" s="1"/>
  <c r="C1308" i="2" s="1"/>
  <c r="C1291" i="2"/>
  <c r="C1297" i="2" s="1"/>
  <c r="C1303" i="2" s="1"/>
  <c r="C1309" i="2" s="1"/>
  <c r="G1443" i="2"/>
  <c r="G1444" i="2" s="1"/>
  <c r="G1442" i="2"/>
  <c r="G1303" i="2"/>
  <c r="G1304" i="2" s="1"/>
  <c r="G1302" i="2"/>
  <c r="G1415" i="2"/>
  <c r="G1416" i="2" s="1"/>
  <c r="G1414" i="2"/>
  <c r="F1356" i="2"/>
  <c r="F1357" i="2" s="1"/>
  <c r="F1355" i="2"/>
  <c r="F1832" i="2"/>
  <c r="F1833" i="2" s="1"/>
  <c r="F1831" i="2"/>
  <c r="F1804" i="2"/>
  <c r="F1805" i="2" s="1"/>
  <c r="F1803" i="2"/>
  <c r="F1443" i="2"/>
  <c r="F1444" i="2" s="1"/>
  <c r="F1442" i="2"/>
  <c r="G1723" i="2"/>
  <c r="G1724" i="2" s="1"/>
  <c r="G1722" i="2"/>
  <c r="F1639" i="2"/>
  <c r="F1640" i="2" s="1"/>
  <c r="F1638" i="2"/>
  <c r="F1305" i="2"/>
  <c r="F1306" i="2"/>
  <c r="F1307" i="2" s="1"/>
  <c r="F1775" i="2"/>
  <c r="F1776" i="2"/>
  <c r="F1777" i="2" s="1"/>
  <c r="F1667" i="2"/>
  <c r="F1668" i="2" s="1"/>
  <c r="F1666" i="2"/>
  <c r="G1779" i="2"/>
  <c r="G1780" i="2" s="1"/>
  <c r="G1778" i="2"/>
  <c r="G1527" i="2"/>
  <c r="G1528" i="2" s="1"/>
  <c r="G1526" i="2"/>
  <c r="F1384" i="2"/>
  <c r="F1385" i="2" s="1"/>
  <c r="F1383" i="2"/>
  <c r="G1807" i="2"/>
  <c r="G1808" i="2" s="1"/>
  <c r="G1806" i="2"/>
  <c r="G1552" i="2"/>
  <c r="G1553" i="2" s="1"/>
  <c r="G1551" i="2"/>
  <c r="F1527" i="2"/>
  <c r="F1528" i="2" s="1"/>
  <c r="F1526" i="2"/>
  <c r="C1380" i="2"/>
  <c r="C1386" i="2" s="1"/>
  <c r="C1392" i="2" s="1"/>
  <c r="C1375" i="2"/>
  <c r="C1381" i="2" s="1"/>
  <c r="C1387" i="2" s="1"/>
  <c r="C1393" i="2" s="1"/>
  <c r="C1324" i="2"/>
  <c r="C1330" i="2" s="1"/>
  <c r="C1336" i="2" s="1"/>
  <c r="C1319" i="2"/>
  <c r="C1325" i="2" s="1"/>
  <c r="C1331" i="2" s="1"/>
  <c r="C1337" i="2" s="1"/>
  <c r="G1694" i="2"/>
  <c r="G1695" i="2"/>
  <c r="G1696" i="2" s="1"/>
  <c r="G1384" i="2"/>
  <c r="G1385" i="2" s="1"/>
  <c r="G1383" i="2"/>
  <c r="F1499" i="2"/>
  <c r="F1500" i="2" s="1"/>
  <c r="F1498" i="2"/>
  <c r="G1636" i="2"/>
  <c r="G1637" i="2" s="1"/>
  <c r="G1635" i="2"/>
  <c r="F1471" i="2"/>
  <c r="F1472" i="2" s="1"/>
  <c r="F1470" i="2"/>
  <c r="G1611" i="2"/>
  <c r="G1612" i="2" s="1"/>
  <c r="G1610" i="2"/>
  <c r="F1611" i="2"/>
  <c r="F1612" i="2" s="1"/>
  <c r="F1610" i="2"/>
  <c r="G1356" i="2"/>
  <c r="G1357" i="2" s="1"/>
  <c r="G1355" i="2"/>
  <c r="G1327" i="2"/>
  <c r="G1328" i="2"/>
  <c r="G1329" i="2" s="1"/>
  <c r="G1495" i="2"/>
  <c r="G1496" i="2"/>
  <c r="G1497" i="2" s="1"/>
  <c r="F1692" i="2"/>
  <c r="F1693" i="2" s="1"/>
  <c r="F1691" i="2"/>
  <c r="F1555" i="2"/>
  <c r="F1556" i="2" s="1"/>
  <c r="F1554" i="2"/>
  <c r="G1586" i="2"/>
  <c r="G1587" i="2" s="1"/>
  <c r="G1585" i="2"/>
  <c r="G1751" i="2"/>
  <c r="G1752" i="2" s="1"/>
  <c r="G1750" i="2"/>
  <c r="F1328" i="2"/>
  <c r="F1329" i="2" s="1"/>
  <c r="F1327" i="2"/>
  <c r="F1412" i="2"/>
  <c r="F1413" i="2" s="1"/>
  <c r="F1411" i="2"/>
  <c r="G1832" i="2"/>
  <c r="G1833" i="2" s="1"/>
  <c r="G1831" i="2"/>
  <c r="G1664" i="2"/>
  <c r="G1665" i="2" s="1"/>
  <c r="G1663" i="2"/>
  <c r="F1585" i="2"/>
  <c r="F1586" i="2"/>
  <c r="F1587" i="2" s="1"/>
  <c r="H13" i="1"/>
  <c r="H12" i="1"/>
  <c r="H72" i="1"/>
  <c r="H24" i="1"/>
  <c r="H73" i="1"/>
  <c r="H36" i="1"/>
  <c r="H120" i="1"/>
  <c r="H121" i="1"/>
  <c r="C14" i="1"/>
  <c r="C15" i="1" s="1"/>
  <c r="C16" i="1" s="1"/>
  <c r="C17" i="1" s="1"/>
  <c r="D2354" i="1" l="1"/>
  <c r="D2355" i="1" s="1"/>
  <c r="D2356" i="1" s="1"/>
  <c r="D2378" i="1"/>
  <c r="D2379" i="1" s="1"/>
  <c r="D2380" i="1" s="1"/>
  <c r="D2330" i="1"/>
  <c r="D2331" i="1" s="1"/>
  <c r="D2332" i="1" s="1"/>
  <c r="D2329" i="1"/>
  <c r="K1148" i="4"/>
  <c r="K1166" i="4" s="1"/>
  <c r="K1184" i="4" s="1"/>
  <c r="O1130" i="4"/>
  <c r="K549" i="4"/>
  <c r="K567" i="4" s="1"/>
  <c r="K585" i="4" s="1"/>
  <c r="O531" i="4"/>
  <c r="K1067" i="4"/>
  <c r="K1085" i="4" s="1"/>
  <c r="K1103" i="4" s="1"/>
  <c r="O1049" i="4"/>
  <c r="K703" i="4"/>
  <c r="K721" i="4" s="1"/>
  <c r="K739" i="4" s="1"/>
  <c r="O685" i="4"/>
  <c r="K623" i="4"/>
  <c r="K641" i="4" s="1"/>
  <c r="K659" i="4" s="1"/>
  <c r="O605" i="4"/>
  <c r="D78" i="2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H2831" i="6"/>
  <c r="H2837" i="6" s="1"/>
  <c r="H2843" i="6"/>
  <c r="H2849" i="6" s="1"/>
  <c r="H2855" i="6" s="1"/>
  <c r="H368" i="6"/>
  <c r="H374" i="6" s="1"/>
  <c r="H363" i="6"/>
  <c r="H369" i="6" s="1"/>
  <c r="H375" i="6" s="1"/>
  <c r="H733" i="6"/>
  <c r="H739" i="6" s="1"/>
  <c r="H745" i="6" s="1"/>
  <c r="H738" i="6"/>
  <c r="H744" i="6" s="1"/>
  <c r="H67" i="6"/>
  <c r="H73" i="6" s="1"/>
  <c r="H79" i="6" s="1"/>
  <c r="H72" i="6"/>
  <c r="H78" i="6" s="1"/>
  <c r="H830" i="6"/>
  <c r="H836" i="6" s="1"/>
  <c r="H842" i="6" s="1"/>
  <c r="H825" i="6"/>
  <c r="H831" i="6" s="1"/>
  <c r="H837" i="6" s="1"/>
  <c r="H843" i="6" s="1"/>
  <c r="H442" i="6"/>
  <c r="H448" i="6" s="1"/>
  <c r="H437" i="6"/>
  <c r="H443" i="6" s="1"/>
  <c r="H449" i="6" s="1"/>
  <c r="H141" i="6"/>
  <c r="H147" i="6" s="1"/>
  <c r="H153" i="6" s="1"/>
  <c r="H146" i="6"/>
  <c r="H152" i="6" s="1"/>
  <c r="H2606" i="6"/>
  <c r="H2612" i="6" s="1"/>
  <c r="H2618" i="6"/>
  <c r="H2624" i="6" s="1"/>
  <c r="H2630" i="6" s="1"/>
  <c r="H3211" i="6"/>
  <c r="H3217" i="6" s="1"/>
  <c r="H3223" i="6"/>
  <c r="H3229" i="6" s="1"/>
  <c r="H3235" i="6" s="1"/>
  <c r="H2081" i="6"/>
  <c r="H2087" i="6" s="1"/>
  <c r="H2093" i="6"/>
  <c r="H2099" i="6" s="1"/>
  <c r="H2105" i="6" s="1"/>
  <c r="H1316" i="6"/>
  <c r="H1322" i="6" s="1"/>
  <c r="H1328" i="6" s="1"/>
  <c r="H1334" i="6" s="1"/>
  <c r="H1321" i="6"/>
  <c r="H1327" i="6" s="1"/>
  <c r="H1333" i="6" s="1"/>
  <c r="H1856" i="6"/>
  <c r="H1862" i="6" s="1"/>
  <c r="H1868" i="6"/>
  <c r="H1874" i="6" s="1"/>
  <c r="H1880" i="6" s="1"/>
  <c r="H1222" i="6"/>
  <c r="H1228" i="6" s="1"/>
  <c r="H1234" i="6" s="1"/>
  <c r="H1217" i="6"/>
  <c r="H1223" i="6" s="1"/>
  <c r="H1229" i="6" s="1"/>
  <c r="H1235" i="6" s="1"/>
  <c r="H2756" i="6"/>
  <c r="H2762" i="6" s="1"/>
  <c r="H2768" i="6"/>
  <c r="H2774" i="6" s="1"/>
  <c r="H2780" i="6" s="1"/>
  <c r="H2691" i="4"/>
  <c r="H2697" i="4"/>
  <c r="H2703" i="4" s="1"/>
  <c r="H2587" i="4"/>
  <c r="H2593" i="4"/>
  <c r="H2599" i="4" s="1"/>
  <c r="H2535" i="4"/>
  <c r="H2541" i="4"/>
  <c r="H2547" i="4" s="1"/>
  <c r="H2432" i="4"/>
  <c r="H2438" i="4"/>
  <c r="H2444" i="4" s="1"/>
  <c r="H2381" i="4"/>
  <c r="H2387" i="4"/>
  <c r="H2393" i="4" s="1"/>
  <c r="H2330" i="4"/>
  <c r="H2336" i="4"/>
  <c r="H2342" i="4" s="1"/>
  <c r="H2216" i="4"/>
  <c r="H2222" i="4" s="1"/>
  <c r="H2228" i="4"/>
  <c r="H2234" i="4" s="1"/>
  <c r="H2240" i="4" s="1"/>
  <c r="H2141" i="4"/>
  <c r="H2147" i="4" s="1"/>
  <c r="H2153" i="4"/>
  <c r="H2159" i="4" s="1"/>
  <c r="H2165" i="4" s="1"/>
  <c r="H1991" i="4"/>
  <c r="H1997" i="4" s="1"/>
  <c r="H2003" i="4"/>
  <c r="H2009" i="4" s="1"/>
  <c r="H2015" i="4" s="1"/>
  <c r="H1841" i="4"/>
  <c r="H1847" i="4" s="1"/>
  <c r="H1853" i="4"/>
  <c r="H1859" i="4" s="1"/>
  <c r="H1865" i="4" s="1"/>
  <c r="H1778" i="4"/>
  <c r="H1784" i="4" s="1"/>
  <c r="H1790" i="4" s="1"/>
  <c r="H1766" i="4"/>
  <c r="H1772" i="4" s="1"/>
  <c r="H1691" i="4"/>
  <c r="H1697" i="4" s="1"/>
  <c r="H1703" i="4"/>
  <c r="H1709" i="4" s="1"/>
  <c r="H1715" i="4" s="1"/>
  <c r="H1616" i="4"/>
  <c r="H1622" i="4" s="1"/>
  <c r="H1628" i="4"/>
  <c r="H1634" i="4" s="1"/>
  <c r="H1640" i="4" s="1"/>
  <c r="H1558" i="4"/>
  <c r="H1564" i="4" s="1"/>
  <c r="H1559" i="4"/>
  <c r="H1565" i="4" s="1"/>
  <c r="H1328" i="4"/>
  <c r="H1334" i="4" s="1"/>
  <c r="H1340" i="4" s="1"/>
  <c r="H1333" i="4"/>
  <c r="H1339" i="4" s="1"/>
  <c r="K1217" i="4"/>
  <c r="K1235" i="4" s="1"/>
  <c r="K1253" i="4" s="1"/>
  <c r="O1199" i="4"/>
  <c r="K1142" i="4"/>
  <c r="K1160" i="4" s="1"/>
  <c r="K1178" i="4" s="1"/>
  <c r="O1124" i="4"/>
  <c r="H1253" i="4"/>
  <c r="H1259" i="4" s="1"/>
  <c r="H1265" i="4" s="1"/>
  <c r="H1258" i="4"/>
  <c r="H1264" i="4" s="1"/>
  <c r="K1229" i="4"/>
  <c r="K1247" i="4" s="1"/>
  <c r="K1265" i="4" s="1"/>
  <c r="O1211" i="4"/>
  <c r="O759" i="4"/>
  <c r="K185" i="4"/>
  <c r="K203" i="4" s="1"/>
  <c r="K221" i="4" s="1"/>
  <c r="O167" i="4"/>
  <c r="H1160" i="4"/>
  <c r="H1166" i="4" s="1"/>
  <c r="H1172" i="4" s="1"/>
  <c r="H1165" i="4"/>
  <c r="H1171" i="4" s="1"/>
  <c r="H1182" i="4"/>
  <c r="H1188" i="4" s="1"/>
  <c r="H1177" i="4"/>
  <c r="K1073" i="4"/>
  <c r="K1091" i="4" s="1"/>
  <c r="K1109" i="4" s="1"/>
  <c r="O1055" i="4"/>
  <c r="H1108" i="4"/>
  <c r="H1114" i="4" s="1"/>
  <c r="H1103" i="4"/>
  <c r="H1109" i="4" s="1"/>
  <c r="H1115" i="4" s="1"/>
  <c r="O975" i="4"/>
  <c r="H1034" i="4"/>
  <c r="H1040" i="4" s="1"/>
  <c r="H1029" i="4"/>
  <c r="H1035" i="4" s="1"/>
  <c r="H1041" i="4" s="1"/>
  <c r="H937" i="4"/>
  <c r="H943" i="4" s="1"/>
  <c r="H949" i="4" s="1"/>
  <c r="H942" i="4"/>
  <c r="H948" i="4" s="1"/>
  <c r="H954" i="4"/>
  <c r="H959" i="4"/>
  <c r="H965" i="4" s="1"/>
  <c r="H886" i="4"/>
  <c r="H892" i="4" s="1"/>
  <c r="H881" i="4"/>
  <c r="H887" i="4" s="1"/>
  <c r="H893" i="4" s="1"/>
  <c r="O765" i="4"/>
  <c r="H807" i="4"/>
  <c r="H813" i="4" s="1"/>
  <c r="H819" i="4" s="1"/>
  <c r="H812" i="4"/>
  <c r="H818" i="4" s="1"/>
  <c r="H737" i="4"/>
  <c r="H743" i="4" s="1"/>
  <c r="H732" i="4"/>
  <c r="H715" i="4"/>
  <c r="H721" i="4" s="1"/>
  <c r="H727" i="4" s="1"/>
  <c r="H720" i="4"/>
  <c r="H726" i="4" s="1"/>
  <c r="H664" i="4"/>
  <c r="H670" i="4" s="1"/>
  <c r="H659" i="4"/>
  <c r="H665" i="4" s="1"/>
  <c r="H671" i="4" s="1"/>
  <c r="O611" i="4"/>
  <c r="H590" i="4"/>
  <c r="H596" i="4" s="1"/>
  <c r="H585" i="4"/>
  <c r="H591" i="4" s="1"/>
  <c r="H597" i="4" s="1"/>
  <c r="H511" i="4"/>
  <c r="H517" i="4" s="1"/>
  <c r="H523" i="4" s="1"/>
  <c r="H516" i="4"/>
  <c r="H522" i="4" s="1"/>
  <c r="K481" i="4"/>
  <c r="K499" i="4" s="1"/>
  <c r="K517" i="4" s="1"/>
  <c r="O463" i="4"/>
  <c r="H441" i="4"/>
  <c r="H447" i="4" s="1"/>
  <c r="H436" i="4"/>
  <c r="H424" i="4"/>
  <c r="H430" i="4" s="1"/>
  <c r="H419" i="4"/>
  <c r="H425" i="4" s="1"/>
  <c r="H431" i="4" s="1"/>
  <c r="H350" i="4"/>
  <c r="H356" i="4" s="1"/>
  <c r="H345" i="4"/>
  <c r="H351" i="4" s="1"/>
  <c r="H357" i="4" s="1"/>
  <c r="H367" i="4"/>
  <c r="H373" i="4" s="1"/>
  <c r="H362" i="4"/>
  <c r="H293" i="4"/>
  <c r="H299" i="4" s="1"/>
  <c r="H288" i="4"/>
  <c r="H276" i="4"/>
  <c r="H282" i="4" s="1"/>
  <c r="H271" i="4"/>
  <c r="H277" i="4" s="1"/>
  <c r="H283" i="4" s="1"/>
  <c r="H219" i="4"/>
  <c r="H225" i="4" s="1"/>
  <c r="H214" i="4"/>
  <c r="H202" i="4"/>
  <c r="H208" i="4" s="1"/>
  <c r="H197" i="4"/>
  <c r="H203" i="4" s="1"/>
  <c r="H209" i="4" s="1"/>
  <c r="H141" i="4"/>
  <c r="H147" i="4" s="1"/>
  <c r="H153" i="4" s="1"/>
  <c r="H146" i="4"/>
  <c r="H152" i="4" s="1"/>
  <c r="K16" i="4"/>
  <c r="H67" i="4"/>
  <c r="H73" i="4" s="1"/>
  <c r="H79" i="4" s="1"/>
  <c r="H72" i="4"/>
  <c r="H78" i="4" s="1"/>
  <c r="D78" i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F1331" i="2"/>
  <c r="F1332" i="2" s="1"/>
  <c r="F1330" i="2"/>
  <c r="F1695" i="2"/>
  <c r="F1696" i="2" s="1"/>
  <c r="F1694" i="2"/>
  <c r="G1499" i="2"/>
  <c r="G1500" i="2" s="1"/>
  <c r="G1498" i="2"/>
  <c r="F1415" i="2"/>
  <c r="F1416" i="2" s="1"/>
  <c r="F1414" i="2"/>
  <c r="G1331" i="2"/>
  <c r="G1332" i="2" s="1"/>
  <c r="G1330" i="2"/>
  <c r="F1309" i="2"/>
  <c r="F1310" i="2" s="1"/>
  <c r="F1311" i="2" s="1"/>
  <c r="F1312" i="2" s="1"/>
  <c r="F1313" i="2" s="1"/>
  <c r="F1308" i="2"/>
  <c r="F1723" i="2"/>
  <c r="F1724" i="2" s="1"/>
  <c r="F1722" i="2"/>
  <c r="G1359" i="2"/>
  <c r="G1360" i="2" s="1"/>
  <c r="G1358" i="2"/>
  <c r="G1386" i="2"/>
  <c r="G1387" i="2"/>
  <c r="G1388" i="2" s="1"/>
  <c r="F1530" i="2"/>
  <c r="F1531" i="2" s="1"/>
  <c r="F1529" i="2"/>
  <c r="G1810" i="2"/>
  <c r="G1811" i="2" s="1"/>
  <c r="G1809" i="2"/>
  <c r="F1387" i="2"/>
  <c r="F1388" i="2" s="1"/>
  <c r="F1386" i="2"/>
  <c r="G1782" i="2"/>
  <c r="G1783" i="2" s="1"/>
  <c r="G1781" i="2"/>
  <c r="F1670" i="2"/>
  <c r="F1671" i="2" s="1"/>
  <c r="F1669" i="2"/>
  <c r="F1642" i="2"/>
  <c r="F1643" i="2" s="1"/>
  <c r="F1641" i="2"/>
  <c r="F1446" i="2"/>
  <c r="F1447" i="2" s="1"/>
  <c r="F1445" i="2"/>
  <c r="F1807" i="2"/>
  <c r="F1808" i="2" s="1"/>
  <c r="F1806" i="2"/>
  <c r="F1359" i="2"/>
  <c r="F1360" i="2" s="1"/>
  <c r="F1358" i="2"/>
  <c r="G1306" i="2"/>
  <c r="G1307" i="2" s="1"/>
  <c r="G1305" i="2"/>
  <c r="F1779" i="2"/>
  <c r="F1780" i="2" s="1"/>
  <c r="F1778" i="2"/>
  <c r="F1751" i="2"/>
  <c r="F1752" i="2" s="1"/>
  <c r="F1750" i="2"/>
  <c r="G1835" i="2"/>
  <c r="G1836" i="2" s="1"/>
  <c r="G1834" i="2"/>
  <c r="G1589" i="2"/>
  <c r="G1590" i="2" s="1"/>
  <c r="G1591" i="2" s="1"/>
  <c r="G1592" i="2" s="1"/>
  <c r="G1593" i="2" s="1"/>
  <c r="G1588" i="2"/>
  <c r="F1614" i="2"/>
  <c r="F1615" i="2" s="1"/>
  <c r="F1613" i="2"/>
  <c r="F1588" i="2"/>
  <c r="F1589" i="2"/>
  <c r="F1590" i="2" s="1"/>
  <c r="F1591" i="2" s="1"/>
  <c r="F1592" i="2" s="1"/>
  <c r="F1593" i="2" s="1"/>
  <c r="G1697" i="2"/>
  <c r="G1698" i="2"/>
  <c r="G1699" i="2" s="1"/>
  <c r="G1667" i="2"/>
  <c r="G1668" i="2" s="1"/>
  <c r="G1666" i="2"/>
  <c r="G1754" i="2"/>
  <c r="G1755" i="2" s="1"/>
  <c r="G1753" i="2"/>
  <c r="F1558" i="2"/>
  <c r="F1559" i="2" s="1"/>
  <c r="F1557" i="2"/>
  <c r="G1614" i="2"/>
  <c r="G1615" i="2" s="1"/>
  <c r="G1613" i="2"/>
  <c r="F1474" i="2"/>
  <c r="F1475" i="2" s="1"/>
  <c r="F1473" i="2"/>
  <c r="G1639" i="2"/>
  <c r="G1640" i="2" s="1"/>
  <c r="G1638" i="2"/>
  <c r="F1502" i="2"/>
  <c r="F1503" i="2" s="1"/>
  <c r="F1501" i="2"/>
  <c r="G1555" i="2"/>
  <c r="G1556" i="2" s="1"/>
  <c r="G1554" i="2"/>
  <c r="G1530" i="2"/>
  <c r="G1531" i="2" s="1"/>
  <c r="G1529" i="2"/>
  <c r="G1726" i="2"/>
  <c r="G1727" i="2" s="1"/>
  <c r="G1725" i="2"/>
  <c r="F1835" i="2"/>
  <c r="F1836" i="2" s="1"/>
  <c r="F1834" i="2"/>
  <c r="G1418" i="2"/>
  <c r="G1419" i="2" s="1"/>
  <c r="G1417" i="2"/>
  <c r="G1446" i="2"/>
  <c r="G1447" i="2" s="1"/>
  <c r="G1445" i="2"/>
  <c r="G1471" i="2"/>
  <c r="G1472" i="2" s="1"/>
  <c r="G1470" i="2"/>
  <c r="D2382" i="1" l="1"/>
  <c r="D2383" i="1" s="1"/>
  <c r="D2384" i="1" s="1"/>
  <c r="D2381" i="1"/>
  <c r="D2358" i="1"/>
  <c r="D2359" i="1" s="1"/>
  <c r="D2360" i="1" s="1"/>
  <c r="D2357" i="1"/>
  <c r="D2334" i="1"/>
  <c r="D2335" i="1" s="1"/>
  <c r="D2336" i="1" s="1"/>
  <c r="D2333" i="1"/>
  <c r="D90" i="2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K17" i="4"/>
  <c r="K18" i="4" s="1"/>
  <c r="K36" i="4" s="1"/>
  <c r="K54" i="4" s="1"/>
  <c r="K72" i="4" s="1"/>
  <c r="K34" i="4"/>
  <c r="K52" i="4" s="1"/>
  <c r="K70" i="4" s="1"/>
  <c r="H1178" i="4"/>
  <c r="H1184" i="4" s="1"/>
  <c r="H1190" i="4" s="1"/>
  <c r="H1183" i="4"/>
  <c r="H1189" i="4" s="1"/>
  <c r="H960" i="4"/>
  <c r="H966" i="4" s="1"/>
  <c r="H955" i="4"/>
  <c r="H961" i="4" s="1"/>
  <c r="H967" i="4" s="1"/>
  <c r="H733" i="4"/>
  <c r="H739" i="4" s="1"/>
  <c r="H745" i="4" s="1"/>
  <c r="H738" i="4"/>
  <c r="H744" i="4" s="1"/>
  <c r="H437" i="4"/>
  <c r="H443" i="4" s="1"/>
  <c r="H449" i="4" s="1"/>
  <c r="H442" i="4"/>
  <c r="H448" i="4" s="1"/>
  <c r="H363" i="4"/>
  <c r="H369" i="4" s="1"/>
  <c r="H375" i="4" s="1"/>
  <c r="H368" i="4"/>
  <c r="H374" i="4" s="1"/>
  <c r="H289" i="4"/>
  <c r="H295" i="4" s="1"/>
  <c r="H301" i="4" s="1"/>
  <c r="H294" i="4"/>
  <c r="H300" i="4" s="1"/>
  <c r="H215" i="4"/>
  <c r="H221" i="4" s="1"/>
  <c r="H227" i="4" s="1"/>
  <c r="H220" i="4"/>
  <c r="H226" i="4" s="1"/>
  <c r="K21" i="4"/>
  <c r="D90" i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G1729" i="2"/>
  <c r="G1730" i="2" s="1"/>
  <c r="G1731" i="2" s="1"/>
  <c r="G1732" i="2" s="1"/>
  <c r="G1733" i="2" s="1"/>
  <c r="G1728" i="2"/>
  <c r="F1477" i="2"/>
  <c r="F1478" i="2" s="1"/>
  <c r="F1479" i="2" s="1"/>
  <c r="F1480" i="2" s="1"/>
  <c r="F1481" i="2" s="1"/>
  <c r="F1476" i="2"/>
  <c r="F1754" i="2"/>
  <c r="F1755" i="2" s="1"/>
  <c r="F1753" i="2"/>
  <c r="F1810" i="2"/>
  <c r="F1811" i="2" s="1"/>
  <c r="F1809" i="2"/>
  <c r="G1421" i="2"/>
  <c r="G1422" i="2" s="1"/>
  <c r="G1423" i="2" s="1"/>
  <c r="G1424" i="2" s="1"/>
  <c r="G1425" i="2" s="1"/>
  <c r="G1420" i="2"/>
  <c r="G1533" i="2"/>
  <c r="G1534" i="2" s="1"/>
  <c r="G1535" i="2" s="1"/>
  <c r="G1536" i="2" s="1"/>
  <c r="G1537" i="2" s="1"/>
  <c r="G1532" i="2"/>
  <c r="G1449" i="2"/>
  <c r="G1450" i="2" s="1"/>
  <c r="G1451" i="2" s="1"/>
  <c r="G1452" i="2" s="1"/>
  <c r="G1453" i="2" s="1"/>
  <c r="G1448" i="2"/>
  <c r="G1757" i="2"/>
  <c r="G1758" i="2" s="1"/>
  <c r="G1759" i="2" s="1"/>
  <c r="G1760" i="2" s="1"/>
  <c r="G1761" i="2" s="1"/>
  <c r="G1756" i="2"/>
  <c r="F1645" i="2"/>
  <c r="F1646" i="2" s="1"/>
  <c r="F1647" i="2" s="1"/>
  <c r="F1648" i="2" s="1"/>
  <c r="F1649" i="2" s="1"/>
  <c r="F1644" i="2"/>
  <c r="F1673" i="2"/>
  <c r="F1674" i="2" s="1"/>
  <c r="F1675" i="2" s="1"/>
  <c r="F1676" i="2" s="1"/>
  <c r="F1677" i="2" s="1"/>
  <c r="F1672" i="2"/>
  <c r="F1390" i="2"/>
  <c r="F1391" i="2" s="1"/>
  <c r="F1389" i="2"/>
  <c r="F1533" i="2"/>
  <c r="F1534" i="2" s="1"/>
  <c r="F1535" i="2" s="1"/>
  <c r="F1536" i="2" s="1"/>
  <c r="F1537" i="2" s="1"/>
  <c r="F1532" i="2"/>
  <c r="F1418" i="2"/>
  <c r="F1419" i="2" s="1"/>
  <c r="F1417" i="2"/>
  <c r="G1502" i="2"/>
  <c r="G1503" i="2" s="1"/>
  <c r="G1501" i="2"/>
  <c r="F1698" i="2"/>
  <c r="F1699" i="2" s="1"/>
  <c r="F1697" i="2"/>
  <c r="G1474" i="2"/>
  <c r="G1475" i="2" s="1"/>
  <c r="G1473" i="2"/>
  <c r="F1561" i="2"/>
  <c r="F1562" i="2" s="1"/>
  <c r="F1563" i="2" s="1"/>
  <c r="F1564" i="2" s="1"/>
  <c r="F1565" i="2" s="1"/>
  <c r="F1560" i="2"/>
  <c r="F1838" i="2"/>
  <c r="F1839" i="2" s="1"/>
  <c r="F1837" i="2"/>
  <c r="F1505" i="2"/>
  <c r="F1506" i="2" s="1"/>
  <c r="F1507" i="2" s="1"/>
  <c r="F1508" i="2" s="1"/>
  <c r="F1509" i="2" s="1"/>
  <c r="F1504" i="2"/>
  <c r="G1309" i="2"/>
  <c r="G1310" i="2" s="1"/>
  <c r="G1311" i="2" s="1"/>
  <c r="G1312" i="2" s="1"/>
  <c r="G1313" i="2" s="1"/>
  <c r="G1308" i="2"/>
  <c r="G1701" i="2"/>
  <c r="G1702" i="2" s="1"/>
  <c r="G1703" i="2" s="1"/>
  <c r="G1704" i="2" s="1"/>
  <c r="G1705" i="2" s="1"/>
  <c r="G1700" i="2"/>
  <c r="G1390" i="2"/>
  <c r="G1391" i="2" s="1"/>
  <c r="G1389" i="2"/>
  <c r="G1558" i="2"/>
  <c r="G1559" i="2" s="1"/>
  <c r="G1557" i="2"/>
  <c r="G1642" i="2"/>
  <c r="G1643" i="2" s="1"/>
  <c r="G1641" i="2"/>
  <c r="G1617" i="2"/>
  <c r="G1618" i="2" s="1"/>
  <c r="G1619" i="2" s="1"/>
  <c r="G1620" i="2" s="1"/>
  <c r="G1621" i="2" s="1"/>
  <c r="G1616" i="2"/>
  <c r="G1670" i="2"/>
  <c r="G1671" i="2" s="1"/>
  <c r="G1669" i="2"/>
  <c r="F1617" i="2"/>
  <c r="F1618" i="2" s="1"/>
  <c r="F1619" i="2" s="1"/>
  <c r="F1620" i="2" s="1"/>
  <c r="F1621" i="2" s="1"/>
  <c r="F1616" i="2"/>
  <c r="G1838" i="2"/>
  <c r="G1839" i="2" s="1"/>
  <c r="G1837" i="2"/>
  <c r="F1781" i="2"/>
  <c r="F1782" i="2"/>
  <c r="F1783" i="2" s="1"/>
  <c r="F1362" i="2"/>
  <c r="F1363" i="2" s="1"/>
  <c r="F1361" i="2"/>
  <c r="F1449" i="2"/>
  <c r="F1450" i="2" s="1"/>
  <c r="F1451" i="2" s="1"/>
  <c r="F1452" i="2" s="1"/>
  <c r="F1453" i="2" s="1"/>
  <c r="F1455" i="2" s="1"/>
  <c r="F1448" i="2"/>
  <c r="G1785" i="2"/>
  <c r="G1786" i="2" s="1"/>
  <c r="G1787" i="2" s="1"/>
  <c r="G1788" i="2" s="1"/>
  <c r="G1789" i="2" s="1"/>
  <c r="G1784" i="2"/>
  <c r="G1813" i="2"/>
  <c r="G1814" i="2" s="1"/>
  <c r="G1815" i="2" s="1"/>
  <c r="G1816" i="2" s="1"/>
  <c r="G1817" i="2" s="1"/>
  <c r="G1812" i="2"/>
  <c r="G1362" i="2"/>
  <c r="G1363" i="2" s="1"/>
  <c r="G1361" i="2"/>
  <c r="F1725" i="2"/>
  <c r="F1726" i="2"/>
  <c r="F1727" i="2" s="1"/>
  <c r="G1333" i="2"/>
  <c r="G1334" i="2"/>
  <c r="G1335" i="2" s="1"/>
  <c r="F1334" i="2"/>
  <c r="F1335" i="2" s="1"/>
  <c r="F1333" i="2"/>
  <c r="K229" i="1"/>
  <c r="H229" i="1"/>
  <c r="L228" i="1"/>
  <c r="L229" i="1" s="1"/>
  <c r="K228" i="1"/>
  <c r="H227" i="1"/>
  <c r="G227" i="1"/>
  <c r="G228" i="1" s="1"/>
  <c r="G229" i="1" s="1"/>
  <c r="F227" i="1"/>
  <c r="F228" i="1" s="1"/>
  <c r="F229" i="1" s="1"/>
  <c r="C227" i="1"/>
  <c r="C228" i="1" s="1"/>
  <c r="C229" i="1" s="1"/>
  <c r="L226" i="1"/>
  <c r="L227" i="1" s="1"/>
  <c r="B213" i="1"/>
  <c r="B217" i="1" s="1"/>
  <c r="B221" i="1" s="1"/>
  <c r="H212" i="1"/>
  <c r="H216" i="1" s="1"/>
  <c r="B212" i="1"/>
  <c r="B216" i="1" s="1"/>
  <c r="B220" i="1" s="1"/>
  <c r="B211" i="1"/>
  <c r="B215" i="1" s="1"/>
  <c r="B219" i="1" s="1"/>
  <c r="H210" i="1"/>
  <c r="H211" i="1" s="1"/>
  <c r="C210" i="1"/>
  <c r="C214" i="1" s="1"/>
  <c r="B210" i="1"/>
  <c r="B214" i="1" s="1"/>
  <c r="B218" i="1" s="1"/>
  <c r="K209" i="1"/>
  <c r="K211" i="1" s="1"/>
  <c r="K213" i="1" s="1"/>
  <c r="K215" i="1" s="1"/>
  <c r="K217" i="1" s="1"/>
  <c r="K219" i="1" s="1"/>
  <c r="K221" i="1" s="1"/>
  <c r="H209" i="1"/>
  <c r="L208" i="1"/>
  <c r="L212" i="1" s="1"/>
  <c r="L216" i="1" s="1"/>
  <c r="L220" i="1" s="1"/>
  <c r="K208" i="1"/>
  <c r="K210" i="1" s="1"/>
  <c r="K212" i="1" s="1"/>
  <c r="K214" i="1" s="1"/>
  <c r="K216" i="1" s="1"/>
  <c r="K218" i="1" s="1"/>
  <c r="K220" i="1" s="1"/>
  <c r="H207" i="1"/>
  <c r="G207" i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F207" i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C207" i="1"/>
  <c r="C208" i="1" s="1"/>
  <c r="C209" i="1" s="1"/>
  <c r="L206" i="1"/>
  <c r="L207" i="1" s="1"/>
  <c r="L211" i="1" s="1"/>
  <c r="L215" i="1" s="1"/>
  <c r="L219" i="1" s="1"/>
  <c r="B193" i="1"/>
  <c r="B197" i="1" s="1"/>
  <c r="B201" i="1" s="1"/>
  <c r="H192" i="1"/>
  <c r="H196" i="1" s="1"/>
  <c r="B192" i="1"/>
  <c r="B196" i="1" s="1"/>
  <c r="B200" i="1" s="1"/>
  <c r="B191" i="1"/>
  <c r="B195" i="1" s="1"/>
  <c r="B199" i="1" s="1"/>
  <c r="H190" i="1"/>
  <c r="H194" i="1" s="1"/>
  <c r="C190" i="1"/>
  <c r="C191" i="1" s="1"/>
  <c r="C192" i="1" s="1"/>
  <c r="C193" i="1" s="1"/>
  <c r="B190" i="1"/>
  <c r="B194" i="1" s="1"/>
  <c r="B198" i="1" s="1"/>
  <c r="K189" i="1"/>
  <c r="K191" i="1" s="1"/>
  <c r="K193" i="1" s="1"/>
  <c r="K195" i="1" s="1"/>
  <c r="K197" i="1" s="1"/>
  <c r="K199" i="1" s="1"/>
  <c r="K201" i="1" s="1"/>
  <c r="H189" i="1"/>
  <c r="L188" i="1"/>
  <c r="L192" i="1" s="1"/>
  <c r="L196" i="1" s="1"/>
  <c r="L200" i="1" s="1"/>
  <c r="K188" i="1"/>
  <c r="K190" i="1" s="1"/>
  <c r="K192" i="1" s="1"/>
  <c r="K194" i="1" s="1"/>
  <c r="K196" i="1" s="1"/>
  <c r="K198" i="1" s="1"/>
  <c r="K200" i="1" s="1"/>
  <c r="H187" i="1"/>
  <c r="G187" i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F187" i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C187" i="1"/>
  <c r="C188" i="1" s="1"/>
  <c r="C189" i="1" s="1"/>
  <c r="L186" i="1"/>
  <c r="L190" i="1" s="1"/>
  <c r="L194" i="1" s="1"/>
  <c r="L198" i="1" s="1"/>
  <c r="B173" i="1"/>
  <c r="B177" i="1" s="1"/>
  <c r="B181" i="1" s="1"/>
  <c r="H172" i="1"/>
  <c r="H173" i="1" s="1"/>
  <c r="B172" i="1"/>
  <c r="B176" i="1" s="1"/>
  <c r="B180" i="1" s="1"/>
  <c r="B171" i="1"/>
  <c r="B175" i="1" s="1"/>
  <c r="B179" i="1" s="1"/>
  <c r="H170" i="1"/>
  <c r="H174" i="1" s="1"/>
  <c r="C170" i="1"/>
  <c r="C174" i="1" s="1"/>
  <c r="B170" i="1"/>
  <c r="B174" i="1" s="1"/>
  <c r="B178" i="1" s="1"/>
  <c r="K169" i="1"/>
  <c r="K171" i="1" s="1"/>
  <c r="K173" i="1" s="1"/>
  <c r="K175" i="1" s="1"/>
  <c r="K177" i="1" s="1"/>
  <c r="K179" i="1" s="1"/>
  <c r="K181" i="1" s="1"/>
  <c r="H169" i="1"/>
  <c r="L168" i="1"/>
  <c r="K168" i="1"/>
  <c r="K170" i="1" s="1"/>
  <c r="K172" i="1" s="1"/>
  <c r="K174" i="1" s="1"/>
  <c r="K176" i="1" s="1"/>
  <c r="K178" i="1" s="1"/>
  <c r="K180" i="1" s="1"/>
  <c r="H167" i="1"/>
  <c r="G167" i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F167" i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C167" i="1"/>
  <c r="C168" i="1" s="1"/>
  <c r="C169" i="1" s="1"/>
  <c r="L166" i="1"/>
  <c r="B153" i="1"/>
  <c r="B157" i="1" s="1"/>
  <c r="B161" i="1" s="1"/>
  <c r="H152" i="1"/>
  <c r="H153" i="1" s="1"/>
  <c r="B152" i="1"/>
  <c r="B156" i="1" s="1"/>
  <c r="B160" i="1" s="1"/>
  <c r="B151" i="1"/>
  <c r="B155" i="1" s="1"/>
  <c r="B159" i="1" s="1"/>
  <c r="H150" i="1"/>
  <c r="C150" i="1"/>
  <c r="C154" i="1" s="1"/>
  <c r="C158" i="1" s="1"/>
  <c r="C159" i="1" s="1"/>
  <c r="C160" i="1" s="1"/>
  <c r="C161" i="1" s="1"/>
  <c r="B150" i="1"/>
  <c r="B154" i="1" s="1"/>
  <c r="B158" i="1" s="1"/>
  <c r="K149" i="1"/>
  <c r="K151" i="1" s="1"/>
  <c r="K153" i="1" s="1"/>
  <c r="K155" i="1" s="1"/>
  <c r="K157" i="1" s="1"/>
  <c r="K159" i="1" s="1"/>
  <c r="K161" i="1" s="1"/>
  <c r="H149" i="1"/>
  <c r="L148" i="1"/>
  <c r="K148" i="1"/>
  <c r="K150" i="1" s="1"/>
  <c r="K152" i="1" s="1"/>
  <c r="K154" i="1" s="1"/>
  <c r="K156" i="1" s="1"/>
  <c r="K158" i="1" s="1"/>
  <c r="K160" i="1" s="1"/>
  <c r="H147" i="1"/>
  <c r="G147" i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F147" i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C147" i="1"/>
  <c r="C148" i="1" s="1"/>
  <c r="C149" i="1" s="1"/>
  <c r="L146" i="1"/>
  <c r="B133" i="1"/>
  <c r="B137" i="1" s="1"/>
  <c r="B141" i="1" s="1"/>
  <c r="H132" i="1"/>
  <c r="H136" i="1" s="1"/>
  <c r="H140" i="1" s="1"/>
  <c r="H141" i="1" s="1"/>
  <c r="B132" i="1"/>
  <c r="B136" i="1" s="1"/>
  <c r="B140" i="1" s="1"/>
  <c r="B131" i="1"/>
  <c r="B135" i="1" s="1"/>
  <c r="B139" i="1" s="1"/>
  <c r="H130" i="1"/>
  <c r="H134" i="1" s="1"/>
  <c r="C130" i="1"/>
  <c r="C131" i="1" s="1"/>
  <c r="C132" i="1" s="1"/>
  <c r="C133" i="1" s="1"/>
  <c r="B130" i="1"/>
  <c r="B134" i="1" s="1"/>
  <c r="B138" i="1" s="1"/>
  <c r="K129" i="1"/>
  <c r="K131" i="1" s="1"/>
  <c r="K133" i="1" s="1"/>
  <c r="K135" i="1" s="1"/>
  <c r="K137" i="1" s="1"/>
  <c r="K139" i="1" s="1"/>
  <c r="K141" i="1" s="1"/>
  <c r="H129" i="1"/>
  <c r="L128" i="1"/>
  <c r="K128" i="1"/>
  <c r="H127" i="1"/>
  <c r="G127" i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F127" i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C127" i="1"/>
  <c r="C128" i="1" s="1"/>
  <c r="C129" i="1" s="1"/>
  <c r="L126" i="1"/>
  <c r="D2386" i="1" l="1"/>
  <c r="D2387" i="1" s="1"/>
  <c r="D2388" i="1" s="1"/>
  <c r="D2389" i="1" s="1"/>
  <c r="D2385" i="1"/>
  <c r="D2362" i="1"/>
  <c r="D2363" i="1" s="1"/>
  <c r="D2364" i="1" s="1"/>
  <c r="D2361" i="1"/>
  <c r="D2338" i="1"/>
  <c r="D2339" i="1" s="1"/>
  <c r="D2340" i="1" s="1"/>
  <c r="D2341" i="1" s="1"/>
  <c r="D2337" i="1"/>
  <c r="D102" i="2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K22" i="4"/>
  <c r="K39" i="4"/>
  <c r="K57" i="4" s="1"/>
  <c r="K75" i="4" s="1"/>
  <c r="K19" i="4"/>
  <c r="K35" i="4"/>
  <c r="K53" i="4" s="1"/>
  <c r="K71" i="4" s="1"/>
  <c r="D102" i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G1365" i="2"/>
  <c r="G1366" i="2" s="1"/>
  <c r="G1367" i="2" s="1"/>
  <c r="G1368" i="2" s="1"/>
  <c r="G1369" i="2" s="1"/>
  <c r="G1364" i="2"/>
  <c r="G1645" i="2"/>
  <c r="G1646" i="2" s="1"/>
  <c r="G1647" i="2" s="1"/>
  <c r="G1648" i="2" s="1"/>
  <c r="G1649" i="2" s="1"/>
  <c r="G1644" i="2"/>
  <c r="F1729" i="2"/>
  <c r="F1730" i="2" s="1"/>
  <c r="F1731" i="2" s="1"/>
  <c r="F1732" i="2" s="1"/>
  <c r="F1733" i="2" s="1"/>
  <c r="F1728" i="2"/>
  <c r="G1337" i="2"/>
  <c r="G1338" i="2" s="1"/>
  <c r="G1339" i="2" s="1"/>
  <c r="G1340" i="2" s="1"/>
  <c r="G1341" i="2" s="1"/>
  <c r="G1336" i="2"/>
  <c r="F1785" i="2"/>
  <c r="F1786" i="2" s="1"/>
  <c r="F1787" i="2" s="1"/>
  <c r="F1788" i="2" s="1"/>
  <c r="F1789" i="2" s="1"/>
  <c r="F1784" i="2"/>
  <c r="G1392" i="2"/>
  <c r="G1393" i="2"/>
  <c r="G1394" i="2" s="1"/>
  <c r="G1395" i="2" s="1"/>
  <c r="G1396" i="2" s="1"/>
  <c r="G1397" i="2" s="1"/>
  <c r="G1477" i="2"/>
  <c r="G1478" i="2" s="1"/>
  <c r="G1479" i="2" s="1"/>
  <c r="G1480" i="2" s="1"/>
  <c r="G1481" i="2" s="1"/>
  <c r="G1476" i="2"/>
  <c r="G1505" i="2"/>
  <c r="G1506" i="2" s="1"/>
  <c r="G1507" i="2" s="1"/>
  <c r="G1508" i="2" s="1"/>
  <c r="G1509" i="2" s="1"/>
  <c r="G1504" i="2"/>
  <c r="F1813" i="2"/>
  <c r="F1814" i="2" s="1"/>
  <c r="F1815" i="2" s="1"/>
  <c r="F1816" i="2" s="1"/>
  <c r="F1817" i="2" s="1"/>
  <c r="F1812" i="2"/>
  <c r="F1337" i="2"/>
  <c r="F1338" i="2" s="1"/>
  <c r="F1339" i="2" s="1"/>
  <c r="F1340" i="2" s="1"/>
  <c r="F1341" i="2" s="1"/>
  <c r="F1336" i="2"/>
  <c r="F1365" i="2"/>
  <c r="F1366" i="2" s="1"/>
  <c r="F1367" i="2" s="1"/>
  <c r="F1368" i="2" s="1"/>
  <c r="F1369" i="2" s="1"/>
  <c r="F1364" i="2"/>
  <c r="G1841" i="2"/>
  <c r="G1842" i="2" s="1"/>
  <c r="G1843" i="2" s="1"/>
  <c r="G1844" i="2" s="1"/>
  <c r="G1845" i="2" s="1"/>
  <c r="G1840" i="2"/>
  <c r="G1673" i="2"/>
  <c r="G1674" i="2" s="1"/>
  <c r="G1675" i="2" s="1"/>
  <c r="G1676" i="2" s="1"/>
  <c r="G1677" i="2" s="1"/>
  <c r="G1672" i="2"/>
  <c r="G1561" i="2"/>
  <c r="G1562" i="2" s="1"/>
  <c r="G1563" i="2" s="1"/>
  <c r="G1564" i="2" s="1"/>
  <c r="G1565" i="2" s="1"/>
  <c r="G1560" i="2"/>
  <c r="F1841" i="2"/>
  <c r="F1842" i="2" s="1"/>
  <c r="F1843" i="2" s="1"/>
  <c r="F1844" i="2" s="1"/>
  <c r="F1845" i="2" s="1"/>
  <c r="F1840" i="2"/>
  <c r="F1701" i="2"/>
  <c r="F1702" i="2" s="1"/>
  <c r="F1703" i="2" s="1"/>
  <c r="F1704" i="2" s="1"/>
  <c r="F1705" i="2" s="1"/>
  <c r="F1700" i="2"/>
  <c r="F1421" i="2"/>
  <c r="F1422" i="2" s="1"/>
  <c r="F1423" i="2" s="1"/>
  <c r="F1424" i="2" s="1"/>
  <c r="F1425" i="2" s="1"/>
  <c r="F1427" i="2" s="1"/>
  <c r="F1420" i="2"/>
  <c r="F1393" i="2"/>
  <c r="F1394" i="2" s="1"/>
  <c r="F1395" i="2" s="1"/>
  <c r="F1396" i="2" s="1"/>
  <c r="F1397" i="2" s="1"/>
  <c r="F1392" i="2"/>
  <c r="F1756" i="2"/>
  <c r="F1757" i="2"/>
  <c r="F1758" i="2" s="1"/>
  <c r="F1759" i="2" s="1"/>
  <c r="F1760" i="2" s="1"/>
  <c r="F1761" i="2" s="1"/>
  <c r="L209" i="1"/>
  <c r="L213" i="1" s="1"/>
  <c r="L217" i="1" s="1"/>
  <c r="L221" i="1" s="1"/>
  <c r="C134" i="1"/>
  <c r="C138" i="1" s="1"/>
  <c r="C142" i="1" s="1"/>
  <c r="C143" i="1" s="1"/>
  <c r="C144" i="1" s="1"/>
  <c r="C145" i="1" s="1"/>
  <c r="H131" i="1"/>
  <c r="H133" i="1"/>
  <c r="L187" i="1"/>
  <c r="L191" i="1" s="1"/>
  <c r="L195" i="1" s="1"/>
  <c r="L199" i="1" s="1"/>
  <c r="C155" i="1"/>
  <c r="C156" i="1" s="1"/>
  <c r="C157" i="1" s="1"/>
  <c r="H171" i="1"/>
  <c r="H214" i="1"/>
  <c r="H218" i="1" s="1"/>
  <c r="H219" i="1" s="1"/>
  <c r="H220" i="1"/>
  <c r="H221" i="1" s="1"/>
  <c r="H217" i="1"/>
  <c r="H176" i="1"/>
  <c r="K130" i="1"/>
  <c r="K132" i="1" s="1"/>
  <c r="K134" i="1" s="1"/>
  <c r="K136" i="1" s="1"/>
  <c r="K138" i="1" s="1"/>
  <c r="K140" i="1" s="1"/>
  <c r="H137" i="1"/>
  <c r="C162" i="1"/>
  <c r="C163" i="1" s="1"/>
  <c r="C164" i="1" s="1"/>
  <c r="C165" i="1" s="1"/>
  <c r="L210" i="1"/>
  <c r="L214" i="1" s="1"/>
  <c r="L218" i="1" s="1"/>
  <c r="H213" i="1"/>
  <c r="H156" i="1"/>
  <c r="H157" i="1" s="1"/>
  <c r="C171" i="1"/>
  <c r="C172" i="1" s="1"/>
  <c r="C173" i="1" s="1"/>
  <c r="C194" i="1"/>
  <c r="C195" i="1" s="1"/>
  <c r="C196" i="1" s="1"/>
  <c r="C197" i="1" s="1"/>
  <c r="C211" i="1"/>
  <c r="C212" i="1" s="1"/>
  <c r="C213" i="1" s="1"/>
  <c r="C151" i="1"/>
  <c r="C152" i="1" s="1"/>
  <c r="C153" i="1" s="1"/>
  <c r="H151" i="1"/>
  <c r="H154" i="1"/>
  <c r="L132" i="1"/>
  <c r="L136" i="1" s="1"/>
  <c r="L140" i="1" s="1"/>
  <c r="L129" i="1"/>
  <c r="L133" i="1" s="1"/>
  <c r="L137" i="1" s="1"/>
  <c r="L141" i="1" s="1"/>
  <c r="H135" i="1"/>
  <c r="H138" i="1"/>
  <c r="H139" i="1" s="1"/>
  <c r="C175" i="1"/>
  <c r="C176" i="1" s="1"/>
  <c r="C177" i="1" s="1"/>
  <c r="C178" i="1"/>
  <c r="L127" i="1"/>
  <c r="L131" i="1" s="1"/>
  <c r="L135" i="1" s="1"/>
  <c r="L139" i="1" s="1"/>
  <c r="L130" i="1"/>
  <c r="L134" i="1" s="1"/>
  <c r="L138" i="1" s="1"/>
  <c r="L172" i="1"/>
  <c r="L176" i="1" s="1"/>
  <c r="L180" i="1" s="1"/>
  <c r="L169" i="1"/>
  <c r="L173" i="1" s="1"/>
  <c r="L177" i="1" s="1"/>
  <c r="L181" i="1" s="1"/>
  <c r="H175" i="1"/>
  <c r="H178" i="1"/>
  <c r="H179" i="1" s="1"/>
  <c r="L150" i="1"/>
  <c r="L154" i="1" s="1"/>
  <c r="L158" i="1" s="1"/>
  <c r="L147" i="1"/>
  <c r="L151" i="1" s="1"/>
  <c r="L155" i="1" s="1"/>
  <c r="L159" i="1" s="1"/>
  <c r="L170" i="1"/>
  <c r="L174" i="1" s="1"/>
  <c r="L178" i="1" s="1"/>
  <c r="L167" i="1"/>
  <c r="L171" i="1" s="1"/>
  <c r="L175" i="1" s="1"/>
  <c r="L179" i="1" s="1"/>
  <c r="H200" i="1"/>
  <c r="H201" i="1" s="1"/>
  <c r="H197" i="1"/>
  <c r="H198" i="1"/>
  <c r="H199" i="1" s="1"/>
  <c r="H195" i="1"/>
  <c r="H191" i="1"/>
  <c r="L152" i="1"/>
  <c r="L156" i="1" s="1"/>
  <c r="L160" i="1" s="1"/>
  <c r="L149" i="1"/>
  <c r="L153" i="1" s="1"/>
  <c r="L157" i="1" s="1"/>
  <c r="L161" i="1" s="1"/>
  <c r="C218" i="1"/>
  <c r="C215" i="1"/>
  <c r="C216" i="1" s="1"/>
  <c r="C217" i="1" s="1"/>
  <c r="H193" i="1"/>
  <c r="L189" i="1"/>
  <c r="L193" i="1" s="1"/>
  <c r="L197" i="1" s="1"/>
  <c r="L201" i="1" s="1"/>
  <c r="D2390" i="1" l="1"/>
  <c r="D2391" i="1" s="1"/>
  <c r="D2392" i="1" s="1"/>
  <c r="D2414" i="1"/>
  <c r="D2415" i="1" s="1"/>
  <c r="D2416" i="1" s="1"/>
  <c r="D2366" i="1"/>
  <c r="D2367" i="1" s="1"/>
  <c r="D2368" i="1" s="1"/>
  <c r="D2365" i="1"/>
  <c r="D114" i="2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K37" i="4"/>
  <c r="K55" i="4" s="1"/>
  <c r="K73" i="4" s="1"/>
  <c r="O19" i="4"/>
  <c r="K23" i="4"/>
  <c r="K40" i="4"/>
  <c r="K58" i="4" s="1"/>
  <c r="K76" i="4" s="1"/>
  <c r="C135" i="1"/>
  <c r="C136" i="1" s="1"/>
  <c r="C137" i="1" s="1"/>
  <c r="D114" i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C139" i="1"/>
  <c r="C140" i="1" s="1"/>
  <c r="C141" i="1" s="1"/>
  <c r="C198" i="1"/>
  <c r="C199" i="1" s="1"/>
  <c r="C200" i="1" s="1"/>
  <c r="C201" i="1" s="1"/>
  <c r="H215" i="1"/>
  <c r="H160" i="1"/>
  <c r="H161" i="1" s="1"/>
  <c r="H180" i="1"/>
  <c r="H181" i="1" s="1"/>
  <c r="H177" i="1"/>
  <c r="H155" i="1"/>
  <c r="H158" i="1"/>
  <c r="H159" i="1" s="1"/>
  <c r="C222" i="1"/>
  <c r="C223" i="1" s="1"/>
  <c r="C224" i="1" s="1"/>
  <c r="C225" i="1" s="1"/>
  <c r="C219" i="1"/>
  <c r="C220" i="1" s="1"/>
  <c r="C221" i="1" s="1"/>
  <c r="C182" i="1"/>
  <c r="C183" i="1" s="1"/>
  <c r="C184" i="1" s="1"/>
  <c r="C185" i="1" s="1"/>
  <c r="C179" i="1"/>
  <c r="C180" i="1" s="1"/>
  <c r="C181" i="1" s="1"/>
  <c r="D2418" i="1" l="1"/>
  <c r="D2419" i="1" s="1"/>
  <c r="D2420" i="1" s="1"/>
  <c r="D2417" i="1"/>
  <c r="D2394" i="1"/>
  <c r="D2395" i="1" s="1"/>
  <c r="D2396" i="1" s="1"/>
  <c r="D2393" i="1"/>
  <c r="D2370" i="1"/>
  <c r="D2371" i="1" s="1"/>
  <c r="D2372" i="1" s="1"/>
  <c r="D2369" i="1"/>
  <c r="D126" i="2"/>
  <c r="K25" i="4"/>
  <c r="O25" i="4" s="1"/>
  <c r="K41" i="4"/>
  <c r="K59" i="4" s="1"/>
  <c r="K77" i="4" s="1"/>
  <c r="D126" i="1"/>
  <c r="C202" i="1"/>
  <c r="C203" i="1" s="1"/>
  <c r="C204" i="1" s="1"/>
  <c r="C205" i="1" s="1"/>
  <c r="D2422" i="1" l="1"/>
  <c r="D2423" i="1" s="1"/>
  <c r="D2424" i="1" s="1"/>
  <c r="D2421" i="1"/>
  <c r="D2398" i="1"/>
  <c r="D2399" i="1" s="1"/>
  <c r="D2400" i="1" s="1"/>
  <c r="D2397" i="1"/>
  <c r="D2374" i="1"/>
  <c r="D2375" i="1" s="1"/>
  <c r="D2376" i="1" s="1"/>
  <c r="D2377" i="1" s="1"/>
  <c r="D2373" i="1"/>
  <c r="D127" i="2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/>
  <c r="K43" i="4"/>
  <c r="K61" i="4" s="1"/>
  <c r="K79" i="4" s="1"/>
  <c r="D146" i="1"/>
  <c r="D127" i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2425" i="1" l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/>
  <c r="D2445" i="1" s="1"/>
  <c r="D2446" i="1" s="1"/>
  <c r="D2402" i="1"/>
  <c r="D2403" i="1" s="1"/>
  <c r="D2404" i="1" s="1"/>
  <c r="D2401" i="1"/>
  <c r="D147" i="2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/>
  <c r="D166" i="1"/>
  <c r="D147" i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2448" i="1" l="1"/>
  <c r="D2449" i="1" s="1"/>
  <c r="D2450" i="1" s="1"/>
  <c r="D2447" i="1"/>
  <c r="D2406" i="1"/>
  <c r="D2407" i="1" s="1"/>
  <c r="D2408" i="1" s="1"/>
  <c r="D2405" i="1"/>
  <c r="D186" i="2"/>
  <c r="D167" i="2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1"/>
  <c r="D167" i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2452" i="1" l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51" i="1"/>
  <c r="D2410" i="1"/>
  <c r="D2411" i="1" s="1"/>
  <c r="D2412" i="1" s="1"/>
  <c r="D2413" i="1" s="1"/>
  <c r="D2409" i="1"/>
  <c r="D187" i="2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/>
  <c r="D206" i="1"/>
  <c r="D187" i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7" i="2" l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/>
  <c r="D226" i="1"/>
  <c r="D207" i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H7" i="4"/>
  <c r="D227" i="2" l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/>
  <c r="D246" i="1"/>
  <c r="D227" i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7" i="2" l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/>
  <c r="D266" i="1"/>
  <c r="D247" i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7" i="2" l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/>
  <c r="D286" i="1"/>
  <c r="D267" i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7" i="2" l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/>
  <c r="D306" i="1"/>
  <c r="D287" i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7" i="2" l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/>
  <c r="D326" i="1"/>
  <c r="D307" i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7" i="2" l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/>
  <c r="D346" i="1"/>
  <c r="D327" i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66" i="2" l="1"/>
  <c r="D347" i="2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1"/>
  <c r="D347" i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7" i="2" l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/>
  <c r="D386" i="1"/>
  <c r="D367" i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7" i="2" l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/>
  <c r="D406" i="1"/>
  <c r="D387" i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7" i="2" l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/>
  <c r="D426" i="1"/>
  <c r="D407" i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7" i="2" l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/>
  <c r="D446" i="1"/>
  <c r="D427" i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66" i="2" l="1"/>
  <c r="D447" i="2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1"/>
  <c r="D447" i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7" i="2" l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/>
  <c r="D486" i="1"/>
  <c r="D467" i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506" i="2" l="1"/>
  <c r="D487" i="2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1"/>
  <c r="D487" i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7" i="2" l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/>
  <c r="D527" i="2" s="1"/>
  <c r="D526" i="1"/>
  <c r="D507" i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7" i="1" l="1"/>
  <c r="D546" i="1"/>
  <c r="D528" i="1" l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727" i="2" l="1"/>
  <c r="D728" i="2" s="1"/>
  <c r="D729" i="2" s="1"/>
  <c r="D730" i="2" s="1"/>
  <c r="D731" i="2" s="1"/>
  <c r="D732" i="2" s="1"/>
  <c r="D733" i="2" s="1"/>
  <c r="D734" i="2" s="1"/>
  <c r="D735" i="2" l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/>
  <c r="D755" i="2" s="1"/>
  <c r="D756" i="2" s="1"/>
  <c r="D757" i="2" s="1"/>
  <c r="D758" i="2" s="1"/>
  <c r="D759" i="2" s="1"/>
  <c r="D760" i="2" s="1"/>
  <c r="D761" i="2" s="1"/>
  <c r="D762" i="2" s="1"/>
  <c r="D763" i="2" l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/>
  <c r="D783" i="2" s="1"/>
  <c r="D784" i="2" s="1"/>
  <c r="D785" i="2" s="1"/>
  <c r="D786" i="2" s="1"/>
  <c r="D787" i="2" s="1"/>
  <c r="D788" i="2" s="1"/>
  <c r="D789" i="2" s="1"/>
  <c r="D790" i="2" s="1"/>
  <c r="D791" i="2" l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/>
  <c r="D811" i="2" s="1"/>
  <c r="D812" i="2" s="1"/>
  <c r="D813" i="2" s="1"/>
  <c r="D814" i="2" s="1"/>
  <c r="D815" i="2" s="1"/>
  <c r="D816" i="2" s="1"/>
  <c r="D817" i="2" s="1"/>
  <c r="D818" i="2" s="1"/>
  <c r="D819" i="2" l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/>
  <c r="D839" i="2" s="1"/>
  <c r="D840" i="2" s="1"/>
  <c r="D841" i="2" s="1"/>
  <c r="D842" i="2" s="1"/>
  <c r="D843" i="2" s="1"/>
  <c r="D844" i="2" s="1"/>
  <c r="D845" i="2" s="1"/>
  <c r="D846" i="2" s="1"/>
  <c r="D847" i="2" l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/>
  <c r="D867" i="2" s="1"/>
  <c r="D868" i="2" s="1"/>
  <c r="D869" i="2" s="1"/>
  <c r="D870" i="2" s="1"/>
  <c r="D871" i="2" s="1"/>
  <c r="D872" i="2" s="1"/>
  <c r="D873" i="2" s="1"/>
  <c r="D874" i="2" s="1"/>
  <c r="D875" i="2" l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/>
  <c r="D895" i="2" s="1"/>
  <c r="D896" i="2" s="1"/>
  <c r="D897" i="2" s="1"/>
  <c r="D898" i="2" s="1"/>
  <c r="D899" i="2" s="1"/>
  <c r="D900" i="2" s="1"/>
  <c r="D901" i="2" s="1"/>
  <c r="D902" i="2" s="1"/>
  <c r="D903" i="2" l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/>
  <c r="D923" i="2" s="1"/>
  <c r="D924" i="2" s="1"/>
  <c r="D925" i="2" s="1"/>
  <c r="D926" i="2" s="1"/>
  <c r="D927" i="2" s="1"/>
  <c r="D928" i="2" s="1"/>
  <c r="D929" i="2" s="1"/>
  <c r="D930" i="2" s="1"/>
  <c r="D931" i="2" l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/>
  <c r="D951" i="2" s="1"/>
  <c r="D952" i="2" s="1"/>
  <c r="D953" i="2" s="1"/>
  <c r="D954" i="2" s="1"/>
  <c r="D955" i="2" s="1"/>
  <c r="D956" i="2" s="1"/>
  <c r="D957" i="2" s="1"/>
  <c r="D958" i="2" s="1"/>
  <c r="D959" i="2" l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/>
  <c r="D979" i="2" s="1"/>
  <c r="D980" i="2" s="1"/>
  <c r="D981" i="2" s="1"/>
  <c r="D982" i="2" s="1"/>
  <c r="D983" i="2" s="1"/>
  <c r="D984" i="2" s="1"/>
  <c r="D985" i="2" s="1"/>
  <c r="D986" i="2" s="1"/>
  <c r="D987" i="2" l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/>
  <c r="D1007" i="2" s="1"/>
  <c r="D1008" i="2" s="1"/>
  <c r="D1009" i="2" s="1"/>
  <c r="D1010" i="2" s="1"/>
  <c r="D1011" i="2" s="1"/>
  <c r="D1012" i="2" s="1"/>
  <c r="D1013" i="2" s="1"/>
  <c r="D1014" i="2" s="1"/>
  <c r="D1015" i="2" l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/>
  <c r="D1035" i="2" s="1"/>
  <c r="D1036" i="2" s="1"/>
  <c r="D1037" i="2" s="1"/>
  <c r="D1038" i="2" s="1"/>
  <c r="D1039" i="2" s="1"/>
  <c r="D1040" i="2" s="1"/>
  <c r="D1041" i="2" s="1"/>
  <c r="D1042" i="2" s="1"/>
  <c r="D1043" i="2" l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/>
  <c r="D1063" i="2" s="1"/>
  <c r="D1064" i="2" s="1"/>
  <c r="D1065" i="2" s="1"/>
  <c r="D1066" i="2" s="1"/>
  <c r="D1067" i="2" s="1"/>
  <c r="D1068" i="2" s="1"/>
  <c r="D1069" i="2" s="1"/>
  <c r="D1070" i="2" s="1"/>
  <c r="D1071" i="2" l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/>
  <c r="D1091" i="2" s="1"/>
  <c r="D1092" i="2" s="1"/>
  <c r="D1093" i="2" s="1"/>
  <c r="D1094" i="2" s="1"/>
  <c r="D1095" i="2" s="1"/>
  <c r="D1096" i="2" s="1"/>
  <c r="D1097" i="2" s="1"/>
  <c r="D1098" i="2" s="1"/>
  <c r="D1099" i="2" l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/>
  <c r="D1119" i="2" s="1"/>
  <c r="D1120" i="2" s="1"/>
  <c r="D1121" i="2" s="1"/>
  <c r="D1122" i="2" s="1"/>
  <c r="D1123" i="2" s="1"/>
  <c r="D1124" i="2" s="1"/>
  <c r="D1125" i="2" s="1"/>
  <c r="D1126" i="2" s="1"/>
  <c r="D1127" i="2" l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/>
  <c r="D1147" i="2" s="1"/>
  <c r="D1148" i="2" s="1"/>
  <c r="D1149" i="2" s="1"/>
  <c r="D1150" i="2" s="1"/>
  <c r="D1151" i="2" s="1"/>
  <c r="D1152" i="2" s="1"/>
  <c r="D1153" i="2" s="1"/>
  <c r="D1154" i="2" s="1"/>
  <c r="D1155" i="2" l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/>
  <c r="D1175" i="2" s="1"/>
  <c r="D1176" i="2" s="1"/>
  <c r="D1177" i="2" s="1"/>
  <c r="D1178" i="2" s="1"/>
  <c r="D1179" i="2" s="1"/>
  <c r="D1180" i="2" s="1"/>
  <c r="D1181" i="2" s="1"/>
  <c r="D1182" i="2" s="1"/>
  <c r="H112" i="9"/>
  <c r="H110" i="9"/>
  <c r="H107" i="9"/>
  <c r="H85" i="9"/>
  <c r="H92" i="9" s="1"/>
  <c r="H78" i="9"/>
  <c r="H77" i="9"/>
  <c r="H84" i="9" s="1"/>
  <c r="H91" i="9" s="1"/>
  <c r="H76" i="9"/>
  <c r="H83" i="9" s="1"/>
  <c r="H90" i="9" s="1"/>
  <c r="H75" i="9"/>
  <c r="H82" i="9" s="1"/>
  <c r="H89" i="9" s="1"/>
  <c r="H74" i="9"/>
  <c r="H81" i="9" s="1"/>
  <c r="H88" i="9" s="1"/>
  <c r="H73" i="9"/>
  <c r="H80" i="9" s="1"/>
  <c r="H87" i="9" s="1"/>
  <c r="H72" i="9"/>
  <c r="H79" i="9" s="1"/>
  <c r="H86" i="9" s="1"/>
  <c r="H37" i="9"/>
  <c r="H39" i="9" s="1"/>
  <c r="H41" i="9" s="1"/>
  <c r="H43" i="9" s="1"/>
  <c r="H45" i="9" s="1"/>
  <c r="H47" i="9" s="1"/>
  <c r="H49" i="9" s="1"/>
  <c r="H51" i="9" s="1"/>
  <c r="H53" i="9" s="1"/>
  <c r="H55" i="9" s="1"/>
  <c r="H57" i="9" s="1"/>
  <c r="H59" i="9" s="1"/>
  <c r="H61" i="9" s="1"/>
  <c r="H63" i="9" s="1"/>
  <c r="H36" i="9"/>
  <c r="H38" i="9" s="1"/>
  <c r="H40" i="9" s="1"/>
  <c r="H42" i="9" s="1"/>
  <c r="H44" i="9" s="1"/>
  <c r="H46" i="9" s="1"/>
  <c r="H48" i="9" s="1"/>
  <c r="H50" i="9" s="1"/>
  <c r="H52" i="9" s="1"/>
  <c r="H54" i="9" s="1"/>
  <c r="H56" i="9" s="1"/>
  <c r="H58" i="9" s="1"/>
  <c r="H60" i="9" s="1"/>
  <c r="H62" i="9" s="1"/>
  <c r="H64" i="9" s="1"/>
  <c r="H19" i="9"/>
  <c r="H26" i="9" s="1"/>
  <c r="H33" i="9" s="1"/>
  <c r="H18" i="9"/>
  <c r="H25" i="9" s="1"/>
  <c r="H32" i="9" s="1"/>
  <c r="H17" i="9"/>
  <c r="H24" i="9" s="1"/>
  <c r="H31" i="9" s="1"/>
  <c r="H16" i="9"/>
  <c r="H23" i="9" s="1"/>
  <c r="H30" i="9" s="1"/>
  <c r="H15" i="9"/>
  <c r="H22" i="9" s="1"/>
  <c r="H29" i="9" s="1"/>
  <c r="H14" i="9"/>
  <c r="H21" i="9" s="1"/>
  <c r="H28" i="9" s="1"/>
  <c r="H13" i="9"/>
  <c r="H20" i="9" s="1"/>
  <c r="H27" i="9" s="1"/>
  <c r="L18" i="8"/>
  <c r="L19" i="8" s="1"/>
  <c r="L20" i="8" s="1"/>
  <c r="L21" i="8" s="1"/>
  <c r="L22" i="8" s="1"/>
  <c r="L23" i="8" s="1"/>
  <c r="L24" i="8" s="1"/>
  <c r="L25" i="8" s="1"/>
  <c r="L26" i="8" s="1"/>
  <c r="L27" i="8" s="1"/>
  <c r="K18" i="8"/>
  <c r="K19" i="8" s="1"/>
  <c r="K20" i="8" s="1"/>
  <c r="K21" i="8" s="1"/>
  <c r="K22" i="8" s="1"/>
  <c r="K23" i="8" s="1"/>
  <c r="K24" i="8" s="1"/>
  <c r="K25" i="8" s="1"/>
  <c r="K26" i="8" s="1"/>
  <c r="K27" i="8" s="1"/>
  <c r="J18" i="8"/>
  <c r="J19" i="8" s="1"/>
  <c r="J20" i="8" s="1"/>
  <c r="J21" i="8" s="1"/>
  <c r="J22" i="8" s="1"/>
  <c r="J23" i="8" s="1"/>
  <c r="J24" i="8" s="1"/>
  <c r="J25" i="8" s="1"/>
  <c r="J26" i="8" s="1"/>
  <c r="J27" i="8" s="1"/>
  <c r="I18" i="8"/>
  <c r="I19" i="8" s="1"/>
  <c r="I20" i="8" s="1"/>
  <c r="I21" i="8" s="1"/>
  <c r="I22" i="8" s="1"/>
  <c r="I23" i="8" s="1"/>
  <c r="I24" i="8" s="1"/>
  <c r="I25" i="8" s="1"/>
  <c r="I26" i="8" s="1"/>
  <c r="I27" i="8" s="1"/>
  <c r="H18" i="8"/>
  <c r="H19" i="8" s="1"/>
  <c r="H20" i="8" s="1"/>
  <c r="H21" i="8" s="1"/>
  <c r="H22" i="8" s="1"/>
  <c r="H23" i="8" s="1"/>
  <c r="H24" i="8" s="1"/>
  <c r="H25" i="8" s="1"/>
  <c r="H26" i="8" s="1"/>
  <c r="H27" i="8" s="1"/>
  <c r="G18" i="8"/>
  <c r="G19" i="8" s="1"/>
  <c r="G20" i="8" s="1"/>
  <c r="G21" i="8" s="1"/>
  <c r="G22" i="8" s="1"/>
  <c r="G23" i="8" s="1"/>
  <c r="G24" i="8" s="1"/>
  <c r="G25" i="8" s="1"/>
  <c r="G26" i="8" s="1"/>
  <c r="G27" i="8" s="1"/>
  <c r="F18" i="8"/>
  <c r="F19" i="8" s="1"/>
  <c r="F20" i="8" s="1"/>
  <c r="F21" i="8" s="1"/>
  <c r="F22" i="8" s="1"/>
  <c r="F23" i="8" s="1"/>
  <c r="F24" i="8" s="1"/>
  <c r="F25" i="8" s="1"/>
  <c r="F26" i="8" s="1"/>
  <c r="F27" i="8" s="1"/>
  <c r="E18" i="8"/>
  <c r="E19" i="8" s="1"/>
  <c r="E20" i="8" s="1"/>
  <c r="E21" i="8" s="1"/>
  <c r="E22" i="8" s="1"/>
  <c r="E23" i="8" s="1"/>
  <c r="E24" i="8" s="1"/>
  <c r="E25" i="8" s="1"/>
  <c r="E26" i="8" s="1"/>
  <c r="E27" i="8" s="1"/>
  <c r="C18" i="8"/>
  <c r="C19" i="8" s="1"/>
  <c r="C20" i="8" s="1"/>
  <c r="C21" i="8" s="1"/>
  <c r="C22" i="8" s="1"/>
  <c r="C23" i="8" s="1"/>
  <c r="C24" i="8" s="1"/>
  <c r="C25" i="8" s="1"/>
  <c r="C26" i="8" s="1"/>
  <c r="C27" i="8" s="1"/>
  <c r="C17" i="8"/>
  <c r="L7" i="8"/>
  <c r="L8" i="8" s="1"/>
  <c r="L9" i="8" s="1"/>
  <c r="L10" i="8" s="1"/>
  <c r="L11" i="8" s="1"/>
  <c r="L12" i="8" s="1"/>
  <c r="L13" i="8" s="1"/>
  <c r="L14" i="8" s="1"/>
  <c r="L15" i="8" s="1"/>
  <c r="L16" i="8" s="1"/>
  <c r="I7" i="8"/>
  <c r="I8" i="8" s="1"/>
  <c r="I9" i="8" s="1"/>
  <c r="I10" i="8" s="1"/>
  <c r="I11" i="8" s="1"/>
  <c r="I12" i="8" s="1"/>
  <c r="I13" i="8" s="1"/>
  <c r="I14" i="8" s="1"/>
  <c r="I15" i="8" s="1"/>
  <c r="I16" i="8" s="1"/>
  <c r="H7" i="8"/>
  <c r="H8" i="8" s="1"/>
  <c r="H9" i="8" s="1"/>
  <c r="H10" i="8" s="1"/>
  <c r="H11" i="8" s="1"/>
  <c r="H12" i="8" s="1"/>
  <c r="H13" i="8" s="1"/>
  <c r="H14" i="8" s="1"/>
  <c r="H15" i="8" s="1"/>
  <c r="H16" i="8" s="1"/>
  <c r="F7" i="8"/>
  <c r="F8" i="8" s="1"/>
  <c r="F9" i="8" s="1"/>
  <c r="F10" i="8" s="1"/>
  <c r="F11" i="8" s="1"/>
  <c r="F12" i="8" s="1"/>
  <c r="F13" i="8" s="1"/>
  <c r="F14" i="8" s="1"/>
  <c r="F15" i="8" s="1"/>
  <c r="F16" i="8" s="1"/>
  <c r="E7" i="8"/>
  <c r="E8" i="8" s="1"/>
  <c r="E9" i="8" s="1"/>
  <c r="E10" i="8" s="1"/>
  <c r="E11" i="8" s="1"/>
  <c r="E12" i="8" s="1"/>
  <c r="E13" i="8" s="1"/>
  <c r="E14" i="8" s="1"/>
  <c r="E15" i="8" s="1"/>
  <c r="E16" i="8" s="1"/>
  <c r="C7" i="8"/>
  <c r="C8" i="8" s="1"/>
  <c r="C9" i="8" s="1"/>
  <c r="C10" i="8" s="1"/>
  <c r="C11" i="8" s="1"/>
  <c r="C12" i="8" s="1"/>
  <c r="C13" i="8" s="1"/>
  <c r="C14" i="8" s="1"/>
  <c r="C15" i="8" s="1"/>
  <c r="C16" i="8" s="1"/>
  <c r="D7" i="5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D145" i="5" s="1"/>
  <c r="D146" i="5" s="1"/>
  <c r="D147" i="5" s="1"/>
  <c r="D148" i="5" s="1"/>
  <c r="D149" i="5" s="1"/>
  <c r="D150" i="5" s="1"/>
  <c r="D151" i="5" s="1"/>
  <c r="D152" i="5" s="1"/>
  <c r="D153" i="5" s="1"/>
  <c r="D154" i="5" s="1"/>
  <c r="D155" i="5" s="1"/>
  <c r="D156" i="5" s="1"/>
  <c r="D157" i="5" s="1"/>
  <c r="D158" i="5" s="1"/>
  <c r="D159" i="5" s="1"/>
  <c r="D160" i="5" s="1"/>
  <c r="D161" i="5" s="1"/>
  <c r="D162" i="5" s="1"/>
  <c r="D163" i="5" s="1"/>
  <c r="D164" i="5" s="1"/>
  <c r="D165" i="5" s="1"/>
  <c r="D166" i="5" s="1"/>
  <c r="D167" i="5" s="1"/>
  <c r="D168" i="5" s="1"/>
  <c r="D169" i="5" s="1"/>
  <c r="D170" i="5" s="1"/>
  <c r="D171" i="5" s="1"/>
  <c r="D172" i="5" s="1"/>
  <c r="D173" i="5" s="1"/>
  <c r="D174" i="5" s="1"/>
  <c r="D175" i="5" s="1"/>
  <c r="D176" i="5" s="1"/>
  <c r="D177" i="5" s="1"/>
  <c r="D178" i="5" s="1"/>
  <c r="D179" i="5" s="1"/>
  <c r="D180" i="5" s="1"/>
  <c r="D181" i="5" s="1"/>
  <c r="D182" i="5" s="1"/>
  <c r="D183" i="5" s="1"/>
  <c r="D184" i="5" s="1"/>
  <c r="D185" i="5" s="1"/>
  <c r="D186" i="5" s="1"/>
  <c r="D187" i="5" s="1"/>
  <c r="D188" i="5" s="1"/>
  <c r="D189" i="5" s="1"/>
  <c r="D190" i="5" s="1"/>
  <c r="D191" i="5" s="1"/>
  <c r="D192" i="5" s="1"/>
  <c r="D193" i="5" s="1"/>
  <c r="D194" i="5" s="1"/>
  <c r="D195" i="5" s="1"/>
  <c r="D196" i="5" s="1"/>
  <c r="D197" i="5" s="1"/>
  <c r="D198" i="5" s="1"/>
  <c r="D199" i="5" s="1"/>
  <c r="D200" i="5" s="1"/>
  <c r="D201" i="5" s="1"/>
  <c r="D202" i="5" s="1"/>
  <c r="D203" i="5" s="1"/>
  <c r="D204" i="5" s="1"/>
  <c r="D205" i="5" s="1"/>
  <c r="C7" i="5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G2963" i="2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F2963" i="2"/>
  <c r="F2964" i="2" s="1"/>
  <c r="F2965" i="2" s="1"/>
  <c r="F2966" i="2" s="1"/>
  <c r="F2967" i="2" s="1"/>
  <c r="F2968" i="2" s="1"/>
  <c r="F2969" i="2" s="1"/>
  <c r="F2970" i="2" s="1"/>
  <c r="F2971" i="2" s="1"/>
  <c r="F2972" i="2" s="1"/>
  <c r="F2973" i="2" s="1"/>
  <c r="F2974" i="2" s="1"/>
  <c r="F2975" i="2" s="1"/>
  <c r="F2976" i="2" s="1"/>
  <c r="F2977" i="2" s="1"/>
  <c r="F2978" i="2" s="1"/>
  <c r="F2979" i="2" s="1"/>
  <c r="F2980" i="2" s="1"/>
  <c r="F2981" i="2" s="1"/>
  <c r="C2963" i="2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G2943" i="2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F2943" i="2"/>
  <c r="F2944" i="2" s="1"/>
  <c r="F2945" i="2" s="1"/>
  <c r="F2946" i="2" s="1"/>
  <c r="F2947" i="2" s="1"/>
  <c r="F2948" i="2" s="1"/>
  <c r="F2949" i="2" s="1"/>
  <c r="F2950" i="2" s="1"/>
  <c r="F2951" i="2" s="1"/>
  <c r="F2952" i="2" s="1"/>
  <c r="F2953" i="2" s="1"/>
  <c r="F2954" i="2" s="1"/>
  <c r="F2955" i="2" s="1"/>
  <c r="F2956" i="2" s="1"/>
  <c r="F2957" i="2" s="1"/>
  <c r="F2958" i="2" s="1"/>
  <c r="F2959" i="2" s="1"/>
  <c r="F2960" i="2" s="1"/>
  <c r="F2961" i="2" s="1"/>
  <c r="C2943" i="2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G2923" i="2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F2923" i="2"/>
  <c r="F2924" i="2" s="1"/>
  <c r="F2925" i="2" s="1"/>
  <c r="F2926" i="2" s="1"/>
  <c r="F2927" i="2" s="1"/>
  <c r="F2928" i="2" s="1"/>
  <c r="F2929" i="2" s="1"/>
  <c r="F2930" i="2" s="1"/>
  <c r="F2931" i="2" s="1"/>
  <c r="F2932" i="2" s="1"/>
  <c r="F2933" i="2" s="1"/>
  <c r="F2934" i="2" s="1"/>
  <c r="F2935" i="2" s="1"/>
  <c r="F2936" i="2" s="1"/>
  <c r="F2937" i="2" s="1"/>
  <c r="F2938" i="2" s="1"/>
  <c r="F2939" i="2" s="1"/>
  <c r="F2940" i="2" s="1"/>
  <c r="F2941" i="2" s="1"/>
  <c r="C2923" i="2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G2903" i="2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F2903" i="2"/>
  <c r="F2904" i="2" s="1"/>
  <c r="F2905" i="2" s="1"/>
  <c r="F2906" i="2" s="1"/>
  <c r="F2907" i="2" s="1"/>
  <c r="F2908" i="2" s="1"/>
  <c r="F2909" i="2" s="1"/>
  <c r="F2910" i="2" s="1"/>
  <c r="F2911" i="2" s="1"/>
  <c r="F2912" i="2" s="1"/>
  <c r="F2913" i="2" s="1"/>
  <c r="F2914" i="2" s="1"/>
  <c r="F2915" i="2" s="1"/>
  <c r="F2916" i="2" s="1"/>
  <c r="F2917" i="2" s="1"/>
  <c r="F2918" i="2" s="1"/>
  <c r="F2919" i="2" s="1"/>
  <c r="F2920" i="2" s="1"/>
  <c r="F2921" i="2" s="1"/>
  <c r="C2903" i="2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G2883" i="2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F2883" i="2"/>
  <c r="F2884" i="2" s="1"/>
  <c r="F2885" i="2" s="1"/>
  <c r="F2886" i="2" s="1"/>
  <c r="F2887" i="2" s="1"/>
  <c r="F2888" i="2" s="1"/>
  <c r="F2889" i="2" s="1"/>
  <c r="F2890" i="2" s="1"/>
  <c r="F2891" i="2" s="1"/>
  <c r="F2892" i="2" s="1"/>
  <c r="F2893" i="2" s="1"/>
  <c r="F2894" i="2" s="1"/>
  <c r="F2895" i="2" s="1"/>
  <c r="F2896" i="2" s="1"/>
  <c r="F2897" i="2" s="1"/>
  <c r="F2898" i="2" s="1"/>
  <c r="F2899" i="2" s="1"/>
  <c r="F2900" i="2" s="1"/>
  <c r="F2901" i="2" s="1"/>
  <c r="C2883" i="2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G2863" i="2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F2863" i="2"/>
  <c r="F2864" i="2" s="1"/>
  <c r="F2865" i="2" s="1"/>
  <c r="F2866" i="2" s="1"/>
  <c r="F2867" i="2" s="1"/>
  <c r="F2868" i="2" s="1"/>
  <c r="F2869" i="2" s="1"/>
  <c r="F2870" i="2" s="1"/>
  <c r="F2871" i="2" s="1"/>
  <c r="F2872" i="2" s="1"/>
  <c r="F2873" i="2" s="1"/>
  <c r="F2874" i="2" s="1"/>
  <c r="F2875" i="2" s="1"/>
  <c r="F2876" i="2" s="1"/>
  <c r="F2877" i="2" s="1"/>
  <c r="F2878" i="2" s="1"/>
  <c r="F2879" i="2" s="1"/>
  <c r="F2880" i="2" s="1"/>
  <c r="F2881" i="2" s="1"/>
  <c r="C2863" i="2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G2843" i="2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F2843" i="2"/>
  <c r="F2844" i="2" s="1"/>
  <c r="F2845" i="2" s="1"/>
  <c r="F2846" i="2" s="1"/>
  <c r="F2847" i="2" s="1"/>
  <c r="F2848" i="2" s="1"/>
  <c r="F2849" i="2" s="1"/>
  <c r="F2850" i="2" s="1"/>
  <c r="F2851" i="2" s="1"/>
  <c r="F2852" i="2" s="1"/>
  <c r="F2853" i="2" s="1"/>
  <c r="F2854" i="2" s="1"/>
  <c r="F2855" i="2" s="1"/>
  <c r="F2856" i="2" s="1"/>
  <c r="F2857" i="2" s="1"/>
  <c r="F2858" i="2" s="1"/>
  <c r="F2859" i="2" s="1"/>
  <c r="F2860" i="2" s="1"/>
  <c r="F2861" i="2" s="1"/>
  <c r="C2843" i="2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D2824" i="2"/>
  <c r="D2826" i="2" s="1"/>
  <c r="G2823" i="2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F2823" i="2"/>
  <c r="F2824" i="2" s="1"/>
  <c r="F2825" i="2" s="1"/>
  <c r="F2826" i="2" s="1"/>
  <c r="F2827" i="2" s="1"/>
  <c r="F2828" i="2" s="1"/>
  <c r="F2829" i="2" s="1"/>
  <c r="F2830" i="2" s="1"/>
  <c r="F2831" i="2" s="1"/>
  <c r="F2832" i="2" s="1"/>
  <c r="F2833" i="2" s="1"/>
  <c r="F2834" i="2" s="1"/>
  <c r="F2835" i="2" s="1"/>
  <c r="F2836" i="2" s="1"/>
  <c r="F2837" i="2" s="1"/>
  <c r="F2838" i="2" s="1"/>
  <c r="F2839" i="2" s="1"/>
  <c r="F2840" i="2" s="1"/>
  <c r="F2841" i="2" s="1"/>
  <c r="D2823" i="2"/>
  <c r="C2823" i="2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B533" i="1"/>
  <c r="B537" i="1" s="1"/>
  <c r="B541" i="1" s="1"/>
  <c r="H532" i="1"/>
  <c r="H536" i="1" s="1"/>
  <c r="B532" i="1"/>
  <c r="B536" i="1" s="1"/>
  <c r="B540" i="1" s="1"/>
  <c r="B531" i="1"/>
  <c r="B535" i="1" s="1"/>
  <c r="B539" i="1" s="1"/>
  <c r="H530" i="1"/>
  <c r="H534" i="1" s="1"/>
  <c r="C530" i="1"/>
  <c r="C534" i="1" s="1"/>
  <c r="B530" i="1"/>
  <c r="B534" i="1" s="1"/>
  <c r="B538" i="1" s="1"/>
  <c r="K529" i="1"/>
  <c r="K531" i="1" s="1"/>
  <c r="K533" i="1" s="1"/>
  <c r="K535" i="1" s="1"/>
  <c r="K537" i="1" s="1"/>
  <c r="K539" i="1" s="1"/>
  <c r="K541" i="1" s="1"/>
  <c r="H529" i="1"/>
  <c r="L528" i="1"/>
  <c r="L532" i="1" s="1"/>
  <c r="L536" i="1" s="1"/>
  <c r="L540" i="1" s="1"/>
  <c r="K528" i="1"/>
  <c r="K530" i="1" s="1"/>
  <c r="K532" i="1" s="1"/>
  <c r="K534" i="1" s="1"/>
  <c r="K536" i="1" s="1"/>
  <c r="K538" i="1" s="1"/>
  <c r="K540" i="1" s="1"/>
  <c r="H527" i="1"/>
  <c r="G527" i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F527" i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C527" i="1"/>
  <c r="C528" i="1" s="1"/>
  <c r="L526" i="1"/>
  <c r="L530" i="1" s="1"/>
  <c r="L534" i="1" s="1"/>
  <c r="L538" i="1" s="1"/>
  <c r="B513" i="1"/>
  <c r="B517" i="1" s="1"/>
  <c r="B521" i="1" s="1"/>
  <c r="H512" i="1"/>
  <c r="H516" i="1" s="1"/>
  <c r="B512" i="1"/>
  <c r="B516" i="1" s="1"/>
  <c r="B520" i="1" s="1"/>
  <c r="B511" i="1"/>
  <c r="B515" i="1" s="1"/>
  <c r="B519" i="1" s="1"/>
  <c r="M510" i="1"/>
  <c r="M512" i="1" s="1"/>
  <c r="M514" i="1" s="1"/>
  <c r="M516" i="1" s="1"/>
  <c r="M518" i="1" s="1"/>
  <c r="M520" i="1" s="1"/>
  <c r="K510" i="1"/>
  <c r="K512" i="1" s="1"/>
  <c r="K514" i="1" s="1"/>
  <c r="K516" i="1" s="1"/>
  <c r="K518" i="1" s="1"/>
  <c r="K520" i="1" s="1"/>
  <c r="H510" i="1"/>
  <c r="H514" i="1" s="1"/>
  <c r="C510" i="1"/>
  <c r="C514" i="1" s="1"/>
  <c r="B510" i="1"/>
  <c r="B514" i="1" s="1"/>
  <c r="B518" i="1" s="1"/>
  <c r="M509" i="1"/>
  <c r="M511" i="1" s="1"/>
  <c r="M513" i="1" s="1"/>
  <c r="M515" i="1" s="1"/>
  <c r="M517" i="1" s="1"/>
  <c r="M519" i="1" s="1"/>
  <c r="M521" i="1" s="1"/>
  <c r="K511" i="1"/>
  <c r="K513" i="1" s="1"/>
  <c r="K515" i="1" s="1"/>
  <c r="K517" i="1" s="1"/>
  <c r="K519" i="1" s="1"/>
  <c r="K521" i="1" s="1"/>
  <c r="H509" i="1"/>
  <c r="L508" i="1"/>
  <c r="L512" i="1" s="1"/>
  <c r="L516" i="1" s="1"/>
  <c r="L520" i="1" s="1"/>
  <c r="H507" i="1"/>
  <c r="G507" i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F507" i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C507" i="1"/>
  <c r="L506" i="1"/>
  <c r="L510" i="1" s="1"/>
  <c r="L514" i="1" s="1"/>
  <c r="L518" i="1" s="1"/>
  <c r="B493" i="1"/>
  <c r="B497" i="1" s="1"/>
  <c r="B501" i="1" s="1"/>
  <c r="H492" i="1"/>
  <c r="H496" i="1" s="1"/>
  <c r="B492" i="1"/>
  <c r="B496" i="1" s="1"/>
  <c r="B500" i="1" s="1"/>
  <c r="B491" i="1"/>
  <c r="B495" i="1" s="1"/>
  <c r="B499" i="1" s="1"/>
  <c r="M490" i="1"/>
  <c r="M492" i="1" s="1"/>
  <c r="M494" i="1" s="1"/>
  <c r="M496" i="1" s="1"/>
  <c r="M498" i="1" s="1"/>
  <c r="M500" i="1" s="1"/>
  <c r="K490" i="1"/>
  <c r="K492" i="1" s="1"/>
  <c r="K494" i="1" s="1"/>
  <c r="K496" i="1" s="1"/>
  <c r="K498" i="1" s="1"/>
  <c r="K500" i="1" s="1"/>
  <c r="H490" i="1"/>
  <c r="H494" i="1" s="1"/>
  <c r="C490" i="1"/>
  <c r="C494" i="1" s="1"/>
  <c r="B490" i="1"/>
  <c r="B494" i="1" s="1"/>
  <c r="B498" i="1" s="1"/>
  <c r="M489" i="1"/>
  <c r="M491" i="1" s="1"/>
  <c r="M493" i="1" s="1"/>
  <c r="M495" i="1" s="1"/>
  <c r="M497" i="1" s="1"/>
  <c r="M499" i="1" s="1"/>
  <c r="M501" i="1" s="1"/>
  <c r="K491" i="1"/>
  <c r="K493" i="1" s="1"/>
  <c r="K495" i="1" s="1"/>
  <c r="K497" i="1" s="1"/>
  <c r="K499" i="1" s="1"/>
  <c r="K501" i="1" s="1"/>
  <c r="H489" i="1"/>
  <c r="L488" i="1"/>
  <c r="L492" i="1" s="1"/>
  <c r="L496" i="1" s="1"/>
  <c r="L500" i="1" s="1"/>
  <c r="H487" i="1"/>
  <c r="G487" i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F487" i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C487" i="1"/>
  <c r="L486" i="1"/>
  <c r="L490" i="1" s="1"/>
  <c r="L494" i="1" s="1"/>
  <c r="L498" i="1" s="1"/>
  <c r="B473" i="1"/>
  <c r="B477" i="1" s="1"/>
  <c r="B481" i="1" s="1"/>
  <c r="H472" i="1"/>
  <c r="H476" i="1" s="1"/>
  <c r="B472" i="1"/>
  <c r="B476" i="1" s="1"/>
  <c r="B480" i="1" s="1"/>
  <c r="B471" i="1"/>
  <c r="B475" i="1" s="1"/>
  <c r="B479" i="1" s="1"/>
  <c r="M470" i="1"/>
  <c r="M472" i="1" s="1"/>
  <c r="M474" i="1" s="1"/>
  <c r="M476" i="1" s="1"/>
  <c r="M478" i="1" s="1"/>
  <c r="M480" i="1" s="1"/>
  <c r="K470" i="1"/>
  <c r="K472" i="1" s="1"/>
  <c r="K474" i="1" s="1"/>
  <c r="K476" i="1" s="1"/>
  <c r="K478" i="1" s="1"/>
  <c r="K480" i="1" s="1"/>
  <c r="H470" i="1"/>
  <c r="H474" i="1" s="1"/>
  <c r="C470" i="1"/>
  <c r="C474" i="1" s="1"/>
  <c r="B470" i="1"/>
  <c r="B474" i="1" s="1"/>
  <c r="B478" i="1" s="1"/>
  <c r="M469" i="1"/>
  <c r="M471" i="1" s="1"/>
  <c r="M473" i="1" s="1"/>
  <c r="M475" i="1" s="1"/>
  <c r="M477" i="1" s="1"/>
  <c r="M479" i="1" s="1"/>
  <c r="M481" i="1" s="1"/>
  <c r="K471" i="1"/>
  <c r="K473" i="1" s="1"/>
  <c r="K475" i="1" s="1"/>
  <c r="K477" i="1" s="1"/>
  <c r="K479" i="1" s="1"/>
  <c r="K481" i="1" s="1"/>
  <c r="H469" i="1"/>
  <c r="L468" i="1"/>
  <c r="L472" i="1" s="1"/>
  <c r="L476" i="1" s="1"/>
  <c r="L480" i="1" s="1"/>
  <c r="H467" i="1"/>
  <c r="G467" i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F467" i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C467" i="1"/>
  <c r="L466" i="1"/>
  <c r="L470" i="1" s="1"/>
  <c r="L474" i="1" s="1"/>
  <c r="L478" i="1" s="1"/>
  <c r="B453" i="1"/>
  <c r="B457" i="1" s="1"/>
  <c r="B461" i="1" s="1"/>
  <c r="H452" i="1"/>
  <c r="H456" i="1" s="1"/>
  <c r="B452" i="1"/>
  <c r="B456" i="1" s="1"/>
  <c r="B460" i="1" s="1"/>
  <c r="B451" i="1"/>
  <c r="B455" i="1" s="1"/>
  <c r="B459" i="1" s="1"/>
  <c r="M450" i="1"/>
  <c r="M452" i="1" s="1"/>
  <c r="M454" i="1" s="1"/>
  <c r="M456" i="1" s="1"/>
  <c r="M458" i="1" s="1"/>
  <c r="M460" i="1" s="1"/>
  <c r="K450" i="1"/>
  <c r="K452" i="1" s="1"/>
  <c r="K454" i="1" s="1"/>
  <c r="K456" i="1" s="1"/>
  <c r="K458" i="1" s="1"/>
  <c r="K460" i="1" s="1"/>
  <c r="H450" i="1"/>
  <c r="H454" i="1" s="1"/>
  <c r="C450" i="1"/>
  <c r="C454" i="1" s="1"/>
  <c r="B450" i="1"/>
  <c r="B454" i="1" s="1"/>
  <c r="B458" i="1" s="1"/>
  <c r="M449" i="1"/>
  <c r="M451" i="1" s="1"/>
  <c r="M453" i="1" s="1"/>
  <c r="M455" i="1" s="1"/>
  <c r="M457" i="1" s="1"/>
  <c r="M459" i="1" s="1"/>
  <c r="M461" i="1" s="1"/>
  <c r="K451" i="1"/>
  <c r="K453" i="1" s="1"/>
  <c r="K455" i="1" s="1"/>
  <c r="K457" i="1" s="1"/>
  <c r="K459" i="1" s="1"/>
  <c r="K461" i="1" s="1"/>
  <c r="H449" i="1"/>
  <c r="L448" i="1"/>
  <c r="L452" i="1" s="1"/>
  <c r="L456" i="1" s="1"/>
  <c r="L460" i="1" s="1"/>
  <c r="H447" i="1"/>
  <c r="G447" i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F447" i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C447" i="1"/>
  <c r="L446" i="1"/>
  <c r="L450" i="1" s="1"/>
  <c r="L454" i="1" s="1"/>
  <c r="L458" i="1" s="1"/>
  <c r="B433" i="1"/>
  <c r="B437" i="1" s="1"/>
  <c r="B441" i="1" s="1"/>
  <c r="H432" i="1"/>
  <c r="H436" i="1" s="1"/>
  <c r="B432" i="1"/>
  <c r="B436" i="1" s="1"/>
  <c r="B440" i="1" s="1"/>
  <c r="B431" i="1"/>
  <c r="B435" i="1" s="1"/>
  <c r="B439" i="1" s="1"/>
  <c r="M430" i="1"/>
  <c r="M432" i="1" s="1"/>
  <c r="M434" i="1" s="1"/>
  <c r="M436" i="1" s="1"/>
  <c r="M438" i="1" s="1"/>
  <c r="M440" i="1" s="1"/>
  <c r="K430" i="1"/>
  <c r="K432" i="1" s="1"/>
  <c r="K434" i="1" s="1"/>
  <c r="K436" i="1" s="1"/>
  <c r="K438" i="1" s="1"/>
  <c r="K440" i="1" s="1"/>
  <c r="H430" i="1"/>
  <c r="H431" i="1" s="1"/>
  <c r="C430" i="1"/>
  <c r="C431" i="1" s="1"/>
  <c r="B430" i="1"/>
  <c r="B434" i="1" s="1"/>
  <c r="B438" i="1" s="1"/>
  <c r="M429" i="1"/>
  <c r="M431" i="1" s="1"/>
  <c r="M433" i="1" s="1"/>
  <c r="M435" i="1" s="1"/>
  <c r="M437" i="1" s="1"/>
  <c r="M439" i="1" s="1"/>
  <c r="M441" i="1" s="1"/>
  <c r="K431" i="1"/>
  <c r="K433" i="1" s="1"/>
  <c r="K435" i="1" s="1"/>
  <c r="K437" i="1" s="1"/>
  <c r="K439" i="1" s="1"/>
  <c r="K441" i="1" s="1"/>
  <c r="H429" i="1"/>
  <c r="L428" i="1"/>
  <c r="L432" i="1" s="1"/>
  <c r="L436" i="1" s="1"/>
  <c r="L440" i="1" s="1"/>
  <c r="H427" i="1"/>
  <c r="G427" i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F427" i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C427" i="1"/>
  <c r="L426" i="1"/>
  <c r="L430" i="1" s="1"/>
  <c r="L434" i="1" s="1"/>
  <c r="L438" i="1" s="1"/>
  <c r="B413" i="1"/>
  <c r="B417" i="1" s="1"/>
  <c r="B421" i="1" s="1"/>
  <c r="H412" i="1"/>
  <c r="H416" i="1" s="1"/>
  <c r="B412" i="1"/>
  <c r="B416" i="1" s="1"/>
  <c r="B420" i="1" s="1"/>
  <c r="B411" i="1"/>
  <c r="B415" i="1" s="1"/>
  <c r="B419" i="1" s="1"/>
  <c r="M410" i="1"/>
  <c r="M412" i="1" s="1"/>
  <c r="M414" i="1" s="1"/>
  <c r="M416" i="1" s="1"/>
  <c r="M418" i="1" s="1"/>
  <c r="M420" i="1" s="1"/>
  <c r="K410" i="1"/>
  <c r="K412" i="1" s="1"/>
  <c r="K414" i="1" s="1"/>
  <c r="K416" i="1" s="1"/>
  <c r="K418" i="1" s="1"/>
  <c r="K420" i="1" s="1"/>
  <c r="H410" i="1"/>
  <c r="H411" i="1" s="1"/>
  <c r="C410" i="1"/>
  <c r="C411" i="1" s="1"/>
  <c r="B410" i="1"/>
  <c r="B414" i="1" s="1"/>
  <c r="B418" i="1" s="1"/>
  <c r="M409" i="1"/>
  <c r="M411" i="1" s="1"/>
  <c r="M413" i="1" s="1"/>
  <c r="M415" i="1" s="1"/>
  <c r="M417" i="1" s="1"/>
  <c r="M419" i="1" s="1"/>
  <c r="M421" i="1" s="1"/>
  <c r="K411" i="1"/>
  <c r="K413" i="1" s="1"/>
  <c r="K415" i="1" s="1"/>
  <c r="K417" i="1" s="1"/>
  <c r="K419" i="1" s="1"/>
  <c r="K421" i="1" s="1"/>
  <c r="H409" i="1"/>
  <c r="L408" i="1"/>
  <c r="L412" i="1" s="1"/>
  <c r="L416" i="1" s="1"/>
  <c r="L420" i="1" s="1"/>
  <c r="H407" i="1"/>
  <c r="G407" i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F407" i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C407" i="1"/>
  <c r="L406" i="1"/>
  <c r="L410" i="1" s="1"/>
  <c r="L414" i="1" s="1"/>
  <c r="L418" i="1" s="1"/>
  <c r="B393" i="1"/>
  <c r="B397" i="1" s="1"/>
  <c r="B401" i="1" s="1"/>
  <c r="H392" i="1"/>
  <c r="H396" i="1" s="1"/>
  <c r="B392" i="1"/>
  <c r="B396" i="1" s="1"/>
  <c r="B400" i="1" s="1"/>
  <c r="B391" i="1"/>
  <c r="B395" i="1" s="1"/>
  <c r="B399" i="1" s="1"/>
  <c r="M390" i="1"/>
  <c r="M392" i="1" s="1"/>
  <c r="M394" i="1" s="1"/>
  <c r="M396" i="1" s="1"/>
  <c r="M398" i="1" s="1"/>
  <c r="M400" i="1" s="1"/>
  <c r="K390" i="1"/>
  <c r="K392" i="1" s="1"/>
  <c r="K394" i="1" s="1"/>
  <c r="K396" i="1" s="1"/>
  <c r="K398" i="1" s="1"/>
  <c r="K400" i="1" s="1"/>
  <c r="H390" i="1"/>
  <c r="H391" i="1" s="1"/>
  <c r="C390" i="1"/>
  <c r="C391" i="1" s="1"/>
  <c r="C392" i="1" s="1"/>
  <c r="C393" i="1" s="1"/>
  <c r="B390" i="1"/>
  <c r="B394" i="1" s="1"/>
  <c r="B398" i="1" s="1"/>
  <c r="M389" i="1"/>
  <c r="M391" i="1" s="1"/>
  <c r="M393" i="1" s="1"/>
  <c r="M395" i="1" s="1"/>
  <c r="M397" i="1" s="1"/>
  <c r="M399" i="1" s="1"/>
  <c r="M401" i="1" s="1"/>
  <c r="K391" i="1"/>
  <c r="K393" i="1" s="1"/>
  <c r="K395" i="1" s="1"/>
  <c r="K397" i="1" s="1"/>
  <c r="K399" i="1" s="1"/>
  <c r="K401" i="1" s="1"/>
  <c r="H389" i="1"/>
  <c r="L388" i="1"/>
  <c r="L392" i="1" s="1"/>
  <c r="L396" i="1" s="1"/>
  <c r="L400" i="1" s="1"/>
  <c r="H387" i="1"/>
  <c r="G387" i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F387" i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C387" i="1"/>
  <c r="L386" i="1"/>
  <c r="L390" i="1" s="1"/>
  <c r="L394" i="1" s="1"/>
  <c r="L398" i="1" s="1"/>
  <c r="B373" i="1"/>
  <c r="B377" i="1" s="1"/>
  <c r="B381" i="1" s="1"/>
  <c r="H372" i="1"/>
  <c r="H376" i="1" s="1"/>
  <c r="B372" i="1"/>
  <c r="B376" i="1" s="1"/>
  <c r="B380" i="1" s="1"/>
  <c r="B371" i="1"/>
  <c r="B375" i="1" s="1"/>
  <c r="B379" i="1" s="1"/>
  <c r="M370" i="1"/>
  <c r="M372" i="1" s="1"/>
  <c r="M374" i="1" s="1"/>
  <c r="M376" i="1" s="1"/>
  <c r="M378" i="1" s="1"/>
  <c r="M380" i="1" s="1"/>
  <c r="K370" i="1"/>
  <c r="K372" i="1" s="1"/>
  <c r="K374" i="1" s="1"/>
  <c r="K376" i="1" s="1"/>
  <c r="K378" i="1" s="1"/>
  <c r="K380" i="1" s="1"/>
  <c r="H370" i="1"/>
  <c r="H371" i="1" s="1"/>
  <c r="C370" i="1"/>
  <c r="C371" i="1" s="1"/>
  <c r="C372" i="1" s="1"/>
  <c r="C373" i="1" s="1"/>
  <c r="B370" i="1"/>
  <c r="B374" i="1" s="1"/>
  <c r="B378" i="1" s="1"/>
  <c r="M369" i="1"/>
  <c r="M371" i="1" s="1"/>
  <c r="M373" i="1" s="1"/>
  <c r="M375" i="1" s="1"/>
  <c r="M377" i="1" s="1"/>
  <c r="M379" i="1" s="1"/>
  <c r="M381" i="1" s="1"/>
  <c r="K371" i="1"/>
  <c r="K373" i="1" s="1"/>
  <c r="K375" i="1" s="1"/>
  <c r="K377" i="1" s="1"/>
  <c r="K379" i="1" s="1"/>
  <c r="K381" i="1" s="1"/>
  <c r="H369" i="1"/>
  <c r="L368" i="1"/>
  <c r="L372" i="1" s="1"/>
  <c r="L376" i="1" s="1"/>
  <c r="L380" i="1" s="1"/>
  <c r="H367" i="1"/>
  <c r="G367" i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F367" i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C367" i="1"/>
  <c r="C368" i="1" s="1"/>
  <c r="C369" i="1" s="1"/>
  <c r="L366" i="1"/>
  <c r="L370" i="1" s="1"/>
  <c r="L374" i="1" s="1"/>
  <c r="L378" i="1" s="1"/>
  <c r="B353" i="1"/>
  <c r="B357" i="1" s="1"/>
  <c r="B361" i="1" s="1"/>
  <c r="H352" i="1"/>
  <c r="H356" i="1" s="1"/>
  <c r="B352" i="1"/>
  <c r="B356" i="1" s="1"/>
  <c r="B360" i="1" s="1"/>
  <c r="B351" i="1"/>
  <c r="B355" i="1" s="1"/>
  <c r="B359" i="1" s="1"/>
  <c r="M350" i="1"/>
  <c r="M352" i="1" s="1"/>
  <c r="M354" i="1" s="1"/>
  <c r="M356" i="1" s="1"/>
  <c r="M358" i="1" s="1"/>
  <c r="M360" i="1" s="1"/>
  <c r="K350" i="1"/>
  <c r="K352" i="1" s="1"/>
  <c r="K354" i="1" s="1"/>
  <c r="K356" i="1" s="1"/>
  <c r="K358" i="1" s="1"/>
  <c r="K360" i="1" s="1"/>
  <c r="H350" i="1"/>
  <c r="H351" i="1" s="1"/>
  <c r="C350" i="1"/>
  <c r="C351" i="1" s="1"/>
  <c r="C352" i="1" s="1"/>
  <c r="C353" i="1" s="1"/>
  <c r="B350" i="1"/>
  <c r="B354" i="1" s="1"/>
  <c r="B358" i="1" s="1"/>
  <c r="M349" i="1"/>
  <c r="M351" i="1" s="1"/>
  <c r="M353" i="1" s="1"/>
  <c r="M355" i="1" s="1"/>
  <c r="M357" i="1" s="1"/>
  <c r="M359" i="1" s="1"/>
  <c r="M361" i="1" s="1"/>
  <c r="K349" i="1"/>
  <c r="K351" i="1" s="1"/>
  <c r="K353" i="1" s="1"/>
  <c r="K355" i="1" s="1"/>
  <c r="K357" i="1" s="1"/>
  <c r="K359" i="1" s="1"/>
  <c r="K361" i="1" s="1"/>
  <c r="H349" i="1"/>
  <c r="L348" i="1"/>
  <c r="L352" i="1" s="1"/>
  <c r="L356" i="1" s="1"/>
  <c r="L360" i="1" s="1"/>
  <c r="H347" i="1"/>
  <c r="G347" i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F347" i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C347" i="1"/>
  <c r="C348" i="1" s="1"/>
  <c r="C349" i="1" s="1"/>
  <c r="L346" i="1"/>
  <c r="L350" i="1" s="1"/>
  <c r="L354" i="1" s="1"/>
  <c r="L358" i="1" s="1"/>
  <c r="H332" i="1"/>
  <c r="H336" i="1" s="1"/>
  <c r="H330" i="1"/>
  <c r="H334" i="1" s="1"/>
  <c r="C330" i="1"/>
  <c r="C334" i="1" s="1"/>
  <c r="M329" i="1"/>
  <c r="M331" i="1" s="1"/>
  <c r="M333" i="1" s="1"/>
  <c r="M335" i="1" s="1"/>
  <c r="M337" i="1" s="1"/>
  <c r="M339" i="1" s="1"/>
  <c r="M341" i="1" s="1"/>
  <c r="K329" i="1"/>
  <c r="H329" i="1"/>
  <c r="M328" i="1"/>
  <c r="M330" i="1" s="1"/>
  <c r="M332" i="1" s="1"/>
  <c r="M334" i="1" s="1"/>
  <c r="M336" i="1" s="1"/>
  <c r="M338" i="1" s="1"/>
  <c r="M340" i="1" s="1"/>
  <c r="L328" i="1"/>
  <c r="L332" i="1" s="1"/>
  <c r="L336" i="1" s="1"/>
  <c r="L340" i="1" s="1"/>
  <c r="H327" i="1"/>
  <c r="G327" i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F327" i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C327" i="1"/>
  <c r="L326" i="1"/>
  <c r="L327" i="1" s="1"/>
  <c r="B313" i="1"/>
  <c r="B317" i="1" s="1"/>
  <c r="B321" i="1" s="1"/>
  <c r="H312" i="1"/>
  <c r="H316" i="1" s="1"/>
  <c r="B312" i="1"/>
  <c r="B316" i="1" s="1"/>
  <c r="B320" i="1" s="1"/>
  <c r="B311" i="1"/>
  <c r="B315" i="1" s="1"/>
  <c r="B319" i="1" s="1"/>
  <c r="H310" i="1"/>
  <c r="H314" i="1" s="1"/>
  <c r="C310" i="1"/>
  <c r="C314" i="1" s="1"/>
  <c r="B310" i="1"/>
  <c r="B314" i="1" s="1"/>
  <c r="B318" i="1" s="1"/>
  <c r="K309" i="1"/>
  <c r="K311" i="1" s="1"/>
  <c r="K313" i="1" s="1"/>
  <c r="K315" i="1" s="1"/>
  <c r="K317" i="1" s="1"/>
  <c r="K319" i="1" s="1"/>
  <c r="K321" i="1" s="1"/>
  <c r="H309" i="1"/>
  <c r="L308" i="1"/>
  <c r="L312" i="1" s="1"/>
  <c r="L316" i="1" s="1"/>
  <c r="L320" i="1" s="1"/>
  <c r="K308" i="1"/>
  <c r="K310" i="1" s="1"/>
  <c r="K312" i="1" s="1"/>
  <c r="K314" i="1" s="1"/>
  <c r="K316" i="1" s="1"/>
  <c r="K318" i="1" s="1"/>
  <c r="K320" i="1" s="1"/>
  <c r="H307" i="1"/>
  <c r="G307" i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F307" i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C307" i="1"/>
  <c r="C308" i="1" s="1"/>
  <c r="C309" i="1" s="1"/>
  <c r="L306" i="1"/>
  <c r="L310" i="1" s="1"/>
  <c r="L314" i="1" s="1"/>
  <c r="L318" i="1" s="1"/>
  <c r="B293" i="1"/>
  <c r="B297" i="1" s="1"/>
  <c r="B301" i="1" s="1"/>
  <c r="H292" i="1"/>
  <c r="H296" i="1" s="1"/>
  <c r="B292" i="1"/>
  <c r="B296" i="1" s="1"/>
  <c r="B300" i="1" s="1"/>
  <c r="B291" i="1"/>
  <c r="B295" i="1" s="1"/>
  <c r="B299" i="1" s="1"/>
  <c r="H290" i="1"/>
  <c r="H294" i="1" s="1"/>
  <c r="C290" i="1"/>
  <c r="C294" i="1" s="1"/>
  <c r="B290" i="1"/>
  <c r="B294" i="1" s="1"/>
  <c r="B298" i="1" s="1"/>
  <c r="K289" i="1"/>
  <c r="K291" i="1" s="1"/>
  <c r="K293" i="1" s="1"/>
  <c r="K295" i="1" s="1"/>
  <c r="K297" i="1" s="1"/>
  <c r="K299" i="1" s="1"/>
  <c r="K301" i="1" s="1"/>
  <c r="H289" i="1"/>
  <c r="L288" i="1"/>
  <c r="L292" i="1" s="1"/>
  <c r="L296" i="1" s="1"/>
  <c r="L300" i="1" s="1"/>
  <c r="K288" i="1"/>
  <c r="K290" i="1" s="1"/>
  <c r="K292" i="1" s="1"/>
  <c r="K294" i="1" s="1"/>
  <c r="K296" i="1" s="1"/>
  <c r="K298" i="1" s="1"/>
  <c r="K300" i="1" s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F287" i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C287" i="1"/>
  <c r="C288" i="1" s="1"/>
  <c r="C289" i="1" s="1"/>
  <c r="L286" i="1"/>
  <c r="L290" i="1" s="1"/>
  <c r="L294" i="1" s="1"/>
  <c r="L298" i="1" s="1"/>
  <c r="B273" i="1"/>
  <c r="B277" i="1" s="1"/>
  <c r="B281" i="1" s="1"/>
  <c r="H272" i="1"/>
  <c r="H276" i="1" s="1"/>
  <c r="B272" i="1"/>
  <c r="B276" i="1" s="1"/>
  <c r="B280" i="1" s="1"/>
  <c r="B271" i="1"/>
  <c r="B275" i="1" s="1"/>
  <c r="B279" i="1" s="1"/>
  <c r="H270" i="1"/>
  <c r="H274" i="1" s="1"/>
  <c r="C270" i="1"/>
  <c r="C274" i="1" s="1"/>
  <c r="B270" i="1"/>
  <c r="B274" i="1" s="1"/>
  <c r="B278" i="1" s="1"/>
  <c r="K269" i="1"/>
  <c r="K271" i="1" s="1"/>
  <c r="K273" i="1" s="1"/>
  <c r="K275" i="1" s="1"/>
  <c r="K277" i="1" s="1"/>
  <c r="K279" i="1" s="1"/>
  <c r="K281" i="1" s="1"/>
  <c r="H269" i="1"/>
  <c r="L268" i="1"/>
  <c r="L272" i="1" s="1"/>
  <c r="L276" i="1" s="1"/>
  <c r="L280" i="1" s="1"/>
  <c r="K268" i="1"/>
  <c r="K270" i="1" s="1"/>
  <c r="K272" i="1" s="1"/>
  <c r="K274" i="1" s="1"/>
  <c r="K276" i="1" s="1"/>
  <c r="K278" i="1" s="1"/>
  <c r="K280" i="1" s="1"/>
  <c r="H267" i="1"/>
  <c r="G267" i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F267" i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C267" i="1"/>
  <c r="C268" i="1" s="1"/>
  <c r="C269" i="1" s="1"/>
  <c r="L266" i="1"/>
  <c r="L270" i="1" s="1"/>
  <c r="L274" i="1" s="1"/>
  <c r="L278" i="1" s="1"/>
  <c r="B253" i="1"/>
  <c r="B257" i="1" s="1"/>
  <c r="B261" i="1" s="1"/>
  <c r="H252" i="1"/>
  <c r="H256" i="1" s="1"/>
  <c r="B252" i="1"/>
  <c r="B256" i="1" s="1"/>
  <c r="B260" i="1" s="1"/>
  <c r="B251" i="1"/>
  <c r="B255" i="1" s="1"/>
  <c r="B259" i="1" s="1"/>
  <c r="H250" i="1"/>
  <c r="H254" i="1" s="1"/>
  <c r="C250" i="1"/>
  <c r="C254" i="1" s="1"/>
  <c r="B250" i="1"/>
  <c r="B254" i="1" s="1"/>
  <c r="B258" i="1" s="1"/>
  <c r="K249" i="1"/>
  <c r="K251" i="1" s="1"/>
  <c r="K253" i="1" s="1"/>
  <c r="K255" i="1" s="1"/>
  <c r="K257" i="1" s="1"/>
  <c r="K259" i="1" s="1"/>
  <c r="K261" i="1" s="1"/>
  <c r="H249" i="1"/>
  <c r="L248" i="1"/>
  <c r="L252" i="1" s="1"/>
  <c r="L256" i="1" s="1"/>
  <c r="L260" i="1" s="1"/>
  <c r="K248" i="1"/>
  <c r="K250" i="1" s="1"/>
  <c r="K252" i="1" s="1"/>
  <c r="K254" i="1" s="1"/>
  <c r="K256" i="1" s="1"/>
  <c r="K258" i="1" s="1"/>
  <c r="K260" i="1" s="1"/>
  <c r="H247" i="1"/>
  <c r="G247" i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F247" i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C247" i="1"/>
  <c r="C248" i="1" s="1"/>
  <c r="C249" i="1" s="1"/>
  <c r="L246" i="1"/>
  <c r="L250" i="1" s="1"/>
  <c r="L254" i="1" s="1"/>
  <c r="L258" i="1" s="1"/>
  <c r="B233" i="1"/>
  <c r="B237" i="1" s="1"/>
  <c r="B241" i="1" s="1"/>
  <c r="H232" i="1"/>
  <c r="H236" i="1" s="1"/>
  <c r="B232" i="1"/>
  <c r="B236" i="1" s="1"/>
  <c r="B240" i="1" s="1"/>
  <c r="B231" i="1"/>
  <c r="B235" i="1" s="1"/>
  <c r="B239" i="1" s="1"/>
  <c r="H230" i="1"/>
  <c r="H234" i="1" s="1"/>
  <c r="C230" i="1"/>
  <c r="C234" i="1" s="1"/>
  <c r="B230" i="1"/>
  <c r="B234" i="1" s="1"/>
  <c r="B238" i="1" s="1"/>
  <c r="K231" i="1"/>
  <c r="K233" i="1" s="1"/>
  <c r="K235" i="1" s="1"/>
  <c r="K237" i="1" s="1"/>
  <c r="K239" i="1" s="1"/>
  <c r="K241" i="1" s="1"/>
  <c r="L232" i="1"/>
  <c r="L236" i="1" s="1"/>
  <c r="L240" i="1" s="1"/>
  <c r="K230" i="1"/>
  <c r="K232" i="1" s="1"/>
  <c r="K234" i="1" s="1"/>
  <c r="K236" i="1" s="1"/>
  <c r="K238" i="1" s="1"/>
  <c r="K240" i="1" s="1"/>
  <c r="G230" i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F230" i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L230" i="1"/>
  <c r="L234" i="1" s="1"/>
  <c r="L238" i="1" s="1"/>
  <c r="D1183" i="2" l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/>
  <c r="D1203" i="2" s="1"/>
  <c r="D1204" i="2" s="1"/>
  <c r="D1205" i="2" s="1"/>
  <c r="D1206" i="2" s="1"/>
  <c r="D1207" i="2" s="1"/>
  <c r="D1208" i="2" s="1"/>
  <c r="D1209" i="2" s="1"/>
  <c r="D1210" i="2" s="1"/>
  <c r="C328" i="1"/>
  <c r="C329" i="1" s="1"/>
  <c r="C428" i="1"/>
  <c r="C429" i="1" s="1"/>
  <c r="C508" i="1"/>
  <c r="C509" i="1" s="1"/>
  <c r="C408" i="1"/>
  <c r="C409" i="1" s="1"/>
  <c r="C488" i="1"/>
  <c r="C489" i="1" s="1"/>
  <c r="C388" i="1"/>
  <c r="C389" i="1" s="1"/>
  <c r="C432" i="1"/>
  <c r="C433" i="1" s="1"/>
  <c r="C468" i="1"/>
  <c r="C469" i="1" s="1"/>
  <c r="C412" i="1"/>
  <c r="C413" i="1" s="1"/>
  <c r="C448" i="1"/>
  <c r="C449" i="1" s="1"/>
  <c r="C529" i="1"/>
  <c r="K331" i="1"/>
  <c r="K333" i="1" s="1"/>
  <c r="K335" i="1" s="1"/>
  <c r="K337" i="1" s="1"/>
  <c r="K339" i="1" s="1"/>
  <c r="K341" i="1" s="1"/>
  <c r="L427" i="1"/>
  <c r="L449" i="1"/>
  <c r="L509" i="1"/>
  <c r="L247" i="1"/>
  <c r="L251" i="1" s="1"/>
  <c r="L255" i="1" s="1"/>
  <c r="L259" i="1" s="1"/>
  <c r="L267" i="1"/>
  <c r="L271" i="1" s="1"/>
  <c r="L275" i="1" s="1"/>
  <c r="L279" i="1" s="1"/>
  <c r="L287" i="1"/>
  <c r="L291" i="1" s="1"/>
  <c r="L295" i="1" s="1"/>
  <c r="L299" i="1" s="1"/>
  <c r="L347" i="1"/>
  <c r="L387" i="1"/>
  <c r="L489" i="1"/>
  <c r="L367" i="1"/>
  <c r="L407" i="1"/>
  <c r="C511" i="1"/>
  <c r="H471" i="1"/>
  <c r="L231" i="1"/>
  <c r="L235" i="1" s="1"/>
  <c r="L239" i="1" s="1"/>
  <c r="L469" i="1"/>
  <c r="L487" i="1"/>
  <c r="H511" i="1"/>
  <c r="L330" i="1"/>
  <c r="L334" i="1" s="1"/>
  <c r="L338" i="1" s="1"/>
  <c r="L307" i="1"/>
  <c r="L311" i="1" s="1"/>
  <c r="L315" i="1" s="1"/>
  <c r="L319" i="1" s="1"/>
  <c r="C451" i="1"/>
  <c r="L467" i="1"/>
  <c r="C491" i="1"/>
  <c r="L447" i="1"/>
  <c r="H451" i="1"/>
  <c r="C471" i="1"/>
  <c r="H491" i="1"/>
  <c r="L507" i="1"/>
  <c r="H338" i="1"/>
  <c r="H339" i="1" s="1"/>
  <c r="H335" i="1"/>
  <c r="H478" i="1"/>
  <c r="H479" i="1" s="1"/>
  <c r="H475" i="1"/>
  <c r="C518" i="1"/>
  <c r="C515" i="1"/>
  <c r="C238" i="1"/>
  <c r="C235" i="1"/>
  <c r="C236" i="1" s="1"/>
  <c r="C237" i="1" s="1"/>
  <c r="C258" i="1"/>
  <c r="C255" i="1"/>
  <c r="C256" i="1" s="1"/>
  <c r="C257" i="1" s="1"/>
  <c r="C278" i="1"/>
  <c r="C275" i="1"/>
  <c r="C276" i="1" s="1"/>
  <c r="C277" i="1" s="1"/>
  <c r="H460" i="1"/>
  <c r="H461" i="1" s="1"/>
  <c r="H457" i="1"/>
  <c r="H518" i="1"/>
  <c r="H519" i="1" s="1"/>
  <c r="H515" i="1"/>
  <c r="H238" i="1"/>
  <c r="H239" i="1" s="1"/>
  <c r="H235" i="1"/>
  <c r="H240" i="1"/>
  <c r="H241" i="1" s="1"/>
  <c r="H237" i="1"/>
  <c r="H258" i="1"/>
  <c r="H259" i="1" s="1"/>
  <c r="H255" i="1"/>
  <c r="H260" i="1"/>
  <c r="H261" i="1" s="1"/>
  <c r="H257" i="1"/>
  <c r="H278" i="1"/>
  <c r="H279" i="1" s="1"/>
  <c r="H275" i="1"/>
  <c r="H280" i="1"/>
  <c r="H281" i="1" s="1"/>
  <c r="H277" i="1"/>
  <c r="C298" i="1"/>
  <c r="C295" i="1"/>
  <c r="C296" i="1" s="1"/>
  <c r="C297" i="1" s="1"/>
  <c r="C318" i="1"/>
  <c r="C315" i="1"/>
  <c r="C316" i="1" s="1"/>
  <c r="C317" i="1" s="1"/>
  <c r="H340" i="1"/>
  <c r="H341" i="1" s="1"/>
  <c r="H337" i="1"/>
  <c r="H440" i="1"/>
  <c r="H441" i="1" s="1"/>
  <c r="H437" i="1"/>
  <c r="C458" i="1"/>
  <c r="C455" i="1"/>
  <c r="H480" i="1"/>
  <c r="H481" i="1" s="1"/>
  <c r="H477" i="1"/>
  <c r="C498" i="1"/>
  <c r="C495" i="1"/>
  <c r="H500" i="1"/>
  <c r="H501" i="1" s="1"/>
  <c r="H497" i="1"/>
  <c r="H298" i="1"/>
  <c r="H299" i="1" s="1"/>
  <c r="H295" i="1"/>
  <c r="H300" i="1"/>
  <c r="H301" i="1" s="1"/>
  <c r="H297" i="1"/>
  <c r="H318" i="1"/>
  <c r="H319" i="1" s="1"/>
  <c r="H315" i="1"/>
  <c r="H320" i="1"/>
  <c r="H321" i="1" s="1"/>
  <c r="H317" i="1"/>
  <c r="C338" i="1"/>
  <c r="C335" i="1"/>
  <c r="C336" i="1" s="1"/>
  <c r="C337" i="1" s="1"/>
  <c r="H360" i="1"/>
  <c r="H361" i="1" s="1"/>
  <c r="H357" i="1"/>
  <c r="H380" i="1"/>
  <c r="H381" i="1" s="1"/>
  <c r="H377" i="1"/>
  <c r="H400" i="1"/>
  <c r="H401" i="1" s="1"/>
  <c r="H397" i="1"/>
  <c r="H420" i="1"/>
  <c r="H421" i="1" s="1"/>
  <c r="H417" i="1"/>
  <c r="H458" i="1"/>
  <c r="H459" i="1" s="1"/>
  <c r="H455" i="1"/>
  <c r="C478" i="1"/>
  <c r="C475" i="1"/>
  <c r="H498" i="1"/>
  <c r="H499" i="1" s="1"/>
  <c r="H495" i="1"/>
  <c r="C231" i="1"/>
  <c r="C232" i="1" s="1"/>
  <c r="C233" i="1" s="1"/>
  <c r="H231" i="1"/>
  <c r="H233" i="1"/>
  <c r="C251" i="1"/>
  <c r="C252" i="1" s="1"/>
  <c r="C253" i="1" s="1"/>
  <c r="H251" i="1"/>
  <c r="H253" i="1"/>
  <c r="C271" i="1"/>
  <c r="C272" i="1" s="1"/>
  <c r="C273" i="1" s="1"/>
  <c r="H271" i="1"/>
  <c r="H273" i="1"/>
  <c r="C291" i="1"/>
  <c r="C292" i="1" s="1"/>
  <c r="C293" i="1" s="1"/>
  <c r="H291" i="1"/>
  <c r="H293" i="1"/>
  <c r="C311" i="1"/>
  <c r="C312" i="1" s="1"/>
  <c r="C313" i="1" s="1"/>
  <c r="H311" i="1"/>
  <c r="H313" i="1"/>
  <c r="C354" i="1"/>
  <c r="H354" i="1"/>
  <c r="C374" i="1"/>
  <c r="H374" i="1"/>
  <c r="C394" i="1"/>
  <c r="H394" i="1"/>
  <c r="C414" i="1"/>
  <c r="H414" i="1"/>
  <c r="C434" i="1"/>
  <c r="H434" i="1"/>
  <c r="L329" i="1"/>
  <c r="L331" i="1"/>
  <c r="L335" i="1" s="1"/>
  <c r="L339" i="1" s="1"/>
  <c r="H520" i="1"/>
  <c r="H521" i="1" s="1"/>
  <c r="H517" i="1"/>
  <c r="C538" i="1"/>
  <c r="C535" i="1"/>
  <c r="C536" i="1" s="1"/>
  <c r="L233" i="1"/>
  <c r="L237" i="1" s="1"/>
  <c r="L241" i="1" s="1"/>
  <c r="L249" i="1"/>
  <c r="L253" i="1" s="1"/>
  <c r="L257" i="1" s="1"/>
  <c r="L261" i="1" s="1"/>
  <c r="L269" i="1"/>
  <c r="L273" i="1" s="1"/>
  <c r="L277" i="1" s="1"/>
  <c r="L281" i="1" s="1"/>
  <c r="L289" i="1"/>
  <c r="L293" i="1" s="1"/>
  <c r="L297" i="1" s="1"/>
  <c r="L301" i="1" s="1"/>
  <c r="L309" i="1"/>
  <c r="L313" i="1" s="1"/>
  <c r="L317" i="1" s="1"/>
  <c r="L321" i="1" s="1"/>
  <c r="H353" i="1"/>
  <c r="H373" i="1"/>
  <c r="H393" i="1"/>
  <c r="H413" i="1"/>
  <c r="H433" i="1"/>
  <c r="H453" i="1"/>
  <c r="H473" i="1"/>
  <c r="H493" i="1"/>
  <c r="H513" i="1"/>
  <c r="H538" i="1"/>
  <c r="H539" i="1" s="1"/>
  <c r="H535" i="1"/>
  <c r="H540" i="1"/>
  <c r="H541" i="1" s="1"/>
  <c r="H537" i="1"/>
  <c r="C331" i="1"/>
  <c r="C332" i="1" s="1"/>
  <c r="C333" i="1" s="1"/>
  <c r="H331" i="1"/>
  <c r="H333" i="1"/>
  <c r="L349" i="1"/>
  <c r="L369" i="1"/>
  <c r="L389" i="1"/>
  <c r="L409" i="1"/>
  <c r="L429" i="1"/>
  <c r="L529" i="1"/>
  <c r="L527" i="1"/>
  <c r="C531" i="1"/>
  <c r="C532" i="1" s="1"/>
  <c r="H531" i="1"/>
  <c r="H533" i="1"/>
  <c r="D2828" i="2"/>
  <c r="D2827" i="2"/>
  <c r="D2825" i="2"/>
  <c r="D1211" i="2" l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/>
  <c r="D1231" i="2" s="1"/>
  <c r="D1232" i="2" s="1"/>
  <c r="D1233" i="2" s="1"/>
  <c r="D1234" i="2" s="1"/>
  <c r="D1235" i="2" s="1"/>
  <c r="D1236" i="2" s="1"/>
  <c r="D1237" i="2" s="1"/>
  <c r="D1238" i="2" s="1"/>
  <c r="C472" i="1"/>
  <c r="C473" i="1" s="1"/>
  <c r="C492" i="1"/>
  <c r="C493" i="1" s="1"/>
  <c r="C512" i="1"/>
  <c r="C513" i="1" s="1"/>
  <c r="C476" i="1"/>
  <c r="C477" i="1" s="1"/>
  <c r="C496" i="1"/>
  <c r="C497" i="1" s="1"/>
  <c r="C456" i="1"/>
  <c r="C457" i="1" s="1"/>
  <c r="C516" i="1"/>
  <c r="C517" i="1" s="1"/>
  <c r="C452" i="1"/>
  <c r="C453" i="1" s="1"/>
  <c r="C533" i="1"/>
  <c r="C537" i="1"/>
  <c r="L511" i="1"/>
  <c r="L515" i="1" s="1"/>
  <c r="L519" i="1" s="1"/>
  <c r="L391" i="1"/>
  <c r="L395" i="1" s="1"/>
  <c r="L399" i="1" s="1"/>
  <c r="L453" i="1"/>
  <c r="L457" i="1" s="1"/>
  <c r="L461" i="1" s="1"/>
  <c r="L471" i="1"/>
  <c r="L475" i="1" s="1"/>
  <c r="L479" i="1" s="1"/>
  <c r="L431" i="1"/>
  <c r="L435" i="1" s="1"/>
  <c r="L439" i="1" s="1"/>
  <c r="L451" i="1"/>
  <c r="L455" i="1" s="1"/>
  <c r="L459" i="1" s="1"/>
  <c r="L411" i="1"/>
  <c r="L415" i="1" s="1"/>
  <c r="L419" i="1" s="1"/>
  <c r="L493" i="1"/>
  <c r="L497" i="1" s="1"/>
  <c r="L501" i="1" s="1"/>
  <c r="L351" i="1"/>
  <c r="L355" i="1" s="1"/>
  <c r="L359" i="1" s="1"/>
  <c r="L513" i="1"/>
  <c r="L517" i="1" s="1"/>
  <c r="L521" i="1" s="1"/>
  <c r="L473" i="1"/>
  <c r="L477" i="1" s="1"/>
  <c r="L481" i="1" s="1"/>
  <c r="L491" i="1"/>
  <c r="L495" i="1" s="1"/>
  <c r="L499" i="1" s="1"/>
  <c r="L371" i="1"/>
  <c r="L375" i="1" s="1"/>
  <c r="L379" i="1" s="1"/>
  <c r="D2830" i="2"/>
  <c r="D2829" i="2"/>
  <c r="L533" i="1"/>
  <c r="L537" i="1" s="1"/>
  <c r="L541" i="1" s="1"/>
  <c r="L413" i="1"/>
  <c r="L417" i="1" s="1"/>
  <c r="L421" i="1" s="1"/>
  <c r="C539" i="1"/>
  <c r="C540" i="1" s="1"/>
  <c r="C542" i="1"/>
  <c r="C543" i="1" s="1"/>
  <c r="C544" i="1" s="1"/>
  <c r="C545" i="1" s="1"/>
  <c r="H418" i="1"/>
  <c r="H419" i="1" s="1"/>
  <c r="H415" i="1"/>
  <c r="H378" i="1"/>
  <c r="H379" i="1" s="1"/>
  <c r="H375" i="1"/>
  <c r="L531" i="1"/>
  <c r="L535" i="1" s="1"/>
  <c r="L539" i="1" s="1"/>
  <c r="L393" i="1"/>
  <c r="L397" i="1" s="1"/>
  <c r="L401" i="1" s="1"/>
  <c r="H438" i="1"/>
  <c r="H439" i="1" s="1"/>
  <c r="H435" i="1"/>
  <c r="C418" i="1"/>
  <c r="C415" i="1"/>
  <c r="C378" i="1"/>
  <c r="C375" i="1"/>
  <c r="C376" i="1" s="1"/>
  <c r="C377" i="1" s="1"/>
  <c r="C342" i="1"/>
  <c r="C343" i="1" s="1"/>
  <c r="C344" i="1" s="1"/>
  <c r="C345" i="1" s="1"/>
  <c r="C339" i="1"/>
  <c r="C340" i="1" s="1"/>
  <c r="C341" i="1" s="1"/>
  <c r="C502" i="1"/>
  <c r="C503" i="1" s="1"/>
  <c r="C504" i="1" s="1"/>
  <c r="C505" i="1" s="1"/>
  <c r="C499" i="1"/>
  <c r="C462" i="1"/>
  <c r="C463" i="1" s="1"/>
  <c r="C464" i="1" s="1"/>
  <c r="C465" i="1" s="1"/>
  <c r="C459" i="1"/>
  <c r="C302" i="1"/>
  <c r="C303" i="1" s="1"/>
  <c r="C304" i="1" s="1"/>
  <c r="C305" i="1" s="1"/>
  <c r="C299" i="1"/>
  <c r="C300" i="1" s="1"/>
  <c r="C301" i="1" s="1"/>
  <c r="C262" i="1"/>
  <c r="C263" i="1" s="1"/>
  <c r="C264" i="1" s="1"/>
  <c r="C265" i="1" s="1"/>
  <c r="C259" i="1"/>
  <c r="C260" i="1" s="1"/>
  <c r="C261" i="1" s="1"/>
  <c r="L373" i="1"/>
  <c r="L377" i="1" s="1"/>
  <c r="L381" i="1" s="1"/>
  <c r="L333" i="1"/>
  <c r="L337" i="1" s="1"/>
  <c r="L341" i="1" s="1"/>
  <c r="C438" i="1"/>
  <c r="C435" i="1"/>
  <c r="H398" i="1"/>
  <c r="H399" i="1" s="1"/>
  <c r="H395" i="1"/>
  <c r="H358" i="1"/>
  <c r="H359" i="1" s="1"/>
  <c r="H355" i="1"/>
  <c r="L433" i="1"/>
  <c r="L437" i="1" s="1"/>
  <c r="L441" i="1" s="1"/>
  <c r="L353" i="1"/>
  <c r="L357" i="1" s="1"/>
  <c r="L361" i="1" s="1"/>
  <c r="C398" i="1"/>
  <c r="C395" i="1"/>
  <c r="C396" i="1" s="1"/>
  <c r="C397" i="1" s="1"/>
  <c r="C358" i="1"/>
  <c r="C355" i="1"/>
  <c r="C356" i="1" s="1"/>
  <c r="C357" i="1" s="1"/>
  <c r="C482" i="1"/>
  <c r="C483" i="1" s="1"/>
  <c r="C484" i="1" s="1"/>
  <c r="C485" i="1" s="1"/>
  <c r="C479" i="1"/>
  <c r="C322" i="1"/>
  <c r="C323" i="1" s="1"/>
  <c r="C324" i="1" s="1"/>
  <c r="C325" i="1" s="1"/>
  <c r="C319" i="1"/>
  <c r="C320" i="1" s="1"/>
  <c r="C321" i="1" s="1"/>
  <c r="C282" i="1"/>
  <c r="C283" i="1" s="1"/>
  <c r="C284" i="1" s="1"/>
  <c r="C285" i="1" s="1"/>
  <c r="C279" i="1"/>
  <c r="C280" i="1" s="1"/>
  <c r="C281" i="1" s="1"/>
  <c r="C242" i="1"/>
  <c r="C243" i="1" s="1"/>
  <c r="C244" i="1" s="1"/>
  <c r="C245" i="1" s="1"/>
  <c r="C239" i="1"/>
  <c r="C240" i="1" s="1"/>
  <c r="C241" i="1" s="1"/>
  <c r="C522" i="1"/>
  <c r="C523" i="1" s="1"/>
  <c r="C524" i="1" s="1"/>
  <c r="C525" i="1" s="1"/>
  <c r="C519" i="1"/>
  <c r="D1239" i="2" l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/>
  <c r="D1259" i="2" s="1"/>
  <c r="D1260" i="2" s="1"/>
  <c r="D1261" i="2" s="1"/>
  <c r="D1262" i="2" s="1"/>
  <c r="D1263" i="2" s="1"/>
  <c r="D1264" i="2" s="1"/>
  <c r="D1265" i="2" s="1"/>
  <c r="D1266" i="2" s="1"/>
  <c r="C480" i="1"/>
  <c r="C481" i="1" s="1"/>
  <c r="C436" i="1"/>
  <c r="C437" i="1" s="1"/>
  <c r="C500" i="1"/>
  <c r="C501" i="1" s="1"/>
  <c r="C520" i="1"/>
  <c r="C521" i="1" s="1"/>
  <c r="C460" i="1"/>
  <c r="C461" i="1" s="1"/>
  <c r="C416" i="1"/>
  <c r="C417" i="1" s="1"/>
  <c r="C541" i="1"/>
  <c r="C442" i="1"/>
  <c r="C443" i="1" s="1"/>
  <c r="C444" i="1" s="1"/>
  <c r="C445" i="1" s="1"/>
  <c r="C439" i="1"/>
  <c r="C422" i="1"/>
  <c r="C423" i="1" s="1"/>
  <c r="C424" i="1" s="1"/>
  <c r="C425" i="1" s="1"/>
  <c r="C419" i="1"/>
  <c r="D2832" i="2"/>
  <c r="D2831" i="2"/>
  <c r="C362" i="1"/>
  <c r="C363" i="1" s="1"/>
  <c r="C364" i="1" s="1"/>
  <c r="C365" i="1" s="1"/>
  <c r="C359" i="1"/>
  <c r="C360" i="1" s="1"/>
  <c r="C361" i="1" s="1"/>
  <c r="C402" i="1"/>
  <c r="C403" i="1" s="1"/>
  <c r="C404" i="1" s="1"/>
  <c r="C405" i="1" s="1"/>
  <c r="C399" i="1"/>
  <c r="C400" i="1" s="1"/>
  <c r="C401" i="1" s="1"/>
  <c r="C382" i="1"/>
  <c r="C383" i="1" s="1"/>
  <c r="C384" i="1" s="1"/>
  <c r="C385" i="1" s="1"/>
  <c r="C379" i="1"/>
  <c r="C380" i="1" s="1"/>
  <c r="C381" i="1" s="1"/>
  <c r="D1267" i="2" l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/>
  <c r="D1287" i="2" s="1"/>
  <c r="D1288" i="2" s="1"/>
  <c r="D1289" i="2" s="1"/>
  <c r="D1290" i="2" s="1"/>
  <c r="D1291" i="2" s="1"/>
  <c r="D1292" i="2" s="1"/>
  <c r="D1293" i="2" s="1"/>
  <c r="D1294" i="2" s="1"/>
  <c r="C420" i="1"/>
  <c r="C421" i="1" s="1"/>
  <c r="C440" i="1"/>
  <c r="C441" i="1" s="1"/>
  <c r="D2834" i="2"/>
  <c r="D2833" i="2"/>
  <c r="D1295" i="2" l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/>
  <c r="D1315" i="2" s="1"/>
  <c r="D1316" i="2" s="1"/>
  <c r="D1317" i="2" s="1"/>
  <c r="D1318" i="2" s="1"/>
  <c r="D1319" i="2" s="1"/>
  <c r="D1320" i="2" s="1"/>
  <c r="D1321" i="2" s="1"/>
  <c r="D1322" i="2" s="1"/>
  <c r="D2836" i="2"/>
  <c r="D2835" i="2"/>
  <c r="D1323" i="2" l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/>
  <c r="D1343" i="2" s="1"/>
  <c r="D1344" i="2" s="1"/>
  <c r="D1345" i="2" s="1"/>
  <c r="D1346" i="2" s="1"/>
  <c r="D1347" i="2" s="1"/>
  <c r="D1348" i="2" s="1"/>
  <c r="D1349" i="2" s="1"/>
  <c r="D1350" i="2" s="1"/>
  <c r="D2838" i="2"/>
  <c r="D2837" i="2"/>
  <c r="D1351" i="2" l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/>
  <c r="D1371" i="2" s="1"/>
  <c r="D1372" i="2" s="1"/>
  <c r="D1373" i="2" s="1"/>
  <c r="D1374" i="2" s="1"/>
  <c r="D1375" i="2" s="1"/>
  <c r="D1376" i="2" s="1"/>
  <c r="D1377" i="2" s="1"/>
  <c r="D1378" i="2" s="1"/>
  <c r="D2840" i="2"/>
  <c r="D2839" i="2"/>
  <c r="D1379" i="2" l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/>
  <c r="D1399" i="2" s="1"/>
  <c r="D1400" i="2" s="1"/>
  <c r="D1401" i="2" s="1"/>
  <c r="D1402" i="2" s="1"/>
  <c r="D1403" i="2" s="1"/>
  <c r="D1404" i="2" s="1"/>
  <c r="D1405" i="2" s="1"/>
  <c r="D1406" i="2" s="1"/>
  <c r="D2841" i="2"/>
  <c r="D2842" i="2"/>
  <c r="D1407" i="2" l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/>
  <c r="D1427" i="2" s="1"/>
  <c r="D1428" i="2" s="1"/>
  <c r="D1429" i="2" s="1"/>
  <c r="D1430" i="2" s="1"/>
  <c r="D1431" i="2" s="1"/>
  <c r="D1432" i="2" s="1"/>
  <c r="D1433" i="2" s="1"/>
  <c r="D1434" i="2" s="1"/>
  <c r="D2844" i="2"/>
  <c r="D2843" i="2"/>
  <c r="D1435" i="2" l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/>
  <c r="D1455" i="2" s="1"/>
  <c r="D1456" i="2" s="1"/>
  <c r="D1457" i="2" s="1"/>
  <c r="D1458" i="2" s="1"/>
  <c r="D1459" i="2" s="1"/>
  <c r="D1460" i="2" s="1"/>
  <c r="D1461" i="2" s="1"/>
  <c r="D1462" i="2" s="1"/>
  <c r="D2846" i="2"/>
  <c r="D2845" i="2"/>
  <c r="D1463" i="2" l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/>
  <c r="D1483" i="2" s="1"/>
  <c r="D1484" i="2" s="1"/>
  <c r="D1485" i="2" s="1"/>
  <c r="D1486" i="2" s="1"/>
  <c r="D1487" i="2" s="1"/>
  <c r="D1488" i="2" s="1"/>
  <c r="D1489" i="2" s="1"/>
  <c r="D1490" i="2" s="1"/>
  <c r="D2848" i="2"/>
  <c r="D2847" i="2"/>
  <c r="D1491" i="2" l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/>
  <c r="D1511" i="2" s="1"/>
  <c r="D1512" i="2" s="1"/>
  <c r="D1513" i="2" s="1"/>
  <c r="D1514" i="2" s="1"/>
  <c r="D1515" i="2" s="1"/>
  <c r="D1516" i="2" s="1"/>
  <c r="D1517" i="2" s="1"/>
  <c r="D1518" i="2" s="1"/>
  <c r="D2850" i="2"/>
  <c r="D2849" i="2"/>
  <c r="D1519" i="2" l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/>
  <c r="D1539" i="2" s="1"/>
  <c r="D1540" i="2" s="1"/>
  <c r="D1541" i="2" s="1"/>
  <c r="D1542" i="2" s="1"/>
  <c r="D1543" i="2" s="1"/>
  <c r="D1544" i="2" s="1"/>
  <c r="D1545" i="2" s="1"/>
  <c r="D1546" i="2" s="1"/>
  <c r="D2852" i="2"/>
  <c r="D2851" i="2"/>
  <c r="D1547" i="2" l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/>
  <c r="D1567" i="2" s="1"/>
  <c r="D1568" i="2" s="1"/>
  <c r="D1569" i="2" s="1"/>
  <c r="D1570" i="2" s="1"/>
  <c r="D1571" i="2" s="1"/>
  <c r="D1572" i="2" s="1"/>
  <c r="D1573" i="2" s="1"/>
  <c r="D1574" i="2" s="1"/>
  <c r="D2854" i="2"/>
  <c r="D2853" i="2"/>
  <c r="D1575" i="2" l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/>
  <c r="D1595" i="2" s="1"/>
  <c r="D1596" i="2" s="1"/>
  <c r="D1597" i="2" s="1"/>
  <c r="D1598" i="2" s="1"/>
  <c r="D1599" i="2" s="1"/>
  <c r="D1600" i="2" s="1"/>
  <c r="D1601" i="2" s="1"/>
  <c r="D1602" i="2" s="1"/>
  <c r="D2856" i="2"/>
  <c r="D2855" i="2"/>
  <c r="D1603" i="2" l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/>
  <c r="D1623" i="2" s="1"/>
  <c r="D1624" i="2" s="1"/>
  <c r="D1625" i="2" s="1"/>
  <c r="D1626" i="2" s="1"/>
  <c r="D1627" i="2" s="1"/>
  <c r="D1628" i="2" s="1"/>
  <c r="D1629" i="2" s="1"/>
  <c r="D1630" i="2" s="1"/>
  <c r="D2858" i="2"/>
  <c r="D2857" i="2"/>
  <c r="D1631" i="2" l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/>
  <c r="D1651" i="2" s="1"/>
  <c r="D1652" i="2" s="1"/>
  <c r="D1653" i="2" s="1"/>
  <c r="D1654" i="2" s="1"/>
  <c r="D1655" i="2" s="1"/>
  <c r="D1656" i="2" s="1"/>
  <c r="D1657" i="2" s="1"/>
  <c r="D1658" i="2" s="1"/>
  <c r="D2860" i="2"/>
  <c r="D2859" i="2"/>
  <c r="D1659" i="2" l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/>
  <c r="D1679" i="2" s="1"/>
  <c r="D1680" i="2" s="1"/>
  <c r="D1681" i="2" s="1"/>
  <c r="D1682" i="2" s="1"/>
  <c r="D1683" i="2" s="1"/>
  <c r="D1684" i="2" s="1"/>
  <c r="D1685" i="2" s="1"/>
  <c r="D1686" i="2" s="1"/>
  <c r="D2861" i="2"/>
  <c r="D2862" i="2"/>
  <c r="D1687" i="2" l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/>
  <c r="D1707" i="2" s="1"/>
  <c r="D1708" i="2" s="1"/>
  <c r="D1709" i="2" s="1"/>
  <c r="D1710" i="2" s="1"/>
  <c r="D1711" i="2" s="1"/>
  <c r="D1712" i="2" s="1"/>
  <c r="D1713" i="2" s="1"/>
  <c r="D1714" i="2" s="1"/>
  <c r="D2864" i="2"/>
  <c r="D2863" i="2"/>
  <c r="D1715" i="2" l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/>
  <c r="D1735" i="2" s="1"/>
  <c r="D1736" i="2" s="1"/>
  <c r="D1737" i="2" s="1"/>
  <c r="D1738" i="2" s="1"/>
  <c r="D1739" i="2" s="1"/>
  <c r="D1740" i="2" s="1"/>
  <c r="D1741" i="2" s="1"/>
  <c r="D1742" i="2" s="1"/>
  <c r="D2865" i="2"/>
  <c r="D2866" i="2"/>
  <c r="D1743" i="2" l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/>
  <c r="D1763" i="2" s="1"/>
  <c r="D1764" i="2" s="1"/>
  <c r="D1765" i="2" s="1"/>
  <c r="D1766" i="2" s="1"/>
  <c r="D1767" i="2" s="1"/>
  <c r="D1768" i="2" s="1"/>
  <c r="D1769" i="2" s="1"/>
  <c r="D1770" i="2" s="1"/>
  <c r="D2867" i="2"/>
  <c r="D2868" i="2"/>
  <c r="D1771" i="2" l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/>
  <c r="D1791" i="2" s="1"/>
  <c r="D1792" i="2" s="1"/>
  <c r="D1793" i="2" s="1"/>
  <c r="D1794" i="2" s="1"/>
  <c r="D1795" i="2" s="1"/>
  <c r="D1796" i="2" s="1"/>
  <c r="D1797" i="2" s="1"/>
  <c r="D1798" i="2" s="1"/>
  <c r="D2869" i="2"/>
  <c r="D2870" i="2"/>
  <c r="D1799" i="2" l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/>
  <c r="D1819" i="2" s="1"/>
  <c r="D1820" i="2" s="1"/>
  <c r="D1821" i="2" s="1"/>
  <c r="D1822" i="2" s="1"/>
  <c r="D1823" i="2" s="1"/>
  <c r="D1824" i="2" s="1"/>
  <c r="D1825" i="2" s="1"/>
  <c r="D1826" i="2" s="1"/>
  <c r="D2871" i="2"/>
  <c r="D2872" i="2"/>
  <c r="D1827" i="2" l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/>
  <c r="D1847" i="2" s="1"/>
  <c r="D1848" i="2" s="1"/>
  <c r="D1849" i="2" s="1"/>
  <c r="D1850" i="2" s="1"/>
  <c r="D1851" i="2" s="1"/>
  <c r="D1852" i="2" s="1"/>
  <c r="D1853" i="2" s="1"/>
  <c r="D1854" i="2" s="1"/>
  <c r="D2873" i="2"/>
  <c r="D2874" i="2"/>
  <c r="D1855" i="2" l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/>
  <c r="D1875" i="2" s="1"/>
  <c r="D1876" i="2" s="1"/>
  <c r="D1877" i="2" s="1"/>
  <c r="D1878" i="2" s="1"/>
  <c r="D1879" i="2" s="1"/>
  <c r="D1880" i="2" s="1"/>
  <c r="D1881" i="2" s="1"/>
  <c r="D1882" i="2" s="1"/>
  <c r="D2875" i="2"/>
  <c r="D2876" i="2"/>
  <c r="D1883" i="2" l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/>
  <c r="D1903" i="2" s="1"/>
  <c r="D1904" i="2" s="1"/>
  <c r="D1905" i="2" s="1"/>
  <c r="D1906" i="2" s="1"/>
  <c r="D1907" i="2" s="1"/>
  <c r="D1908" i="2" s="1"/>
  <c r="D1909" i="2" s="1"/>
  <c r="D1910" i="2" s="1"/>
  <c r="D2877" i="2"/>
  <c r="D2878" i="2"/>
  <c r="D1930" i="2" l="1"/>
  <c r="D1931" i="2" s="1"/>
  <c r="D1932" i="2" s="1"/>
  <c r="D1933" i="2" s="1"/>
  <c r="D1934" i="2" s="1"/>
  <c r="D1935" i="2" s="1"/>
  <c r="D1936" i="2" s="1"/>
  <c r="D1937" i="2" s="1"/>
  <c r="D1938" i="2" s="1"/>
  <c r="D1911" i="2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2879" i="2"/>
  <c r="D2880" i="2"/>
  <c r="D1958" i="2" l="1"/>
  <c r="D1959" i="2" s="1"/>
  <c r="D1960" i="2" s="1"/>
  <c r="D1961" i="2" s="1"/>
  <c r="D1962" i="2" s="1"/>
  <c r="D1963" i="2" s="1"/>
  <c r="D1964" i="2" s="1"/>
  <c r="D1965" i="2" s="1"/>
  <c r="D1966" i="2" s="1"/>
  <c r="D1939" i="2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2882" i="2"/>
  <c r="D2881" i="2"/>
  <c r="D1967" i="2" l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/>
  <c r="D1987" i="2" s="1"/>
  <c r="D1988" i="2" s="1"/>
  <c r="D1989" i="2" s="1"/>
  <c r="D1990" i="2" s="1"/>
  <c r="D1991" i="2" s="1"/>
  <c r="D1992" i="2" s="1"/>
  <c r="D1993" i="2" s="1"/>
  <c r="D1994" i="2" s="1"/>
  <c r="D2884" i="2"/>
  <c r="D2883" i="2"/>
  <c r="D2014" i="2" l="1"/>
  <c r="D2015" i="2" s="1"/>
  <c r="D2016" i="2" s="1"/>
  <c r="D2017" i="2" s="1"/>
  <c r="D2018" i="2" s="1"/>
  <c r="D2019" i="2" s="1"/>
  <c r="D2020" i="2" s="1"/>
  <c r="D2021" i="2" s="1"/>
  <c r="D2022" i="2" s="1"/>
  <c r="D1995" i="2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885" i="2"/>
  <c r="D2886" i="2"/>
  <c r="D2023" i="2" l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/>
  <c r="D2043" i="2" s="1"/>
  <c r="D2044" i="2" s="1"/>
  <c r="D2045" i="2" s="1"/>
  <c r="D2046" i="2" s="1"/>
  <c r="D2047" i="2" s="1"/>
  <c r="D2048" i="2" s="1"/>
  <c r="D2049" i="2" s="1"/>
  <c r="D2050" i="2" s="1"/>
  <c r="D2887" i="2"/>
  <c r="D2888" i="2"/>
  <c r="D2070" i="2" l="1"/>
  <c r="D2071" i="2" s="1"/>
  <c r="D2072" i="2" s="1"/>
  <c r="D2073" i="2" s="1"/>
  <c r="D2074" i="2" s="1"/>
  <c r="D2075" i="2" s="1"/>
  <c r="D2076" i="2" s="1"/>
  <c r="D2077" i="2" s="1"/>
  <c r="D2078" i="2" s="1"/>
  <c r="D2051" i="2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889" i="2"/>
  <c r="D2890" i="2"/>
  <c r="D2079" i="2" l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/>
  <c r="D2099" i="2" s="1"/>
  <c r="D2100" i="2" s="1"/>
  <c r="D2101" i="2" s="1"/>
  <c r="D2102" i="2" s="1"/>
  <c r="D2103" i="2" s="1"/>
  <c r="D2104" i="2" s="1"/>
  <c r="D2105" i="2" s="1"/>
  <c r="D2106" i="2" s="1"/>
  <c r="D2891" i="2"/>
  <c r="D2892" i="2"/>
  <c r="D2126" i="2" l="1"/>
  <c r="D2127" i="2" s="1"/>
  <c r="D2128" i="2" s="1"/>
  <c r="D2107" i="2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893" i="2"/>
  <c r="D2894" i="2"/>
  <c r="D2129" i="2" l="1"/>
  <c r="D2130" i="2"/>
  <c r="D2131" i="2" s="1"/>
  <c r="D2132" i="2" s="1"/>
  <c r="D2895" i="2"/>
  <c r="D2896" i="2"/>
  <c r="D2133" i="2" l="1"/>
  <c r="D2134" i="2"/>
  <c r="D2135" i="2" s="1"/>
  <c r="D2136" i="2" s="1"/>
  <c r="D2897" i="2"/>
  <c r="D2898" i="2"/>
  <c r="D2137" i="2" l="1"/>
  <c r="D2138" i="2"/>
  <c r="D2139" i="2" s="1"/>
  <c r="D2140" i="2" s="1"/>
  <c r="D2899" i="2"/>
  <c r="D2900" i="2"/>
  <c r="D2141" i="2" l="1"/>
  <c r="D2142" i="2"/>
  <c r="D2901" i="2"/>
  <c r="D2902" i="2"/>
  <c r="D2143" i="2" l="1"/>
  <c r="D2144" i="2" s="1"/>
  <c r="D2162" i="2"/>
  <c r="D2163" i="2" s="1"/>
  <c r="D2164" i="2" s="1"/>
  <c r="D2904" i="2"/>
  <c r="D2903" i="2"/>
  <c r="D2166" i="2" l="1"/>
  <c r="D2167" i="2" s="1"/>
  <c r="D2168" i="2" s="1"/>
  <c r="D2165" i="2"/>
  <c r="D2145" i="2"/>
  <c r="D2146" i="2"/>
  <c r="D2147" i="2" s="1"/>
  <c r="D2148" i="2" s="1"/>
  <c r="D2906" i="2"/>
  <c r="D2905" i="2"/>
  <c r="D2149" i="2" l="1"/>
  <c r="D2150" i="2"/>
  <c r="D2151" i="2" s="1"/>
  <c r="D2152" i="2" s="1"/>
  <c r="D2170" i="2"/>
  <c r="D2171" i="2" s="1"/>
  <c r="D2172" i="2" s="1"/>
  <c r="D2169" i="2"/>
  <c r="D2908" i="2"/>
  <c r="D2907" i="2"/>
  <c r="D2174" i="2" l="1"/>
  <c r="D2175" i="2" s="1"/>
  <c r="D2176" i="2" s="1"/>
  <c r="D2198" i="2"/>
  <c r="D2199" i="2" s="1"/>
  <c r="D2200" i="2" s="1"/>
  <c r="D2173" i="2"/>
  <c r="D2153" i="2"/>
  <c r="D2154" i="2"/>
  <c r="D2155" i="2" s="1"/>
  <c r="D2156" i="2" s="1"/>
  <c r="D2910" i="2"/>
  <c r="D2909" i="2"/>
  <c r="D2158" i="2" l="1"/>
  <c r="D2159" i="2" s="1"/>
  <c r="D2160" i="2" s="1"/>
  <c r="D2161" i="2" s="1"/>
  <c r="D2157" i="2"/>
  <c r="D2202" i="2"/>
  <c r="D2203" i="2" s="1"/>
  <c r="D2204" i="2" s="1"/>
  <c r="D2201" i="2"/>
  <c r="D2178" i="2"/>
  <c r="D2179" i="2" s="1"/>
  <c r="D2180" i="2" s="1"/>
  <c r="D2177" i="2"/>
  <c r="D2912" i="2"/>
  <c r="D2911" i="2"/>
  <c r="D2205" i="2" l="1"/>
  <c r="D2206" i="2"/>
  <c r="D2207" i="2" s="1"/>
  <c r="D2208" i="2" s="1"/>
  <c r="D2182" i="2"/>
  <c r="D2183" i="2" s="1"/>
  <c r="D2184" i="2" s="1"/>
  <c r="D2181" i="2"/>
  <c r="D2914" i="2"/>
  <c r="D2913" i="2"/>
  <c r="D2209" i="2" l="1"/>
  <c r="D2234" i="2"/>
  <c r="D2235" i="2" s="1"/>
  <c r="D2236" i="2" s="1"/>
  <c r="D2210" i="2"/>
  <c r="D2211" i="2" s="1"/>
  <c r="D2212" i="2" s="1"/>
  <c r="D2186" i="2"/>
  <c r="D2187" i="2" s="1"/>
  <c r="D2188" i="2" s="1"/>
  <c r="D2185" i="2"/>
  <c r="D2916" i="2"/>
  <c r="D2915" i="2"/>
  <c r="D2190" i="2" l="1"/>
  <c r="D2191" i="2" s="1"/>
  <c r="D2192" i="2" s="1"/>
  <c r="D2189" i="2"/>
  <c r="D2213" i="2"/>
  <c r="D2214" i="2"/>
  <c r="D2215" i="2" s="1"/>
  <c r="D2216" i="2" s="1"/>
  <c r="D2238" i="2"/>
  <c r="D2239" i="2" s="1"/>
  <c r="D2240" i="2" s="1"/>
  <c r="D2237" i="2"/>
  <c r="D2918" i="2"/>
  <c r="D2917" i="2"/>
  <c r="D2217" i="2" l="1"/>
  <c r="D2218" i="2"/>
  <c r="D2219" i="2" s="1"/>
  <c r="D2220" i="2" s="1"/>
  <c r="D2242" i="2"/>
  <c r="D2243" i="2" s="1"/>
  <c r="D2244" i="2" s="1"/>
  <c r="D2241" i="2"/>
  <c r="D2194" i="2"/>
  <c r="D2195" i="2" s="1"/>
  <c r="D2196" i="2" s="1"/>
  <c r="D2197" i="2" s="1"/>
  <c r="D2193" i="2"/>
  <c r="D2920" i="2"/>
  <c r="D2919" i="2"/>
  <c r="D2221" i="2" l="1"/>
  <c r="D2222" i="2"/>
  <c r="D2223" i="2" s="1"/>
  <c r="D2224" i="2" s="1"/>
  <c r="D2246" i="2"/>
  <c r="D2247" i="2" s="1"/>
  <c r="D2248" i="2" s="1"/>
  <c r="D2270" i="2"/>
  <c r="D2271" i="2" s="1"/>
  <c r="D2272" i="2" s="1"/>
  <c r="D2245" i="2"/>
  <c r="D2921" i="2"/>
  <c r="D2922" i="2"/>
  <c r="D2274" i="2" l="1"/>
  <c r="D2275" i="2" s="1"/>
  <c r="D2276" i="2" s="1"/>
  <c r="D2273" i="2"/>
  <c r="D2250" i="2"/>
  <c r="D2251" i="2" s="1"/>
  <c r="D2252" i="2" s="1"/>
  <c r="D2249" i="2"/>
  <c r="D2225" i="2"/>
  <c r="D2226" i="2"/>
  <c r="D2227" i="2" s="1"/>
  <c r="D2228" i="2" s="1"/>
  <c r="D2924" i="2"/>
  <c r="D2923" i="2"/>
  <c r="D2230" i="2" l="1"/>
  <c r="D2231" i="2" s="1"/>
  <c r="D2232" i="2" s="1"/>
  <c r="D2233" i="2" s="1"/>
  <c r="D2229" i="2"/>
  <c r="D2254" i="2"/>
  <c r="D2255" i="2" s="1"/>
  <c r="D2256" i="2" s="1"/>
  <c r="D2253" i="2"/>
  <c r="D2277" i="2"/>
  <c r="D2278" i="2"/>
  <c r="D2279" i="2" s="1"/>
  <c r="D2280" i="2" s="1"/>
  <c r="D2925" i="2"/>
  <c r="D2926" i="2"/>
  <c r="D2258" i="2" l="1"/>
  <c r="D2259" i="2" s="1"/>
  <c r="D2260" i="2" s="1"/>
  <c r="D2257" i="2"/>
  <c r="D2281" i="2"/>
  <c r="D2306" i="2"/>
  <c r="D2307" i="2" s="1"/>
  <c r="D2308" i="2" s="1"/>
  <c r="D2282" i="2"/>
  <c r="D2283" i="2" s="1"/>
  <c r="D2284" i="2" s="1"/>
  <c r="D2927" i="2"/>
  <c r="D2928" i="2"/>
  <c r="D2309" i="2" l="1"/>
  <c r="D2310" i="2"/>
  <c r="D2311" i="2" s="1"/>
  <c r="D2312" i="2" s="1"/>
  <c r="D2285" i="2"/>
  <c r="D2286" i="2"/>
  <c r="D2287" i="2" s="1"/>
  <c r="D2288" i="2" s="1"/>
  <c r="D2262" i="2"/>
  <c r="D2263" i="2" s="1"/>
  <c r="D2264" i="2" s="1"/>
  <c r="D2261" i="2"/>
  <c r="D2929" i="2"/>
  <c r="D2930" i="2"/>
  <c r="D2314" i="2" l="1"/>
  <c r="D2315" i="2" s="1"/>
  <c r="D2316" i="2" s="1"/>
  <c r="D2313" i="2"/>
  <c r="D2289" i="2"/>
  <c r="D2290" i="2"/>
  <c r="D2291" i="2" s="1"/>
  <c r="D2292" i="2" s="1"/>
  <c r="D2266" i="2"/>
  <c r="D2267" i="2" s="1"/>
  <c r="D2268" i="2" s="1"/>
  <c r="D2269" i="2" s="1"/>
  <c r="D2265" i="2"/>
  <c r="D2932" i="2"/>
  <c r="D2931" i="2"/>
  <c r="D2293" i="2" l="1"/>
  <c r="D2294" i="2"/>
  <c r="D2295" i="2" s="1"/>
  <c r="D2296" i="2" s="1"/>
  <c r="D2318" i="2"/>
  <c r="D2319" i="2" s="1"/>
  <c r="D2320" i="2" s="1"/>
  <c r="D2342" i="2"/>
  <c r="D2343" i="2" s="1"/>
  <c r="D2344" i="2" s="1"/>
  <c r="D2317" i="2"/>
  <c r="D2933" i="2"/>
  <c r="D2934" i="2"/>
  <c r="D2322" i="2" l="1"/>
  <c r="D2323" i="2" s="1"/>
  <c r="D2324" i="2" s="1"/>
  <c r="D2321" i="2"/>
  <c r="D2345" i="2"/>
  <c r="D2346" i="2"/>
  <c r="D2347" i="2" s="1"/>
  <c r="D2348" i="2" s="1"/>
  <c r="D2297" i="2"/>
  <c r="D2298" i="2"/>
  <c r="D2299" i="2" s="1"/>
  <c r="D2300" i="2" s="1"/>
  <c r="D2936" i="2"/>
  <c r="D2935" i="2"/>
  <c r="D2302" i="2" l="1"/>
  <c r="D2303" i="2" s="1"/>
  <c r="D2304" i="2" s="1"/>
  <c r="D2305" i="2" s="1"/>
  <c r="D2301" i="2"/>
  <c r="D2350" i="2"/>
  <c r="D2351" i="2" s="1"/>
  <c r="D2352" i="2" s="1"/>
  <c r="D2349" i="2"/>
  <c r="D2326" i="2"/>
  <c r="D2327" i="2" s="1"/>
  <c r="D2328" i="2" s="1"/>
  <c r="D2325" i="2"/>
  <c r="D2937" i="2"/>
  <c r="D2938" i="2"/>
  <c r="D2330" i="2" l="1"/>
  <c r="D2331" i="2" s="1"/>
  <c r="D2332" i="2" s="1"/>
  <c r="D2329" i="2"/>
  <c r="D2378" i="2"/>
  <c r="D2379" i="2" s="1"/>
  <c r="D2380" i="2" s="1"/>
  <c r="D2354" i="2"/>
  <c r="D2355" i="2" s="1"/>
  <c r="D2356" i="2" s="1"/>
  <c r="D2353" i="2"/>
  <c r="D2940" i="2"/>
  <c r="D2939" i="2"/>
  <c r="D2358" i="2" l="1"/>
  <c r="D2359" i="2" s="1"/>
  <c r="D2360" i="2" s="1"/>
  <c r="D2357" i="2"/>
  <c r="D2382" i="2"/>
  <c r="D2383" i="2" s="1"/>
  <c r="D2384" i="2" s="1"/>
  <c r="D2381" i="2"/>
  <c r="D2334" i="2"/>
  <c r="D2335" i="2" s="1"/>
  <c r="D2336" i="2" s="1"/>
  <c r="D2333" i="2"/>
  <c r="D2942" i="2"/>
  <c r="D2941" i="2"/>
  <c r="D2385" i="2" l="1"/>
  <c r="D2386" i="2"/>
  <c r="D2387" i="2" s="1"/>
  <c r="D2388" i="2" s="1"/>
  <c r="D2338" i="2"/>
  <c r="D2339" i="2" s="1"/>
  <c r="D2340" i="2" s="1"/>
  <c r="D2341" i="2" s="1"/>
  <c r="D2337" i="2"/>
  <c r="D2362" i="2"/>
  <c r="D2363" i="2" s="1"/>
  <c r="D2364" i="2" s="1"/>
  <c r="D2361" i="2"/>
  <c r="D2944" i="2"/>
  <c r="D2943" i="2"/>
  <c r="D2389" i="2" l="1"/>
  <c r="D2414" i="2"/>
  <c r="D2415" i="2" s="1"/>
  <c r="D2416" i="2" s="1"/>
  <c r="D2390" i="2"/>
  <c r="D2391" i="2" s="1"/>
  <c r="D2392" i="2" s="1"/>
  <c r="D2366" i="2"/>
  <c r="D2367" i="2" s="1"/>
  <c r="D2368" i="2" s="1"/>
  <c r="D2365" i="2"/>
  <c r="D2945" i="2"/>
  <c r="D2946" i="2"/>
  <c r="D2370" i="2" l="1"/>
  <c r="D2371" i="2" s="1"/>
  <c r="D2372" i="2" s="1"/>
  <c r="D2369" i="2"/>
  <c r="D2393" i="2"/>
  <c r="D2394" i="2"/>
  <c r="D2395" i="2" s="1"/>
  <c r="D2396" i="2" s="1"/>
  <c r="D2418" i="2"/>
  <c r="D2419" i="2" s="1"/>
  <c r="D2420" i="2" s="1"/>
  <c r="D2417" i="2"/>
  <c r="D2948" i="2"/>
  <c r="D2947" i="2"/>
  <c r="D2397" i="2" l="1"/>
  <c r="D2398" i="2"/>
  <c r="D2399" i="2" s="1"/>
  <c r="D2400" i="2" s="1"/>
  <c r="D2422" i="2"/>
  <c r="D2423" i="2" s="1"/>
  <c r="D2424" i="2" s="1"/>
  <c r="D2421" i="2"/>
  <c r="D2374" i="2"/>
  <c r="D2375" i="2" s="1"/>
  <c r="D2376" i="2" s="1"/>
  <c r="D2377" i="2" s="1"/>
  <c r="D2373" i="2"/>
  <c r="D2949" i="2"/>
  <c r="D2950" i="2"/>
  <c r="D2444" i="2" l="1"/>
  <c r="D2445" i="2" s="1"/>
  <c r="D2446" i="2" s="1"/>
  <c r="D2425" i="2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01" i="2"/>
  <c r="D2402" i="2"/>
  <c r="D2403" i="2" s="1"/>
  <c r="D2404" i="2" s="1"/>
  <c r="D2952" i="2"/>
  <c r="D2951" i="2"/>
  <c r="D2405" i="2" l="1"/>
  <c r="D2406" i="2"/>
  <c r="D2407" i="2" s="1"/>
  <c r="D2408" i="2" s="1"/>
  <c r="D2447" i="2"/>
  <c r="D2448" i="2"/>
  <c r="D2449" i="2" s="1"/>
  <c r="D2450" i="2" s="1"/>
  <c r="D2953" i="2"/>
  <c r="D2954" i="2"/>
  <c r="D2451" i="2" l="1"/>
  <c r="D2452" i="2"/>
  <c r="D2453" i="2" s="1"/>
  <c r="D2454" i="2" s="1"/>
  <c r="D2410" i="2"/>
  <c r="D2411" i="2" s="1"/>
  <c r="D2412" i="2" s="1"/>
  <c r="D2413" i="2" s="1"/>
  <c r="D2409" i="2"/>
  <c r="D2956" i="2"/>
  <c r="D2955" i="2"/>
  <c r="D2455" i="2" l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/>
  <c r="D2475" i="2" s="1"/>
  <c r="D2476" i="2" s="1"/>
  <c r="D2958" i="2"/>
  <c r="D2957" i="2"/>
  <c r="D2477" i="2" l="1"/>
  <c r="D2478" i="2"/>
  <c r="D2479" i="2" s="1"/>
  <c r="D2480" i="2" s="1"/>
  <c r="D2960" i="2"/>
  <c r="D2959" i="2"/>
  <c r="D2482" i="2" l="1"/>
  <c r="D2483" i="2" s="1"/>
  <c r="D2484" i="2" s="1"/>
  <c r="D2481" i="2"/>
  <c r="D2961" i="2"/>
  <c r="D2962" i="2"/>
  <c r="D2486" i="2" l="1"/>
  <c r="D2487" i="2" s="1"/>
  <c r="D2488" i="2" s="1"/>
  <c r="D2485" i="2"/>
  <c r="D2964" i="2"/>
  <c r="D2963" i="2"/>
  <c r="D2490" i="2" l="1"/>
  <c r="D2489" i="2"/>
  <c r="D2965" i="2"/>
  <c r="D2966" i="2"/>
  <c r="D2491" i="2" l="1"/>
  <c r="D2492" i="2" s="1"/>
  <c r="D2510" i="2"/>
  <c r="D2511" i="2" s="1"/>
  <c r="D2512" i="2" s="1"/>
  <c r="D2968" i="2"/>
  <c r="D2967" i="2"/>
  <c r="D2513" i="2" l="1"/>
  <c r="D2514" i="2"/>
  <c r="D2515" i="2" s="1"/>
  <c r="D2516" i="2" s="1"/>
  <c r="D2493" i="2"/>
  <c r="D2494" i="2"/>
  <c r="D2495" i="2" s="1"/>
  <c r="D2496" i="2" s="1"/>
  <c r="D2969" i="2"/>
  <c r="D2970" i="2"/>
  <c r="D2498" i="2" l="1"/>
  <c r="D2499" i="2" s="1"/>
  <c r="D2500" i="2" s="1"/>
  <c r="D2497" i="2"/>
  <c r="D2517" i="2"/>
  <c r="D2518" i="2"/>
  <c r="D2519" i="2" s="1"/>
  <c r="D2520" i="2" s="1"/>
  <c r="D2972" i="2"/>
  <c r="D2971" i="2"/>
  <c r="D2546" i="2" l="1"/>
  <c r="D2547" i="2" s="1"/>
  <c r="D2548" i="2" s="1"/>
  <c r="D2521" i="2"/>
  <c r="D2522" i="2"/>
  <c r="D2523" i="2" s="1"/>
  <c r="D2524" i="2" s="1"/>
  <c r="D2501" i="2"/>
  <c r="D2502" i="2"/>
  <c r="D2503" i="2" s="1"/>
  <c r="D2504" i="2" s="1"/>
  <c r="D2973" i="2"/>
  <c r="D2974" i="2"/>
  <c r="D2506" i="2" l="1"/>
  <c r="D2507" i="2" s="1"/>
  <c r="D2508" i="2" s="1"/>
  <c r="D2509" i="2" s="1"/>
  <c r="D2505" i="2"/>
  <c r="D2525" i="2"/>
  <c r="D2526" i="2"/>
  <c r="D2527" i="2" s="1"/>
  <c r="D2528" i="2" s="1"/>
  <c r="D2549" i="2"/>
  <c r="D2550" i="2"/>
  <c r="D2551" i="2" s="1"/>
  <c r="D2552" i="2" s="1"/>
  <c r="D2976" i="2"/>
  <c r="D2975" i="2"/>
  <c r="D2553" i="2" l="1"/>
  <c r="D2554" i="2"/>
  <c r="D2555" i="2" s="1"/>
  <c r="D2556" i="2" s="1"/>
  <c r="D2529" i="2"/>
  <c r="D2530" i="2"/>
  <c r="D2531" i="2" s="1"/>
  <c r="D2532" i="2" s="1"/>
  <c r="D2977" i="2"/>
  <c r="D2978" i="2"/>
  <c r="D2534" i="2" l="1"/>
  <c r="D2535" i="2" s="1"/>
  <c r="D2536" i="2" s="1"/>
  <c r="D2533" i="2"/>
  <c r="D2557" i="2"/>
  <c r="D2582" i="2"/>
  <c r="D2583" i="2" s="1"/>
  <c r="D2584" i="2" s="1"/>
  <c r="D2558" i="2"/>
  <c r="D2559" i="2" s="1"/>
  <c r="D2560" i="2" s="1"/>
  <c r="D2980" i="2"/>
  <c r="D2981" i="2" s="1"/>
  <c r="D2979" i="2"/>
  <c r="D2585" i="2" l="1"/>
  <c r="D2586" i="2"/>
  <c r="D2587" i="2" s="1"/>
  <c r="D2588" i="2" s="1"/>
  <c r="D2561" i="2"/>
  <c r="D2562" i="2"/>
  <c r="D2563" i="2" s="1"/>
  <c r="D2564" i="2" s="1"/>
  <c r="D2538" i="2"/>
  <c r="D2539" i="2" s="1"/>
  <c r="D2540" i="2" s="1"/>
  <c r="D2537" i="2"/>
  <c r="K328" i="1"/>
  <c r="K330" i="1" s="1"/>
  <c r="K332" i="1" s="1"/>
  <c r="K334" i="1" s="1"/>
  <c r="K336" i="1" s="1"/>
  <c r="K338" i="1" s="1"/>
  <c r="K340" i="1" s="1"/>
  <c r="D2590" i="2" l="1"/>
  <c r="D2591" i="2" s="1"/>
  <c r="D2592" i="2" s="1"/>
  <c r="D2589" i="2"/>
  <c r="D2565" i="2"/>
  <c r="D2566" i="2"/>
  <c r="D2567" i="2" s="1"/>
  <c r="D2568" i="2" s="1"/>
  <c r="D2542" i="2"/>
  <c r="D2543" i="2" s="1"/>
  <c r="D2544" i="2" s="1"/>
  <c r="D2545" i="2" s="1"/>
  <c r="D2541" i="2"/>
  <c r="D2569" i="2" l="1"/>
  <c r="D2570" i="2"/>
  <c r="D2571" i="2" s="1"/>
  <c r="D2572" i="2" s="1"/>
  <c r="D2618" i="2"/>
  <c r="D2619" i="2" s="1"/>
  <c r="D2620" i="2" s="1"/>
  <c r="D2594" i="2"/>
  <c r="D2595" i="2" s="1"/>
  <c r="D2596" i="2" s="1"/>
  <c r="D2593" i="2"/>
  <c r="D2622" i="2" l="1"/>
  <c r="D2623" i="2" s="1"/>
  <c r="D2624" i="2" s="1"/>
  <c r="D2621" i="2"/>
  <c r="D2598" i="2"/>
  <c r="D2599" i="2" s="1"/>
  <c r="D2600" i="2" s="1"/>
  <c r="D2597" i="2"/>
  <c r="D2573" i="2"/>
  <c r="D2574" i="2"/>
  <c r="D2575" i="2" s="1"/>
  <c r="D2576" i="2" s="1"/>
  <c r="D2602" i="2" l="1"/>
  <c r="D2603" i="2" s="1"/>
  <c r="D2604" i="2" s="1"/>
  <c r="D2601" i="2"/>
  <c r="D2578" i="2"/>
  <c r="D2579" i="2" s="1"/>
  <c r="D2580" i="2" s="1"/>
  <c r="D2581" i="2" s="1"/>
  <c r="D2577" i="2"/>
  <c r="D2625" i="2"/>
  <c r="D2626" i="2"/>
  <c r="D2627" i="2" s="1"/>
  <c r="D2628" i="2" s="1"/>
  <c r="D2629" i="2" l="1"/>
  <c r="D2630" i="2"/>
  <c r="D2631" i="2" s="1"/>
  <c r="D2632" i="2" s="1"/>
  <c r="D2654" i="2"/>
  <c r="D2655" i="2" s="1"/>
  <c r="D2656" i="2" s="1"/>
  <c r="D2606" i="2"/>
  <c r="D2607" i="2" s="1"/>
  <c r="D2608" i="2" s="1"/>
  <c r="D2605" i="2"/>
  <c r="D2633" i="2" l="1"/>
  <c r="D2634" i="2"/>
  <c r="D2635" i="2" s="1"/>
  <c r="D2636" i="2" s="1"/>
  <c r="D2610" i="2"/>
  <c r="D2611" i="2" s="1"/>
  <c r="D2612" i="2" s="1"/>
  <c r="D2609" i="2"/>
  <c r="D2658" i="2"/>
  <c r="D2659" i="2" s="1"/>
  <c r="D2660" i="2" s="1"/>
  <c r="D2657" i="2"/>
  <c r="D2614" i="2" l="1"/>
  <c r="D2615" i="2" s="1"/>
  <c r="D2616" i="2" s="1"/>
  <c r="D2617" i="2" s="1"/>
  <c r="D2613" i="2"/>
  <c r="D2637" i="2"/>
  <c r="D2638" i="2"/>
  <c r="D2639" i="2" s="1"/>
  <c r="D2640" i="2" s="1"/>
  <c r="D2662" i="2"/>
  <c r="D2663" i="2" s="1"/>
  <c r="D2664" i="2" s="1"/>
  <c r="D2661" i="2"/>
  <c r="D2666" i="2" l="1"/>
  <c r="D2667" i="2" s="1"/>
  <c r="D2668" i="2" s="1"/>
  <c r="D2690" i="2"/>
  <c r="D2691" i="2" s="1"/>
  <c r="D2692" i="2" s="1"/>
  <c r="D2665" i="2"/>
  <c r="D2641" i="2"/>
  <c r="D2642" i="2"/>
  <c r="D2643" i="2" s="1"/>
  <c r="D2644" i="2" s="1"/>
  <c r="D2693" i="2" l="1"/>
  <c r="D2694" i="2"/>
  <c r="D2695" i="2" s="1"/>
  <c r="D2696" i="2" s="1"/>
  <c r="D2645" i="2"/>
  <c r="D2646" i="2"/>
  <c r="D2647" i="2" s="1"/>
  <c r="D2648" i="2" s="1"/>
  <c r="D2670" i="2"/>
  <c r="D2671" i="2" s="1"/>
  <c r="D2672" i="2" s="1"/>
  <c r="D2669" i="2"/>
  <c r="D2650" i="2" l="1"/>
  <c r="D2651" i="2" s="1"/>
  <c r="D2652" i="2" s="1"/>
  <c r="D2653" i="2" s="1"/>
  <c r="D2649" i="2"/>
  <c r="D2697" i="2"/>
  <c r="D2698" i="2"/>
  <c r="D2699" i="2" s="1"/>
  <c r="D2700" i="2" s="1"/>
  <c r="D2674" i="2"/>
  <c r="D2675" i="2" s="1"/>
  <c r="D2676" i="2" s="1"/>
  <c r="D2673" i="2"/>
  <c r="D2701" i="2" l="1"/>
  <c r="D2702" i="2"/>
  <c r="D2703" i="2" s="1"/>
  <c r="D2704" i="2" s="1"/>
  <c r="D2726" i="2"/>
  <c r="D2727" i="2" s="1"/>
  <c r="D2728" i="2" s="1"/>
  <c r="D2678" i="2"/>
  <c r="D2679" i="2" s="1"/>
  <c r="D2680" i="2" s="1"/>
  <c r="D2677" i="2"/>
  <c r="D2682" i="2" l="1"/>
  <c r="D2683" i="2" s="1"/>
  <c r="D2684" i="2" s="1"/>
  <c r="D2681" i="2"/>
  <c r="D2730" i="2"/>
  <c r="D2731" i="2" s="1"/>
  <c r="D2732" i="2" s="1"/>
  <c r="D2729" i="2"/>
  <c r="D2705" i="2"/>
  <c r="D2706" i="2"/>
  <c r="D2707" i="2" s="1"/>
  <c r="D2708" i="2" s="1"/>
  <c r="D2734" i="2" l="1"/>
  <c r="D2735" i="2" s="1"/>
  <c r="D2736" i="2" s="1"/>
  <c r="D2733" i="2"/>
  <c r="D2709" i="2"/>
  <c r="D2710" i="2"/>
  <c r="D2711" i="2" s="1"/>
  <c r="D2712" i="2" s="1"/>
  <c r="D2685" i="2"/>
  <c r="D2686" i="2"/>
  <c r="D2687" i="2" s="1"/>
  <c r="D2688" i="2" s="1"/>
  <c r="D2689" i="2" s="1"/>
  <c r="D2713" i="2" l="1"/>
  <c r="D2714" i="2"/>
  <c r="D2715" i="2" s="1"/>
  <c r="D2716" i="2" s="1"/>
  <c r="D2738" i="2"/>
  <c r="D2739" i="2" s="1"/>
  <c r="D2740" i="2" s="1"/>
  <c r="D2762" i="2"/>
  <c r="D2763" i="2" s="1"/>
  <c r="D2764" i="2" s="1"/>
  <c r="D2737" i="2"/>
  <c r="D2765" i="2" l="1"/>
  <c r="D2766" i="2"/>
  <c r="D2767" i="2" s="1"/>
  <c r="D2768" i="2" s="1"/>
  <c r="D2742" i="2"/>
  <c r="D2743" i="2" s="1"/>
  <c r="D2744" i="2" s="1"/>
  <c r="D2741" i="2"/>
  <c r="D2717" i="2"/>
  <c r="D2718" i="2"/>
  <c r="D2719" i="2" s="1"/>
  <c r="D2720" i="2" s="1"/>
  <c r="D2722" i="2" l="1"/>
  <c r="D2723" i="2" s="1"/>
  <c r="D2724" i="2" s="1"/>
  <c r="D2725" i="2" s="1"/>
  <c r="D2721" i="2"/>
  <c r="D2746" i="2"/>
  <c r="D2747" i="2" s="1"/>
  <c r="D2748" i="2" s="1"/>
  <c r="D2745" i="2"/>
  <c r="D2769" i="2"/>
  <c r="D2770" i="2"/>
  <c r="D2771" i="2" s="1"/>
  <c r="D2772" i="2" s="1"/>
  <c r="D2792" i="2" l="1"/>
  <c r="D2793" i="2" s="1"/>
  <c r="D2794" i="2" s="1"/>
  <c r="D2773" i="2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50" i="2"/>
  <c r="D2751" i="2" s="1"/>
  <c r="D2752" i="2" s="1"/>
  <c r="D2749" i="2"/>
  <c r="D2754" i="2" l="1"/>
  <c r="D2755" i="2" s="1"/>
  <c r="D2756" i="2" s="1"/>
  <c r="D2753" i="2"/>
  <c r="D2796" i="2"/>
  <c r="D2797" i="2" s="1"/>
  <c r="D2798" i="2" s="1"/>
  <c r="D2795" i="2"/>
  <c r="D2799" i="2" l="1"/>
  <c r="D2800" i="2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757" i="2"/>
  <c r="D2758" i="2"/>
  <c r="D2759" i="2" s="1"/>
  <c r="D2760" i="2" s="1"/>
  <c r="D2761" i="2" s="1"/>
</calcChain>
</file>

<file path=xl/comments1.xml><?xml version="1.0" encoding="utf-8"?>
<comments xmlns="http://schemas.openxmlformats.org/spreadsheetml/2006/main">
  <authors>
    <author>JoSoowoon</author>
  </authors>
  <commentList>
    <comment ref="G5" authorId="0" shapeId="0">
      <text>
        <r>
          <rPr>
            <b/>
            <sz val="9"/>
            <color indexed="8"/>
            <rFont val="돋움"/>
            <family val="3"/>
            <charset val="129"/>
          </rPr>
          <t>첫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보상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아이템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코드</t>
        </r>
      </text>
    </comment>
    <comment ref="H5" authorId="0" shapeId="0">
      <text>
        <r>
          <rPr>
            <b/>
            <sz val="9"/>
            <color indexed="8"/>
            <rFont val="돋움"/>
            <family val="3"/>
            <charset val="129"/>
          </rPr>
          <t>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반복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횟수</t>
        </r>
      </text>
    </comment>
    <comment ref="I5" authorId="0" shapeId="0">
      <text>
        <r>
          <rPr>
            <b/>
            <sz val="9"/>
            <color indexed="8"/>
            <rFont val="돋움"/>
            <family val="3"/>
            <charset val="129"/>
          </rPr>
          <t>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보상</t>
        </r>
      </text>
    </comment>
    <comment ref="J5" authorId="0" shapeId="0">
      <text>
        <r>
          <rPr>
            <b/>
            <sz val="9"/>
            <color indexed="8"/>
            <rFont val="돋움"/>
            <family val="3"/>
            <charset val="129"/>
          </rPr>
          <t>반복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보상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골드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아이템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코드</t>
        </r>
      </text>
    </comment>
    <comment ref="K5" authorId="0" shapeId="0">
      <text>
        <r>
          <rPr>
            <b/>
            <sz val="9"/>
            <color indexed="8"/>
            <rFont val="돋움"/>
            <family val="3"/>
            <charset val="129"/>
          </rPr>
          <t>골드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반복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횟수</t>
        </r>
      </text>
    </comment>
    <comment ref="L5" authorId="0" shapeId="0">
      <text>
        <r>
          <rPr>
            <b/>
            <sz val="9"/>
            <color indexed="8"/>
            <rFont val="돋움"/>
            <family val="3"/>
            <charset val="129"/>
          </rPr>
          <t>골드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보상</t>
        </r>
      </text>
    </comment>
  </commentList>
</comments>
</file>

<file path=xl/comments2.xml><?xml version="1.0" encoding="utf-8"?>
<comments xmlns="http://schemas.openxmlformats.org/spreadsheetml/2006/main">
  <authors>
    <author>JoSoowoon</author>
  </authors>
  <commentList>
    <comment ref="N5" authorId="0" shapeId="0">
      <text>
        <r>
          <rPr>
            <b/>
            <sz val="9"/>
            <color indexed="8"/>
            <rFont val="돋움"/>
            <family val="3"/>
            <charset val="129"/>
          </rPr>
          <t>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반복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횟수</t>
        </r>
      </text>
    </comment>
    <comment ref="Q5" authorId="0" shapeId="0">
      <text>
        <r>
          <rPr>
            <b/>
            <sz val="9"/>
            <color indexed="8"/>
            <rFont val="돋움"/>
            <family val="3"/>
            <charset val="129"/>
          </rPr>
          <t>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반복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횟수</t>
        </r>
      </text>
    </comment>
  </commentList>
</comments>
</file>

<file path=xl/sharedStrings.xml><?xml version="1.0" encoding="utf-8"?>
<sst xmlns="http://schemas.openxmlformats.org/spreadsheetml/2006/main" count="21885" uniqueCount="766">
  <si>
    <t>StageReward</t>
  </si>
  <si>
    <t>Comment</t>
  </si>
  <si>
    <t>필요한가?</t>
  </si>
  <si>
    <t>무조건 지급 방식</t>
  </si>
  <si>
    <t>Tool</t>
  </si>
  <si>
    <t>Common</t>
  </si>
  <si>
    <t>bool</t>
  </si>
  <si>
    <t>string</t>
  </si>
  <si>
    <t>int</t>
  </si>
  <si>
    <t>enum : 
sbyte : 
Define.Character.eClass</t>
  </si>
  <si>
    <t>float</t>
  </si>
  <si>
    <t>enum : 
sbyte : 
eEquipType</t>
  </si>
  <si>
    <t>enum : 
sbyte : 
Define.Item.eGrade</t>
  </si>
  <si>
    <t>Read</t>
  </si>
  <si>
    <t>Description</t>
  </si>
  <si>
    <t>RewardGeneralCode</t>
  </si>
  <si>
    <t>StageGeneralCode</t>
  </si>
  <si>
    <t>RequiredClass</t>
  </si>
  <si>
    <t>Act</t>
  </si>
  <si>
    <t>StageNo</t>
  </si>
  <si>
    <t>GeneralTypeCode</t>
  </si>
  <si>
    <t>ItemMinCount</t>
  </si>
  <si>
    <t>ItemMaxCount</t>
  </si>
  <si>
    <t>DropRate</t>
  </si>
  <si>
    <t>EquipType</t>
  </si>
  <si>
    <t>Grade</t>
  </si>
  <si>
    <t>무기 1</t>
  </si>
  <si>
    <t>Berserker</t>
  </si>
  <si>
    <t>무기 2</t>
  </si>
  <si>
    <t>부츠 1</t>
  </si>
  <si>
    <t>부츠 2</t>
  </si>
  <si>
    <t>DemonHunter</t>
  </si>
  <si>
    <t>Archon</t>
  </si>
  <si>
    <t>Knight</t>
  </si>
  <si>
    <t>아이템 100% 증가 권</t>
  </si>
  <si>
    <t>All</t>
  </si>
  <si>
    <t>ItemIncreaseTicket</t>
  </si>
  <si>
    <t>Invalid</t>
  </si>
  <si>
    <t>경험치 100% 증가 권</t>
  </si>
  <si>
    <t>ExpIncreaseTicket</t>
  </si>
  <si>
    <t>골드 100% 증가 권</t>
  </si>
  <si>
    <t>GoldIncreaseTicket</t>
  </si>
  <si>
    <t>즉시 완료 권</t>
  </si>
  <si>
    <t>ImmediatelyClearTicket</t>
  </si>
  <si>
    <t>갑옷 1</t>
  </si>
  <si>
    <t>갑옷 2</t>
  </si>
  <si>
    <t>투구 1</t>
  </si>
  <si>
    <t>투구 2</t>
  </si>
  <si>
    <t>하의 1</t>
  </si>
  <si>
    <t>하의 2</t>
  </si>
  <si>
    <t>장갑 1</t>
  </si>
  <si>
    <t>장갑 2</t>
  </si>
  <si>
    <t>무기 3</t>
  </si>
  <si>
    <t>Superior</t>
  </si>
  <si>
    <t>부츠 3</t>
  </si>
  <si>
    <t>갑옷 3</t>
  </si>
  <si>
    <t>투구 3</t>
  </si>
  <si>
    <t>하의 3</t>
  </si>
  <si>
    <t>장갑 3</t>
  </si>
  <si>
    <t>무기 4</t>
  </si>
  <si>
    <t>Rare</t>
  </si>
  <si>
    <t>부츠 4</t>
  </si>
  <si>
    <t>갑옷 4</t>
  </si>
  <si>
    <t>투구 4</t>
  </si>
  <si>
    <t>하의 4</t>
  </si>
  <si>
    <t>장갑 4</t>
  </si>
  <si>
    <t>EliteStageReward</t>
  </si>
  <si>
    <t>ALL과 선택한 캐릭터 Class 중
하나의 아이템 결정</t>
  </si>
  <si>
    <t>조력자 조각</t>
  </si>
  <si>
    <t>SupporterPiece</t>
  </si>
  <si>
    <t>조력자 경험치 물약</t>
  </si>
  <si>
    <t>SupporterExpPoint</t>
  </si>
  <si>
    <t>155102002</t>
  </si>
  <si>
    <t>155102004</t>
  </si>
  <si>
    <t>155102001</t>
  </si>
  <si>
    <t>155102006</t>
  </si>
  <si>
    <t>155102003</t>
  </si>
  <si>
    <t>155102005</t>
  </si>
  <si>
    <t>155103001</t>
  </si>
  <si>
    <t>155103002</t>
  </si>
  <si>
    <t>155103003</t>
  </si>
  <si>
    <t>155103004</t>
  </si>
  <si>
    <t>WeeklyStageReward</t>
  </si>
  <si>
    <t>방어구 승급템 파밍던전 - 난이도 1</t>
  </si>
  <si>
    <t>ALL</t>
  </si>
  <si>
    <t>PromotionG</t>
  </si>
  <si>
    <t>방어구 승급템 파밍던전 - 난이도 2</t>
  </si>
  <si>
    <t>방어구 승급템 파밍던전 - 난이도 3</t>
  </si>
  <si>
    <t>방어구 승급템 파밍던전 - 난이도 4</t>
  </si>
  <si>
    <t>방어구 승급템 파밍던전 - 난이도 5</t>
  </si>
  <si>
    <t>방어구 승급템 파밍던전 - 난이도 6</t>
  </si>
  <si>
    <t>룬 파밍던전 - 난이도 1</t>
  </si>
  <si>
    <t>RuneStoneA</t>
  </si>
  <si>
    <t>RuneStoneD</t>
  </si>
  <si>
    <t>RuneStoneU</t>
  </si>
  <si>
    <t>RuneStoneS</t>
  </si>
  <si>
    <t>룬 파밍던전 - 난이도 2</t>
  </si>
  <si>
    <t>룬 파밍던전 - 난이도 3</t>
  </si>
  <si>
    <t>룬 파밍던전 - 난이도 4</t>
  </si>
  <si>
    <t>룬 파밍던전 - 난이도 5</t>
  </si>
  <si>
    <t>룬 파밍던전 - 난이도 6</t>
  </si>
  <si>
    <t>장신구 승급템 파밍던전 - 난이도 1</t>
  </si>
  <si>
    <t>PromotionA</t>
  </si>
  <si>
    <t>장신구 승급템 파밍던전 - 난이도 2</t>
  </si>
  <si>
    <t>장신구 승급템 파밍던전 - 난이도 3</t>
  </si>
  <si>
    <t>장신구 승급템 파밍던전 - 난이도 4</t>
  </si>
  <si>
    <t>장신구 승급템 파밍던전 - 난이도 5</t>
  </si>
  <si>
    <t>장신구 승급템 파밍던전 - 난이도 6</t>
  </si>
  <si>
    <t>골드파밍던전 - 난이도 1</t>
  </si>
  <si>
    <t>Gold</t>
  </si>
  <si>
    <t>골드파밍던전 - 난이도 2</t>
  </si>
  <si>
    <t>골드파밍던전 - 난이도 3</t>
  </si>
  <si>
    <t>골드파밍던전 - 난이도 4</t>
  </si>
  <si>
    <t>골드파밍던전 - 난이도 5</t>
  </si>
  <si>
    <t>골드파밍던전 - 난이도 6</t>
  </si>
  <si>
    <t>Gem</t>
  </si>
  <si>
    <t>무기 승급템 파밍던전 - 난이도 1</t>
  </si>
  <si>
    <t>PromotionW</t>
  </si>
  <si>
    <t>무기 승급템 파밍던전 - 난이도 2</t>
  </si>
  <si>
    <t>무기 승급템 파밍던전 - 난이도 3</t>
  </si>
  <si>
    <t>무기 승급템 파밍던전 - 난이도 4</t>
  </si>
  <si>
    <t>무기 승급템 파밍던전 - 난이도 5</t>
  </si>
  <si>
    <t>무기 승급템 파밍던전 - 난이도 6</t>
  </si>
  <si>
    <t>RiftStageReward</t>
  </si>
  <si>
    <t>목걸이 1</t>
  </si>
  <si>
    <t>Necklace</t>
  </si>
  <si>
    <t>목걸이 2</t>
  </si>
  <si>
    <t>Weapon</t>
  </si>
  <si>
    <t>Body</t>
  </si>
  <si>
    <t>Head</t>
  </si>
  <si>
    <t>Glove</t>
  </si>
  <si>
    <t>바지 3</t>
  </si>
  <si>
    <t>Pants</t>
  </si>
  <si>
    <t>Shoes</t>
  </si>
  <si>
    <t>목걸이 3</t>
  </si>
  <si>
    <t>바지 4</t>
  </si>
  <si>
    <t>목걸이 4</t>
  </si>
  <si>
    <t>RiftStageRiftStoneReward</t>
  </si>
  <si>
    <t>지급 안될수도 있음</t>
  </si>
  <si>
    <t>균열석 - Step 1 - 1</t>
  </si>
  <si>
    <t>6100001</t>
  </si>
  <si>
    <t>RiftKeystone</t>
  </si>
  <si>
    <t>균열석 - Step 1 - 2</t>
  </si>
  <si>
    <t>균열석 - Step 1 - 3</t>
  </si>
  <si>
    <t>균열석 - Step 1 - 4</t>
  </si>
  <si>
    <t>균열석 - Step 1 - 5</t>
  </si>
  <si>
    <t>균열석 - Step 2 - 1</t>
  </si>
  <si>
    <t>균열석 - Step 2 - 2</t>
  </si>
  <si>
    <t>균열석 - Step 2 - 3</t>
  </si>
  <si>
    <t>균열석 - Step 2 - 4</t>
  </si>
  <si>
    <t>균열석 - Step 2 - 5</t>
  </si>
  <si>
    <t>균열석 - Step 3 - 1</t>
  </si>
  <si>
    <t>균열석 - Step 3 - 2</t>
  </si>
  <si>
    <t>균열석 - Step 3 - 3</t>
  </si>
  <si>
    <t>균열석 - Step 3 - 4</t>
  </si>
  <si>
    <t>균열석 - Step 3 - 5</t>
  </si>
  <si>
    <t>균열석 - Step 4 - 1</t>
  </si>
  <si>
    <t>균열석 - Step 4 - 2</t>
  </si>
  <si>
    <t>균열석 - Step 4 - 3</t>
  </si>
  <si>
    <t>균열석 - Step 4 - 4</t>
  </si>
  <si>
    <t>균열석 - Step 4 - 5</t>
  </si>
  <si>
    <t>균열석 - Step 5 - 1</t>
  </si>
  <si>
    <t>균열석 - Step 5 - 2</t>
  </si>
  <si>
    <t>균열석 - Step 5 - 3</t>
  </si>
  <si>
    <t>균열석 - Step 5 - 4</t>
  </si>
  <si>
    <t>균열석 - Step 5 - 5</t>
  </si>
  <si>
    <t>균열석 - Step 6 - 1</t>
  </si>
  <si>
    <t>균열석 - Step 6 - 2</t>
  </si>
  <si>
    <t>균열석 - Step 6 - 3</t>
  </si>
  <si>
    <t>균열석 - Step 6 - 4</t>
  </si>
  <si>
    <t>균열석 - Step 6 - 5</t>
  </si>
  <si>
    <t>균열석 - Step 7 - 1</t>
  </si>
  <si>
    <t>균열석 - Step 7 - 2</t>
  </si>
  <si>
    <t>균열석 - Step 7 - 3</t>
  </si>
  <si>
    <t>균열석 - Step 7 - 4</t>
  </si>
  <si>
    <t>균열석 - Step 7 - 5</t>
  </si>
  <si>
    <t>균열석 - Step 8 - 1</t>
  </si>
  <si>
    <t>균열석 - Step 8 - 2</t>
  </si>
  <si>
    <t>균열석 - Step 8 - 3</t>
  </si>
  <si>
    <t>균열석 - Step 8 - 4</t>
  </si>
  <si>
    <t>균열석 - Step 8 - 5</t>
  </si>
  <si>
    <t>균열석 - Step 9 - 1</t>
  </si>
  <si>
    <t>균열석 - Step 9 - 2</t>
  </si>
  <si>
    <t>균열석 - Step 9 - 3</t>
  </si>
  <si>
    <t>균열석 - Step 9 - 4</t>
  </si>
  <si>
    <t>균열석 - Step 9 - 5</t>
  </si>
  <si>
    <t>균열석 - Step 10 - 1</t>
  </si>
  <si>
    <t>균열석 - Step 10 - 2</t>
  </si>
  <si>
    <t>균열석 - Step 10 - 3</t>
  </si>
  <si>
    <t>균열석 - Step 10 - 4</t>
  </si>
  <si>
    <t>균열석 - Step 10 - 5</t>
  </si>
  <si>
    <t>균열석 - Step 11 - 1</t>
  </si>
  <si>
    <t>균열석 - Step 11 - 2</t>
  </si>
  <si>
    <t>균열석 - Step 11 - 3</t>
  </si>
  <si>
    <t>균열석 - Step 11 - 4</t>
  </si>
  <si>
    <t>균열석 - Step 11 - 5</t>
  </si>
  <si>
    <t>균열석 - Step 12 - 1</t>
  </si>
  <si>
    <t>균열석 - Step 12 - 2</t>
  </si>
  <si>
    <t>균열석 - Step 12 - 3</t>
  </si>
  <si>
    <t>균열석 - Step 12 - 4</t>
  </si>
  <si>
    <t>균열석 - Step 12 - 5</t>
  </si>
  <si>
    <t>균열석 - Step 13 - 1</t>
  </si>
  <si>
    <t>균열석 - Step 13 - 2</t>
  </si>
  <si>
    <t>균열석 - Step 13 - 3</t>
  </si>
  <si>
    <t>균열석 - Step 13 - 4</t>
  </si>
  <si>
    <t>균열석 - Step 13 - 5</t>
  </si>
  <si>
    <t>균열석 - Step 14 - 1</t>
  </si>
  <si>
    <t>균열석 - Step 14 - 2</t>
  </si>
  <si>
    <t>균열석 - Step 14 - 3</t>
  </si>
  <si>
    <t>균열석 - Step 14 - 4</t>
  </si>
  <si>
    <t>균열석 - Step 14 - 5</t>
  </si>
  <si>
    <t>균열석 - Step 15 - 1</t>
  </si>
  <si>
    <t>균열석 - Step 15 - 2</t>
  </si>
  <si>
    <t>균열석 - Step 15 - 3</t>
  </si>
  <si>
    <t>균열석 - Step 15 - 4</t>
  </si>
  <si>
    <t>균열석 - Step 15 - 5</t>
  </si>
  <si>
    <t>균열석 - Step 16 - 1</t>
  </si>
  <si>
    <t>균열석 - Step 16 - 2</t>
  </si>
  <si>
    <t>균열석 - Step 16 - 3</t>
  </si>
  <si>
    <t>균열석 - Step 16 - 4</t>
  </si>
  <si>
    <t>균열석 - Step 16 - 5</t>
  </si>
  <si>
    <t>균열석 - Step 17 - 1</t>
  </si>
  <si>
    <t>균열석 - Step 17 - 2</t>
  </si>
  <si>
    <t>균열석 - Step 17 - 3</t>
  </si>
  <si>
    <t>균열석 - Step 17 - 4</t>
  </si>
  <si>
    <t>균열석 - Step 17 - 5</t>
  </si>
  <si>
    <t>균열석 - Step 18 - 1</t>
  </si>
  <si>
    <t>균열석 - Step 18 - 2</t>
  </si>
  <si>
    <t>균열석 - Step 18 - 3</t>
  </si>
  <si>
    <t>균열석 - Step 18 - 4</t>
  </si>
  <si>
    <t>균열석 - Step 18 - 5</t>
  </si>
  <si>
    <t>균열석 - Step 19 - 1</t>
  </si>
  <si>
    <t>균열석 - Step 19 - 2</t>
  </si>
  <si>
    <t>균열석 - Step 19 - 3</t>
  </si>
  <si>
    <t>균열석 - Step 19 - 4</t>
  </si>
  <si>
    <t>균열석 - Step 19 - 5</t>
  </si>
  <si>
    <t>균열석 - Step 20 - 1</t>
  </si>
  <si>
    <t>균열석 - Step 20 - 2</t>
  </si>
  <si>
    <t>균열석 - Step 20 - 3</t>
  </si>
  <si>
    <t>균열석 - Step 20 - 4</t>
  </si>
  <si>
    <t>균열석 - Step 20 - 5</t>
  </si>
  <si>
    <t>균열석 - Step 21 - 1</t>
  </si>
  <si>
    <t>균열석 - Step 21 - 2</t>
  </si>
  <si>
    <t>균열석 - Step 21 - 3</t>
  </si>
  <si>
    <t>균열석 - Step 21 - 4</t>
  </si>
  <si>
    <t>균열석 - Step 21 - 5</t>
  </si>
  <si>
    <t>균열석 - Step 22 - 1</t>
  </si>
  <si>
    <t>균열석 - Step 22 - 2</t>
  </si>
  <si>
    <t>균열석 - Step 22 - 3</t>
  </si>
  <si>
    <t>균열석 - Step 22 - 4</t>
  </si>
  <si>
    <t>균열석 - Step 22 - 5</t>
  </si>
  <si>
    <t>균열석 - Step 23 - 1</t>
  </si>
  <si>
    <t>균열석 - Step 23 - 2</t>
  </si>
  <si>
    <t>균열석 - Step 23 - 3</t>
  </si>
  <si>
    <t>균열석 - Step 23 - 4</t>
  </si>
  <si>
    <t>균열석 - Step 23 - 5</t>
  </si>
  <si>
    <t>균열석 - Step 24 - 1</t>
  </si>
  <si>
    <t>균열석 - Step 24 - 2</t>
  </si>
  <si>
    <t>균열석 - Step 24 - 3</t>
  </si>
  <si>
    <t>균열석 - Step 24 - 4</t>
  </si>
  <si>
    <t>균열석 - Step 24 - 5</t>
  </si>
  <si>
    <t>균열석 - Step 25 - 1</t>
  </si>
  <si>
    <t>균열석 - Step 25 - 2</t>
  </si>
  <si>
    <t>균열석 - Step 25 - 3</t>
  </si>
  <si>
    <t>균열석 - Step 25 - 4</t>
  </si>
  <si>
    <t>균열석 - Step 25 - 5</t>
  </si>
  <si>
    <t>균열석 - Step 26 - 1</t>
  </si>
  <si>
    <t>균열석 - Step 26 - 2</t>
  </si>
  <si>
    <t>균열석 - Step 26 - 3</t>
  </si>
  <si>
    <t>균열석 - Step 26 - 4</t>
  </si>
  <si>
    <t>균열석 - Step 26 - 5</t>
  </si>
  <si>
    <t>균열석 - Step 27 - 1</t>
  </si>
  <si>
    <t>균열석 - Step 27 - 2</t>
  </si>
  <si>
    <t>균열석 - Step 27 - 3</t>
  </si>
  <si>
    <t>균열석 - Step 27 - 4</t>
  </si>
  <si>
    <t>균열석 - Step 27 - 5</t>
  </si>
  <si>
    <t>균열석 - Step 28 - 1</t>
  </si>
  <si>
    <t>균열석 - Step 28 - 2</t>
  </si>
  <si>
    <t>균열석 - Step 28 - 3</t>
  </si>
  <si>
    <t>균열석 - Step 28 - 4</t>
  </si>
  <si>
    <t>균열석 - Step 28 - 5</t>
  </si>
  <si>
    <t>균열석 - Step 29 - 1</t>
  </si>
  <si>
    <t>균열석 - Step 29 - 2</t>
  </si>
  <si>
    <t>균열석 - Step 29 - 3</t>
  </si>
  <si>
    <t>균열석 - Step 29 - 4</t>
  </si>
  <si>
    <t>균열석 - Step 29 - 5</t>
  </si>
  <si>
    <t>균열석 - Step 30 - 1</t>
  </si>
  <si>
    <t>균열석 - Step 30 - 2</t>
  </si>
  <si>
    <t>균열석 - Step 30 - 3</t>
  </si>
  <si>
    <t>균열석 - Step 30 - 4</t>
  </si>
  <si>
    <t>균열석 - Step 30 - 5</t>
  </si>
  <si>
    <t>균열석 - Step 31 - 1</t>
  </si>
  <si>
    <t>균열석 - Step 31 - 2</t>
  </si>
  <si>
    <t>균열석 - Step 31 - 3</t>
  </si>
  <si>
    <t>균열석 - Step 31 - 4</t>
  </si>
  <si>
    <t>균열석 - Step 31 - 5</t>
  </si>
  <si>
    <t>균열석 - Step 32 - 1</t>
  </si>
  <si>
    <t>균열석 - Step 32 - 2</t>
  </si>
  <si>
    <t>균열석 - Step 32 - 3</t>
  </si>
  <si>
    <t>균열석 - Step 32 - 4</t>
  </si>
  <si>
    <t>균열석 - Step 32 - 5</t>
  </si>
  <si>
    <t>균열석 - Step 33 - 1</t>
  </si>
  <si>
    <t>균열석 - Step 33 - 2</t>
  </si>
  <si>
    <t>균열석 - Step 33 - 3</t>
  </si>
  <si>
    <t>균열석 - Step 33 - 4</t>
  </si>
  <si>
    <t>균열석 - Step 33 - 5</t>
  </si>
  <si>
    <t>균열석 - Step 34 - 1</t>
  </si>
  <si>
    <t>균열석 - Step 34 - 2</t>
  </si>
  <si>
    <t>균열석 - Step 34 - 3</t>
  </si>
  <si>
    <t>균열석 - Step 34 - 4</t>
  </si>
  <si>
    <t>균열석 - Step 34 - 5</t>
  </si>
  <si>
    <t>균열석 - Step 35 - 1</t>
  </si>
  <si>
    <t>균열석 - Step 35 - 2</t>
  </si>
  <si>
    <t>균열석 - Step 35 - 3</t>
  </si>
  <si>
    <t>균열석 - Step 35 - 4</t>
  </si>
  <si>
    <t>균열석 - Step 35 - 5</t>
  </si>
  <si>
    <t>균열석 - Step 36 - 1</t>
  </si>
  <si>
    <t>균열석 - Step 36 - 2</t>
  </si>
  <si>
    <t>균열석 - Step 36 - 3</t>
  </si>
  <si>
    <t>균열석 - Step 36 - 4</t>
  </si>
  <si>
    <t>균열석 - Step 36 - 5</t>
  </si>
  <si>
    <t>균열석 - Step 37 - 1</t>
  </si>
  <si>
    <t>균열석 - Step 37 - 2</t>
  </si>
  <si>
    <t>균열석 - Step 37 - 3</t>
  </si>
  <si>
    <t>균열석 - Step 37 - 4</t>
  </si>
  <si>
    <t>균열석 - Step 37 - 5</t>
  </si>
  <si>
    <t>균열석 - Step 38 - 1</t>
  </si>
  <si>
    <t>균열석 - Step 38 - 2</t>
  </si>
  <si>
    <t>균열석 - Step 38 - 3</t>
  </si>
  <si>
    <t>균열석 - Step 38 - 4</t>
  </si>
  <si>
    <t>균열석 - Step 38 - 5</t>
  </si>
  <si>
    <t>균열석 - Step 39 - 1</t>
  </si>
  <si>
    <t>균열석 - Step 39 - 2</t>
  </si>
  <si>
    <t>균열석 - Step 39 - 3</t>
  </si>
  <si>
    <t>균열석 - Step 39 - 4</t>
  </si>
  <si>
    <t>균열석 - Step 39 - 5</t>
  </si>
  <si>
    <t>균열석 - Step 40 - 1</t>
  </si>
  <si>
    <t>균열석 - Step 40 - 2</t>
  </si>
  <si>
    <t>균열석 - Step 40 - 3</t>
  </si>
  <si>
    <t>균열석 - Step 40 - 4</t>
  </si>
  <si>
    <t>균열석 - Step 40 - 5</t>
  </si>
  <si>
    <t>TranscendentStageReward</t>
  </si>
  <si>
    <t>반지 1</t>
  </si>
  <si>
    <t>Ring</t>
  </si>
  <si>
    <t>반지 2</t>
  </si>
  <si>
    <t>반지 3</t>
  </si>
  <si>
    <t>반지 4</t>
  </si>
  <si>
    <t>TranscendentGuardianStoneReward</t>
  </si>
  <si>
    <t>지급 안될수도 있음.</t>
  </si>
  <si>
    <t>6120001</t>
  </si>
  <si>
    <t>5501</t>
  </si>
  <si>
    <t>GuardianStone</t>
  </si>
  <si>
    <t>5502</t>
  </si>
  <si>
    <t>ActRewardInfo</t>
  </si>
  <si>
    <t>Client</t>
  </si>
  <si>
    <t>enum : 
sbyte : 
TableEnum.eInGameMode</t>
  </si>
  <si>
    <t>ActGeneralCode</t>
  </si>
  <si>
    <t>NameTextKey</t>
  </si>
  <si>
    <t>eStageType</t>
  </si>
  <si>
    <t>ActNo</t>
  </si>
  <si>
    <t>FirstRewardGemCode</t>
  </si>
  <si>
    <t>GemRepetitionCount</t>
  </si>
  <si>
    <t>GemCount</t>
  </si>
  <si>
    <t>RewardGoldCode</t>
  </si>
  <si>
    <t>GoldRepetitionCount</t>
  </si>
  <si>
    <t>GoldCount</t>
  </si>
  <si>
    <t>일반던전 1지역 반복완료보상</t>
  </si>
  <si>
    <t>eStage</t>
  </si>
  <si>
    <t>30</t>
  </si>
  <si>
    <t>일반던전 2지역 반복완료보상</t>
  </si>
  <si>
    <t>일반던전 3지역 반복완료보상</t>
  </si>
  <si>
    <t>일반던전 4지역 반복완료보상</t>
  </si>
  <si>
    <t>일반던전 5지역 반복완료보상</t>
  </si>
  <si>
    <t>일반던전 6지역 반복완료보상</t>
  </si>
  <si>
    <t>일반던전 7지역 반복완료보상</t>
  </si>
  <si>
    <t>일반던전 8지역 반복완료보상</t>
  </si>
  <si>
    <t>정예던전 1지역 반복완료보상</t>
  </si>
  <si>
    <t>eEliteStage</t>
  </si>
  <si>
    <t>50</t>
  </si>
  <si>
    <t>3</t>
  </si>
  <si>
    <t>정예던전 2지역 반복완료보상</t>
  </si>
  <si>
    <t>정예던전 3지역 반복완료보상</t>
  </si>
  <si>
    <t>정예던전 4지역 반복완료보상</t>
  </si>
  <si>
    <t>정예던전 5지역 반복완료보상</t>
  </si>
  <si>
    <t>정예던전 6지역 반복완료보상</t>
  </si>
  <si>
    <t>정예던전 7지역 반복완료보상</t>
  </si>
  <si>
    <t>정예던전 8지역 반복완료보상</t>
  </si>
  <si>
    <t>AttendanceReward</t>
  </si>
  <si>
    <t>보상 횟차</t>
  </si>
  <si>
    <t>AttendanceType</t>
  </si>
  <si>
    <t>AttendanceNum</t>
  </si>
  <si>
    <t>ItemCount</t>
  </si>
  <si>
    <t>기본 출석보상 1회 - 골드</t>
  </si>
  <si>
    <t>기본 출석보상 2회 - 젬</t>
  </si>
  <si>
    <t>기본 출석보상 3회 - 3성 룬스톤 뽑기권</t>
  </si>
  <si>
    <t>Lotto</t>
  </si>
  <si>
    <t>기본 출석보상 4회 - 열쇠</t>
  </si>
  <si>
    <t>Ticket</t>
  </si>
  <si>
    <t>기본 출석보상 5회 - 골드</t>
  </si>
  <si>
    <t>기본 출석보상 6회 - 젬</t>
  </si>
  <si>
    <t>기본 출석보상 7회 - 4성 방어구 뽑기권</t>
  </si>
  <si>
    <t>기본 출석보상 8회 - 골드</t>
  </si>
  <si>
    <t>기본 출석보상 9회 - 젬</t>
  </si>
  <si>
    <t>기본 출석보상 10회 - 4성 장신구 뽑기권</t>
  </si>
  <si>
    <t>기본 출석보상 11회 - 열쇠</t>
  </si>
  <si>
    <t>기본 출석보상 12회 - 골드</t>
  </si>
  <si>
    <t>기본 출석보상 13회 - 젬</t>
  </si>
  <si>
    <t>기본 출석보상 14회 - 4성 무기 뽑기권</t>
  </si>
  <si>
    <t>기본 출석보상 15회 - 골드</t>
  </si>
  <si>
    <t>기본 출석보상 16회 - 잼</t>
  </si>
  <si>
    <t>기본 출석보상 17회 - 4성 룬스톤 뽑기권</t>
  </si>
  <si>
    <t>기본 출석보상 18회 - 열쇠</t>
  </si>
  <si>
    <t>기본 출석보상 19회 - 골드</t>
  </si>
  <si>
    <t>기본 출석보상 20회 - 젬</t>
  </si>
  <si>
    <t>기본 출석보상 21회 - 5성 방어구 뽑기권</t>
  </si>
  <si>
    <t>기본 출석보상 22회 - 골드</t>
  </si>
  <si>
    <t>기본 출석보상 23회 - 젬</t>
  </si>
  <si>
    <t>기본 출석보상 24회 - 5성 장신구 뽑기권</t>
  </si>
  <si>
    <t>기본 출석보상 25회 - 열쇠</t>
  </si>
  <si>
    <t>기본 출석보상 26회 - 골드</t>
  </si>
  <si>
    <t>기본 출석보상 27회 - 젬</t>
  </si>
  <si>
    <t>기본 출석보상 28회 - 5성 무기 뽑기권</t>
  </si>
  <si>
    <t>이달의 연속 출석보상 1회 - 젬</t>
  </si>
  <si>
    <t>이달의 연속 출석보상 2회 - 골드</t>
  </si>
  <si>
    <t>이달의 연속 출석보상 3회 - 젬</t>
  </si>
  <si>
    <t>이달의 연속 출석보상 4회 - 골드</t>
  </si>
  <si>
    <t>이달의 연속 출석보상 5회 - 젬</t>
  </si>
  <si>
    <t>이달의 연속 출석보상 6회 - 골드</t>
  </si>
  <si>
    <t>이달의 연속 출석보상 7회 - 젬</t>
  </si>
  <si>
    <t>이달의 연속 출석보상 8회 - 골드</t>
  </si>
  <si>
    <t>이달의 연속 출석보상 9회 - 젬</t>
  </si>
  <si>
    <t>이달의 연속 출석보상 10회 - 골드</t>
  </si>
  <si>
    <t>이달의 연속 출석보상 11회 - 젬</t>
  </si>
  <si>
    <t>이달의 연속 출석보상 12회 - 골드</t>
  </si>
  <si>
    <t>이달의 연속 출석보상 13회 - 젬</t>
  </si>
  <si>
    <t>이달의 연속 출석보상 14회 - 골드</t>
  </si>
  <si>
    <t>이달의 연속 출석보상 15회 - 젬</t>
  </si>
  <si>
    <t>이달의 연속 출석보상 16회 - 골드</t>
  </si>
  <si>
    <t>이달의 연속 출석보상 17회 - 젬</t>
  </si>
  <si>
    <t>이달의 연속 출석보상 18회 - 골드</t>
  </si>
  <si>
    <t>이달의 연속 출석보상 19회 - 젬</t>
  </si>
  <si>
    <t>이달의 연속 출석보상 20회 - 골드</t>
  </si>
  <si>
    <t>이달의 연속 출석보상 21회 - 젬</t>
  </si>
  <si>
    <t>이달의 연속 출석보상 22회 - 골드</t>
  </si>
  <si>
    <t>이달의 연속 출석보상 23회 - 젬</t>
  </si>
  <si>
    <t>이달의 연속 출석보상 24회 - 골드</t>
  </si>
  <si>
    <t>이달의 연속 출석보상 25회 - 젬</t>
  </si>
  <si>
    <t>이달의 연속 출석보상 26회 - 골드</t>
  </si>
  <si>
    <t>이달의 연속 출석보상 27회 - 젬</t>
  </si>
  <si>
    <t>이달의 연속 출석보상 28회 - 골드</t>
  </si>
  <si>
    <t>이달의 연속 출석보상 29회 - 젬</t>
  </si>
  <si>
    <t>이달의 연속 출석보상 30회 - 골드</t>
  </si>
  <si>
    <t>이달의 연속 출석보상 31회 - 젬</t>
  </si>
  <si>
    <t>복귀 출석보상 1회 - 골드</t>
  </si>
  <si>
    <t>복귀 출석보상 2회 - 젬</t>
  </si>
  <si>
    <t>복귀 출석보상 3회 - 3성 룬스톤 뽑기권</t>
  </si>
  <si>
    <t>복귀 출석보상 4회 - 열쇠</t>
  </si>
  <si>
    <t>복귀 출석보상 5회 - 골드</t>
  </si>
  <si>
    <t>복귀 출석보상 6회 - 젬</t>
  </si>
  <si>
    <t>복귀 출석보상 7회 - 4성 방어구 뽑기권</t>
  </si>
  <si>
    <t>복귀 출석보상 8회 - 골드</t>
  </si>
  <si>
    <t>복귀 출석보상 9회 - 젬</t>
  </si>
  <si>
    <t>복귀 출석보상 10회 - 4성 장신구 뽑기권</t>
  </si>
  <si>
    <t>복귀 출석보상 11회 - 열쇠</t>
  </si>
  <si>
    <t>복귀 출석보상 12회 - 골드</t>
  </si>
  <si>
    <t>복귀 출석보상 13회 - 젬</t>
  </si>
  <si>
    <t>복귀 출석보상 14회 - 4성 무기 뽑기권</t>
  </si>
  <si>
    <t>복귀 출석보상 15회 - 골드</t>
  </si>
  <si>
    <t>복귀 출석보상 16회 - 잼</t>
  </si>
  <si>
    <t>복귀 출석보상 17회 - 4성 룬스톤 뽑기권</t>
  </si>
  <si>
    <t>복귀 출석보상 18회 - 열쇠</t>
  </si>
  <si>
    <t>복귀 출석보상 19회 - 골드</t>
  </si>
  <si>
    <t>복귀 출석보상 20회 - 젬</t>
  </si>
  <si>
    <t>복귀 출석보상 21회 - 5성 방어구 뽑기권</t>
  </si>
  <si>
    <t>복귀 출석보상 22회 - 골드</t>
  </si>
  <si>
    <t>복귀 출석보상 23회 - 젬</t>
  </si>
  <si>
    <t>복귀 출석보상 24회 - 5성 장신구 뽑기권</t>
  </si>
  <si>
    <t>복귀 출석보상 25회 - 열쇠</t>
  </si>
  <si>
    <t>복귀 출석보상 26회 - 골드</t>
  </si>
  <si>
    <t>복귀 출석보상 27회 - 젬</t>
  </si>
  <si>
    <t>복귀 출석보상 28회 - 5성 무기 뽑기권</t>
  </si>
  <si>
    <t>이벤트 출석보상(7회) 1회 - 골드</t>
  </si>
  <si>
    <t>이벤트 출석보상(7회) 2회 - 6성 룬스톤 뽑기권</t>
  </si>
  <si>
    <t>이벤트 출석보상(7회) 3회 - 입장권</t>
  </si>
  <si>
    <t>이벤트 출석보상(7회) 4회 - 트로피</t>
  </si>
  <si>
    <t>Trophy</t>
  </si>
  <si>
    <t>이벤트 출석보상(7회) 5회 - 6성 방어구 뽑기권</t>
  </si>
  <si>
    <t>이벤트 출석보상(7회) 6회 - 젬</t>
  </si>
  <si>
    <t>이벤트 출석보상(7회) 7회 - 6성 무기 뽑기권</t>
  </si>
  <si>
    <t>이벤트 출석보상(14회) 1회 - 골드</t>
  </si>
  <si>
    <t>이벤트 출석보상(14회) 2회 - 5성 룬스톤 뽑기권</t>
  </si>
  <si>
    <t>이벤트 출석보상(14회) 3회 - 입장권</t>
  </si>
  <si>
    <t>이벤트 출석보상(14회) 4회 - 트로피</t>
  </si>
  <si>
    <t>이벤트 출석보상(14회) 5회 - 5성 방어구 뽑기권</t>
  </si>
  <si>
    <t>이벤트 출석보상(14회) 6회 - 젬</t>
  </si>
  <si>
    <t>이벤트 출석보상(14회) 7회 - 5성 무기 뽑기권</t>
  </si>
  <si>
    <t>이벤트 출석보상(14회) 8회 - 골드</t>
  </si>
  <si>
    <t>이벤트 출석보상(14회) 9회 - 6성 룬스톤 뽑기권</t>
  </si>
  <si>
    <t>이벤트 출석보상(14회) 10회 - 입장권</t>
  </si>
  <si>
    <t>이벤트 출석보상(14회) 11회 - 트로피</t>
  </si>
  <si>
    <t>이벤트 출석보상(14회) 12회 - 6성 방어구 뽑기권</t>
  </si>
  <si>
    <t>이벤트 출석보상(14회) 13회 - 젬</t>
  </si>
  <si>
    <t>이벤트 출석보상(14회) 14회 - 6성 무기 뽑기권</t>
  </si>
  <si>
    <t>150102001</t>
    <phoneticPr fontId="23" type="noConversion"/>
  </si>
  <si>
    <t>PartyContributivenessReward</t>
  </si>
  <si>
    <t>출석보상 종류
Basic - 기본 출석보상
Continue - 이달의 연속 출석보상
ComeBack - 복귀유저 출석보상
Event7 - 이벤트 출석보상 7회
Event14 - 이벤트 출석보상 14회</t>
  </si>
  <si>
    <t>enum : 
sbyte : 
eAttendanceType</t>
  </si>
  <si>
    <t>Basic</t>
  </si>
  <si>
    <t>Continue</t>
  </si>
  <si>
    <t>ComeBack</t>
  </si>
  <si>
    <t>Event7</t>
  </si>
  <si>
    <t>Event14</t>
  </si>
  <si>
    <t>바지 1</t>
  </si>
  <si>
    <t>바지 1</t>
    <phoneticPr fontId="23" type="noConversion"/>
  </si>
  <si>
    <t>바지 2</t>
  </si>
  <si>
    <t>무기 1</t>
    <phoneticPr fontId="23" type="noConversion"/>
  </si>
  <si>
    <t>신발 1</t>
  </si>
  <si>
    <t>신발 1</t>
    <phoneticPr fontId="23" type="noConversion"/>
  </si>
  <si>
    <t>갑옷 1</t>
    <phoneticPr fontId="23" type="noConversion"/>
  </si>
  <si>
    <t>투구 1</t>
    <phoneticPr fontId="23" type="noConversion"/>
  </si>
  <si>
    <t>장갑 1</t>
    <phoneticPr fontId="23" type="noConversion"/>
  </si>
  <si>
    <t>151101001</t>
    <phoneticPr fontId="23" type="noConversion"/>
  </si>
  <si>
    <t>무기 1</t>
    <phoneticPr fontId="23" type="noConversion"/>
  </si>
  <si>
    <t>151101002</t>
    <phoneticPr fontId="23" type="noConversion"/>
  </si>
  <si>
    <t>151101003</t>
    <phoneticPr fontId="23" type="noConversion"/>
  </si>
  <si>
    <t>151101004</t>
    <phoneticPr fontId="23" type="noConversion"/>
  </si>
  <si>
    <t>151101005</t>
    <phoneticPr fontId="23" type="noConversion"/>
  </si>
  <si>
    <t>151101001</t>
    <phoneticPr fontId="23" type="noConversion"/>
  </si>
  <si>
    <t>151201003</t>
    <phoneticPr fontId="23" type="noConversion"/>
  </si>
  <si>
    <t>151201004</t>
    <phoneticPr fontId="23" type="noConversion"/>
  </si>
  <si>
    <t>151201005</t>
    <phoneticPr fontId="23" type="noConversion"/>
  </si>
  <si>
    <t>151201001</t>
    <phoneticPr fontId="23" type="noConversion"/>
  </si>
  <si>
    <t>151201002</t>
    <phoneticPr fontId="23" type="noConversion"/>
  </si>
  <si>
    <t>Archon</t>
    <phoneticPr fontId="23" type="noConversion"/>
  </si>
  <si>
    <t>151301005</t>
    <phoneticPr fontId="23" type="noConversion"/>
  </si>
  <si>
    <t>151301001</t>
    <phoneticPr fontId="23" type="noConversion"/>
  </si>
  <si>
    <t>151301002</t>
    <phoneticPr fontId="23" type="noConversion"/>
  </si>
  <si>
    <t>151301003</t>
    <phoneticPr fontId="23" type="noConversion"/>
  </si>
  <si>
    <t>151301004</t>
    <phoneticPr fontId="23" type="noConversion"/>
  </si>
  <si>
    <t>녹스 목걸이 4</t>
    <phoneticPr fontId="23" type="noConversion"/>
  </si>
  <si>
    <t>All과 선택한 캐릭터 Class 중
하나의 아이템 결정</t>
  </si>
  <si>
    <t>녹스 반지 4</t>
  </si>
  <si>
    <t>150102002</t>
    <phoneticPr fontId="23" type="noConversion"/>
  </si>
  <si>
    <t>150102003</t>
    <phoneticPr fontId="23" type="noConversion"/>
  </si>
  <si>
    <t>[NOX] 무기 4</t>
  </si>
  <si>
    <t>[NOX] 무기 4</t>
    <phoneticPr fontId="23" type="noConversion"/>
  </si>
  <si>
    <t>[NOX] 갑옷 4</t>
  </si>
  <si>
    <t>[NOX] 갑옷 4</t>
    <phoneticPr fontId="23" type="noConversion"/>
  </si>
  <si>
    <t>[NOX] 투구 4</t>
  </si>
  <si>
    <t>[NOX] 투구 4</t>
    <phoneticPr fontId="23" type="noConversion"/>
  </si>
  <si>
    <t>[NOX] 장갑 4</t>
  </si>
  <si>
    <t>[NOX] 장갑 4</t>
    <phoneticPr fontId="23" type="noConversion"/>
  </si>
  <si>
    <t>[NOX] 바지 4</t>
  </si>
  <si>
    <t>[NOX] 바지 4</t>
    <phoneticPr fontId="23" type="noConversion"/>
  </si>
  <si>
    <t>[NOX] 부츠 4</t>
  </si>
  <si>
    <t>[NOX] 부츠 4</t>
    <phoneticPr fontId="23" type="noConversion"/>
  </si>
  <si>
    <t>2</t>
    <phoneticPr fontId="23" type="noConversion"/>
  </si>
  <si>
    <t>2</t>
    <phoneticPr fontId="23" type="noConversion"/>
  </si>
  <si>
    <t>2</t>
    <phoneticPr fontId="23" type="noConversion"/>
  </si>
  <si>
    <t>2</t>
    <phoneticPr fontId="23" type="noConversion"/>
  </si>
  <si>
    <t>ActClearGradeReward</t>
  </si>
  <si>
    <t>GeneralTypeCode1</t>
  </si>
  <si>
    <t>ItemCount1</t>
  </si>
  <si>
    <t>GeneralTypeCode2</t>
  </si>
  <si>
    <t>ItemCount2</t>
  </si>
  <si>
    <t>GeneralTypeCode3</t>
  </si>
  <si>
    <t>ItemCount3</t>
  </si>
  <si>
    <t>PVPRanking</t>
    <phoneticPr fontId="23" type="noConversion"/>
  </si>
  <si>
    <t>1위</t>
    <phoneticPr fontId="23" type="noConversion"/>
  </si>
  <si>
    <t>7000001</t>
    <phoneticPr fontId="23" type="noConversion"/>
  </si>
  <si>
    <t>6성 룬스톤 뽑기권</t>
  </si>
  <si>
    <t>2~10위</t>
    <phoneticPr fontId="23" type="noConversion"/>
  </si>
  <si>
    <t>5성 룬스톤 뽑기권</t>
  </si>
  <si>
    <t>11~50위</t>
    <phoneticPr fontId="23" type="noConversion"/>
  </si>
  <si>
    <t>51~100위</t>
    <phoneticPr fontId="23" type="noConversion"/>
  </si>
  <si>
    <t>1% 이내</t>
    <phoneticPr fontId="23" type="noConversion"/>
  </si>
  <si>
    <t>4성 룬스톤 뽑기권</t>
  </si>
  <si>
    <t>3성 룬스톤 뽑기권</t>
  </si>
  <si>
    <t>0.5</t>
  </si>
  <si>
    <t>MapInfo &gt; PartyRewardGroupCode와
연결된 그룹 인덱스</t>
  </si>
  <si>
    <t>파티원 수</t>
  </si>
  <si>
    <t>보상타입(ePartyPlayRankType)
1: 기여도(데미지)
2: 킬수
3: 점령기여
4: 기타1</t>
  </si>
  <si>
    <t>1. 기여도 1위
2. 기여도 2위
3. 기여도 3위
4. 기여도 4위</t>
  </si>
  <si>
    <t>StageExp 또는
GuardianExp의
추가 경험치 비율</t>
  </si>
  <si>
    <t>보상 아이템
인덱스</t>
  </si>
  <si>
    <t>아이템 최소 수량</t>
  </si>
  <si>
    <t>아이템 최대 수량</t>
  </si>
  <si>
    <t>PartyRewardGroupCode</t>
  </si>
  <si>
    <t>PartyUserCount</t>
  </si>
  <si>
    <t>PartyPlayRankType</t>
  </si>
  <si>
    <t>CombatRank</t>
  </si>
  <si>
    <t>AddExpRate</t>
  </si>
  <si>
    <t>RewardCode</t>
  </si>
  <si>
    <t>균열던전 2인 파티 - 기여도 1위 보상</t>
  </si>
  <si>
    <t>균열던전 2인 파티 - 기여도 2위 보상</t>
  </si>
  <si>
    <t>균열던전 3인 파티 - 기여도 1위 보상</t>
  </si>
  <si>
    <t>균열던전 3인 파티 - 기여도 2위 보상</t>
  </si>
  <si>
    <t>균열던전 3인 파티 - 기여도 3위 보상</t>
  </si>
  <si>
    <t>균열던전 4인 파티 - 기여도 1위 보상</t>
  </si>
  <si>
    <t>균열던전 4인 파티 - 기여도 2위 보상</t>
  </si>
  <si>
    <t>균열던전 4인 파티 - 기여도 3위 보상</t>
  </si>
  <si>
    <t>균열던전 4인 파티 - 기여도 4위 보상</t>
  </si>
  <si>
    <t>초월던전 2인 파티 - 기여도 1위 보상</t>
  </si>
  <si>
    <t>초월던전 2인 파티 - 기여도 2위 보상</t>
  </si>
  <si>
    <t>초월던전 3인 파티 - 기여도 1위 보상</t>
  </si>
  <si>
    <t>초월던전 3인 파티 - 기여도 2위 보상</t>
  </si>
  <si>
    <t>초월던전 3인 파티 - 기여도 3위 보상</t>
  </si>
  <si>
    <t>초월던전 4인 파티 - 기여도 1위 보상</t>
  </si>
  <si>
    <t>초월던전 4인 파티 - 기여도 2위 보상</t>
  </si>
  <si>
    <t>초월던전 4인 파티 - 기여도 3위 보상</t>
  </si>
  <si>
    <t>초월던전 4인 파티 - 기여도 4위 보상</t>
  </si>
  <si>
    <t>수호레이드 2인 파티 - 기여도 1위 보상</t>
  </si>
  <si>
    <t>수호레이드 2인 파티 - 기여도 2위 보상</t>
  </si>
  <si>
    <t>수호레이드 3인 파티 - 기여도 1위 보상</t>
  </si>
  <si>
    <t>수호레이드 3인 파티 - 기여도 2위 보상</t>
  </si>
  <si>
    <t>수호레이드 3인 파티 - 기여도 3위 보상</t>
  </si>
  <si>
    <t>수호레이드 4인 파티 - 기여도 1위 보상</t>
  </si>
  <si>
    <t>수호레이드 4인 파티 - 기여도 2위 보상</t>
  </si>
  <si>
    <t>수호레이드 4인 파티 - 기여도 3위 보상</t>
  </si>
  <si>
    <t>수호레이드 4인 파티 - 기여도 4위 보상</t>
  </si>
  <si>
    <t>점령전일반 2인 파티 - 기여도 1위 보상</t>
  </si>
  <si>
    <t>점령전일반 2인 파티 - 기여도 2위 보상</t>
  </si>
  <si>
    <t>점령전일반 2인 파티 - 처치 1위 보상</t>
  </si>
  <si>
    <t>점령전일반 2인 파티 - 처치 2위 보상</t>
  </si>
  <si>
    <t>점령전일반 2인 파티 - 점령기여 1위 보상</t>
  </si>
  <si>
    <t>점령전일반 2인 파티 - 점령기여 2위 보상</t>
  </si>
  <si>
    <t>점령전일반 3인 파티 - 기여도 1위 보상</t>
  </si>
  <si>
    <t>점령전일반 3인 파티 - 기여도 2위 보상</t>
  </si>
  <si>
    <t>점령전일반 3인 파티 - 기여도 3위 보상</t>
  </si>
  <si>
    <t>점령전일반 3인 파티 - 처치 1위 보상</t>
  </si>
  <si>
    <t>점령전일반 3인 파티 - 처치 2위 보상</t>
  </si>
  <si>
    <t>점령전일반 3인 파티 - 처치 3위 보상</t>
  </si>
  <si>
    <t>점령전일반 3인 파티 - 점령기여 1위 보상</t>
  </si>
  <si>
    <t>점령전일반 3인 파티 - 점령기여 2위 보상</t>
  </si>
  <si>
    <t>점령전일반 3인 파티 - 점령기여 3위 보상</t>
  </si>
  <si>
    <t>점령전일반 4인 파티 - 기여도 1위 보상</t>
  </si>
  <si>
    <t>점령전일반 4인 파티 - 기여도 2위 보상</t>
  </si>
  <si>
    <t>점령전일반 4인 파티 - 기여도 3위 보상</t>
  </si>
  <si>
    <t>점령전일반 4인 파티 - 기여도 4위 보상</t>
  </si>
  <si>
    <t>점령전일반 4인 파티 - 처치 1위 보상</t>
  </si>
  <si>
    <t>점령전일반 4인 파티 - 처치 2위 보상</t>
  </si>
  <si>
    <t>점령전일반 4인 파티 - 처치 3위 보상</t>
  </si>
  <si>
    <t>점령전일반 4인 파티 - 처치 4위 보상</t>
  </si>
  <si>
    <t>점령전일반 4인 파티 - 점령기여 1위 보상</t>
  </si>
  <si>
    <t>점령전일반 4인 파티 - 점령기여 2위 보상</t>
  </si>
  <si>
    <t>점령전일반 4인 파티 - 점령기여 3위 보상</t>
  </si>
  <si>
    <t>점령전일반 4인 파티 - 점령기여 4위 보상</t>
  </si>
  <si>
    <t>점령전길드 2인 파티 - 기여도 1위 보상</t>
  </si>
  <si>
    <t>점령전길드 2인 파티 - 기여도 2위 보상</t>
  </si>
  <si>
    <t>점령전길드 2인 파티 - 처치 1위 보상</t>
  </si>
  <si>
    <t>점령전길드 2인 파티 - 처치 2위 보상</t>
  </si>
  <si>
    <t>점령전길드 2인 파티 - 점령기여 1위 보상</t>
  </si>
  <si>
    <t>점령전길드 2인 파티 - 점령기여 2위 보상</t>
  </si>
  <si>
    <t>점령전길드 3인 파티 - 기여도 1위 보상</t>
  </si>
  <si>
    <t>점령전길드 3인 파티 - 기여도 2위 보상</t>
  </si>
  <si>
    <t>점령전길드 3인 파티 - 기여도 3위 보상</t>
  </si>
  <si>
    <t>점령전길드 3인 파티 - 처치 1위 보상</t>
  </si>
  <si>
    <t>점령전길드 3인 파티 - 처치 2위 보상</t>
  </si>
  <si>
    <t>점령전길드 3인 파티 - 처치 3위 보상</t>
  </si>
  <si>
    <t>점령전길드 3인 파티 - 점령기여 1위 보상</t>
  </si>
  <si>
    <t>점령전길드 3인 파티 - 점령기여 2위 보상</t>
  </si>
  <si>
    <t>점령전길드 3인 파티 - 점령기여 3위 보상</t>
  </si>
  <si>
    <t>점령전길드 4인 파티 - 기여도 1위 보상</t>
  </si>
  <si>
    <t>점령전길드 4인 파티 - 기여도 2위 보상</t>
  </si>
  <si>
    <t>점령전길드 4인 파티 - 기여도 3위 보상</t>
  </si>
  <si>
    <t>점령전길드 4인 파티 - 기여도 4위 보상</t>
  </si>
  <si>
    <t>점령전길드 4인 파티 - 처치 1위 보상</t>
  </si>
  <si>
    <t>점령전길드 4인 파티 - 처치 2위 보상</t>
  </si>
  <si>
    <t>점령전길드 4인 파티 - 처치 3위 보상</t>
  </si>
  <si>
    <t>점령전길드 4인 파티 - 처치 4위 보상</t>
  </si>
  <si>
    <t>점령전길드 4인 파티 - 점령기여 1위 보상</t>
  </si>
  <si>
    <t>점령전길드 4인 파티 - 점령기여 2위 보상</t>
  </si>
  <si>
    <t>점령전길드 4인 파티 - 점령기여 3위 보상</t>
  </si>
  <si>
    <t>점령전길드 4인 파티 - 점령기여 4위 보상</t>
  </si>
  <si>
    <t>Normal</t>
  </si>
  <si>
    <t>Unique</t>
  </si>
  <si>
    <t>Heroic</t>
  </si>
  <si>
    <t>하의 1</t>
    <phoneticPr fontId="23" type="noConversion"/>
  </si>
  <si>
    <t>장갑 1</t>
    <phoneticPr fontId="23" type="noConversion"/>
  </si>
  <si>
    <t>Rare</t>
    <phoneticPr fontId="23" type="noConversion"/>
  </si>
  <si>
    <t>Rare</t>
    <phoneticPr fontId="23" type="noConversion"/>
  </si>
  <si>
    <t>151101005</t>
    <phoneticPr fontId="23" type="noConversion"/>
  </si>
  <si>
    <t>151201005</t>
    <phoneticPr fontId="23" type="noConversion"/>
  </si>
  <si>
    <t>무기 2</t>
    <phoneticPr fontId="23" type="noConversion"/>
  </si>
  <si>
    <t>Act</t>
    <phoneticPr fontId="23" type="noConversion"/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</si>
  <si>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</si>
  <si>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</si>
  <si>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</si>
  <si>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</si>
  <si>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</si>
  <si>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</si>
  <si>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</si>
  <si>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</si>
  <si>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</si>
  <si>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</si>
  <si>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</si>
  <si>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</si>
  <si>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</si>
  <si>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</si>
  <si>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수호석 최초 지급- 유예</t>
    <phoneticPr fontId="23" type="noConversion"/>
  </si>
  <si>
    <t>부츠 1</t>
    <phoneticPr fontId="23" type="noConversion"/>
  </si>
  <si>
    <t>갑옷 1</t>
    <phoneticPr fontId="23" type="noConversion"/>
  </si>
  <si>
    <t>투구 1</t>
    <phoneticPr fontId="23" type="noConversion"/>
  </si>
  <si>
    <t>하의 1</t>
    <phoneticPr fontId="23" type="noConversion"/>
  </si>
  <si>
    <t>장갑 1</t>
    <phoneticPr fontId="23" type="noConversion"/>
  </si>
  <si>
    <t>부츠 1</t>
    <phoneticPr fontId="23" type="noConversion"/>
  </si>
  <si>
    <t>무기 1</t>
    <phoneticPr fontId="23" type="noConversion"/>
  </si>
  <si>
    <t>무기 1</t>
    <phoneticPr fontId="23" type="noConversion"/>
  </si>
  <si>
    <t>부츠 1</t>
    <phoneticPr fontId="23" type="noConversion"/>
  </si>
  <si>
    <t>갑옷 1</t>
    <phoneticPr fontId="23" type="noConversion"/>
  </si>
  <si>
    <t>투구 1</t>
    <phoneticPr fontId="23" type="noConversion"/>
  </si>
  <si>
    <t>하의 1</t>
    <phoneticPr fontId="23" type="noConversion"/>
  </si>
  <si>
    <t>장갑 1</t>
    <phoneticPr fontId="23" type="noConversion"/>
  </si>
  <si>
    <t>RewardGeneralCode</t>
    <phoneticPr fontId="23" type="noConversion"/>
  </si>
  <si>
    <t>일반&amp;정예 2지역 클리어 등급 보상</t>
  </si>
  <si>
    <t>일반&amp;정예 3지역 클리어 등급 보상</t>
  </si>
  <si>
    <t>일반&amp;정예 4지역 클리어 등급 보상</t>
  </si>
  <si>
    <t>일반&amp;정예 5지역 클리어 등급 보상</t>
  </si>
  <si>
    <t>일반&amp;정예 6지역 클리어 등급 보상</t>
  </si>
  <si>
    <t>일반&amp;정예 7지역 클리어 등급 보상</t>
  </si>
  <si>
    <t>일반&amp;정예 8지역 클리어 등급 보상</t>
  </si>
  <si>
    <t>일반&amp;정예 9지역 클리어 등급 보상</t>
  </si>
  <si>
    <t>일반&amp;정예 10지역 클리어 등급 보상</t>
  </si>
  <si>
    <t>일반&amp;정예 11지역 클리어 등급 보상</t>
  </si>
  <si>
    <t>NeedStarCount1</t>
  </si>
  <si>
    <t>NeedStarCount2</t>
  </si>
  <si>
    <t>NeedStarCount3</t>
  </si>
  <si>
    <t>누적별개수
요구 설정1</t>
  </si>
  <si>
    <t>별 20개 획득 보상1</t>
  </si>
  <si>
    <t>별 20개 보상 수량1</t>
  </si>
  <si>
    <t>누적별개수
요구 설정2</t>
  </si>
  <si>
    <t>별 20개 획득 보상2</t>
  </si>
  <si>
    <t>별 20개 보상 수량2</t>
  </si>
  <si>
    <t>누적별개수3</t>
  </si>
  <si>
    <t>별 40개 획득 보상3</t>
  </si>
  <si>
    <t>별 40개 보상 수량3</t>
  </si>
  <si>
    <t>누적별개수4</t>
  </si>
  <si>
    <t>별 60개 획득 보상4</t>
  </si>
  <si>
    <t>별 60개 보상 수량4</t>
  </si>
  <si>
    <t>NeedStarCount4</t>
  </si>
  <si>
    <t>GeneralTypeCode4</t>
  </si>
  <si>
    <t>ItemCount4</t>
  </si>
  <si>
    <t>일반&amp;정예 1지역 클리어 등급 보상</t>
  </si>
  <si>
    <t>일반던전 9지역 반복완료보상</t>
  </si>
  <si>
    <t>일반던전 10지역 반복완료보상</t>
  </si>
  <si>
    <t>일반던전 11지역 반복완료보상</t>
  </si>
  <si>
    <t>정예던전 9지역 반복완료보상</t>
  </si>
  <si>
    <t>정예던전 10지역 반복완료보상</t>
  </si>
  <si>
    <t>정예던전 11지역 반복완료보상</t>
  </si>
  <si>
    <t>등급</t>
  </si>
  <si>
    <t>Comment
DB &gt; TexPVP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</si>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</sst>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76" formatCode="0_);[Red]\(0\)"/>
    <numFmt numFmtId="177" formatCode="0_ "/>
  </numFmts>
  <fonts count="30" x14ac:knownFonts="1">
    <font>
      <sz val="11"/>
      <color indexed="8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9"/>
      <color indexed="8"/>
      <name val="Tahoma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10"/>
      <color indexed="10"/>
      <name val="맑은 고딕"/>
      <family val="3"/>
      <charset val="129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CE6F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</borders>
  <cellStyleXfs count="47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</cellStyleXfs>
  <cellXfs count="25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20" fillId="34" borderId="10" xfId="44" applyNumberFormat="1" applyFont="1" applyFill="1" applyBorder="1" applyAlignment="1">
      <alignment horizontal="center" vertical="center"/>
    </xf>
    <xf numFmtId="49" fontId="20" fillId="35" borderId="0" xfId="0" applyNumberFormat="1" applyFont="1" applyFill="1" applyAlignment="1">
      <alignment horizontal="center" vertical="center" wrapText="1"/>
    </xf>
    <xf numFmtId="49" fontId="19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19" fillId="36" borderId="10" xfId="45" applyNumberFormat="1" applyFont="1" applyFill="1" applyBorder="1" applyAlignment="1">
      <alignment horizontal="center" vertical="center"/>
    </xf>
    <xf numFmtId="0" fontId="21" fillId="37" borderId="10" xfId="45" applyNumberFormat="1" applyFont="1" applyFill="1" applyBorder="1" applyAlignment="1">
      <alignment horizontal="center" vertical="center"/>
    </xf>
    <xf numFmtId="49" fontId="19" fillId="36" borderId="10" xfId="45" applyNumberFormat="1" applyFont="1" applyFill="1" applyBorder="1" applyAlignment="1">
      <alignment horizontal="center" vertical="center"/>
    </xf>
    <xf numFmtId="49" fontId="20" fillId="38" borderId="11" xfId="44" applyNumberFormat="1" applyFont="1" applyFill="1" applyBorder="1" applyAlignment="1">
      <alignment horizontal="center" vertical="center"/>
    </xf>
    <xf numFmtId="49" fontId="20" fillId="39" borderId="12" xfId="0" applyNumberFormat="1" applyFont="1" applyFill="1" applyBorder="1" applyAlignment="1">
      <alignment horizontal="center" vertical="center"/>
    </xf>
    <xf numFmtId="49" fontId="20" fillId="39" borderId="12" xfId="0" applyNumberFormat="1" applyFont="1" applyFill="1" applyBorder="1" applyAlignment="1">
      <alignment horizontal="center" vertical="center" wrapText="1"/>
    </xf>
    <xf numFmtId="49" fontId="20" fillId="37" borderId="13" xfId="45" applyNumberFormat="1" applyFont="1" applyFill="1" applyBorder="1" applyAlignment="1">
      <alignment horizontal="center" vertical="center"/>
    </xf>
    <xf numFmtId="0" fontId="19" fillId="40" borderId="14" xfId="19" applyNumberFormat="1" applyFont="1" applyFill="1" applyBorder="1" applyAlignment="1">
      <alignment horizontal="center" vertical="center"/>
    </xf>
    <xf numFmtId="0" fontId="19" fillId="41" borderId="14" xfId="19" applyNumberFormat="1" applyFont="1" applyFill="1" applyBorder="1" applyAlignment="1">
      <alignment horizontal="center" vertical="center"/>
    </xf>
    <xf numFmtId="0" fontId="19" fillId="42" borderId="14" xfId="19" applyNumberFormat="1" applyFont="1" applyFill="1" applyBorder="1" applyAlignment="1">
      <alignment horizontal="center" vertical="center"/>
    </xf>
    <xf numFmtId="0" fontId="19" fillId="41" borderId="14" xfId="42" applyFont="1" applyFill="1" applyBorder="1" applyAlignment="1">
      <alignment horizontal="center" vertical="center"/>
    </xf>
    <xf numFmtId="0" fontId="19" fillId="43" borderId="14" xfId="19" applyNumberFormat="1" applyFont="1" applyFill="1" applyBorder="1" applyAlignment="1">
      <alignment horizontal="center" vertical="center"/>
    </xf>
    <xf numFmtId="0" fontId="19" fillId="44" borderId="14" xfId="19" applyNumberFormat="1" applyFont="1" applyFill="1" applyBorder="1" applyAlignment="1">
      <alignment horizontal="center" vertical="center"/>
    </xf>
    <xf numFmtId="0" fontId="19" fillId="45" borderId="14" xfId="19" applyNumberFormat="1" applyFont="1" applyFill="1" applyBorder="1" applyAlignment="1">
      <alignment horizontal="center" vertical="center"/>
    </xf>
    <xf numFmtId="0" fontId="19" fillId="33" borderId="14" xfId="19" applyNumberFormat="1" applyFont="1" applyFill="1" applyBorder="1" applyAlignment="1">
      <alignment horizontal="center" vertical="center"/>
    </xf>
    <xf numFmtId="0" fontId="19" fillId="46" borderId="14" xfId="19" applyNumberFormat="1" applyFont="1" applyFill="1" applyBorder="1" applyAlignment="1">
      <alignment horizontal="center" vertical="center"/>
    </xf>
    <xf numFmtId="0" fontId="19" fillId="47" borderId="14" xfId="19" applyNumberFormat="1" applyFont="1" applyFill="1" applyBorder="1" applyAlignment="1">
      <alignment horizontal="center" vertical="center"/>
    </xf>
    <xf numFmtId="0" fontId="19" fillId="48" borderId="14" xfId="19" applyNumberFormat="1" applyFont="1" applyFill="1" applyBorder="1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49" fontId="19" fillId="36" borderId="10" xfId="45" applyNumberFormat="1" applyFont="1" applyFill="1" applyBorder="1" applyAlignment="1">
      <alignment horizontal="center" vertical="center" wrapText="1"/>
    </xf>
    <xf numFmtId="0" fontId="20" fillId="38" borderId="11" xfId="44" applyNumberFormat="1" applyFont="1" applyFill="1" applyBorder="1" applyAlignment="1">
      <alignment horizontal="center" vertical="center"/>
    </xf>
    <xf numFmtId="0" fontId="20" fillId="39" borderId="12" xfId="0" applyNumberFormat="1" applyFont="1" applyFill="1" applyBorder="1" applyAlignment="1">
      <alignment horizontal="center" vertical="center"/>
    </xf>
    <xf numFmtId="0" fontId="20" fillId="39" borderId="12" xfId="0" applyNumberFormat="1" applyFont="1" applyFill="1" applyBorder="1" applyAlignment="1">
      <alignment horizontal="center" vertical="center" wrapText="1"/>
    </xf>
    <xf numFmtId="0" fontId="19" fillId="39" borderId="14" xfId="19" applyNumberFormat="1" applyFont="1" applyFill="1" applyBorder="1" applyAlignment="1">
      <alignment horizontal="center" vertical="center"/>
    </xf>
    <xf numFmtId="0" fontId="19" fillId="49" borderId="14" xfId="19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34" borderId="10" xfId="44" applyNumberFormat="1" applyFont="1" applyFill="1" applyBorder="1" applyAlignment="1">
      <alignment horizontal="center" vertical="center"/>
    </xf>
    <xf numFmtId="0" fontId="20" fillId="35" borderId="0" xfId="0" applyNumberFormat="1" applyFont="1" applyFill="1" applyAlignment="1">
      <alignment horizontal="center" vertical="center" wrapText="1"/>
    </xf>
    <xf numFmtId="0" fontId="0" fillId="0" borderId="0" xfId="0" applyNumberFormat="1">
      <alignment vertical="center"/>
    </xf>
    <xf numFmtId="0" fontId="19" fillId="36" borderId="10" xfId="45" applyNumberFormat="1" applyFont="1" applyFill="1" applyBorder="1" applyAlignment="1">
      <alignment vertical="center"/>
    </xf>
    <xf numFmtId="49" fontId="22" fillId="37" borderId="13" xfId="45" applyNumberFormat="1" applyFont="1" applyFill="1" applyBorder="1" applyAlignment="1">
      <alignment horizontal="center" vertical="center"/>
    </xf>
    <xf numFmtId="0" fontId="19" fillId="40" borderId="14" xfId="19" applyFont="1" applyFill="1" applyBorder="1" applyAlignment="1">
      <alignment horizontal="center" vertical="center"/>
    </xf>
    <xf numFmtId="0" fontId="19" fillId="41" borderId="14" xfId="19" applyFont="1" applyFill="1" applyBorder="1" applyAlignment="1">
      <alignment horizontal="center" vertical="center"/>
    </xf>
    <xf numFmtId="0" fontId="19" fillId="53" borderId="14" xfId="19" applyFont="1" applyFill="1" applyBorder="1" applyAlignment="1">
      <alignment horizontal="center" vertical="center"/>
    </xf>
    <xf numFmtId="0" fontId="21" fillId="37" borderId="14" xfId="19" applyFont="1" applyFill="1" applyBorder="1" applyAlignment="1">
      <alignment horizontal="center" vertical="center"/>
    </xf>
    <xf numFmtId="0" fontId="19" fillId="54" borderId="14" xfId="19" applyFont="1" applyFill="1" applyBorder="1" applyAlignment="1">
      <alignment horizontal="center" vertical="center"/>
    </xf>
    <xf numFmtId="49" fontId="19" fillId="41" borderId="14" xfId="19" applyNumberFormat="1" applyFont="1" applyFill="1" applyBorder="1" applyAlignment="1">
      <alignment horizontal="center" vertical="center"/>
    </xf>
    <xf numFmtId="0" fontId="19" fillId="43" borderId="14" xfId="19" applyFont="1" applyFill="1" applyBorder="1" applyAlignment="1">
      <alignment horizontal="center" vertical="center"/>
    </xf>
    <xf numFmtId="0" fontId="19" fillId="45" borderId="14" xfId="19" applyFont="1" applyFill="1" applyBorder="1" applyAlignment="1">
      <alignment horizontal="center" vertical="center"/>
    </xf>
    <xf numFmtId="49" fontId="19" fillId="43" borderId="14" xfId="19" applyNumberFormat="1" applyFont="1" applyFill="1" applyBorder="1" applyAlignment="1">
      <alignment horizontal="center" vertical="center"/>
    </xf>
    <xf numFmtId="0" fontId="19" fillId="55" borderId="14" xfId="19" applyFont="1" applyFill="1" applyBorder="1" applyAlignment="1">
      <alignment horizontal="center" vertical="center"/>
    </xf>
    <xf numFmtId="49" fontId="19" fillId="55" borderId="14" xfId="19" applyNumberFormat="1" applyFont="1" applyFill="1" applyBorder="1" applyAlignment="1">
      <alignment horizontal="center" vertical="center"/>
    </xf>
    <xf numFmtId="49" fontId="20" fillId="37" borderId="11" xfId="44" applyNumberFormat="1" applyFont="1" applyFill="1" applyBorder="1" applyAlignment="1">
      <alignment horizontal="center" vertical="center"/>
    </xf>
    <xf numFmtId="0" fontId="19" fillId="49" borderId="14" xfId="19" applyFont="1" applyFill="1" applyBorder="1" applyAlignment="1">
      <alignment horizontal="center" vertical="center"/>
    </xf>
    <xf numFmtId="49" fontId="19" fillId="49" borderId="14" xfId="19" applyNumberFormat="1" applyFont="1" applyFill="1" applyBorder="1" applyAlignment="1">
      <alignment horizontal="center" vertical="center"/>
    </xf>
    <xf numFmtId="0" fontId="19" fillId="56" borderId="14" xfId="19" applyFont="1" applyFill="1" applyBorder="1" applyAlignment="1">
      <alignment horizontal="center" vertical="center"/>
    </xf>
    <xf numFmtId="49" fontId="19" fillId="56" borderId="14" xfId="19" applyNumberFormat="1" applyFont="1" applyFill="1" applyBorder="1" applyAlignment="1">
      <alignment horizontal="center" vertical="center"/>
    </xf>
    <xf numFmtId="0" fontId="19" fillId="49" borderId="14" xfId="43" applyNumberFormat="1" applyFont="1" applyFill="1" applyBorder="1" applyAlignment="1">
      <alignment horizontal="center" vertical="center"/>
    </xf>
    <xf numFmtId="0" fontId="19" fillId="41" borderId="14" xfId="43" applyNumberFormat="1" applyFont="1" applyFill="1" applyBorder="1" applyAlignment="1">
      <alignment horizontal="center" vertical="center"/>
    </xf>
    <xf numFmtId="0" fontId="19" fillId="44" borderId="14" xfId="43" applyNumberFormat="1" applyFont="1" applyFill="1" applyBorder="1" applyAlignment="1">
      <alignment horizontal="center" vertical="center"/>
    </xf>
    <xf numFmtId="49" fontId="19" fillId="36" borderId="10" xfId="45" applyNumberFormat="1" applyFont="1" applyFill="1" applyBorder="1" applyAlignment="1">
      <alignment horizontal="left" vertical="center" wrapText="1"/>
    </xf>
    <xf numFmtId="0" fontId="19" fillId="0" borderId="14" xfId="19" applyFont="1" applyFill="1" applyBorder="1" applyAlignment="1">
      <alignment horizontal="center" vertical="center"/>
    </xf>
    <xf numFmtId="0" fontId="19" fillId="0" borderId="14" xfId="19" applyFont="1" applyFill="1" applyBorder="1" applyAlignment="1">
      <alignment horizontal="left" vertical="center"/>
    </xf>
    <xf numFmtId="49" fontId="19" fillId="0" borderId="14" xfId="19" applyNumberFormat="1" applyFont="1" applyFill="1" applyBorder="1" applyAlignment="1">
      <alignment horizontal="center" vertical="center"/>
    </xf>
    <xf numFmtId="0" fontId="19" fillId="43" borderId="14" xfId="19" applyFont="1" applyFill="1" applyBorder="1" applyAlignment="1">
      <alignment horizontal="left" vertical="center"/>
    </xf>
    <xf numFmtId="0" fontId="19" fillId="43" borderId="14" xfId="19" applyFont="1" applyFill="1" applyBorder="1" applyAlignment="1">
      <alignment vertical="center"/>
    </xf>
    <xf numFmtId="0" fontId="19" fillId="0" borderId="14" xfId="19" applyFont="1" applyFill="1" applyBorder="1" applyAlignment="1">
      <alignment vertical="center"/>
    </xf>
    <xf numFmtId="49" fontId="19" fillId="44" borderId="14" xfId="19" applyNumberFormat="1" applyFont="1" applyFill="1" applyBorder="1" applyAlignment="1">
      <alignment horizontal="center" vertical="center"/>
    </xf>
    <xf numFmtId="49" fontId="19" fillId="44" borderId="14" xfId="19" applyNumberFormat="1" applyFont="1" applyFill="1" applyBorder="1" applyAlignment="1">
      <alignment vertical="center"/>
    </xf>
    <xf numFmtId="0" fontId="19" fillId="44" borderId="14" xfId="19" applyFont="1" applyFill="1" applyBorder="1" applyAlignment="1">
      <alignment vertical="center"/>
    </xf>
    <xf numFmtId="0" fontId="19" fillId="44" borderId="14" xfId="19" applyFont="1" applyFill="1" applyBorder="1" applyAlignment="1">
      <alignment horizontal="center" vertical="center"/>
    </xf>
    <xf numFmtId="49" fontId="19" fillId="57" borderId="14" xfId="19" applyNumberFormat="1" applyFont="1" applyFill="1" applyBorder="1" applyAlignment="1">
      <alignment horizontal="center" vertical="center"/>
    </xf>
    <xf numFmtId="0" fontId="19" fillId="57" borderId="14" xfId="19" applyFont="1" applyFill="1" applyBorder="1" applyAlignment="1">
      <alignment horizontal="left" vertical="center"/>
    </xf>
    <xf numFmtId="0" fontId="19" fillId="45" borderId="14" xfId="19" applyFont="1" applyFill="1" applyBorder="1" applyAlignment="1">
      <alignment horizontal="left" vertical="center"/>
    </xf>
    <xf numFmtId="49" fontId="19" fillId="45" borderId="14" xfId="19" applyNumberFormat="1" applyFont="1" applyFill="1" applyBorder="1" applyAlignment="1">
      <alignment horizontal="center" vertical="center"/>
    </xf>
    <xf numFmtId="49" fontId="19" fillId="54" borderId="14" xfId="19" applyNumberFormat="1" applyFont="1" applyFill="1" applyBorder="1" applyAlignment="1">
      <alignment horizontal="center" vertical="center"/>
    </xf>
    <xf numFmtId="0" fontId="19" fillId="41" borderId="15" xfId="19" applyNumberFormat="1" applyFont="1" applyFill="1" applyBorder="1" applyAlignment="1">
      <alignment horizontal="center" vertical="center"/>
    </xf>
    <xf numFmtId="0" fontId="19" fillId="42" borderId="15" xfId="19" applyNumberFormat="1" applyFont="1" applyFill="1" applyBorder="1" applyAlignment="1">
      <alignment horizontal="center" vertical="center"/>
    </xf>
    <xf numFmtId="0" fontId="19" fillId="43" borderId="15" xfId="19" applyNumberFormat="1" applyFont="1" applyFill="1" applyBorder="1" applyAlignment="1">
      <alignment horizontal="center" vertical="center"/>
    </xf>
    <xf numFmtId="0" fontId="19" fillId="44" borderId="15" xfId="19" applyNumberFormat="1" applyFont="1" applyFill="1" applyBorder="1" applyAlignment="1">
      <alignment horizontal="center" vertical="center"/>
    </xf>
    <xf numFmtId="0" fontId="19" fillId="45" borderId="15" xfId="19" applyNumberFormat="1" applyFont="1" applyFill="1" applyBorder="1" applyAlignment="1">
      <alignment horizontal="center" vertical="center"/>
    </xf>
    <xf numFmtId="0" fontId="19" fillId="33" borderId="15" xfId="19" applyNumberFormat="1" applyFont="1" applyFill="1" applyBorder="1" applyAlignment="1">
      <alignment horizontal="center" vertical="center"/>
    </xf>
    <xf numFmtId="0" fontId="19" fillId="59" borderId="14" xfId="19" applyFont="1" applyFill="1" applyBorder="1" applyAlignment="1">
      <alignment horizontal="center" vertical="center"/>
    </xf>
    <xf numFmtId="0" fontId="19" fillId="0" borderId="16" xfId="19" applyFont="1" applyFill="1" applyBorder="1" applyAlignment="1">
      <alignment horizontal="center" vertical="center"/>
    </xf>
    <xf numFmtId="0" fontId="19" fillId="43" borderId="16" xfId="19" applyFont="1" applyFill="1" applyBorder="1" applyAlignment="1">
      <alignment horizontal="center" vertical="center"/>
    </xf>
    <xf numFmtId="49" fontId="19" fillId="44" borderId="16" xfId="19" applyNumberFormat="1" applyFont="1" applyFill="1" applyBorder="1" applyAlignment="1">
      <alignment horizontal="center" vertical="center"/>
    </xf>
    <xf numFmtId="0" fontId="19" fillId="44" borderId="16" xfId="19" applyFont="1" applyFill="1" applyBorder="1" applyAlignment="1">
      <alignment horizontal="center" vertical="center"/>
    </xf>
    <xf numFmtId="49" fontId="19" fillId="57" borderId="16" xfId="19" applyNumberFormat="1" applyFont="1" applyFill="1" applyBorder="1" applyAlignment="1">
      <alignment horizontal="center" vertical="center"/>
    </xf>
    <xf numFmtId="0" fontId="19" fillId="45" borderId="16" xfId="19" applyFont="1" applyFill="1" applyBorder="1" applyAlignment="1">
      <alignment horizontal="center" vertical="center"/>
    </xf>
    <xf numFmtId="0" fontId="19" fillId="0" borderId="17" xfId="19" applyFont="1" applyFill="1" applyBorder="1" applyAlignment="1">
      <alignment horizontal="center" vertical="center"/>
    </xf>
    <xf numFmtId="49" fontId="19" fillId="44" borderId="17" xfId="19" applyNumberFormat="1" applyFont="1" applyFill="1" applyBorder="1" applyAlignment="1">
      <alignment horizontal="center" vertical="center"/>
    </xf>
    <xf numFmtId="0" fontId="19" fillId="44" borderId="17" xfId="19" applyFont="1" applyFill="1" applyBorder="1" applyAlignment="1">
      <alignment horizontal="center" vertical="center"/>
    </xf>
    <xf numFmtId="49" fontId="20" fillId="39" borderId="18" xfId="0" applyNumberFormat="1" applyFont="1" applyFill="1" applyBorder="1" applyAlignment="1">
      <alignment horizontal="center" vertical="center"/>
    </xf>
    <xf numFmtId="49" fontId="20" fillId="39" borderId="18" xfId="0" applyNumberFormat="1" applyFont="1" applyFill="1" applyBorder="1" applyAlignment="1">
      <alignment horizontal="center" vertical="center" wrapText="1"/>
    </xf>
    <xf numFmtId="0" fontId="20" fillId="39" borderId="18" xfId="0" applyNumberFormat="1" applyFont="1" applyFill="1" applyBorder="1" applyAlignment="1">
      <alignment horizontal="center" vertical="center" wrapText="1"/>
    </xf>
    <xf numFmtId="49" fontId="20" fillId="37" borderId="19" xfId="45" applyNumberFormat="1" applyFont="1" applyFill="1" applyBorder="1" applyAlignment="1">
      <alignment horizontal="center" vertical="center"/>
    </xf>
    <xf numFmtId="0" fontId="19" fillId="49" borderId="20" xfId="19" applyNumberFormat="1" applyFont="1" applyFill="1" applyBorder="1" applyAlignment="1">
      <alignment horizontal="center" vertical="center"/>
    </xf>
    <xf numFmtId="0" fontId="19" fillId="41" borderId="20" xfId="19" applyNumberFormat="1" applyFont="1" applyFill="1" applyBorder="1" applyAlignment="1">
      <alignment horizontal="center" vertical="center"/>
    </xf>
    <xf numFmtId="0" fontId="19" fillId="41" borderId="20" xfId="42" applyFont="1" applyFill="1" applyBorder="1" applyAlignment="1">
      <alignment horizontal="center" vertical="center"/>
    </xf>
    <xf numFmtId="0" fontId="19" fillId="42" borderId="20" xfId="19" applyNumberFormat="1" applyFont="1" applyFill="1" applyBorder="1" applyAlignment="1">
      <alignment horizontal="center" vertical="center"/>
    </xf>
    <xf numFmtId="0" fontId="19" fillId="43" borderId="20" xfId="19" applyNumberFormat="1" applyFont="1" applyFill="1" applyBorder="1" applyAlignment="1">
      <alignment horizontal="center" vertical="center"/>
    </xf>
    <xf numFmtId="0" fontId="19" fillId="44" borderId="20" xfId="19" applyNumberFormat="1" applyFont="1" applyFill="1" applyBorder="1" applyAlignment="1">
      <alignment horizontal="center" vertical="center"/>
    </xf>
    <xf numFmtId="0" fontId="19" fillId="45" borderId="20" xfId="19" applyNumberFormat="1" applyFont="1" applyFill="1" applyBorder="1" applyAlignment="1">
      <alignment horizontal="center" vertical="center"/>
    </xf>
    <xf numFmtId="0" fontId="19" fillId="33" borderId="20" xfId="19" applyNumberFormat="1" applyFont="1" applyFill="1" applyBorder="1" applyAlignment="1">
      <alignment horizontal="center" vertical="center"/>
    </xf>
    <xf numFmtId="0" fontId="19" fillId="62" borderId="14" xfId="19" applyFont="1" applyFill="1" applyBorder="1" applyAlignment="1">
      <alignment horizontal="center" vertical="center"/>
    </xf>
    <xf numFmtId="0" fontId="19" fillId="63" borderId="14" xfId="19" applyFont="1" applyFill="1" applyBorder="1" applyAlignment="1">
      <alignment horizontal="center" vertical="center"/>
    </xf>
    <xf numFmtId="0" fontId="19" fillId="64" borderId="14" xfId="19" applyFont="1" applyFill="1" applyBorder="1" applyAlignment="1">
      <alignment horizontal="center" vertical="center"/>
    </xf>
    <xf numFmtId="0" fontId="19" fillId="65" borderId="14" xfId="19" applyFont="1" applyFill="1" applyBorder="1" applyAlignment="1">
      <alignment horizontal="center" vertical="center"/>
    </xf>
    <xf numFmtId="0" fontId="19" fillId="66" borderId="14" xfId="19" applyFont="1" applyFill="1" applyBorder="1" applyAlignment="1">
      <alignment horizontal="center" vertical="center"/>
    </xf>
    <xf numFmtId="0" fontId="19" fillId="67" borderId="14" xfId="19" applyFont="1" applyFill="1" applyBorder="1" applyAlignment="1">
      <alignment horizontal="center" vertical="center"/>
    </xf>
    <xf numFmtId="49" fontId="19" fillId="63" borderId="14" xfId="19" applyNumberFormat="1" applyFont="1" applyFill="1" applyBorder="1" applyAlignment="1">
      <alignment horizontal="center" vertical="center"/>
    </xf>
    <xf numFmtId="49" fontId="19" fillId="67" borderId="14" xfId="19" applyNumberFormat="1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19" fillId="41" borderId="0" xfId="0" applyFont="1" applyFill="1">
      <alignment vertical="center"/>
    </xf>
    <xf numFmtId="2" fontId="19" fillId="41" borderId="14" xfId="19" applyNumberFormat="1" applyFont="1" applyFill="1" applyBorder="1" applyAlignment="1">
      <alignment horizontal="center" vertical="center"/>
    </xf>
    <xf numFmtId="2" fontId="19" fillId="54" borderId="14" xfId="19" applyNumberFormat="1" applyFont="1" applyFill="1" applyBorder="1" applyAlignment="1">
      <alignment horizontal="center" vertical="center"/>
    </xf>
    <xf numFmtId="2" fontId="19" fillId="66" borderId="14" xfId="19" applyNumberFormat="1" applyFont="1" applyFill="1" applyBorder="1" applyAlignment="1">
      <alignment horizontal="center" vertical="center"/>
    </xf>
    <xf numFmtId="2" fontId="19" fillId="65" borderId="14" xfId="19" applyNumberFormat="1" applyFont="1" applyFill="1" applyBorder="1" applyAlignment="1">
      <alignment horizontal="center" vertical="center"/>
    </xf>
    <xf numFmtId="2" fontId="19" fillId="67" borderId="14" xfId="19" applyNumberFormat="1" applyFont="1" applyFill="1" applyBorder="1" applyAlignment="1">
      <alignment horizontal="center" vertical="center"/>
    </xf>
    <xf numFmtId="2" fontId="19" fillId="62" borderId="14" xfId="19" applyNumberFormat="1" applyFont="1" applyFill="1" applyBorder="1" applyAlignment="1">
      <alignment horizontal="center" vertical="center"/>
    </xf>
    <xf numFmtId="2" fontId="19" fillId="63" borderId="14" xfId="19" applyNumberFormat="1" applyFont="1" applyFill="1" applyBorder="1" applyAlignment="1">
      <alignment horizontal="center" vertical="center"/>
    </xf>
    <xf numFmtId="2" fontId="19" fillId="60" borderId="0" xfId="0" applyNumberFormat="1" applyFont="1" applyFill="1">
      <alignment vertical="center"/>
    </xf>
    <xf numFmtId="2" fontId="19" fillId="58" borderId="0" xfId="0" applyNumberFormat="1" applyFont="1" applyFill="1">
      <alignment vertical="center"/>
    </xf>
    <xf numFmtId="2" fontId="19" fillId="59" borderId="14" xfId="19" applyNumberFormat="1" applyFont="1" applyFill="1" applyBorder="1" applyAlignment="1">
      <alignment horizontal="center" vertical="center"/>
    </xf>
    <xf numFmtId="2" fontId="19" fillId="64" borderId="14" xfId="19" applyNumberFormat="1" applyFont="1" applyFill="1" applyBorder="1" applyAlignment="1">
      <alignment horizontal="center" vertical="center"/>
    </xf>
    <xf numFmtId="1" fontId="19" fillId="64" borderId="14" xfId="19" applyNumberFormat="1" applyFont="1" applyFill="1" applyBorder="1" applyAlignment="1">
      <alignment horizontal="center" vertical="center"/>
    </xf>
    <xf numFmtId="1" fontId="19" fillId="54" borderId="14" xfId="19" applyNumberFormat="1" applyFont="1" applyFill="1" applyBorder="1" applyAlignment="1">
      <alignment horizontal="center" vertical="center"/>
    </xf>
    <xf numFmtId="1" fontId="19" fillId="65" borderId="14" xfId="19" applyNumberFormat="1" applyFont="1" applyFill="1" applyBorder="1" applyAlignment="1">
      <alignment horizontal="center" vertical="center"/>
    </xf>
    <xf numFmtId="1" fontId="19" fillId="59" borderId="14" xfId="19" applyNumberFormat="1" applyFont="1" applyFill="1" applyBorder="1" applyAlignment="1">
      <alignment horizontal="center" vertical="center"/>
    </xf>
    <xf numFmtId="1" fontId="19" fillId="62" borderId="14" xfId="19" applyNumberFormat="1" applyFont="1" applyFill="1" applyBorder="1" applyAlignment="1">
      <alignment horizontal="center" vertical="center"/>
    </xf>
    <xf numFmtId="1" fontId="19" fillId="67" borderId="14" xfId="19" applyNumberFormat="1" applyFont="1" applyFill="1" applyBorder="1" applyAlignment="1">
      <alignment horizontal="center" vertical="center"/>
    </xf>
    <xf numFmtId="1" fontId="19" fillId="63" borderId="14" xfId="19" applyNumberFormat="1" applyFont="1" applyFill="1" applyBorder="1" applyAlignment="1">
      <alignment horizontal="center" vertical="center"/>
    </xf>
    <xf numFmtId="49" fontId="20" fillId="39" borderId="21" xfId="0" applyNumberFormat="1" applyFont="1" applyFill="1" applyBorder="1" applyAlignment="1">
      <alignment horizontal="center" vertical="center"/>
    </xf>
    <xf numFmtId="49" fontId="20" fillId="39" borderId="21" xfId="0" applyNumberFormat="1" applyFont="1" applyFill="1" applyBorder="1" applyAlignment="1">
      <alignment horizontal="center" vertical="center" wrapText="1"/>
    </xf>
    <xf numFmtId="49" fontId="20" fillId="37" borderId="21" xfId="0" applyNumberFormat="1" applyFont="1" applyFill="1" applyBorder="1" applyAlignment="1">
      <alignment horizontal="center" vertical="center"/>
    </xf>
    <xf numFmtId="0" fontId="20" fillId="39" borderId="21" xfId="0" applyNumberFormat="1" applyFont="1" applyFill="1" applyBorder="1" applyAlignment="1">
      <alignment horizontal="center" vertical="center" wrapText="1"/>
    </xf>
    <xf numFmtId="49" fontId="20" fillId="37" borderId="22" xfId="45" applyNumberFormat="1" applyFont="1" applyFill="1" applyBorder="1" applyAlignment="1">
      <alignment horizontal="center" vertical="center"/>
    </xf>
    <xf numFmtId="49" fontId="22" fillId="37" borderId="22" xfId="45" applyNumberFormat="1" applyFont="1" applyFill="1" applyBorder="1" applyAlignment="1">
      <alignment horizontal="center" vertical="center"/>
    </xf>
    <xf numFmtId="49" fontId="19" fillId="41" borderId="23" xfId="19" applyNumberFormat="1" applyFont="1" applyFill="1" applyBorder="1" applyAlignment="1">
      <alignment horizontal="center" vertical="center"/>
    </xf>
    <xf numFmtId="49" fontId="19" fillId="66" borderId="14" xfId="19" applyNumberFormat="1" applyFont="1" applyFill="1" applyBorder="1" applyAlignment="1">
      <alignment horizontal="center" vertical="center"/>
    </xf>
    <xf numFmtId="2" fontId="19" fillId="68" borderId="14" xfId="19" applyNumberFormat="1" applyFont="1" applyFill="1" applyBorder="1" applyAlignment="1">
      <alignment horizontal="center" vertical="center"/>
    </xf>
    <xf numFmtId="0" fontId="19" fillId="41" borderId="24" xfId="43" applyNumberFormat="1" applyFont="1" applyFill="1" applyBorder="1" applyAlignment="1">
      <alignment horizontal="center" vertical="center"/>
    </xf>
    <xf numFmtId="0" fontId="19" fillId="69" borderId="24" xfId="43" applyNumberFormat="1" applyFont="1" applyFill="1" applyBorder="1" applyAlignment="1">
      <alignment horizontal="center" vertical="center"/>
    </xf>
    <xf numFmtId="49" fontId="19" fillId="41" borderId="24" xfId="19" applyNumberFormat="1" applyFont="1" applyFill="1" applyBorder="1" applyAlignment="1">
      <alignment horizontal="center" vertical="center"/>
    </xf>
    <xf numFmtId="0" fontId="19" fillId="41" borderId="24" xfId="19" applyFont="1" applyFill="1" applyBorder="1" applyAlignment="1">
      <alignment horizontal="center" vertical="center"/>
    </xf>
    <xf numFmtId="0" fontId="19" fillId="69" borderId="24" xfId="43" applyNumberFormat="1" applyFont="1" applyFill="1" applyBorder="1" applyAlignment="1">
      <alignment horizontal="right" vertical="center"/>
    </xf>
    <xf numFmtId="0" fontId="19" fillId="70" borderId="24" xfId="43" applyNumberFormat="1" applyFont="1" applyFill="1" applyBorder="1" applyAlignment="1">
      <alignment horizontal="right" vertical="center"/>
    </xf>
    <xf numFmtId="0" fontId="19" fillId="71" borderId="24" xfId="43" applyNumberFormat="1" applyFont="1" applyFill="1" applyBorder="1" applyAlignment="1">
      <alignment horizontal="center" vertical="center"/>
    </xf>
    <xf numFmtId="0" fontId="19" fillId="71" borderId="24" xfId="43" applyNumberFormat="1" applyFont="1" applyFill="1" applyBorder="1" applyAlignment="1">
      <alignment horizontal="right" vertical="center"/>
    </xf>
    <xf numFmtId="0" fontId="19" fillId="72" borderId="24" xfId="43" applyNumberFormat="1" applyFont="1" applyFill="1" applyBorder="1" applyAlignment="1">
      <alignment horizontal="center" vertical="center"/>
    </xf>
    <xf numFmtId="0" fontId="19" fillId="72" borderId="24" xfId="43" applyNumberFormat="1" applyFont="1" applyFill="1" applyBorder="1" applyAlignment="1">
      <alignment horizontal="right" vertical="center"/>
    </xf>
    <xf numFmtId="176" fontId="26" fillId="72" borderId="24" xfId="46" applyNumberFormat="1" applyFont="1" applyFill="1" applyBorder="1" applyAlignment="1">
      <alignment horizontal="right" vertical="center" wrapText="1"/>
    </xf>
    <xf numFmtId="0" fontId="19" fillId="73" borderId="24" xfId="43" applyNumberFormat="1" applyFont="1" applyFill="1" applyBorder="1" applyAlignment="1">
      <alignment horizontal="center" vertical="center"/>
    </xf>
    <xf numFmtId="0" fontId="19" fillId="73" borderId="24" xfId="43" applyNumberFormat="1" applyFont="1" applyFill="1" applyBorder="1" applyAlignment="1">
      <alignment horizontal="right" vertical="center"/>
    </xf>
    <xf numFmtId="0" fontId="19" fillId="62" borderId="24" xfId="43" applyNumberFormat="1" applyFont="1" applyFill="1" applyBorder="1" applyAlignment="1">
      <alignment horizontal="center" vertical="center"/>
    </xf>
    <xf numFmtId="0" fontId="19" fillId="62" borderId="24" xfId="43" applyNumberFormat="1" applyFont="1" applyFill="1" applyBorder="1" applyAlignment="1">
      <alignment horizontal="right" vertical="center"/>
    </xf>
    <xf numFmtId="0" fontId="19" fillId="59" borderId="24" xfId="43" applyNumberFormat="1" applyFont="1" applyFill="1" applyBorder="1" applyAlignment="1">
      <alignment horizontal="center" vertical="center"/>
    </xf>
    <xf numFmtId="0" fontId="19" fillId="59" borderId="24" xfId="43" applyNumberFormat="1" applyFont="1" applyFill="1" applyBorder="1" applyAlignment="1">
      <alignment horizontal="right" vertical="center"/>
    </xf>
    <xf numFmtId="0" fontId="19" fillId="67" borderId="24" xfId="43" applyNumberFormat="1" applyFont="1" applyFill="1" applyBorder="1" applyAlignment="1">
      <alignment horizontal="center" vertical="center"/>
    </xf>
    <xf numFmtId="0" fontId="19" fillId="67" borderId="24" xfId="43" applyNumberFormat="1" applyFont="1" applyFill="1" applyBorder="1" applyAlignment="1">
      <alignment horizontal="right" vertical="center"/>
    </xf>
    <xf numFmtId="49" fontId="19" fillId="47" borderId="10" xfId="45" applyNumberFormat="1" applyFont="1" applyFill="1" applyBorder="1" applyAlignment="1">
      <alignment horizontal="center" vertical="center" wrapText="1"/>
    </xf>
    <xf numFmtId="0" fontId="20" fillId="39" borderId="25" xfId="0" applyNumberFormat="1" applyFont="1" applyFill="1" applyBorder="1" applyAlignment="1">
      <alignment horizontal="center" vertical="center"/>
    </xf>
    <xf numFmtId="49" fontId="20" fillId="39" borderId="25" xfId="0" applyNumberFormat="1" applyFont="1" applyFill="1" applyBorder="1" applyAlignment="1">
      <alignment horizontal="center" vertical="center"/>
    </xf>
    <xf numFmtId="0" fontId="20" fillId="39" borderId="25" xfId="45" applyNumberFormat="1" applyFont="1" applyFill="1" applyBorder="1" applyAlignment="1">
      <alignment horizontal="center" vertical="center"/>
    </xf>
    <xf numFmtId="0" fontId="20" fillId="39" borderId="25" xfId="0" applyNumberFormat="1" applyFont="1" applyFill="1" applyBorder="1" applyAlignment="1">
      <alignment horizontal="center" vertical="center" wrapText="1"/>
    </xf>
    <xf numFmtId="49" fontId="20" fillId="37" borderId="26" xfId="45" applyNumberFormat="1" applyFont="1" applyFill="1" applyBorder="1" applyAlignment="1">
      <alignment horizontal="center" vertical="center"/>
    </xf>
    <xf numFmtId="0" fontId="19" fillId="53" borderId="27" xfId="19" applyFont="1" applyFill="1" applyBorder="1" applyAlignment="1">
      <alignment horizontal="center" vertical="center"/>
    </xf>
    <xf numFmtId="49" fontId="19" fillId="53" borderId="27" xfId="19" applyNumberFormat="1" applyFont="1" applyFill="1" applyBorder="1" applyAlignment="1">
      <alignment horizontal="center" vertical="center"/>
    </xf>
    <xf numFmtId="0" fontId="19" fillId="57" borderId="27" xfId="19" applyFont="1" applyFill="1" applyBorder="1" applyAlignment="1">
      <alignment horizontal="center" vertical="center"/>
    </xf>
    <xf numFmtId="0" fontId="19" fillId="61" borderId="27" xfId="19" applyFont="1" applyFill="1" applyBorder="1" applyAlignment="1">
      <alignment horizontal="center" vertical="center"/>
    </xf>
    <xf numFmtId="49" fontId="19" fillId="61" borderId="27" xfId="19" applyNumberFormat="1" applyFont="1" applyFill="1" applyBorder="1" applyAlignment="1">
      <alignment horizontal="center" vertical="center"/>
    </xf>
    <xf numFmtId="0" fontId="19" fillId="44" borderId="27" xfId="19" applyFont="1" applyFill="1" applyBorder="1" applyAlignment="1">
      <alignment horizontal="center" vertical="center"/>
    </xf>
    <xf numFmtId="0" fontId="19" fillId="74" borderId="27" xfId="42" applyFont="1" applyFill="1" applyBorder="1" applyAlignment="1">
      <alignment horizontal="center" vertical="center"/>
    </xf>
    <xf numFmtId="177" fontId="19" fillId="74" borderId="27" xfId="42" applyNumberFormat="1" applyFont="1" applyFill="1" applyBorder="1" applyAlignment="1">
      <alignment horizontal="center" vertical="center"/>
    </xf>
    <xf numFmtId="0" fontId="27" fillId="74" borderId="27" xfId="42" applyFont="1" applyFill="1" applyBorder="1" applyAlignment="1">
      <alignment horizontal="center" vertical="center"/>
    </xf>
    <xf numFmtId="49" fontId="19" fillId="74" borderId="27" xfId="42" applyNumberFormat="1" applyFont="1" applyFill="1" applyBorder="1" applyAlignment="1">
      <alignment horizontal="center" vertical="center"/>
    </xf>
    <xf numFmtId="0" fontId="28" fillId="74" borderId="27" xfId="42" applyFont="1" applyFill="1" applyBorder="1" applyAlignment="1">
      <alignment horizontal="center" vertical="center"/>
    </xf>
    <xf numFmtId="177" fontId="28" fillId="74" borderId="27" xfId="42" applyNumberFormat="1" applyFont="1" applyFill="1" applyBorder="1" applyAlignment="1">
      <alignment horizontal="center" vertical="center"/>
    </xf>
    <xf numFmtId="0" fontId="29" fillId="74" borderId="27" xfId="42" applyFont="1" applyFill="1" applyBorder="1" applyAlignment="1">
      <alignment horizontal="center" vertical="center"/>
    </xf>
    <xf numFmtId="49" fontId="28" fillId="74" borderId="27" xfId="42" applyNumberFormat="1" applyFont="1" applyFill="1" applyBorder="1" applyAlignment="1">
      <alignment horizontal="center" vertical="center"/>
    </xf>
    <xf numFmtId="0" fontId="19" fillId="45" borderId="27" xfId="42" applyFont="1" applyFill="1" applyBorder="1" applyAlignment="1">
      <alignment horizontal="center" vertical="center"/>
    </xf>
    <xf numFmtId="177" fontId="19" fillId="45" borderId="27" xfId="42" applyNumberFormat="1" applyFont="1" applyFill="1" applyBorder="1" applyAlignment="1">
      <alignment horizontal="center" vertical="center"/>
    </xf>
    <xf numFmtId="0" fontId="27" fillId="45" borderId="27" xfId="42" applyFont="1" applyFill="1" applyBorder="1" applyAlignment="1">
      <alignment horizontal="center" vertical="center"/>
    </xf>
    <xf numFmtId="0" fontId="28" fillId="45" borderId="27" xfId="42" applyFont="1" applyFill="1" applyBorder="1" applyAlignment="1">
      <alignment horizontal="center" vertical="center"/>
    </xf>
    <xf numFmtId="177" fontId="28" fillId="45" borderId="27" xfId="42" applyNumberFormat="1" applyFont="1" applyFill="1" applyBorder="1" applyAlignment="1">
      <alignment horizontal="center" vertical="center"/>
    </xf>
    <xf numFmtId="0" fontId="29" fillId="45" borderId="27" xfId="42" applyFont="1" applyFill="1" applyBorder="1" applyAlignment="1">
      <alignment horizontal="center" vertical="center"/>
    </xf>
    <xf numFmtId="0" fontId="19" fillId="74" borderId="27" xfId="42" applyNumberFormat="1" applyFont="1" applyFill="1" applyBorder="1" applyAlignment="1">
      <alignment horizontal="center" vertical="center"/>
    </xf>
    <xf numFmtId="0" fontId="19" fillId="75" borderId="27" xfId="42" applyFont="1" applyFill="1" applyBorder="1" applyAlignment="1">
      <alignment horizontal="center" vertical="center"/>
    </xf>
    <xf numFmtId="177" fontId="19" fillId="75" borderId="27" xfId="42" applyNumberFormat="1" applyFont="1" applyFill="1" applyBorder="1" applyAlignment="1">
      <alignment horizontal="center" vertical="center"/>
    </xf>
    <xf numFmtId="0" fontId="27" fillId="75" borderId="27" xfId="42" applyFont="1" applyFill="1" applyBorder="1" applyAlignment="1">
      <alignment horizontal="center" vertical="center"/>
    </xf>
    <xf numFmtId="49" fontId="19" fillId="75" borderId="27" xfId="42" applyNumberFormat="1" applyFont="1" applyFill="1" applyBorder="1" applyAlignment="1">
      <alignment horizontal="center" vertical="center"/>
    </xf>
    <xf numFmtId="0" fontId="28" fillId="75" borderId="27" xfId="42" applyFont="1" applyFill="1" applyBorder="1" applyAlignment="1">
      <alignment horizontal="center" vertical="center"/>
    </xf>
    <xf numFmtId="0" fontId="29" fillId="75" borderId="27" xfId="42" applyFont="1" applyFill="1" applyBorder="1" applyAlignment="1">
      <alignment horizontal="center" vertical="center"/>
    </xf>
    <xf numFmtId="49" fontId="28" fillId="75" borderId="27" xfId="42" applyNumberFormat="1" applyFont="1" applyFill="1" applyBorder="1" applyAlignment="1">
      <alignment horizontal="center" vertical="center"/>
    </xf>
    <xf numFmtId="0" fontId="19" fillId="61" borderId="27" xfId="42" applyFont="1" applyFill="1" applyBorder="1" applyAlignment="1">
      <alignment horizontal="center" vertical="center"/>
    </xf>
    <xf numFmtId="177" fontId="19" fillId="61" borderId="27" xfId="42" applyNumberFormat="1" applyFont="1" applyFill="1" applyBorder="1" applyAlignment="1">
      <alignment horizontal="center" vertical="center"/>
    </xf>
    <xf numFmtId="0" fontId="27" fillId="61" borderId="27" xfId="42" applyFont="1" applyFill="1" applyBorder="1" applyAlignment="1">
      <alignment horizontal="center" vertical="center"/>
    </xf>
    <xf numFmtId="0" fontId="28" fillId="61" borderId="27" xfId="42" applyFont="1" applyFill="1" applyBorder="1" applyAlignment="1">
      <alignment horizontal="center" vertical="center"/>
    </xf>
    <xf numFmtId="177" fontId="28" fillId="61" borderId="27" xfId="42" applyNumberFormat="1" applyFont="1" applyFill="1" applyBorder="1" applyAlignment="1">
      <alignment horizontal="center" vertical="center"/>
    </xf>
    <xf numFmtId="0" fontId="29" fillId="61" borderId="27" xfId="42" applyFont="1" applyFill="1" applyBorder="1" applyAlignment="1">
      <alignment horizontal="center" vertical="center"/>
    </xf>
    <xf numFmtId="177" fontId="28" fillId="75" borderId="27" xfId="42" applyNumberFormat="1" applyFont="1" applyFill="1" applyBorder="1" applyAlignment="1">
      <alignment horizontal="center" vertical="center"/>
    </xf>
    <xf numFmtId="0" fontId="20" fillId="39" borderId="28" xfId="0" applyNumberFormat="1" applyFont="1" applyFill="1" applyBorder="1" applyAlignment="1">
      <alignment horizontal="center" vertical="center"/>
    </xf>
    <xf numFmtId="0" fontId="20" fillId="39" borderId="28" xfId="0" applyNumberFormat="1" applyFont="1" applyFill="1" applyBorder="1" applyAlignment="1">
      <alignment horizontal="center" vertical="center" wrapText="1"/>
    </xf>
    <xf numFmtId="0" fontId="20" fillId="37" borderId="29" xfId="45" applyNumberFormat="1" applyFont="1" applyFill="1" applyBorder="1" applyAlignment="1">
      <alignment horizontal="center" vertical="center"/>
    </xf>
    <xf numFmtId="0" fontId="20" fillId="37" borderId="29" xfId="45" applyNumberFormat="1" applyFont="1" applyFill="1" applyBorder="1" applyAlignment="1">
      <alignment vertical="center"/>
    </xf>
    <xf numFmtId="0" fontId="22" fillId="37" borderId="29" xfId="45" applyNumberFormat="1" applyFont="1" applyFill="1" applyBorder="1" applyAlignment="1">
      <alignment horizontal="center" vertical="center"/>
    </xf>
    <xf numFmtId="49" fontId="20" fillId="37" borderId="29" xfId="45" applyNumberFormat="1" applyFont="1" applyFill="1" applyBorder="1" applyAlignment="1">
      <alignment horizontal="center" vertical="center"/>
    </xf>
    <xf numFmtId="0" fontId="19" fillId="50" borderId="30" xfId="19" applyNumberFormat="1" applyFont="1" applyFill="1" applyBorder="1" applyAlignment="1">
      <alignment horizontal="center" vertical="center"/>
    </xf>
    <xf numFmtId="49" fontId="19" fillId="50" borderId="30" xfId="19" applyNumberFormat="1" applyFont="1" applyFill="1" applyBorder="1" applyAlignment="1">
      <alignment horizontal="left" vertical="center"/>
    </xf>
    <xf numFmtId="0" fontId="19" fillId="41" borderId="30" xfId="19" applyNumberFormat="1" applyFont="1" applyFill="1" applyBorder="1" applyAlignment="1">
      <alignment horizontal="center" vertical="center"/>
    </xf>
    <xf numFmtId="0" fontId="19" fillId="33" borderId="30" xfId="19" applyNumberFormat="1" applyFont="1" applyFill="1" applyBorder="1" applyAlignment="1">
      <alignment horizontal="center" vertical="center"/>
    </xf>
    <xf numFmtId="0" fontId="19" fillId="33" borderId="30" xfId="19" applyNumberFormat="1" applyFont="1" applyFill="1" applyBorder="1" applyAlignment="1">
      <alignment vertical="center"/>
    </xf>
    <xf numFmtId="0" fontId="19" fillId="51" borderId="30" xfId="19" applyNumberFormat="1" applyFont="1" applyFill="1" applyBorder="1" applyAlignment="1">
      <alignment horizontal="center" vertical="center"/>
    </xf>
    <xf numFmtId="0" fontId="19" fillId="51" borderId="30" xfId="19" applyNumberFormat="1" applyFont="1" applyFill="1" applyBorder="1" applyAlignment="1">
      <alignment vertical="center"/>
    </xf>
    <xf numFmtId="0" fontId="19" fillId="52" borderId="30" xfId="19" applyNumberFormat="1" applyFont="1" applyFill="1" applyBorder="1" applyAlignment="1">
      <alignment horizontal="center" vertical="center"/>
    </xf>
    <xf numFmtId="0" fontId="19" fillId="52" borderId="30" xfId="19" applyNumberFormat="1" applyFont="1" applyFill="1" applyBorder="1" applyAlignment="1">
      <alignment vertical="center"/>
    </xf>
    <xf numFmtId="0" fontId="19" fillId="41" borderId="31" xfId="19" applyFont="1" applyFill="1" applyBorder="1" applyAlignment="1">
      <alignment horizontal="center" vertical="center"/>
    </xf>
    <xf numFmtId="0" fontId="19" fillId="54" borderId="31" xfId="19" applyFont="1" applyFill="1" applyBorder="1" applyAlignment="1">
      <alignment horizontal="center" vertical="center"/>
    </xf>
    <xf numFmtId="49" fontId="20" fillId="39" borderId="32" xfId="0" applyNumberFormat="1" applyFont="1" applyFill="1" applyBorder="1" applyAlignment="1">
      <alignment horizontal="center" vertical="center"/>
    </xf>
    <xf numFmtId="49" fontId="20" fillId="39" borderId="32" xfId="0" applyNumberFormat="1" applyFont="1" applyFill="1" applyBorder="1" applyAlignment="1">
      <alignment horizontal="center" vertical="center" wrapText="1"/>
    </xf>
    <xf numFmtId="49" fontId="20" fillId="37" borderId="33" xfId="45" applyNumberFormat="1" applyFont="1" applyFill="1" applyBorder="1" applyAlignment="1">
      <alignment horizontal="center" vertical="center"/>
    </xf>
    <xf numFmtId="0" fontId="20" fillId="39" borderId="32" xfId="0" applyNumberFormat="1" applyFont="1" applyFill="1" applyBorder="1" applyAlignment="1">
      <alignment horizontal="center" vertical="center"/>
    </xf>
    <xf numFmtId="0" fontId="20" fillId="39" borderId="32" xfId="0" applyNumberFormat="1" applyFont="1" applyFill="1" applyBorder="1" applyAlignment="1">
      <alignment horizontal="center" vertical="center" wrapText="1"/>
    </xf>
    <xf numFmtId="0" fontId="20" fillId="37" borderId="33" xfId="45" applyNumberFormat="1" applyFont="1" applyFill="1" applyBorder="1" applyAlignment="1">
      <alignment horizontal="center" vertical="center"/>
    </xf>
    <xf numFmtId="49" fontId="19" fillId="59" borderId="14" xfId="19" applyNumberFormat="1" applyFont="1" applyFill="1" applyBorder="1" applyAlignment="1">
      <alignment horizontal="center" vertical="center"/>
    </xf>
    <xf numFmtId="0" fontId="19" fillId="48" borderId="31" xfId="19" applyNumberFormat="1" applyFont="1" applyFill="1" applyBorder="1" applyAlignment="1">
      <alignment horizontal="center" vertical="center"/>
    </xf>
    <xf numFmtId="0" fontId="19" fillId="41" borderId="31" xfId="19" applyNumberFormat="1" applyFont="1" applyFill="1" applyBorder="1" applyAlignment="1">
      <alignment horizontal="center" vertical="center"/>
    </xf>
    <xf numFmtId="0" fontId="19" fillId="42" borderId="31" xfId="19" applyNumberFormat="1" applyFont="1" applyFill="1" applyBorder="1" applyAlignment="1">
      <alignment horizontal="center" vertical="center"/>
    </xf>
    <xf numFmtId="0" fontId="19" fillId="41" borderId="31" xfId="42" applyFont="1" applyFill="1" applyBorder="1" applyAlignment="1">
      <alignment horizontal="center" vertical="center"/>
    </xf>
    <xf numFmtId="0" fontId="19" fillId="43" borderId="31" xfId="19" applyNumberFormat="1" applyFont="1" applyFill="1" applyBorder="1" applyAlignment="1">
      <alignment horizontal="center" vertical="center"/>
    </xf>
    <xf numFmtId="0" fontId="19" fillId="44" borderId="31" xfId="19" applyNumberFormat="1" applyFont="1" applyFill="1" applyBorder="1" applyAlignment="1">
      <alignment horizontal="center" vertical="center"/>
    </xf>
    <xf numFmtId="0" fontId="19" fillId="45" borderId="31" xfId="19" applyNumberFormat="1" applyFont="1" applyFill="1" applyBorder="1" applyAlignment="1">
      <alignment horizontal="center" vertical="center"/>
    </xf>
    <xf numFmtId="0" fontId="19" fillId="33" borderId="31" xfId="19" applyNumberFormat="1" applyFont="1" applyFill="1" applyBorder="1" applyAlignment="1">
      <alignment horizontal="center" vertical="center"/>
    </xf>
    <xf numFmtId="0" fontId="19" fillId="40" borderId="31" xfId="19" applyNumberFormat="1" applyFont="1" applyFill="1" applyBorder="1" applyAlignment="1">
      <alignment horizontal="center" vertical="center"/>
    </xf>
    <xf numFmtId="0" fontId="19" fillId="46" borderId="31" xfId="19" applyNumberFormat="1" applyFont="1" applyFill="1" applyBorder="1" applyAlignment="1">
      <alignment horizontal="center" vertical="center"/>
    </xf>
    <xf numFmtId="0" fontId="19" fillId="47" borderId="31" xfId="19" applyNumberFormat="1" applyFont="1" applyFill="1" applyBorder="1" applyAlignment="1">
      <alignment horizontal="center" vertical="center"/>
    </xf>
    <xf numFmtId="49" fontId="20" fillId="39" borderId="34" xfId="0" applyNumberFormat="1" applyFont="1" applyFill="1" applyBorder="1" applyAlignment="1">
      <alignment horizontal="center" vertical="center"/>
    </xf>
    <xf numFmtId="49" fontId="20" fillId="37" borderId="35" xfId="45" applyNumberFormat="1" applyFont="1" applyFill="1" applyBorder="1" applyAlignment="1">
      <alignment horizontal="center" vertical="center"/>
    </xf>
    <xf numFmtId="49" fontId="22" fillId="37" borderId="35" xfId="45" applyNumberFormat="1" applyFont="1" applyFill="1" applyBorder="1" applyAlignment="1">
      <alignment horizontal="center" vertical="center"/>
    </xf>
    <xf numFmtId="0" fontId="19" fillId="49" borderId="36" xfId="43" applyNumberFormat="1" applyFont="1" applyFill="1" applyBorder="1" applyAlignment="1">
      <alignment horizontal="center" vertical="center"/>
    </xf>
    <xf numFmtId="0" fontId="19" fillId="41" borderId="36" xfId="43" applyNumberFormat="1" applyFont="1" applyFill="1" applyBorder="1" applyAlignment="1">
      <alignment horizontal="center" vertical="center"/>
    </xf>
    <xf numFmtId="0" fontId="19" fillId="0" borderId="36" xfId="43" applyNumberFormat="1" applyFont="1" applyFill="1" applyBorder="1" applyAlignment="1">
      <alignment horizontal="center" vertical="center"/>
    </xf>
    <xf numFmtId="0" fontId="19" fillId="74" borderId="36" xfId="43" applyNumberFormat="1" applyFont="1" applyFill="1" applyBorder="1" applyAlignment="1">
      <alignment horizontal="center" vertical="center"/>
    </xf>
    <xf numFmtId="41" fontId="19" fillId="74" borderId="36" xfId="46" applyFont="1" applyFill="1" applyBorder="1" applyAlignment="1">
      <alignment horizontal="center" vertical="center"/>
    </xf>
    <xf numFmtId="0" fontId="19" fillId="43" borderId="36" xfId="43" applyNumberFormat="1" applyFont="1" applyFill="1" applyBorder="1" applyAlignment="1">
      <alignment horizontal="center" vertical="center"/>
    </xf>
    <xf numFmtId="41" fontId="19" fillId="43" borderId="36" xfId="46" applyFont="1" applyFill="1" applyBorder="1" applyAlignment="1">
      <alignment horizontal="center" vertical="center"/>
    </xf>
    <xf numFmtId="0" fontId="19" fillId="61" borderId="36" xfId="43" applyNumberFormat="1" applyFont="1" applyFill="1" applyBorder="1" applyAlignment="1">
      <alignment horizontal="center" vertical="center"/>
    </xf>
    <xf numFmtId="0" fontId="19" fillId="76" borderId="36" xfId="43" applyNumberFormat="1" applyFont="1" applyFill="1" applyBorder="1" applyAlignment="1">
      <alignment horizontal="center" vertical="center"/>
    </xf>
    <xf numFmtId="41" fontId="19" fillId="76" borderId="36" xfId="46" applyFont="1" applyFill="1" applyBorder="1" applyAlignment="1">
      <alignment horizontal="center" vertical="center"/>
    </xf>
    <xf numFmtId="49" fontId="20" fillId="39" borderId="37" xfId="0" applyNumberFormat="1" applyFont="1" applyFill="1" applyBorder="1" applyAlignment="1">
      <alignment horizontal="center" vertical="center"/>
    </xf>
    <xf numFmtId="49" fontId="20" fillId="37" borderId="38" xfId="45" applyNumberFormat="1" applyFont="1" applyFill="1" applyBorder="1" applyAlignment="1">
      <alignment horizontal="center" vertical="center"/>
    </xf>
    <xf numFmtId="49" fontId="22" fillId="37" borderId="38" xfId="45" applyNumberFormat="1" applyFont="1" applyFill="1" applyBorder="1" applyAlignment="1">
      <alignment horizontal="center" vertical="center"/>
    </xf>
    <xf numFmtId="0" fontId="19" fillId="77" borderId="14" xfId="19" applyFont="1" applyFill="1" applyBorder="1" applyAlignment="1">
      <alignment horizontal="center" vertical="center"/>
    </xf>
    <xf numFmtId="49" fontId="19" fillId="77" borderId="14" xfId="19" applyNumberFormat="1" applyFont="1" applyFill="1" applyBorder="1" applyAlignment="1">
      <alignment horizontal="center" vertical="center"/>
    </xf>
  </cellXfs>
  <cellStyles count="47">
    <cellStyle name="20% - 강조색1" xfId="19" builtinId="30" customBuiltin="1"/>
    <cellStyle name="20% - 강조색1 2" xfId="42"/>
    <cellStyle name="20% - 강조색1 3" xfId="43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Excel Built-in Normal 2" xfId="44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쉼표 [0]" xfId="46" builtinId="6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 customBuiltin="1"/>
    <cellStyle name="표준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21"/>
  <sheetViews>
    <sheetView tabSelected="1" workbookViewId="0">
      <pane ySplit="5" topLeftCell="A1293" activePane="bottomLeft" state="frozen"/>
      <selection pane="bottomLeft" activeCell="I1293" sqref="I1293"/>
    </sheetView>
  </sheetViews>
  <sheetFormatPr defaultColWidth="9" defaultRowHeight="16.5" customHeight="1" x14ac:dyDescent="0.3"/>
  <cols>
    <col min="1" max="1" width="11.5" bestFit="1" customWidth="1"/>
    <col min="2" max="2" width="19.5" style="1" bestFit="1" customWidth="1"/>
    <col min="3" max="3" width="17.625" style="1" bestFit="1" customWidth="1"/>
    <col min="4" max="4" width="16.125" style="1" bestFit="1" customWidth="1"/>
    <col min="5" max="5" width="23.625" style="2" bestFit="1" customWidth="1"/>
    <col min="6" max="7" width="8.5" style="1" bestFit="1" customWidth="1"/>
    <col min="8" max="8" width="15.5" style="1" bestFit="1" customWidth="1"/>
    <col min="9" max="9" width="13" style="1" bestFit="1" customWidth="1"/>
    <col min="10" max="10" width="13.375" style="1" bestFit="1" customWidth="1"/>
    <col min="11" max="11" width="14.625" style="1" bestFit="1" customWidth="1"/>
    <col min="12" max="12" width="18.125" bestFit="1" customWidth="1"/>
    <col min="13" max="13" width="20.125" style="1" bestFit="1" customWidth="1"/>
    <col min="14" max="14" width="14.625" style="1" customWidth="1"/>
    <col min="15" max="16" width="22.625" style="1" customWidth="1"/>
    <col min="17" max="17" width="14.875" customWidth="1"/>
    <col min="18" max="18" width="19.375" customWidth="1"/>
    <col min="19" max="19" width="16" customWidth="1"/>
  </cols>
  <sheetData>
    <row r="1" spans="1:16" ht="16.5" customHeight="1" x14ac:dyDescent="0.3">
      <c r="A1" s="3" t="s">
        <v>0</v>
      </c>
      <c r="B1" s="4" t="s">
        <v>0</v>
      </c>
      <c r="C1" s="2"/>
      <c r="D1" s="2"/>
      <c r="E1" s="5"/>
      <c r="F1" s="5"/>
      <c r="G1" s="5"/>
      <c r="H1" s="5"/>
      <c r="I1" s="5"/>
      <c r="J1" s="5"/>
      <c r="K1" s="5"/>
      <c r="L1" s="5"/>
      <c r="M1" s="5"/>
      <c r="N1" s="6"/>
      <c r="O1" s="6"/>
      <c r="P1" s="6"/>
    </row>
    <row r="2" spans="1:16" ht="16.5" customHeight="1" x14ac:dyDescent="0.3">
      <c r="A2" s="7" t="s">
        <v>1</v>
      </c>
      <c r="B2" s="7" t="s">
        <v>1</v>
      </c>
      <c r="C2" s="7" t="s">
        <v>1</v>
      </c>
      <c r="D2" s="7" t="s">
        <v>1</v>
      </c>
      <c r="E2" s="7" t="s">
        <v>1</v>
      </c>
      <c r="F2" s="8" t="s">
        <v>2</v>
      </c>
      <c r="G2" s="8" t="s">
        <v>2</v>
      </c>
      <c r="H2" s="7" t="s">
        <v>1</v>
      </c>
      <c r="I2" s="7" t="s">
        <v>1</v>
      </c>
      <c r="J2" s="7" t="s">
        <v>1</v>
      </c>
      <c r="K2" s="9" t="s">
        <v>3</v>
      </c>
      <c r="L2" s="8" t="s">
        <v>2</v>
      </c>
      <c r="M2" s="8" t="s">
        <v>2</v>
      </c>
      <c r="N2" s="6"/>
      <c r="O2" s="6"/>
      <c r="P2" s="6"/>
    </row>
    <row r="3" spans="1:16" ht="16.5" customHeight="1" x14ac:dyDescent="0.3">
      <c r="A3" s="10" t="s">
        <v>4</v>
      </c>
      <c r="B3" s="10" t="s">
        <v>4</v>
      </c>
      <c r="C3" s="10" t="s">
        <v>5</v>
      </c>
      <c r="D3" s="10" t="s">
        <v>5</v>
      </c>
      <c r="E3" s="10" t="s">
        <v>5</v>
      </c>
      <c r="F3" s="10" t="s">
        <v>5</v>
      </c>
      <c r="G3" s="1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  <c r="M3" s="10" t="s">
        <v>5</v>
      </c>
      <c r="N3" s="6"/>
      <c r="O3" s="6"/>
      <c r="P3" s="6"/>
    </row>
    <row r="4" spans="1:16" ht="40.5" customHeight="1" x14ac:dyDescent="0.3">
      <c r="A4" s="216" t="s">
        <v>6</v>
      </c>
      <c r="B4" s="216" t="s">
        <v>7</v>
      </c>
      <c r="C4" s="216" t="s">
        <v>8</v>
      </c>
      <c r="D4" s="216" t="s">
        <v>8</v>
      </c>
      <c r="E4" s="217" t="s">
        <v>9</v>
      </c>
      <c r="F4" s="216" t="s">
        <v>8</v>
      </c>
      <c r="G4" s="216" t="s">
        <v>8</v>
      </c>
      <c r="H4" s="216" t="s">
        <v>8</v>
      </c>
      <c r="I4" s="216" t="s">
        <v>8</v>
      </c>
      <c r="J4" s="216" t="s">
        <v>8</v>
      </c>
      <c r="K4" s="216" t="s">
        <v>10</v>
      </c>
      <c r="L4" s="217" t="s">
        <v>11</v>
      </c>
      <c r="M4" s="217" t="s">
        <v>12</v>
      </c>
      <c r="N4" s="6"/>
      <c r="O4" s="6"/>
      <c r="P4" s="6"/>
    </row>
    <row r="5" spans="1:16" ht="16.5" customHeight="1" x14ac:dyDescent="0.3">
      <c r="A5" s="218" t="s">
        <v>13</v>
      </c>
      <c r="B5" s="218" t="s">
        <v>14</v>
      </c>
      <c r="C5" s="218" t="s">
        <v>15</v>
      </c>
      <c r="D5" s="218" t="s">
        <v>16</v>
      </c>
      <c r="E5" s="218" t="s">
        <v>17</v>
      </c>
      <c r="F5" s="218" t="s">
        <v>18</v>
      </c>
      <c r="G5" s="218" t="s">
        <v>19</v>
      </c>
      <c r="H5" s="218" t="s">
        <v>20</v>
      </c>
      <c r="I5" s="218" t="s">
        <v>21</v>
      </c>
      <c r="J5" s="218" t="s">
        <v>22</v>
      </c>
      <c r="K5" s="218" t="s">
        <v>23</v>
      </c>
      <c r="L5" s="218" t="s">
        <v>24</v>
      </c>
      <c r="M5" s="218" t="s">
        <v>25</v>
      </c>
      <c r="N5" s="6"/>
      <c r="O5" s="6"/>
      <c r="P5" s="6"/>
    </row>
    <row r="6" spans="1:16" ht="16.5" customHeight="1" x14ac:dyDescent="0.3">
      <c r="A6" s="14" t="b">
        <v>1</v>
      </c>
      <c r="B6" s="15" t="s">
        <v>46</v>
      </c>
      <c r="C6" s="15">
        <v>3101101</v>
      </c>
      <c r="D6" s="15">
        <v>1001</v>
      </c>
      <c r="E6" s="16" t="s">
        <v>27</v>
      </c>
      <c r="F6" s="15">
        <v>1</v>
      </c>
      <c r="G6" s="15">
        <v>1</v>
      </c>
      <c r="H6" s="95">
        <v>151103003</v>
      </c>
      <c r="I6" s="95">
        <v>1</v>
      </c>
      <c r="J6" s="95">
        <v>1</v>
      </c>
      <c r="K6" s="95">
        <v>45</v>
      </c>
      <c r="L6" s="96" t="str">
        <f>IF(H6&gt;=151107001,"Shoes",IF(H6&gt;=151106001,"Pants",IF(H6&gt;=151105001,"Glove",IF(H6&gt;=151103001,"Head",IF(H6&gt;=151102001,"Body",IF(H6&gt;=151101001,"Weapon"))))))</f>
        <v>Head</v>
      </c>
      <c r="M6" s="97" t="s">
        <v>674</v>
      </c>
      <c r="N6" s="6"/>
      <c r="O6" s="6"/>
      <c r="P6" s="6"/>
    </row>
    <row r="7" spans="1:16" ht="16.5" customHeight="1" x14ac:dyDescent="0.3">
      <c r="A7" s="14" t="b">
        <v>1</v>
      </c>
      <c r="B7" s="15" t="s">
        <v>50</v>
      </c>
      <c r="C7" s="16">
        <f>C6+1</f>
        <v>3101102</v>
      </c>
      <c r="D7" s="97">
        <f>D6</f>
        <v>1001</v>
      </c>
      <c r="E7" s="16" t="s">
        <v>27</v>
      </c>
      <c r="F7" s="97">
        <f t="shared" ref="F7:F70" si="0">F6</f>
        <v>1</v>
      </c>
      <c r="G7" s="97">
        <f t="shared" ref="G7:G70" si="1">G6</f>
        <v>1</v>
      </c>
      <c r="H7" s="95">
        <v>151105003</v>
      </c>
      <c r="I7" s="97">
        <f t="shared" ref="I7:K13" si="2">I6</f>
        <v>1</v>
      </c>
      <c r="J7" s="97">
        <f t="shared" si="2"/>
        <v>1</v>
      </c>
      <c r="K7" s="97">
        <f t="shared" si="2"/>
        <v>45</v>
      </c>
      <c r="L7" s="96" t="str">
        <f>IF(H7&gt;=151107001,"Shoes",IF(H7&gt;=151106001,"Pants",IF(H7&gt;=151105001,"Glove",IF(H7&gt;=151103001,"Head",IF(H7&gt;=151102001,"Body",IF(H7&gt;=151101001,"Weapon"))))))</f>
        <v>Glove</v>
      </c>
      <c r="M7" s="97" t="str">
        <f>M6</f>
        <v>Normal</v>
      </c>
      <c r="N7" s="6"/>
      <c r="O7" s="6"/>
      <c r="P7" s="6"/>
    </row>
    <row r="8" spans="1:16" ht="16.5" customHeight="1" x14ac:dyDescent="0.3">
      <c r="A8" s="14" t="b">
        <v>1</v>
      </c>
      <c r="B8" s="18" t="s">
        <v>46</v>
      </c>
      <c r="C8" s="18">
        <f t="shared" ref="C8:C14" si="3">C6+100</f>
        <v>3101201</v>
      </c>
      <c r="D8" s="98">
        <f t="shared" ref="D8:D17" si="4">D7</f>
        <v>1001</v>
      </c>
      <c r="E8" s="18" t="s">
        <v>31</v>
      </c>
      <c r="F8" s="98">
        <f t="shared" si="0"/>
        <v>1</v>
      </c>
      <c r="G8" s="98">
        <f t="shared" si="1"/>
        <v>1</v>
      </c>
      <c r="H8" s="98">
        <f t="shared" ref="H8:H13" si="5">H6+1000000</f>
        <v>152103003</v>
      </c>
      <c r="I8" s="98">
        <f t="shared" si="2"/>
        <v>1</v>
      </c>
      <c r="J8" s="98">
        <f t="shared" si="2"/>
        <v>1</v>
      </c>
      <c r="K8" s="98">
        <f t="shared" si="2"/>
        <v>45</v>
      </c>
      <c r="L8" s="98" t="str">
        <f t="shared" ref="L8:M13" si="6">L6</f>
        <v>Head</v>
      </c>
      <c r="M8" s="98" t="str">
        <f t="shared" si="6"/>
        <v>Normal</v>
      </c>
      <c r="N8" s="6"/>
      <c r="O8" s="6"/>
      <c r="P8" s="6"/>
    </row>
    <row r="9" spans="1:16" ht="16.5" customHeight="1" x14ac:dyDescent="0.3">
      <c r="A9" s="14" t="b">
        <v>1</v>
      </c>
      <c r="B9" s="18" t="s">
        <v>50</v>
      </c>
      <c r="C9" s="18">
        <f t="shared" si="3"/>
        <v>3101202</v>
      </c>
      <c r="D9" s="98">
        <f t="shared" si="4"/>
        <v>1001</v>
      </c>
      <c r="E9" s="18" t="s">
        <v>31</v>
      </c>
      <c r="F9" s="98">
        <f t="shared" si="0"/>
        <v>1</v>
      </c>
      <c r="G9" s="98">
        <f t="shared" si="1"/>
        <v>1</v>
      </c>
      <c r="H9" s="98">
        <f t="shared" si="5"/>
        <v>152105003</v>
      </c>
      <c r="I9" s="98">
        <f t="shared" si="2"/>
        <v>1</v>
      </c>
      <c r="J9" s="98">
        <f t="shared" si="2"/>
        <v>1</v>
      </c>
      <c r="K9" s="98">
        <f t="shared" si="2"/>
        <v>45</v>
      </c>
      <c r="L9" s="98" t="str">
        <f t="shared" si="6"/>
        <v>Glove</v>
      </c>
      <c r="M9" s="98" t="str">
        <f t="shared" si="6"/>
        <v>Normal</v>
      </c>
      <c r="N9" s="6"/>
      <c r="O9" s="6"/>
      <c r="P9" s="6"/>
    </row>
    <row r="10" spans="1:16" ht="16.5" customHeight="1" x14ac:dyDescent="0.3">
      <c r="A10" s="14" t="b">
        <v>1</v>
      </c>
      <c r="B10" s="19" t="s">
        <v>46</v>
      </c>
      <c r="C10" s="19">
        <f t="shared" si="3"/>
        <v>3101301</v>
      </c>
      <c r="D10" s="99">
        <f t="shared" si="4"/>
        <v>1001</v>
      </c>
      <c r="E10" s="19" t="s">
        <v>32</v>
      </c>
      <c r="F10" s="99">
        <f t="shared" si="0"/>
        <v>1</v>
      </c>
      <c r="G10" s="99">
        <f t="shared" si="1"/>
        <v>1</v>
      </c>
      <c r="H10" s="99">
        <f t="shared" si="5"/>
        <v>153103003</v>
      </c>
      <c r="I10" s="99">
        <f t="shared" si="2"/>
        <v>1</v>
      </c>
      <c r="J10" s="99">
        <f t="shared" si="2"/>
        <v>1</v>
      </c>
      <c r="K10" s="99">
        <f t="shared" si="2"/>
        <v>45</v>
      </c>
      <c r="L10" s="99" t="str">
        <f t="shared" si="6"/>
        <v>Head</v>
      </c>
      <c r="M10" s="99" t="str">
        <f t="shared" si="6"/>
        <v>Normal</v>
      </c>
      <c r="N10" s="6"/>
      <c r="O10" s="6"/>
      <c r="P10" s="6"/>
    </row>
    <row r="11" spans="1:16" ht="16.5" customHeight="1" x14ac:dyDescent="0.3">
      <c r="A11" s="14" t="b">
        <v>1</v>
      </c>
      <c r="B11" s="19" t="s">
        <v>50</v>
      </c>
      <c r="C11" s="99">
        <f t="shared" si="3"/>
        <v>3101302</v>
      </c>
      <c r="D11" s="99">
        <f t="shared" si="4"/>
        <v>1001</v>
      </c>
      <c r="E11" s="19" t="s">
        <v>32</v>
      </c>
      <c r="F11" s="99">
        <f t="shared" si="0"/>
        <v>1</v>
      </c>
      <c r="G11" s="99">
        <f t="shared" si="1"/>
        <v>1</v>
      </c>
      <c r="H11" s="99">
        <f t="shared" si="5"/>
        <v>153105003</v>
      </c>
      <c r="I11" s="99">
        <f t="shared" si="2"/>
        <v>1</v>
      </c>
      <c r="J11" s="99">
        <f t="shared" si="2"/>
        <v>1</v>
      </c>
      <c r="K11" s="99">
        <f t="shared" si="2"/>
        <v>45</v>
      </c>
      <c r="L11" s="99" t="str">
        <f t="shared" si="6"/>
        <v>Glove</v>
      </c>
      <c r="M11" s="99" t="str">
        <f t="shared" si="6"/>
        <v>Normal</v>
      </c>
      <c r="N11" s="6"/>
      <c r="O11" s="6"/>
      <c r="P11" s="6"/>
    </row>
    <row r="12" spans="1:16" ht="16.5" customHeight="1" x14ac:dyDescent="0.3">
      <c r="A12" s="14" t="b">
        <v>1</v>
      </c>
      <c r="B12" s="20" t="s">
        <v>46</v>
      </c>
      <c r="C12" s="100">
        <f t="shared" si="3"/>
        <v>3101401</v>
      </c>
      <c r="D12" s="100">
        <f t="shared" si="4"/>
        <v>1001</v>
      </c>
      <c r="E12" s="20" t="s">
        <v>33</v>
      </c>
      <c r="F12" s="100">
        <f t="shared" si="0"/>
        <v>1</v>
      </c>
      <c r="G12" s="100">
        <f t="shared" si="1"/>
        <v>1</v>
      </c>
      <c r="H12" s="100">
        <f t="shared" si="5"/>
        <v>154103003</v>
      </c>
      <c r="I12" s="100">
        <f t="shared" si="2"/>
        <v>1</v>
      </c>
      <c r="J12" s="100">
        <f t="shared" si="2"/>
        <v>1</v>
      </c>
      <c r="K12" s="100">
        <f t="shared" si="2"/>
        <v>45</v>
      </c>
      <c r="L12" s="100" t="str">
        <f t="shared" si="6"/>
        <v>Head</v>
      </c>
      <c r="M12" s="100" t="str">
        <f t="shared" si="6"/>
        <v>Normal</v>
      </c>
      <c r="N12" s="6"/>
      <c r="O12" s="6"/>
      <c r="P12" s="6"/>
    </row>
    <row r="13" spans="1:16" ht="16.5" customHeight="1" x14ac:dyDescent="0.3">
      <c r="A13" s="14" t="b">
        <v>1</v>
      </c>
      <c r="B13" s="20" t="s">
        <v>50</v>
      </c>
      <c r="C13" s="100">
        <f t="shared" si="3"/>
        <v>3101402</v>
      </c>
      <c r="D13" s="100">
        <f t="shared" si="4"/>
        <v>1001</v>
      </c>
      <c r="E13" s="20" t="s">
        <v>33</v>
      </c>
      <c r="F13" s="100">
        <f t="shared" si="0"/>
        <v>1</v>
      </c>
      <c r="G13" s="100">
        <f t="shared" si="1"/>
        <v>1</v>
      </c>
      <c r="H13" s="100">
        <f t="shared" si="5"/>
        <v>154105003</v>
      </c>
      <c r="I13" s="100">
        <f t="shared" si="2"/>
        <v>1</v>
      </c>
      <c r="J13" s="100">
        <f t="shared" si="2"/>
        <v>1</v>
      </c>
      <c r="K13" s="100">
        <f t="shared" si="2"/>
        <v>45</v>
      </c>
      <c r="L13" s="100" t="str">
        <f t="shared" si="6"/>
        <v>Glove</v>
      </c>
      <c r="M13" s="100" t="str">
        <f t="shared" si="6"/>
        <v>Normal</v>
      </c>
      <c r="N13" s="6"/>
      <c r="O13" s="6"/>
      <c r="P13" s="6"/>
    </row>
    <row r="14" spans="1:16" ht="16.5" customHeight="1" x14ac:dyDescent="0.3">
      <c r="A14" s="14" t="b">
        <v>1</v>
      </c>
      <c r="B14" s="21" t="s">
        <v>34</v>
      </c>
      <c r="C14" s="21">
        <f t="shared" si="3"/>
        <v>3101501</v>
      </c>
      <c r="D14" s="101">
        <f t="shared" si="4"/>
        <v>1001</v>
      </c>
      <c r="E14" s="21" t="s">
        <v>35</v>
      </c>
      <c r="F14" s="101">
        <f t="shared" si="0"/>
        <v>1</v>
      </c>
      <c r="G14" s="101">
        <f t="shared" si="1"/>
        <v>1</v>
      </c>
      <c r="H14" s="101">
        <v>160004001</v>
      </c>
      <c r="I14" s="101">
        <v>1</v>
      </c>
      <c r="J14" s="101">
        <v>1</v>
      </c>
      <c r="K14" s="101">
        <v>3</v>
      </c>
      <c r="L14" s="101" t="s">
        <v>36</v>
      </c>
      <c r="M14" s="101" t="s">
        <v>37</v>
      </c>
      <c r="N14" s="6"/>
      <c r="O14" s="6"/>
      <c r="P14" s="6"/>
    </row>
    <row r="15" spans="1:16" ht="16.5" customHeight="1" x14ac:dyDescent="0.3">
      <c r="A15" s="14" t="b">
        <v>1</v>
      </c>
      <c r="B15" s="21" t="s">
        <v>38</v>
      </c>
      <c r="C15" s="21">
        <f>C14+1</f>
        <v>3101502</v>
      </c>
      <c r="D15" s="101">
        <f t="shared" si="4"/>
        <v>1001</v>
      </c>
      <c r="E15" s="21" t="s">
        <v>35</v>
      </c>
      <c r="F15" s="101">
        <f t="shared" si="0"/>
        <v>1</v>
      </c>
      <c r="G15" s="101">
        <f t="shared" si="1"/>
        <v>1</v>
      </c>
      <c r="H15" s="101">
        <v>160004002</v>
      </c>
      <c r="I15" s="101">
        <v>1</v>
      </c>
      <c r="J15" s="101">
        <v>1</v>
      </c>
      <c r="K15" s="101">
        <v>2</v>
      </c>
      <c r="L15" s="101" t="s">
        <v>39</v>
      </c>
      <c r="M15" s="101" t="s">
        <v>37</v>
      </c>
      <c r="N15" s="6"/>
      <c r="O15" s="6"/>
      <c r="P15" s="6"/>
    </row>
    <row r="16" spans="1:16" ht="16.5" customHeight="1" x14ac:dyDescent="0.3">
      <c r="A16" s="14" t="b">
        <v>1</v>
      </c>
      <c r="B16" s="21" t="s">
        <v>40</v>
      </c>
      <c r="C16" s="21">
        <f>C15+1</f>
        <v>3101503</v>
      </c>
      <c r="D16" s="101">
        <f t="shared" si="4"/>
        <v>1001</v>
      </c>
      <c r="E16" s="21" t="s">
        <v>35</v>
      </c>
      <c r="F16" s="101">
        <f t="shared" si="0"/>
        <v>1</v>
      </c>
      <c r="G16" s="101">
        <f t="shared" si="1"/>
        <v>1</v>
      </c>
      <c r="H16" s="101">
        <v>160004003</v>
      </c>
      <c r="I16" s="101">
        <v>1</v>
      </c>
      <c r="J16" s="101">
        <v>1</v>
      </c>
      <c r="K16" s="101">
        <v>4</v>
      </c>
      <c r="L16" s="101" t="s">
        <v>41</v>
      </c>
      <c r="M16" s="101" t="s">
        <v>37</v>
      </c>
      <c r="N16" s="6"/>
      <c r="O16" s="6"/>
      <c r="P16" s="6"/>
    </row>
    <row r="17" spans="1:16" ht="16.5" customHeight="1" x14ac:dyDescent="0.3">
      <c r="A17" s="14" t="b">
        <v>1</v>
      </c>
      <c r="B17" s="21" t="s">
        <v>42</v>
      </c>
      <c r="C17" s="21">
        <f>C16+1</f>
        <v>3101504</v>
      </c>
      <c r="D17" s="101">
        <f t="shared" si="4"/>
        <v>1001</v>
      </c>
      <c r="E17" s="21" t="s">
        <v>35</v>
      </c>
      <c r="F17" s="101">
        <f t="shared" si="0"/>
        <v>1</v>
      </c>
      <c r="G17" s="101">
        <f t="shared" si="1"/>
        <v>1</v>
      </c>
      <c r="H17" s="101">
        <v>160004004</v>
      </c>
      <c r="I17" s="101">
        <v>1</v>
      </c>
      <c r="J17" s="101">
        <v>1</v>
      </c>
      <c r="K17" s="101">
        <v>1</v>
      </c>
      <c r="L17" s="101" t="s">
        <v>43</v>
      </c>
      <c r="M17" s="101" t="s">
        <v>37</v>
      </c>
      <c r="N17" s="6"/>
      <c r="O17" s="6"/>
      <c r="P17" s="6"/>
    </row>
    <row r="18" spans="1:16" ht="16.5" customHeight="1" x14ac:dyDescent="0.3">
      <c r="A18" s="14" t="b">
        <v>1</v>
      </c>
      <c r="B18" s="15" t="s">
        <v>44</v>
      </c>
      <c r="C18" s="15">
        <v>3102101</v>
      </c>
      <c r="D18" s="15">
        <f>D6+1</f>
        <v>1002</v>
      </c>
      <c r="E18" s="16" t="s">
        <v>27</v>
      </c>
      <c r="F18" s="15">
        <v>1</v>
      </c>
      <c r="G18" s="15">
        <v>2</v>
      </c>
      <c r="H18" s="95">
        <v>151102004</v>
      </c>
      <c r="I18" s="95">
        <v>1</v>
      </c>
      <c r="J18" s="95">
        <v>1</v>
      </c>
      <c r="K18" s="95">
        <v>45</v>
      </c>
      <c r="L18" s="96" t="str">
        <f>IF(H18&gt;=151107001,"Shoes",IF(H18&gt;=151106001,"Pants",IF(H18&gt;=151105001,"Glove",IF(H18&gt;=151103001,"Head",IF(H18&gt;=151102001,"Body",IF(H18&gt;=151101001,"Weapon"))))))</f>
        <v>Body</v>
      </c>
      <c r="M18" s="97" t="s">
        <v>674</v>
      </c>
    </row>
    <row r="19" spans="1:16" ht="16.5" customHeight="1" x14ac:dyDescent="0.3">
      <c r="A19" s="14" t="b">
        <v>1</v>
      </c>
      <c r="B19" s="15" t="s">
        <v>513</v>
      </c>
      <c r="C19" s="16">
        <f>C18+1</f>
        <v>3102102</v>
      </c>
      <c r="D19" s="97">
        <f>D18</f>
        <v>1002</v>
      </c>
      <c r="E19" s="16" t="s">
        <v>27</v>
      </c>
      <c r="F19" s="97">
        <f t="shared" si="0"/>
        <v>1</v>
      </c>
      <c r="G19" s="97">
        <f t="shared" si="1"/>
        <v>2</v>
      </c>
      <c r="H19" s="95">
        <v>151106004</v>
      </c>
      <c r="I19" s="97">
        <f t="shared" ref="I19:K25" si="7">I18</f>
        <v>1</v>
      </c>
      <c r="J19" s="97">
        <f t="shared" si="7"/>
        <v>1</v>
      </c>
      <c r="K19" s="97">
        <f t="shared" si="7"/>
        <v>45</v>
      </c>
      <c r="L19" s="96" t="str">
        <f>IF(H19&gt;=151107001,"Shoes",IF(H19&gt;=151106001,"Pants",IF(H19&gt;=151105001,"Glove",IF(H19&gt;=151103001,"Head",IF(H19&gt;=151102001,"Body",IF(H19&gt;=151101001,"Weapon"))))))</f>
        <v>Pants</v>
      </c>
      <c r="M19" s="97" t="str">
        <f>M18</f>
        <v>Normal</v>
      </c>
    </row>
    <row r="20" spans="1:16" ht="16.5" customHeight="1" x14ac:dyDescent="0.3">
      <c r="A20" s="14" t="b">
        <v>1</v>
      </c>
      <c r="B20" s="18" t="s">
        <v>44</v>
      </c>
      <c r="C20" s="18">
        <f t="shared" ref="C20:C26" si="8">C18+100</f>
        <v>3102201</v>
      </c>
      <c r="D20" s="98">
        <f t="shared" ref="D20:D29" si="9">D19</f>
        <v>1002</v>
      </c>
      <c r="E20" s="18" t="s">
        <v>31</v>
      </c>
      <c r="F20" s="98">
        <f t="shared" si="0"/>
        <v>1</v>
      </c>
      <c r="G20" s="98">
        <f t="shared" si="1"/>
        <v>2</v>
      </c>
      <c r="H20" s="98">
        <f t="shared" ref="H20:H25" si="10">H18+1000000</f>
        <v>152102004</v>
      </c>
      <c r="I20" s="98">
        <f t="shared" si="7"/>
        <v>1</v>
      </c>
      <c r="J20" s="98">
        <f t="shared" si="7"/>
        <v>1</v>
      </c>
      <c r="K20" s="98">
        <f t="shared" si="7"/>
        <v>45</v>
      </c>
      <c r="L20" s="98" t="str">
        <f t="shared" ref="L20:M25" si="11">L18</f>
        <v>Body</v>
      </c>
      <c r="M20" s="98" t="str">
        <f t="shared" si="11"/>
        <v>Normal</v>
      </c>
    </row>
    <row r="21" spans="1:16" ht="16.5" customHeight="1" x14ac:dyDescent="0.3">
      <c r="A21" s="14" t="b">
        <v>1</v>
      </c>
      <c r="B21" s="18" t="s">
        <v>512</v>
      </c>
      <c r="C21" s="18">
        <f t="shared" si="8"/>
        <v>3102202</v>
      </c>
      <c r="D21" s="98">
        <f t="shared" si="9"/>
        <v>1002</v>
      </c>
      <c r="E21" s="18" t="s">
        <v>31</v>
      </c>
      <c r="F21" s="98">
        <f t="shared" si="0"/>
        <v>1</v>
      </c>
      <c r="G21" s="98">
        <f t="shared" si="1"/>
        <v>2</v>
      </c>
      <c r="H21" s="98">
        <f t="shared" si="10"/>
        <v>152106004</v>
      </c>
      <c r="I21" s="98">
        <f t="shared" si="7"/>
        <v>1</v>
      </c>
      <c r="J21" s="98">
        <f t="shared" si="7"/>
        <v>1</v>
      </c>
      <c r="K21" s="98">
        <f t="shared" si="7"/>
        <v>45</v>
      </c>
      <c r="L21" s="98" t="str">
        <f t="shared" si="11"/>
        <v>Pants</v>
      </c>
      <c r="M21" s="98" t="str">
        <f t="shared" si="11"/>
        <v>Normal</v>
      </c>
    </row>
    <row r="22" spans="1:16" ht="16.5" customHeight="1" x14ac:dyDescent="0.3">
      <c r="A22" s="14" t="b">
        <v>1</v>
      </c>
      <c r="B22" s="19" t="s">
        <v>44</v>
      </c>
      <c r="C22" s="19">
        <f t="shared" si="8"/>
        <v>3102301</v>
      </c>
      <c r="D22" s="99">
        <f t="shared" si="9"/>
        <v>1002</v>
      </c>
      <c r="E22" s="19" t="s">
        <v>32</v>
      </c>
      <c r="F22" s="99">
        <f t="shared" si="0"/>
        <v>1</v>
      </c>
      <c r="G22" s="99">
        <f t="shared" si="1"/>
        <v>2</v>
      </c>
      <c r="H22" s="99">
        <f t="shared" si="10"/>
        <v>153102004</v>
      </c>
      <c r="I22" s="99">
        <f t="shared" si="7"/>
        <v>1</v>
      </c>
      <c r="J22" s="99">
        <f t="shared" si="7"/>
        <v>1</v>
      </c>
      <c r="K22" s="99">
        <f t="shared" si="7"/>
        <v>45</v>
      </c>
      <c r="L22" s="99" t="str">
        <f t="shared" si="11"/>
        <v>Body</v>
      </c>
      <c r="M22" s="99" t="str">
        <f t="shared" si="11"/>
        <v>Normal</v>
      </c>
    </row>
    <row r="23" spans="1:16" ht="16.5" customHeight="1" x14ac:dyDescent="0.3">
      <c r="A23" s="14" t="b">
        <v>1</v>
      </c>
      <c r="B23" s="19" t="s">
        <v>512</v>
      </c>
      <c r="C23" s="99">
        <f t="shared" si="8"/>
        <v>3102302</v>
      </c>
      <c r="D23" s="99">
        <f t="shared" si="9"/>
        <v>1002</v>
      </c>
      <c r="E23" s="19" t="s">
        <v>32</v>
      </c>
      <c r="F23" s="99">
        <f t="shared" si="0"/>
        <v>1</v>
      </c>
      <c r="G23" s="99">
        <f t="shared" si="1"/>
        <v>2</v>
      </c>
      <c r="H23" s="99">
        <f t="shared" si="10"/>
        <v>153106004</v>
      </c>
      <c r="I23" s="99">
        <f t="shared" si="7"/>
        <v>1</v>
      </c>
      <c r="J23" s="99">
        <f t="shared" si="7"/>
        <v>1</v>
      </c>
      <c r="K23" s="99">
        <f t="shared" si="7"/>
        <v>45</v>
      </c>
      <c r="L23" s="99" t="str">
        <f t="shared" si="11"/>
        <v>Pants</v>
      </c>
      <c r="M23" s="99" t="str">
        <f t="shared" si="11"/>
        <v>Normal</v>
      </c>
    </row>
    <row r="24" spans="1:16" ht="16.5" customHeight="1" x14ac:dyDescent="0.3">
      <c r="A24" s="14" t="b">
        <v>1</v>
      </c>
      <c r="B24" s="20" t="s">
        <v>44</v>
      </c>
      <c r="C24" s="100">
        <f t="shared" si="8"/>
        <v>3102401</v>
      </c>
      <c r="D24" s="100">
        <f t="shared" si="9"/>
        <v>1002</v>
      </c>
      <c r="E24" s="20" t="s">
        <v>33</v>
      </c>
      <c r="F24" s="100">
        <f t="shared" si="0"/>
        <v>1</v>
      </c>
      <c r="G24" s="100">
        <f t="shared" si="1"/>
        <v>2</v>
      </c>
      <c r="H24" s="100">
        <f t="shared" si="10"/>
        <v>154102004</v>
      </c>
      <c r="I24" s="100">
        <f t="shared" si="7"/>
        <v>1</v>
      </c>
      <c r="J24" s="100">
        <f t="shared" si="7"/>
        <v>1</v>
      </c>
      <c r="K24" s="100">
        <f t="shared" si="7"/>
        <v>45</v>
      </c>
      <c r="L24" s="100" t="str">
        <f t="shared" si="11"/>
        <v>Body</v>
      </c>
      <c r="M24" s="100" t="str">
        <f t="shared" si="11"/>
        <v>Normal</v>
      </c>
    </row>
    <row r="25" spans="1:16" ht="16.5" customHeight="1" x14ac:dyDescent="0.3">
      <c r="A25" s="14" t="b">
        <v>1</v>
      </c>
      <c r="B25" s="20" t="s">
        <v>512</v>
      </c>
      <c r="C25" s="100">
        <f t="shared" si="8"/>
        <v>3102402</v>
      </c>
      <c r="D25" s="100">
        <f t="shared" si="9"/>
        <v>1002</v>
      </c>
      <c r="E25" s="20" t="s">
        <v>33</v>
      </c>
      <c r="F25" s="100">
        <f t="shared" si="0"/>
        <v>1</v>
      </c>
      <c r="G25" s="100">
        <f t="shared" si="1"/>
        <v>2</v>
      </c>
      <c r="H25" s="100">
        <f t="shared" si="10"/>
        <v>154106004</v>
      </c>
      <c r="I25" s="100">
        <f t="shared" si="7"/>
        <v>1</v>
      </c>
      <c r="J25" s="100">
        <f t="shared" si="7"/>
        <v>1</v>
      </c>
      <c r="K25" s="100">
        <f t="shared" si="7"/>
        <v>45</v>
      </c>
      <c r="L25" s="100" t="str">
        <f t="shared" si="11"/>
        <v>Pants</v>
      </c>
      <c r="M25" s="100" t="str">
        <f t="shared" si="11"/>
        <v>Normal</v>
      </c>
    </row>
    <row r="26" spans="1:16" ht="16.5" customHeight="1" x14ac:dyDescent="0.3">
      <c r="A26" s="14" t="b">
        <v>1</v>
      </c>
      <c r="B26" s="21" t="s">
        <v>34</v>
      </c>
      <c r="C26" s="21">
        <f t="shared" si="8"/>
        <v>3102501</v>
      </c>
      <c r="D26" s="101">
        <f t="shared" si="9"/>
        <v>1002</v>
      </c>
      <c r="E26" s="21" t="s">
        <v>35</v>
      </c>
      <c r="F26" s="101">
        <f t="shared" si="0"/>
        <v>1</v>
      </c>
      <c r="G26" s="101">
        <f t="shared" si="1"/>
        <v>2</v>
      </c>
      <c r="H26" s="101">
        <v>160004001</v>
      </c>
      <c r="I26" s="101">
        <v>1</v>
      </c>
      <c r="J26" s="101">
        <v>1</v>
      </c>
      <c r="K26" s="101">
        <v>3</v>
      </c>
      <c r="L26" s="101" t="s">
        <v>36</v>
      </c>
      <c r="M26" s="101" t="s">
        <v>37</v>
      </c>
    </row>
    <row r="27" spans="1:16" ht="16.5" customHeight="1" x14ac:dyDescent="0.3">
      <c r="A27" s="14" t="b">
        <v>1</v>
      </c>
      <c r="B27" s="21" t="s">
        <v>38</v>
      </c>
      <c r="C27" s="21">
        <f>C26+1</f>
        <v>3102502</v>
      </c>
      <c r="D27" s="101">
        <f t="shared" si="9"/>
        <v>1002</v>
      </c>
      <c r="E27" s="21" t="s">
        <v>35</v>
      </c>
      <c r="F27" s="101">
        <f t="shared" si="0"/>
        <v>1</v>
      </c>
      <c r="G27" s="101">
        <f t="shared" si="1"/>
        <v>2</v>
      </c>
      <c r="H27" s="101">
        <v>160004002</v>
      </c>
      <c r="I27" s="101">
        <v>1</v>
      </c>
      <c r="J27" s="101">
        <v>1</v>
      </c>
      <c r="K27" s="101">
        <v>2</v>
      </c>
      <c r="L27" s="101" t="s">
        <v>39</v>
      </c>
      <c r="M27" s="101" t="s">
        <v>37</v>
      </c>
    </row>
    <row r="28" spans="1:16" ht="16.5" customHeight="1" x14ac:dyDescent="0.3">
      <c r="A28" s="14" t="b">
        <v>1</v>
      </c>
      <c r="B28" s="21" t="s">
        <v>40</v>
      </c>
      <c r="C28" s="21">
        <f>C27+1</f>
        <v>3102503</v>
      </c>
      <c r="D28" s="101">
        <f t="shared" si="9"/>
        <v>1002</v>
      </c>
      <c r="E28" s="21" t="s">
        <v>35</v>
      </c>
      <c r="F28" s="101">
        <f t="shared" si="0"/>
        <v>1</v>
      </c>
      <c r="G28" s="101">
        <f t="shared" si="1"/>
        <v>2</v>
      </c>
      <c r="H28" s="101">
        <v>160004003</v>
      </c>
      <c r="I28" s="101">
        <v>1</v>
      </c>
      <c r="J28" s="101">
        <v>1</v>
      </c>
      <c r="K28" s="101">
        <v>4</v>
      </c>
      <c r="L28" s="101" t="s">
        <v>41</v>
      </c>
      <c r="M28" s="101" t="s">
        <v>37</v>
      </c>
    </row>
    <row r="29" spans="1:16" ht="16.5" customHeight="1" x14ac:dyDescent="0.3">
      <c r="A29" s="14" t="b">
        <v>1</v>
      </c>
      <c r="B29" s="21" t="s">
        <v>42</v>
      </c>
      <c r="C29" s="21">
        <f>C28+1</f>
        <v>3102504</v>
      </c>
      <c r="D29" s="101">
        <f t="shared" si="9"/>
        <v>1002</v>
      </c>
      <c r="E29" s="21" t="s">
        <v>35</v>
      </c>
      <c r="F29" s="101">
        <f t="shared" si="0"/>
        <v>1</v>
      </c>
      <c r="G29" s="101">
        <f t="shared" si="1"/>
        <v>2</v>
      </c>
      <c r="H29" s="101">
        <v>160004004</v>
      </c>
      <c r="I29" s="101">
        <v>1</v>
      </c>
      <c r="J29" s="101">
        <v>1</v>
      </c>
      <c r="K29" s="101">
        <v>1</v>
      </c>
      <c r="L29" s="101" t="s">
        <v>43</v>
      </c>
      <c r="M29" s="101" t="s">
        <v>37</v>
      </c>
    </row>
    <row r="30" spans="1:16" ht="16.5" customHeight="1" x14ac:dyDescent="0.3">
      <c r="A30" s="14" t="b">
        <v>1</v>
      </c>
      <c r="B30" s="15" t="s">
        <v>515</v>
      </c>
      <c r="C30" s="15">
        <v>3103101</v>
      </c>
      <c r="D30" s="15">
        <f>D18+1</f>
        <v>1003</v>
      </c>
      <c r="E30" s="16" t="s">
        <v>27</v>
      </c>
      <c r="F30" s="15">
        <v>1</v>
      </c>
      <c r="G30" s="15">
        <v>3</v>
      </c>
      <c r="H30" s="95">
        <v>151101001</v>
      </c>
      <c r="I30" s="95">
        <v>1</v>
      </c>
      <c r="J30" s="95">
        <v>1</v>
      </c>
      <c r="K30" s="95">
        <v>45</v>
      </c>
      <c r="L30" s="96" t="str">
        <f>IF(H30&gt;=151107001,"Shoes",IF(H30&gt;=151106001,"Pants",IF(H30&gt;=151105001,"Glove",IF(H30&gt;=151103001,"Head",IF(H30&gt;=151102001,"Body",IF(H30&gt;=151101001,"Weapon"))))))</f>
        <v>Weapon</v>
      </c>
      <c r="M30" s="97" t="s">
        <v>674</v>
      </c>
    </row>
    <row r="31" spans="1:16" ht="16.5" customHeight="1" x14ac:dyDescent="0.3">
      <c r="A31" s="14" t="b">
        <v>1</v>
      </c>
      <c r="B31" s="15" t="s">
        <v>29</v>
      </c>
      <c r="C31" s="16">
        <f>C30+1</f>
        <v>3103102</v>
      </c>
      <c r="D31" s="97">
        <f>D30</f>
        <v>1003</v>
      </c>
      <c r="E31" s="16" t="s">
        <v>27</v>
      </c>
      <c r="F31" s="97">
        <f t="shared" si="0"/>
        <v>1</v>
      </c>
      <c r="G31" s="97">
        <f t="shared" si="1"/>
        <v>3</v>
      </c>
      <c r="H31" s="95">
        <v>151107001</v>
      </c>
      <c r="I31" s="97">
        <f t="shared" ref="I31:K37" si="12">I30</f>
        <v>1</v>
      </c>
      <c r="J31" s="97">
        <f t="shared" si="12"/>
        <v>1</v>
      </c>
      <c r="K31" s="97">
        <f t="shared" si="12"/>
        <v>45</v>
      </c>
      <c r="L31" s="96" t="str">
        <f>IF(H31&gt;=151107001,"Shoes",IF(H31&gt;=151106001,"Pants",IF(H31&gt;=151105001,"Glove",IF(H31&gt;=151103001,"Head",IF(H31&gt;=151102001,"Body",IF(H31&gt;=151101001,"Weapon"))))))</f>
        <v>Shoes</v>
      </c>
      <c r="M31" s="97" t="str">
        <f>M30</f>
        <v>Normal</v>
      </c>
    </row>
    <row r="32" spans="1:16" ht="16.5" customHeight="1" x14ac:dyDescent="0.3">
      <c r="A32" s="14" t="b">
        <v>1</v>
      </c>
      <c r="B32" s="18" t="s">
        <v>26</v>
      </c>
      <c r="C32" s="18">
        <f t="shared" ref="C32:C38" si="13">C30+100</f>
        <v>3103201</v>
      </c>
      <c r="D32" s="98">
        <f t="shared" ref="D32:D41" si="14">D31</f>
        <v>1003</v>
      </c>
      <c r="E32" s="18" t="s">
        <v>31</v>
      </c>
      <c r="F32" s="98">
        <f t="shared" si="0"/>
        <v>1</v>
      </c>
      <c r="G32" s="98">
        <f t="shared" si="1"/>
        <v>3</v>
      </c>
      <c r="H32" s="98">
        <f t="shared" ref="H32:H37" si="15">H30+1000000</f>
        <v>152101001</v>
      </c>
      <c r="I32" s="98">
        <f t="shared" si="12"/>
        <v>1</v>
      </c>
      <c r="J32" s="98">
        <f t="shared" si="12"/>
        <v>1</v>
      </c>
      <c r="K32" s="98">
        <f t="shared" si="12"/>
        <v>45</v>
      </c>
      <c r="L32" s="98" t="str">
        <f t="shared" ref="L32:M37" si="16">L30</f>
        <v>Weapon</v>
      </c>
      <c r="M32" s="98" t="str">
        <f t="shared" si="16"/>
        <v>Normal</v>
      </c>
    </row>
    <row r="33" spans="1:13" ht="16.5" customHeight="1" x14ac:dyDescent="0.3">
      <c r="A33" s="14" t="b">
        <v>1</v>
      </c>
      <c r="B33" s="18" t="s">
        <v>29</v>
      </c>
      <c r="C33" s="18">
        <f t="shared" si="13"/>
        <v>3103202</v>
      </c>
      <c r="D33" s="98">
        <f t="shared" si="14"/>
        <v>1003</v>
      </c>
      <c r="E33" s="18" t="s">
        <v>31</v>
      </c>
      <c r="F33" s="98">
        <f t="shared" si="0"/>
        <v>1</v>
      </c>
      <c r="G33" s="98">
        <f t="shared" si="1"/>
        <v>3</v>
      </c>
      <c r="H33" s="98">
        <f t="shared" si="15"/>
        <v>152107001</v>
      </c>
      <c r="I33" s="98">
        <f t="shared" si="12"/>
        <v>1</v>
      </c>
      <c r="J33" s="98">
        <f t="shared" si="12"/>
        <v>1</v>
      </c>
      <c r="K33" s="98">
        <f t="shared" si="12"/>
        <v>45</v>
      </c>
      <c r="L33" s="98" t="str">
        <f t="shared" si="16"/>
        <v>Shoes</v>
      </c>
      <c r="M33" s="98" t="str">
        <f t="shared" si="16"/>
        <v>Normal</v>
      </c>
    </row>
    <row r="34" spans="1:13" ht="16.5" customHeight="1" x14ac:dyDescent="0.3">
      <c r="A34" s="14" t="b">
        <v>1</v>
      </c>
      <c r="B34" s="19" t="s">
        <v>26</v>
      </c>
      <c r="C34" s="19">
        <f t="shared" si="13"/>
        <v>3103301</v>
      </c>
      <c r="D34" s="99">
        <f t="shared" si="14"/>
        <v>1003</v>
      </c>
      <c r="E34" s="19" t="s">
        <v>32</v>
      </c>
      <c r="F34" s="99">
        <f t="shared" si="0"/>
        <v>1</v>
      </c>
      <c r="G34" s="99">
        <f t="shared" si="1"/>
        <v>3</v>
      </c>
      <c r="H34" s="99">
        <f t="shared" si="15"/>
        <v>153101001</v>
      </c>
      <c r="I34" s="99">
        <f t="shared" si="12"/>
        <v>1</v>
      </c>
      <c r="J34" s="99">
        <f t="shared" si="12"/>
        <v>1</v>
      </c>
      <c r="K34" s="99">
        <f t="shared" si="12"/>
        <v>45</v>
      </c>
      <c r="L34" s="99" t="str">
        <f t="shared" si="16"/>
        <v>Weapon</v>
      </c>
      <c r="M34" s="99" t="str">
        <f t="shared" si="16"/>
        <v>Normal</v>
      </c>
    </row>
    <row r="35" spans="1:13" ht="16.5" customHeight="1" x14ac:dyDescent="0.3">
      <c r="A35" s="14" t="b">
        <v>1</v>
      </c>
      <c r="B35" s="19" t="s">
        <v>29</v>
      </c>
      <c r="C35" s="99">
        <f t="shared" si="13"/>
        <v>3103302</v>
      </c>
      <c r="D35" s="99">
        <f t="shared" si="14"/>
        <v>1003</v>
      </c>
      <c r="E35" s="19" t="s">
        <v>32</v>
      </c>
      <c r="F35" s="99">
        <f t="shared" si="0"/>
        <v>1</v>
      </c>
      <c r="G35" s="99">
        <f t="shared" si="1"/>
        <v>3</v>
      </c>
      <c r="H35" s="99">
        <f t="shared" si="15"/>
        <v>153107001</v>
      </c>
      <c r="I35" s="99">
        <f t="shared" si="12"/>
        <v>1</v>
      </c>
      <c r="J35" s="99">
        <f t="shared" si="12"/>
        <v>1</v>
      </c>
      <c r="K35" s="99">
        <f t="shared" si="12"/>
        <v>45</v>
      </c>
      <c r="L35" s="99" t="str">
        <f t="shared" si="16"/>
        <v>Shoes</v>
      </c>
      <c r="M35" s="99" t="str">
        <f t="shared" si="16"/>
        <v>Normal</v>
      </c>
    </row>
    <row r="36" spans="1:13" ht="16.5" customHeight="1" x14ac:dyDescent="0.3">
      <c r="A36" s="14" t="b">
        <v>1</v>
      </c>
      <c r="B36" s="20" t="s">
        <v>26</v>
      </c>
      <c r="C36" s="100">
        <f t="shared" si="13"/>
        <v>3103401</v>
      </c>
      <c r="D36" s="100">
        <f t="shared" si="14"/>
        <v>1003</v>
      </c>
      <c r="E36" s="20" t="s">
        <v>33</v>
      </c>
      <c r="F36" s="100">
        <f t="shared" si="0"/>
        <v>1</v>
      </c>
      <c r="G36" s="100">
        <f t="shared" si="1"/>
        <v>3</v>
      </c>
      <c r="H36" s="100">
        <f t="shared" si="15"/>
        <v>154101001</v>
      </c>
      <c r="I36" s="100">
        <f t="shared" si="12"/>
        <v>1</v>
      </c>
      <c r="J36" s="100">
        <f t="shared" si="12"/>
        <v>1</v>
      </c>
      <c r="K36" s="100">
        <f t="shared" si="12"/>
        <v>45</v>
      </c>
      <c r="L36" s="100" t="str">
        <f t="shared" si="16"/>
        <v>Weapon</v>
      </c>
      <c r="M36" s="100" t="str">
        <f t="shared" si="16"/>
        <v>Normal</v>
      </c>
    </row>
    <row r="37" spans="1:13" ht="16.5" customHeight="1" x14ac:dyDescent="0.3">
      <c r="A37" s="14" t="b">
        <v>1</v>
      </c>
      <c r="B37" s="20" t="s">
        <v>29</v>
      </c>
      <c r="C37" s="100">
        <f t="shared" si="13"/>
        <v>3103402</v>
      </c>
      <c r="D37" s="100">
        <f t="shared" si="14"/>
        <v>1003</v>
      </c>
      <c r="E37" s="20" t="s">
        <v>33</v>
      </c>
      <c r="F37" s="100">
        <f t="shared" si="0"/>
        <v>1</v>
      </c>
      <c r="G37" s="100">
        <f t="shared" si="1"/>
        <v>3</v>
      </c>
      <c r="H37" s="100">
        <f t="shared" si="15"/>
        <v>154107001</v>
      </c>
      <c r="I37" s="100">
        <f t="shared" si="12"/>
        <v>1</v>
      </c>
      <c r="J37" s="100">
        <f t="shared" si="12"/>
        <v>1</v>
      </c>
      <c r="K37" s="100">
        <f t="shared" si="12"/>
        <v>45</v>
      </c>
      <c r="L37" s="100" t="str">
        <f t="shared" si="16"/>
        <v>Shoes</v>
      </c>
      <c r="M37" s="100" t="str">
        <f t="shared" si="16"/>
        <v>Normal</v>
      </c>
    </row>
    <row r="38" spans="1:13" ht="16.5" customHeight="1" x14ac:dyDescent="0.3">
      <c r="A38" s="14" t="b">
        <v>1</v>
      </c>
      <c r="B38" s="21" t="s">
        <v>34</v>
      </c>
      <c r="C38" s="21">
        <f t="shared" si="13"/>
        <v>3103501</v>
      </c>
      <c r="D38" s="101">
        <f t="shared" si="14"/>
        <v>1003</v>
      </c>
      <c r="E38" s="21" t="s">
        <v>35</v>
      </c>
      <c r="F38" s="101">
        <f t="shared" si="0"/>
        <v>1</v>
      </c>
      <c r="G38" s="101">
        <f t="shared" si="1"/>
        <v>3</v>
      </c>
      <c r="H38" s="101">
        <v>160004001</v>
      </c>
      <c r="I38" s="101">
        <v>1</v>
      </c>
      <c r="J38" s="101">
        <v>1</v>
      </c>
      <c r="K38" s="101">
        <v>3</v>
      </c>
      <c r="L38" s="101" t="s">
        <v>36</v>
      </c>
      <c r="M38" s="101" t="s">
        <v>37</v>
      </c>
    </row>
    <row r="39" spans="1:13" ht="16.5" customHeight="1" x14ac:dyDescent="0.3">
      <c r="A39" s="14" t="b">
        <v>1</v>
      </c>
      <c r="B39" s="21" t="s">
        <v>38</v>
      </c>
      <c r="C39" s="21">
        <f>C38+1</f>
        <v>3103502</v>
      </c>
      <c r="D39" s="101">
        <f t="shared" si="14"/>
        <v>1003</v>
      </c>
      <c r="E39" s="21" t="s">
        <v>35</v>
      </c>
      <c r="F39" s="101">
        <f t="shared" si="0"/>
        <v>1</v>
      </c>
      <c r="G39" s="101">
        <f t="shared" si="1"/>
        <v>3</v>
      </c>
      <c r="H39" s="101">
        <v>160004002</v>
      </c>
      <c r="I39" s="101">
        <v>1</v>
      </c>
      <c r="J39" s="101">
        <v>1</v>
      </c>
      <c r="K39" s="101">
        <v>2</v>
      </c>
      <c r="L39" s="101" t="s">
        <v>39</v>
      </c>
      <c r="M39" s="101" t="s">
        <v>37</v>
      </c>
    </row>
    <row r="40" spans="1:13" ht="16.5" customHeight="1" x14ac:dyDescent="0.3">
      <c r="A40" s="14" t="b">
        <v>1</v>
      </c>
      <c r="B40" s="21" t="s">
        <v>40</v>
      </c>
      <c r="C40" s="21">
        <f>C39+1</f>
        <v>3103503</v>
      </c>
      <c r="D40" s="101">
        <f t="shared" si="14"/>
        <v>1003</v>
      </c>
      <c r="E40" s="21" t="s">
        <v>35</v>
      </c>
      <c r="F40" s="101">
        <f t="shared" si="0"/>
        <v>1</v>
      </c>
      <c r="G40" s="101">
        <f t="shared" si="1"/>
        <v>3</v>
      </c>
      <c r="H40" s="101">
        <v>160004003</v>
      </c>
      <c r="I40" s="101">
        <v>1</v>
      </c>
      <c r="J40" s="101">
        <v>1</v>
      </c>
      <c r="K40" s="101">
        <v>4</v>
      </c>
      <c r="L40" s="101" t="s">
        <v>41</v>
      </c>
      <c r="M40" s="101" t="s">
        <v>37</v>
      </c>
    </row>
    <row r="41" spans="1:13" ht="16.5" customHeight="1" x14ac:dyDescent="0.3">
      <c r="A41" s="14" t="b">
        <v>1</v>
      </c>
      <c r="B41" s="21" t="s">
        <v>42</v>
      </c>
      <c r="C41" s="21">
        <f>C40+1</f>
        <v>3103504</v>
      </c>
      <c r="D41" s="101">
        <f t="shared" si="14"/>
        <v>1003</v>
      </c>
      <c r="E41" s="21" t="s">
        <v>35</v>
      </c>
      <c r="F41" s="101">
        <f t="shared" si="0"/>
        <v>1</v>
      </c>
      <c r="G41" s="101">
        <f t="shared" si="1"/>
        <v>3</v>
      </c>
      <c r="H41" s="101">
        <v>160004004</v>
      </c>
      <c r="I41" s="101">
        <v>1</v>
      </c>
      <c r="J41" s="101">
        <v>1</v>
      </c>
      <c r="K41" s="101">
        <v>1</v>
      </c>
      <c r="L41" s="101" t="s">
        <v>43</v>
      </c>
      <c r="M41" s="101" t="s">
        <v>37</v>
      </c>
    </row>
    <row r="42" spans="1:13" ht="16.5" customHeight="1" x14ac:dyDescent="0.3">
      <c r="A42" s="14" t="b">
        <v>1</v>
      </c>
      <c r="B42" s="15" t="s">
        <v>518</v>
      </c>
      <c r="C42" s="15">
        <v>3104101</v>
      </c>
      <c r="D42" s="15">
        <f>D30+1</f>
        <v>1004</v>
      </c>
      <c r="E42" s="16" t="s">
        <v>27</v>
      </c>
      <c r="F42" s="15">
        <v>1</v>
      </c>
      <c r="G42" s="15">
        <v>4</v>
      </c>
      <c r="H42" s="95">
        <v>151102001</v>
      </c>
      <c r="I42" s="95">
        <v>1</v>
      </c>
      <c r="J42" s="95">
        <v>1</v>
      </c>
      <c r="K42" s="95">
        <v>45</v>
      </c>
      <c r="L42" s="96" t="str">
        <f>IF(H42&gt;=151107001,"Shoes",IF(H42&gt;=151106001,"Pants",IF(H42&gt;=151105001,"Glove",IF(H42&gt;=151103001,"Head",IF(H42&gt;=151102001,"Body",IF(H42&gt;=151101001,"Weapon"))))))</f>
        <v>Body</v>
      </c>
      <c r="M42" s="97" t="s">
        <v>674</v>
      </c>
    </row>
    <row r="43" spans="1:13" ht="16.5" customHeight="1" x14ac:dyDescent="0.3">
      <c r="A43" s="14" t="b">
        <v>1</v>
      </c>
      <c r="B43" s="15" t="s">
        <v>519</v>
      </c>
      <c r="C43" s="16">
        <f>C42+1</f>
        <v>3104102</v>
      </c>
      <c r="D43" s="97">
        <f>D42</f>
        <v>1004</v>
      </c>
      <c r="E43" s="16" t="s">
        <v>27</v>
      </c>
      <c r="F43" s="97">
        <f t="shared" si="0"/>
        <v>1</v>
      </c>
      <c r="G43" s="97">
        <f t="shared" si="1"/>
        <v>4</v>
      </c>
      <c r="H43" s="95">
        <v>151103001</v>
      </c>
      <c r="I43" s="97">
        <f t="shared" ref="I43:K49" si="17">I42</f>
        <v>1</v>
      </c>
      <c r="J43" s="97">
        <f t="shared" si="17"/>
        <v>1</v>
      </c>
      <c r="K43" s="97">
        <f t="shared" si="17"/>
        <v>45</v>
      </c>
      <c r="L43" s="96" t="str">
        <f>IF(H43&gt;=151107001,"Shoes",IF(H43&gt;=151106001,"Pants",IF(H43&gt;=151105001,"Glove",IF(H43&gt;=151103001,"Head",IF(H43&gt;=151102001,"Body",IF(H43&gt;=151101001,"Weapon"))))))</f>
        <v>Head</v>
      </c>
      <c r="M43" s="97" t="str">
        <f>M42</f>
        <v>Normal</v>
      </c>
    </row>
    <row r="44" spans="1:13" ht="16.5" customHeight="1" x14ac:dyDescent="0.3">
      <c r="A44" s="14" t="b">
        <v>1</v>
      </c>
      <c r="B44" s="18" t="s">
        <v>44</v>
      </c>
      <c r="C44" s="18">
        <f t="shared" ref="C44:C50" si="18">C42+100</f>
        <v>3104201</v>
      </c>
      <c r="D44" s="98">
        <f t="shared" ref="D44:D53" si="19">D43</f>
        <v>1004</v>
      </c>
      <c r="E44" s="18" t="s">
        <v>31</v>
      </c>
      <c r="F44" s="98">
        <f t="shared" si="0"/>
        <v>1</v>
      </c>
      <c r="G44" s="98">
        <f t="shared" si="1"/>
        <v>4</v>
      </c>
      <c r="H44" s="98">
        <f t="shared" ref="H44:H49" si="20">H42+1000000</f>
        <v>152102001</v>
      </c>
      <c r="I44" s="98">
        <f t="shared" si="17"/>
        <v>1</v>
      </c>
      <c r="J44" s="98">
        <f t="shared" si="17"/>
        <v>1</v>
      </c>
      <c r="K44" s="98">
        <f t="shared" si="17"/>
        <v>45</v>
      </c>
      <c r="L44" s="98" t="str">
        <f t="shared" ref="L44:M49" si="21">L42</f>
        <v>Body</v>
      </c>
      <c r="M44" s="98" t="str">
        <f t="shared" si="21"/>
        <v>Normal</v>
      </c>
    </row>
    <row r="45" spans="1:13" ht="16.5" customHeight="1" x14ac:dyDescent="0.3">
      <c r="A45" s="14" t="b">
        <v>1</v>
      </c>
      <c r="B45" s="18" t="s">
        <v>46</v>
      </c>
      <c r="C45" s="18">
        <f t="shared" si="18"/>
        <v>3104202</v>
      </c>
      <c r="D45" s="98">
        <f t="shared" si="19"/>
        <v>1004</v>
      </c>
      <c r="E45" s="18" t="s">
        <v>31</v>
      </c>
      <c r="F45" s="98">
        <f t="shared" si="0"/>
        <v>1</v>
      </c>
      <c r="G45" s="98">
        <f t="shared" si="1"/>
        <v>4</v>
      </c>
      <c r="H45" s="98">
        <f t="shared" si="20"/>
        <v>152103001</v>
      </c>
      <c r="I45" s="98">
        <f t="shared" si="17"/>
        <v>1</v>
      </c>
      <c r="J45" s="98">
        <f t="shared" si="17"/>
        <v>1</v>
      </c>
      <c r="K45" s="98">
        <f t="shared" si="17"/>
        <v>45</v>
      </c>
      <c r="L45" s="98" t="str">
        <f t="shared" si="21"/>
        <v>Head</v>
      </c>
      <c r="M45" s="98" t="str">
        <f t="shared" si="21"/>
        <v>Normal</v>
      </c>
    </row>
    <row r="46" spans="1:13" ht="16.5" customHeight="1" x14ac:dyDescent="0.3">
      <c r="A46" s="14" t="b">
        <v>1</v>
      </c>
      <c r="B46" s="19" t="s">
        <v>44</v>
      </c>
      <c r="C46" s="19">
        <f t="shared" si="18"/>
        <v>3104301</v>
      </c>
      <c r="D46" s="99">
        <f t="shared" si="19"/>
        <v>1004</v>
      </c>
      <c r="E46" s="19" t="s">
        <v>32</v>
      </c>
      <c r="F46" s="99">
        <f t="shared" si="0"/>
        <v>1</v>
      </c>
      <c r="G46" s="99">
        <f t="shared" si="1"/>
        <v>4</v>
      </c>
      <c r="H46" s="99">
        <f t="shared" si="20"/>
        <v>153102001</v>
      </c>
      <c r="I46" s="99">
        <f t="shared" si="17"/>
        <v>1</v>
      </c>
      <c r="J46" s="99">
        <f t="shared" si="17"/>
        <v>1</v>
      </c>
      <c r="K46" s="99">
        <f t="shared" si="17"/>
        <v>45</v>
      </c>
      <c r="L46" s="99" t="str">
        <f t="shared" si="21"/>
        <v>Body</v>
      </c>
      <c r="M46" s="99" t="str">
        <f t="shared" si="21"/>
        <v>Normal</v>
      </c>
    </row>
    <row r="47" spans="1:13" ht="16.5" customHeight="1" x14ac:dyDescent="0.3">
      <c r="A47" s="14" t="b">
        <v>1</v>
      </c>
      <c r="B47" s="19" t="s">
        <v>46</v>
      </c>
      <c r="C47" s="99">
        <f t="shared" si="18"/>
        <v>3104302</v>
      </c>
      <c r="D47" s="99">
        <f t="shared" si="19"/>
        <v>1004</v>
      </c>
      <c r="E47" s="19" t="s">
        <v>32</v>
      </c>
      <c r="F47" s="99">
        <f t="shared" si="0"/>
        <v>1</v>
      </c>
      <c r="G47" s="99">
        <f t="shared" si="1"/>
        <v>4</v>
      </c>
      <c r="H47" s="99">
        <f t="shared" si="20"/>
        <v>153103001</v>
      </c>
      <c r="I47" s="99">
        <f t="shared" si="17"/>
        <v>1</v>
      </c>
      <c r="J47" s="99">
        <f t="shared" si="17"/>
        <v>1</v>
      </c>
      <c r="K47" s="99">
        <f t="shared" si="17"/>
        <v>45</v>
      </c>
      <c r="L47" s="99" t="str">
        <f t="shared" si="21"/>
        <v>Head</v>
      </c>
      <c r="M47" s="99" t="str">
        <f t="shared" si="21"/>
        <v>Normal</v>
      </c>
    </row>
    <row r="48" spans="1:13" ht="16.5" customHeight="1" x14ac:dyDescent="0.3">
      <c r="A48" s="14" t="b">
        <v>1</v>
      </c>
      <c r="B48" s="20" t="s">
        <v>44</v>
      </c>
      <c r="C48" s="100">
        <f t="shared" si="18"/>
        <v>3104401</v>
      </c>
      <c r="D48" s="100">
        <f t="shared" si="19"/>
        <v>1004</v>
      </c>
      <c r="E48" s="20" t="s">
        <v>33</v>
      </c>
      <c r="F48" s="100">
        <f t="shared" si="0"/>
        <v>1</v>
      </c>
      <c r="G48" s="100">
        <f t="shared" si="1"/>
        <v>4</v>
      </c>
      <c r="H48" s="100">
        <f t="shared" si="20"/>
        <v>154102001</v>
      </c>
      <c r="I48" s="100">
        <f t="shared" si="17"/>
        <v>1</v>
      </c>
      <c r="J48" s="100">
        <f t="shared" si="17"/>
        <v>1</v>
      </c>
      <c r="K48" s="100">
        <f t="shared" si="17"/>
        <v>45</v>
      </c>
      <c r="L48" s="100" t="str">
        <f t="shared" si="21"/>
        <v>Body</v>
      </c>
      <c r="M48" s="100" t="str">
        <f t="shared" si="21"/>
        <v>Normal</v>
      </c>
    </row>
    <row r="49" spans="1:13" ht="16.5" customHeight="1" x14ac:dyDescent="0.3">
      <c r="A49" s="14" t="b">
        <v>1</v>
      </c>
      <c r="B49" s="20" t="s">
        <v>46</v>
      </c>
      <c r="C49" s="100">
        <f t="shared" si="18"/>
        <v>3104402</v>
      </c>
      <c r="D49" s="100">
        <f t="shared" si="19"/>
        <v>1004</v>
      </c>
      <c r="E49" s="20" t="s">
        <v>33</v>
      </c>
      <c r="F49" s="100">
        <f t="shared" si="0"/>
        <v>1</v>
      </c>
      <c r="G49" s="100">
        <f t="shared" si="1"/>
        <v>4</v>
      </c>
      <c r="H49" s="100">
        <f t="shared" si="20"/>
        <v>154103001</v>
      </c>
      <c r="I49" s="100">
        <f t="shared" si="17"/>
        <v>1</v>
      </c>
      <c r="J49" s="100">
        <f t="shared" si="17"/>
        <v>1</v>
      </c>
      <c r="K49" s="100">
        <f t="shared" si="17"/>
        <v>45</v>
      </c>
      <c r="L49" s="100" t="str">
        <f t="shared" si="21"/>
        <v>Head</v>
      </c>
      <c r="M49" s="100" t="str">
        <f t="shared" si="21"/>
        <v>Normal</v>
      </c>
    </row>
    <row r="50" spans="1:13" ht="16.5" customHeight="1" x14ac:dyDescent="0.3">
      <c r="A50" s="14" t="b">
        <v>1</v>
      </c>
      <c r="B50" s="21" t="s">
        <v>34</v>
      </c>
      <c r="C50" s="21">
        <f t="shared" si="18"/>
        <v>3104501</v>
      </c>
      <c r="D50" s="101">
        <f t="shared" si="19"/>
        <v>1004</v>
      </c>
      <c r="E50" s="21" t="s">
        <v>35</v>
      </c>
      <c r="F50" s="101">
        <f t="shared" si="0"/>
        <v>1</v>
      </c>
      <c r="G50" s="101">
        <f t="shared" si="1"/>
        <v>4</v>
      </c>
      <c r="H50" s="101">
        <v>160004001</v>
      </c>
      <c r="I50" s="101">
        <v>1</v>
      </c>
      <c r="J50" s="101">
        <v>1</v>
      </c>
      <c r="K50" s="101">
        <v>3</v>
      </c>
      <c r="L50" s="101" t="s">
        <v>36</v>
      </c>
      <c r="M50" s="101" t="s">
        <v>37</v>
      </c>
    </row>
    <row r="51" spans="1:13" ht="16.5" customHeight="1" x14ac:dyDescent="0.3">
      <c r="A51" s="14" t="b">
        <v>1</v>
      </c>
      <c r="B51" s="21" t="s">
        <v>38</v>
      </c>
      <c r="C51" s="21">
        <f>C50+1</f>
        <v>3104502</v>
      </c>
      <c r="D51" s="101">
        <f t="shared" si="19"/>
        <v>1004</v>
      </c>
      <c r="E51" s="21" t="s">
        <v>35</v>
      </c>
      <c r="F51" s="101">
        <f t="shared" si="0"/>
        <v>1</v>
      </c>
      <c r="G51" s="101">
        <f t="shared" si="1"/>
        <v>4</v>
      </c>
      <c r="H51" s="101">
        <v>160004002</v>
      </c>
      <c r="I51" s="101">
        <v>1</v>
      </c>
      <c r="J51" s="101">
        <v>1</v>
      </c>
      <c r="K51" s="101">
        <v>2</v>
      </c>
      <c r="L51" s="101" t="s">
        <v>39</v>
      </c>
      <c r="M51" s="101" t="s">
        <v>37</v>
      </c>
    </row>
    <row r="52" spans="1:13" ht="16.5" customHeight="1" x14ac:dyDescent="0.3">
      <c r="A52" s="14" t="b">
        <v>1</v>
      </c>
      <c r="B52" s="21" t="s">
        <v>40</v>
      </c>
      <c r="C52" s="21">
        <f>C51+1</f>
        <v>3104503</v>
      </c>
      <c r="D52" s="101">
        <f t="shared" si="19"/>
        <v>1004</v>
      </c>
      <c r="E52" s="21" t="s">
        <v>35</v>
      </c>
      <c r="F52" s="101">
        <f t="shared" si="0"/>
        <v>1</v>
      </c>
      <c r="G52" s="101">
        <f t="shared" si="1"/>
        <v>4</v>
      </c>
      <c r="H52" s="101">
        <v>160004003</v>
      </c>
      <c r="I52" s="101">
        <v>1</v>
      </c>
      <c r="J52" s="101">
        <v>1</v>
      </c>
      <c r="K52" s="101">
        <v>4</v>
      </c>
      <c r="L52" s="101" t="s">
        <v>41</v>
      </c>
      <c r="M52" s="101" t="s">
        <v>37</v>
      </c>
    </row>
    <row r="53" spans="1:13" ht="16.5" customHeight="1" x14ac:dyDescent="0.3">
      <c r="A53" s="14" t="b">
        <v>1</v>
      </c>
      <c r="B53" s="21" t="s">
        <v>42</v>
      </c>
      <c r="C53" s="21">
        <f>C52+1</f>
        <v>3104504</v>
      </c>
      <c r="D53" s="101">
        <f t="shared" si="19"/>
        <v>1004</v>
      </c>
      <c r="E53" s="21" t="s">
        <v>35</v>
      </c>
      <c r="F53" s="101">
        <f t="shared" si="0"/>
        <v>1</v>
      </c>
      <c r="G53" s="101">
        <f t="shared" si="1"/>
        <v>4</v>
      </c>
      <c r="H53" s="101">
        <v>160004004</v>
      </c>
      <c r="I53" s="101">
        <v>1</v>
      </c>
      <c r="J53" s="101">
        <v>1</v>
      </c>
      <c r="K53" s="101">
        <v>1</v>
      </c>
      <c r="L53" s="101" t="s">
        <v>43</v>
      </c>
      <c r="M53" s="101" t="s">
        <v>37</v>
      </c>
    </row>
    <row r="54" spans="1:13" ht="16.5" customHeight="1" x14ac:dyDescent="0.3">
      <c r="A54" s="14" t="b">
        <v>1</v>
      </c>
      <c r="B54" s="15" t="s">
        <v>513</v>
      </c>
      <c r="C54" s="15">
        <v>3105101</v>
      </c>
      <c r="D54" s="15">
        <f>D42+1</f>
        <v>1005</v>
      </c>
      <c r="E54" s="16" t="s">
        <v>27</v>
      </c>
      <c r="F54" s="15">
        <v>1</v>
      </c>
      <c r="G54" s="15">
        <v>5</v>
      </c>
      <c r="H54" s="95">
        <v>151106001</v>
      </c>
      <c r="I54" s="95">
        <v>1</v>
      </c>
      <c r="J54" s="95">
        <v>1</v>
      </c>
      <c r="K54" s="95">
        <v>45</v>
      </c>
      <c r="L54" s="96" t="str">
        <f>IF(H54&gt;=151107001,"Shoes",IF(H54&gt;=151106001,"Pants",IF(H54&gt;=151105001,"Glove",IF(H54&gt;=151103001,"Head",IF(H54&gt;=151102001,"Body",IF(H54&gt;=151101001,"Weapon"))))))</f>
        <v>Pants</v>
      </c>
      <c r="M54" s="97" t="s">
        <v>674</v>
      </c>
    </row>
    <row r="55" spans="1:13" ht="16.5" customHeight="1" x14ac:dyDescent="0.3">
      <c r="A55" s="14" t="b">
        <v>1</v>
      </c>
      <c r="B55" s="15" t="s">
        <v>50</v>
      </c>
      <c r="C55" s="16">
        <f>C54+1</f>
        <v>3105102</v>
      </c>
      <c r="D55" s="97">
        <f>D54</f>
        <v>1005</v>
      </c>
      <c r="E55" s="16" t="s">
        <v>27</v>
      </c>
      <c r="F55" s="97">
        <f t="shared" si="0"/>
        <v>1</v>
      </c>
      <c r="G55" s="97">
        <f t="shared" si="1"/>
        <v>5</v>
      </c>
      <c r="H55" s="95">
        <v>151105001</v>
      </c>
      <c r="I55" s="97">
        <f t="shared" ref="I55:K61" si="22">I54</f>
        <v>1</v>
      </c>
      <c r="J55" s="97">
        <f t="shared" si="22"/>
        <v>1</v>
      </c>
      <c r="K55" s="97">
        <f t="shared" si="22"/>
        <v>45</v>
      </c>
      <c r="L55" s="96" t="str">
        <f>IF(H55&gt;=151107001,"Shoes",IF(H55&gt;=151106001,"Pants",IF(H55&gt;=151105001,"Glove",IF(H55&gt;=151103001,"Head",IF(H55&gt;=151102001,"Body",IF(H55&gt;=151101001,"Weapon"))))))</f>
        <v>Glove</v>
      </c>
      <c r="M55" s="97" t="str">
        <f>M54</f>
        <v>Normal</v>
      </c>
    </row>
    <row r="56" spans="1:13" ht="16.5" customHeight="1" x14ac:dyDescent="0.3">
      <c r="A56" s="14" t="b">
        <v>1</v>
      </c>
      <c r="B56" s="18" t="s">
        <v>512</v>
      </c>
      <c r="C56" s="18">
        <f t="shared" ref="C56:C62" si="23">C54+100</f>
        <v>3105201</v>
      </c>
      <c r="D56" s="98">
        <f t="shared" ref="D56:D65" si="24">D55</f>
        <v>1005</v>
      </c>
      <c r="E56" s="18" t="s">
        <v>31</v>
      </c>
      <c r="F56" s="98">
        <f t="shared" si="0"/>
        <v>1</v>
      </c>
      <c r="G56" s="98">
        <f t="shared" si="1"/>
        <v>5</v>
      </c>
      <c r="H56" s="98">
        <f t="shared" ref="H56:H61" si="25">H54+1000000</f>
        <v>152106001</v>
      </c>
      <c r="I56" s="98">
        <f t="shared" si="22"/>
        <v>1</v>
      </c>
      <c r="J56" s="98">
        <f t="shared" si="22"/>
        <v>1</v>
      </c>
      <c r="K56" s="98">
        <f t="shared" si="22"/>
        <v>45</v>
      </c>
      <c r="L56" s="98" t="str">
        <f t="shared" ref="L56:M61" si="26">L54</f>
        <v>Pants</v>
      </c>
      <c r="M56" s="98" t="str">
        <f t="shared" si="26"/>
        <v>Normal</v>
      </c>
    </row>
    <row r="57" spans="1:13" ht="16.5" customHeight="1" x14ac:dyDescent="0.3">
      <c r="A57" s="14" t="b">
        <v>1</v>
      </c>
      <c r="B57" s="18" t="s">
        <v>50</v>
      </c>
      <c r="C57" s="18">
        <f t="shared" si="23"/>
        <v>3105202</v>
      </c>
      <c r="D57" s="98">
        <f t="shared" si="24"/>
        <v>1005</v>
      </c>
      <c r="E57" s="18" t="s">
        <v>31</v>
      </c>
      <c r="F57" s="98">
        <f t="shared" si="0"/>
        <v>1</v>
      </c>
      <c r="G57" s="98">
        <f t="shared" si="1"/>
        <v>5</v>
      </c>
      <c r="H57" s="98">
        <f t="shared" si="25"/>
        <v>152105001</v>
      </c>
      <c r="I57" s="98">
        <f t="shared" si="22"/>
        <v>1</v>
      </c>
      <c r="J57" s="98">
        <f t="shared" si="22"/>
        <v>1</v>
      </c>
      <c r="K57" s="98">
        <f t="shared" si="22"/>
        <v>45</v>
      </c>
      <c r="L57" s="98" t="str">
        <f t="shared" si="26"/>
        <v>Glove</v>
      </c>
      <c r="M57" s="98" t="str">
        <f t="shared" si="26"/>
        <v>Normal</v>
      </c>
    </row>
    <row r="58" spans="1:13" ht="16.5" customHeight="1" x14ac:dyDescent="0.3">
      <c r="A58" s="14" t="b">
        <v>1</v>
      </c>
      <c r="B58" s="19" t="s">
        <v>512</v>
      </c>
      <c r="C58" s="19">
        <f t="shared" si="23"/>
        <v>3105301</v>
      </c>
      <c r="D58" s="99">
        <f t="shared" si="24"/>
        <v>1005</v>
      </c>
      <c r="E58" s="19" t="s">
        <v>32</v>
      </c>
      <c r="F58" s="99">
        <f t="shared" si="0"/>
        <v>1</v>
      </c>
      <c r="G58" s="99">
        <f t="shared" si="1"/>
        <v>5</v>
      </c>
      <c r="H58" s="99">
        <f t="shared" si="25"/>
        <v>153106001</v>
      </c>
      <c r="I58" s="99">
        <f t="shared" si="22"/>
        <v>1</v>
      </c>
      <c r="J58" s="99">
        <f t="shared" si="22"/>
        <v>1</v>
      </c>
      <c r="K58" s="99">
        <f t="shared" si="22"/>
        <v>45</v>
      </c>
      <c r="L58" s="99" t="str">
        <f t="shared" si="26"/>
        <v>Pants</v>
      </c>
      <c r="M58" s="99" t="str">
        <f t="shared" si="26"/>
        <v>Normal</v>
      </c>
    </row>
    <row r="59" spans="1:13" ht="16.5" customHeight="1" x14ac:dyDescent="0.3">
      <c r="A59" s="14" t="b">
        <v>1</v>
      </c>
      <c r="B59" s="19" t="s">
        <v>50</v>
      </c>
      <c r="C59" s="99">
        <f t="shared" si="23"/>
        <v>3105302</v>
      </c>
      <c r="D59" s="99">
        <f t="shared" si="24"/>
        <v>1005</v>
      </c>
      <c r="E59" s="19" t="s">
        <v>32</v>
      </c>
      <c r="F59" s="99">
        <f t="shared" si="0"/>
        <v>1</v>
      </c>
      <c r="G59" s="99">
        <f t="shared" si="1"/>
        <v>5</v>
      </c>
      <c r="H59" s="99">
        <f t="shared" si="25"/>
        <v>153105001</v>
      </c>
      <c r="I59" s="99">
        <f t="shared" si="22"/>
        <v>1</v>
      </c>
      <c r="J59" s="99">
        <f t="shared" si="22"/>
        <v>1</v>
      </c>
      <c r="K59" s="99">
        <f t="shared" si="22"/>
        <v>45</v>
      </c>
      <c r="L59" s="99" t="str">
        <f t="shared" si="26"/>
        <v>Glove</v>
      </c>
      <c r="M59" s="99" t="str">
        <f t="shared" si="26"/>
        <v>Normal</v>
      </c>
    </row>
    <row r="60" spans="1:13" ht="16.5" customHeight="1" x14ac:dyDescent="0.3">
      <c r="A60" s="14" t="b">
        <v>1</v>
      </c>
      <c r="B60" s="20" t="s">
        <v>512</v>
      </c>
      <c r="C60" s="100">
        <f t="shared" si="23"/>
        <v>3105401</v>
      </c>
      <c r="D60" s="100">
        <f t="shared" si="24"/>
        <v>1005</v>
      </c>
      <c r="E60" s="20" t="s">
        <v>33</v>
      </c>
      <c r="F60" s="100">
        <f t="shared" si="0"/>
        <v>1</v>
      </c>
      <c r="G60" s="100">
        <f t="shared" si="1"/>
        <v>5</v>
      </c>
      <c r="H60" s="100">
        <f t="shared" si="25"/>
        <v>154106001</v>
      </c>
      <c r="I60" s="100">
        <f t="shared" si="22"/>
        <v>1</v>
      </c>
      <c r="J60" s="100">
        <f t="shared" si="22"/>
        <v>1</v>
      </c>
      <c r="K60" s="100">
        <f t="shared" si="22"/>
        <v>45</v>
      </c>
      <c r="L60" s="100" t="str">
        <f t="shared" si="26"/>
        <v>Pants</v>
      </c>
      <c r="M60" s="100" t="str">
        <f t="shared" si="26"/>
        <v>Normal</v>
      </c>
    </row>
    <row r="61" spans="1:13" ht="16.5" customHeight="1" x14ac:dyDescent="0.3">
      <c r="A61" s="14" t="b">
        <v>1</v>
      </c>
      <c r="B61" s="20" t="s">
        <v>50</v>
      </c>
      <c r="C61" s="100">
        <f t="shared" si="23"/>
        <v>3105402</v>
      </c>
      <c r="D61" s="100">
        <f t="shared" si="24"/>
        <v>1005</v>
      </c>
      <c r="E61" s="20" t="s">
        <v>33</v>
      </c>
      <c r="F61" s="100">
        <f t="shared" si="0"/>
        <v>1</v>
      </c>
      <c r="G61" s="100">
        <f t="shared" si="1"/>
        <v>5</v>
      </c>
      <c r="H61" s="100">
        <f t="shared" si="25"/>
        <v>154105001</v>
      </c>
      <c r="I61" s="100">
        <f t="shared" si="22"/>
        <v>1</v>
      </c>
      <c r="J61" s="100">
        <f t="shared" si="22"/>
        <v>1</v>
      </c>
      <c r="K61" s="100">
        <f t="shared" si="22"/>
        <v>45</v>
      </c>
      <c r="L61" s="100" t="str">
        <f t="shared" si="26"/>
        <v>Glove</v>
      </c>
      <c r="M61" s="100" t="str">
        <f t="shared" si="26"/>
        <v>Normal</v>
      </c>
    </row>
    <row r="62" spans="1:13" ht="16.5" customHeight="1" x14ac:dyDescent="0.3">
      <c r="A62" s="14" t="b">
        <v>1</v>
      </c>
      <c r="B62" s="21" t="s">
        <v>34</v>
      </c>
      <c r="C62" s="21">
        <f t="shared" si="23"/>
        <v>3105501</v>
      </c>
      <c r="D62" s="101">
        <f t="shared" si="24"/>
        <v>1005</v>
      </c>
      <c r="E62" s="21" t="s">
        <v>35</v>
      </c>
      <c r="F62" s="101">
        <f t="shared" si="0"/>
        <v>1</v>
      </c>
      <c r="G62" s="101">
        <f t="shared" si="1"/>
        <v>5</v>
      </c>
      <c r="H62" s="101">
        <v>160004001</v>
      </c>
      <c r="I62" s="101">
        <v>1</v>
      </c>
      <c r="J62" s="101">
        <v>1</v>
      </c>
      <c r="K62" s="101">
        <v>3</v>
      </c>
      <c r="L62" s="101" t="s">
        <v>36</v>
      </c>
      <c r="M62" s="101" t="s">
        <v>37</v>
      </c>
    </row>
    <row r="63" spans="1:13" ht="16.5" customHeight="1" x14ac:dyDescent="0.3">
      <c r="A63" s="14" t="b">
        <v>1</v>
      </c>
      <c r="B63" s="21" t="s">
        <v>38</v>
      </c>
      <c r="C63" s="21">
        <f>C62+1</f>
        <v>3105502</v>
      </c>
      <c r="D63" s="101">
        <f t="shared" si="24"/>
        <v>1005</v>
      </c>
      <c r="E63" s="21" t="s">
        <v>35</v>
      </c>
      <c r="F63" s="101">
        <f t="shared" si="0"/>
        <v>1</v>
      </c>
      <c r="G63" s="101">
        <f t="shared" si="1"/>
        <v>5</v>
      </c>
      <c r="H63" s="101">
        <v>160004002</v>
      </c>
      <c r="I63" s="101">
        <v>1</v>
      </c>
      <c r="J63" s="101">
        <v>1</v>
      </c>
      <c r="K63" s="101">
        <v>2</v>
      </c>
      <c r="L63" s="101" t="s">
        <v>39</v>
      </c>
      <c r="M63" s="101" t="s">
        <v>37</v>
      </c>
    </row>
    <row r="64" spans="1:13" ht="16.5" customHeight="1" x14ac:dyDescent="0.3">
      <c r="A64" s="14" t="b">
        <v>1</v>
      </c>
      <c r="B64" s="21" t="s">
        <v>40</v>
      </c>
      <c r="C64" s="21">
        <f>C63+1</f>
        <v>3105503</v>
      </c>
      <c r="D64" s="101">
        <f t="shared" si="24"/>
        <v>1005</v>
      </c>
      <c r="E64" s="21" t="s">
        <v>35</v>
      </c>
      <c r="F64" s="101">
        <f t="shared" si="0"/>
        <v>1</v>
      </c>
      <c r="G64" s="101">
        <f t="shared" si="1"/>
        <v>5</v>
      </c>
      <c r="H64" s="101">
        <v>160004003</v>
      </c>
      <c r="I64" s="101">
        <v>1</v>
      </c>
      <c r="J64" s="101">
        <v>1</v>
      </c>
      <c r="K64" s="101">
        <v>4</v>
      </c>
      <c r="L64" s="101" t="s">
        <v>41</v>
      </c>
      <c r="M64" s="101" t="s">
        <v>37</v>
      </c>
    </row>
    <row r="65" spans="1:13" ht="16.5" customHeight="1" x14ac:dyDescent="0.3">
      <c r="A65" s="14" t="b">
        <v>1</v>
      </c>
      <c r="B65" s="21" t="s">
        <v>42</v>
      </c>
      <c r="C65" s="21">
        <f>C64+1</f>
        <v>3105504</v>
      </c>
      <c r="D65" s="101">
        <f t="shared" si="24"/>
        <v>1005</v>
      </c>
      <c r="E65" s="21" t="s">
        <v>35</v>
      </c>
      <c r="F65" s="101">
        <f t="shared" si="0"/>
        <v>1</v>
      </c>
      <c r="G65" s="101">
        <f t="shared" si="1"/>
        <v>5</v>
      </c>
      <c r="H65" s="101">
        <v>160004004</v>
      </c>
      <c r="I65" s="101">
        <v>1</v>
      </c>
      <c r="J65" s="101">
        <v>1</v>
      </c>
      <c r="K65" s="101">
        <v>1</v>
      </c>
      <c r="L65" s="101" t="s">
        <v>43</v>
      </c>
      <c r="M65" s="101" t="s">
        <v>37</v>
      </c>
    </row>
    <row r="66" spans="1:13" ht="16.5" customHeight="1" x14ac:dyDescent="0.3">
      <c r="A66" s="14" t="b">
        <v>1</v>
      </c>
      <c r="B66" s="15" t="s">
        <v>515</v>
      </c>
      <c r="C66" s="15">
        <v>3106101</v>
      </c>
      <c r="D66" s="15">
        <f>D54+1</f>
        <v>1006</v>
      </c>
      <c r="E66" s="16" t="s">
        <v>27</v>
      </c>
      <c r="F66" s="15">
        <v>1</v>
      </c>
      <c r="G66" s="15">
        <v>6</v>
      </c>
      <c r="H66" s="95">
        <v>151101002</v>
      </c>
      <c r="I66" s="95">
        <v>1</v>
      </c>
      <c r="J66" s="95">
        <v>1</v>
      </c>
      <c r="K66" s="95">
        <v>45</v>
      </c>
      <c r="L66" s="96" t="str">
        <f>IF(H66&gt;=151107001,"Shoes",IF(H66&gt;=151106001,"Pants",IF(H66&gt;=151105001,"Glove",IF(H66&gt;=151103001,"Head",IF(H66&gt;=151102001,"Body",IF(H66&gt;=151101001,"Weapon"))))))</f>
        <v>Weapon</v>
      </c>
      <c r="M66" s="97" t="s">
        <v>674</v>
      </c>
    </row>
    <row r="67" spans="1:13" ht="16.5" customHeight="1" x14ac:dyDescent="0.3">
      <c r="A67" s="14" t="b">
        <v>1</v>
      </c>
      <c r="B67" s="15" t="s">
        <v>519</v>
      </c>
      <c r="C67" s="16">
        <f>C66+1</f>
        <v>3106102</v>
      </c>
      <c r="D67" s="97">
        <f>D66</f>
        <v>1006</v>
      </c>
      <c r="E67" s="16" t="s">
        <v>27</v>
      </c>
      <c r="F67" s="97">
        <f t="shared" si="0"/>
        <v>1</v>
      </c>
      <c r="G67" s="97">
        <f t="shared" si="1"/>
        <v>6</v>
      </c>
      <c r="H67" s="95">
        <v>151103002</v>
      </c>
      <c r="I67" s="97">
        <f t="shared" ref="I67:K73" si="27">I66</f>
        <v>1</v>
      </c>
      <c r="J67" s="97">
        <f t="shared" si="27"/>
        <v>1</v>
      </c>
      <c r="K67" s="97">
        <f t="shared" si="27"/>
        <v>45</v>
      </c>
      <c r="L67" s="96" t="str">
        <f>IF(H67&gt;=151107001,"Shoes",IF(H67&gt;=151106001,"Pants",IF(H67&gt;=151105001,"Glove",IF(H67&gt;=151103001,"Head",IF(H67&gt;=151102001,"Body",IF(H67&gt;=151101001,"Weapon"))))))</f>
        <v>Head</v>
      </c>
      <c r="M67" s="97" t="str">
        <f>M66</f>
        <v>Normal</v>
      </c>
    </row>
    <row r="68" spans="1:13" ht="16.5" customHeight="1" x14ac:dyDescent="0.3">
      <c r="A68" s="14" t="b">
        <v>1</v>
      </c>
      <c r="B68" s="18" t="s">
        <v>26</v>
      </c>
      <c r="C68" s="18">
        <f t="shared" ref="C68:C74" si="28">C66+100</f>
        <v>3106201</v>
      </c>
      <c r="D68" s="98">
        <f t="shared" ref="D68:D77" si="29">D67</f>
        <v>1006</v>
      </c>
      <c r="E68" s="18" t="s">
        <v>31</v>
      </c>
      <c r="F68" s="98">
        <f t="shared" si="0"/>
        <v>1</v>
      </c>
      <c r="G68" s="98">
        <f t="shared" si="1"/>
        <v>6</v>
      </c>
      <c r="H68" s="98">
        <f t="shared" ref="H68:H73" si="30">H66+1000000</f>
        <v>152101002</v>
      </c>
      <c r="I68" s="98">
        <f t="shared" si="27"/>
        <v>1</v>
      </c>
      <c r="J68" s="98">
        <f t="shared" si="27"/>
        <v>1</v>
      </c>
      <c r="K68" s="98">
        <f t="shared" si="27"/>
        <v>45</v>
      </c>
      <c r="L68" s="98" t="str">
        <f t="shared" ref="L68:M73" si="31">L66</f>
        <v>Weapon</v>
      </c>
      <c r="M68" s="98" t="str">
        <f t="shared" si="31"/>
        <v>Normal</v>
      </c>
    </row>
    <row r="69" spans="1:13" ht="16.5" customHeight="1" x14ac:dyDescent="0.3">
      <c r="A69" s="14" t="b">
        <v>1</v>
      </c>
      <c r="B69" s="18" t="s">
        <v>46</v>
      </c>
      <c r="C69" s="18">
        <f t="shared" si="28"/>
        <v>3106202</v>
      </c>
      <c r="D69" s="98">
        <f t="shared" si="29"/>
        <v>1006</v>
      </c>
      <c r="E69" s="18" t="s">
        <v>31</v>
      </c>
      <c r="F69" s="98">
        <f t="shared" si="0"/>
        <v>1</v>
      </c>
      <c r="G69" s="98">
        <f t="shared" si="1"/>
        <v>6</v>
      </c>
      <c r="H69" s="98">
        <f t="shared" si="30"/>
        <v>152103002</v>
      </c>
      <c r="I69" s="98">
        <f t="shared" si="27"/>
        <v>1</v>
      </c>
      <c r="J69" s="98">
        <f t="shared" si="27"/>
        <v>1</v>
      </c>
      <c r="K69" s="98">
        <f t="shared" si="27"/>
        <v>45</v>
      </c>
      <c r="L69" s="98" t="str">
        <f t="shared" si="31"/>
        <v>Head</v>
      </c>
      <c r="M69" s="98" t="str">
        <f t="shared" si="31"/>
        <v>Normal</v>
      </c>
    </row>
    <row r="70" spans="1:13" ht="16.5" customHeight="1" x14ac:dyDescent="0.3">
      <c r="A70" s="14" t="b">
        <v>1</v>
      </c>
      <c r="B70" s="19" t="s">
        <v>26</v>
      </c>
      <c r="C70" s="19">
        <f t="shared" si="28"/>
        <v>3106301</v>
      </c>
      <c r="D70" s="99">
        <f t="shared" si="29"/>
        <v>1006</v>
      </c>
      <c r="E70" s="19" t="s">
        <v>32</v>
      </c>
      <c r="F70" s="99">
        <f t="shared" si="0"/>
        <v>1</v>
      </c>
      <c r="G70" s="99">
        <f t="shared" si="1"/>
        <v>6</v>
      </c>
      <c r="H70" s="99">
        <f t="shared" si="30"/>
        <v>153101002</v>
      </c>
      <c r="I70" s="99">
        <f t="shared" si="27"/>
        <v>1</v>
      </c>
      <c r="J70" s="99">
        <f t="shared" si="27"/>
        <v>1</v>
      </c>
      <c r="K70" s="99">
        <f t="shared" si="27"/>
        <v>45</v>
      </c>
      <c r="L70" s="99" t="str">
        <f t="shared" si="31"/>
        <v>Weapon</v>
      </c>
      <c r="M70" s="99" t="str">
        <f t="shared" si="31"/>
        <v>Normal</v>
      </c>
    </row>
    <row r="71" spans="1:13" ht="16.5" customHeight="1" x14ac:dyDescent="0.3">
      <c r="A71" s="14" t="b">
        <v>1</v>
      </c>
      <c r="B71" s="19" t="s">
        <v>46</v>
      </c>
      <c r="C71" s="99">
        <f t="shared" si="28"/>
        <v>3106302</v>
      </c>
      <c r="D71" s="99">
        <f t="shared" si="29"/>
        <v>1006</v>
      </c>
      <c r="E71" s="19" t="s">
        <v>32</v>
      </c>
      <c r="F71" s="99">
        <f t="shared" ref="F71:G77" si="32">F70</f>
        <v>1</v>
      </c>
      <c r="G71" s="99">
        <f t="shared" si="32"/>
        <v>6</v>
      </c>
      <c r="H71" s="99">
        <f t="shared" si="30"/>
        <v>153103002</v>
      </c>
      <c r="I71" s="99">
        <f t="shared" si="27"/>
        <v>1</v>
      </c>
      <c r="J71" s="99">
        <f t="shared" si="27"/>
        <v>1</v>
      </c>
      <c r="K71" s="99">
        <f t="shared" si="27"/>
        <v>45</v>
      </c>
      <c r="L71" s="99" t="str">
        <f t="shared" si="31"/>
        <v>Head</v>
      </c>
      <c r="M71" s="99" t="str">
        <f t="shared" si="31"/>
        <v>Normal</v>
      </c>
    </row>
    <row r="72" spans="1:13" ht="16.5" customHeight="1" x14ac:dyDescent="0.3">
      <c r="A72" s="14" t="b">
        <v>1</v>
      </c>
      <c r="B72" s="20" t="s">
        <v>26</v>
      </c>
      <c r="C72" s="100">
        <f t="shared" si="28"/>
        <v>3106401</v>
      </c>
      <c r="D72" s="100">
        <f t="shared" si="29"/>
        <v>1006</v>
      </c>
      <c r="E72" s="20" t="s">
        <v>33</v>
      </c>
      <c r="F72" s="100">
        <f t="shared" si="32"/>
        <v>1</v>
      </c>
      <c r="G72" s="100">
        <f t="shared" si="32"/>
        <v>6</v>
      </c>
      <c r="H72" s="100">
        <f t="shared" si="30"/>
        <v>154101002</v>
      </c>
      <c r="I72" s="100">
        <f t="shared" si="27"/>
        <v>1</v>
      </c>
      <c r="J72" s="100">
        <f t="shared" si="27"/>
        <v>1</v>
      </c>
      <c r="K72" s="100">
        <f t="shared" si="27"/>
        <v>45</v>
      </c>
      <c r="L72" s="100" t="str">
        <f t="shared" si="31"/>
        <v>Weapon</v>
      </c>
      <c r="M72" s="100" t="str">
        <f t="shared" si="31"/>
        <v>Normal</v>
      </c>
    </row>
    <row r="73" spans="1:13" ht="16.5" customHeight="1" x14ac:dyDescent="0.3">
      <c r="A73" s="14" t="b">
        <v>1</v>
      </c>
      <c r="B73" s="20" t="s">
        <v>46</v>
      </c>
      <c r="C73" s="100">
        <f t="shared" si="28"/>
        <v>3106402</v>
      </c>
      <c r="D73" s="100">
        <f t="shared" si="29"/>
        <v>1006</v>
      </c>
      <c r="E73" s="20" t="s">
        <v>33</v>
      </c>
      <c r="F73" s="100">
        <f t="shared" si="32"/>
        <v>1</v>
      </c>
      <c r="G73" s="100">
        <f t="shared" si="32"/>
        <v>6</v>
      </c>
      <c r="H73" s="100">
        <f t="shared" si="30"/>
        <v>154103002</v>
      </c>
      <c r="I73" s="100">
        <f t="shared" si="27"/>
        <v>1</v>
      </c>
      <c r="J73" s="100">
        <f t="shared" si="27"/>
        <v>1</v>
      </c>
      <c r="K73" s="100">
        <f t="shared" si="27"/>
        <v>45</v>
      </c>
      <c r="L73" s="100" t="str">
        <f t="shared" si="31"/>
        <v>Head</v>
      </c>
      <c r="M73" s="100" t="str">
        <f t="shared" si="31"/>
        <v>Normal</v>
      </c>
    </row>
    <row r="74" spans="1:13" ht="16.5" customHeight="1" x14ac:dyDescent="0.3">
      <c r="A74" s="14" t="b">
        <v>1</v>
      </c>
      <c r="B74" s="21" t="s">
        <v>34</v>
      </c>
      <c r="C74" s="21">
        <f t="shared" si="28"/>
        <v>3106501</v>
      </c>
      <c r="D74" s="101">
        <f t="shared" si="29"/>
        <v>1006</v>
      </c>
      <c r="E74" s="21" t="s">
        <v>35</v>
      </c>
      <c r="F74" s="101">
        <f t="shared" si="32"/>
        <v>1</v>
      </c>
      <c r="G74" s="101">
        <f t="shared" si="32"/>
        <v>6</v>
      </c>
      <c r="H74" s="101">
        <v>160004001</v>
      </c>
      <c r="I74" s="101">
        <v>1</v>
      </c>
      <c r="J74" s="101">
        <v>1</v>
      </c>
      <c r="K74" s="101">
        <v>3</v>
      </c>
      <c r="L74" s="101" t="s">
        <v>36</v>
      </c>
      <c r="M74" s="101" t="s">
        <v>37</v>
      </c>
    </row>
    <row r="75" spans="1:13" ht="16.5" customHeight="1" x14ac:dyDescent="0.3">
      <c r="A75" s="14" t="b">
        <v>1</v>
      </c>
      <c r="B75" s="21" t="s">
        <v>38</v>
      </c>
      <c r="C75" s="21">
        <f>C74+1</f>
        <v>3106502</v>
      </c>
      <c r="D75" s="101">
        <f t="shared" si="29"/>
        <v>1006</v>
      </c>
      <c r="E75" s="21" t="s">
        <v>35</v>
      </c>
      <c r="F75" s="101">
        <f t="shared" si="32"/>
        <v>1</v>
      </c>
      <c r="G75" s="101">
        <f t="shared" si="32"/>
        <v>6</v>
      </c>
      <c r="H75" s="101">
        <v>160004002</v>
      </c>
      <c r="I75" s="101">
        <v>1</v>
      </c>
      <c r="J75" s="101">
        <v>1</v>
      </c>
      <c r="K75" s="101">
        <v>2</v>
      </c>
      <c r="L75" s="101" t="s">
        <v>39</v>
      </c>
      <c r="M75" s="101" t="s">
        <v>37</v>
      </c>
    </row>
    <row r="76" spans="1:13" ht="16.5" customHeight="1" x14ac:dyDescent="0.3">
      <c r="A76" s="14" t="b">
        <v>1</v>
      </c>
      <c r="B76" s="21" t="s">
        <v>40</v>
      </c>
      <c r="C76" s="21">
        <f>C75+1</f>
        <v>3106503</v>
      </c>
      <c r="D76" s="101">
        <f t="shared" si="29"/>
        <v>1006</v>
      </c>
      <c r="E76" s="21" t="s">
        <v>35</v>
      </c>
      <c r="F76" s="101">
        <f t="shared" si="32"/>
        <v>1</v>
      </c>
      <c r="G76" s="101">
        <f t="shared" si="32"/>
        <v>6</v>
      </c>
      <c r="H76" s="101">
        <v>160004003</v>
      </c>
      <c r="I76" s="101">
        <v>1</v>
      </c>
      <c r="J76" s="101">
        <v>1</v>
      </c>
      <c r="K76" s="101">
        <v>4</v>
      </c>
      <c r="L76" s="101" t="s">
        <v>41</v>
      </c>
      <c r="M76" s="101" t="s">
        <v>37</v>
      </c>
    </row>
    <row r="77" spans="1:13" ht="16.5" customHeight="1" x14ac:dyDescent="0.3">
      <c r="A77" s="14" t="b">
        <v>1</v>
      </c>
      <c r="B77" s="21" t="s">
        <v>42</v>
      </c>
      <c r="C77" s="21">
        <f>C76+1</f>
        <v>3106504</v>
      </c>
      <c r="D77" s="101">
        <f t="shared" si="29"/>
        <v>1006</v>
      </c>
      <c r="E77" s="21" t="s">
        <v>35</v>
      </c>
      <c r="F77" s="101">
        <f t="shared" si="32"/>
        <v>1</v>
      </c>
      <c r="G77" s="101">
        <f t="shared" si="32"/>
        <v>6</v>
      </c>
      <c r="H77" s="101">
        <v>160004004</v>
      </c>
      <c r="I77" s="101">
        <v>1</v>
      </c>
      <c r="J77" s="101">
        <v>1</v>
      </c>
      <c r="K77" s="101">
        <v>1</v>
      </c>
      <c r="L77" s="101" t="s">
        <v>43</v>
      </c>
      <c r="M77" s="101" t="s">
        <v>37</v>
      </c>
    </row>
    <row r="78" spans="1:13" ht="16.5" customHeight="1" x14ac:dyDescent="0.3">
      <c r="A78" s="14" t="b">
        <v>1</v>
      </c>
      <c r="B78" s="15" t="s">
        <v>518</v>
      </c>
      <c r="C78" s="15">
        <v>3107101</v>
      </c>
      <c r="D78" s="15">
        <f>D66+1</f>
        <v>1007</v>
      </c>
      <c r="E78" s="16" t="s">
        <v>27</v>
      </c>
      <c r="F78" s="15">
        <v>1</v>
      </c>
      <c r="G78" s="15">
        <v>7</v>
      </c>
      <c r="H78" s="95">
        <v>151102002</v>
      </c>
      <c r="I78" s="95">
        <v>1</v>
      </c>
      <c r="J78" s="95">
        <v>1</v>
      </c>
      <c r="K78" s="95">
        <v>45</v>
      </c>
      <c r="L78" s="96" t="str">
        <f>IF(H78&gt;=151107001,"Shoes",IF(H78&gt;=151106001,"Pants",IF(H78&gt;=151105001,"Glove",IF(H78&gt;=151103001,"Head",IF(H78&gt;=151102001,"Body",IF(H78&gt;=151101001,"Weapon"))))))</f>
        <v>Body</v>
      </c>
      <c r="M78" s="97" t="s">
        <v>674</v>
      </c>
    </row>
    <row r="79" spans="1:13" ht="16.5" customHeight="1" x14ac:dyDescent="0.3">
      <c r="A79" s="14" t="b">
        <v>1</v>
      </c>
      <c r="B79" s="15" t="s">
        <v>520</v>
      </c>
      <c r="C79" s="16">
        <f>C78+1</f>
        <v>3107102</v>
      </c>
      <c r="D79" s="97">
        <f>D78</f>
        <v>1007</v>
      </c>
      <c r="E79" s="16" t="s">
        <v>27</v>
      </c>
      <c r="F79" s="97">
        <f t="shared" ref="F79:G89" si="33">F78</f>
        <v>1</v>
      </c>
      <c r="G79" s="97">
        <f t="shared" si="33"/>
        <v>7</v>
      </c>
      <c r="H79" s="95">
        <v>151105002</v>
      </c>
      <c r="I79" s="97">
        <f t="shared" ref="I79:K85" si="34">I78</f>
        <v>1</v>
      </c>
      <c r="J79" s="97">
        <f t="shared" si="34"/>
        <v>1</v>
      </c>
      <c r="K79" s="97">
        <f t="shared" si="34"/>
        <v>45</v>
      </c>
      <c r="L79" s="96" t="str">
        <f>IF(H79&gt;=151107001,"Shoes",IF(H79&gt;=151106001,"Pants",IF(H79&gt;=151105001,"Glove",IF(H79&gt;=151103001,"Head",IF(H79&gt;=151102001,"Body",IF(H79&gt;=151101001,"Weapon"))))))</f>
        <v>Glove</v>
      </c>
      <c r="M79" s="97" t="str">
        <f>M78</f>
        <v>Normal</v>
      </c>
    </row>
    <row r="80" spans="1:13" ht="16.5" customHeight="1" x14ac:dyDescent="0.3">
      <c r="A80" s="14" t="b">
        <v>1</v>
      </c>
      <c r="B80" s="18" t="s">
        <v>44</v>
      </c>
      <c r="C80" s="18">
        <f t="shared" ref="C80:C86" si="35">C78+100</f>
        <v>3107201</v>
      </c>
      <c r="D80" s="98">
        <f t="shared" ref="D80:D89" si="36">D79</f>
        <v>1007</v>
      </c>
      <c r="E80" s="18" t="s">
        <v>31</v>
      </c>
      <c r="F80" s="98">
        <f t="shared" si="33"/>
        <v>1</v>
      </c>
      <c r="G80" s="98">
        <f t="shared" si="33"/>
        <v>7</v>
      </c>
      <c r="H80" s="98">
        <f t="shared" ref="H80:H85" si="37">H78+1000000</f>
        <v>152102002</v>
      </c>
      <c r="I80" s="98">
        <f t="shared" si="34"/>
        <v>1</v>
      </c>
      <c r="J80" s="98">
        <f t="shared" si="34"/>
        <v>1</v>
      </c>
      <c r="K80" s="98">
        <f t="shared" si="34"/>
        <v>45</v>
      </c>
      <c r="L80" s="98" t="str">
        <f t="shared" ref="L80:M85" si="38">L78</f>
        <v>Body</v>
      </c>
      <c r="M80" s="98" t="str">
        <f t="shared" si="38"/>
        <v>Normal</v>
      </c>
    </row>
    <row r="81" spans="1:13" ht="16.5" customHeight="1" x14ac:dyDescent="0.3">
      <c r="A81" s="14" t="b">
        <v>1</v>
      </c>
      <c r="B81" s="18" t="s">
        <v>50</v>
      </c>
      <c r="C81" s="18">
        <f t="shared" si="35"/>
        <v>3107202</v>
      </c>
      <c r="D81" s="98">
        <f t="shared" si="36"/>
        <v>1007</v>
      </c>
      <c r="E81" s="18" t="s">
        <v>31</v>
      </c>
      <c r="F81" s="98">
        <f t="shared" si="33"/>
        <v>1</v>
      </c>
      <c r="G81" s="98">
        <f t="shared" si="33"/>
        <v>7</v>
      </c>
      <c r="H81" s="98">
        <f t="shared" si="37"/>
        <v>152105002</v>
      </c>
      <c r="I81" s="98">
        <f t="shared" si="34"/>
        <v>1</v>
      </c>
      <c r="J81" s="98">
        <f t="shared" si="34"/>
        <v>1</v>
      </c>
      <c r="K81" s="98">
        <f t="shared" si="34"/>
        <v>45</v>
      </c>
      <c r="L81" s="98" t="str">
        <f t="shared" si="38"/>
        <v>Glove</v>
      </c>
      <c r="M81" s="98" t="str">
        <f t="shared" si="38"/>
        <v>Normal</v>
      </c>
    </row>
    <row r="82" spans="1:13" ht="16.5" customHeight="1" x14ac:dyDescent="0.3">
      <c r="A82" s="14" t="b">
        <v>1</v>
      </c>
      <c r="B82" s="19" t="s">
        <v>44</v>
      </c>
      <c r="C82" s="19">
        <f t="shared" si="35"/>
        <v>3107301</v>
      </c>
      <c r="D82" s="99">
        <f t="shared" si="36"/>
        <v>1007</v>
      </c>
      <c r="E82" s="19" t="s">
        <v>32</v>
      </c>
      <c r="F82" s="99">
        <f t="shared" si="33"/>
        <v>1</v>
      </c>
      <c r="G82" s="99">
        <f t="shared" si="33"/>
        <v>7</v>
      </c>
      <c r="H82" s="99">
        <f t="shared" si="37"/>
        <v>153102002</v>
      </c>
      <c r="I82" s="99">
        <f t="shared" si="34"/>
        <v>1</v>
      </c>
      <c r="J82" s="99">
        <f t="shared" si="34"/>
        <v>1</v>
      </c>
      <c r="K82" s="99">
        <f t="shared" si="34"/>
        <v>45</v>
      </c>
      <c r="L82" s="99" t="str">
        <f t="shared" si="38"/>
        <v>Body</v>
      </c>
      <c r="M82" s="99" t="str">
        <f t="shared" si="38"/>
        <v>Normal</v>
      </c>
    </row>
    <row r="83" spans="1:13" ht="16.5" customHeight="1" x14ac:dyDescent="0.3">
      <c r="A83" s="14" t="b">
        <v>1</v>
      </c>
      <c r="B83" s="19" t="s">
        <v>50</v>
      </c>
      <c r="C83" s="99">
        <f t="shared" si="35"/>
        <v>3107302</v>
      </c>
      <c r="D83" s="99">
        <f t="shared" si="36"/>
        <v>1007</v>
      </c>
      <c r="E83" s="19" t="s">
        <v>32</v>
      </c>
      <c r="F83" s="99">
        <f t="shared" si="33"/>
        <v>1</v>
      </c>
      <c r="G83" s="99">
        <f t="shared" si="33"/>
        <v>7</v>
      </c>
      <c r="H83" s="99">
        <f t="shared" si="37"/>
        <v>153105002</v>
      </c>
      <c r="I83" s="99">
        <f t="shared" si="34"/>
        <v>1</v>
      </c>
      <c r="J83" s="99">
        <f t="shared" si="34"/>
        <v>1</v>
      </c>
      <c r="K83" s="99">
        <f t="shared" si="34"/>
        <v>45</v>
      </c>
      <c r="L83" s="99" t="str">
        <f t="shared" si="38"/>
        <v>Glove</v>
      </c>
      <c r="M83" s="99" t="str">
        <f t="shared" si="38"/>
        <v>Normal</v>
      </c>
    </row>
    <row r="84" spans="1:13" ht="16.5" customHeight="1" x14ac:dyDescent="0.3">
      <c r="A84" s="14" t="b">
        <v>1</v>
      </c>
      <c r="B84" s="20" t="s">
        <v>44</v>
      </c>
      <c r="C84" s="100">
        <f t="shared" si="35"/>
        <v>3107401</v>
      </c>
      <c r="D84" s="100">
        <f t="shared" si="36"/>
        <v>1007</v>
      </c>
      <c r="E84" s="20" t="s">
        <v>33</v>
      </c>
      <c r="F84" s="100">
        <f t="shared" si="33"/>
        <v>1</v>
      </c>
      <c r="G84" s="100">
        <f t="shared" si="33"/>
        <v>7</v>
      </c>
      <c r="H84" s="100">
        <f t="shared" si="37"/>
        <v>154102002</v>
      </c>
      <c r="I84" s="100">
        <f t="shared" si="34"/>
        <v>1</v>
      </c>
      <c r="J84" s="100">
        <f t="shared" si="34"/>
        <v>1</v>
      </c>
      <c r="K84" s="100">
        <f t="shared" si="34"/>
        <v>45</v>
      </c>
      <c r="L84" s="100" t="str">
        <f t="shared" si="38"/>
        <v>Body</v>
      </c>
      <c r="M84" s="100" t="str">
        <f t="shared" si="38"/>
        <v>Normal</v>
      </c>
    </row>
    <row r="85" spans="1:13" ht="16.5" customHeight="1" x14ac:dyDescent="0.3">
      <c r="A85" s="14" t="b">
        <v>1</v>
      </c>
      <c r="B85" s="20" t="s">
        <v>50</v>
      </c>
      <c r="C85" s="100">
        <f t="shared" si="35"/>
        <v>3107402</v>
      </c>
      <c r="D85" s="100">
        <f t="shared" si="36"/>
        <v>1007</v>
      </c>
      <c r="E85" s="20" t="s">
        <v>33</v>
      </c>
      <c r="F85" s="100">
        <f t="shared" si="33"/>
        <v>1</v>
      </c>
      <c r="G85" s="100">
        <f t="shared" si="33"/>
        <v>7</v>
      </c>
      <c r="H85" s="100">
        <f t="shared" si="37"/>
        <v>154105002</v>
      </c>
      <c r="I85" s="100">
        <f t="shared" si="34"/>
        <v>1</v>
      </c>
      <c r="J85" s="100">
        <f t="shared" si="34"/>
        <v>1</v>
      </c>
      <c r="K85" s="100">
        <f t="shared" si="34"/>
        <v>45</v>
      </c>
      <c r="L85" s="100" t="str">
        <f t="shared" si="38"/>
        <v>Glove</v>
      </c>
      <c r="M85" s="100" t="str">
        <f t="shared" si="38"/>
        <v>Normal</v>
      </c>
    </row>
    <row r="86" spans="1:13" ht="16.5" customHeight="1" x14ac:dyDescent="0.3">
      <c r="A86" s="14" t="b">
        <v>1</v>
      </c>
      <c r="B86" s="21" t="s">
        <v>34</v>
      </c>
      <c r="C86" s="21">
        <f t="shared" si="35"/>
        <v>3107501</v>
      </c>
      <c r="D86" s="101">
        <f t="shared" si="36"/>
        <v>1007</v>
      </c>
      <c r="E86" s="21" t="s">
        <v>35</v>
      </c>
      <c r="F86" s="101">
        <f t="shared" si="33"/>
        <v>1</v>
      </c>
      <c r="G86" s="101">
        <f t="shared" si="33"/>
        <v>7</v>
      </c>
      <c r="H86" s="101">
        <v>160004001</v>
      </c>
      <c r="I86" s="101">
        <v>1</v>
      </c>
      <c r="J86" s="101">
        <v>1</v>
      </c>
      <c r="K86" s="101">
        <v>3</v>
      </c>
      <c r="L86" s="101" t="s">
        <v>36</v>
      </c>
      <c r="M86" s="101" t="s">
        <v>37</v>
      </c>
    </row>
    <row r="87" spans="1:13" ht="16.5" customHeight="1" x14ac:dyDescent="0.3">
      <c r="A87" s="14" t="b">
        <v>1</v>
      </c>
      <c r="B87" s="21" t="s">
        <v>38</v>
      </c>
      <c r="C87" s="21">
        <f>C86+1</f>
        <v>3107502</v>
      </c>
      <c r="D87" s="101">
        <f t="shared" si="36"/>
        <v>1007</v>
      </c>
      <c r="E87" s="21" t="s">
        <v>35</v>
      </c>
      <c r="F87" s="101">
        <f t="shared" si="33"/>
        <v>1</v>
      </c>
      <c r="G87" s="101">
        <f t="shared" si="33"/>
        <v>7</v>
      </c>
      <c r="H87" s="101">
        <v>160004002</v>
      </c>
      <c r="I87" s="101">
        <v>1</v>
      </c>
      <c r="J87" s="101">
        <v>1</v>
      </c>
      <c r="K87" s="101">
        <v>2</v>
      </c>
      <c r="L87" s="101" t="s">
        <v>39</v>
      </c>
      <c r="M87" s="101" t="s">
        <v>37</v>
      </c>
    </row>
    <row r="88" spans="1:13" ht="16.5" customHeight="1" x14ac:dyDescent="0.3">
      <c r="A88" s="14" t="b">
        <v>1</v>
      </c>
      <c r="B88" s="21" t="s">
        <v>40</v>
      </c>
      <c r="C88" s="21">
        <f>C87+1</f>
        <v>3107503</v>
      </c>
      <c r="D88" s="101">
        <f t="shared" si="36"/>
        <v>1007</v>
      </c>
      <c r="E88" s="21" t="s">
        <v>35</v>
      </c>
      <c r="F88" s="101">
        <f t="shared" si="33"/>
        <v>1</v>
      </c>
      <c r="G88" s="101">
        <f t="shared" si="33"/>
        <v>7</v>
      </c>
      <c r="H88" s="101">
        <v>160004003</v>
      </c>
      <c r="I88" s="101">
        <v>1</v>
      </c>
      <c r="J88" s="101">
        <v>1</v>
      </c>
      <c r="K88" s="101">
        <v>4</v>
      </c>
      <c r="L88" s="101" t="s">
        <v>41</v>
      </c>
      <c r="M88" s="101" t="s">
        <v>37</v>
      </c>
    </row>
    <row r="89" spans="1:13" ht="16.5" customHeight="1" x14ac:dyDescent="0.3">
      <c r="A89" s="14" t="b">
        <v>1</v>
      </c>
      <c r="B89" s="21" t="s">
        <v>42</v>
      </c>
      <c r="C89" s="21">
        <f>C88+1</f>
        <v>3107504</v>
      </c>
      <c r="D89" s="101">
        <f t="shared" si="36"/>
        <v>1007</v>
      </c>
      <c r="E89" s="21" t="s">
        <v>35</v>
      </c>
      <c r="F89" s="101">
        <f t="shared" si="33"/>
        <v>1</v>
      </c>
      <c r="G89" s="101">
        <f t="shared" si="33"/>
        <v>7</v>
      </c>
      <c r="H89" s="101">
        <v>160004004</v>
      </c>
      <c r="I89" s="101">
        <v>1</v>
      </c>
      <c r="J89" s="101">
        <v>1</v>
      </c>
      <c r="K89" s="101">
        <v>1</v>
      </c>
      <c r="L89" s="101" t="s">
        <v>43</v>
      </c>
      <c r="M89" s="101" t="s">
        <v>37</v>
      </c>
    </row>
    <row r="90" spans="1:13" ht="16.5" customHeight="1" x14ac:dyDescent="0.3">
      <c r="A90" s="14" t="b">
        <v>1</v>
      </c>
      <c r="B90" s="15" t="s">
        <v>513</v>
      </c>
      <c r="C90" s="15">
        <v>3108101</v>
      </c>
      <c r="D90" s="15">
        <f>D78+1</f>
        <v>1008</v>
      </c>
      <c r="E90" s="16" t="s">
        <v>27</v>
      </c>
      <c r="F90" s="15">
        <v>1</v>
      </c>
      <c r="G90" s="15">
        <v>8</v>
      </c>
      <c r="H90" s="95">
        <v>151106002</v>
      </c>
      <c r="I90" s="95">
        <v>1</v>
      </c>
      <c r="J90" s="95">
        <v>1</v>
      </c>
      <c r="K90" s="95">
        <v>45</v>
      </c>
      <c r="L90" s="96" t="str">
        <f>IF(H90&gt;=151107001,"Shoes",IF(H90&gt;=151106001,"Pants",IF(H90&gt;=151105001,"Glove",IF(H90&gt;=151103001,"Head",IF(H90&gt;=151102001,"Body",IF(H90&gt;=151101001,"Weapon"))))))</f>
        <v>Pants</v>
      </c>
      <c r="M90" s="97" t="s">
        <v>674</v>
      </c>
    </row>
    <row r="91" spans="1:13" ht="16.5" customHeight="1" x14ac:dyDescent="0.3">
      <c r="A91" s="14" t="b">
        <v>1</v>
      </c>
      <c r="B91" s="15" t="s">
        <v>29</v>
      </c>
      <c r="C91" s="16">
        <f>C90+1</f>
        <v>3108102</v>
      </c>
      <c r="D91" s="97">
        <f>D90</f>
        <v>1008</v>
      </c>
      <c r="E91" s="16" t="s">
        <v>27</v>
      </c>
      <c r="F91" s="97">
        <f t="shared" ref="F91:G101" si="39">F90</f>
        <v>1</v>
      </c>
      <c r="G91" s="97">
        <f t="shared" si="39"/>
        <v>8</v>
      </c>
      <c r="H91" s="95">
        <v>151107002</v>
      </c>
      <c r="I91" s="97">
        <f t="shared" ref="I91:K97" si="40">I90</f>
        <v>1</v>
      </c>
      <c r="J91" s="97">
        <f t="shared" si="40"/>
        <v>1</v>
      </c>
      <c r="K91" s="97">
        <f t="shared" si="40"/>
        <v>45</v>
      </c>
      <c r="L91" s="96" t="str">
        <f>IF(H91&gt;=151107001,"Shoes",IF(H91&gt;=151106001,"Pants",IF(H91&gt;=151105001,"Glove",IF(H91&gt;=151103001,"Head",IF(H91&gt;=151102001,"Body",IF(H91&gt;=151101001,"Weapon"))))))</f>
        <v>Shoes</v>
      </c>
      <c r="M91" s="97" t="str">
        <f>M90</f>
        <v>Normal</v>
      </c>
    </row>
    <row r="92" spans="1:13" ht="16.5" customHeight="1" x14ac:dyDescent="0.3">
      <c r="A92" s="14" t="b">
        <v>1</v>
      </c>
      <c r="B92" s="18" t="s">
        <v>512</v>
      </c>
      <c r="C92" s="18">
        <f t="shared" ref="C92:C98" si="41">C90+100</f>
        <v>3108201</v>
      </c>
      <c r="D92" s="98">
        <f t="shared" ref="D92:D101" si="42">D91</f>
        <v>1008</v>
      </c>
      <c r="E92" s="18" t="s">
        <v>31</v>
      </c>
      <c r="F92" s="98">
        <f t="shared" si="39"/>
        <v>1</v>
      </c>
      <c r="G92" s="98">
        <f t="shared" si="39"/>
        <v>8</v>
      </c>
      <c r="H92" s="98">
        <f t="shared" ref="H92:H97" si="43">H90+1000000</f>
        <v>152106002</v>
      </c>
      <c r="I92" s="98">
        <f t="shared" si="40"/>
        <v>1</v>
      </c>
      <c r="J92" s="98">
        <f t="shared" si="40"/>
        <v>1</v>
      </c>
      <c r="K92" s="98">
        <f t="shared" si="40"/>
        <v>45</v>
      </c>
      <c r="L92" s="98" t="str">
        <f t="shared" ref="L92:M97" si="44">L90</f>
        <v>Pants</v>
      </c>
      <c r="M92" s="98" t="str">
        <f t="shared" si="44"/>
        <v>Normal</v>
      </c>
    </row>
    <row r="93" spans="1:13" ht="16.5" customHeight="1" x14ac:dyDescent="0.3">
      <c r="A93" s="14" t="b">
        <v>1</v>
      </c>
      <c r="B93" s="18" t="s">
        <v>29</v>
      </c>
      <c r="C93" s="18">
        <f t="shared" si="41"/>
        <v>3108202</v>
      </c>
      <c r="D93" s="98">
        <f t="shared" si="42"/>
        <v>1008</v>
      </c>
      <c r="E93" s="18" t="s">
        <v>31</v>
      </c>
      <c r="F93" s="98">
        <f t="shared" si="39"/>
        <v>1</v>
      </c>
      <c r="G93" s="98">
        <f t="shared" si="39"/>
        <v>8</v>
      </c>
      <c r="H93" s="98">
        <f t="shared" si="43"/>
        <v>152107002</v>
      </c>
      <c r="I93" s="98">
        <f t="shared" si="40"/>
        <v>1</v>
      </c>
      <c r="J93" s="98">
        <f t="shared" si="40"/>
        <v>1</v>
      </c>
      <c r="K93" s="98">
        <f t="shared" si="40"/>
        <v>45</v>
      </c>
      <c r="L93" s="98" t="str">
        <f t="shared" si="44"/>
        <v>Shoes</v>
      </c>
      <c r="M93" s="98" t="str">
        <f t="shared" si="44"/>
        <v>Normal</v>
      </c>
    </row>
    <row r="94" spans="1:13" ht="16.5" customHeight="1" x14ac:dyDescent="0.3">
      <c r="A94" s="14" t="b">
        <v>1</v>
      </c>
      <c r="B94" s="19" t="s">
        <v>512</v>
      </c>
      <c r="C94" s="19">
        <f t="shared" si="41"/>
        <v>3108301</v>
      </c>
      <c r="D94" s="99">
        <f t="shared" si="42"/>
        <v>1008</v>
      </c>
      <c r="E94" s="19" t="s">
        <v>32</v>
      </c>
      <c r="F94" s="99">
        <f t="shared" si="39"/>
        <v>1</v>
      </c>
      <c r="G94" s="99">
        <f t="shared" si="39"/>
        <v>8</v>
      </c>
      <c r="H94" s="99">
        <f t="shared" si="43"/>
        <v>153106002</v>
      </c>
      <c r="I94" s="99">
        <f t="shared" si="40"/>
        <v>1</v>
      </c>
      <c r="J94" s="99">
        <f t="shared" si="40"/>
        <v>1</v>
      </c>
      <c r="K94" s="99">
        <f t="shared" si="40"/>
        <v>45</v>
      </c>
      <c r="L94" s="99" t="str">
        <f t="shared" si="44"/>
        <v>Pants</v>
      </c>
      <c r="M94" s="99" t="str">
        <f t="shared" si="44"/>
        <v>Normal</v>
      </c>
    </row>
    <row r="95" spans="1:13" ht="16.5" customHeight="1" x14ac:dyDescent="0.3">
      <c r="A95" s="14" t="b">
        <v>1</v>
      </c>
      <c r="B95" s="19" t="s">
        <v>29</v>
      </c>
      <c r="C95" s="99">
        <f t="shared" si="41"/>
        <v>3108302</v>
      </c>
      <c r="D95" s="99">
        <f t="shared" si="42"/>
        <v>1008</v>
      </c>
      <c r="E95" s="19" t="s">
        <v>32</v>
      </c>
      <c r="F95" s="99">
        <f t="shared" si="39"/>
        <v>1</v>
      </c>
      <c r="G95" s="99">
        <f t="shared" si="39"/>
        <v>8</v>
      </c>
      <c r="H95" s="99">
        <f t="shared" si="43"/>
        <v>153107002</v>
      </c>
      <c r="I95" s="99">
        <f t="shared" si="40"/>
        <v>1</v>
      </c>
      <c r="J95" s="99">
        <f t="shared" si="40"/>
        <v>1</v>
      </c>
      <c r="K95" s="99">
        <f t="shared" si="40"/>
        <v>45</v>
      </c>
      <c r="L95" s="99" t="str">
        <f t="shared" si="44"/>
        <v>Shoes</v>
      </c>
      <c r="M95" s="99" t="str">
        <f t="shared" si="44"/>
        <v>Normal</v>
      </c>
    </row>
    <row r="96" spans="1:13" ht="16.5" customHeight="1" x14ac:dyDescent="0.3">
      <c r="A96" s="14" t="b">
        <v>1</v>
      </c>
      <c r="B96" s="20" t="s">
        <v>512</v>
      </c>
      <c r="C96" s="100">
        <f t="shared" si="41"/>
        <v>3108401</v>
      </c>
      <c r="D96" s="100">
        <f t="shared" si="42"/>
        <v>1008</v>
      </c>
      <c r="E96" s="20" t="s">
        <v>33</v>
      </c>
      <c r="F96" s="100">
        <f t="shared" si="39"/>
        <v>1</v>
      </c>
      <c r="G96" s="100">
        <f t="shared" si="39"/>
        <v>8</v>
      </c>
      <c r="H96" s="100">
        <f t="shared" si="43"/>
        <v>154106002</v>
      </c>
      <c r="I96" s="100">
        <f t="shared" si="40"/>
        <v>1</v>
      </c>
      <c r="J96" s="100">
        <f t="shared" si="40"/>
        <v>1</v>
      </c>
      <c r="K96" s="100">
        <f t="shared" si="40"/>
        <v>45</v>
      </c>
      <c r="L96" s="100" t="str">
        <f t="shared" si="44"/>
        <v>Pants</v>
      </c>
      <c r="M96" s="100" t="str">
        <f t="shared" si="44"/>
        <v>Normal</v>
      </c>
    </row>
    <row r="97" spans="1:13" ht="16.5" customHeight="1" x14ac:dyDescent="0.3">
      <c r="A97" s="14" t="b">
        <v>1</v>
      </c>
      <c r="B97" s="20" t="s">
        <v>29</v>
      </c>
      <c r="C97" s="100">
        <f t="shared" si="41"/>
        <v>3108402</v>
      </c>
      <c r="D97" s="100">
        <f t="shared" si="42"/>
        <v>1008</v>
      </c>
      <c r="E97" s="20" t="s">
        <v>33</v>
      </c>
      <c r="F97" s="100">
        <f t="shared" si="39"/>
        <v>1</v>
      </c>
      <c r="G97" s="100">
        <f t="shared" si="39"/>
        <v>8</v>
      </c>
      <c r="H97" s="100">
        <f t="shared" si="43"/>
        <v>154107002</v>
      </c>
      <c r="I97" s="100">
        <f t="shared" si="40"/>
        <v>1</v>
      </c>
      <c r="J97" s="100">
        <f t="shared" si="40"/>
        <v>1</v>
      </c>
      <c r="K97" s="100">
        <f t="shared" si="40"/>
        <v>45</v>
      </c>
      <c r="L97" s="100" t="str">
        <f t="shared" si="44"/>
        <v>Shoes</v>
      </c>
      <c r="M97" s="100" t="str">
        <f t="shared" si="44"/>
        <v>Normal</v>
      </c>
    </row>
    <row r="98" spans="1:13" ht="16.5" customHeight="1" x14ac:dyDescent="0.3">
      <c r="A98" s="14" t="b">
        <v>1</v>
      </c>
      <c r="B98" s="21" t="s">
        <v>34</v>
      </c>
      <c r="C98" s="21">
        <f t="shared" si="41"/>
        <v>3108501</v>
      </c>
      <c r="D98" s="101">
        <f t="shared" si="42"/>
        <v>1008</v>
      </c>
      <c r="E98" s="21" t="s">
        <v>35</v>
      </c>
      <c r="F98" s="101">
        <f t="shared" si="39"/>
        <v>1</v>
      </c>
      <c r="G98" s="101">
        <f t="shared" si="39"/>
        <v>8</v>
      </c>
      <c r="H98" s="101">
        <v>160004001</v>
      </c>
      <c r="I98" s="101">
        <v>1</v>
      </c>
      <c r="J98" s="101">
        <v>1</v>
      </c>
      <c r="K98" s="101">
        <v>3</v>
      </c>
      <c r="L98" s="101" t="s">
        <v>36</v>
      </c>
      <c r="M98" s="101" t="s">
        <v>37</v>
      </c>
    </row>
    <row r="99" spans="1:13" ht="16.5" customHeight="1" x14ac:dyDescent="0.3">
      <c r="A99" s="14" t="b">
        <v>1</v>
      </c>
      <c r="B99" s="21" t="s">
        <v>38</v>
      </c>
      <c r="C99" s="21">
        <f>C98+1</f>
        <v>3108502</v>
      </c>
      <c r="D99" s="101">
        <f t="shared" si="42"/>
        <v>1008</v>
      </c>
      <c r="E99" s="21" t="s">
        <v>35</v>
      </c>
      <c r="F99" s="101">
        <f t="shared" si="39"/>
        <v>1</v>
      </c>
      <c r="G99" s="101">
        <f t="shared" si="39"/>
        <v>8</v>
      </c>
      <c r="H99" s="101">
        <v>160004002</v>
      </c>
      <c r="I99" s="101">
        <v>1</v>
      </c>
      <c r="J99" s="101">
        <v>1</v>
      </c>
      <c r="K99" s="101">
        <v>2</v>
      </c>
      <c r="L99" s="101" t="s">
        <v>39</v>
      </c>
      <c r="M99" s="101" t="s">
        <v>37</v>
      </c>
    </row>
    <row r="100" spans="1:13" ht="16.5" customHeight="1" x14ac:dyDescent="0.3">
      <c r="A100" s="14" t="b">
        <v>1</v>
      </c>
      <c r="B100" s="21" t="s">
        <v>40</v>
      </c>
      <c r="C100" s="21">
        <f>C99+1</f>
        <v>3108503</v>
      </c>
      <c r="D100" s="101">
        <f t="shared" si="42"/>
        <v>1008</v>
      </c>
      <c r="E100" s="21" t="s">
        <v>35</v>
      </c>
      <c r="F100" s="101">
        <f t="shared" si="39"/>
        <v>1</v>
      </c>
      <c r="G100" s="101">
        <f t="shared" si="39"/>
        <v>8</v>
      </c>
      <c r="H100" s="101">
        <v>160004003</v>
      </c>
      <c r="I100" s="101">
        <v>1</v>
      </c>
      <c r="J100" s="101">
        <v>1</v>
      </c>
      <c r="K100" s="101">
        <v>4</v>
      </c>
      <c r="L100" s="101" t="s">
        <v>41</v>
      </c>
      <c r="M100" s="101" t="s">
        <v>37</v>
      </c>
    </row>
    <row r="101" spans="1:13" ht="16.5" customHeight="1" x14ac:dyDescent="0.3">
      <c r="A101" s="14" t="b">
        <v>1</v>
      </c>
      <c r="B101" s="21" t="s">
        <v>42</v>
      </c>
      <c r="C101" s="21">
        <f>C100+1</f>
        <v>3108504</v>
      </c>
      <c r="D101" s="101">
        <f t="shared" si="42"/>
        <v>1008</v>
      </c>
      <c r="E101" s="21" t="s">
        <v>35</v>
      </c>
      <c r="F101" s="101">
        <f t="shared" si="39"/>
        <v>1</v>
      </c>
      <c r="G101" s="101">
        <f t="shared" si="39"/>
        <v>8</v>
      </c>
      <c r="H101" s="101">
        <v>160004004</v>
      </c>
      <c r="I101" s="101">
        <v>1</v>
      </c>
      <c r="J101" s="101">
        <v>1</v>
      </c>
      <c r="K101" s="101">
        <v>1</v>
      </c>
      <c r="L101" s="101" t="s">
        <v>43</v>
      </c>
      <c r="M101" s="101" t="s">
        <v>37</v>
      </c>
    </row>
    <row r="102" spans="1:13" ht="16.5" customHeight="1" x14ac:dyDescent="0.3">
      <c r="A102" s="14" t="b">
        <v>1</v>
      </c>
      <c r="B102" s="15" t="s">
        <v>515</v>
      </c>
      <c r="C102" s="15">
        <v>3109101</v>
      </c>
      <c r="D102" s="15">
        <f>D90+1</f>
        <v>1009</v>
      </c>
      <c r="E102" s="16" t="s">
        <v>27</v>
      </c>
      <c r="F102" s="15">
        <v>1</v>
      </c>
      <c r="G102" s="15">
        <v>9</v>
      </c>
      <c r="H102" s="95">
        <v>151101003</v>
      </c>
      <c r="I102" s="95">
        <v>1</v>
      </c>
      <c r="J102" s="95">
        <v>1</v>
      </c>
      <c r="K102" s="95">
        <v>45</v>
      </c>
      <c r="L102" s="96" t="str">
        <f>IF(H102&gt;=151107001,"Shoes",IF(H102&gt;=151106001,"Pants",IF(H102&gt;=151105001,"Glove",IF(H102&gt;=151103001,"Head",IF(H102&gt;=151102001,"Body",IF(H102&gt;=151101001,"Weapon"))))))</f>
        <v>Weapon</v>
      </c>
      <c r="M102" s="97" t="s">
        <v>674</v>
      </c>
    </row>
    <row r="103" spans="1:13" ht="16.5" customHeight="1" x14ac:dyDescent="0.3">
      <c r="A103" s="14" t="b">
        <v>1</v>
      </c>
      <c r="B103" s="15" t="s">
        <v>513</v>
      </c>
      <c r="C103" s="16">
        <f>C102+1</f>
        <v>3109102</v>
      </c>
      <c r="D103" s="97">
        <f>D102</f>
        <v>1009</v>
      </c>
      <c r="E103" s="16" t="s">
        <v>27</v>
      </c>
      <c r="F103" s="97">
        <f t="shared" ref="F103:G113" si="45">F102</f>
        <v>1</v>
      </c>
      <c r="G103" s="97">
        <f t="shared" si="45"/>
        <v>9</v>
      </c>
      <c r="H103" s="95">
        <v>151106003</v>
      </c>
      <c r="I103" s="97">
        <f t="shared" ref="I103:K109" si="46">I102</f>
        <v>1</v>
      </c>
      <c r="J103" s="97">
        <f t="shared" si="46"/>
        <v>1</v>
      </c>
      <c r="K103" s="97">
        <f t="shared" si="46"/>
        <v>45</v>
      </c>
      <c r="L103" s="96" t="str">
        <f>IF(H103&gt;=151107001,"Shoes",IF(H103&gt;=151106001,"Pants",IF(H103&gt;=151105001,"Glove",IF(H103&gt;=151103001,"Head",IF(H103&gt;=151102001,"Body",IF(H103&gt;=151101001,"Weapon"))))))</f>
        <v>Pants</v>
      </c>
      <c r="M103" s="97" t="str">
        <f>M102</f>
        <v>Normal</v>
      </c>
    </row>
    <row r="104" spans="1:13" ht="16.5" customHeight="1" x14ac:dyDescent="0.3">
      <c r="A104" s="14" t="b">
        <v>1</v>
      </c>
      <c r="B104" s="18" t="s">
        <v>26</v>
      </c>
      <c r="C104" s="18">
        <f t="shared" ref="C104:C110" si="47">C102+100</f>
        <v>3109201</v>
      </c>
      <c r="D104" s="98">
        <f t="shared" ref="D104:D113" si="48">D103</f>
        <v>1009</v>
      </c>
      <c r="E104" s="18" t="s">
        <v>31</v>
      </c>
      <c r="F104" s="98">
        <f t="shared" si="45"/>
        <v>1</v>
      </c>
      <c r="G104" s="98">
        <f t="shared" si="45"/>
        <v>9</v>
      </c>
      <c r="H104" s="98">
        <f t="shared" ref="H104:H109" si="49">H102+1000000</f>
        <v>152101003</v>
      </c>
      <c r="I104" s="98">
        <f t="shared" si="46"/>
        <v>1</v>
      </c>
      <c r="J104" s="98">
        <f t="shared" si="46"/>
        <v>1</v>
      </c>
      <c r="K104" s="98">
        <f t="shared" si="46"/>
        <v>45</v>
      </c>
      <c r="L104" s="98" t="str">
        <f t="shared" ref="L104:M109" si="50">L102</f>
        <v>Weapon</v>
      </c>
      <c r="M104" s="98" t="str">
        <f t="shared" si="50"/>
        <v>Normal</v>
      </c>
    </row>
    <row r="105" spans="1:13" ht="16.5" customHeight="1" x14ac:dyDescent="0.3">
      <c r="A105" s="14" t="b">
        <v>1</v>
      </c>
      <c r="B105" s="18" t="s">
        <v>512</v>
      </c>
      <c r="C105" s="18">
        <f t="shared" si="47"/>
        <v>3109202</v>
      </c>
      <c r="D105" s="98">
        <f t="shared" si="48"/>
        <v>1009</v>
      </c>
      <c r="E105" s="18" t="s">
        <v>31</v>
      </c>
      <c r="F105" s="98">
        <f t="shared" si="45"/>
        <v>1</v>
      </c>
      <c r="G105" s="98">
        <f t="shared" si="45"/>
        <v>9</v>
      </c>
      <c r="H105" s="98">
        <f t="shared" si="49"/>
        <v>152106003</v>
      </c>
      <c r="I105" s="98">
        <f t="shared" si="46"/>
        <v>1</v>
      </c>
      <c r="J105" s="98">
        <f t="shared" si="46"/>
        <v>1</v>
      </c>
      <c r="K105" s="98">
        <f t="shared" si="46"/>
        <v>45</v>
      </c>
      <c r="L105" s="98" t="str">
        <f t="shared" si="50"/>
        <v>Pants</v>
      </c>
      <c r="M105" s="98" t="str">
        <f t="shared" si="50"/>
        <v>Normal</v>
      </c>
    </row>
    <row r="106" spans="1:13" ht="16.5" customHeight="1" x14ac:dyDescent="0.3">
      <c r="A106" s="14" t="b">
        <v>1</v>
      </c>
      <c r="B106" s="19" t="s">
        <v>26</v>
      </c>
      <c r="C106" s="19">
        <f t="shared" si="47"/>
        <v>3109301</v>
      </c>
      <c r="D106" s="99">
        <f t="shared" si="48"/>
        <v>1009</v>
      </c>
      <c r="E106" s="19" t="s">
        <v>32</v>
      </c>
      <c r="F106" s="99">
        <f t="shared" si="45"/>
        <v>1</v>
      </c>
      <c r="G106" s="99">
        <f t="shared" si="45"/>
        <v>9</v>
      </c>
      <c r="H106" s="99">
        <f t="shared" si="49"/>
        <v>153101003</v>
      </c>
      <c r="I106" s="99">
        <f t="shared" si="46"/>
        <v>1</v>
      </c>
      <c r="J106" s="99">
        <f t="shared" si="46"/>
        <v>1</v>
      </c>
      <c r="K106" s="99">
        <f t="shared" si="46"/>
        <v>45</v>
      </c>
      <c r="L106" s="99" t="str">
        <f t="shared" si="50"/>
        <v>Weapon</v>
      </c>
      <c r="M106" s="99" t="str">
        <f t="shared" si="50"/>
        <v>Normal</v>
      </c>
    </row>
    <row r="107" spans="1:13" ht="16.5" customHeight="1" x14ac:dyDescent="0.3">
      <c r="A107" s="14" t="b">
        <v>1</v>
      </c>
      <c r="B107" s="19" t="s">
        <v>512</v>
      </c>
      <c r="C107" s="99">
        <f t="shared" si="47"/>
        <v>3109302</v>
      </c>
      <c r="D107" s="99">
        <f t="shared" si="48"/>
        <v>1009</v>
      </c>
      <c r="E107" s="19" t="s">
        <v>32</v>
      </c>
      <c r="F107" s="99">
        <f t="shared" si="45"/>
        <v>1</v>
      </c>
      <c r="G107" s="99">
        <f t="shared" si="45"/>
        <v>9</v>
      </c>
      <c r="H107" s="99">
        <f t="shared" si="49"/>
        <v>153106003</v>
      </c>
      <c r="I107" s="99">
        <f t="shared" si="46"/>
        <v>1</v>
      </c>
      <c r="J107" s="99">
        <f t="shared" si="46"/>
        <v>1</v>
      </c>
      <c r="K107" s="99">
        <f t="shared" si="46"/>
        <v>45</v>
      </c>
      <c r="L107" s="99" t="str">
        <f t="shared" si="50"/>
        <v>Pants</v>
      </c>
      <c r="M107" s="99" t="str">
        <f t="shared" si="50"/>
        <v>Normal</v>
      </c>
    </row>
    <row r="108" spans="1:13" ht="16.5" customHeight="1" x14ac:dyDescent="0.3">
      <c r="A108" s="14" t="b">
        <v>1</v>
      </c>
      <c r="B108" s="20" t="s">
        <v>26</v>
      </c>
      <c r="C108" s="100">
        <f t="shared" si="47"/>
        <v>3109401</v>
      </c>
      <c r="D108" s="100">
        <f t="shared" si="48"/>
        <v>1009</v>
      </c>
      <c r="E108" s="20" t="s">
        <v>33</v>
      </c>
      <c r="F108" s="100">
        <f t="shared" si="45"/>
        <v>1</v>
      </c>
      <c r="G108" s="100">
        <f t="shared" si="45"/>
        <v>9</v>
      </c>
      <c r="H108" s="100">
        <f t="shared" si="49"/>
        <v>154101003</v>
      </c>
      <c r="I108" s="100">
        <f t="shared" si="46"/>
        <v>1</v>
      </c>
      <c r="J108" s="100">
        <f t="shared" si="46"/>
        <v>1</v>
      </c>
      <c r="K108" s="100">
        <f t="shared" si="46"/>
        <v>45</v>
      </c>
      <c r="L108" s="100" t="str">
        <f t="shared" si="50"/>
        <v>Weapon</v>
      </c>
      <c r="M108" s="100" t="str">
        <f t="shared" si="50"/>
        <v>Normal</v>
      </c>
    </row>
    <row r="109" spans="1:13" ht="16.5" customHeight="1" x14ac:dyDescent="0.3">
      <c r="A109" s="14" t="b">
        <v>1</v>
      </c>
      <c r="B109" s="20" t="s">
        <v>512</v>
      </c>
      <c r="C109" s="100">
        <f t="shared" si="47"/>
        <v>3109402</v>
      </c>
      <c r="D109" s="100">
        <f t="shared" si="48"/>
        <v>1009</v>
      </c>
      <c r="E109" s="20" t="s">
        <v>33</v>
      </c>
      <c r="F109" s="100">
        <f t="shared" si="45"/>
        <v>1</v>
      </c>
      <c r="G109" s="100">
        <f t="shared" si="45"/>
        <v>9</v>
      </c>
      <c r="H109" s="100">
        <f t="shared" si="49"/>
        <v>154106003</v>
      </c>
      <c r="I109" s="100">
        <f t="shared" si="46"/>
        <v>1</v>
      </c>
      <c r="J109" s="100">
        <f t="shared" si="46"/>
        <v>1</v>
      </c>
      <c r="K109" s="100">
        <f t="shared" si="46"/>
        <v>45</v>
      </c>
      <c r="L109" s="100" t="str">
        <f t="shared" si="50"/>
        <v>Pants</v>
      </c>
      <c r="M109" s="100" t="str">
        <f t="shared" si="50"/>
        <v>Normal</v>
      </c>
    </row>
    <row r="110" spans="1:13" ht="16.5" customHeight="1" x14ac:dyDescent="0.3">
      <c r="A110" s="14" t="b">
        <v>1</v>
      </c>
      <c r="B110" s="21" t="s">
        <v>34</v>
      </c>
      <c r="C110" s="21">
        <f t="shared" si="47"/>
        <v>3109501</v>
      </c>
      <c r="D110" s="101">
        <f t="shared" si="48"/>
        <v>1009</v>
      </c>
      <c r="E110" s="21" t="s">
        <v>35</v>
      </c>
      <c r="F110" s="101">
        <f t="shared" si="45"/>
        <v>1</v>
      </c>
      <c r="G110" s="101">
        <f t="shared" si="45"/>
        <v>9</v>
      </c>
      <c r="H110" s="101">
        <v>160004001</v>
      </c>
      <c r="I110" s="101">
        <v>1</v>
      </c>
      <c r="J110" s="101">
        <v>1</v>
      </c>
      <c r="K110" s="101">
        <v>3</v>
      </c>
      <c r="L110" s="101" t="s">
        <v>36</v>
      </c>
      <c r="M110" s="101" t="s">
        <v>37</v>
      </c>
    </row>
    <row r="111" spans="1:13" ht="16.5" customHeight="1" x14ac:dyDescent="0.3">
      <c r="A111" s="14" t="b">
        <v>1</v>
      </c>
      <c r="B111" s="21" t="s">
        <v>38</v>
      </c>
      <c r="C111" s="21">
        <f>C110+1</f>
        <v>3109502</v>
      </c>
      <c r="D111" s="101">
        <f t="shared" si="48"/>
        <v>1009</v>
      </c>
      <c r="E111" s="21" t="s">
        <v>35</v>
      </c>
      <c r="F111" s="101">
        <f t="shared" si="45"/>
        <v>1</v>
      </c>
      <c r="G111" s="101">
        <f t="shared" si="45"/>
        <v>9</v>
      </c>
      <c r="H111" s="101">
        <v>160004002</v>
      </c>
      <c r="I111" s="101">
        <v>1</v>
      </c>
      <c r="J111" s="101">
        <v>1</v>
      </c>
      <c r="K111" s="101">
        <v>2</v>
      </c>
      <c r="L111" s="101" t="s">
        <v>39</v>
      </c>
      <c r="M111" s="101" t="s">
        <v>37</v>
      </c>
    </row>
    <row r="112" spans="1:13" ht="16.5" customHeight="1" x14ac:dyDescent="0.3">
      <c r="A112" s="14" t="b">
        <v>1</v>
      </c>
      <c r="B112" s="21" t="s">
        <v>40</v>
      </c>
      <c r="C112" s="21">
        <f>C111+1</f>
        <v>3109503</v>
      </c>
      <c r="D112" s="101">
        <f t="shared" si="48"/>
        <v>1009</v>
      </c>
      <c r="E112" s="21" t="s">
        <v>35</v>
      </c>
      <c r="F112" s="101">
        <f t="shared" si="45"/>
        <v>1</v>
      </c>
      <c r="G112" s="101">
        <f t="shared" si="45"/>
        <v>9</v>
      </c>
      <c r="H112" s="101">
        <v>160004003</v>
      </c>
      <c r="I112" s="101">
        <v>1</v>
      </c>
      <c r="J112" s="101">
        <v>1</v>
      </c>
      <c r="K112" s="101">
        <v>4</v>
      </c>
      <c r="L112" s="101" t="s">
        <v>41</v>
      </c>
      <c r="M112" s="101" t="s">
        <v>37</v>
      </c>
    </row>
    <row r="113" spans="1:13" ht="16.5" customHeight="1" x14ac:dyDescent="0.3">
      <c r="A113" s="14" t="b">
        <v>1</v>
      </c>
      <c r="B113" s="21" t="s">
        <v>42</v>
      </c>
      <c r="C113" s="21">
        <f>C112+1</f>
        <v>3109504</v>
      </c>
      <c r="D113" s="101">
        <f t="shared" si="48"/>
        <v>1009</v>
      </c>
      <c r="E113" s="21" t="s">
        <v>35</v>
      </c>
      <c r="F113" s="101">
        <f t="shared" si="45"/>
        <v>1</v>
      </c>
      <c r="G113" s="101">
        <f t="shared" si="45"/>
        <v>9</v>
      </c>
      <c r="H113" s="101">
        <v>160004004</v>
      </c>
      <c r="I113" s="101">
        <v>1</v>
      </c>
      <c r="J113" s="101">
        <v>1</v>
      </c>
      <c r="K113" s="101">
        <v>1</v>
      </c>
      <c r="L113" s="101" t="s">
        <v>43</v>
      </c>
      <c r="M113" s="101" t="s">
        <v>37</v>
      </c>
    </row>
    <row r="114" spans="1:13" ht="16.5" customHeight="1" x14ac:dyDescent="0.3">
      <c r="A114" s="14" t="b">
        <v>1</v>
      </c>
      <c r="B114" s="15" t="s">
        <v>513</v>
      </c>
      <c r="C114" s="15">
        <v>3110101</v>
      </c>
      <c r="D114" s="15">
        <f>D102+1</f>
        <v>1010</v>
      </c>
      <c r="E114" s="16" t="s">
        <v>27</v>
      </c>
      <c r="F114" s="15">
        <v>1</v>
      </c>
      <c r="G114" s="15">
        <v>10</v>
      </c>
      <c r="H114" s="95">
        <v>151102003</v>
      </c>
      <c r="I114" s="95">
        <v>1</v>
      </c>
      <c r="J114" s="95">
        <v>1</v>
      </c>
      <c r="K114" s="95">
        <v>45</v>
      </c>
      <c r="L114" s="96" t="str">
        <f>IF(H114&gt;=151107001,"Shoes",IF(H114&gt;=151106001,"Pants",IF(H114&gt;=151105001,"Glove",IF(H114&gt;=151103001,"Head",IF(H114&gt;=151102001,"Body",IF(H114&gt;=151101001,"Weapon"))))))</f>
        <v>Body</v>
      </c>
      <c r="M114" s="97" t="s">
        <v>674</v>
      </c>
    </row>
    <row r="115" spans="1:13" ht="16.5" customHeight="1" x14ac:dyDescent="0.3">
      <c r="A115" s="14" t="b">
        <v>1</v>
      </c>
      <c r="B115" s="15" t="s">
        <v>517</v>
      </c>
      <c r="C115" s="16">
        <f>C114+1</f>
        <v>3110102</v>
      </c>
      <c r="D115" s="97">
        <f>D114</f>
        <v>1010</v>
      </c>
      <c r="E115" s="16" t="s">
        <v>27</v>
      </c>
      <c r="F115" s="97">
        <f t="shared" ref="F115:G125" si="51">F114</f>
        <v>1</v>
      </c>
      <c r="G115" s="97">
        <f t="shared" si="51"/>
        <v>10</v>
      </c>
      <c r="H115" s="95">
        <v>151107003</v>
      </c>
      <c r="I115" s="97">
        <f t="shared" ref="I115:K121" si="52">I114</f>
        <v>1</v>
      </c>
      <c r="J115" s="97">
        <f t="shared" si="52"/>
        <v>1</v>
      </c>
      <c r="K115" s="97">
        <f t="shared" si="52"/>
        <v>45</v>
      </c>
      <c r="L115" s="96" t="str">
        <f>IF(H115&gt;=151107001,"Shoes",IF(H115&gt;=151106001,"Pants",IF(H115&gt;=151105001,"Glove",IF(H115&gt;=151103001,"Head",IF(H115&gt;=151102001,"Body",IF(H115&gt;=151101001,"Weapon"))))))</f>
        <v>Shoes</v>
      </c>
      <c r="M115" s="97" t="str">
        <f>M114</f>
        <v>Normal</v>
      </c>
    </row>
    <row r="116" spans="1:13" ht="16.5" customHeight="1" x14ac:dyDescent="0.3">
      <c r="A116" s="14" t="b">
        <v>1</v>
      </c>
      <c r="B116" s="18" t="s">
        <v>512</v>
      </c>
      <c r="C116" s="18">
        <f t="shared" ref="C116:C122" si="53">C114+100</f>
        <v>3110201</v>
      </c>
      <c r="D116" s="98">
        <f t="shared" ref="D116:D125" si="54">D115</f>
        <v>1010</v>
      </c>
      <c r="E116" s="18" t="s">
        <v>31</v>
      </c>
      <c r="F116" s="98">
        <f t="shared" si="51"/>
        <v>1</v>
      </c>
      <c r="G116" s="98">
        <f t="shared" si="51"/>
        <v>10</v>
      </c>
      <c r="H116" s="98">
        <f t="shared" ref="H116:H121" si="55">H114+1000000</f>
        <v>152102003</v>
      </c>
      <c r="I116" s="98">
        <f t="shared" si="52"/>
        <v>1</v>
      </c>
      <c r="J116" s="98">
        <f t="shared" si="52"/>
        <v>1</v>
      </c>
      <c r="K116" s="98">
        <f t="shared" si="52"/>
        <v>45</v>
      </c>
      <c r="L116" s="98" t="str">
        <f t="shared" ref="L116:M121" si="56">L114</f>
        <v>Body</v>
      </c>
      <c r="M116" s="98" t="str">
        <f t="shared" si="56"/>
        <v>Normal</v>
      </c>
    </row>
    <row r="117" spans="1:13" ht="16.5" customHeight="1" x14ac:dyDescent="0.3">
      <c r="A117" s="14" t="b">
        <v>1</v>
      </c>
      <c r="B117" s="18" t="s">
        <v>516</v>
      </c>
      <c r="C117" s="18">
        <f t="shared" si="53"/>
        <v>3110202</v>
      </c>
      <c r="D117" s="98">
        <f t="shared" si="54"/>
        <v>1010</v>
      </c>
      <c r="E117" s="18" t="s">
        <v>31</v>
      </c>
      <c r="F117" s="98">
        <f t="shared" si="51"/>
        <v>1</v>
      </c>
      <c r="G117" s="98">
        <f t="shared" si="51"/>
        <v>10</v>
      </c>
      <c r="H117" s="98">
        <f t="shared" si="55"/>
        <v>152107003</v>
      </c>
      <c r="I117" s="98">
        <f t="shared" si="52"/>
        <v>1</v>
      </c>
      <c r="J117" s="98">
        <f t="shared" si="52"/>
        <v>1</v>
      </c>
      <c r="K117" s="98">
        <f t="shared" si="52"/>
        <v>45</v>
      </c>
      <c r="L117" s="98" t="str">
        <f t="shared" si="56"/>
        <v>Shoes</v>
      </c>
      <c r="M117" s="98" t="str">
        <f t="shared" si="56"/>
        <v>Normal</v>
      </c>
    </row>
    <row r="118" spans="1:13" ht="16.5" customHeight="1" x14ac:dyDescent="0.3">
      <c r="A118" s="14" t="b">
        <v>1</v>
      </c>
      <c r="B118" s="19" t="s">
        <v>512</v>
      </c>
      <c r="C118" s="19">
        <f t="shared" si="53"/>
        <v>3110301</v>
      </c>
      <c r="D118" s="99">
        <f t="shared" si="54"/>
        <v>1010</v>
      </c>
      <c r="E118" s="19" t="s">
        <v>32</v>
      </c>
      <c r="F118" s="99">
        <f t="shared" si="51"/>
        <v>1</v>
      </c>
      <c r="G118" s="99">
        <f t="shared" si="51"/>
        <v>10</v>
      </c>
      <c r="H118" s="99">
        <f t="shared" si="55"/>
        <v>153102003</v>
      </c>
      <c r="I118" s="99">
        <f t="shared" si="52"/>
        <v>1</v>
      </c>
      <c r="J118" s="99">
        <f t="shared" si="52"/>
        <v>1</v>
      </c>
      <c r="K118" s="99">
        <f t="shared" si="52"/>
        <v>45</v>
      </c>
      <c r="L118" s="99" t="str">
        <f t="shared" si="56"/>
        <v>Body</v>
      </c>
      <c r="M118" s="99" t="str">
        <f t="shared" si="56"/>
        <v>Normal</v>
      </c>
    </row>
    <row r="119" spans="1:13" ht="16.5" customHeight="1" x14ac:dyDescent="0.3">
      <c r="A119" s="14" t="b">
        <v>1</v>
      </c>
      <c r="B119" s="19" t="s">
        <v>516</v>
      </c>
      <c r="C119" s="99">
        <f t="shared" si="53"/>
        <v>3110302</v>
      </c>
      <c r="D119" s="99">
        <f t="shared" si="54"/>
        <v>1010</v>
      </c>
      <c r="E119" s="19" t="s">
        <v>32</v>
      </c>
      <c r="F119" s="99">
        <f t="shared" si="51"/>
        <v>1</v>
      </c>
      <c r="G119" s="99">
        <f t="shared" si="51"/>
        <v>10</v>
      </c>
      <c r="H119" s="99">
        <f t="shared" si="55"/>
        <v>153107003</v>
      </c>
      <c r="I119" s="99">
        <f t="shared" si="52"/>
        <v>1</v>
      </c>
      <c r="J119" s="99">
        <f t="shared" si="52"/>
        <v>1</v>
      </c>
      <c r="K119" s="99">
        <f t="shared" si="52"/>
        <v>45</v>
      </c>
      <c r="L119" s="99" t="str">
        <f t="shared" si="56"/>
        <v>Shoes</v>
      </c>
      <c r="M119" s="99" t="str">
        <f t="shared" si="56"/>
        <v>Normal</v>
      </c>
    </row>
    <row r="120" spans="1:13" ht="16.5" customHeight="1" x14ac:dyDescent="0.3">
      <c r="A120" s="14" t="b">
        <v>1</v>
      </c>
      <c r="B120" s="20" t="s">
        <v>512</v>
      </c>
      <c r="C120" s="100">
        <f t="shared" si="53"/>
        <v>3110401</v>
      </c>
      <c r="D120" s="100">
        <f t="shared" si="54"/>
        <v>1010</v>
      </c>
      <c r="E120" s="20" t="s">
        <v>33</v>
      </c>
      <c r="F120" s="100">
        <f t="shared" si="51"/>
        <v>1</v>
      </c>
      <c r="G120" s="100">
        <f t="shared" si="51"/>
        <v>10</v>
      </c>
      <c r="H120" s="100">
        <f t="shared" si="55"/>
        <v>154102003</v>
      </c>
      <c r="I120" s="100">
        <f t="shared" si="52"/>
        <v>1</v>
      </c>
      <c r="J120" s="100">
        <f t="shared" si="52"/>
        <v>1</v>
      </c>
      <c r="K120" s="100">
        <f t="shared" si="52"/>
        <v>45</v>
      </c>
      <c r="L120" s="100" t="str">
        <f t="shared" si="56"/>
        <v>Body</v>
      </c>
      <c r="M120" s="100" t="str">
        <f t="shared" si="56"/>
        <v>Normal</v>
      </c>
    </row>
    <row r="121" spans="1:13" ht="16.5" customHeight="1" x14ac:dyDescent="0.3">
      <c r="A121" s="14" t="b">
        <v>1</v>
      </c>
      <c r="B121" s="20" t="s">
        <v>516</v>
      </c>
      <c r="C121" s="100">
        <f t="shared" si="53"/>
        <v>3110402</v>
      </c>
      <c r="D121" s="100">
        <f t="shared" si="54"/>
        <v>1010</v>
      </c>
      <c r="E121" s="20" t="s">
        <v>33</v>
      </c>
      <c r="F121" s="100">
        <f t="shared" si="51"/>
        <v>1</v>
      </c>
      <c r="G121" s="100">
        <f t="shared" si="51"/>
        <v>10</v>
      </c>
      <c r="H121" s="100">
        <f t="shared" si="55"/>
        <v>154107003</v>
      </c>
      <c r="I121" s="100">
        <f t="shared" si="52"/>
        <v>1</v>
      </c>
      <c r="J121" s="100">
        <f t="shared" si="52"/>
        <v>1</v>
      </c>
      <c r="K121" s="100">
        <f t="shared" si="52"/>
        <v>45</v>
      </c>
      <c r="L121" s="100" t="str">
        <f t="shared" si="56"/>
        <v>Shoes</v>
      </c>
      <c r="M121" s="100" t="str">
        <f t="shared" si="56"/>
        <v>Normal</v>
      </c>
    </row>
    <row r="122" spans="1:13" ht="16.5" customHeight="1" x14ac:dyDescent="0.3">
      <c r="A122" s="14" t="b">
        <v>1</v>
      </c>
      <c r="B122" s="21" t="s">
        <v>34</v>
      </c>
      <c r="C122" s="21">
        <f t="shared" si="53"/>
        <v>3110501</v>
      </c>
      <c r="D122" s="101">
        <f t="shared" si="54"/>
        <v>1010</v>
      </c>
      <c r="E122" s="21" t="s">
        <v>35</v>
      </c>
      <c r="F122" s="101">
        <f t="shared" si="51"/>
        <v>1</v>
      </c>
      <c r="G122" s="101">
        <f t="shared" si="51"/>
        <v>10</v>
      </c>
      <c r="H122" s="101">
        <v>160004001</v>
      </c>
      <c r="I122" s="101">
        <v>1</v>
      </c>
      <c r="J122" s="101">
        <v>1</v>
      </c>
      <c r="K122" s="101">
        <v>3</v>
      </c>
      <c r="L122" s="101" t="s">
        <v>36</v>
      </c>
      <c r="M122" s="101" t="s">
        <v>37</v>
      </c>
    </row>
    <row r="123" spans="1:13" ht="16.5" customHeight="1" x14ac:dyDescent="0.3">
      <c r="A123" s="14" t="b">
        <v>1</v>
      </c>
      <c r="B123" s="21" t="s">
        <v>38</v>
      </c>
      <c r="C123" s="21">
        <f>C122+1</f>
        <v>3110502</v>
      </c>
      <c r="D123" s="101">
        <f t="shared" si="54"/>
        <v>1010</v>
      </c>
      <c r="E123" s="21" t="s">
        <v>35</v>
      </c>
      <c r="F123" s="101">
        <f t="shared" si="51"/>
        <v>1</v>
      </c>
      <c r="G123" s="101">
        <f t="shared" si="51"/>
        <v>10</v>
      </c>
      <c r="H123" s="101">
        <v>160004002</v>
      </c>
      <c r="I123" s="101">
        <v>1</v>
      </c>
      <c r="J123" s="101">
        <v>1</v>
      </c>
      <c r="K123" s="101">
        <v>2</v>
      </c>
      <c r="L123" s="101" t="s">
        <v>39</v>
      </c>
      <c r="M123" s="101" t="s">
        <v>37</v>
      </c>
    </row>
    <row r="124" spans="1:13" ht="16.5" customHeight="1" x14ac:dyDescent="0.3">
      <c r="A124" s="14" t="b">
        <v>1</v>
      </c>
      <c r="B124" s="21" t="s">
        <v>40</v>
      </c>
      <c r="C124" s="21">
        <f>C123+1</f>
        <v>3110503</v>
      </c>
      <c r="D124" s="101">
        <f t="shared" si="54"/>
        <v>1010</v>
      </c>
      <c r="E124" s="21" t="s">
        <v>35</v>
      </c>
      <c r="F124" s="101">
        <f t="shared" si="51"/>
        <v>1</v>
      </c>
      <c r="G124" s="101">
        <f t="shared" si="51"/>
        <v>10</v>
      </c>
      <c r="H124" s="101">
        <v>160004003</v>
      </c>
      <c r="I124" s="101">
        <v>1</v>
      </c>
      <c r="J124" s="101">
        <v>1</v>
      </c>
      <c r="K124" s="101">
        <v>4</v>
      </c>
      <c r="L124" s="101" t="s">
        <v>41</v>
      </c>
      <c r="M124" s="101" t="s">
        <v>37</v>
      </c>
    </row>
    <row r="125" spans="1:13" ht="16.5" customHeight="1" x14ac:dyDescent="0.3">
      <c r="A125" s="14" t="b">
        <v>1</v>
      </c>
      <c r="B125" s="21" t="s">
        <v>42</v>
      </c>
      <c r="C125" s="21">
        <f>C124+1</f>
        <v>3110504</v>
      </c>
      <c r="D125" s="101">
        <f t="shared" si="54"/>
        <v>1010</v>
      </c>
      <c r="E125" s="21" t="s">
        <v>35</v>
      </c>
      <c r="F125" s="101">
        <f t="shared" si="51"/>
        <v>1</v>
      </c>
      <c r="G125" s="101">
        <f t="shared" si="51"/>
        <v>10</v>
      </c>
      <c r="H125" s="101">
        <v>160004004</v>
      </c>
      <c r="I125" s="101">
        <v>1</v>
      </c>
      <c r="J125" s="101">
        <v>1</v>
      </c>
      <c r="K125" s="101">
        <v>1</v>
      </c>
      <c r="L125" s="101" t="s">
        <v>43</v>
      </c>
      <c r="M125" s="101" t="s">
        <v>37</v>
      </c>
    </row>
    <row r="126" spans="1:13" ht="16.5" customHeight="1" x14ac:dyDescent="0.3">
      <c r="A126" s="22" t="b">
        <v>1</v>
      </c>
      <c r="B126" s="15" t="s">
        <v>26</v>
      </c>
      <c r="C126" s="15">
        <v>3201101</v>
      </c>
      <c r="D126" s="15">
        <f>D114+1</f>
        <v>1011</v>
      </c>
      <c r="E126" s="16" t="s">
        <v>27</v>
      </c>
      <c r="F126" s="15">
        <v>2</v>
      </c>
      <c r="G126" s="15">
        <v>1</v>
      </c>
      <c r="H126" s="15">
        <v>151101004</v>
      </c>
      <c r="I126" s="16">
        <v>1</v>
      </c>
      <c r="J126" s="16">
        <v>1</v>
      </c>
      <c r="K126" s="74">
        <v>44.5</v>
      </c>
      <c r="L126" s="17" t="str">
        <f>IF(H126&gt;=151107001,"Shoes",IF(H126&gt;=151106001,"Pants",IF(H126&gt;=151105001,"Glove",IF(H126&gt;=151103001,"Head",IF(H126&gt;=151102001,"Body",IF(H126&gt;=151101001,"Weapon"))))))</f>
        <v>Weapon</v>
      </c>
      <c r="M126" s="16" t="s">
        <v>674</v>
      </c>
    </row>
    <row r="127" spans="1:13" ht="16.5" customHeight="1" x14ac:dyDescent="0.3">
      <c r="A127" s="22" t="b">
        <v>1</v>
      </c>
      <c r="B127" s="15" t="s">
        <v>28</v>
      </c>
      <c r="C127" s="16">
        <f>C126+1</f>
        <v>3201102</v>
      </c>
      <c r="D127" s="16">
        <f t="shared" ref="D127:D145" si="57">D126</f>
        <v>1011</v>
      </c>
      <c r="E127" s="16" t="s">
        <v>27</v>
      </c>
      <c r="F127" s="16">
        <f t="shared" ref="F127:G142" si="58">F126</f>
        <v>2</v>
      </c>
      <c r="G127" s="16">
        <f t="shared" si="58"/>
        <v>1</v>
      </c>
      <c r="H127" s="16">
        <f>H126+100000</f>
        <v>151201004</v>
      </c>
      <c r="I127" s="16">
        <v>1</v>
      </c>
      <c r="J127" s="16">
        <v>1</v>
      </c>
      <c r="K127" s="74">
        <v>0.5</v>
      </c>
      <c r="L127" s="16" t="str">
        <f>L126</f>
        <v>Weapon</v>
      </c>
      <c r="M127" s="16" t="s">
        <v>53</v>
      </c>
    </row>
    <row r="128" spans="1:13" ht="16.5" customHeight="1" x14ac:dyDescent="0.3">
      <c r="A128" s="22" t="b">
        <v>1</v>
      </c>
      <c r="B128" s="15" t="s">
        <v>29</v>
      </c>
      <c r="C128" s="16">
        <f>C127+1</f>
        <v>3201103</v>
      </c>
      <c r="D128" s="16">
        <f t="shared" si="57"/>
        <v>1011</v>
      </c>
      <c r="E128" s="16" t="s">
        <v>27</v>
      </c>
      <c r="F128" s="16">
        <f t="shared" si="58"/>
        <v>2</v>
      </c>
      <c r="G128" s="16">
        <f t="shared" si="58"/>
        <v>1</v>
      </c>
      <c r="H128" s="15">
        <v>151107004</v>
      </c>
      <c r="I128" s="16">
        <v>1</v>
      </c>
      <c r="J128" s="16">
        <v>1</v>
      </c>
      <c r="K128" s="75">
        <f t="shared" ref="K128:K141" si="59">K126</f>
        <v>44.5</v>
      </c>
      <c r="L128" s="17" t="str">
        <f>IF(H128&gt;=151107001,"Shoes",IF(H128&gt;=151106001,"Pants",IF(H128&gt;=151105001,"Glove",IF(H128&gt;=151103001,"Head",IF(H128&gt;=151102001,"Body",IF(H128&gt;=151101001,"Weapon"))))))</f>
        <v>Shoes</v>
      </c>
      <c r="M128" s="16" t="s">
        <v>674</v>
      </c>
    </row>
    <row r="129" spans="1:13" ht="16.5" customHeight="1" x14ac:dyDescent="0.3">
      <c r="A129" s="22" t="b">
        <v>1</v>
      </c>
      <c r="B129" s="15" t="s">
        <v>30</v>
      </c>
      <c r="C129" s="16">
        <f>C128+1</f>
        <v>3201104</v>
      </c>
      <c r="D129" s="16">
        <f t="shared" si="57"/>
        <v>1011</v>
      </c>
      <c r="E129" s="16" t="s">
        <v>27</v>
      </c>
      <c r="F129" s="16">
        <f t="shared" si="58"/>
        <v>2</v>
      </c>
      <c r="G129" s="16">
        <f t="shared" si="58"/>
        <v>1</v>
      </c>
      <c r="H129" s="16">
        <f>H128+100000</f>
        <v>151207004</v>
      </c>
      <c r="I129" s="16">
        <v>1</v>
      </c>
      <c r="J129" s="16">
        <v>1</v>
      </c>
      <c r="K129" s="75">
        <f t="shared" si="59"/>
        <v>0.5</v>
      </c>
      <c r="L129" s="16" t="str">
        <f>L128</f>
        <v>Shoes</v>
      </c>
      <c r="M129" s="16" t="s">
        <v>53</v>
      </c>
    </row>
    <row r="130" spans="1:13" ht="16.5" customHeight="1" x14ac:dyDescent="0.3">
      <c r="A130" s="22" t="b">
        <v>1</v>
      </c>
      <c r="B130" s="18" t="str">
        <f t="shared" ref="B130:B141" si="60">B126</f>
        <v>무기 1</v>
      </c>
      <c r="C130" s="18">
        <f>C126+100</f>
        <v>3201201</v>
      </c>
      <c r="D130" s="18">
        <f t="shared" si="57"/>
        <v>1011</v>
      </c>
      <c r="E130" s="18" t="s">
        <v>31</v>
      </c>
      <c r="F130" s="18">
        <f t="shared" si="58"/>
        <v>2</v>
      </c>
      <c r="G130" s="18">
        <f t="shared" si="58"/>
        <v>1</v>
      </c>
      <c r="H130" s="18">
        <f>H126+1000000</f>
        <v>152101004</v>
      </c>
      <c r="I130" s="18">
        <v>1</v>
      </c>
      <c r="J130" s="18">
        <v>1</v>
      </c>
      <c r="K130" s="76">
        <f t="shared" si="59"/>
        <v>44.5</v>
      </c>
      <c r="L130" s="18" t="str">
        <f t="shared" ref="L130:L141" si="61">L126</f>
        <v>Weapon</v>
      </c>
      <c r="M130" s="18" t="s">
        <v>674</v>
      </c>
    </row>
    <row r="131" spans="1:13" ht="16.5" customHeight="1" x14ac:dyDescent="0.3">
      <c r="A131" s="22" t="b">
        <v>1</v>
      </c>
      <c r="B131" s="18" t="str">
        <f t="shared" si="60"/>
        <v>무기 2</v>
      </c>
      <c r="C131" s="18">
        <f>C130+1</f>
        <v>3201202</v>
      </c>
      <c r="D131" s="18">
        <f t="shared" si="57"/>
        <v>1011</v>
      </c>
      <c r="E131" s="18" t="s">
        <v>31</v>
      </c>
      <c r="F131" s="18">
        <f t="shared" si="58"/>
        <v>2</v>
      </c>
      <c r="G131" s="18">
        <f t="shared" si="58"/>
        <v>1</v>
      </c>
      <c r="H131" s="18">
        <f>H130+100000</f>
        <v>152201004</v>
      </c>
      <c r="I131" s="18">
        <v>1</v>
      </c>
      <c r="J131" s="18">
        <v>1</v>
      </c>
      <c r="K131" s="76">
        <f t="shared" si="59"/>
        <v>0.5</v>
      </c>
      <c r="L131" s="18" t="str">
        <f t="shared" si="61"/>
        <v>Weapon</v>
      </c>
      <c r="M131" s="18" t="s">
        <v>53</v>
      </c>
    </row>
    <row r="132" spans="1:13" ht="16.5" customHeight="1" x14ac:dyDescent="0.3">
      <c r="A132" s="22" t="b">
        <v>1</v>
      </c>
      <c r="B132" s="18" t="str">
        <f t="shared" si="60"/>
        <v>부츠 1</v>
      </c>
      <c r="C132" s="18">
        <f>C131+1</f>
        <v>3201203</v>
      </c>
      <c r="D132" s="18">
        <f t="shared" si="57"/>
        <v>1011</v>
      </c>
      <c r="E132" s="18" t="s">
        <v>31</v>
      </c>
      <c r="F132" s="18">
        <f t="shared" si="58"/>
        <v>2</v>
      </c>
      <c r="G132" s="18">
        <f t="shared" si="58"/>
        <v>1</v>
      </c>
      <c r="H132" s="18">
        <f>H128+1000000</f>
        <v>152107004</v>
      </c>
      <c r="I132" s="18">
        <v>1</v>
      </c>
      <c r="J132" s="18">
        <v>1</v>
      </c>
      <c r="K132" s="76">
        <f t="shared" si="59"/>
        <v>44.5</v>
      </c>
      <c r="L132" s="18" t="str">
        <f t="shared" si="61"/>
        <v>Shoes</v>
      </c>
      <c r="M132" s="18" t="s">
        <v>674</v>
      </c>
    </row>
    <row r="133" spans="1:13" ht="16.5" customHeight="1" x14ac:dyDescent="0.3">
      <c r="A133" s="22" t="b">
        <v>1</v>
      </c>
      <c r="B133" s="18" t="str">
        <f t="shared" si="60"/>
        <v>부츠 2</v>
      </c>
      <c r="C133" s="18">
        <f>C132+1</f>
        <v>3201204</v>
      </c>
      <c r="D133" s="18">
        <f t="shared" si="57"/>
        <v>1011</v>
      </c>
      <c r="E133" s="18" t="s">
        <v>31</v>
      </c>
      <c r="F133" s="18">
        <f t="shared" si="58"/>
        <v>2</v>
      </c>
      <c r="G133" s="18">
        <f t="shared" si="58"/>
        <v>1</v>
      </c>
      <c r="H133" s="18">
        <f>H132+100000</f>
        <v>152207004</v>
      </c>
      <c r="I133" s="18">
        <v>1</v>
      </c>
      <c r="J133" s="18">
        <v>1</v>
      </c>
      <c r="K133" s="76">
        <f t="shared" si="59"/>
        <v>0.5</v>
      </c>
      <c r="L133" s="18" t="str">
        <f t="shared" si="61"/>
        <v>Shoes</v>
      </c>
      <c r="M133" s="18" t="s">
        <v>53</v>
      </c>
    </row>
    <row r="134" spans="1:13" ht="16.5" customHeight="1" x14ac:dyDescent="0.3">
      <c r="A134" s="22" t="b">
        <v>1</v>
      </c>
      <c r="B134" s="19" t="str">
        <f t="shared" si="60"/>
        <v>무기 1</v>
      </c>
      <c r="C134" s="19">
        <f>C130+100</f>
        <v>3201301</v>
      </c>
      <c r="D134" s="19">
        <f t="shared" si="57"/>
        <v>1011</v>
      </c>
      <c r="E134" s="19" t="s">
        <v>32</v>
      </c>
      <c r="F134" s="19">
        <f t="shared" si="58"/>
        <v>2</v>
      </c>
      <c r="G134" s="19">
        <f t="shared" si="58"/>
        <v>1</v>
      </c>
      <c r="H134" s="19">
        <f>H130+1000000</f>
        <v>153101004</v>
      </c>
      <c r="I134" s="19">
        <v>1</v>
      </c>
      <c r="J134" s="19">
        <v>1</v>
      </c>
      <c r="K134" s="77">
        <f t="shared" si="59"/>
        <v>44.5</v>
      </c>
      <c r="L134" s="19" t="str">
        <f t="shared" si="61"/>
        <v>Weapon</v>
      </c>
      <c r="M134" s="19" t="s">
        <v>674</v>
      </c>
    </row>
    <row r="135" spans="1:13" ht="16.5" customHeight="1" x14ac:dyDescent="0.3">
      <c r="A135" s="22" t="b">
        <v>1</v>
      </c>
      <c r="B135" s="19" t="str">
        <f t="shared" si="60"/>
        <v>무기 2</v>
      </c>
      <c r="C135" s="19">
        <f>C134+1</f>
        <v>3201302</v>
      </c>
      <c r="D135" s="19">
        <f t="shared" si="57"/>
        <v>1011</v>
      </c>
      <c r="E135" s="19" t="s">
        <v>32</v>
      </c>
      <c r="F135" s="19">
        <f t="shared" si="58"/>
        <v>2</v>
      </c>
      <c r="G135" s="19">
        <f t="shared" si="58"/>
        <v>1</v>
      </c>
      <c r="H135" s="19">
        <f>H134+100000</f>
        <v>153201004</v>
      </c>
      <c r="I135" s="19">
        <v>1</v>
      </c>
      <c r="J135" s="19">
        <v>1</v>
      </c>
      <c r="K135" s="77">
        <f t="shared" si="59"/>
        <v>0.5</v>
      </c>
      <c r="L135" s="19" t="str">
        <f t="shared" si="61"/>
        <v>Weapon</v>
      </c>
      <c r="M135" s="19" t="s">
        <v>53</v>
      </c>
    </row>
    <row r="136" spans="1:13" ht="16.5" customHeight="1" x14ac:dyDescent="0.3">
      <c r="A136" s="22" t="b">
        <v>1</v>
      </c>
      <c r="B136" s="19" t="str">
        <f t="shared" si="60"/>
        <v>부츠 1</v>
      </c>
      <c r="C136" s="19">
        <f>C135+1</f>
        <v>3201303</v>
      </c>
      <c r="D136" s="19">
        <f t="shared" si="57"/>
        <v>1011</v>
      </c>
      <c r="E136" s="19" t="s">
        <v>32</v>
      </c>
      <c r="F136" s="19">
        <f t="shared" si="58"/>
        <v>2</v>
      </c>
      <c r="G136" s="19">
        <f t="shared" si="58"/>
        <v>1</v>
      </c>
      <c r="H136" s="19">
        <f>H132+1000000</f>
        <v>153107004</v>
      </c>
      <c r="I136" s="19">
        <v>1</v>
      </c>
      <c r="J136" s="19">
        <v>1</v>
      </c>
      <c r="K136" s="77">
        <f t="shared" si="59"/>
        <v>44.5</v>
      </c>
      <c r="L136" s="19" t="str">
        <f t="shared" si="61"/>
        <v>Shoes</v>
      </c>
      <c r="M136" s="19" t="s">
        <v>674</v>
      </c>
    </row>
    <row r="137" spans="1:13" ht="16.5" customHeight="1" x14ac:dyDescent="0.3">
      <c r="A137" s="22" t="b">
        <v>1</v>
      </c>
      <c r="B137" s="19" t="str">
        <f t="shared" si="60"/>
        <v>부츠 2</v>
      </c>
      <c r="C137" s="19">
        <f>C136+1</f>
        <v>3201304</v>
      </c>
      <c r="D137" s="19">
        <f t="shared" si="57"/>
        <v>1011</v>
      </c>
      <c r="E137" s="19" t="s">
        <v>32</v>
      </c>
      <c r="F137" s="19">
        <f t="shared" si="58"/>
        <v>2</v>
      </c>
      <c r="G137" s="19">
        <f t="shared" si="58"/>
        <v>1</v>
      </c>
      <c r="H137" s="19">
        <f>H136+100000</f>
        <v>153207004</v>
      </c>
      <c r="I137" s="19">
        <v>1</v>
      </c>
      <c r="J137" s="19">
        <v>1</v>
      </c>
      <c r="K137" s="77">
        <f t="shared" si="59"/>
        <v>0.5</v>
      </c>
      <c r="L137" s="19" t="str">
        <f t="shared" si="61"/>
        <v>Shoes</v>
      </c>
      <c r="M137" s="19" t="s">
        <v>53</v>
      </c>
    </row>
    <row r="138" spans="1:13" ht="16.5" customHeight="1" x14ac:dyDescent="0.3">
      <c r="A138" s="22" t="b">
        <v>1</v>
      </c>
      <c r="B138" s="20" t="str">
        <f t="shared" si="60"/>
        <v>무기 1</v>
      </c>
      <c r="C138" s="20">
        <f>C134+100</f>
        <v>3201401</v>
      </c>
      <c r="D138" s="20">
        <f t="shared" si="57"/>
        <v>1011</v>
      </c>
      <c r="E138" s="20" t="s">
        <v>33</v>
      </c>
      <c r="F138" s="20">
        <f t="shared" si="58"/>
        <v>2</v>
      </c>
      <c r="G138" s="20">
        <f t="shared" si="58"/>
        <v>1</v>
      </c>
      <c r="H138" s="20">
        <f>H134+1000000</f>
        <v>154101004</v>
      </c>
      <c r="I138" s="20">
        <v>1</v>
      </c>
      <c r="J138" s="20">
        <v>1</v>
      </c>
      <c r="K138" s="78">
        <f t="shared" si="59"/>
        <v>44.5</v>
      </c>
      <c r="L138" s="20" t="str">
        <f t="shared" si="61"/>
        <v>Weapon</v>
      </c>
      <c r="M138" s="20" t="s">
        <v>674</v>
      </c>
    </row>
    <row r="139" spans="1:13" ht="16.5" customHeight="1" x14ac:dyDescent="0.3">
      <c r="A139" s="22" t="b">
        <v>1</v>
      </c>
      <c r="B139" s="20" t="str">
        <f t="shared" si="60"/>
        <v>무기 2</v>
      </c>
      <c r="C139" s="20">
        <f>C138+1</f>
        <v>3201402</v>
      </c>
      <c r="D139" s="20">
        <f t="shared" si="57"/>
        <v>1011</v>
      </c>
      <c r="E139" s="20" t="s">
        <v>33</v>
      </c>
      <c r="F139" s="20">
        <f t="shared" si="58"/>
        <v>2</v>
      </c>
      <c r="G139" s="20">
        <f t="shared" si="58"/>
        <v>1</v>
      </c>
      <c r="H139" s="20">
        <f>H138+100000</f>
        <v>154201004</v>
      </c>
      <c r="I139" s="20">
        <v>1</v>
      </c>
      <c r="J139" s="20">
        <v>1</v>
      </c>
      <c r="K139" s="78">
        <f t="shared" si="59"/>
        <v>0.5</v>
      </c>
      <c r="L139" s="20" t="str">
        <f t="shared" si="61"/>
        <v>Weapon</v>
      </c>
      <c r="M139" s="20" t="s">
        <v>53</v>
      </c>
    </row>
    <row r="140" spans="1:13" ht="16.5" customHeight="1" x14ac:dyDescent="0.3">
      <c r="A140" s="22" t="b">
        <v>1</v>
      </c>
      <c r="B140" s="20" t="str">
        <f t="shared" si="60"/>
        <v>부츠 1</v>
      </c>
      <c r="C140" s="20">
        <f>C139+1</f>
        <v>3201403</v>
      </c>
      <c r="D140" s="20">
        <f t="shared" si="57"/>
        <v>1011</v>
      </c>
      <c r="E140" s="20" t="s">
        <v>33</v>
      </c>
      <c r="F140" s="20">
        <f t="shared" si="58"/>
        <v>2</v>
      </c>
      <c r="G140" s="20">
        <f t="shared" si="58"/>
        <v>1</v>
      </c>
      <c r="H140" s="20">
        <f>H136+1000000</f>
        <v>154107004</v>
      </c>
      <c r="I140" s="20">
        <v>1</v>
      </c>
      <c r="J140" s="20">
        <v>1</v>
      </c>
      <c r="K140" s="78">
        <f t="shared" si="59"/>
        <v>44.5</v>
      </c>
      <c r="L140" s="20" t="str">
        <f t="shared" si="61"/>
        <v>Shoes</v>
      </c>
      <c r="M140" s="20" t="s">
        <v>674</v>
      </c>
    </row>
    <row r="141" spans="1:13" ht="16.5" customHeight="1" x14ac:dyDescent="0.3">
      <c r="A141" s="22" t="b">
        <v>1</v>
      </c>
      <c r="B141" s="20" t="str">
        <f t="shared" si="60"/>
        <v>부츠 2</v>
      </c>
      <c r="C141" s="20">
        <f>C140+1</f>
        <v>3201404</v>
      </c>
      <c r="D141" s="20">
        <f t="shared" si="57"/>
        <v>1011</v>
      </c>
      <c r="E141" s="20" t="s">
        <v>33</v>
      </c>
      <c r="F141" s="20">
        <f t="shared" si="58"/>
        <v>2</v>
      </c>
      <c r="G141" s="20">
        <f t="shared" si="58"/>
        <v>1</v>
      </c>
      <c r="H141" s="20">
        <f>H140+100000</f>
        <v>154207004</v>
      </c>
      <c r="I141" s="20">
        <v>1</v>
      </c>
      <c r="J141" s="20">
        <v>1</v>
      </c>
      <c r="K141" s="78">
        <f t="shared" si="59"/>
        <v>0.5</v>
      </c>
      <c r="L141" s="20" t="str">
        <f t="shared" si="61"/>
        <v>Shoes</v>
      </c>
      <c r="M141" s="20" t="s">
        <v>53</v>
      </c>
    </row>
    <row r="142" spans="1:13" ht="16.5" customHeight="1" x14ac:dyDescent="0.3">
      <c r="A142" s="22" t="b">
        <v>1</v>
      </c>
      <c r="B142" s="21" t="s">
        <v>34</v>
      </c>
      <c r="C142" s="21">
        <f>C138+100</f>
        <v>3201501</v>
      </c>
      <c r="D142" s="21">
        <f t="shared" si="57"/>
        <v>1011</v>
      </c>
      <c r="E142" s="21" t="s">
        <v>35</v>
      </c>
      <c r="F142" s="21">
        <f t="shared" si="58"/>
        <v>2</v>
      </c>
      <c r="G142" s="21">
        <f t="shared" si="58"/>
        <v>1</v>
      </c>
      <c r="H142" s="21">
        <v>160004001</v>
      </c>
      <c r="I142" s="21">
        <v>1</v>
      </c>
      <c r="J142" s="21">
        <v>1</v>
      </c>
      <c r="K142" s="101">
        <v>3</v>
      </c>
      <c r="L142" s="21" t="s">
        <v>36</v>
      </c>
      <c r="M142" s="21" t="s">
        <v>37</v>
      </c>
    </row>
    <row r="143" spans="1:13" ht="16.5" customHeight="1" x14ac:dyDescent="0.3">
      <c r="A143" s="22" t="b">
        <v>1</v>
      </c>
      <c r="B143" s="21" t="s">
        <v>38</v>
      </c>
      <c r="C143" s="21">
        <f>C142+1</f>
        <v>3201502</v>
      </c>
      <c r="D143" s="21">
        <f t="shared" si="57"/>
        <v>1011</v>
      </c>
      <c r="E143" s="21" t="s">
        <v>35</v>
      </c>
      <c r="F143" s="21">
        <f t="shared" ref="F143:G145" si="62">F142</f>
        <v>2</v>
      </c>
      <c r="G143" s="21">
        <f t="shared" si="62"/>
        <v>1</v>
      </c>
      <c r="H143" s="21">
        <v>160004002</v>
      </c>
      <c r="I143" s="21">
        <v>1</v>
      </c>
      <c r="J143" s="21">
        <v>1</v>
      </c>
      <c r="K143" s="101">
        <v>2</v>
      </c>
      <c r="L143" s="21" t="s">
        <v>39</v>
      </c>
      <c r="M143" s="21" t="s">
        <v>37</v>
      </c>
    </row>
    <row r="144" spans="1:13" ht="16.5" customHeight="1" x14ac:dyDescent="0.3">
      <c r="A144" s="22" t="b">
        <v>1</v>
      </c>
      <c r="B144" s="21" t="s">
        <v>40</v>
      </c>
      <c r="C144" s="21">
        <f>C143+1</f>
        <v>3201503</v>
      </c>
      <c r="D144" s="21">
        <f t="shared" si="57"/>
        <v>1011</v>
      </c>
      <c r="E144" s="21" t="s">
        <v>35</v>
      </c>
      <c r="F144" s="21">
        <f t="shared" si="62"/>
        <v>2</v>
      </c>
      <c r="G144" s="21">
        <f t="shared" si="62"/>
        <v>1</v>
      </c>
      <c r="H144" s="21">
        <v>160004003</v>
      </c>
      <c r="I144" s="21">
        <v>1</v>
      </c>
      <c r="J144" s="21">
        <v>1</v>
      </c>
      <c r="K144" s="101">
        <v>4</v>
      </c>
      <c r="L144" s="21" t="s">
        <v>41</v>
      </c>
      <c r="M144" s="21" t="s">
        <v>37</v>
      </c>
    </row>
    <row r="145" spans="1:13" ht="16.5" customHeight="1" x14ac:dyDescent="0.3">
      <c r="A145" s="22" t="b">
        <v>1</v>
      </c>
      <c r="B145" s="21" t="s">
        <v>42</v>
      </c>
      <c r="C145" s="21">
        <f>C144+1</f>
        <v>3201504</v>
      </c>
      <c r="D145" s="21">
        <f t="shared" si="57"/>
        <v>1011</v>
      </c>
      <c r="E145" s="21" t="s">
        <v>35</v>
      </c>
      <c r="F145" s="21">
        <f t="shared" si="62"/>
        <v>2</v>
      </c>
      <c r="G145" s="21">
        <f t="shared" si="62"/>
        <v>1</v>
      </c>
      <c r="H145" s="21">
        <v>160004004</v>
      </c>
      <c r="I145" s="21">
        <v>1</v>
      </c>
      <c r="J145" s="21">
        <v>1</v>
      </c>
      <c r="K145" s="101">
        <v>1</v>
      </c>
      <c r="L145" s="21" t="s">
        <v>43</v>
      </c>
      <c r="M145" s="21" t="s">
        <v>37</v>
      </c>
    </row>
    <row r="146" spans="1:13" ht="16.5" customHeight="1" x14ac:dyDescent="0.3">
      <c r="A146" s="22" t="b">
        <v>1</v>
      </c>
      <c r="B146" s="15" t="s">
        <v>44</v>
      </c>
      <c r="C146" s="15">
        <v>3202101</v>
      </c>
      <c r="D146" s="15">
        <f>D126+1</f>
        <v>1012</v>
      </c>
      <c r="E146" s="16" t="s">
        <v>27</v>
      </c>
      <c r="F146" s="15">
        <v>2</v>
      </c>
      <c r="G146" s="15">
        <v>2</v>
      </c>
      <c r="H146" s="15">
        <v>151102005</v>
      </c>
      <c r="I146" s="16">
        <v>1</v>
      </c>
      <c r="J146" s="16">
        <v>1</v>
      </c>
      <c r="K146" s="74">
        <v>44.5</v>
      </c>
      <c r="L146" s="17" t="str">
        <f>IF(H146&gt;=151107001,"Shoes",IF(H146&gt;=151106001,"Pants",IF(H146&gt;=151105001,"Glove",IF(H146&gt;=151103001,"Head",IF(H146&gt;=151102001,"Body",IF(H146&gt;=151101001,"Weapon"))))))</f>
        <v>Body</v>
      </c>
      <c r="M146" s="16" t="s">
        <v>674</v>
      </c>
    </row>
    <row r="147" spans="1:13" ht="16.5" customHeight="1" x14ac:dyDescent="0.3">
      <c r="A147" s="22" t="b">
        <v>1</v>
      </c>
      <c r="B147" s="15" t="s">
        <v>45</v>
      </c>
      <c r="C147" s="16">
        <f>C146+1</f>
        <v>3202102</v>
      </c>
      <c r="D147" s="16">
        <f t="shared" ref="D147:D165" si="63">D146</f>
        <v>1012</v>
      </c>
      <c r="E147" s="16" t="s">
        <v>27</v>
      </c>
      <c r="F147" s="16">
        <f t="shared" ref="F147:G162" si="64">F146</f>
        <v>2</v>
      </c>
      <c r="G147" s="16">
        <f t="shared" si="64"/>
        <v>2</v>
      </c>
      <c r="H147" s="16">
        <f>H146+100000</f>
        <v>151202005</v>
      </c>
      <c r="I147" s="16">
        <v>1</v>
      </c>
      <c r="J147" s="16">
        <v>1</v>
      </c>
      <c r="K147" s="74">
        <v>0.5</v>
      </c>
      <c r="L147" s="16" t="str">
        <f>L146</f>
        <v>Body</v>
      </c>
      <c r="M147" s="16" t="s">
        <v>53</v>
      </c>
    </row>
    <row r="148" spans="1:13" ht="16.5" customHeight="1" x14ac:dyDescent="0.3">
      <c r="A148" s="22" t="b">
        <v>1</v>
      </c>
      <c r="B148" s="15" t="s">
        <v>46</v>
      </c>
      <c r="C148" s="16">
        <f>C147+1</f>
        <v>3202103</v>
      </c>
      <c r="D148" s="16">
        <f t="shared" si="63"/>
        <v>1012</v>
      </c>
      <c r="E148" s="16" t="s">
        <v>27</v>
      </c>
      <c r="F148" s="16">
        <f t="shared" si="64"/>
        <v>2</v>
      </c>
      <c r="G148" s="16">
        <f t="shared" si="64"/>
        <v>2</v>
      </c>
      <c r="H148" s="15">
        <v>151103004</v>
      </c>
      <c r="I148" s="16">
        <v>1</v>
      </c>
      <c r="J148" s="16">
        <v>1</v>
      </c>
      <c r="K148" s="75">
        <f t="shared" ref="K148:K161" si="65">K146</f>
        <v>44.5</v>
      </c>
      <c r="L148" s="17" t="str">
        <f>IF(H148&gt;=151107001,"Shoes",IF(H148&gt;=151106001,"Pants",IF(H148&gt;=151105001,"Glove",IF(H148&gt;=151103001,"Head",IF(H148&gt;=151102001,"Body",IF(H148&gt;=151101001,"Weapon"))))))</f>
        <v>Head</v>
      </c>
      <c r="M148" s="16" t="s">
        <v>674</v>
      </c>
    </row>
    <row r="149" spans="1:13" ht="16.5" customHeight="1" x14ac:dyDescent="0.3">
      <c r="A149" s="22" t="b">
        <v>1</v>
      </c>
      <c r="B149" s="15" t="s">
        <v>47</v>
      </c>
      <c r="C149" s="16">
        <f>C148+1</f>
        <v>3202104</v>
      </c>
      <c r="D149" s="16">
        <f t="shared" si="63"/>
        <v>1012</v>
      </c>
      <c r="E149" s="16" t="s">
        <v>27</v>
      </c>
      <c r="F149" s="16">
        <f t="shared" si="64"/>
        <v>2</v>
      </c>
      <c r="G149" s="16">
        <f t="shared" si="64"/>
        <v>2</v>
      </c>
      <c r="H149" s="16">
        <f>H148+100000</f>
        <v>151203004</v>
      </c>
      <c r="I149" s="16">
        <v>1</v>
      </c>
      <c r="J149" s="16">
        <v>1</v>
      </c>
      <c r="K149" s="75">
        <f t="shared" si="65"/>
        <v>0.5</v>
      </c>
      <c r="L149" s="16" t="str">
        <f>L148</f>
        <v>Head</v>
      </c>
      <c r="M149" s="16" t="s">
        <v>53</v>
      </c>
    </row>
    <row r="150" spans="1:13" ht="16.5" customHeight="1" x14ac:dyDescent="0.3">
      <c r="A150" s="22" t="b">
        <v>1</v>
      </c>
      <c r="B150" s="18" t="str">
        <f t="shared" ref="B150:B161" si="66">B146</f>
        <v>갑옷 1</v>
      </c>
      <c r="C150" s="18">
        <f>C146+100</f>
        <v>3202201</v>
      </c>
      <c r="D150" s="18">
        <f t="shared" si="63"/>
        <v>1012</v>
      </c>
      <c r="E150" s="18" t="s">
        <v>31</v>
      </c>
      <c r="F150" s="18">
        <f t="shared" si="64"/>
        <v>2</v>
      </c>
      <c r="G150" s="18">
        <f t="shared" si="64"/>
        <v>2</v>
      </c>
      <c r="H150" s="18">
        <f>H146+1000000</f>
        <v>152102005</v>
      </c>
      <c r="I150" s="18">
        <v>1</v>
      </c>
      <c r="J150" s="18">
        <v>1</v>
      </c>
      <c r="K150" s="76">
        <f t="shared" si="65"/>
        <v>44.5</v>
      </c>
      <c r="L150" s="18" t="str">
        <f t="shared" ref="L150:L161" si="67">L146</f>
        <v>Body</v>
      </c>
      <c r="M150" s="18" t="s">
        <v>674</v>
      </c>
    </row>
    <row r="151" spans="1:13" ht="16.5" customHeight="1" x14ac:dyDescent="0.3">
      <c r="A151" s="22" t="b">
        <v>1</v>
      </c>
      <c r="B151" s="18" t="str">
        <f t="shared" si="66"/>
        <v>갑옷 2</v>
      </c>
      <c r="C151" s="18">
        <f>C150+1</f>
        <v>3202202</v>
      </c>
      <c r="D151" s="18">
        <f t="shared" si="63"/>
        <v>1012</v>
      </c>
      <c r="E151" s="18" t="s">
        <v>31</v>
      </c>
      <c r="F151" s="18">
        <f t="shared" si="64"/>
        <v>2</v>
      </c>
      <c r="G151" s="18">
        <f t="shared" si="64"/>
        <v>2</v>
      </c>
      <c r="H151" s="18">
        <f>H150+100000</f>
        <v>152202005</v>
      </c>
      <c r="I151" s="18">
        <v>1</v>
      </c>
      <c r="J151" s="18">
        <v>1</v>
      </c>
      <c r="K151" s="76">
        <f t="shared" si="65"/>
        <v>0.5</v>
      </c>
      <c r="L151" s="18" t="str">
        <f t="shared" si="67"/>
        <v>Body</v>
      </c>
      <c r="M151" s="18" t="s">
        <v>53</v>
      </c>
    </row>
    <row r="152" spans="1:13" ht="16.5" customHeight="1" x14ac:dyDescent="0.3">
      <c r="A152" s="22" t="b">
        <v>1</v>
      </c>
      <c r="B152" s="18" t="str">
        <f t="shared" si="66"/>
        <v>투구 1</v>
      </c>
      <c r="C152" s="18">
        <f>C151+1</f>
        <v>3202203</v>
      </c>
      <c r="D152" s="18">
        <f t="shared" si="63"/>
        <v>1012</v>
      </c>
      <c r="E152" s="18" t="s">
        <v>31</v>
      </c>
      <c r="F152" s="18">
        <f t="shared" si="64"/>
        <v>2</v>
      </c>
      <c r="G152" s="18">
        <f t="shared" si="64"/>
        <v>2</v>
      </c>
      <c r="H152" s="18">
        <f>H148+1000000</f>
        <v>152103004</v>
      </c>
      <c r="I152" s="18">
        <v>1</v>
      </c>
      <c r="J152" s="18">
        <v>1</v>
      </c>
      <c r="K152" s="76">
        <f t="shared" si="65"/>
        <v>44.5</v>
      </c>
      <c r="L152" s="18" t="str">
        <f t="shared" si="67"/>
        <v>Head</v>
      </c>
      <c r="M152" s="18" t="s">
        <v>674</v>
      </c>
    </row>
    <row r="153" spans="1:13" ht="16.5" customHeight="1" x14ac:dyDescent="0.3">
      <c r="A153" s="22" t="b">
        <v>1</v>
      </c>
      <c r="B153" s="18" t="str">
        <f t="shared" si="66"/>
        <v>투구 2</v>
      </c>
      <c r="C153" s="18">
        <f>C152+1</f>
        <v>3202204</v>
      </c>
      <c r="D153" s="18">
        <f t="shared" si="63"/>
        <v>1012</v>
      </c>
      <c r="E153" s="18" t="s">
        <v>31</v>
      </c>
      <c r="F153" s="18">
        <f t="shared" si="64"/>
        <v>2</v>
      </c>
      <c r="G153" s="18">
        <f t="shared" si="64"/>
        <v>2</v>
      </c>
      <c r="H153" s="18">
        <f>H152+100000</f>
        <v>152203004</v>
      </c>
      <c r="I153" s="18">
        <v>1</v>
      </c>
      <c r="J153" s="18">
        <v>1</v>
      </c>
      <c r="K153" s="76">
        <f t="shared" si="65"/>
        <v>0.5</v>
      </c>
      <c r="L153" s="18" t="str">
        <f t="shared" si="67"/>
        <v>Head</v>
      </c>
      <c r="M153" s="18" t="s">
        <v>53</v>
      </c>
    </row>
    <row r="154" spans="1:13" ht="16.5" customHeight="1" x14ac:dyDescent="0.3">
      <c r="A154" s="22" t="b">
        <v>1</v>
      </c>
      <c r="B154" s="19" t="str">
        <f t="shared" si="66"/>
        <v>갑옷 1</v>
      </c>
      <c r="C154" s="19">
        <f>C150+100</f>
        <v>3202301</v>
      </c>
      <c r="D154" s="19">
        <f t="shared" si="63"/>
        <v>1012</v>
      </c>
      <c r="E154" s="19" t="s">
        <v>32</v>
      </c>
      <c r="F154" s="19">
        <f t="shared" si="64"/>
        <v>2</v>
      </c>
      <c r="G154" s="19">
        <f t="shared" si="64"/>
        <v>2</v>
      </c>
      <c r="H154" s="19">
        <f>H150+1000000</f>
        <v>153102005</v>
      </c>
      <c r="I154" s="19">
        <v>1</v>
      </c>
      <c r="J154" s="19">
        <v>1</v>
      </c>
      <c r="K154" s="77">
        <f t="shared" si="65"/>
        <v>44.5</v>
      </c>
      <c r="L154" s="19" t="str">
        <f t="shared" si="67"/>
        <v>Body</v>
      </c>
      <c r="M154" s="19" t="s">
        <v>674</v>
      </c>
    </row>
    <row r="155" spans="1:13" ht="16.5" customHeight="1" x14ac:dyDescent="0.3">
      <c r="A155" s="22" t="b">
        <v>1</v>
      </c>
      <c r="B155" s="19" t="str">
        <f t="shared" si="66"/>
        <v>갑옷 2</v>
      </c>
      <c r="C155" s="19">
        <f>C154+1</f>
        <v>3202302</v>
      </c>
      <c r="D155" s="19">
        <f t="shared" si="63"/>
        <v>1012</v>
      </c>
      <c r="E155" s="19" t="s">
        <v>32</v>
      </c>
      <c r="F155" s="19">
        <f t="shared" si="64"/>
        <v>2</v>
      </c>
      <c r="G155" s="19">
        <f t="shared" si="64"/>
        <v>2</v>
      </c>
      <c r="H155" s="19">
        <f>H154+100000</f>
        <v>153202005</v>
      </c>
      <c r="I155" s="19">
        <v>1</v>
      </c>
      <c r="J155" s="19">
        <v>1</v>
      </c>
      <c r="K155" s="77">
        <f t="shared" si="65"/>
        <v>0.5</v>
      </c>
      <c r="L155" s="19" t="str">
        <f t="shared" si="67"/>
        <v>Body</v>
      </c>
      <c r="M155" s="19" t="s">
        <v>53</v>
      </c>
    </row>
    <row r="156" spans="1:13" ht="16.5" customHeight="1" x14ac:dyDescent="0.3">
      <c r="A156" s="22" t="b">
        <v>1</v>
      </c>
      <c r="B156" s="19" t="str">
        <f t="shared" si="66"/>
        <v>투구 1</v>
      </c>
      <c r="C156" s="19">
        <f>C155+1</f>
        <v>3202303</v>
      </c>
      <c r="D156" s="19">
        <f t="shared" si="63"/>
        <v>1012</v>
      </c>
      <c r="E156" s="19" t="s">
        <v>32</v>
      </c>
      <c r="F156" s="19">
        <f t="shared" si="64"/>
        <v>2</v>
      </c>
      <c r="G156" s="19">
        <f t="shared" si="64"/>
        <v>2</v>
      </c>
      <c r="H156" s="19">
        <f>H152+1000000</f>
        <v>153103004</v>
      </c>
      <c r="I156" s="19">
        <v>1</v>
      </c>
      <c r="J156" s="19">
        <v>1</v>
      </c>
      <c r="K156" s="77">
        <f t="shared" si="65"/>
        <v>44.5</v>
      </c>
      <c r="L156" s="19" t="str">
        <f t="shared" si="67"/>
        <v>Head</v>
      </c>
      <c r="M156" s="19" t="s">
        <v>674</v>
      </c>
    </row>
    <row r="157" spans="1:13" ht="16.5" customHeight="1" x14ac:dyDescent="0.3">
      <c r="A157" s="22" t="b">
        <v>1</v>
      </c>
      <c r="B157" s="19" t="str">
        <f t="shared" si="66"/>
        <v>투구 2</v>
      </c>
      <c r="C157" s="19">
        <f>C156+1</f>
        <v>3202304</v>
      </c>
      <c r="D157" s="19">
        <f t="shared" si="63"/>
        <v>1012</v>
      </c>
      <c r="E157" s="19" t="s">
        <v>32</v>
      </c>
      <c r="F157" s="19">
        <f t="shared" si="64"/>
        <v>2</v>
      </c>
      <c r="G157" s="19">
        <f t="shared" si="64"/>
        <v>2</v>
      </c>
      <c r="H157" s="19">
        <f>H156+100000</f>
        <v>153203004</v>
      </c>
      <c r="I157" s="19">
        <v>1</v>
      </c>
      <c r="J157" s="19">
        <v>1</v>
      </c>
      <c r="K157" s="77">
        <f t="shared" si="65"/>
        <v>0.5</v>
      </c>
      <c r="L157" s="19" t="str">
        <f t="shared" si="67"/>
        <v>Head</v>
      </c>
      <c r="M157" s="19" t="s">
        <v>53</v>
      </c>
    </row>
    <row r="158" spans="1:13" ht="16.5" customHeight="1" x14ac:dyDescent="0.3">
      <c r="A158" s="22" t="b">
        <v>1</v>
      </c>
      <c r="B158" s="20" t="str">
        <f t="shared" si="66"/>
        <v>갑옷 1</v>
      </c>
      <c r="C158" s="20">
        <f>C154+100</f>
        <v>3202401</v>
      </c>
      <c r="D158" s="20">
        <f t="shared" si="63"/>
        <v>1012</v>
      </c>
      <c r="E158" s="20" t="s">
        <v>33</v>
      </c>
      <c r="F158" s="20">
        <f t="shared" si="64"/>
        <v>2</v>
      </c>
      <c r="G158" s="20">
        <f t="shared" si="64"/>
        <v>2</v>
      </c>
      <c r="H158" s="20">
        <f>H154+1000000</f>
        <v>154102005</v>
      </c>
      <c r="I158" s="20">
        <v>1</v>
      </c>
      <c r="J158" s="20">
        <v>1</v>
      </c>
      <c r="K158" s="78">
        <f t="shared" si="65"/>
        <v>44.5</v>
      </c>
      <c r="L158" s="20" t="str">
        <f t="shared" si="67"/>
        <v>Body</v>
      </c>
      <c r="M158" s="20" t="s">
        <v>674</v>
      </c>
    </row>
    <row r="159" spans="1:13" ht="16.5" customHeight="1" x14ac:dyDescent="0.3">
      <c r="A159" s="22" t="b">
        <v>1</v>
      </c>
      <c r="B159" s="20" t="str">
        <f t="shared" si="66"/>
        <v>갑옷 2</v>
      </c>
      <c r="C159" s="20">
        <f>C158+1</f>
        <v>3202402</v>
      </c>
      <c r="D159" s="20">
        <f t="shared" si="63"/>
        <v>1012</v>
      </c>
      <c r="E159" s="20" t="s">
        <v>33</v>
      </c>
      <c r="F159" s="20">
        <f t="shared" si="64"/>
        <v>2</v>
      </c>
      <c r="G159" s="20">
        <f t="shared" si="64"/>
        <v>2</v>
      </c>
      <c r="H159" s="20">
        <f>H158+100000</f>
        <v>154202005</v>
      </c>
      <c r="I159" s="20">
        <v>1</v>
      </c>
      <c r="J159" s="20">
        <v>1</v>
      </c>
      <c r="K159" s="78">
        <f t="shared" si="65"/>
        <v>0.5</v>
      </c>
      <c r="L159" s="20" t="str">
        <f t="shared" si="67"/>
        <v>Body</v>
      </c>
      <c r="M159" s="20" t="s">
        <v>53</v>
      </c>
    </row>
    <row r="160" spans="1:13" ht="16.5" customHeight="1" x14ac:dyDescent="0.3">
      <c r="A160" s="22" t="b">
        <v>1</v>
      </c>
      <c r="B160" s="20" t="str">
        <f t="shared" si="66"/>
        <v>투구 1</v>
      </c>
      <c r="C160" s="20">
        <f>C159+1</f>
        <v>3202403</v>
      </c>
      <c r="D160" s="20">
        <f t="shared" si="63"/>
        <v>1012</v>
      </c>
      <c r="E160" s="20" t="s">
        <v>33</v>
      </c>
      <c r="F160" s="20">
        <f t="shared" si="64"/>
        <v>2</v>
      </c>
      <c r="G160" s="20">
        <f t="shared" si="64"/>
        <v>2</v>
      </c>
      <c r="H160" s="20">
        <f>H156+1000000</f>
        <v>154103004</v>
      </c>
      <c r="I160" s="20">
        <v>1</v>
      </c>
      <c r="J160" s="20">
        <v>1</v>
      </c>
      <c r="K160" s="78">
        <f t="shared" si="65"/>
        <v>44.5</v>
      </c>
      <c r="L160" s="20" t="str">
        <f t="shared" si="67"/>
        <v>Head</v>
      </c>
      <c r="M160" s="20" t="s">
        <v>674</v>
      </c>
    </row>
    <row r="161" spans="1:13" ht="16.5" customHeight="1" x14ac:dyDescent="0.3">
      <c r="A161" s="22" t="b">
        <v>1</v>
      </c>
      <c r="B161" s="20" t="str">
        <f t="shared" si="66"/>
        <v>투구 2</v>
      </c>
      <c r="C161" s="20">
        <f>C160+1</f>
        <v>3202404</v>
      </c>
      <c r="D161" s="20">
        <f t="shared" si="63"/>
        <v>1012</v>
      </c>
      <c r="E161" s="20" t="s">
        <v>33</v>
      </c>
      <c r="F161" s="20">
        <f t="shared" si="64"/>
        <v>2</v>
      </c>
      <c r="G161" s="20">
        <f t="shared" si="64"/>
        <v>2</v>
      </c>
      <c r="H161" s="20">
        <f>H160+100000</f>
        <v>154203004</v>
      </c>
      <c r="I161" s="20">
        <v>1</v>
      </c>
      <c r="J161" s="20">
        <v>1</v>
      </c>
      <c r="K161" s="78">
        <f t="shared" si="65"/>
        <v>0.5</v>
      </c>
      <c r="L161" s="20" t="str">
        <f t="shared" si="67"/>
        <v>Head</v>
      </c>
      <c r="M161" s="20" t="s">
        <v>53</v>
      </c>
    </row>
    <row r="162" spans="1:13" ht="16.5" customHeight="1" x14ac:dyDescent="0.3">
      <c r="A162" s="22" t="b">
        <v>1</v>
      </c>
      <c r="B162" s="21" t="s">
        <v>34</v>
      </c>
      <c r="C162" s="21">
        <f>C158+100</f>
        <v>3202501</v>
      </c>
      <c r="D162" s="21">
        <f t="shared" si="63"/>
        <v>1012</v>
      </c>
      <c r="E162" s="21" t="s">
        <v>35</v>
      </c>
      <c r="F162" s="21">
        <f t="shared" si="64"/>
        <v>2</v>
      </c>
      <c r="G162" s="21">
        <f t="shared" si="64"/>
        <v>2</v>
      </c>
      <c r="H162" s="21">
        <v>160004001</v>
      </c>
      <c r="I162" s="21">
        <v>1</v>
      </c>
      <c r="J162" s="21">
        <v>1</v>
      </c>
      <c r="K162" s="101">
        <v>3</v>
      </c>
      <c r="L162" s="21" t="s">
        <v>36</v>
      </c>
      <c r="M162" s="21" t="s">
        <v>37</v>
      </c>
    </row>
    <row r="163" spans="1:13" ht="16.5" customHeight="1" x14ac:dyDescent="0.3">
      <c r="A163" s="22" t="b">
        <v>1</v>
      </c>
      <c r="B163" s="21" t="s">
        <v>38</v>
      </c>
      <c r="C163" s="21">
        <f>C162+1</f>
        <v>3202502</v>
      </c>
      <c r="D163" s="21">
        <f t="shared" si="63"/>
        <v>1012</v>
      </c>
      <c r="E163" s="21" t="s">
        <v>35</v>
      </c>
      <c r="F163" s="21">
        <f t="shared" ref="F163:G165" si="68">F162</f>
        <v>2</v>
      </c>
      <c r="G163" s="21">
        <f t="shared" si="68"/>
        <v>2</v>
      </c>
      <c r="H163" s="21">
        <v>160004002</v>
      </c>
      <c r="I163" s="21">
        <v>1</v>
      </c>
      <c r="J163" s="21">
        <v>1</v>
      </c>
      <c r="K163" s="101">
        <v>2</v>
      </c>
      <c r="L163" s="21" t="s">
        <v>39</v>
      </c>
      <c r="M163" s="21" t="s">
        <v>37</v>
      </c>
    </row>
    <row r="164" spans="1:13" ht="16.5" customHeight="1" x14ac:dyDescent="0.3">
      <c r="A164" s="22" t="b">
        <v>1</v>
      </c>
      <c r="B164" s="21" t="s">
        <v>40</v>
      </c>
      <c r="C164" s="21">
        <f>C163+1</f>
        <v>3202503</v>
      </c>
      <c r="D164" s="21">
        <f t="shared" si="63"/>
        <v>1012</v>
      </c>
      <c r="E164" s="21" t="s">
        <v>35</v>
      </c>
      <c r="F164" s="21">
        <f t="shared" si="68"/>
        <v>2</v>
      </c>
      <c r="G164" s="21">
        <f t="shared" si="68"/>
        <v>2</v>
      </c>
      <c r="H164" s="21">
        <v>160004003</v>
      </c>
      <c r="I164" s="21">
        <v>1</v>
      </c>
      <c r="J164" s="21">
        <v>1</v>
      </c>
      <c r="K164" s="101">
        <v>4</v>
      </c>
      <c r="L164" s="21" t="s">
        <v>41</v>
      </c>
      <c r="M164" s="21" t="s">
        <v>37</v>
      </c>
    </row>
    <row r="165" spans="1:13" ht="16.5" customHeight="1" x14ac:dyDescent="0.3">
      <c r="A165" s="22" t="b">
        <v>1</v>
      </c>
      <c r="B165" s="21" t="s">
        <v>42</v>
      </c>
      <c r="C165" s="21">
        <f>C164+1</f>
        <v>3202504</v>
      </c>
      <c r="D165" s="21">
        <f t="shared" si="63"/>
        <v>1012</v>
      </c>
      <c r="E165" s="21" t="s">
        <v>35</v>
      </c>
      <c r="F165" s="21">
        <f t="shared" si="68"/>
        <v>2</v>
      </c>
      <c r="G165" s="21">
        <f t="shared" si="68"/>
        <v>2</v>
      </c>
      <c r="H165" s="21">
        <v>160004004</v>
      </c>
      <c r="I165" s="21">
        <v>1</v>
      </c>
      <c r="J165" s="21">
        <v>1</v>
      </c>
      <c r="K165" s="101">
        <v>1</v>
      </c>
      <c r="L165" s="21" t="s">
        <v>43</v>
      </c>
      <c r="M165" s="21" t="s">
        <v>37</v>
      </c>
    </row>
    <row r="166" spans="1:13" ht="16.5" customHeight="1" x14ac:dyDescent="0.3">
      <c r="A166" s="22" t="b">
        <v>1</v>
      </c>
      <c r="B166" s="15" t="s">
        <v>48</v>
      </c>
      <c r="C166" s="15">
        <v>3203101</v>
      </c>
      <c r="D166" s="15">
        <f>D146+1</f>
        <v>1013</v>
      </c>
      <c r="E166" s="16" t="s">
        <v>27</v>
      </c>
      <c r="F166" s="15">
        <v>2</v>
      </c>
      <c r="G166" s="15">
        <v>3</v>
      </c>
      <c r="H166" s="15">
        <v>151106005</v>
      </c>
      <c r="I166" s="16">
        <v>1</v>
      </c>
      <c r="J166" s="16">
        <v>1</v>
      </c>
      <c r="K166" s="74">
        <v>44.5</v>
      </c>
      <c r="L166" s="17" t="str">
        <f>IF(H166&gt;=151107001,"Shoes",IF(H166&gt;=151106001,"Pants",IF(H166&gt;=151105001,"Glove",IF(H166&gt;=151103001,"Head",IF(H166&gt;=151102001,"Body",IF(H166&gt;=151101001,"Weapon"))))))</f>
        <v>Pants</v>
      </c>
      <c r="M166" s="16" t="s">
        <v>674</v>
      </c>
    </row>
    <row r="167" spans="1:13" ht="16.5" customHeight="1" x14ac:dyDescent="0.3">
      <c r="A167" s="22" t="b">
        <v>1</v>
      </c>
      <c r="B167" s="15" t="s">
        <v>49</v>
      </c>
      <c r="C167" s="16">
        <f>C166+1</f>
        <v>3203102</v>
      </c>
      <c r="D167" s="16">
        <f t="shared" ref="D167:D185" si="69">D166</f>
        <v>1013</v>
      </c>
      <c r="E167" s="16" t="s">
        <v>27</v>
      </c>
      <c r="F167" s="16">
        <f t="shared" ref="F167:G182" si="70">F166</f>
        <v>2</v>
      </c>
      <c r="G167" s="16">
        <f t="shared" si="70"/>
        <v>3</v>
      </c>
      <c r="H167" s="16">
        <f>H166+100000</f>
        <v>151206005</v>
      </c>
      <c r="I167" s="16">
        <v>1</v>
      </c>
      <c r="J167" s="16">
        <v>1</v>
      </c>
      <c r="K167" s="74">
        <v>0.5</v>
      </c>
      <c r="L167" s="16" t="str">
        <f>L166</f>
        <v>Pants</v>
      </c>
      <c r="M167" s="16" t="s">
        <v>53</v>
      </c>
    </row>
    <row r="168" spans="1:13" ht="16.5" customHeight="1" x14ac:dyDescent="0.3">
      <c r="A168" s="22" t="b">
        <v>1</v>
      </c>
      <c r="B168" s="15" t="s">
        <v>50</v>
      </c>
      <c r="C168" s="16">
        <f>C167+1</f>
        <v>3203103</v>
      </c>
      <c r="D168" s="16">
        <f t="shared" si="69"/>
        <v>1013</v>
      </c>
      <c r="E168" s="16" t="s">
        <v>27</v>
      </c>
      <c r="F168" s="16">
        <f t="shared" si="70"/>
        <v>2</v>
      </c>
      <c r="G168" s="16">
        <f t="shared" si="70"/>
        <v>3</v>
      </c>
      <c r="H168" s="15">
        <v>151105004</v>
      </c>
      <c r="I168" s="16">
        <v>1</v>
      </c>
      <c r="J168" s="16">
        <v>1</v>
      </c>
      <c r="K168" s="75">
        <f t="shared" ref="K168:K181" si="71">K166</f>
        <v>44.5</v>
      </c>
      <c r="L168" s="17" t="str">
        <f>IF(H168&gt;=151107001,"Shoes",IF(H168&gt;=151106001,"Pants",IF(H168&gt;=151105001,"Glove",IF(H168&gt;=151103001,"Head",IF(H168&gt;=151102001,"Body",IF(H168&gt;=151101001,"Weapon"))))))</f>
        <v>Glove</v>
      </c>
      <c r="M168" s="16" t="s">
        <v>674</v>
      </c>
    </row>
    <row r="169" spans="1:13" ht="16.5" customHeight="1" x14ac:dyDescent="0.3">
      <c r="A169" s="22" t="b">
        <v>1</v>
      </c>
      <c r="B169" s="15" t="s">
        <v>51</v>
      </c>
      <c r="C169" s="16">
        <f>C168+1</f>
        <v>3203104</v>
      </c>
      <c r="D169" s="16">
        <f t="shared" si="69"/>
        <v>1013</v>
      </c>
      <c r="E169" s="16" t="s">
        <v>27</v>
      </c>
      <c r="F169" s="16">
        <f t="shared" si="70"/>
        <v>2</v>
      </c>
      <c r="G169" s="16">
        <f t="shared" si="70"/>
        <v>3</v>
      </c>
      <c r="H169" s="16">
        <f>H168+100000</f>
        <v>151205004</v>
      </c>
      <c r="I169" s="16">
        <v>1</v>
      </c>
      <c r="J169" s="16">
        <v>1</v>
      </c>
      <c r="K169" s="75">
        <f t="shared" si="71"/>
        <v>0.5</v>
      </c>
      <c r="L169" s="16" t="str">
        <f>L168</f>
        <v>Glove</v>
      </c>
      <c r="M169" s="16" t="s">
        <v>53</v>
      </c>
    </row>
    <row r="170" spans="1:13" ht="16.5" customHeight="1" x14ac:dyDescent="0.3">
      <c r="A170" s="22" t="b">
        <v>1</v>
      </c>
      <c r="B170" s="18" t="str">
        <f t="shared" ref="B170:B181" si="72">B166</f>
        <v>하의 1</v>
      </c>
      <c r="C170" s="18">
        <f>C166+100</f>
        <v>3203201</v>
      </c>
      <c r="D170" s="18">
        <f t="shared" si="69"/>
        <v>1013</v>
      </c>
      <c r="E170" s="18" t="s">
        <v>31</v>
      </c>
      <c r="F170" s="18">
        <f t="shared" si="70"/>
        <v>2</v>
      </c>
      <c r="G170" s="18">
        <f t="shared" si="70"/>
        <v>3</v>
      </c>
      <c r="H170" s="18">
        <f>H166+1000000</f>
        <v>152106005</v>
      </c>
      <c r="I170" s="18">
        <v>1</v>
      </c>
      <c r="J170" s="18">
        <v>1</v>
      </c>
      <c r="K170" s="76">
        <f t="shared" si="71"/>
        <v>44.5</v>
      </c>
      <c r="L170" s="18" t="str">
        <f t="shared" ref="L170:L181" si="73">L166</f>
        <v>Pants</v>
      </c>
      <c r="M170" s="18" t="s">
        <v>674</v>
      </c>
    </row>
    <row r="171" spans="1:13" ht="16.5" customHeight="1" x14ac:dyDescent="0.3">
      <c r="A171" s="22" t="b">
        <v>1</v>
      </c>
      <c r="B171" s="18" t="str">
        <f t="shared" si="72"/>
        <v>하의 2</v>
      </c>
      <c r="C171" s="18">
        <f>C170+1</f>
        <v>3203202</v>
      </c>
      <c r="D171" s="18">
        <f t="shared" si="69"/>
        <v>1013</v>
      </c>
      <c r="E171" s="18" t="s">
        <v>31</v>
      </c>
      <c r="F171" s="18">
        <f t="shared" si="70"/>
        <v>2</v>
      </c>
      <c r="G171" s="18">
        <f t="shared" si="70"/>
        <v>3</v>
      </c>
      <c r="H171" s="18">
        <f>H170+100000</f>
        <v>152206005</v>
      </c>
      <c r="I171" s="18">
        <v>1</v>
      </c>
      <c r="J171" s="18">
        <v>1</v>
      </c>
      <c r="K171" s="76">
        <f t="shared" si="71"/>
        <v>0.5</v>
      </c>
      <c r="L171" s="18" t="str">
        <f t="shared" si="73"/>
        <v>Pants</v>
      </c>
      <c r="M171" s="18" t="s">
        <v>53</v>
      </c>
    </row>
    <row r="172" spans="1:13" ht="16.5" customHeight="1" x14ac:dyDescent="0.3">
      <c r="A172" s="22" t="b">
        <v>1</v>
      </c>
      <c r="B172" s="18" t="str">
        <f t="shared" si="72"/>
        <v>장갑 1</v>
      </c>
      <c r="C172" s="18">
        <f>C171+1</f>
        <v>3203203</v>
      </c>
      <c r="D172" s="18">
        <f t="shared" si="69"/>
        <v>1013</v>
      </c>
      <c r="E172" s="18" t="s">
        <v>31</v>
      </c>
      <c r="F172" s="18">
        <f t="shared" si="70"/>
        <v>2</v>
      </c>
      <c r="G172" s="18">
        <f t="shared" si="70"/>
        <v>3</v>
      </c>
      <c r="H172" s="18">
        <f>H168+1000000</f>
        <v>152105004</v>
      </c>
      <c r="I172" s="18">
        <v>1</v>
      </c>
      <c r="J172" s="18">
        <v>1</v>
      </c>
      <c r="K172" s="76">
        <f t="shared" si="71"/>
        <v>44.5</v>
      </c>
      <c r="L172" s="18" t="str">
        <f t="shared" si="73"/>
        <v>Glove</v>
      </c>
      <c r="M172" s="18" t="s">
        <v>674</v>
      </c>
    </row>
    <row r="173" spans="1:13" ht="16.5" customHeight="1" x14ac:dyDescent="0.3">
      <c r="A173" s="22" t="b">
        <v>1</v>
      </c>
      <c r="B173" s="18" t="str">
        <f t="shared" si="72"/>
        <v>장갑 2</v>
      </c>
      <c r="C173" s="18">
        <f>C172+1</f>
        <v>3203204</v>
      </c>
      <c r="D173" s="18">
        <f t="shared" si="69"/>
        <v>1013</v>
      </c>
      <c r="E173" s="18" t="s">
        <v>31</v>
      </c>
      <c r="F173" s="18">
        <f t="shared" si="70"/>
        <v>2</v>
      </c>
      <c r="G173" s="18">
        <f t="shared" si="70"/>
        <v>3</v>
      </c>
      <c r="H173" s="18">
        <f>H172+100000</f>
        <v>152205004</v>
      </c>
      <c r="I173" s="18">
        <v>1</v>
      </c>
      <c r="J173" s="18">
        <v>1</v>
      </c>
      <c r="K173" s="76">
        <f t="shared" si="71"/>
        <v>0.5</v>
      </c>
      <c r="L173" s="18" t="str">
        <f t="shared" si="73"/>
        <v>Glove</v>
      </c>
      <c r="M173" s="18" t="s">
        <v>53</v>
      </c>
    </row>
    <row r="174" spans="1:13" ht="16.5" customHeight="1" x14ac:dyDescent="0.3">
      <c r="A174" s="22" t="b">
        <v>1</v>
      </c>
      <c r="B174" s="19" t="str">
        <f t="shared" si="72"/>
        <v>하의 1</v>
      </c>
      <c r="C174" s="19">
        <f>C170+100</f>
        <v>3203301</v>
      </c>
      <c r="D174" s="19">
        <f t="shared" si="69"/>
        <v>1013</v>
      </c>
      <c r="E174" s="19" t="s">
        <v>32</v>
      </c>
      <c r="F174" s="19">
        <f t="shared" si="70"/>
        <v>2</v>
      </c>
      <c r="G174" s="19">
        <f t="shared" si="70"/>
        <v>3</v>
      </c>
      <c r="H174" s="19">
        <f>H170+1000000</f>
        <v>153106005</v>
      </c>
      <c r="I174" s="19">
        <v>1</v>
      </c>
      <c r="J174" s="19">
        <v>1</v>
      </c>
      <c r="K174" s="77">
        <f t="shared" si="71"/>
        <v>44.5</v>
      </c>
      <c r="L174" s="19" t="str">
        <f t="shared" si="73"/>
        <v>Pants</v>
      </c>
      <c r="M174" s="19" t="s">
        <v>674</v>
      </c>
    </row>
    <row r="175" spans="1:13" ht="16.5" customHeight="1" x14ac:dyDescent="0.3">
      <c r="A175" s="22" t="b">
        <v>1</v>
      </c>
      <c r="B175" s="19" t="str">
        <f t="shared" si="72"/>
        <v>하의 2</v>
      </c>
      <c r="C175" s="19">
        <f>C174+1</f>
        <v>3203302</v>
      </c>
      <c r="D175" s="19">
        <f t="shared" si="69"/>
        <v>1013</v>
      </c>
      <c r="E175" s="19" t="s">
        <v>32</v>
      </c>
      <c r="F175" s="19">
        <f t="shared" si="70"/>
        <v>2</v>
      </c>
      <c r="G175" s="19">
        <f t="shared" si="70"/>
        <v>3</v>
      </c>
      <c r="H175" s="19">
        <f>H174+100000</f>
        <v>153206005</v>
      </c>
      <c r="I175" s="19">
        <v>1</v>
      </c>
      <c r="J175" s="19">
        <v>1</v>
      </c>
      <c r="K175" s="77">
        <f t="shared" si="71"/>
        <v>0.5</v>
      </c>
      <c r="L175" s="19" t="str">
        <f t="shared" si="73"/>
        <v>Pants</v>
      </c>
      <c r="M175" s="19" t="s">
        <v>53</v>
      </c>
    </row>
    <row r="176" spans="1:13" ht="16.5" customHeight="1" x14ac:dyDescent="0.3">
      <c r="A176" s="22" t="b">
        <v>1</v>
      </c>
      <c r="B176" s="19" t="str">
        <f t="shared" si="72"/>
        <v>장갑 1</v>
      </c>
      <c r="C176" s="19">
        <f>C175+1</f>
        <v>3203303</v>
      </c>
      <c r="D176" s="19">
        <f t="shared" si="69"/>
        <v>1013</v>
      </c>
      <c r="E176" s="19" t="s">
        <v>32</v>
      </c>
      <c r="F176" s="19">
        <f t="shared" si="70"/>
        <v>2</v>
      </c>
      <c r="G176" s="19">
        <f t="shared" si="70"/>
        <v>3</v>
      </c>
      <c r="H176" s="19">
        <f>H172+1000000</f>
        <v>153105004</v>
      </c>
      <c r="I176" s="19">
        <v>1</v>
      </c>
      <c r="J176" s="19">
        <v>1</v>
      </c>
      <c r="K176" s="77">
        <f t="shared" si="71"/>
        <v>44.5</v>
      </c>
      <c r="L176" s="19" t="str">
        <f t="shared" si="73"/>
        <v>Glove</v>
      </c>
      <c r="M176" s="19" t="s">
        <v>674</v>
      </c>
    </row>
    <row r="177" spans="1:13" ht="16.5" customHeight="1" x14ac:dyDescent="0.3">
      <c r="A177" s="22" t="b">
        <v>1</v>
      </c>
      <c r="B177" s="19" t="str">
        <f t="shared" si="72"/>
        <v>장갑 2</v>
      </c>
      <c r="C177" s="19">
        <f>C176+1</f>
        <v>3203304</v>
      </c>
      <c r="D177" s="19">
        <f t="shared" si="69"/>
        <v>1013</v>
      </c>
      <c r="E177" s="19" t="s">
        <v>32</v>
      </c>
      <c r="F177" s="19">
        <f t="shared" si="70"/>
        <v>2</v>
      </c>
      <c r="G177" s="19">
        <f t="shared" si="70"/>
        <v>3</v>
      </c>
      <c r="H177" s="19">
        <f>H176+100000</f>
        <v>153205004</v>
      </c>
      <c r="I177" s="19">
        <v>1</v>
      </c>
      <c r="J177" s="19">
        <v>1</v>
      </c>
      <c r="K177" s="77">
        <f t="shared" si="71"/>
        <v>0.5</v>
      </c>
      <c r="L177" s="19" t="str">
        <f t="shared" si="73"/>
        <v>Glove</v>
      </c>
      <c r="M177" s="19" t="s">
        <v>53</v>
      </c>
    </row>
    <row r="178" spans="1:13" ht="16.5" customHeight="1" x14ac:dyDescent="0.3">
      <c r="A178" s="22" t="b">
        <v>1</v>
      </c>
      <c r="B178" s="20" t="str">
        <f t="shared" si="72"/>
        <v>하의 1</v>
      </c>
      <c r="C178" s="20">
        <f>C174+100</f>
        <v>3203401</v>
      </c>
      <c r="D178" s="20">
        <f t="shared" si="69"/>
        <v>1013</v>
      </c>
      <c r="E178" s="20" t="s">
        <v>33</v>
      </c>
      <c r="F178" s="20">
        <f t="shared" si="70"/>
        <v>2</v>
      </c>
      <c r="G178" s="20">
        <f t="shared" si="70"/>
        <v>3</v>
      </c>
      <c r="H178" s="20">
        <f>H174+1000000</f>
        <v>154106005</v>
      </c>
      <c r="I178" s="20">
        <v>1</v>
      </c>
      <c r="J178" s="20">
        <v>1</v>
      </c>
      <c r="K178" s="78">
        <f t="shared" si="71"/>
        <v>44.5</v>
      </c>
      <c r="L178" s="20" t="str">
        <f t="shared" si="73"/>
        <v>Pants</v>
      </c>
      <c r="M178" s="20" t="s">
        <v>674</v>
      </c>
    </row>
    <row r="179" spans="1:13" ht="16.5" customHeight="1" x14ac:dyDescent="0.3">
      <c r="A179" s="22" t="b">
        <v>1</v>
      </c>
      <c r="B179" s="20" t="str">
        <f t="shared" si="72"/>
        <v>하의 2</v>
      </c>
      <c r="C179" s="20">
        <f>C178+1</f>
        <v>3203402</v>
      </c>
      <c r="D179" s="20">
        <f t="shared" si="69"/>
        <v>1013</v>
      </c>
      <c r="E179" s="20" t="s">
        <v>33</v>
      </c>
      <c r="F179" s="20">
        <f t="shared" si="70"/>
        <v>2</v>
      </c>
      <c r="G179" s="20">
        <f t="shared" si="70"/>
        <v>3</v>
      </c>
      <c r="H179" s="20">
        <f>H178+100000</f>
        <v>154206005</v>
      </c>
      <c r="I179" s="20">
        <v>1</v>
      </c>
      <c r="J179" s="20">
        <v>1</v>
      </c>
      <c r="K179" s="78">
        <f t="shared" si="71"/>
        <v>0.5</v>
      </c>
      <c r="L179" s="20" t="str">
        <f t="shared" si="73"/>
        <v>Pants</v>
      </c>
      <c r="M179" s="20" t="s">
        <v>53</v>
      </c>
    </row>
    <row r="180" spans="1:13" ht="16.5" customHeight="1" x14ac:dyDescent="0.3">
      <c r="A180" s="22" t="b">
        <v>1</v>
      </c>
      <c r="B180" s="20" t="str">
        <f t="shared" si="72"/>
        <v>장갑 1</v>
      </c>
      <c r="C180" s="20">
        <f>C179+1</f>
        <v>3203403</v>
      </c>
      <c r="D180" s="20">
        <f t="shared" si="69"/>
        <v>1013</v>
      </c>
      <c r="E180" s="20" t="s">
        <v>33</v>
      </c>
      <c r="F180" s="20">
        <f t="shared" si="70"/>
        <v>2</v>
      </c>
      <c r="G180" s="20">
        <f t="shared" si="70"/>
        <v>3</v>
      </c>
      <c r="H180" s="20">
        <f>H176+1000000</f>
        <v>154105004</v>
      </c>
      <c r="I180" s="20">
        <v>1</v>
      </c>
      <c r="J180" s="20">
        <v>1</v>
      </c>
      <c r="K180" s="78">
        <f t="shared" si="71"/>
        <v>44.5</v>
      </c>
      <c r="L180" s="20" t="str">
        <f t="shared" si="73"/>
        <v>Glove</v>
      </c>
      <c r="M180" s="20" t="s">
        <v>674</v>
      </c>
    </row>
    <row r="181" spans="1:13" ht="16.5" customHeight="1" x14ac:dyDescent="0.3">
      <c r="A181" s="22" t="b">
        <v>1</v>
      </c>
      <c r="B181" s="20" t="str">
        <f t="shared" si="72"/>
        <v>장갑 2</v>
      </c>
      <c r="C181" s="20">
        <f>C180+1</f>
        <v>3203404</v>
      </c>
      <c r="D181" s="20">
        <f t="shared" si="69"/>
        <v>1013</v>
      </c>
      <c r="E181" s="20" t="s">
        <v>33</v>
      </c>
      <c r="F181" s="20">
        <f t="shared" si="70"/>
        <v>2</v>
      </c>
      <c r="G181" s="20">
        <f t="shared" si="70"/>
        <v>3</v>
      </c>
      <c r="H181" s="20">
        <f>H180+100000</f>
        <v>154205004</v>
      </c>
      <c r="I181" s="20">
        <v>1</v>
      </c>
      <c r="J181" s="20">
        <v>1</v>
      </c>
      <c r="K181" s="78">
        <f t="shared" si="71"/>
        <v>0.5</v>
      </c>
      <c r="L181" s="20" t="str">
        <f t="shared" si="73"/>
        <v>Glove</v>
      </c>
      <c r="M181" s="20" t="s">
        <v>53</v>
      </c>
    </row>
    <row r="182" spans="1:13" ht="16.5" customHeight="1" x14ac:dyDescent="0.3">
      <c r="A182" s="22" t="b">
        <v>1</v>
      </c>
      <c r="B182" s="21" t="s">
        <v>34</v>
      </c>
      <c r="C182" s="21">
        <f>C178+100</f>
        <v>3203501</v>
      </c>
      <c r="D182" s="21">
        <f t="shared" si="69"/>
        <v>1013</v>
      </c>
      <c r="E182" s="21" t="s">
        <v>35</v>
      </c>
      <c r="F182" s="21">
        <f t="shared" si="70"/>
        <v>2</v>
      </c>
      <c r="G182" s="21">
        <f t="shared" si="70"/>
        <v>3</v>
      </c>
      <c r="H182" s="21">
        <v>160004001</v>
      </c>
      <c r="I182" s="21">
        <v>1</v>
      </c>
      <c r="J182" s="21">
        <v>1</v>
      </c>
      <c r="K182" s="101">
        <v>3</v>
      </c>
      <c r="L182" s="21" t="s">
        <v>36</v>
      </c>
      <c r="M182" s="21" t="s">
        <v>37</v>
      </c>
    </row>
    <row r="183" spans="1:13" ht="16.5" customHeight="1" x14ac:dyDescent="0.3">
      <c r="A183" s="22" t="b">
        <v>1</v>
      </c>
      <c r="B183" s="21" t="s">
        <v>38</v>
      </c>
      <c r="C183" s="21">
        <f>C182+1</f>
        <v>3203502</v>
      </c>
      <c r="D183" s="21">
        <f t="shared" si="69"/>
        <v>1013</v>
      </c>
      <c r="E183" s="21" t="s">
        <v>35</v>
      </c>
      <c r="F183" s="21">
        <f t="shared" ref="F183:G185" si="74">F182</f>
        <v>2</v>
      </c>
      <c r="G183" s="21">
        <f t="shared" si="74"/>
        <v>3</v>
      </c>
      <c r="H183" s="21">
        <v>160004002</v>
      </c>
      <c r="I183" s="21">
        <v>1</v>
      </c>
      <c r="J183" s="21">
        <v>1</v>
      </c>
      <c r="K183" s="101">
        <v>2</v>
      </c>
      <c r="L183" s="21" t="s">
        <v>39</v>
      </c>
      <c r="M183" s="21" t="s">
        <v>37</v>
      </c>
    </row>
    <row r="184" spans="1:13" ht="16.5" customHeight="1" x14ac:dyDescent="0.3">
      <c r="A184" s="22" t="b">
        <v>1</v>
      </c>
      <c r="B184" s="21" t="s">
        <v>40</v>
      </c>
      <c r="C184" s="21">
        <f>C183+1</f>
        <v>3203503</v>
      </c>
      <c r="D184" s="21">
        <f t="shared" si="69"/>
        <v>1013</v>
      </c>
      <c r="E184" s="21" t="s">
        <v>35</v>
      </c>
      <c r="F184" s="21">
        <f t="shared" si="74"/>
        <v>2</v>
      </c>
      <c r="G184" s="21">
        <f t="shared" si="74"/>
        <v>3</v>
      </c>
      <c r="H184" s="21">
        <v>160004003</v>
      </c>
      <c r="I184" s="21">
        <v>1</v>
      </c>
      <c r="J184" s="21">
        <v>1</v>
      </c>
      <c r="K184" s="101">
        <v>4</v>
      </c>
      <c r="L184" s="21" t="s">
        <v>41</v>
      </c>
      <c r="M184" s="21" t="s">
        <v>37</v>
      </c>
    </row>
    <row r="185" spans="1:13" ht="16.5" customHeight="1" x14ac:dyDescent="0.3">
      <c r="A185" s="22" t="b">
        <v>1</v>
      </c>
      <c r="B185" s="21" t="s">
        <v>42</v>
      </c>
      <c r="C185" s="21">
        <f>C184+1</f>
        <v>3203504</v>
      </c>
      <c r="D185" s="21">
        <f t="shared" si="69"/>
        <v>1013</v>
      </c>
      <c r="E185" s="21" t="s">
        <v>35</v>
      </c>
      <c r="F185" s="21">
        <f t="shared" si="74"/>
        <v>2</v>
      </c>
      <c r="G185" s="21">
        <f t="shared" si="74"/>
        <v>3</v>
      </c>
      <c r="H185" s="21">
        <v>160004004</v>
      </c>
      <c r="I185" s="21">
        <v>1</v>
      </c>
      <c r="J185" s="21">
        <v>1</v>
      </c>
      <c r="K185" s="101">
        <v>1</v>
      </c>
      <c r="L185" s="21" t="s">
        <v>43</v>
      </c>
      <c r="M185" s="21" t="s">
        <v>37</v>
      </c>
    </row>
    <row r="186" spans="1:13" ht="16.5" customHeight="1" x14ac:dyDescent="0.3">
      <c r="A186" s="22" t="b">
        <v>1</v>
      </c>
      <c r="B186" s="15" t="s">
        <v>26</v>
      </c>
      <c r="C186" s="15">
        <v>3204101</v>
      </c>
      <c r="D186" s="15">
        <f>D166+1</f>
        <v>1014</v>
      </c>
      <c r="E186" s="16" t="s">
        <v>27</v>
      </c>
      <c r="F186" s="15">
        <v>2</v>
      </c>
      <c r="G186" s="15">
        <v>4</v>
      </c>
      <c r="H186" s="15">
        <v>151101005</v>
      </c>
      <c r="I186" s="16">
        <v>1</v>
      </c>
      <c r="J186" s="16">
        <v>1</v>
      </c>
      <c r="K186" s="74">
        <v>44.5</v>
      </c>
      <c r="L186" s="17" t="str">
        <f>IF(H186&gt;=151107001,"Shoes",IF(H186&gt;=151106001,"Pants",IF(H186&gt;=151105001,"Glove",IF(H186&gt;=151103001,"Head",IF(H186&gt;=151102001,"Body",IF(H186&gt;=151101001,"Weapon"))))))</f>
        <v>Weapon</v>
      </c>
      <c r="M186" s="16" t="s">
        <v>674</v>
      </c>
    </row>
    <row r="187" spans="1:13" ht="16.5" customHeight="1" x14ac:dyDescent="0.3">
      <c r="A187" s="22" t="b">
        <v>1</v>
      </c>
      <c r="B187" s="15" t="s">
        <v>28</v>
      </c>
      <c r="C187" s="16">
        <f>C186+1</f>
        <v>3204102</v>
      </c>
      <c r="D187" s="16">
        <f t="shared" ref="D187:D205" si="75">D186</f>
        <v>1014</v>
      </c>
      <c r="E187" s="16" t="s">
        <v>27</v>
      </c>
      <c r="F187" s="16">
        <f t="shared" ref="F187:G202" si="76">F186</f>
        <v>2</v>
      </c>
      <c r="G187" s="16">
        <f t="shared" si="76"/>
        <v>4</v>
      </c>
      <c r="H187" s="16">
        <f>H186+100000</f>
        <v>151201005</v>
      </c>
      <c r="I187" s="16">
        <v>1</v>
      </c>
      <c r="J187" s="16">
        <v>1</v>
      </c>
      <c r="K187" s="74">
        <v>0.5</v>
      </c>
      <c r="L187" s="16" t="str">
        <f>L186</f>
        <v>Weapon</v>
      </c>
      <c r="M187" s="16" t="s">
        <v>53</v>
      </c>
    </row>
    <row r="188" spans="1:13" ht="16.5" customHeight="1" x14ac:dyDescent="0.3">
      <c r="A188" s="22" t="b">
        <v>1</v>
      </c>
      <c r="B188" s="15" t="s">
        <v>46</v>
      </c>
      <c r="C188" s="16">
        <f>C187+1</f>
        <v>3204103</v>
      </c>
      <c r="D188" s="16">
        <f t="shared" si="75"/>
        <v>1014</v>
      </c>
      <c r="E188" s="16" t="s">
        <v>27</v>
      </c>
      <c r="F188" s="16">
        <f t="shared" si="76"/>
        <v>2</v>
      </c>
      <c r="G188" s="16">
        <f t="shared" si="76"/>
        <v>4</v>
      </c>
      <c r="H188" s="15">
        <v>151103005</v>
      </c>
      <c r="I188" s="16">
        <v>1</v>
      </c>
      <c r="J188" s="16">
        <v>1</v>
      </c>
      <c r="K188" s="75">
        <f t="shared" ref="K188:K201" si="77">K186</f>
        <v>44.5</v>
      </c>
      <c r="L188" s="17" t="str">
        <f>IF(H188&gt;=151107001,"Shoes",IF(H188&gt;=151106001,"Pants",IF(H188&gt;=151105001,"Glove",IF(H188&gt;=151103001,"Head",IF(H188&gt;=151102001,"Body",IF(H188&gt;=151101001,"Weapon"))))))</f>
        <v>Head</v>
      </c>
      <c r="M188" s="16" t="s">
        <v>674</v>
      </c>
    </row>
    <row r="189" spans="1:13" ht="16.5" customHeight="1" x14ac:dyDescent="0.3">
      <c r="A189" s="22" t="b">
        <v>1</v>
      </c>
      <c r="B189" s="15" t="s">
        <v>47</v>
      </c>
      <c r="C189" s="16">
        <f>C188+1</f>
        <v>3204104</v>
      </c>
      <c r="D189" s="16">
        <f t="shared" si="75"/>
        <v>1014</v>
      </c>
      <c r="E189" s="16" t="s">
        <v>27</v>
      </c>
      <c r="F189" s="16">
        <f t="shared" si="76"/>
        <v>2</v>
      </c>
      <c r="G189" s="16">
        <f t="shared" si="76"/>
        <v>4</v>
      </c>
      <c r="H189" s="16">
        <f>H188+100000</f>
        <v>151203005</v>
      </c>
      <c r="I189" s="16">
        <v>1</v>
      </c>
      <c r="J189" s="16">
        <v>1</v>
      </c>
      <c r="K189" s="75">
        <f t="shared" si="77"/>
        <v>0.5</v>
      </c>
      <c r="L189" s="16" t="str">
        <f>L188</f>
        <v>Head</v>
      </c>
      <c r="M189" s="16" t="s">
        <v>53</v>
      </c>
    </row>
    <row r="190" spans="1:13" ht="16.5" customHeight="1" x14ac:dyDescent="0.3">
      <c r="A190" s="22" t="b">
        <v>1</v>
      </c>
      <c r="B190" s="18" t="str">
        <f t="shared" ref="B190:B201" si="78">B186</f>
        <v>무기 1</v>
      </c>
      <c r="C190" s="18">
        <f>C186+100</f>
        <v>3204201</v>
      </c>
      <c r="D190" s="18">
        <f t="shared" si="75"/>
        <v>1014</v>
      </c>
      <c r="E190" s="18" t="s">
        <v>31</v>
      </c>
      <c r="F190" s="18">
        <f t="shared" si="76"/>
        <v>2</v>
      </c>
      <c r="G190" s="18">
        <f t="shared" si="76"/>
        <v>4</v>
      </c>
      <c r="H190" s="18">
        <f>H186+1000000</f>
        <v>152101005</v>
      </c>
      <c r="I190" s="18">
        <v>1</v>
      </c>
      <c r="J190" s="18">
        <v>1</v>
      </c>
      <c r="K190" s="76">
        <f t="shared" si="77"/>
        <v>44.5</v>
      </c>
      <c r="L190" s="18" t="str">
        <f t="shared" ref="L190:L201" si="79">L186</f>
        <v>Weapon</v>
      </c>
      <c r="M190" s="18" t="s">
        <v>674</v>
      </c>
    </row>
    <row r="191" spans="1:13" ht="16.5" customHeight="1" x14ac:dyDescent="0.3">
      <c r="A191" s="22" t="b">
        <v>1</v>
      </c>
      <c r="B191" s="18" t="str">
        <f t="shared" si="78"/>
        <v>무기 2</v>
      </c>
      <c r="C191" s="18">
        <f>C190+1</f>
        <v>3204202</v>
      </c>
      <c r="D191" s="18">
        <f t="shared" si="75"/>
        <v>1014</v>
      </c>
      <c r="E191" s="18" t="s">
        <v>31</v>
      </c>
      <c r="F191" s="18">
        <f t="shared" si="76"/>
        <v>2</v>
      </c>
      <c r="G191" s="18">
        <f t="shared" si="76"/>
        <v>4</v>
      </c>
      <c r="H191" s="18">
        <f>H190+100000</f>
        <v>152201005</v>
      </c>
      <c r="I191" s="18">
        <v>1</v>
      </c>
      <c r="J191" s="18">
        <v>1</v>
      </c>
      <c r="K191" s="76">
        <f t="shared" si="77"/>
        <v>0.5</v>
      </c>
      <c r="L191" s="18" t="str">
        <f t="shared" si="79"/>
        <v>Weapon</v>
      </c>
      <c r="M191" s="18" t="s">
        <v>53</v>
      </c>
    </row>
    <row r="192" spans="1:13" ht="16.5" customHeight="1" x14ac:dyDescent="0.3">
      <c r="A192" s="22" t="b">
        <v>1</v>
      </c>
      <c r="B192" s="18" t="str">
        <f t="shared" si="78"/>
        <v>투구 1</v>
      </c>
      <c r="C192" s="18">
        <f>C191+1</f>
        <v>3204203</v>
      </c>
      <c r="D192" s="18">
        <f t="shared" si="75"/>
        <v>1014</v>
      </c>
      <c r="E192" s="18" t="s">
        <v>31</v>
      </c>
      <c r="F192" s="18">
        <f t="shared" si="76"/>
        <v>2</v>
      </c>
      <c r="G192" s="18">
        <f t="shared" si="76"/>
        <v>4</v>
      </c>
      <c r="H192" s="18">
        <f>H188+1000000</f>
        <v>152103005</v>
      </c>
      <c r="I192" s="18">
        <v>1</v>
      </c>
      <c r="J192" s="18">
        <v>1</v>
      </c>
      <c r="K192" s="76">
        <f t="shared" si="77"/>
        <v>44.5</v>
      </c>
      <c r="L192" s="18" t="str">
        <f t="shared" si="79"/>
        <v>Head</v>
      </c>
      <c r="M192" s="18" t="s">
        <v>674</v>
      </c>
    </row>
    <row r="193" spans="1:13" ht="16.5" customHeight="1" x14ac:dyDescent="0.3">
      <c r="A193" s="22" t="b">
        <v>1</v>
      </c>
      <c r="B193" s="18" t="str">
        <f t="shared" si="78"/>
        <v>투구 2</v>
      </c>
      <c r="C193" s="18">
        <f>C192+1</f>
        <v>3204204</v>
      </c>
      <c r="D193" s="18">
        <f t="shared" si="75"/>
        <v>1014</v>
      </c>
      <c r="E193" s="18" t="s">
        <v>31</v>
      </c>
      <c r="F193" s="18">
        <f t="shared" si="76"/>
        <v>2</v>
      </c>
      <c r="G193" s="18">
        <f t="shared" si="76"/>
        <v>4</v>
      </c>
      <c r="H193" s="18">
        <f>H192+100000</f>
        <v>152203005</v>
      </c>
      <c r="I193" s="18">
        <v>1</v>
      </c>
      <c r="J193" s="18">
        <v>1</v>
      </c>
      <c r="K193" s="76">
        <f t="shared" si="77"/>
        <v>0.5</v>
      </c>
      <c r="L193" s="18" t="str">
        <f t="shared" si="79"/>
        <v>Head</v>
      </c>
      <c r="M193" s="18" t="s">
        <v>53</v>
      </c>
    </row>
    <row r="194" spans="1:13" ht="16.5" customHeight="1" x14ac:dyDescent="0.3">
      <c r="A194" s="22" t="b">
        <v>1</v>
      </c>
      <c r="B194" s="19" t="str">
        <f t="shared" si="78"/>
        <v>무기 1</v>
      </c>
      <c r="C194" s="19">
        <f>C190+100</f>
        <v>3204301</v>
      </c>
      <c r="D194" s="19">
        <f t="shared" si="75"/>
        <v>1014</v>
      </c>
      <c r="E194" s="19" t="s">
        <v>32</v>
      </c>
      <c r="F194" s="19">
        <f t="shared" si="76"/>
        <v>2</v>
      </c>
      <c r="G194" s="19">
        <f t="shared" si="76"/>
        <v>4</v>
      </c>
      <c r="H194" s="19">
        <f>H190+1000000</f>
        <v>153101005</v>
      </c>
      <c r="I194" s="19">
        <v>1</v>
      </c>
      <c r="J194" s="19">
        <v>1</v>
      </c>
      <c r="K194" s="77">
        <f t="shared" si="77"/>
        <v>44.5</v>
      </c>
      <c r="L194" s="19" t="str">
        <f t="shared" si="79"/>
        <v>Weapon</v>
      </c>
      <c r="M194" s="19" t="s">
        <v>674</v>
      </c>
    </row>
    <row r="195" spans="1:13" ht="16.5" customHeight="1" x14ac:dyDescent="0.3">
      <c r="A195" s="22" t="b">
        <v>1</v>
      </c>
      <c r="B195" s="19" t="str">
        <f t="shared" si="78"/>
        <v>무기 2</v>
      </c>
      <c r="C195" s="19">
        <f>C194+1</f>
        <v>3204302</v>
      </c>
      <c r="D195" s="19">
        <f t="shared" si="75"/>
        <v>1014</v>
      </c>
      <c r="E195" s="19" t="s">
        <v>32</v>
      </c>
      <c r="F195" s="19">
        <f t="shared" si="76"/>
        <v>2</v>
      </c>
      <c r="G195" s="19">
        <f t="shared" si="76"/>
        <v>4</v>
      </c>
      <c r="H195" s="19">
        <f>H194+100000</f>
        <v>153201005</v>
      </c>
      <c r="I195" s="19">
        <v>1</v>
      </c>
      <c r="J195" s="19">
        <v>1</v>
      </c>
      <c r="K195" s="77">
        <f t="shared" si="77"/>
        <v>0.5</v>
      </c>
      <c r="L195" s="19" t="str">
        <f t="shared" si="79"/>
        <v>Weapon</v>
      </c>
      <c r="M195" s="19" t="s">
        <v>53</v>
      </c>
    </row>
    <row r="196" spans="1:13" ht="16.5" customHeight="1" x14ac:dyDescent="0.3">
      <c r="A196" s="22" t="b">
        <v>1</v>
      </c>
      <c r="B196" s="19" t="str">
        <f t="shared" si="78"/>
        <v>투구 1</v>
      </c>
      <c r="C196" s="19">
        <f>C195+1</f>
        <v>3204303</v>
      </c>
      <c r="D196" s="19">
        <f t="shared" si="75"/>
        <v>1014</v>
      </c>
      <c r="E196" s="19" t="s">
        <v>32</v>
      </c>
      <c r="F196" s="19">
        <f t="shared" si="76"/>
        <v>2</v>
      </c>
      <c r="G196" s="19">
        <f t="shared" si="76"/>
        <v>4</v>
      </c>
      <c r="H196" s="19">
        <f>H192+1000000</f>
        <v>153103005</v>
      </c>
      <c r="I196" s="19">
        <v>1</v>
      </c>
      <c r="J196" s="19">
        <v>1</v>
      </c>
      <c r="K196" s="77">
        <f t="shared" si="77"/>
        <v>44.5</v>
      </c>
      <c r="L196" s="19" t="str">
        <f t="shared" si="79"/>
        <v>Head</v>
      </c>
      <c r="M196" s="19" t="s">
        <v>674</v>
      </c>
    </row>
    <row r="197" spans="1:13" ht="16.5" customHeight="1" x14ac:dyDescent="0.3">
      <c r="A197" s="22" t="b">
        <v>1</v>
      </c>
      <c r="B197" s="19" t="str">
        <f t="shared" si="78"/>
        <v>투구 2</v>
      </c>
      <c r="C197" s="19">
        <f>C196+1</f>
        <v>3204304</v>
      </c>
      <c r="D197" s="19">
        <f t="shared" si="75"/>
        <v>1014</v>
      </c>
      <c r="E197" s="19" t="s">
        <v>32</v>
      </c>
      <c r="F197" s="19">
        <f t="shared" si="76"/>
        <v>2</v>
      </c>
      <c r="G197" s="19">
        <f t="shared" si="76"/>
        <v>4</v>
      </c>
      <c r="H197" s="19">
        <f>H196+100000</f>
        <v>153203005</v>
      </c>
      <c r="I197" s="19">
        <v>1</v>
      </c>
      <c r="J197" s="19">
        <v>1</v>
      </c>
      <c r="K197" s="77">
        <f t="shared" si="77"/>
        <v>0.5</v>
      </c>
      <c r="L197" s="19" t="str">
        <f t="shared" si="79"/>
        <v>Head</v>
      </c>
      <c r="M197" s="19" t="s">
        <v>53</v>
      </c>
    </row>
    <row r="198" spans="1:13" ht="16.5" customHeight="1" x14ac:dyDescent="0.3">
      <c r="A198" s="22" t="b">
        <v>1</v>
      </c>
      <c r="B198" s="20" t="str">
        <f t="shared" si="78"/>
        <v>무기 1</v>
      </c>
      <c r="C198" s="20">
        <f>C194+100</f>
        <v>3204401</v>
      </c>
      <c r="D198" s="20">
        <f t="shared" si="75"/>
        <v>1014</v>
      </c>
      <c r="E198" s="20" t="s">
        <v>33</v>
      </c>
      <c r="F198" s="20">
        <f t="shared" si="76"/>
        <v>2</v>
      </c>
      <c r="G198" s="20">
        <f t="shared" si="76"/>
        <v>4</v>
      </c>
      <c r="H198" s="20">
        <f>H194+1000000</f>
        <v>154101005</v>
      </c>
      <c r="I198" s="20">
        <v>1</v>
      </c>
      <c r="J198" s="20">
        <v>1</v>
      </c>
      <c r="K198" s="78">
        <f t="shared" si="77"/>
        <v>44.5</v>
      </c>
      <c r="L198" s="20" t="str">
        <f t="shared" si="79"/>
        <v>Weapon</v>
      </c>
      <c r="M198" s="20" t="s">
        <v>674</v>
      </c>
    </row>
    <row r="199" spans="1:13" ht="16.5" customHeight="1" x14ac:dyDescent="0.3">
      <c r="A199" s="22" t="b">
        <v>1</v>
      </c>
      <c r="B199" s="20" t="str">
        <f t="shared" si="78"/>
        <v>무기 2</v>
      </c>
      <c r="C199" s="20">
        <f>C198+1</f>
        <v>3204402</v>
      </c>
      <c r="D199" s="20">
        <f t="shared" si="75"/>
        <v>1014</v>
      </c>
      <c r="E199" s="20" t="s">
        <v>33</v>
      </c>
      <c r="F199" s="20">
        <f t="shared" si="76"/>
        <v>2</v>
      </c>
      <c r="G199" s="20">
        <f t="shared" si="76"/>
        <v>4</v>
      </c>
      <c r="H199" s="20">
        <f>H198+100000</f>
        <v>154201005</v>
      </c>
      <c r="I199" s="20">
        <v>1</v>
      </c>
      <c r="J199" s="20">
        <v>1</v>
      </c>
      <c r="K199" s="78">
        <f t="shared" si="77"/>
        <v>0.5</v>
      </c>
      <c r="L199" s="20" t="str">
        <f t="shared" si="79"/>
        <v>Weapon</v>
      </c>
      <c r="M199" s="20" t="s">
        <v>53</v>
      </c>
    </row>
    <row r="200" spans="1:13" ht="16.5" customHeight="1" x14ac:dyDescent="0.3">
      <c r="A200" s="22" t="b">
        <v>1</v>
      </c>
      <c r="B200" s="20" t="str">
        <f t="shared" si="78"/>
        <v>투구 1</v>
      </c>
      <c r="C200" s="20">
        <f>C199+1</f>
        <v>3204403</v>
      </c>
      <c r="D200" s="20">
        <f t="shared" si="75"/>
        <v>1014</v>
      </c>
      <c r="E200" s="20" t="s">
        <v>33</v>
      </c>
      <c r="F200" s="20">
        <f t="shared" si="76"/>
        <v>2</v>
      </c>
      <c r="G200" s="20">
        <f t="shared" si="76"/>
        <v>4</v>
      </c>
      <c r="H200" s="20">
        <f>H196+1000000</f>
        <v>154103005</v>
      </c>
      <c r="I200" s="20">
        <v>1</v>
      </c>
      <c r="J200" s="20">
        <v>1</v>
      </c>
      <c r="K200" s="78">
        <f t="shared" si="77"/>
        <v>44.5</v>
      </c>
      <c r="L200" s="20" t="str">
        <f t="shared" si="79"/>
        <v>Head</v>
      </c>
      <c r="M200" s="20" t="s">
        <v>674</v>
      </c>
    </row>
    <row r="201" spans="1:13" ht="16.5" customHeight="1" x14ac:dyDescent="0.3">
      <c r="A201" s="22" t="b">
        <v>1</v>
      </c>
      <c r="B201" s="20" t="str">
        <f t="shared" si="78"/>
        <v>투구 2</v>
      </c>
      <c r="C201" s="20">
        <f>C200+1</f>
        <v>3204404</v>
      </c>
      <c r="D201" s="20">
        <f t="shared" si="75"/>
        <v>1014</v>
      </c>
      <c r="E201" s="20" t="s">
        <v>33</v>
      </c>
      <c r="F201" s="20">
        <f t="shared" si="76"/>
        <v>2</v>
      </c>
      <c r="G201" s="20">
        <f t="shared" si="76"/>
        <v>4</v>
      </c>
      <c r="H201" s="20">
        <f>H200+100000</f>
        <v>154203005</v>
      </c>
      <c r="I201" s="20">
        <v>1</v>
      </c>
      <c r="J201" s="20">
        <v>1</v>
      </c>
      <c r="K201" s="78">
        <f t="shared" si="77"/>
        <v>0.5</v>
      </c>
      <c r="L201" s="20" t="str">
        <f t="shared" si="79"/>
        <v>Head</v>
      </c>
      <c r="M201" s="20" t="s">
        <v>53</v>
      </c>
    </row>
    <row r="202" spans="1:13" ht="16.5" customHeight="1" x14ac:dyDescent="0.3">
      <c r="A202" s="22" t="b">
        <v>1</v>
      </c>
      <c r="B202" s="21" t="s">
        <v>34</v>
      </c>
      <c r="C202" s="21">
        <f>C198+100</f>
        <v>3204501</v>
      </c>
      <c r="D202" s="21">
        <f t="shared" si="75"/>
        <v>1014</v>
      </c>
      <c r="E202" s="21" t="s">
        <v>35</v>
      </c>
      <c r="F202" s="21">
        <f t="shared" si="76"/>
        <v>2</v>
      </c>
      <c r="G202" s="21">
        <f t="shared" si="76"/>
        <v>4</v>
      </c>
      <c r="H202" s="21">
        <v>160004001</v>
      </c>
      <c r="I202" s="21">
        <v>1</v>
      </c>
      <c r="J202" s="21">
        <v>1</v>
      </c>
      <c r="K202" s="101">
        <v>3</v>
      </c>
      <c r="L202" s="21" t="s">
        <v>36</v>
      </c>
      <c r="M202" s="21" t="s">
        <v>37</v>
      </c>
    </row>
    <row r="203" spans="1:13" ht="16.5" customHeight="1" x14ac:dyDescent="0.3">
      <c r="A203" s="22" t="b">
        <v>1</v>
      </c>
      <c r="B203" s="21" t="s">
        <v>38</v>
      </c>
      <c r="C203" s="21">
        <f>C202+1</f>
        <v>3204502</v>
      </c>
      <c r="D203" s="21">
        <f t="shared" si="75"/>
        <v>1014</v>
      </c>
      <c r="E203" s="21" t="s">
        <v>35</v>
      </c>
      <c r="F203" s="21">
        <f t="shared" ref="F203:G205" si="80">F202</f>
        <v>2</v>
      </c>
      <c r="G203" s="21">
        <f t="shared" si="80"/>
        <v>4</v>
      </c>
      <c r="H203" s="21">
        <v>160004002</v>
      </c>
      <c r="I203" s="21">
        <v>1</v>
      </c>
      <c r="J203" s="21">
        <v>1</v>
      </c>
      <c r="K203" s="101">
        <v>2</v>
      </c>
      <c r="L203" s="21" t="s">
        <v>39</v>
      </c>
      <c r="M203" s="21" t="s">
        <v>37</v>
      </c>
    </row>
    <row r="204" spans="1:13" ht="16.5" customHeight="1" x14ac:dyDescent="0.3">
      <c r="A204" s="22" t="b">
        <v>1</v>
      </c>
      <c r="B204" s="21" t="s">
        <v>40</v>
      </c>
      <c r="C204" s="21">
        <f>C203+1</f>
        <v>3204503</v>
      </c>
      <c r="D204" s="21">
        <f t="shared" si="75"/>
        <v>1014</v>
      </c>
      <c r="E204" s="21" t="s">
        <v>35</v>
      </c>
      <c r="F204" s="21">
        <f t="shared" si="80"/>
        <v>2</v>
      </c>
      <c r="G204" s="21">
        <f t="shared" si="80"/>
        <v>4</v>
      </c>
      <c r="H204" s="21">
        <v>160004003</v>
      </c>
      <c r="I204" s="21">
        <v>1</v>
      </c>
      <c r="J204" s="21">
        <v>1</v>
      </c>
      <c r="K204" s="101">
        <v>4</v>
      </c>
      <c r="L204" s="21" t="s">
        <v>41</v>
      </c>
      <c r="M204" s="21" t="s">
        <v>37</v>
      </c>
    </row>
    <row r="205" spans="1:13" ht="16.5" customHeight="1" x14ac:dyDescent="0.3">
      <c r="A205" s="22" t="b">
        <v>1</v>
      </c>
      <c r="B205" s="21" t="s">
        <v>42</v>
      </c>
      <c r="C205" s="21">
        <f>C204+1</f>
        <v>3204504</v>
      </c>
      <c r="D205" s="21">
        <f t="shared" si="75"/>
        <v>1014</v>
      </c>
      <c r="E205" s="21" t="s">
        <v>35</v>
      </c>
      <c r="F205" s="21">
        <f t="shared" si="80"/>
        <v>2</v>
      </c>
      <c r="G205" s="21">
        <f t="shared" si="80"/>
        <v>4</v>
      </c>
      <c r="H205" s="21">
        <v>160004004</v>
      </c>
      <c r="I205" s="21">
        <v>1</v>
      </c>
      <c r="J205" s="21">
        <v>1</v>
      </c>
      <c r="K205" s="101">
        <v>1</v>
      </c>
      <c r="L205" s="21" t="s">
        <v>43</v>
      </c>
      <c r="M205" s="21" t="s">
        <v>37</v>
      </c>
    </row>
    <row r="206" spans="1:13" ht="16.5" customHeight="1" x14ac:dyDescent="0.3">
      <c r="A206" s="22" t="b">
        <v>1</v>
      </c>
      <c r="B206" s="15" t="s">
        <v>44</v>
      </c>
      <c r="C206" s="15">
        <v>3205101</v>
      </c>
      <c r="D206" s="15">
        <f>D186+1</f>
        <v>1015</v>
      </c>
      <c r="E206" s="16" t="s">
        <v>27</v>
      </c>
      <c r="F206" s="15">
        <v>2</v>
      </c>
      <c r="G206" s="15">
        <v>5</v>
      </c>
      <c r="H206" s="15">
        <v>151102001</v>
      </c>
      <c r="I206" s="16">
        <v>1</v>
      </c>
      <c r="J206" s="16">
        <v>1</v>
      </c>
      <c r="K206" s="74">
        <v>44.5</v>
      </c>
      <c r="L206" s="17" t="str">
        <f>IF(H206&gt;=151107001,"Shoes",IF(H206&gt;=151106001,"Pants",IF(H206&gt;=151105001,"Glove",IF(H206&gt;=151103001,"Head",IF(H206&gt;=151102001,"Body",IF(H206&gt;=151101001,"Weapon"))))))</f>
        <v>Body</v>
      </c>
      <c r="M206" s="16" t="s">
        <v>674</v>
      </c>
    </row>
    <row r="207" spans="1:13" ht="16.5" customHeight="1" x14ac:dyDescent="0.3">
      <c r="A207" s="22" t="b">
        <v>1</v>
      </c>
      <c r="B207" s="15" t="s">
        <v>45</v>
      </c>
      <c r="C207" s="16">
        <f>C206+1</f>
        <v>3205102</v>
      </c>
      <c r="D207" s="16">
        <f t="shared" ref="D207:D225" si="81">D206</f>
        <v>1015</v>
      </c>
      <c r="E207" s="16" t="s">
        <v>27</v>
      </c>
      <c r="F207" s="16">
        <f t="shared" ref="F207:G222" si="82">F206</f>
        <v>2</v>
      </c>
      <c r="G207" s="16">
        <f t="shared" si="82"/>
        <v>5</v>
      </c>
      <c r="H207" s="16">
        <f>H206+100000</f>
        <v>151202001</v>
      </c>
      <c r="I207" s="16">
        <v>1</v>
      </c>
      <c r="J207" s="16">
        <v>1</v>
      </c>
      <c r="K207" s="74">
        <v>0.5</v>
      </c>
      <c r="L207" s="16" t="str">
        <f>L206</f>
        <v>Body</v>
      </c>
      <c r="M207" s="16" t="s">
        <v>53</v>
      </c>
    </row>
    <row r="208" spans="1:13" ht="16.5" customHeight="1" x14ac:dyDescent="0.3">
      <c r="A208" s="22" t="b">
        <v>1</v>
      </c>
      <c r="B208" s="15" t="s">
        <v>50</v>
      </c>
      <c r="C208" s="16">
        <f>C207+1</f>
        <v>3205103</v>
      </c>
      <c r="D208" s="16">
        <f t="shared" si="81"/>
        <v>1015</v>
      </c>
      <c r="E208" s="16" t="s">
        <v>27</v>
      </c>
      <c r="F208" s="16">
        <f t="shared" si="82"/>
        <v>2</v>
      </c>
      <c r="G208" s="16">
        <f t="shared" si="82"/>
        <v>5</v>
      </c>
      <c r="H208" s="15">
        <v>151105005</v>
      </c>
      <c r="I208" s="16">
        <v>1</v>
      </c>
      <c r="J208" s="16">
        <v>1</v>
      </c>
      <c r="K208" s="75">
        <f t="shared" ref="K208:K221" si="83">K206</f>
        <v>44.5</v>
      </c>
      <c r="L208" s="17" t="str">
        <f>IF(H208&gt;=151107001,"Shoes",IF(H208&gt;=151106001,"Pants",IF(H208&gt;=151105001,"Glove",IF(H208&gt;=151103001,"Head",IF(H208&gt;=151102001,"Body",IF(H208&gt;=151101001,"Weapon"))))))</f>
        <v>Glove</v>
      </c>
      <c r="M208" s="16" t="s">
        <v>674</v>
      </c>
    </row>
    <row r="209" spans="1:13" ht="16.5" customHeight="1" x14ac:dyDescent="0.3">
      <c r="A209" s="22" t="b">
        <v>1</v>
      </c>
      <c r="B209" s="15" t="s">
        <v>51</v>
      </c>
      <c r="C209" s="16">
        <f>C208+1</f>
        <v>3205104</v>
      </c>
      <c r="D209" s="16">
        <f t="shared" si="81"/>
        <v>1015</v>
      </c>
      <c r="E209" s="16" t="s">
        <v>27</v>
      </c>
      <c r="F209" s="16">
        <f t="shared" si="82"/>
        <v>2</v>
      </c>
      <c r="G209" s="16">
        <f t="shared" si="82"/>
        <v>5</v>
      </c>
      <c r="H209" s="16">
        <f>H208+100000</f>
        <v>151205005</v>
      </c>
      <c r="I209" s="16">
        <v>1</v>
      </c>
      <c r="J209" s="16">
        <v>1</v>
      </c>
      <c r="K209" s="75">
        <f t="shared" si="83"/>
        <v>0.5</v>
      </c>
      <c r="L209" s="16" t="str">
        <f>L208</f>
        <v>Glove</v>
      </c>
      <c r="M209" s="16" t="s">
        <v>53</v>
      </c>
    </row>
    <row r="210" spans="1:13" ht="16.5" customHeight="1" x14ac:dyDescent="0.3">
      <c r="A210" s="22" t="b">
        <v>1</v>
      </c>
      <c r="B210" s="18" t="str">
        <f t="shared" ref="B210:B221" si="84">B206</f>
        <v>갑옷 1</v>
      </c>
      <c r="C210" s="18">
        <f>C206+100</f>
        <v>3205201</v>
      </c>
      <c r="D210" s="18">
        <f t="shared" si="81"/>
        <v>1015</v>
      </c>
      <c r="E210" s="18" t="s">
        <v>31</v>
      </c>
      <c r="F210" s="18">
        <f t="shared" si="82"/>
        <v>2</v>
      </c>
      <c r="G210" s="18">
        <f t="shared" si="82"/>
        <v>5</v>
      </c>
      <c r="H210" s="18">
        <f>H206+1000000</f>
        <v>152102001</v>
      </c>
      <c r="I210" s="18">
        <v>1</v>
      </c>
      <c r="J210" s="18">
        <v>1</v>
      </c>
      <c r="K210" s="76">
        <f t="shared" si="83"/>
        <v>44.5</v>
      </c>
      <c r="L210" s="18" t="str">
        <f t="shared" ref="L210:L221" si="85">L206</f>
        <v>Body</v>
      </c>
      <c r="M210" s="18" t="s">
        <v>674</v>
      </c>
    </row>
    <row r="211" spans="1:13" ht="16.5" customHeight="1" x14ac:dyDescent="0.3">
      <c r="A211" s="22" t="b">
        <v>1</v>
      </c>
      <c r="B211" s="18" t="str">
        <f t="shared" si="84"/>
        <v>갑옷 2</v>
      </c>
      <c r="C211" s="18">
        <f>C210+1</f>
        <v>3205202</v>
      </c>
      <c r="D211" s="18">
        <f t="shared" si="81"/>
        <v>1015</v>
      </c>
      <c r="E211" s="18" t="s">
        <v>31</v>
      </c>
      <c r="F211" s="18">
        <f t="shared" si="82"/>
        <v>2</v>
      </c>
      <c r="G211" s="18">
        <f t="shared" si="82"/>
        <v>5</v>
      </c>
      <c r="H211" s="18">
        <f>H210+100000</f>
        <v>152202001</v>
      </c>
      <c r="I211" s="18">
        <v>1</v>
      </c>
      <c r="J211" s="18">
        <v>1</v>
      </c>
      <c r="K211" s="76">
        <f t="shared" si="83"/>
        <v>0.5</v>
      </c>
      <c r="L211" s="18" t="str">
        <f t="shared" si="85"/>
        <v>Body</v>
      </c>
      <c r="M211" s="18" t="s">
        <v>53</v>
      </c>
    </row>
    <row r="212" spans="1:13" ht="16.5" customHeight="1" x14ac:dyDescent="0.3">
      <c r="A212" s="22" t="b">
        <v>1</v>
      </c>
      <c r="B212" s="18" t="str">
        <f t="shared" si="84"/>
        <v>장갑 1</v>
      </c>
      <c r="C212" s="18">
        <f>C211+1</f>
        <v>3205203</v>
      </c>
      <c r="D212" s="18">
        <f t="shared" si="81"/>
        <v>1015</v>
      </c>
      <c r="E212" s="18" t="s">
        <v>31</v>
      </c>
      <c r="F212" s="18">
        <f t="shared" si="82"/>
        <v>2</v>
      </c>
      <c r="G212" s="18">
        <f t="shared" si="82"/>
        <v>5</v>
      </c>
      <c r="H212" s="18">
        <f>H208+1000000</f>
        <v>152105005</v>
      </c>
      <c r="I212" s="18">
        <v>1</v>
      </c>
      <c r="J212" s="18">
        <v>1</v>
      </c>
      <c r="K212" s="76">
        <f t="shared" si="83"/>
        <v>44.5</v>
      </c>
      <c r="L212" s="18" t="str">
        <f t="shared" si="85"/>
        <v>Glove</v>
      </c>
      <c r="M212" s="18" t="s">
        <v>674</v>
      </c>
    </row>
    <row r="213" spans="1:13" ht="16.5" customHeight="1" x14ac:dyDescent="0.3">
      <c r="A213" s="22" t="b">
        <v>1</v>
      </c>
      <c r="B213" s="18" t="str">
        <f t="shared" si="84"/>
        <v>장갑 2</v>
      </c>
      <c r="C213" s="18">
        <f>C212+1</f>
        <v>3205204</v>
      </c>
      <c r="D213" s="18">
        <f t="shared" si="81"/>
        <v>1015</v>
      </c>
      <c r="E213" s="18" t="s">
        <v>31</v>
      </c>
      <c r="F213" s="18">
        <f t="shared" si="82"/>
        <v>2</v>
      </c>
      <c r="G213" s="18">
        <f t="shared" si="82"/>
        <v>5</v>
      </c>
      <c r="H213" s="18">
        <f>H212+100000</f>
        <v>152205005</v>
      </c>
      <c r="I213" s="18">
        <v>1</v>
      </c>
      <c r="J213" s="18">
        <v>1</v>
      </c>
      <c r="K213" s="76">
        <f t="shared" si="83"/>
        <v>0.5</v>
      </c>
      <c r="L213" s="18" t="str">
        <f t="shared" si="85"/>
        <v>Glove</v>
      </c>
      <c r="M213" s="18" t="s">
        <v>53</v>
      </c>
    </row>
    <row r="214" spans="1:13" ht="16.5" customHeight="1" x14ac:dyDescent="0.3">
      <c r="A214" s="22" t="b">
        <v>1</v>
      </c>
      <c r="B214" s="19" t="str">
        <f t="shared" si="84"/>
        <v>갑옷 1</v>
      </c>
      <c r="C214" s="19">
        <f>C210+100</f>
        <v>3205301</v>
      </c>
      <c r="D214" s="19">
        <f t="shared" si="81"/>
        <v>1015</v>
      </c>
      <c r="E214" s="19" t="s">
        <v>32</v>
      </c>
      <c r="F214" s="19">
        <f t="shared" si="82"/>
        <v>2</v>
      </c>
      <c r="G214" s="19">
        <f t="shared" si="82"/>
        <v>5</v>
      </c>
      <c r="H214" s="19">
        <f>H210+1000000</f>
        <v>153102001</v>
      </c>
      <c r="I214" s="19">
        <v>1</v>
      </c>
      <c r="J214" s="19">
        <v>1</v>
      </c>
      <c r="K214" s="77">
        <f t="shared" si="83"/>
        <v>44.5</v>
      </c>
      <c r="L214" s="19" t="str">
        <f t="shared" si="85"/>
        <v>Body</v>
      </c>
      <c r="M214" s="19" t="s">
        <v>674</v>
      </c>
    </row>
    <row r="215" spans="1:13" ht="16.5" customHeight="1" x14ac:dyDescent="0.3">
      <c r="A215" s="22" t="b">
        <v>1</v>
      </c>
      <c r="B215" s="19" t="str">
        <f t="shared" si="84"/>
        <v>갑옷 2</v>
      </c>
      <c r="C215" s="19">
        <f>C214+1</f>
        <v>3205302</v>
      </c>
      <c r="D215" s="19">
        <f t="shared" si="81"/>
        <v>1015</v>
      </c>
      <c r="E215" s="19" t="s">
        <v>32</v>
      </c>
      <c r="F215" s="19">
        <f t="shared" si="82"/>
        <v>2</v>
      </c>
      <c r="G215" s="19">
        <f t="shared" si="82"/>
        <v>5</v>
      </c>
      <c r="H215" s="19">
        <f>H214+100000</f>
        <v>153202001</v>
      </c>
      <c r="I215" s="19">
        <v>1</v>
      </c>
      <c r="J215" s="19">
        <v>1</v>
      </c>
      <c r="K215" s="77">
        <f t="shared" si="83"/>
        <v>0.5</v>
      </c>
      <c r="L215" s="19" t="str">
        <f t="shared" si="85"/>
        <v>Body</v>
      </c>
      <c r="M215" s="19" t="s">
        <v>53</v>
      </c>
    </row>
    <row r="216" spans="1:13" ht="16.5" customHeight="1" x14ac:dyDescent="0.3">
      <c r="A216" s="22" t="b">
        <v>1</v>
      </c>
      <c r="B216" s="19" t="str">
        <f t="shared" si="84"/>
        <v>장갑 1</v>
      </c>
      <c r="C216" s="19">
        <f>C215+1</f>
        <v>3205303</v>
      </c>
      <c r="D216" s="19">
        <f t="shared" si="81"/>
        <v>1015</v>
      </c>
      <c r="E216" s="19" t="s">
        <v>32</v>
      </c>
      <c r="F216" s="19">
        <f t="shared" si="82"/>
        <v>2</v>
      </c>
      <c r="G216" s="19">
        <f t="shared" si="82"/>
        <v>5</v>
      </c>
      <c r="H216" s="19">
        <f>H212+1000000</f>
        <v>153105005</v>
      </c>
      <c r="I216" s="19">
        <v>1</v>
      </c>
      <c r="J216" s="19">
        <v>1</v>
      </c>
      <c r="K216" s="77">
        <f t="shared" si="83"/>
        <v>44.5</v>
      </c>
      <c r="L216" s="19" t="str">
        <f t="shared" si="85"/>
        <v>Glove</v>
      </c>
      <c r="M216" s="19" t="s">
        <v>674</v>
      </c>
    </row>
    <row r="217" spans="1:13" ht="16.5" customHeight="1" x14ac:dyDescent="0.3">
      <c r="A217" s="22" t="b">
        <v>1</v>
      </c>
      <c r="B217" s="19" t="str">
        <f t="shared" si="84"/>
        <v>장갑 2</v>
      </c>
      <c r="C217" s="19">
        <f>C216+1</f>
        <v>3205304</v>
      </c>
      <c r="D217" s="19">
        <f t="shared" si="81"/>
        <v>1015</v>
      </c>
      <c r="E217" s="19" t="s">
        <v>32</v>
      </c>
      <c r="F217" s="19">
        <f t="shared" si="82"/>
        <v>2</v>
      </c>
      <c r="G217" s="19">
        <f t="shared" si="82"/>
        <v>5</v>
      </c>
      <c r="H217" s="19">
        <f>H216+100000</f>
        <v>153205005</v>
      </c>
      <c r="I217" s="19">
        <v>1</v>
      </c>
      <c r="J217" s="19">
        <v>1</v>
      </c>
      <c r="K217" s="77">
        <f t="shared" si="83"/>
        <v>0.5</v>
      </c>
      <c r="L217" s="19" t="str">
        <f t="shared" si="85"/>
        <v>Glove</v>
      </c>
      <c r="M217" s="19" t="s">
        <v>53</v>
      </c>
    </row>
    <row r="218" spans="1:13" ht="16.5" customHeight="1" x14ac:dyDescent="0.3">
      <c r="A218" s="22" t="b">
        <v>1</v>
      </c>
      <c r="B218" s="20" t="str">
        <f t="shared" si="84"/>
        <v>갑옷 1</v>
      </c>
      <c r="C218" s="20">
        <f>C214+100</f>
        <v>3205401</v>
      </c>
      <c r="D218" s="20">
        <f t="shared" si="81"/>
        <v>1015</v>
      </c>
      <c r="E218" s="20" t="s">
        <v>33</v>
      </c>
      <c r="F218" s="20">
        <f t="shared" si="82"/>
        <v>2</v>
      </c>
      <c r="G218" s="20">
        <f t="shared" si="82"/>
        <v>5</v>
      </c>
      <c r="H218" s="20">
        <f>H214+1000000</f>
        <v>154102001</v>
      </c>
      <c r="I218" s="20">
        <v>1</v>
      </c>
      <c r="J218" s="20">
        <v>1</v>
      </c>
      <c r="K218" s="78">
        <f t="shared" si="83"/>
        <v>44.5</v>
      </c>
      <c r="L218" s="20" t="str">
        <f t="shared" si="85"/>
        <v>Body</v>
      </c>
      <c r="M218" s="20" t="s">
        <v>674</v>
      </c>
    </row>
    <row r="219" spans="1:13" ht="16.5" customHeight="1" x14ac:dyDescent="0.3">
      <c r="A219" s="22" t="b">
        <v>1</v>
      </c>
      <c r="B219" s="20" t="str">
        <f t="shared" si="84"/>
        <v>갑옷 2</v>
      </c>
      <c r="C219" s="20">
        <f>C218+1</f>
        <v>3205402</v>
      </c>
      <c r="D219" s="20">
        <f t="shared" si="81"/>
        <v>1015</v>
      </c>
      <c r="E219" s="20" t="s">
        <v>33</v>
      </c>
      <c r="F219" s="20">
        <f t="shared" si="82"/>
        <v>2</v>
      </c>
      <c r="G219" s="20">
        <f t="shared" si="82"/>
        <v>5</v>
      </c>
      <c r="H219" s="20">
        <f>H218+100000</f>
        <v>154202001</v>
      </c>
      <c r="I219" s="20">
        <v>1</v>
      </c>
      <c r="J219" s="20">
        <v>1</v>
      </c>
      <c r="K219" s="78">
        <f t="shared" si="83"/>
        <v>0.5</v>
      </c>
      <c r="L219" s="20" t="str">
        <f t="shared" si="85"/>
        <v>Body</v>
      </c>
      <c r="M219" s="20" t="s">
        <v>53</v>
      </c>
    </row>
    <row r="220" spans="1:13" ht="16.5" customHeight="1" x14ac:dyDescent="0.3">
      <c r="A220" s="22" t="b">
        <v>1</v>
      </c>
      <c r="B220" s="20" t="str">
        <f t="shared" si="84"/>
        <v>장갑 1</v>
      </c>
      <c r="C220" s="20">
        <f>C219+1</f>
        <v>3205403</v>
      </c>
      <c r="D220" s="20">
        <f t="shared" si="81"/>
        <v>1015</v>
      </c>
      <c r="E220" s="20" t="s">
        <v>33</v>
      </c>
      <c r="F220" s="20">
        <f t="shared" si="82"/>
        <v>2</v>
      </c>
      <c r="G220" s="20">
        <f t="shared" si="82"/>
        <v>5</v>
      </c>
      <c r="H220" s="20">
        <f>H216+1000000</f>
        <v>154105005</v>
      </c>
      <c r="I220" s="20">
        <v>1</v>
      </c>
      <c r="J220" s="20">
        <v>1</v>
      </c>
      <c r="K220" s="78">
        <f t="shared" si="83"/>
        <v>44.5</v>
      </c>
      <c r="L220" s="20" t="str">
        <f t="shared" si="85"/>
        <v>Glove</v>
      </c>
      <c r="M220" s="20" t="s">
        <v>674</v>
      </c>
    </row>
    <row r="221" spans="1:13" ht="16.5" customHeight="1" x14ac:dyDescent="0.3">
      <c r="A221" s="22" t="b">
        <v>1</v>
      </c>
      <c r="B221" s="20" t="str">
        <f t="shared" si="84"/>
        <v>장갑 2</v>
      </c>
      <c r="C221" s="20">
        <f>C220+1</f>
        <v>3205404</v>
      </c>
      <c r="D221" s="20">
        <f t="shared" si="81"/>
        <v>1015</v>
      </c>
      <c r="E221" s="20" t="s">
        <v>33</v>
      </c>
      <c r="F221" s="20">
        <f t="shared" si="82"/>
        <v>2</v>
      </c>
      <c r="G221" s="20">
        <f t="shared" si="82"/>
        <v>5</v>
      </c>
      <c r="H221" s="20">
        <f>H220+100000</f>
        <v>154205005</v>
      </c>
      <c r="I221" s="20">
        <v>1</v>
      </c>
      <c r="J221" s="20">
        <v>1</v>
      </c>
      <c r="K221" s="78">
        <f t="shared" si="83"/>
        <v>0.5</v>
      </c>
      <c r="L221" s="20" t="str">
        <f t="shared" si="85"/>
        <v>Glove</v>
      </c>
      <c r="M221" s="20" t="s">
        <v>53</v>
      </c>
    </row>
    <row r="222" spans="1:13" ht="16.5" customHeight="1" x14ac:dyDescent="0.3">
      <c r="A222" s="22" t="b">
        <v>1</v>
      </c>
      <c r="B222" s="21" t="s">
        <v>34</v>
      </c>
      <c r="C222" s="21">
        <f>C218+100</f>
        <v>3205501</v>
      </c>
      <c r="D222" s="21">
        <f t="shared" si="81"/>
        <v>1015</v>
      </c>
      <c r="E222" s="21" t="s">
        <v>35</v>
      </c>
      <c r="F222" s="21">
        <f t="shared" si="82"/>
        <v>2</v>
      </c>
      <c r="G222" s="21">
        <f t="shared" si="82"/>
        <v>5</v>
      </c>
      <c r="H222" s="21">
        <v>160004001</v>
      </c>
      <c r="I222" s="21">
        <v>1</v>
      </c>
      <c r="J222" s="21">
        <v>1</v>
      </c>
      <c r="K222" s="101">
        <v>3</v>
      </c>
      <c r="L222" s="21" t="s">
        <v>36</v>
      </c>
      <c r="M222" s="21" t="s">
        <v>37</v>
      </c>
    </row>
    <row r="223" spans="1:13" ht="16.5" customHeight="1" x14ac:dyDescent="0.3">
      <c r="A223" s="22" t="b">
        <v>1</v>
      </c>
      <c r="B223" s="21" t="s">
        <v>38</v>
      </c>
      <c r="C223" s="21">
        <f>C222+1</f>
        <v>3205502</v>
      </c>
      <c r="D223" s="21">
        <f t="shared" si="81"/>
        <v>1015</v>
      </c>
      <c r="E223" s="21" t="s">
        <v>35</v>
      </c>
      <c r="F223" s="21">
        <f t="shared" ref="F223:G225" si="86">F222</f>
        <v>2</v>
      </c>
      <c r="G223" s="21">
        <f t="shared" si="86"/>
        <v>5</v>
      </c>
      <c r="H223" s="21">
        <v>160004002</v>
      </c>
      <c r="I223" s="21">
        <v>1</v>
      </c>
      <c r="J223" s="21">
        <v>1</v>
      </c>
      <c r="K223" s="101">
        <v>2</v>
      </c>
      <c r="L223" s="21" t="s">
        <v>39</v>
      </c>
      <c r="M223" s="21" t="s">
        <v>37</v>
      </c>
    </row>
    <row r="224" spans="1:13" ht="16.5" customHeight="1" x14ac:dyDescent="0.3">
      <c r="A224" s="22" t="b">
        <v>1</v>
      </c>
      <c r="B224" s="21" t="s">
        <v>40</v>
      </c>
      <c r="C224" s="21">
        <f>C223+1</f>
        <v>3205503</v>
      </c>
      <c r="D224" s="21">
        <f t="shared" si="81"/>
        <v>1015</v>
      </c>
      <c r="E224" s="21" t="s">
        <v>35</v>
      </c>
      <c r="F224" s="21">
        <f t="shared" si="86"/>
        <v>2</v>
      </c>
      <c r="G224" s="21">
        <f t="shared" si="86"/>
        <v>5</v>
      </c>
      <c r="H224" s="21">
        <v>160004003</v>
      </c>
      <c r="I224" s="21">
        <v>1</v>
      </c>
      <c r="J224" s="21">
        <v>1</v>
      </c>
      <c r="K224" s="101">
        <v>4</v>
      </c>
      <c r="L224" s="21" t="s">
        <v>41</v>
      </c>
      <c r="M224" s="21" t="s">
        <v>37</v>
      </c>
    </row>
    <row r="225" spans="1:13" ht="16.5" customHeight="1" x14ac:dyDescent="0.3">
      <c r="A225" s="22" t="b">
        <v>1</v>
      </c>
      <c r="B225" s="21" t="s">
        <v>42</v>
      </c>
      <c r="C225" s="21">
        <f>C224+1</f>
        <v>3205504</v>
      </c>
      <c r="D225" s="21">
        <f t="shared" si="81"/>
        <v>1015</v>
      </c>
      <c r="E225" s="21" t="s">
        <v>35</v>
      </c>
      <c r="F225" s="21">
        <f t="shared" si="86"/>
        <v>2</v>
      </c>
      <c r="G225" s="21">
        <f t="shared" si="86"/>
        <v>5</v>
      </c>
      <c r="H225" s="21">
        <v>160004004</v>
      </c>
      <c r="I225" s="21">
        <v>1</v>
      </c>
      <c r="J225" s="21">
        <v>1</v>
      </c>
      <c r="K225" s="101">
        <v>1</v>
      </c>
      <c r="L225" s="21" t="s">
        <v>43</v>
      </c>
      <c r="M225" s="21" t="s">
        <v>37</v>
      </c>
    </row>
    <row r="226" spans="1:13" ht="16.5" customHeight="1" x14ac:dyDescent="0.3">
      <c r="A226" s="22" t="b">
        <v>1</v>
      </c>
      <c r="B226" s="15" t="s">
        <v>48</v>
      </c>
      <c r="C226" s="15">
        <v>3206101</v>
      </c>
      <c r="D226" s="15">
        <f>D206+1</f>
        <v>1016</v>
      </c>
      <c r="E226" s="16" t="s">
        <v>27</v>
      </c>
      <c r="F226" s="15">
        <v>2</v>
      </c>
      <c r="G226" s="15">
        <v>6</v>
      </c>
      <c r="H226" s="15">
        <v>151106001</v>
      </c>
      <c r="I226" s="16">
        <v>1</v>
      </c>
      <c r="J226" s="16">
        <v>1</v>
      </c>
      <c r="K226" s="74">
        <v>44.5</v>
      </c>
      <c r="L226" s="17" t="str">
        <f>IF(H226&gt;=151107001,"Shoes",IF(H226&gt;=151106001,"Pants",IF(H226&gt;=151105001,"Glove",IF(H226&gt;=151103001,"Head",IF(H226&gt;=151102001,"Body",IF(H226&gt;=151101001,"Weapon"))))))</f>
        <v>Pants</v>
      </c>
      <c r="M226" s="16" t="s">
        <v>674</v>
      </c>
    </row>
    <row r="227" spans="1:13" ht="16.5" customHeight="1" x14ac:dyDescent="0.3">
      <c r="A227" s="22" t="b">
        <v>1</v>
      </c>
      <c r="B227" s="15" t="s">
        <v>49</v>
      </c>
      <c r="C227" s="16">
        <f>C226+1</f>
        <v>3206102</v>
      </c>
      <c r="D227" s="16">
        <f t="shared" ref="D227:D245" si="87">D226</f>
        <v>1016</v>
      </c>
      <c r="E227" s="16" t="s">
        <v>27</v>
      </c>
      <c r="F227" s="16">
        <f t="shared" ref="F227:G229" si="88">F226</f>
        <v>2</v>
      </c>
      <c r="G227" s="16">
        <f t="shared" si="88"/>
        <v>6</v>
      </c>
      <c r="H227" s="16">
        <f>H226+100000</f>
        <v>151206001</v>
      </c>
      <c r="I227" s="16">
        <v>1</v>
      </c>
      <c r="J227" s="16">
        <v>1</v>
      </c>
      <c r="K227" s="74">
        <v>0.5</v>
      </c>
      <c r="L227" s="16" t="str">
        <f>L226</f>
        <v>Pants</v>
      </c>
      <c r="M227" s="16" t="s">
        <v>53</v>
      </c>
    </row>
    <row r="228" spans="1:13" ht="16.5" customHeight="1" x14ac:dyDescent="0.3">
      <c r="A228" s="22" t="b">
        <v>1</v>
      </c>
      <c r="B228" s="15" t="s">
        <v>29</v>
      </c>
      <c r="C228" s="16">
        <f>C227+1</f>
        <v>3206103</v>
      </c>
      <c r="D228" s="16">
        <f t="shared" si="87"/>
        <v>1016</v>
      </c>
      <c r="E228" s="16" t="s">
        <v>27</v>
      </c>
      <c r="F228" s="16">
        <f t="shared" si="88"/>
        <v>2</v>
      </c>
      <c r="G228" s="16">
        <f t="shared" si="88"/>
        <v>6</v>
      </c>
      <c r="H228" s="15">
        <v>151107005</v>
      </c>
      <c r="I228" s="16">
        <v>1</v>
      </c>
      <c r="J228" s="16">
        <v>1</v>
      </c>
      <c r="K228" s="75">
        <f t="shared" ref="K228:K229" si="89">K226</f>
        <v>44.5</v>
      </c>
      <c r="L228" s="17" t="str">
        <f>IF(H228&gt;=151107001,"Shoes",IF(H228&gt;=151106001,"Pants",IF(H228&gt;=151105001,"Glove",IF(H228&gt;=151103001,"Head",IF(H228&gt;=151102001,"Body",IF(H228&gt;=151101001,"Weapon"))))))</f>
        <v>Shoes</v>
      </c>
      <c r="M228" s="16" t="s">
        <v>674</v>
      </c>
    </row>
    <row r="229" spans="1:13" ht="16.5" customHeight="1" x14ac:dyDescent="0.3">
      <c r="A229" s="22" t="b">
        <v>1</v>
      </c>
      <c r="B229" s="15" t="s">
        <v>30</v>
      </c>
      <c r="C229" s="16">
        <f>C228+1</f>
        <v>3206104</v>
      </c>
      <c r="D229" s="16">
        <f t="shared" si="87"/>
        <v>1016</v>
      </c>
      <c r="E229" s="16" t="s">
        <v>27</v>
      </c>
      <c r="F229" s="16">
        <f t="shared" si="88"/>
        <v>2</v>
      </c>
      <c r="G229" s="16">
        <f t="shared" si="88"/>
        <v>6</v>
      </c>
      <c r="H229" s="16">
        <f>H228+100000</f>
        <v>151207005</v>
      </c>
      <c r="I229" s="16">
        <v>1</v>
      </c>
      <c r="J229" s="16">
        <v>1</v>
      </c>
      <c r="K229" s="75">
        <f t="shared" si="89"/>
        <v>0.5</v>
      </c>
      <c r="L229" s="16" t="str">
        <f>L228</f>
        <v>Shoes</v>
      </c>
      <c r="M229" s="16" t="s">
        <v>53</v>
      </c>
    </row>
    <row r="230" spans="1:13" ht="16.5" customHeight="1" x14ac:dyDescent="0.3">
      <c r="A230" s="22" t="b">
        <v>1</v>
      </c>
      <c r="B230" s="18" t="str">
        <f t="shared" ref="B230:B241" si="90">B226</f>
        <v>하의 1</v>
      </c>
      <c r="C230" s="18">
        <f>C226+100</f>
        <v>3206201</v>
      </c>
      <c r="D230" s="18">
        <f t="shared" si="87"/>
        <v>1016</v>
      </c>
      <c r="E230" s="18" t="s">
        <v>31</v>
      </c>
      <c r="F230" s="18">
        <f t="shared" ref="F230:F245" si="91">F229</f>
        <v>2</v>
      </c>
      <c r="G230" s="18">
        <f t="shared" ref="G230:G245" si="92">G229</f>
        <v>6</v>
      </c>
      <c r="H230" s="18">
        <f>H226+1000000</f>
        <v>152106001</v>
      </c>
      <c r="I230" s="18">
        <v>1</v>
      </c>
      <c r="J230" s="18">
        <v>1</v>
      </c>
      <c r="K230" s="18">
        <f t="shared" ref="K230:K241" si="93">K228</f>
        <v>44.5</v>
      </c>
      <c r="L230" s="18" t="str">
        <f t="shared" ref="L230:L241" si="94">L226</f>
        <v>Pants</v>
      </c>
      <c r="M230" s="18" t="s">
        <v>674</v>
      </c>
    </row>
    <row r="231" spans="1:13" ht="16.5" customHeight="1" x14ac:dyDescent="0.3">
      <c r="A231" s="22" t="b">
        <v>1</v>
      </c>
      <c r="B231" s="18" t="str">
        <f t="shared" si="90"/>
        <v>하의 2</v>
      </c>
      <c r="C231" s="18">
        <f>C230+1</f>
        <v>3206202</v>
      </c>
      <c r="D231" s="18">
        <f t="shared" si="87"/>
        <v>1016</v>
      </c>
      <c r="E231" s="18" t="s">
        <v>31</v>
      </c>
      <c r="F231" s="18">
        <f t="shared" si="91"/>
        <v>2</v>
      </c>
      <c r="G231" s="18">
        <f t="shared" si="92"/>
        <v>6</v>
      </c>
      <c r="H231" s="18">
        <f>H230+100000</f>
        <v>152206001</v>
      </c>
      <c r="I231" s="18">
        <v>1</v>
      </c>
      <c r="J231" s="18">
        <v>1</v>
      </c>
      <c r="K231" s="18">
        <f t="shared" si="93"/>
        <v>0.5</v>
      </c>
      <c r="L231" s="18" t="str">
        <f t="shared" si="94"/>
        <v>Pants</v>
      </c>
      <c r="M231" s="18" t="s">
        <v>53</v>
      </c>
    </row>
    <row r="232" spans="1:13" ht="16.5" customHeight="1" x14ac:dyDescent="0.3">
      <c r="A232" s="22" t="b">
        <v>1</v>
      </c>
      <c r="B232" s="18" t="str">
        <f t="shared" si="90"/>
        <v>부츠 1</v>
      </c>
      <c r="C232" s="18">
        <f>C231+1</f>
        <v>3206203</v>
      </c>
      <c r="D232" s="18">
        <f t="shared" si="87"/>
        <v>1016</v>
      </c>
      <c r="E232" s="18" t="s">
        <v>31</v>
      </c>
      <c r="F232" s="18">
        <f t="shared" si="91"/>
        <v>2</v>
      </c>
      <c r="G232" s="18">
        <f t="shared" si="92"/>
        <v>6</v>
      </c>
      <c r="H232" s="18">
        <f>H228+1000000</f>
        <v>152107005</v>
      </c>
      <c r="I232" s="18">
        <v>1</v>
      </c>
      <c r="J232" s="18">
        <v>1</v>
      </c>
      <c r="K232" s="18">
        <f t="shared" si="93"/>
        <v>44.5</v>
      </c>
      <c r="L232" s="18" t="str">
        <f t="shared" si="94"/>
        <v>Shoes</v>
      </c>
      <c r="M232" s="18" t="s">
        <v>674</v>
      </c>
    </row>
    <row r="233" spans="1:13" ht="16.5" customHeight="1" x14ac:dyDescent="0.3">
      <c r="A233" s="22" t="b">
        <v>1</v>
      </c>
      <c r="B233" s="18" t="str">
        <f t="shared" si="90"/>
        <v>부츠 2</v>
      </c>
      <c r="C233" s="18">
        <f>C232+1</f>
        <v>3206204</v>
      </c>
      <c r="D233" s="18">
        <f t="shared" si="87"/>
        <v>1016</v>
      </c>
      <c r="E233" s="18" t="s">
        <v>31</v>
      </c>
      <c r="F233" s="18">
        <f t="shared" si="91"/>
        <v>2</v>
      </c>
      <c r="G233" s="18">
        <f t="shared" si="92"/>
        <v>6</v>
      </c>
      <c r="H233" s="18">
        <f>H232+100000</f>
        <v>152207005</v>
      </c>
      <c r="I233" s="18">
        <v>1</v>
      </c>
      <c r="J233" s="18">
        <v>1</v>
      </c>
      <c r="K233" s="18">
        <f t="shared" si="93"/>
        <v>0.5</v>
      </c>
      <c r="L233" s="18" t="str">
        <f t="shared" si="94"/>
        <v>Shoes</v>
      </c>
      <c r="M233" s="18" t="s">
        <v>53</v>
      </c>
    </row>
    <row r="234" spans="1:13" ht="16.5" customHeight="1" x14ac:dyDescent="0.3">
      <c r="A234" s="22" t="b">
        <v>1</v>
      </c>
      <c r="B234" s="19" t="str">
        <f t="shared" si="90"/>
        <v>하의 1</v>
      </c>
      <c r="C234" s="19">
        <f>C230+100</f>
        <v>3206301</v>
      </c>
      <c r="D234" s="19">
        <f t="shared" si="87"/>
        <v>1016</v>
      </c>
      <c r="E234" s="19" t="s">
        <v>32</v>
      </c>
      <c r="F234" s="19">
        <f t="shared" si="91"/>
        <v>2</v>
      </c>
      <c r="G234" s="19">
        <f t="shared" si="92"/>
        <v>6</v>
      </c>
      <c r="H234" s="19">
        <f>H230+1000000</f>
        <v>153106001</v>
      </c>
      <c r="I234" s="19">
        <v>1</v>
      </c>
      <c r="J234" s="19">
        <v>1</v>
      </c>
      <c r="K234" s="19">
        <f t="shared" si="93"/>
        <v>44.5</v>
      </c>
      <c r="L234" s="19" t="str">
        <f t="shared" si="94"/>
        <v>Pants</v>
      </c>
      <c r="M234" s="19" t="s">
        <v>674</v>
      </c>
    </row>
    <row r="235" spans="1:13" ht="16.5" customHeight="1" x14ac:dyDescent="0.3">
      <c r="A235" s="22" t="b">
        <v>1</v>
      </c>
      <c r="B235" s="19" t="str">
        <f t="shared" si="90"/>
        <v>하의 2</v>
      </c>
      <c r="C235" s="19">
        <f>C234+1</f>
        <v>3206302</v>
      </c>
      <c r="D235" s="19">
        <f t="shared" si="87"/>
        <v>1016</v>
      </c>
      <c r="E235" s="19" t="s">
        <v>32</v>
      </c>
      <c r="F235" s="19">
        <f t="shared" si="91"/>
        <v>2</v>
      </c>
      <c r="G235" s="19">
        <f t="shared" si="92"/>
        <v>6</v>
      </c>
      <c r="H235" s="19">
        <f>H234+100000</f>
        <v>153206001</v>
      </c>
      <c r="I235" s="19">
        <v>1</v>
      </c>
      <c r="J235" s="19">
        <v>1</v>
      </c>
      <c r="K235" s="19">
        <f t="shared" si="93"/>
        <v>0.5</v>
      </c>
      <c r="L235" s="19" t="str">
        <f t="shared" si="94"/>
        <v>Pants</v>
      </c>
      <c r="M235" s="19" t="s">
        <v>53</v>
      </c>
    </row>
    <row r="236" spans="1:13" ht="16.5" customHeight="1" x14ac:dyDescent="0.3">
      <c r="A236" s="22" t="b">
        <v>1</v>
      </c>
      <c r="B236" s="19" t="str">
        <f t="shared" si="90"/>
        <v>부츠 1</v>
      </c>
      <c r="C236" s="19">
        <f>C235+1</f>
        <v>3206303</v>
      </c>
      <c r="D236" s="19">
        <f t="shared" si="87"/>
        <v>1016</v>
      </c>
      <c r="E236" s="19" t="s">
        <v>32</v>
      </c>
      <c r="F236" s="19">
        <f t="shared" si="91"/>
        <v>2</v>
      </c>
      <c r="G236" s="19">
        <f t="shared" si="92"/>
        <v>6</v>
      </c>
      <c r="H236" s="19">
        <f>H232+1000000</f>
        <v>153107005</v>
      </c>
      <c r="I236" s="19">
        <v>1</v>
      </c>
      <c r="J236" s="19">
        <v>1</v>
      </c>
      <c r="K236" s="19">
        <f t="shared" si="93"/>
        <v>44.5</v>
      </c>
      <c r="L236" s="19" t="str">
        <f t="shared" si="94"/>
        <v>Shoes</v>
      </c>
      <c r="M236" s="19" t="s">
        <v>674</v>
      </c>
    </row>
    <row r="237" spans="1:13" ht="16.5" customHeight="1" x14ac:dyDescent="0.3">
      <c r="A237" s="22" t="b">
        <v>1</v>
      </c>
      <c r="B237" s="19" t="str">
        <f t="shared" si="90"/>
        <v>부츠 2</v>
      </c>
      <c r="C237" s="19">
        <f>C236+1</f>
        <v>3206304</v>
      </c>
      <c r="D237" s="19">
        <f t="shared" si="87"/>
        <v>1016</v>
      </c>
      <c r="E237" s="19" t="s">
        <v>32</v>
      </c>
      <c r="F237" s="19">
        <f t="shared" si="91"/>
        <v>2</v>
      </c>
      <c r="G237" s="19">
        <f t="shared" si="92"/>
        <v>6</v>
      </c>
      <c r="H237" s="19">
        <f>H236+100000</f>
        <v>153207005</v>
      </c>
      <c r="I237" s="19">
        <v>1</v>
      </c>
      <c r="J237" s="19">
        <v>1</v>
      </c>
      <c r="K237" s="19">
        <f t="shared" si="93"/>
        <v>0.5</v>
      </c>
      <c r="L237" s="19" t="str">
        <f t="shared" si="94"/>
        <v>Shoes</v>
      </c>
      <c r="M237" s="19" t="s">
        <v>53</v>
      </c>
    </row>
    <row r="238" spans="1:13" ht="16.5" customHeight="1" x14ac:dyDescent="0.3">
      <c r="A238" s="22" t="b">
        <v>1</v>
      </c>
      <c r="B238" s="20" t="str">
        <f t="shared" si="90"/>
        <v>하의 1</v>
      </c>
      <c r="C238" s="20">
        <f>C234+100</f>
        <v>3206401</v>
      </c>
      <c r="D238" s="20">
        <f t="shared" si="87"/>
        <v>1016</v>
      </c>
      <c r="E238" s="20" t="s">
        <v>33</v>
      </c>
      <c r="F238" s="20">
        <f t="shared" si="91"/>
        <v>2</v>
      </c>
      <c r="G238" s="20">
        <f t="shared" si="92"/>
        <v>6</v>
      </c>
      <c r="H238" s="20">
        <f>H234+1000000</f>
        <v>154106001</v>
      </c>
      <c r="I238" s="20">
        <v>1</v>
      </c>
      <c r="J238" s="20">
        <v>1</v>
      </c>
      <c r="K238" s="20">
        <f t="shared" si="93"/>
        <v>44.5</v>
      </c>
      <c r="L238" s="20" t="str">
        <f t="shared" si="94"/>
        <v>Pants</v>
      </c>
      <c r="M238" s="20" t="s">
        <v>674</v>
      </c>
    </row>
    <row r="239" spans="1:13" ht="16.5" customHeight="1" x14ac:dyDescent="0.3">
      <c r="A239" s="22" t="b">
        <v>1</v>
      </c>
      <c r="B239" s="20" t="str">
        <f t="shared" si="90"/>
        <v>하의 2</v>
      </c>
      <c r="C239" s="20">
        <f>C238+1</f>
        <v>3206402</v>
      </c>
      <c r="D239" s="20">
        <f t="shared" si="87"/>
        <v>1016</v>
      </c>
      <c r="E239" s="20" t="s">
        <v>33</v>
      </c>
      <c r="F239" s="20">
        <f t="shared" si="91"/>
        <v>2</v>
      </c>
      <c r="G239" s="20">
        <f t="shared" si="92"/>
        <v>6</v>
      </c>
      <c r="H239" s="20">
        <f>H238+100000</f>
        <v>154206001</v>
      </c>
      <c r="I239" s="20">
        <v>1</v>
      </c>
      <c r="J239" s="20">
        <v>1</v>
      </c>
      <c r="K239" s="20">
        <f t="shared" si="93"/>
        <v>0.5</v>
      </c>
      <c r="L239" s="20" t="str">
        <f t="shared" si="94"/>
        <v>Pants</v>
      </c>
      <c r="M239" s="20" t="s">
        <v>53</v>
      </c>
    </row>
    <row r="240" spans="1:13" ht="16.5" customHeight="1" x14ac:dyDescent="0.3">
      <c r="A240" s="22" t="b">
        <v>1</v>
      </c>
      <c r="B240" s="20" t="str">
        <f t="shared" si="90"/>
        <v>부츠 1</v>
      </c>
      <c r="C240" s="20">
        <f>C239+1</f>
        <v>3206403</v>
      </c>
      <c r="D240" s="20">
        <f t="shared" si="87"/>
        <v>1016</v>
      </c>
      <c r="E240" s="20" t="s">
        <v>33</v>
      </c>
      <c r="F240" s="20">
        <f t="shared" si="91"/>
        <v>2</v>
      </c>
      <c r="G240" s="20">
        <f t="shared" si="92"/>
        <v>6</v>
      </c>
      <c r="H240" s="20">
        <f>H236+1000000</f>
        <v>154107005</v>
      </c>
      <c r="I240" s="20">
        <v>1</v>
      </c>
      <c r="J240" s="20">
        <v>1</v>
      </c>
      <c r="K240" s="20">
        <f t="shared" si="93"/>
        <v>44.5</v>
      </c>
      <c r="L240" s="20" t="str">
        <f t="shared" si="94"/>
        <v>Shoes</v>
      </c>
      <c r="M240" s="20" t="s">
        <v>674</v>
      </c>
    </row>
    <row r="241" spans="1:13" ht="16.5" customHeight="1" x14ac:dyDescent="0.3">
      <c r="A241" s="22" t="b">
        <v>1</v>
      </c>
      <c r="B241" s="20" t="str">
        <f t="shared" si="90"/>
        <v>부츠 2</v>
      </c>
      <c r="C241" s="20">
        <f>C240+1</f>
        <v>3206404</v>
      </c>
      <c r="D241" s="20">
        <f t="shared" si="87"/>
        <v>1016</v>
      </c>
      <c r="E241" s="20" t="s">
        <v>33</v>
      </c>
      <c r="F241" s="20">
        <f t="shared" si="91"/>
        <v>2</v>
      </c>
      <c r="G241" s="20">
        <f t="shared" si="92"/>
        <v>6</v>
      </c>
      <c r="H241" s="20">
        <f>H240+100000</f>
        <v>154207005</v>
      </c>
      <c r="I241" s="20">
        <v>1</v>
      </c>
      <c r="J241" s="20">
        <v>1</v>
      </c>
      <c r="K241" s="20">
        <f t="shared" si="93"/>
        <v>0.5</v>
      </c>
      <c r="L241" s="20" t="str">
        <f t="shared" si="94"/>
        <v>Shoes</v>
      </c>
      <c r="M241" s="20" t="s">
        <v>53</v>
      </c>
    </row>
    <row r="242" spans="1:13" ht="16.5" customHeight="1" x14ac:dyDescent="0.3">
      <c r="A242" s="22" t="b">
        <v>1</v>
      </c>
      <c r="B242" s="21" t="s">
        <v>34</v>
      </c>
      <c r="C242" s="21">
        <f>C238+100</f>
        <v>3206501</v>
      </c>
      <c r="D242" s="21">
        <f t="shared" si="87"/>
        <v>1016</v>
      </c>
      <c r="E242" s="21" t="s">
        <v>35</v>
      </c>
      <c r="F242" s="21">
        <f t="shared" si="91"/>
        <v>2</v>
      </c>
      <c r="G242" s="21">
        <f t="shared" si="92"/>
        <v>6</v>
      </c>
      <c r="H242" s="21">
        <v>160004001</v>
      </c>
      <c r="I242" s="21">
        <v>1</v>
      </c>
      <c r="J242" s="21">
        <v>1</v>
      </c>
      <c r="K242" s="101">
        <v>3</v>
      </c>
      <c r="L242" s="21" t="s">
        <v>36</v>
      </c>
      <c r="M242" s="21" t="s">
        <v>37</v>
      </c>
    </row>
    <row r="243" spans="1:13" ht="16.5" customHeight="1" x14ac:dyDescent="0.3">
      <c r="A243" s="22" t="b">
        <v>1</v>
      </c>
      <c r="B243" s="21" t="s">
        <v>38</v>
      </c>
      <c r="C243" s="21">
        <f>C242+1</f>
        <v>3206502</v>
      </c>
      <c r="D243" s="21">
        <f t="shared" si="87"/>
        <v>1016</v>
      </c>
      <c r="E243" s="21" t="s">
        <v>35</v>
      </c>
      <c r="F243" s="21">
        <f t="shared" si="91"/>
        <v>2</v>
      </c>
      <c r="G243" s="21">
        <f t="shared" si="92"/>
        <v>6</v>
      </c>
      <c r="H243" s="21">
        <v>160004002</v>
      </c>
      <c r="I243" s="21">
        <v>1</v>
      </c>
      <c r="J243" s="21">
        <v>1</v>
      </c>
      <c r="K243" s="101">
        <v>2</v>
      </c>
      <c r="L243" s="21" t="s">
        <v>39</v>
      </c>
      <c r="M243" s="21" t="s">
        <v>37</v>
      </c>
    </row>
    <row r="244" spans="1:13" ht="16.5" customHeight="1" x14ac:dyDescent="0.3">
      <c r="A244" s="22" t="b">
        <v>1</v>
      </c>
      <c r="B244" s="21" t="s">
        <v>40</v>
      </c>
      <c r="C244" s="21">
        <f>C243+1</f>
        <v>3206503</v>
      </c>
      <c r="D244" s="21">
        <f t="shared" si="87"/>
        <v>1016</v>
      </c>
      <c r="E244" s="21" t="s">
        <v>35</v>
      </c>
      <c r="F244" s="21">
        <f t="shared" si="91"/>
        <v>2</v>
      </c>
      <c r="G244" s="21">
        <f t="shared" si="92"/>
        <v>6</v>
      </c>
      <c r="H244" s="21">
        <v>160004003</v>
      </c>
      <c r="I244" s="21">
        <v>1</v>
      </c>
      <c r="J244" s="21">
        <v>1</v>
      </c>
      <c r="K244" s="101">
        <v>4</v>
      </c>
      <c r="L244" s="21" t="s">
        <v>41</v>
      </c>
      <c r="M244" s="21" t="s">
        <v>37</v>
      </c>
    </row>
    <row r="245" spans="1:13" ht="16.5" customHeight="1" x14ac:dyDescent="0.3">
      <c r="A245" s="22" t="b">
        <v>1</v>
      </c>
      <c r="B245" s="21" t="s">
        <v>42</v>
      </c>
      <c r="C245" s="21">
        <f>C244+1</f>
        <v>3206504</v>
      </c>
      <c r="D245" s="21">
        <f t="shared" si="87"/>
        <v>1016</v>
      </c>
      <c r="E245" s="21" t="s">
        <v>35</v>
      </c>
      <c r="F245" s="21">
        <f t="shared" si="91"/>
        <v>2</v>
      </c>
      <c r="G245" s="21">
        <f t="shared" si="92"/>
        <v>6</v>
      </c>
      <c r="H245" s="21">
        <v>160004004</v>
      </c>
      <c r="I245" s="21">
        <v>1</v>
      </c>
      <c r="J245" s="21">
        <v>1</v>
      </c>
      <c r="K245" s="101">
        <v>1</v>
      </c>
      <c r="L245" s="21" t="s">
        <v>43</v>
      </c>
      <c r="M245" s="21" t="s">
        <v>37</v>
      </c>
    </row>
    <row r="246" spans="1:13" ht="16.5" customHeight="1" x14ac:dyDescent="0.3">
      <c r="A246" s="22" t="b">
        <v>1</v>
      </c>
      <c r="B246" s="15" t="s">
        <v>26</v>
      </c>
      <c r="C246" s="15">
        <v>3207101</v>
      </c>
      <c r="D246" s="15">
        <f>D226+1</f>
        <v>1017</v>
      </c>
      <c r="E246" s="16" t="s">
        <v>27</v>
      </c>
      <c r="F246" s="15">
        <v>2</v>
      </c>
      <c r="G246" s="15">
        <v>7</v>
      </c>
      <c r="H246" s="15">
        <v>151101006</v>
      </c>
      <c r="I246" s="16">
        <v>1</v>
      </c>
      <c r="J246" s="16">
        <v>1</v>
      </c>
      <c r="K246" s="74">
        <v>44.5</v>
      </c>
      <c r="L246" s="17" t="str">
        <f>IF(H246&gt;=151107001,"Shoes",IF(H246&gt;=151106001,"Pants",IF(H246&gt;=151105001,"Glove",IF(H246&gt;=151103001,"Head",IF(H246&gt;=151102001,"Body",IF(H246&gt;=151101001,"Weapon"))))))</f>
        <v>Weapon</v>
      </c>
      <c r="M246" s="16" t="s">
        <v>674</v>
      </c>
    </row>
    <row r="247" spans="1:13" ht="16.5" customHeight="1" x14ac:dyDescent="0.3">
      <c r="A247" s="22" t="b">
        <v>1</v>
      </c>
      <c r="B247" s="15" t="s">
        <v>28</v>
      </c>
      <c r="C247" s="16">
        <f>C246+1</f>
        <v>3207102</v>
      </c>
      <c r="D247" s="16">
        <f t="shared" ref="D247:D265" si="95">D246</f>
        <v>1017</v>
      </c>
      <c r="E247" s="16" t="s">
        <v>27</v>
      </c>
      <c r="F247" s="16">
        <f t="shared" ref="F247:F265" si="96">F246</f>
        <v>2</v>
      </c>
      <c r="G247" s="16">
        <f t="shared" ref="G247:G265" si="97">G246</f>
        <v>7</v>
      </c>
      <c r="H247" s="16">
        <f>H246+100000</f>
        <v>151201006</v>
      </c>
      <c r="I247" s="16">
        <v>1</v>
      </c>
      <c r="J247" s="16">
        <v>1</v>
      </c>
      <c r="K247" s="74">
        <v>0.5</v>
      </c>
      <c r="L247" s="16" t="str">
        <f>L246</f>
        <v>Weapon</v>
      </c>
      <c r="M247" s="16" t="s">
        <v>53</v>
      </c>
    </row>
    <row r="248" spans="1:13" ht="16.5" customHeight="1" x14ac:dyDescent="0.3">
      <c r="A248" s="22" t="b">
        <v>1</v>
      </c>
      <c r="B248" s="15" t="s">
        <v>48</v>
      </c>
      <c r="C248" s="16">
        <f>C247+1</f>
        <v>3207103</v>
      </c>
      <c r="D248" s="16">
        <f t="shared" si="95"/>
        <v>1017</v>
      </c>
      <c r="E248" s="16" t="s">
        <v>27</v>
      </c>
      <c r="F248" s="16">
        <f t="shared" si="96"/>
        <v>2</v>
      </c>
      <c r="G248" s="16">
        <f t="shared" si="97"/>
        <v>7</v>
      </c>
      <c r="H248" s="15">
        <v>151106002</v>
      </c>
      <c r="I248" s="16">
        <v>1</v>
      </c>
      <c r="J248" s="16">
        <v>1</v>
      </c>
      <c r="K248" s="16">
        <f t="shared" ref="K248:K261" si="98">K246</f>
        <v>44.5</v>
      </c>
      <c r="L248" s="17" t="str">
        <f>IF(H248&gt;=151107001,"Shoes",IF(H248&gt;=151106001,"Pants",IF(H248&gt;=151105001,"Glove",IF(H248&gt;=151103001,"Head",IF(H248&gt;=151102001,"Body",IF(H248&gt;=151101001,"Weapon"))))))</f>
        <v>Pants</v>
      </c>
      <c r="M248" s="16" t="s">
        <v>674</v>
      </c>
    </row>
    <row r="249" spans="1:13" ht="16.5" customHeight="1" x14ac:dyDescent="0.3">
      <c r="A249" s="22" t="b">
        <v>1</v>
      </c>
      <c r="B249" s="15" t="s">
        <v>49</v>
      </c>
      <c r="C249" s="16">
        <f>C248+1</f>
        <v>3207104</v>
      </c>
      <c r="D249" s="16">
        <f t="shared" si="95"/>
        <v>1017</v>
      </c>
      <c r="E249" s="16" t="s">
        <v>27</v>
      </c>
      <c r="F249" s="16">
        <f t="shared" si="96"/>
        <v>2</v>
      </c>
      <c r="G249" s="16">
        <f t="shared" si="97"/>
        <v>7</v>
      </c>
      <c r="H249" s="16">
        <f>H248+100000</f>
        <v>151206002</v>
      </c>
      <c r="I249" s="16">
        <v>1</v>
      </c>
      <c r="J249" s="16">
        <v>1</v>
      </c>
      <c r="K249" s="16">
        <f t="shared" si="98"/>
        <v>0.5</v>
      </c>
      <c r="L249" s="16" t="str">
        <f>L248</f>
        <v>Pants</v>
      </c>
      <c r="M249" s="16" t="s">
        <v>53</v>
      </c>
    </row>
    <row r="250" spans="1:13" ht="16.5" customHeight="1" x14ac:dyDescent="0.3">
      <c r="A250" s="22" t="b">
        <v>1</v>
      </c>
      <c r="B250" s="18" t="str">
        <f t="shared" ref="B250:B261" si="99">B246</f>
        <v>무기 1</v>
      </c>
      <c r="C250" s="18">
        <f>C246+100</f>
        <v>3207201</v>
      </c>
      <c r="D250" s="18">
        <f t="shared" si="95"/>
        <v>1017</v>
      </c>
      <c r="E250" s="18" t="s">
        <v>31</v>
      </c>
      <c r="F250" s="18">
        <f t="shared" si="96"/>
        <v>2</v>
      </c>
      <c r="G250" s="18">
        <f t="shared" si="97"/>
        <v>7</v>
      </c>
      <c r="H250" s="18">
        <f>H246+1000000</f>
        <v>152101006</v>
      </c>
      <c r="I250" s="18">
        <v>1</v>
      </c>
      <c r="J250" s="18">
        <v>1</v>
      </c>
      <c r="K250" s="18">
        <f t="shared" si="98"/>
        <v>44.5</v>
      </c>
      <c r="L250" s="18" t="str">
        <f t="shared" ref="L250:L261" si="100">L246</f>
        <v>Weapon</v>
      </c>
      <c r="M250" s="18" t="s">
        <v>674</v>
      </c>
    </row>
    <row r="251" spans="1:13" ht="16.5" customHeight="1" x14ac:dyDescent="0.3">
      <c r="A251" s="22" t="b">
        <v>1</v>
      </c>
      <c r="B251" s="18" t="str">
        <f t="shared" si="99"/>
        <v>무기 2</v>
      </c>
      <c r="C251" s="18">
        <f>C250+1</f>
        <v>3207202</v>
      </c>
      <c r="D251" s="18">
        <f t="shared" si="95"/>
        <v>1017</v>
      </c>
      <c r="E251" s="18" t="s">
        <v>31</v>
      </c>
      <c r="F251" s="18">
        <f t="shared" si="96"/>
        <v>2</v>
      </c>
      <c r="G251" s="18">
        <f t="shared" si="97"/>
        <v>7</v>
      </c>
      <c r="H251" s="18">
        <f>H250+100000</f>
        <v>152201006</v>
      </c>
      <c r="I251" s="18">
        <v>1</v>
      </c>
      <c r="J251" s="18">
        <v>1</v>
      </c>
      <c r="K251" s="18">
        <f t="shared" si="98"/>
        <v>0.5</v>
      </c>
      <c r="L251" s="18" t="str">
        <f t="shared" si="100"/>
        <v>Weapon</v>
      </c>
      <c r="M251" s="18" t="s">
        <v>53</v>
      </c>
    </row>
    <row r="252" spans="1:13" ht="16.5" customHeight="1" x14ac:dyDescent="0.3">
      <c r="A252" s="22" t="b">
        <v>1</v>
      </c>
      <c r="B252" s="18" t="str">
        <f t="shared" si="99"/>
        <v>하의 1</v>
      </c>
      <c r="C252" s="18">
        <f>C251+1</f>
        <v>3207203</v>
      </c>
      <c r="D252" s="18">
        <f t="shared" si="95"/>
        <v>1017</v>
      </c>
      <c r="E252" s="18" t="s">
        <v>31</v>
      </c>
      <c r="F252" s="18">
        <f t="shared" si="96"/>
        <v>2</v>
      </c>
      <c r="G252" s="18">
        <f t="shared" si="97"/>
        <v>7</v>
      </c>
      <c r="H252" s="18">
        <f>H248+1000000</f>
        <v>152106002</v>
      </c>
      <c r="I252" s="18">
        <v>1</v>
      </c>
      <c r="J252" s="18">
        <v>1</v>
      </c>
      <c r="K252" s="18">
        <f t="shared" si="98"/>
        <v>44.5</v>
      </c>
      <c r="L252" s="18" t="str">
        <f t="shared" si="100"/>
        <v>Pants</v>
      </c>
      <c r="M252" s="18" t="s">
        <v>674</v>
      </c>
    </row>
    <row r="253" spans="1:13" ht="16.5" customHeight="1" x14ac:dyDescent="0.3">
      <c r="A253" s="22" t="b">
        <v>1</v>
      </c>
      <c r="B253" s="18" t="str">
        <f t="shared" si="99"/>
        <v>하의 2</v>
      </c>
      <c r="C253" s="18">
        <f>C252+1</f>
        <v>3207204</v>
      </c>
      <c r="D253" s="18">
        <f t="shared" si="95"/>
        <v>1017</v>
      </c>
      <c r="E253" s="18" t="s">
        <v>31</v>
      </c>
      <c r="F253" s="18">
        <f t="shared" si="96"/>
        <v>2</v>
      </c>
      <c r="G253" s="18">
        <f t="shared" si="97"/>
        <v>7</v>
      </c>
      <c r="H253" s="18">
        <f>H252+100000</f>
        <v>152206002</v>
      </c>
      <c r="I253" s="18">
        <v>1</v>
      </c>
      <c r="J253" s="18">
        <v>1</v>
      </c>
      <c r="K253" s="18">
        <f t="shared" si="98"/>
        <v>0.5</v>
      </c>
      <c r="L253" s="18" t="str">
        <f t="shared" si="100"/>
        <v>Pants</v>
      </c>
      <c r="M253" s="18" t="s">
        <v>53</v>
      </c>
    </row>
    <row r="254" spans="1:13" ht="16.5" customHeight="1" x14ac:dyDescent="0.3">
      <c r="A254" s="22" t="b">
        <v>1</v>
      </c>
      <c r="B254" s="19" t="str">
        <f t="shared" si="99"/>
        <v>무기 1</v>
      </c>
      <c r="C254" s="19">
        <f>C250+100</f>
        <v>3207301</v>
      </c>
      <c r="D254" s="19">
        <f t="shared" si="95"/>
        <v>1017</v>
      </c>
      <c r="E254" s="19" t="s">
        <v>32</v>
      </c>
      <c r="F254" s="19">
        <f t="shared" si="96"/>
        <v>2</v>
      </c>
      <c r="G254" s="19">
        <f t="shared" si="97"/>
        <v>7</v>
      </c>
      <c r="H254" s="19">
        <f>H250+1000000</f>
        <v>153101006</v>
      </c>
      <c r="I254" s="19">
        <v>1</v>
      </c>
      <c r="J254" s="19">
        <v>1</v>
      </c>
      <c r="K254" s="19">
        <f t="shared" si="98"/>
        <v>44.5</v>
      </c>
      <c r="L254" s="19" t="str">
        <f t="shared" si="100"/>
        <v>Weapon</v>
      </c>
      <c r="M254" s="19" t="s">
        <v>674</v>
      </c>
    </row>
    <row r="255" spans="1:13" ht="16.5" customHeight="1" x14ac:dyDescent="0.3">
      <c r="A255" s="22" t="b">
        <v>1</v>
      </c>
      <c r="B255" s="19" t="str">
        <f t="shared" si="99"/>
        <v>무기 2</v>
      </c>
      <c r="C255" s="19">
        <f>C254+1</f>
        <v>3207302</v>
      </c>
      <c r="D255" s="19">
        <f t="shared" si="95"/>
        <v>1017</v>
      </c>
      <c r="E255" s="19" t="s">
        <v>32</v>
      </c>
      <c r="F255" s="19">
        <f t="shared" si="96"/>
        <v>2</v>
      </c>
      <c r="G255" s="19">
        <f t="shared" si="97"/>
        <v>7</v>
      </c>
      <c r="H255" s="19">
        <f>H254+100000</f>
        <v>153201006</v>
      </c>
      <c r="I255" s="19">
        <v>1</v>
      </c>
      <c r="J255" s="19">
        <v>1</v>
      </c>
      <c r="K255" s="19">
        <f t="shared" si="98"/>
        <v>0.5</v>
      </c>
      <c r="L255" s="19" t="str">
        <f t="shared" si="100"/>
        <v>Weapon</v>
      </c>
      <c r="M255" s="19" t="s">
        <v>53</v>
      </c>
    </row>
    <row r="256" spans="1:13" ht="16.5" customHeight="1" x14ac:dyDescent="0.3">
      <c r="A256" s="22" t="b">
        <v>1</v>
      </c>
      <c r="B256" s="19" t="str">
        <f t="shared" si="99"/>
        <v>하의 1</v>
      </c>
      <c r="C256" s="19">
        <f>C255+1</f>
        <v>3207303</v>
      </c>
      <c r="D256" s="19">
        <f t="shared" si="95"/>
        <v>1017</v>
      </c>
      <c r="E256" s="19" t="s">
        <v>32</v>
      </c>
      <c r="F256" s="19">
        <f t="shared" si="96"/>
        <v>2</v>
      </c>
      <c r="G256" s="19">
        <f t="shared" si="97"/>
        <v>7</v>
      </c>
      <c r="H256" s="19">
        <f>H252+1000000</f>
        <v>153106002</v>
      </c>
      <c r="I256" s="19">
        <v>1</v>
      </c>
      <c r="J256" s="19">
        <v>1</v>
      </c>
      <c r="K256" s="19">
        <f t="shared" si="98"/>
        <v>44.5</v>
      </c>
      <c r="L256" s="19" t="str">
        <f t="shared" si="100"/>
        <v>Pants</v>
      </c>
      <c r="M256" s="19" t="s">
        <v>674</v>
      </c>
    </row>
    <row r="257" spans="1:13" ht="16.5" customHeight="1" x14ac:dyDescent="0.3">
      <c r="A257" s="22" t="b">
        <v>1</v>
      </c>
      <c r="B257" s="19" t="str">
        <f t="shared" si="99"/>
        <v>하의 2</v>
      </c>
      <c r="C257" s="19">
        <f>C256+1</f>
        <v>3207304</v>
      </c>
      <c r="D257" s="19">
        <f t="shared" si="95"/>
        <v>1017</v>
      </c>
      <c r="E257" s="19" t="s">
        <v>32</v>
      </c>
      <c r="F257" s="19">
        <f t="shared" si="96"/>
        <v>2</v>
      </c>
      <c r="G257" s="19">
        <f t="shared" si="97"/>
        <v>7</v>
      </c>
      <c r="H257" s="19">
        <f>H256+100000</f>
        <v>153206002</v>
      </c>
      <c r="I257" s="19">
        <v>1</v>
      </c>
      <c r="J257" s="19">
        <v>1</v>
      </c>
      <c r="K257" s="19">
        <f t="shared" si="98"/>
        <v>0.5</v>
      </c>
      <c r="L257" s="19" t="str">
        <f t="shared" si="100"/>
        <v>Pants</v>
      </c>
      <c r="M257" s="19" t="s">
        <v>53</v>
      </c>
    </row>
    <row r="258" spans="1:13" ht="16.5" customHeight="1" x14ac:dyDescent="0.3">
      <c r="A258" s="22" t="b">
        <v>1</v>
      </c>
      <c r="B258" s="20" t="str">
        <f t="shared" si="99"/>
        <v>무기 1</v>
      </c>
      <c r="C258" s="20">
        <f>C254+100</f>
        <v>3207401</v>
      </c>
      <c r="D258" s="20">
        <f t="shared" si="95"/>
        <v>1017</v>
      </c>
      <c r="E258" s="20" t="s">
        <v>33</v>
      </c>
      <c r="F258" s="20">
        <f t="shared" si="96"/>
        <v>2</v>
      </c>
      <c r="G258" s="20">
        <f t="shared" si="97"/>
        <v>7</v>
      </c>
      <c r="H258" s="20">
        <f>H254+1000000</f>
        <v>154101006</v>
      </c>
      <c r="I258" s="20">
        <v>1</v>
      </c>
      <c r="J258" s="20">
        <v>1</v>
      </c>
      <c r="K258" s="20">
        <f t="shared" si="98"/>
        <v>44.5</v>
      </c>
      <c r="L258" s="20" t="str">
        <f t="shared" si="100"/>
        <v>Weapon</v>
      </c>
      <c r="M258" s="20" t="s">
        <v>674</v>
      </c>
    </row>
    <row r="259" spans="1:13" ht="16.5" customHeight="1" x14ac:dyDescent="0.3">
      <c r="A259" s="22" t="b">
        <v>1</v>
      </c>
      <c r="B259" s="20" t="str">
        <f t="shared" si="99"/>
        <v>무기 2</v>
      </c>
      <c r="C259" s="20">
        <f>C258+1</f>
        <v>3207402</v>
      </c>
      <c r="D259" s="20">
        <f t="shared" si="95"/>
        <v>1017</v>
      </c>
      <c r="E259" s="20" t="s">
        <v>33</v>
      </c>
      <c r="F259" s="20">
        <f t="shared" si="96"/>
        <v>2</v>
      </c>
      <c r="G259" s="20">
        <f t="shared" si="97"/>
        <v>7</v>
      </c>
      <c r="H259" s="20">
        <f>H258+100000</f>
        <v>154201006</v>
      </c>
      <c r="I259" s="20">
        <v>1</v>
      </c>
      <c r="J259" s="20">
        <v>1</v>
      </c>
      <c r="K259" s="20">
        <f t="shared" si="98"/>
        <v>0.5</v>
      </c>
      <c r="L259" s="20" t="str">
        <f t="shared" si="100"/>
        <v>Weapon</v>
      </c>
      <c r="M259" s="20" t="s">
        <v>53</v>
      </c>
    </row>
    <row r="260" spans="1:13" ht="16.5" customHeight="1" x14ac:dyDescent="0.3">
      <c r="A260" s="22" t="b">
        <v>1</v>
      </c>
      <c r="B260" s="20" t="str">
        <f t="shared" si="99"/>
        <v>하의 1</v>
      </c>
      <c r="C260" s="20">
        <f>C259+1</f>
        <v>3207403</v>
      </c>
      <c r="D260" s="20">
        <f t="shared" si="95"/>
        <v>1017</v>
      </c>
      <c r="E260" s="20" t="s">
        <v>33</v>
      </c>
      <c r="F260" s="20">
        <f t="shared" si="96"/>
        <v>2</v>
      </c>
      <c r="G260" s="20">
        <f t="shared" si="97"/>
        <v>7</v>
      </c>
      <c r="H260" s="20">
        <f>H256+1000000</f>
        <v>154106002</v>
      </c>
      <c r="I260" s="20">
        <v>1</v>
      </c>
      <c r="J260" s="20">
        <v>1</v>
      </c>
      <c r="K260" s="20">
        <f t="shared" si="98"/>
        <v>44.5</v>
      </c>
      <c r="L260" s="20" t="str">
        <f t="shared" si="100"/>
        <v>Pants</v>
      </c>
      <c r="M260" s="20" t="s">
        <v>674</v>
      </c>
    </row>
    <row r="261" spans="1:13" ht="16.5" customHeight="1" x14ac:dyDescent="0.3">
      <c r="A261" s="22" t="b">
        <v>1</v>
      </c>
      <c r="B261" s="20" t="str">
        <f t="shared" si="99"/>
        <v>하의 2</v>
      </c>
      <c r="C261" s="20">
        <f>C260+1</f>
        <v>3207404</v>
      </c>
      <c r="D261" s="20">
        <f t="shared" si="95"/>
        <v>1017</v>
      </c>
      <c r="E261" s="20" t="s">
        <v>33</v>
      </c>
      <c r="F261" s="20">
        <f t="shared" si="96"/>
        <v>2</v>
      </c>
      <c r="G261" s="20">
        <f t="shared" si="97"/>
        <v>7</v>
      </c>
      <c r="H261" s="20">
        <f>H260+100000</f>
        <v>154206002</v>
      </c>
      <c r="I261" s="20">
        <v>1</v>
      </c>
      <c r="J261" s="20">
        <v>1</v>
      </c>
      <c r="K261" s="20">
        <f t="shared" si="98"/>
        <v>0.5</v>
      </c>
      <c r="L261" s="20" t="str">
        <f t="shared" si="100"/>
        <v>Pants</v>
      </c>
      <c r="M261" s="20" t="s">
        <v>53</v>
      </c>
    </row>
    <row r="262" spans="1:13" ht="16.5" customHeight="1" x14ac:dyDescent="0.3">
      <c r="A262" s="22" t="b">
        <v>1</v>
      </c>
      <c r="B262" s="21" t="s">
        <v>34</v>
      </c>
      <c r="C262" s="21">
        <f>C258+100</f>
        <v>3207501</v>
      </c>
      <c r="D262" s="21">
        <f t="shared" si="95"/>
        <v>1017</v>
      </c>
      <c r="E262" s="21" t="s">
        <v>35</v>
      </c>
      <c r="F262" s="21">
        <f t="shared" si="96"/>
        <v>2</v>
      </c>
      <c r="G262" s="21">
        <f t="shared" si="97"/>
        <v>7</v>
      </c>
      <c r="H262" s="21">
        <v>160004001</v>
      </c>
      <c r="I262" s="21">
        <v>1</v>
      </c>
      <c r="J262" s="21">
        <v>1</v>
      </c>
      <c r="K262" s="101">
        <v>3</v>
      </c>
      <c r="L262" s="21" t="s">
        <v>36</v>
      </c>
      <c r="M262" s="21" t="s">
        <v>37</v>
      </c>
    </row>
    <row r="263" spans="1:13" ht="16.5" customHeight="1" x14ac:dyDescent="0.3">
      <c r="A263" s="22" t="b">
        <v>1</v>
      </c>
      <c r="B263" s="21" t="s">
        <v>38</v>
      </c>
      <c r="C263" s="21">
        <f>C262+1</f>
        <v>3207502</v>
      </c>
      <c r="D263" s="21">
        <f t="shared" si="95"/>
        <v>1017</v>
      </c>
      <c r="E263" s="21" t="s">
        <v>35</v>
      </c>
      <c r="F263" s="21">
        <f t="shared" si="96"/>
        <v>2</v>
      </c>
      <c r="G263" s="21">
        <f t="shared" si="97"/>
        <v>7</v>
      </c>
      <c r="H263" s="21">
        <v>160004002</v>
      </c>
      <c r="I263" s="21">
        <v>1</v>
      </c>
      <c r="J263" s="21">
        <v>1</v>
      </c>
      <c r="K263" s="101">
        <v>2</v>
      </c>
      <c r="L263" s="21" t="s">
        <v>39</v>
      </c>
      <c r="M263" s="21" t="s">
        <v>37</v>
      </c>
    </row>
    <row r="264" spans="1:13" ht="16.5" customHeight="1" x14ac:dyDescent="0.3">
      <c r="A264" s="22" t="b">
        <v>1</v>
      </c>
      <c r="B264" s="21" t="s">
        <v>40</v>
      </c>
      <c r="C264" s="21">
        <f>C263+1</f>
        <v>3207503</v>
      </c>
      <c r="D264" s="21">
        <f t="shared" si="95"/>
        <v>1017</v>
      </c>
      <c r="E264" s="21" t="s">
        <v>35</v>
      </c>
      <c r="F264" s="21">
        <f t="shared" si="96"/>
        <v>2</v>
      </c>
      <c r="G264" s="21">
        <f t="shared" si="97"/>
        <v>7</v>
      </c>
      <c r="H264" s="21">
        <v>160004003</v>
      </c>
      <c r="I264" s="21">
        <v>1</v>
      </c>
      <c r="J264" s="21">
        <v>1</v>
      </c>
      <c r="K264" s="101">
        <v>4</v>
      </c>
      <c r="L264" s="21" t="s">
        <v>41</v>
      </c>
      <c r="M264" s="21" t="s">
        <v>37</v>
      </c>
    </row>
    <row r="265" spans="1:13" ht="16.5" customHeight="1" x14ac:dyDescent="0.3">
      <c r="A265" s="22" t="b">
        <v>1</v>
      </c>
      <c r="B265" s="21" t="s">
        <v>42</v>
      </c>
      <c r="C265" s="21">
        <f>C264+1</f>
        <v>3207504</v>
      </c>
      <c r="D265" s="21">
        <f t="shared" si="95"/>
        <v>1017</v>
      </c>
      <c r="E265" s="21" t="s">
        <v>35</v>
      </c>
      <c r="F265" s="21">
        <f t="shared" si="96"/>
        <v>2</v>
      </c>
      <c r="G265" s="21">
        <f t="shared" si="97"/>
        <v>7</v>
      </c>
      <c r="H265" s="21">
        <v>160004004</v>
      </c>
      <c r="I265" s="21">
        <v>1</v>
      </c>
      <c r="J265" s="21">
        <v>1</v>
      </c>
      <c r="K265" s="101">
        <v>1</v>
      </c>
      <c r="L265" s="21" t="s">
        <v>43</v>
      </c>
      <c r="M265" s="21" t="s">
        <v>37</v>
      </c>
    </row>
    <row r="266" spans="1:13" ht="16.5" customHeight="1" x14ac:dyDescent="0.3">
      <c r="A266" s="22" t="b">
        <v>1</v>
      </c>
      <c r="B266" s="15" t="s">
        <v>44</v>
      </c>
      <c r="C266" s="15">
        <v>3208101</v>
      </c>
      <c r="D266" s="15">
        <f>D246+1</f>
        <v>1018</v>
      </c>
      <c r="E266" s="16" t="s">
        <v>27</v>
      </c>
      <c r="F266" s="15">
        <v>2</v>
      </c>
      <c r="G266" s="15">
        <v>8</v>
      </c>
      <c r="H266" s="15">
        <v>151102002</v>
      </c>
      <c r="I266" s="16">
        <v>1</v>
      </c>
      <c r="J266" s="16">
        <v>1</v>
      </c>
      <c r="K266" s="74">
        <v>44.5</v>
      </c>
      <c r="L266" s="17" t="str">
        <f>IF(H266&gt;=151107001,"Shoes",IF(H266&gt;=151106001,"Pants",IF(H266&gt;=151105001,"Glove",IF(H266&gt;=151103001,"Head",IF(H266&gt;=151102001,"Body",IF(H266&gt;=151101001,"Weapon"))))))</f>
        <v>Body</v>
      </c>
      <c r="M266" s="16" t="s">
        <v>674</v>
      </c>
    </row>
    <row r="267" spans="1:13" ht="16.5" customHeight="1" x14ac:dyDescent="0.3">
      <c r="A267" s="22" t="b">
        <v>1</v>
      </c>
      <c r="B267" s="15" t="s">
        <v>45</v>
      </c>
      <c r="C267" s="16">
        <f>C266+1</f>
        <v>3208102</v>
      </c>
      <c r="D267" s="16">
        <f t="shared" ref="D267:D285" si="101">D266</f>
        <v>1018</v>
      </c>
      <c r="E267" s="16" t="s">
        <v>27</v>
      </c>
      <c r="F267" s="16">
        <f t="shared" ref="F267:F285" si="102">F266</f>
        <v>2</v>
      </c>
      <c r="G267" s="16">
        <f t="shared" ref="G267:G285" si="103">G266</f>
        <v>8</v>
      </c>
      <c r="H267" s="16">
        <f>H266+100000</f>
        <v>151202002</v>
      </c>
      <c r="I267" s="16">
        <v>1</v>
      </c>
      <c r="J267" s="16">
        <v>1</v>
      </c>
      <c r="K267" s="74">
        <v>0.5</v>
      </c>
      <c r="L267" s="16" t="str">
        <f>L266</f>
        <v>Body</v>
      </c>
      <c r="M267" s="16" t="s">
        <v>53</v>
      </c>
    </row>
    <row r="268" spans="1:13" ht="16.5" customHeight="1" x14ac:dyDescent="0.3">
      <c r="A268" s="22" t="b">
        <v>1</v>
      </c>
      <c r="B268" s="15" t="s">
        <v>29</v>
      </c>
      <c r="C268" s="16">
        <f>C267+1</f>
        <v>3208103</v>
      </c>
      <c r="D268" s="16">
        <f t="shared" si="101"/>
        <v>1018</v>
      </c>
      <c r="E268" s="16" t="s">
        <v>27</v>
      </c>
      <c r="F268" s="16">
        <f t="shared" si="102"/>
        <v>2</v>
      </c>
      <c r="G268" s="16">
        <f t="shared" si="103"/>
        <v>8</v>
      </c>
      <c r="H268" s="15">
        <v>151107001</v>
      </c>
      <c r="I268" s="16">
        <v>1</v>
      </c>
      <c r="J268" s="16">
        <v>1</v>
      </c>
      <c r="K268" s="16">
        <f t="shared" ref="K268:K281" si="104">K266</f>
        <v>44.5</v>
      </c>
      <c r="L268" s="17" t="str">
        <f>IF(H268&gt;=151107001,"Shoes",IF(H268&gt;=151106001,"Pants",IF(H268&gt;=151105001,"Glove",IF(H268&gt;=151103001,"Head",IF(H268&gt;=151102001,"Body",IF(H268&gt;=151101001,"Weapon"))))))</f>
        <v>Shoes</v>
      </c>
      <c r="M268" s="16" t="s">
        <v>674</v>
      </c>
    </row>
    <row r="269" spans="1:13" ht="16.5" customHeight="1" x14ac:dyDescent="0.3">
      <c r="A269" s="22" t="b">
        <v>1</v>
      </c>
      <c r="B269" s="15" t="s">
        <v>30</v>
      </c>
      <c r="C269" s="16">
        <f>C268+1</f>
        <v>3208104</v>
      </c>
      <c r="D269" s="16">
        <f t="shared" si="101"/>
        <v>1018</v>
      </c>
      <c r="E269" s="16" t="s">
        <v>27</v>
      </c>
      <c r="F269" s="16">
        <f t="shared" si="102"/>
        <v>2</v>
      </c>
      <c r="G269" s="16">
        <f t="shared" si="103"/>
        <v>8</v>
      </c>
      <c r="H269" s="16">
        <f>H268+100000</f>
        <v>151207001</v>
      </c>
      <c r="I269" s="16">
        <v>1</v>
      </c>
      <c r="J269" s="16">
        <v>1</v>
      </c>
      <c r="K269" s="16">
        <f t="shared" si="104"/>
        <v>0.5</v>
      </c>
      <c r="L269" s="16" t="str">
        <f>L268</f>
        <v>Shoes</v>
      </c>
      <c r="M269" s="16" t="s">
        <v>53</v>
      </c>
    </row>
    <row r="270" spans="1:13" ht="16.5" customHeight="1" x14ac:dyDescent="0.3">
      <c r="A270" s="22" t="b">
        <v>1</v>
      </c>
      <c r="B270" s="18" t="str">
        <f t="shared" ref="B270:B281" si="105">B266</f>
        <v>갑옷 1</v>
      </c>
      <c r="C270" s="18">
        <f>C266+100</f>
        <v>3208201</v>
      </c>
      <c r="D270" s="18">
        <f t="shared" si="101"/>
        <v>1018</v>
      </c>
      <c r="E270" s="18" t="s">
        <v>31</v>
      </c>
      <c r="F270" s="18">
        <f t="shared" si="102"/>
        <v>2</v>
      </c>
      <c r="G270" s="18">
        <f t="shared" si="103"/>
        <v>8</v>
      </c>
      <c r="H270" s="18">
        <f>H266+1000000</f>
        <v>152102002</v>
      </c>
      <c r="I270" s="18">
        <v>1</v>
      </c>
      <c r="J270" s="18">
        <v>1</v>
      </c>
      <c r="K270" s="18">
        <f t="shared" si="104"/>
        <v>44.5</v>
      </c>
      <c r="L270" s="18" t="str">
        <f t="shared" ref="L270:L281" si="106">L266</f>
        <v>Body</v>
      </c>
      <c r="M270" s="18" t="s">
        <v>674</v>
      </c>
    </row>
    <row r="271" spans="1:13" ht="16.5" customHeight="1" x14ac:dyDescent="0.3">
      <c r="A271" s="22" t="b">
        <v>1</v>
      </c>
      <c r="B271" s="18" t="str">
        <f t="shared" si="105"/>
        <v>갑옷 2</v>
      </c>
      <c r="C271" s="18">
        <f>C270+1</f>
        <v>3208202</v>
      </c>
      <c r="D271" s="18">
        <f t="shared" si="101"/>
        <v>1018</v>
      </c>
      <c r="E271" s="18" t="s">
        <v>31</v>
      </c>
      <c r="F271" s="18">
        <f t="shared" si="102"/>
        <v>2</v>
      </c>
      <c r="G271" s="18">
        <f t="shared" si="103"/>
        <v>8</v>
      </c>
      <c r="H271" s="18">
        <f>H270+100000</f>
        <v>152202002</v>
      </c>
      <c r="I271" s="18">
        <v>1</v>
      </c>
      <c r="J271" s="18">
        <v>1</v>
      </c>
      <c r="K271" s="18">
        <f t="shared" si="104"/>
        <v>0.5</v>
      </c>
      <c r="L271" s="18" t="str">
        <f t="shared" si="106"/>
        <v>Body</v>
      </c>
      <c r="M271" s="18" t="s">
        <v>53</v>
      </c>
    </row>
    <row r="272" spans="1:13" ht="16.5" customHeight="1" x14ac:dyDescent="0.3">
      <c r="A272" s="22" t="b">
        <v>1</v>
      </c>
      <c r="B272" s="18" t="str">
        <f t="shared" si="105"/>
        <v>부츠 1</v>
      </c>
      <c r="C272" s="18">
        <f>C271+1</f>
        <v>3208203</v>
      </c>
      <c r="D272" s="18">
        <f t="shared" si="101"/>
        <v>1018</v>
      </c>
      <c r="E272" s="18" t="s">
        <v>31</v>
      </c>
      <c r="F272" s="18">
        <f t="shared" si="102"/>
        <v>2</v>
      </c>
      <c r="G272" s="18">
        <f t="shared" si="103"/>
        <v>8</v>
      </c>
      <c r="H272" s="18">
        <f>H268+1000000</f>
        <v>152107001</v>
      </c>
      <c r="I272" s="18">
        <v>1</v>
      </c>
      <c r="J272" s="18">
        <v>1</v>
      </c>
      <c r="K272" s="18">
        <f t="shared" si="104"/>
        <v>44.5</v>
      </c>
      <c r="L272" s="18" t="str">
        <f t="shared" si="106"/>
        <v>Shoes</v>
      </c>
      <c r="M272" s="18" t="s">
        <v>674</v>
      </c>
    </row>
    <row r="273" spans="1:13" ht="16.5" customHeight="1" x14ac:dyDescent="0.3">
      <c r="A273" s="22" t="b">
        <v>1</v>
      </c>
      <c r="B273" s="18" t="str">
        <f t="shared" si="105"/>
        <v>부츠 2</v>
      </c>
      <c r="C273" s="18">
        <f>C272+1</f>
        <v>3208204</v>
      </c>
      <c r="D273" s="18">
        <f t="shared" si="101"/>
        <v>1018</v>
      </c>
      <c r="E273" s="18" t="s">
        <v>31</v>
      </c>
      <c r="F273" s="18">
        <f t="shared" si="102"/>
        <v>2</v>
      </c>
      <c r="G273" s="18">
        <f t="shared" si="103"/>
        <v>8</v>
      </c>
      <c r="H273" s="18">
        <f>H272+100000</f>
        <v>152207001</v>
      </c>
      <c r="I273" s="18">
        <v>1</v>
      </c>
      <c r="J273" s="18">
        <v>1</v>
      </c>
      <c r="K273" s="18">
        <f t="shared" si="104"/>
        <v>0.5</v>
      </c>
      <c r="L273" s="18" t="str">
        <f t="shared" si="106"/>
        <v>Shoes</v>
      </c>
      <c r="M273" s="18" t="s">
        <v>53</v>
      </c>
    </row>
    <row r="274" spans="1:13" ht="16.5" customHeight="1" x14ac:dyDescent="0.3">
      <c r="A274" s="22" t="b">
        <v>1</v>
      </c>
      <c r="B274" s="19" t="str">
        <f t="shared" si="105"/>
        <v>갑옷 1</v>
      </c>
      <c r="C274" s="19">
        <f>C270+100</f>
        <v>3208301</v>
      </c>
      <c r="D274" s="19">
        <f t="shared" si="101"/>
        <v>1018</v>
      </c>
      <c r="E274" s="19" t="s">
        <v>32</v>
      </c>
      <c r="F274" s="19">
        <f t="shared" si="102"/>
        <v>2</v>
      </c>
      <c r="G274" s="19">
        <f t="shared" si="103"/>
        <v>8</v>
      </c>
      <c r="H274" s="19">
        <f>H270+1000000</f>
        <v>153102002</v>
      </c>
      <c r="I274" s="19">
        <v>1</v>
      </c>
      <c r="J274" s="19">
        <v>1</v>
      </c>
      <c r="K274" s="19">
        <f t="shared" si="104"/>
        <v>44.5</v>
      </c>
      <c r="L274" s="19" t="str">
        <f t="shared" si="106"/>
        <v>Body</v>
      </c>
      <c r="M274" s="19" t="s">
        <v>674</v>
      </c>
    </row>
    <row r="275" spans="1:13" ht="16.5" customHeight="1" x14ac:dyDescent="0.3">
      <c r="A275" s="22" t="b">
        <v>1</v>
      </c>
      <c r="B275" s="19" t="str">
        <f t="shared" si="105"/>
        <v>갑옷 2</v>
      </c>
      <c r="C275" s="19">
        <f>C274+1</f>
        <v>3208302</v>
      </c>
      <c r="D275" s="19">
        <f t="shared" si="101"/>
        <v>1018</v>
      </c>
      <c r="E275" s="19" t="s">
        <v>32</v>
      </c>
      <c r="F275" s="19">
        <f t="shared" si="102"/>
        <v>2</v>
      </c>
      <c r="G275" s="19">
        <f t="shared" si="103"/>
        <v>8</v>
      </c>
      <c r="H275" s="19">
        <f>H274+100000</f>
        <v>153202002</v>
      </c>
      <c r="I275" s="19">
        <v>1</v>
      </c>
      <c r="J275" s="19">
        <v>1</v>
      </c>
      <c r="K275" s="19">
        <f t="shared" si="104"/>
        <v>0.5</v>
      </c>
      <c r="L275" s="19" t="str">
        <f t="shared" si="106"/>
        <v>Body</v>
      </c>
      <c r="M275" s="19" t="s">
        <v>53</v>
      </c>
    </row>
    <row r="276" spans="1:13" ht="16.5" customHeight="1" x14ac:dyDescent="0.3">
      <c r="A276" s="22" t="b">
        <v>1</v>
      </c>
      <c r="B276" s="19" t="str">
        <f t="shared" si="105"/>
        <v>부츠 1</v>
      </c>
      <c r="C276" s="19">
        <f>C275+1</f>
        <v>3208303</v>
      </c>
      <c r="D276" s="19">
        <f t="shared" si="101"/>
        <v>1018</v>
      </c>
      <c r="E276" s="19" t="s">
        <v>32</v>
      </c>
      <c r="F276" s="19">
        <f t="shared" si="102"/>
        <v>2</v>
      </c>
      <c r="G276" s="19">
        <f t="shared" si="103"/>
        <v>8</v>
      </c>
      <c r="H276" s="19">
        <f>H272+1000000</f>
        <v>153107001</v>
      </c>
      <c r="I276" s="19">
        <v>1</v>
      </c>
      <c r="J276" s="19">
        <v>1</v>
      </c>
      <c r="K276" s="19">
        <f t="shared" si="104"/>
        <v>44.5</v>
      </c>
      <c r="L276" s="19" t="str">
        <f t="shared" si="106"/>
        <v>Shoes</v>
      </c>
      <c r="M276" s="19" t="s">
        <v>674</v>
      </c>
    </row>
    <row r="277" spans="1:13" ht="16.5" customHeight="1" x14ac:dyDescent="0.3">
      <c r="A277" s="22" t="b">
        <v>1</v>
      </c>
      <c r="B277" s="19" t="str">
        <f t="shared" si="105"/>
        <v>부츠 2</v>
      </c>
      <c r="C277" s="19">
        <f>C276+1</f>
        <v>3208304</v>
      </c>
      <c r="D277" s="19">
        <f t="shared" si="101"/>
        <v>1018</v>
      </c>
      <c r="E277" s="19" t="s">
        <v>32</v>
      </c>
      <c r="F277" s="19">
        <f t="shared" si="102"/>
        <v>2</v>
      </c>
      <c r="G277" s="19">
        <f t="shared" si="103"/>
        <v>8</v>
      </c>
      <c r="H277" s="19">
        <f>H276+100000</f>
        <v>153207001</v>
      </c>
      <c r="I277" s="19">
        <v>1</v>
      </c>
      <c r="J277" s="19">
        <v>1</v>
      </c>
      <c r="K277" s="19">
        <f t="shared" si="104"/>
        <v>0.5</v>
      </c>
      <c r="L277" s="19" t="str">
        <f t="shared" si="106"/>
        <v>Shoes</v>
      </c>
      <c r="M277" s="19" t="s">
        <v>53</v>
      </c>
    </row>
    <row r="278" spans="1:13" ht="16.5" customHeight="1" x14ac:dyDescent="0.3">
      <c r="A278" s="22" t="b">
        <v>1</v>
      </c>
      <c r="B278" s="20" t="str">
        <f t="shared" si="105"/>
        <v>갑옷 1</v>
      </c>
      <c r="C278" s="20">
        <f>C274+100</f>
        <v>3208401</v>
      </c>
      <c r="D278" s="20">
        <f t="shared" si="101"/>
        <v>1018</v>
      </c>
      <c r="E278" s="20" t="s">
        <v>33</v>
      </c>
      <c r="F278" s="20">
        <f t="shared" si="102"/>
        <v>2</v>
      </c>
      <c r="G278" s="20">
        <f t="shared" si="103"/>
        <v>8</v>
      </c>
      <c r="H278" s="20">
        <f>H274+1000000</f>
        <v>154102002</v>
      </c>
      <c r="I278" s="20">
        <v>1</v>
      </c>
      <c r="J278" s="20">
        <v>1</v>
      </c>
      <c r="K278" s="20">
        <f t="shared" si="104"/>
        <v>44.5</v>
      </c>
      <c r="L278" s="20" t="str">
        <f t="shared" si="106"/>
        <v>Body</v>
      </c>
      <c r="M278" s="20" t="s">
        <v>674</v>
      </c>
    </row>
    <row r="279" spans="1:13" ht="16.5" customHeight="1" x14ac:dyDescent="0.3">
      <c r="A279" s="22" t="b">
        <v>1</v>
      </c>
      <c r="B279" s="20" t="str">
        <f t="shared" si="105"/>
        <v>갑옷 2</v>
      </c>
      <c r="C279" s="20">
        <f>C278+1</f>
        <v>3208402</v>
      </c>
      <c r="D279" s="20">
        <f t="shared" si="101"/>
        <v>1018</v>
      </c>
      <c r="E279" s="20" t="s">
        <v>33</v>
      </c>
      <c r="F279" s="20">
        <f t="shared" si="102"/>
        <v>2</v>
      </c>
      <c r="G279" s="20">
        <f t="shared" si="103"/>
        <v>8</v>
      </c>
      <c r="H279" s="20">
        <f>H278+100000</f>
        <v>154202002</v>
      </c>
      <c r="I279" s="20">
        <v>1</v>
      </c>
      <c r="J279" s="20">
        <v>1</v>
      </c>
      <c r="K279" s="20">
        <f t="shared" si="104"/>
        <v>0.5</v>
      </c>
      <c r="L279" s="20" t="str">
        <f t="shared" si="106"/>
        <v>Body</v>
      </c>
      <c r="M279" s="20" t="s">
        <v>53</v>
      </c>
    </row>
    <row r="280" spans="1:13" ht="16.5" customHeight="1" x14ac:dyDescent="0.3">
      <c r="A280" s="22" t="b">
        <v>1</v>
      </c>
      <c r="B280" s="20" t="str">
        <f t="shared" si="105"/>
        <v>부츠 1</v>
      </c>
      <c r="C280" s="20">
        <f>C279+1</f>
        <v>3208403</v>
      </c>
      <c r="D280" s="20">
        <f t="shared" si="101"/>
        <v>1018</v>
      </c>
      <c r="E280" s="20" t="s">
        <v>33</v>
      </c>
      <c r="F280" s="20">
        <f t="shared" si="102"/>
        <v>2</v>
      </c>
      <c r="G280" s="20">
        <f t="shared" si="103"/>
        <v>8</v>
      </c>
      <c r="H280" s="20">
        <f>H276+1000000</f>
        <v>154107001</v>
      </c>
      <c r="I280" s="20">
        <v>1</v>
      </c>
      <c r="J280" s="20">
        <v>1</v>
      </c>
      <c r="K280" s="20">
        <f t="shared" si="104"/>
        <v>44.5</v>
      </c>
      <c r="L280" s="20" t="str">
        <f t="shared" si="106"/>
        <v>Shoes</v>
      </c>
      <c r="M280" s="20" t="s">
        <v>674</v>
      </c>
    </row>
    <row r="281" spans="1:13" ht="16.5" customHeight="1" x14ac:dyDescent="0.3">
      <c r="A281" s="22" t="b">
        <v>1</v>
      </c>
      <c r="B281" s="20" t="str">
        <f t="shared" si="105"/>
        <v>부츠 2</v>
      </c>
      <c r="C281" s="20">
        <f>C280+1</f>
        <v>3208404</v>
      </c>
      <c r="D281" s="20">
        <f t="shared" si="101"/>
        <v>1018</v>
      </c>
      <c r="E281" s="20" t="s">
        <v>33</v>
      </c>
      <c r="F281" s="20">
        <f t="shared" si="102"/>
        <v>2</v>
      </c>
      <c r="G281" s="20">
        <f t="shared" si="103"/>
        <v>8</v>
      </c>
      <c r="H281" s="20">
        <f>H280+100000</f>
        <v>154207001</v>
      </c>
      <c r="I281" s="20">
        <v>1</v>
      </c>
      <c r="J281" s="20">
        <v>1</v>
      </c>
      <c r="K281" s="20">
        <f t="shared" si="104"/>
        <v>0.5</v>
      </c>
      <c r="L281" s="20" t="str">
        <f t="shared" si="106"/>
        <v>Shoes</v>
      </c>
      <c r="M281" s="20" t="s">
        <v>53</v>
      </c>
    </row>
    <row r="282" spans="1:13" ht="16.5" customHeight="1" x14ac:dyDescent="0.3">
      <c r="A282" s="22" t="b">
        <v>1</v>
      </c>
      <c r="B282" s="21" t="s">
        <v>34</v>
      </c>
      <c r="C282" s="21">
        <f>C278+100</f>
        <v>3208501</v>
      </c>
      <c r="D282" s="21">
        <f t="shared" si="101"/>
        <v>1018</v>
      </c>
      <c r="E282" s="21" t="s">
        <v>35</v>
      </c>
      <c r="F282" s="21">
        <f t="shared" si="102"/>
        <v>2</v>
      </c>
      <c r="G282" s="21">
        <f t="shared" si="103"/>
        <v>8</v>
      </c>
      <c r="H282" s="21">
        <v>160004001</v>
      </c>
      <c r="I282" s="21">
        <v>1</v>
      </c>
      <c r="J282" s="21">
        <v>1</v>
      </c>
      <c r="K282" s="101">
        <v>3</v>
      </c>
      <c r="L282" s="21" t="s">
        <v>36</v>
      </c>
      <c r="M282" s="21" t="s">
        <v>37</v>
      </c>
    </row>
    <row r="283" spans="1:13" ht="16.5" customHeight="1" x14ac:dyDescent="0.3">
      <c r="A283" s="22" t="b">
        <v>1</v>
      </c>
      <c r="B283" s="21" t="s">
        <v>38</v>
      </c>
      <c r="C283" s="21">
        <f>C282+1</f>
        <v>3208502</v>
      </c>
      <c r="D283" s="21">
        <f t="shared" si="101"/>
        <v>1018</v>
      </c>
      <c r="E283" s="21" t="s">
        <v>35</v>
      </c>
      <c r="F283" s="21">
        <f t="shared" si="102"/>
        <v>2</v>
      </c>
      <c r="G283" s="21">
        <f t="shared" si="103"/>
        <v>8</v>
      </c>
      <c r="H283" s="21">
        <v>160004002</v>
      </c>
      <c r="I283" s="21">
        <v>1</v>
      </c>
      <c r="J283" s="21">
        <v>1</v>
      </c>
      <c r="K283" s="101">
        <v>2</v>
      </c>
      <c r="L283" s="21" t="s">
        <v>39</v>
      </c>
      <c r="M283" s="21" t="s">
        <v>37</v>
      </c>
    </row>
    <row r="284" spans="1:13" ht="16.5" customHeight="1" x14ac:dyDescent="0.3">
      <c r="A284" s="22" t="b">
        <v>1</v>
      </c>
      <c r="B284" s="21" t="s">
        <v>40</v>
      </c>
      <c r="C284" s="21">
        <f>C283+1</f>
        <v>3208503</v>
      </c>
      <c r="D284" s="21">
        <f t="shared" si="101"/>
        <v>1018</v>
      </c>
      <c r="E284" s="21" t="s">
        <v>35</v>
      </c>
      <c r="F284" s="21">
        <f t="shared" si="102"/>
        <v>2</v>
      </c>
      <c r="G284" s="21">
        <f t="shared" si="103"/>
        <v>8</v>
      </c>
      <c r="H284" s="21">
        <v>160004003</v>
      </c>
      <c r="I284" s="21">
        <v>1</v>
      </c>
      <c r="J284" s="21">
        <v>1</v>
      </c>
      <c r="K284" s="101">
        <v>4</v>
      </c>
      <c r="L284" s="21" t="s">
        <v>41</v>
      </c>
      <c r="M284" s="21" t="s">
        <v>37</v>
      </c>
    </row>
    <row r="285" spans="1:13" ht="16.5" customHeight="1" x14ac:dyDescent="0.3">
      <c r="A285" s="22" t="b">
        <v>1</v>
      </c>
      <c r="B285" s="21" t="s">
        <v>42</v>
      </c>
      <c r="C285" s="21">
        <f>C284+1</f>
        <v>3208504</v>
      </c>
      <c r="D285" s="21">
        <f t="shared" si="101"/>
        <v>1018</v>
      </c>
      <c r="E285" s="21" t="s">
        <v>35</v>
      </c>
      <c r="F285" s="21">
        <f t="shared" si="102"/>
        <v>2</v>
      </c>
      <c r="G285" s="21">
        <f t="shared" si="103"/>
        <v>8</v>
      </c>
      <c r="H285" s="21">
        <v>160004004</v>
      </c>
      <c r="I285" s="21">
        <v>1</v>
      </c>
      <c r="J285" s="21">
        <v>1</v>
      </c>
      <c r="K285" s="101">
        <v>1</v>
      </c>
      <c r="L285" s="21" t="s">
        <v>43</v>
      </c>
      <c r="M285" s="21" t="s">
        <v>37</v>
      </c>
    </row>
    <row r="286" spans="1:13" ht="16.5" customHeight="1" x14ac:dyDescent="0.3">
      <c r="A286" s="22" t="b">
        <v>1</v>
      </c>
      <c r="B286" s="15" t="s">
        <v>46</v>
      </c>
      <c r="C286" s="15">
        <v>3209101</v>
      </c>
      <c r="D286" s="15">
        <f>D266+1</f>
        <v>1019</v>
      </c>
      <c r="E286" s="16" t="s">
        <v>27</v>
      </c>
      <c r="F286" s="15">
        <v>2</v>
      </c>
      <c r="G286" s="15">
        <v>9</v>
      </c>
      <c r="H286" s="15">
        <v>151103001</v>
      </c>
      <c r="I286" s="16">
        <v>1</v>
      </c>
      <c r="J286" s="16">
        <v>1</v>
      </c>
      <c r="K286" s="74">
        <v>44.5</v>
      </c>
      <c r="L286" s="17" t="str">
        <f>IF(H286&gt;=151107001,"Shoes",IF(H286&gt;=151106001,"Pants",IF(H286&gt;=151105001,"Glove",IF(H286&gt;=151103001,"Head",IF(H286&gt;=151102001,"Body",IF(H286&gt;=151101001,"Weapon"))))))</f>
        <v>Head</v>
      </c>
      <c r="M286" s="16" t="s">
        <v>674</v>
      </c>
    </row>
    <row r="287" spans="1:13" ht="16.5" customHeight="1" x14ac:dyDescent="0.3">
      <c r="A287" s="22" t="b">
        <v>1</v>
      </c>
      <c r="B287" s="15" t="s">
        <v>47</v>
      </c>
      <c r="C287" s="16">
        <f>C286+1</f>
        <v>3209102</v>
      </c>
      <c r="D287" s="16">
        <f t="shared" ref="D287:D305" si="107">D286</f>
        <v>1019</v>
      </c>
      <c r="E287" s="16" t="s">
        <v>27</v>
      </c>
      <c r="F287" s="16">
        <f t="shared" ref="F287:F305" si="108">F286</f>
        <v>2</v>
      </c>
      <c r="G287" s="16">
        <f t="shared" ref="G287:G305" si="109">G286</f>
        <v>9</v>
      </c>
      <c r="H287" s="16">
        <f>H286+100000</f>
        <v>151203001</v>
      </c>
      <c r="I287" s="16">
        <v>1</v>
      </c>
      <c r="J287" s="16">
        <v>1</v>
      </c>
      <c r="K287" s="74">
        <v>0.5</v>
      </c>
      <c r="L287" s="16" t="str">
        <f>L286</f>
        <v>Head</v>
      </c>
      <c r="M287" s="16" t="s">
        <v>53</v>
      </c>
    </row>
    <row r="288" spans="1:13" ht="16.5" customHeight="1" x14ac:dyDescent="0.3">
      <c r="A288" s="22" t="b">
        <v>1</v>
      </c>
      <c r="B288" s="15" t="s">
        <v>50</v>
      </c>
      <c r="C288" s="16">
        <f>C287+1</f>
        <v>3209103</v>
      </c>
      <c r="D288" s="16">
        <f t="shared" si="107"/>
        <v>1019</v>
      </c>
      <c r="E288" s="16" t="s">
        <v>27</v>
      </c>
      <c r="F288" s="16">
        <f t="shared" si="108"/>
        <v>2</v>
      </c>
      <c r="G288" s="16">
        <f t="shared" si="109"/>
        <v>9</v>
      </c>
      <c r="H288" s="15">
        <v>151105001</v>
      </c>
      <c r="I288" s="16">
        <v>1</v>
      </c>
      <c r="J288" s="16">
        <v>1</v>
      </c>
      <c r="K288" s="16">
        <f t="shared" ref="K288:K301" si="110">K286</f>
        <v>44.5</v>
      </c>
      <c r="L288" s="17" t="str">
        <f>IF(H288&gt;=151107001,"Shoes",IF(H288&gt;=151106001,"Pants",IF(H288&gt;=151105001,"Glove",IF(H288&gt;=151103001,"Head",IF(H288&gt;=151102001,"Body",IF(H288&gt;=151101001,"Weapon"))))))</f>
        <v>Glove</v>
      </c>
      <c r="M288" s="16" t="s">
        <v>674</v>
      </c>
    </row>
    <row r="289" spans="1:13" ht="16.5" customHeight="1" x14ac:dyDescent="0.3">
      <c r="A289" s="22" t="b">
        <v>1</v>
      </c>
      <c r="B289" s="15" t="s">
        <v>51</v>
      </c>
      <c r="C289" s="16">
        <f>C288+1</f>
        <v>3209104</v>
      </c>
      <c r="D289" s="16">
        <f t="shared" si="107"/>
        <v>1019</v>
      </c>
      <c r="E289" s="16" t="s">
        <v>27</v>
      </c>
      <c r="F289" s="16">
        <f t="shared" si="108"/>
        <v>2</v>
      </c>
      <c r="G289" s="16">
        <f t="shared" si="109"/>
        <v>9</v>
      </c>
      <c r="H289" s="16">
        <f>H288+100000</f>
        <v>151205001</v>
      </c>
      <c r="I289" s="16">
        <v>1</v>
      </c>
      <c r="J289" s="16">
        <v>1</v>
      </c>
      <c r="K289" s="16">
        <f t="shared" si="110"/>
        <v>0.5</v>
      </c>
      <c r="L289" s="16" t="str">
        <f>L288</f>
        <v>Glove</v>
      </c>
      <c r="M289" s="16" t="s">
        <v>53</v>
      </c>
    </row>
    <row r="290" spans="1:13" ht="16.5" customHeight="1" x14ac:dyDescent="0.3">
      <c r="A290" s="22" t="b">
        <v>1</v>
      </c>
      <c r="B290" s="18" t="str">
        <f t="shared" ref="B290:B301" si="111">B286</f>
        <v>투구 1</v>
      </c>
      <c r="C290" s="18">
        <f>C286+100</f>
        <v>3209201</v>
      </c>
      <c r="D290" s="18">
        <f t="shared" si="107"/>
        <v>1019</v>
      </c>
      <c r="E290" s="18" t="s">
        <v>31</v>
      </c>
      <c r="F290" s="18">
        <f t="shared" si="108"/>
        <v>2</v>
      </c>
      <c r="G290" s="18">
        <f t="shared" si="109"/>
        <v>9</v>
      </c>
      <c r="H290" s="18">
        <f>H286+1000000</f>
        <v>152103001</v>
      </c>
      <c r="I290" s="18">
        <v>1</v>
      </c>
      <c r="J290" s="18">
        <v>1</v>
      </c>
      <c r="K290" s="18">
        <f t="shared" si="110"/>
        <v>44.5</v>
      </c>
      <c r="L290" s="18" t="str">
        <f t="shared" ref="L290:L301" si="112">L286</f>
        <v>Head</v>
      </c>
      <c r="M290" s="18" t="s">
        <v>674</v>
      </c>
    </row>
    <row r="291" spans="1:13" ht="16.5" customHeight="1" x14ac:dyDescent="0.3">
      <c r="A291" s="22" t="b">
        <v>1</v>
      </c>
      <c r="B291" s="18" t="str">
        <f t="shared" si="111"/>
        <v>투구 2</v>
      </c>
      <c r="C291" s="18">
        <f>C290+1</f>
        <v>3209202</v>
      </c>
      <c r="D291" s="18">
        <f t="shared" si="107"/>
        <v>1019</v>
      </c>
      <c r="E291" s="18" t="s">
        <v>31</v>
      </c>
      <c r="F291" s="18">
        <f t="shared" si="108"/>
        <v>2</v>
      </c>
      <c r="G291" s="18">
        <f t="shared" si="109"/>
        <v>9</v>
      </c>
      <c r="H291" s="18">
        <f>H290+100000</f>
        <v>152203001</v>
      </c>
      <c r="I291" s="18">
        <v>1</v>
      </c>
      <c r="J291" s="18">
        <v>1</v>
      </c>
      <c r="K291" s="18">
        <f t="shared" si="110"/>
        <v>0.5</v>
      </c>
      <c r="L291" s="18" t="str">
        <f t="shared" si="112"/>
        <v>Head</v>
      </c>
      <c r="M291" s="18" t="s">
        <v>53</v>
      </c>
    </row>
    <row r="292" spans="1:13" ht="16.5" customHeight="1" x14ac:dyDescent="0.3">
      <c r="A292" s="22" t="b">
        <v>1</v>
      </c>
      <c r="B292" s="18" t="str">
        <f t="shared" si="111"/>
        <v>장갑 1</v>
      </c>
      <c r="C292" s="18">
        <f>C291+1</f>
        <v>3209203</v>
      </c>
      <c r="D292" s="18">
        <f t="shared" si="107"/>
        <v>1019</v>
      </c>
      <c r="E292" s="18" t="s">
        <v>31</v>
      </c>
      <c r="F292" s="18">
        <f t="shared" si="108"/>
        <v>2</v>
      </c>
      <c r="G292" s="18">
        <f t="shared" si="109"/>
        <v>9</v>
      </c>
      <c r="H292" s="18">
        <f>H288+1000000</f>
        <v>152105001</v>
      </c>
      <c r="I292" s="18">
        <v>1</v>
      </c>
      <c r="J292" s="18">
        <v>1</v>
      </c>
      <c r="K292" s="18">
        <f t="shared" si="110"/>
        <v>44.5</v>
      </c>
      <c r="L292" s="18" t="str">
        <f t="shared" si="112"/>
        <v>Glove</v>
      </c>
      <c r="M292" s="18" t="s">
        <v>674</v>
      </c>
    </row>
    <row r="293" spans="1:13" ht="16.5" customHeight="1" x14ac:dyDescent="0.3">
      <c r="A293" s="22" t="b">
        <v>1</v>
      </c>
      <c r="B293" s="18" t="str">
        <f t="shared" si="111"/>
        <v>장갑 2</v>
      </c>
      <c r="C293" s="18">
        <f>C292+1</f>
        <v>3209204</v>
      </c>
      <c r="D293" s="18">
        <f t="shared" si="107"/>
        <v>1019</v>
      </c>
      <c r="E293" s="18" t="s">
        <v>31</v>
      </c>
      <c r="F293" s="18">
        <f t="shared" si="108"/>
        <v>2</v>
      </c>
      <c r="G293" s="18">
        <f t="shared" si="109"/>
        <v>9</v>
      </c>
      <c r="H293" s="18">
        <f>H292+100000</f>
        <v>152205001</v>
      </c>
      <c r="I293" s="18">
        <v>1</v>
      </c>
      <c r="J293" s="18">
        <v>1</v>
      </c>
      <c r="K293" s="18">
        <f t="shared" si="110"/>
        <v>0.5</v>
      </c>
      <c r="L293" s="18" t="str">
        <f t="shared" si="112"/>
        <v>Glove</v>
      </c>
      <c r="M293" s="18" t="s">
        <v>53</v>
      </c>
    </row>
    <row r="294" spans="1:13" ht="16.5" customHeight="1" x14ac:dyDescent="0.3">
      <c r="A294" s="22" t="b">
        <v>1</v>
      </c>
      <c r="B294" s="19" t="str">
        <f t="shared" si="111"/>
        <v>투구 1</v>
      </c>
      <c r="C294" s="19">
        <f>C290+100</f>
        <v>3209301</v>
      </c>
      <c r="D294" s="19">
        <f t="shared" si="107"/>
        <v>1019</v>
      </c>
      <c r="E294" s="19" t="s">
        <v>32</v>
      </c>
      <c r="F294" s="19">
        <f t="shared" si="108"/>
        <v>2</v>
      </c>
      <c r="G294" s="19">
        <f t="shared" si="109"/>
        <v>9</v>
      </c>
      <c r="H294" s="19">
        <f>H290+1000000</f>
        <v>153103001</v>
      </c>
      <c r="I294" s="19">
        <v>1</v>
      </c>
      <c r="J294" s="19">
        <v>1</v>
      </c>
      <c r="K294" s="19">
        <f t="shared" si="110"/>
        <v>44.5</v>
      </c>
      <c r="L294" s="19" t="str">
        <f t="shared" si="112"/>
        <v>Head</v>
      </c>
      <c r="M294" s="19" t="s">
        <v>674</v>
      </c>
    </row>
    <row r="295" spans="1:13" ht="16.5" customHeight="1" x14ac:dyDescent="0.3">
      <c r="A295" s="22" t="b">
        <v>1</v>
      </c>
      <c r="B295" s="19" t="str">
        <f t="shared" si="111"/>
        <v>투구 2</v>
      </c>
      <c r="C295" s="19">
        <f>C294+1</f>
        <v>3209302</v>
      </c>
      <c r="D295" s="19">
        <f t="shared" si="107"/>
        <v>1019</v>
      </c>
      <c r="E295" s="19" t="s">
        <v>32</v>
      </c>
      <c r="F295" s="19">
        <f t="shared" si="108"/>
        <v>2</v>
      </c>
      <c r="G295" s="19">
        <f t="shared" si="109"/>
        <v>9</v>
      </c>
      <c r="H295" s="19">
        <f>H294+100000</f>
        <v>153203001</v>
      </c>
      <c r="I295" s="19">
        <v>1</v>
      </c>
      <c r="J295" s="19">
        <v>1</v>
      </c>
      <c r="K295" s="19">
        <f t="shared" si="110"/>
        <v>0.5</v>
      </c>
      <c r="L295" s="19" t="str">
        <f t="shared" si="112"/>
        <v>Head</v>
      </c>
      <c r="M295" s="19" t="s">
        <v>53</v>
      </c>
    </row>
    <row r="296" spans="1:13" ht="16.5" customHeight="1" x14ac:dyDescent="0.3">
      <c r="A296" s="22" t="b">
        <v>1</v>
      </c>
      <c r="B296" s="19" t="str">
        <f t="shared" si="111"/>
        <v>장갑 1</v>
      </c>
      <c r="C296" s="19">
        <f>C295+1</f>
        <v>3209303</v>
      </c>
      <c r="D296" s="19">
        <f t="shared" si="107"/>
        <v>1019</v>
      </c>
      <c r="E296" s="19" t="s">
        <v>32</v>
      </c>
      <c r="F296" s="19">
        <f t="shared" si="108"/>
        <v>2</v>
      </c>
      <c r="G296" s="19">
        <f t="shared" si="109"/>
        <v>9</v>
      </c>
      <c r="H296" s="19">
        <f>H292+1000000</f>
        <v>153105001</v>
      </c>
      <c r="I296" s="19">
        <v>1</v>
      </c>
      <c r="J296" s="19">
        <v>1</v>
      </c>
      <c r="K296" s="19">
        <f t="shared" si="110"/>
        <v>44.5</v>
      </c>
      <c r="L296" s="19" t="str">
        <f t="shared" si="112"/>
        <v>Glove</v>
      </c>
      <c r="M296" s="19" t="s">
        <v>674</v>
      </c>
    </row>
    <row r="297" spans="1:13" ht="16.5" customHeight="1" x14ac:dyDescent="0.3">
      <c r="A297" s="22" t="b">
        <v>1</v>
      </c>
      <c r="B297" s="19" t="str">
        <f t="shared" si="111"/>
        <v>장갑 2</v>
      </c>
      <c r="C297" s="19">
        <f>C296+1</f>
        <v>3209304</v>
      </c>
      <c r="D297" s="19">
        <f t="shared" si="107"/>
        <v>1019</v>
      </c>
      <c r="E297" s="19" t="s">
        <v>32</v>
      </c>
      <c r="F297" s="19">
        <f t="shared" si="108"/>
        <v>2</v>
      </c>
      <c r="G297" s="19">
        <f t="shared" si="109"/>
        <v>9</v>
      </c>
      <c r="H297" s="19">
        <f>H296+100000</f>
        <v>153205001</v>
      </c>
      <c r="I297" s="19">
        <v>1</v>
      </c>
      <c r="J297" s="19">
        <v>1</v>
      </c>
      <c r="K297" s="19">
        <f t="shared" si="110"/>
        <v>0.5</v>
      </c>
      <c r="L297" s="19" t="str">
        <f t="shared" si="112"/>
        <v>Glove</v>
      </c>
      <c r="M297" s="19" t="s">
        <v>53</v>
      </c>
    </row>
    <row r="298" spans="1:13" ht="16.5" customHeight="1" x14ac:dyDescent="0.3">
      <c r="A298" s="22" t="b">
        <v>1</v>
      </c>
      <c r="B298" s="20" t="str">
        <f t="shared" si="111"/>
        <v>투구 1</v>
      </c>
      <c r="C298" s="20">
        <f>C294+100</f>
        <v>3209401</v>
      </c>
      <c r="D298" s="20">
        <f t="shared" si="107"/>
        <v>1019</v>
      </c>
      <c r="E298" s="20" t="s">
        <v>33</v>
      </c>
      <c r="F298" s="20">
        <f t="shared" si="108"/>
        <v>2</v>
      </c>
      <c r="G298" s="20">
        <f t="shared" si="109"/>
        <v>9</v>
      </c>
      <c r="H298" s="20">
        <f>H294+1000000</f>
        <v>154103001</v>
      </c>
      <c r="I298" s="20">
        <v>1</v>
      </c>
      <c r="J298" s="20">
        <v>1</v>
      </c>
      <c r="K298" s="20">
        <f t="shared" si="110"/>
        <v>44.5</v>
      </c>
      <c r="L298" s="20" t="str">
        <f t="shared" si="112"/>
        <v>Head</v>
      </c>
      <c r="M298" s="20" t="s">
        <v>674</v>
      </c>
    </row>
    <row r="299" spans="1:13" ht="16.5" customHeight="1" x14ac:dyDescent="0.3">
      <c r="A299" s="22" t="b">
        <v>1</v>
      </c>
      <c r="B299" s="20" t="str">
        <f t="shared" si="111"/>
        <v>투구 2</v>
      </c>
      <c r="C299" s="20">
        <f>C298+1</f>
        <v>3209402</v>
      </c>
      <c r="D299" s="20">
        <f t="shared" si="107"/>
        <v>1019</v>
      </c>
      <c r="E299" s="20" t="s">
        <v>33</v>
      </c>
      <c r="F299" s="20">
        <f t="shared" si="108"/>
        <v>2</v>
      </c>
      <c r="G299" s="20">
        <f t="shared" si="109"/>
        <v>9</v>
      </c>
      <c r="H299" s="20">
        <f>H298+100000</f>
        <v>154203001</v>
      </c>
      <c r="I299" s="20">
        <v>1</v>
      </c>
      <c r="J299" s="20">
        <v>1</v>
      </c>
      <c r="K299" s="20">
        <f t="shared" si="110"/>
        <v>0.5</v>
      </c>
      <c r="L299" s="20" t="str">
        <f t="shared" si="112"/>
        <v>Head</v>
      </c>
      <c r="M299" s="20" t="s">
        <v>53</v>
      </c>
    </row>
    <row r="300" spans="1:13" ht="16.5" customHeight="1" x14ac:dyDescent="0.3">
      <c r="A300" s="22" t="b">
        <v>1</v>
      </c>
      <c r="B300" s="20" t="str">
        <f t="shared" si="111"/>
        <v>장갑 1</v>
      </c>
      <c r="C300" s="20">
        <f>C299+1</f>
        <v>3209403</v>
      </c>
      <c r="D300" s="20">
        <f t="shared" si="107"/>
        <v>1019</v>
      </c>
      <c r="E300" s="20" t="s">
        <v>33</v>
      </c>
      <c r="F300" s="20">
        <f t="shared" si="108"/>
        <v>2</v>
      </c>
      <c r="G300" s="20">
        <f t="shared" si="109"/>
        <v>9</v>
      </c>
      <c r="H300" s="20">
        <f>H296+1000000</f>
        <v>154105001</v>
      </c>
      <c r="I300" s="20">
        <v>1</v>
      </c>
      <c r="J300" s="20">
        <v>1</v>
      </c>
      <c r="K300" s="20">
        <f t="shared" si="110"/>
        <v>44.5</v>
      </c>
      <c r="L300" s="20" t="str">
        <f t="shared" si="112"/>
        <v>Glove</v>
      </c>
      <c r="M300" s="20" t="s">
        <v>674</v>
      </c>
    </row>
    <row r="301" spans="1:13" ht="16.5" customHeight="1" x14ac:dyDescent="0.3">
      <c r="A301" s="22" t="b">
        <v>1</v>
      </c>
      <c r="B301" s="20" t="str">
        <f t="shared" si="111"/>
        <v>장갑 2</v>
      </c>
      <c r="C301" s="20">
        <f>C300+1</f>
        <v>3209404</v>
      </c>
      <c r="D301" s="20">
        <f t="shared" si="107"/>
        <v>1019</v>
      </c>
      <c r="E301" s="20" t="s">
        <v>33</v>
      </c>
      <c r="F301" s="20">
        <f t="shared" si="108"/>
        <v>2</v>
      </c>
      <c r="G301" s="20">
        <f t="shared" si="109"/>
        <v>9</v>
      </c>
      <c r="H301" s="20">
        <f>H300+100000</f>
        <v>154205001</v>
      </c>
      <c r="I301" s="20">
        <v>1</v>
      </c>
      <c r="J301" s="20">
        <v>1</v>
      </c>
      <c r="K301" s="20">
        <f t="shared" si="110"/>
        <v>0.5</v>
      </c>
      <c r="L301" s="20" t="str">
        <f t="shared" si="112"/>
        <v>Glove</v>
      </c>
      <c r="M301" s="20" t="s">
        <v>53</v>
      </c>
    </row>
    <row r="302" spans="1:13" ht="16.5" customHeight="1" x14ac:dyDescent="0.3">
      <c r="A302" s="22" t="b">
        <v>1</v>
      </c>
      <c r="B302" s="21" t="s">
        <v>34</v>
      </c>
      <c r="C302" s="21">
        <f>C298+100</f>
        <v>3209501</v>
      </c>
      <c r="D302" s="21">
        <f t="shared" si="107"/>
        <v>1019</v>
      </c>
      <c r="E302" s="21" t="s">
        <v>35</v>
      </c>
      <c r="F302" s="21">
        <f t="shared" si="108"/>
        <v>2</v>
      </c>
      <c r="G302" s="21">
        <f t="shared" si="109"/>
        <v>9</v>
      </c>
      <c r="H302" s="21">
        <v>160004001</v>
      </c>
      <c r="I302" s="21">
        <v>1</v>
      </c>
      <c r="J302" s="21">
        <v>1</v>
      </c>
      <c r="K302" s="101">
        <v>3</v>
      </c>
      <c r="L302" s="21" t="s">
        <v>36</v>
      </c>
      <c r="M302" s="21" t="s">
        <v>37</v>
      </c>
    </row>
    <row r="303" spans="1:13" ht="16.5" customHeight="1" x14ac:dyDescent="0.3">
      <c r="A303" s="22" t="b">
        <v>1</v>
      </c>
      <c r="B303" s="21" t="s">
        <v>38</v>
      </c>
      <c r="C303" s="21">
        <f>C302+1</f>
        <v>3209502</v>
      </c>
      <c r="D303" s="21">
        <f t="shared" si="107"/>
        <v>1019</v>
      </c>
      <c r="E303" s="21" t="s">
        <v>35</v>
      </c>
      <c r="F303" s="21">
        <f t="shared" si="108"/>
        <v>2</v>
      </c>
      <c r="G303" s="21">
        <f t="shared" si="109"/>
        <v>9</v>
      </c>
      <c r="H303" s="21">
        <v>160004002</v>
      </c>
      <c r="I303" s="21">
        <v>1</v>
      </c>
      <c r="J303" s="21">
        <v>1</v>
      </c>
      <c r="K303" s="101">
        <v>2</v>
      </c>
      <c r="L303" s="21" t="s">
        <v>39</v>
      </c>
      <c r="M303" s="21" t="s">
        <v>37</v>
      </c>
    </row>
    <row r="304" spans="1:13" ht="16.5" customHeight="1" x14ac:dyDescent="0.3">
      <c r="A304" s="22" t="b">
        <v>1</v>
      </c>
      <c r="B304" s="21" t="s">
        <v>40</v>
      </c>
      <c r="C304" s="21">
        <f>C303+1</f>
        <v>3209503</v>
      </c>
      <c r="D304" s="21">
        <f t="shared" si="107"/>
        <v>1019</v>
      </c>
      <c r="E304" s="21" t="s">
        <v>35</v>
      </c>
      <c r="F304" s="21">
        <f t="shared" si="108"/>
        <v>2</v>
      </c>
      <c r="G304" s="21">
        <f t="shared" si="109"/>
        <v>9</v>
      </c>
      <c r="H304" s="21">
        <v>160004003</v>
      </c>
      <c r="I304" s="21">
        <v>1</v>
      </c>
      <c r="J304" s="21">
        <v>1</v>
      </c>
      <c r="K304" s="101">
        <v>4</v>
      </c>
      <c r="L304" s="21" t="s">
        <v>41</v>
      </c>
      <c r="M304" s="21" t="s">
        <v>37</v>
      </c>
    </row>
    <row r="305" spans="1:13" ht="16.5" customHeight="1" x14ac:dyDescent="0.3">
      <c r="A305" s="22" t="b">
        <v>1</v>
      </c>
      <c r="B305" s="21" t="s">
        <v>42</v>
      </c>
      <c r="C305" s="21">
        <f>C304+1</f>
        <v>3209504</v>
      </c>
      <c r="D305" s="21">
        <f t="shared" si="107"/>
        <v>1019</v>
      </c>
      <c r="E305" s="21" t="s">
        <v>35</v>
      </c>
      <c r="F305" s="21">
        <f t="shared" si="108"/>
        <v>2</v>
      </c>
      <c r="G305" s="21">
        <f t="shared" si="109"/>
        <v>9</v>
      </c>
      <c r="H305" s="21">
        <v>160004004</v>
      </c>
      <c r="I305" s="21">
        <v>1</v>
      </c>
      <c r="J305" s="21">
        <v>1</v>
      </c>
      <c r="K305" s="101">
        <v>1</v>
      </c>
      <c r="L305" s="21" t="s">
        <v>43</v>
      </c>
      <c r="M305" s="21" t="s">
        <v>37</v>
      </c>
    </row>
    <row r="306" spans="1:13" ht="16.5" customHeight="1" x14ac:dyDescent="0.3">
      <c r="A306" s="22" t="b">
        <v>1</v>
      </c>
      <c r="B306" s="15" t="s">
        <v>44</v>
      </c>
      <c r="C306" s="15">
        <v>3210101</v>
      </c>
      <c r="D306" s="15">
        <f>D286+1</f>
        <v>1020</v>
      </c>
      <c r="E306" s="16" t="s">
        <v>27</v>
      </c>
      <c r="F306" s="15">
        <v>2</v>
      </c>
      <c r="G306" s="15">
        <v>10</v>
      </c>
      <c r="H306" s="15">
        <v>151102003</v>
      </c>
      <c r="I306" s="16">
        <v>1</v>
      </c>
      <c r="J306" s="16">
        <v>1</v>
      </c>
      <c r="K306" s="74">
        <v>44.5</v>
      </c>
      <c r="L306" s="17" t="str">
        <f>IF(H306&gt;=151107001,"Shoes",IF(H306&gt;=151106001,"Pants",IF(H306&gt;=151105001,"Glove",IF(H306&gt;=151103001,"Head",IF(H306&gt;=151102001,"Body",IF(H306&gt;=151101001,"Weapon"))))))</f>
        <v>Body</v>
      </c>
      <c r="M306" s="16" t="s">
        <v>674</v>
      </c>
    </row>
    <row r="307" spans="1:13" ht="16.5" customHeight="1" x14ac:dyDescent="0.3">
      <c r="A307" s="22" t="b">
        <v>1</v>
      </c>
      <c r="B307" s="15" t="s">
        <v>45</v>
      </c>
      <c r="C307" s="16">
        <f>C306+1</f>
        <v>3210102</v>
      </c>
      <c r="D307" s="16">
        <f t="shared" ref="D307:D325" si="113">D306</f>
        <v>1020</v>
      </c>
      <c r="E307" s="16" t="s">
        <v>27</v>
      </c>
      <c r="F307" s="16">
        <f t="shared" ref="F307:F325" si="114">F306</f>
        <v>2</v>
      </c>
      <c r="G307" s="16">
        <f t="shared" ref="G307:G325" si="115">G306</f>
        <v>10</v>
      </c>
      <c r="H307" s="16">
        <f>H306+100000</f>
        <v>151202003</v>
      </c>
      <c r="I307" s="16">
        <v>1</v>
      </c>
      <c r="J307" s="16">
        <v>1</v>
      </c>
      <c r="K307" s="74">
        <v>0.5</v>
      </c>
      <c r="L307" s="16" t="str">
        <f>L306</f>
        <v>Body</v>
      </c>
      <c r="M307" s="16" t="s">
        <v>53</v>
      </c>
    </row>
    <row r="308" spans="1:13" ht="16.5" customHeight="1" x14ac:dyDescent="0.3">
      <c r="A308" s="22" t="b">
        <v>1</v>
      </c>
      <c r="B308" s="15" t="s">
        <v>48</v>
      </c>
      <c r="C308" s="16">
        <f>C307+1</f>
        <v>3210103</v>
      </c>
      <c r="D308" s="16">
        <f t="shared" si="113"/>
        <v>1020</v>
      </c>
      <c r="E308" s="16" t="s">
        <v>27</v>
      </c>
      <c r="F308" s="16">
        <f t="shared" si="114"/>
        <v>2</v>
      </c>
      <c r="G308" s="16">
        <f t="shared" si="115"/>
        <v>10</v>
      </c>
      <c r="H308" s="15">
        <v>151106003</v>
      </c>
      <c r="I308" s="16">
        <v>1</v>
      </c>
      <c r="J308" s="16">
        <v>1</v>
      </c>
      <c r="K308" s="16">
        <f t="shared" ref="K308:K321" si="116">K306</f>
        <v>44.5</v>
      </c>
      <c r="L308" s="17" t="str">
        <f>IF(H308&gt;=151107001,"Shoes",IF(H308&gt;=151106001,"Pants",IF(H308&gt;=151105001,"Glove",IF(H308&gt;=151103001,"Head",IF(H308&gt;=151102001,"Body",IF(H308&gt;=151101001,"Weapon"))))))</f>
        <v>Pants</v>
      </c>
      <c r="M308" s="16" t="s">
        <v>674</v>
      </c>
    </row>
    <row r="309" spans="1:13" ht="16.5" customHeight="1" x14ac:dyDescent="0.3">
      <c r="A309" s="22" t="b">
        <v>1</v>
      </c>
      <c r="B309" s="15" t="s">
        <v>49</v>
      </c>
      <c r="C309" s="16">
        <f>C308+1</f>
        <v>3210104</v>
      </c>
      <c r="D309" s="16">
        <f t="shared" si="113"/>
        <v>1020</v>
      </c>
      <c r="E309" s="16" t="s">
        <v>27</v>
      </c>
      <c r="F309" s="16">
        <f t="shared" si="114"/>
        <v>2</v>
      </c>
      <c r="G309" s="16">
        <f t="shared" si="115"/>
        <v>10</v>
      </c>
      <c r="H309" s="16">
        <f>H308+100000</f>
        <v>151206003</v>
      </c>
      <c r="I309" s="16">
        <v>1</v>
      </c>
      <c r="J309" s="16">
        <v>1</v>
      </c>
      <c r="K309" s="16">
        <f t="shared" si="116"/>
        <v>0.5</v>
      </c>
      <c r="L309" s="16" t="str">
        <f>L308</f>
        <v>Pants</v>
      </c>
      <c r="M309" s="16" t="s">
        <v>53</v>
      </c>
    </row>
    <row r="310" spans="1:13" ht="16.5" customHeight="1" x14ac:dyDescent="0.3">
      <c r="A310" s="22" t="b">
        <v>1</v>
      </c>
      <c r="B310" s="18" t="str">
        <f t="shared" ref="B310:B321" si="117">B306</f>
        <v>갑옷 1</v>
      </c>
      <c r="C310" s="18">
        <f>C306+100</f>
        <v>3210201</v>
      </c>
      <c r="D310" s="18">
        <f t="shared" si="113"/>
        <v>1020</v>
      </c>
      <c r="E310" s="18" t="s">
        <v>31</v>
      </c>
      <c r="F310" s="18">
        <f t="shared" si="114"/>
        <v>2</v>
      </c>
      <c r="G310" s="18">
        <f t="shared" si="115"/>
        <v>10</v>
      </c>
      <c r="H310" s="18">
        <f>H306+1000000</f>
        <v>152102003</v>
      </c>
      <c r="I310" s="18">
        <v>1</v>
      </c>
      <c r="J310" s="18">
        <v>1</v>
      </c>
      <c r="K310" s="18">
        <f t="shared" si="116"/>
        <v>44.5</v>
      </c>
      <c r="L310" s="18" t="str">
        <f t="shared" ref="L310:L321" si="118">L306</f>
        <v>Body</v>
      </c>
      <c r="M310" s="18" t="s">
        <v>674</v>
      </c>
    </row>
    <row r="311" spans="1:13" ht="16.5" customHeight="1" x14ac:dyDescent="0.3">
      <c r="A311" s="22" t="b">
        <v>1</v>
      </c>
      <c r="B311" s="18" t="str">
        <f t="shared" si="117"/>
        <v>갑옷 2</v>
      </c>
      <c r="C311" s="18">
        <f>C310+1</f>
        <v>3210202</v>
      </c>
      <c r="D311" s="18">
        <f t="shared" si="113"/>
        <v>1020</v>
      </c>
      <c r="E311" s="18" t="s">
        <v>31</v>
      </c>
      <c r="F311" s="18">
        <f t="shared" si="114"/>
        <v>2</v>
      </c>
      <c r="G311" s="18">
        <f t="shared" si="115"/>
        <v>10</v>
      </c>
      <c r="H311" s="18">
        <f>H310+100000</f>
        <v>152202003</v>
      </c>
      <c r="I311" s="18">
        <v>1</v>
      </c>
      <c r="J311" s="18">
        <v>1</v>
      </c>
      <c r="K311" s="18">
        <f t="shared" si="116"/>
        <v>0.5</v>
      </c>
      <c r="L311" s="18" t="str">
        <f t="shared" si="118"/>
        <v>Body</v>
      </c>
      <c r="M311" s="18" t="s">
        <v>53</v>
      </c>
    </row>
    <row r="312" spans="1:13" ht="16.5" customHeight="1" x14ac:dyDescent="0.3">
      <c r="A312" s="22" t="b">
        <v>1</v>
      </c>
      <c r="B312" s="18" t="str">
        <f t="shared" si="117"/>
        <v>하의 1</v>
      </c>
      <c r="C312" s="18">
        <f>C311+1</f>
        <v>3210203</v>
      </c>
      <c r="D312" s="18">
        <f t="shared" si="113"/>
        <v>1020</v>
      </c>
      <c r="E312" s="18" t="s">
        <v>31</v>
      </c>
      <c r="F312" s="18">
        <f t="shared" si="114"/>
        <v>2</v>
      </c>
      <c r="G312" s="18">
        <f t="shared" si="115"/>
        <v>10</v>
      </c>
      <c r="H312" s="18">
        <f>H308+1000000</f>
        <v>152106003</v>
      </c>
      <c r="I312" s="18">
        <v>1</v>
      </c>
      <c r="J312" s="18">
        <v>1</v>
      </c>
      <c r="K312" s="18">
        <f t="shared" si="116"/>
        <v>44.5</v>
      </c>
      <c r="L312" s="18" t="str">
        <f t="shared" si="118"/>
        <v>Pants</v>
      </c>
      <c r="M312" s="18" t="s">
        <v>674</v>
      </c>
    </row>
    <row r="313" spans="1:13" ht="16.5" customHeight="1" x14ac:dyDescent="0.3">
      <c r="A313" s="22" t="b">
        <v>1</v>
      </c>
      <c r="B313" s="18" t="str">
        <f t="shared" si="117"/>
        <v>하의 2</v>
      </c>
      <c r="C313" s="18">
        <f>C312+1</f>
        <v>3210204</v>
      </c>
      <c r="D313" s="18">
        <f t="shared" si="113"/>
        <v>1020</v>
      </c>
      <c r="E313" s="18" t="s">
        <v>31</v>
      </c>
      <c r="F313" s="18">
        <f t="shared" si="114"/>
        <v>2</v>
      </c>
      <c r="G313" s="18">
        <f t="shared" si="115"/>
        <v>10</v>
      </c>
      <c r="H313" s="18">
        <f>H312+100000</f>
        <v>152206003</v>
      </c>
      <c r="I313" s="18">
        <v>1</v>
      </c>
      <c r="J313" s="18">
        <v>1</v>
      </c>
      <c r="K313" s="18">
        <f t="shared" si="116"/>
        <v>0.5</v>
      </c>
      <c r="L313" s="18" t="str">
        <f t="shared" si="118"/>
        <v>Pants</v>
      </c>
      <c r="M313" s="18" t="s">
        <v>53</v>
      </c>
    </row>
    <row r="314" spans="1:13" ht="16.5" customHeight="1" x14ac:dyDescent="0.3">
      <c r="A314" s="22" t="b">
        <v>1</v>
      </c>
      <c r="B314" s="19" t="str">
        <f t="shared" si="117"/>
        <v>갑옷 1</v>
      </c>
      <c r="C314" s="19">
        <f>C310+100</f>
        <v>3210301</v>
      </c>
      <c r="D314" s="19">
        <f t="shared" si="113"/>
        <v>1020</v>
      </c>
      <c r="E314" s="19" t="s">
        <v>32</v>
      </c>
      <c r="F314" s="19">
        <f t="shared" si="114"/>
        <v>2</v>
      </c>
      <c r="G314" s="19">
        <f t="shared" si="115"/>
        <v>10</v>
      </c>
      <c r="H314" s="19">
        <f>H310+1000000</f>
        <v>153102003</v>
      </c>
      <c r="I314" s="19">
        <v>1</v>
      </c>
      <c r="J314" s="19">
        <v>1</v>
      </c>
      <c r="K314" s="19">
        <f t="shared" si="116"/>
        <v>44.5</v>
      </c>
      <c r="L314" s="19" t="str">
        <f t="shared" si="118"/>
        <v>Body</v>
      </c>
      <c r="M314" s="19" t="s">
        <v>674</v>
      </c>
    </row>
    <row r="315" spans="1:13" ht="16.5" customHeight="1" x14ac:dyDescent="0.3">
      <c r="A315" s="22" t="b">
        <v>1</v>
      </c>
      <c r="B315" s="19" t="str">
        <f t="shared" si="117"/>
        <v>갑옷 2</v>
      </c>
      <c r="C315" s="19">
        <f>C314+1</f>
        <v>3210302</v>
      </c>
      <c r="D315" s="19">
        <f t="shared" si="113"/>
        <v>1020</v>
      </c>
      <c r="E315" s="19" t="s">
        <v>32</v>
      </c>
      <c r="F315" s="19">
        <f t="shared" si="114"/>
        <v>2</v>
      </c>
      <c r="G315" s="19">
        <f t="shared" si="115"/>
        <v>10</v>
      </c>
      <c r="H315" s="19">
        <f>H314+100000</f>
        <v>153202003</v>
      </c>
      <c r="I315" s="19">
        <v>1</v>
      </c>
      <c r="J315" s="19">
        <v>1</v>
      </c>
      <c r="K315" s="19">
        <f t="shared" si="116"/>
        <v>0.5</v>
      </c>
      <c r="L315" s="19" t="str">
        <f t="shared" si="118"/>
        <v>Body</v>
      </c>
      <c r="M315" s="19" t="s">
        <v>53</v>
      </c>
    </row>
    <row r="316" spans="1:13" ht="16.5" customHeight="1" x14ac:dyDescent="0.3">
      <c r="A316" s="22" t="b">
        <v>1</v>
      </c>
      <c r="B316" s="19" t="str">
        <f t="shared" si="117"/>
        <v>하의 1</v>
      </c>
      <c r="C316" s="19">
        <f>C315+1</f>
        <v>3210303</v>
      </c>
      <c r="D316" s="19">
        <f t="shared" si="113"/>
        <v>1020</v>
      </c>
      <c r="E316" s="19" t="s">
        <v>32</v>
      </c>
      <c r="F316" s="19">
        <f t="shared" si="114"/>
        <v>2</v>
      </c>
      <c r="G316" s="19">
        <f t="shared" si="115"/>
        <v>10</v>
      </c>
      <c r="H316" s="19">
        <f>H312+1000000</f>
        <v>153106003</v>
      </c>
      <c r="I316" s="19">
        <v>1</v>
      </c>
      <c r="J316" s="19">
        <v>1</v>
      </c>
      <c r="K316" s="19">
        <f t="shared" si="116"/>
        <v>44.5</v>
      </c>
      <c r="L316" s="19" t="str">
        <f t="shared" si="118"/>
        <v>Pants</v>
      </c>
      <c r="M316" s="19" t="s">
        <v>674</v>
      </c>
    </row>
    <row r="317" spans="1:13" ht="16.5" customHeight="1" x14ac:dyDescent="0.3">
      <c r="A317" s="22" t="b">
        <v>1</v>
      </c>
      <c r="B317" s="19" t="str">
        <f t="shared" si="117"/>
        <v>하의 2</v>
      </c>
      <c r="C317" s="19">
        <f>C316+1</f>
        <v>3210304</v>
      </c>
      <c r="D317" s="19">
        <f t="shared" si="113"/>
        <v>1020</v>
      </c>
      <c r="E317" s="19" t="s">
        <v>32</v>
      </c>
      <c r="F317" s="19">
        <f t="shared" si="114"/>
        <v>2</v>
      </c>
      <c r="G317" s="19">
        <f t="shared" si="115"/>
        <v>10</v>
      </c>
      <c r="H317" s="19">
        <f>H316+100000</f>
        <v>153206003</v>
      </c>
      <c r="I317" s="19">
        <v>1</v>
      </c>
      <c r="J317" s="19">
        <v>1</v>
      </c>
      <c r="K317" s="19">
        <f t="shared" si="116"/>
        <v>0.5</v>
      </c>
      <c r="L317" s="19" t="str">
        <f t="shared" si="118"/>
        <v>Pants</v>
      </c>
      <c r="M317" s="19" t="s">
        <v>53</v>
      </c>
    </row>
    <row r="318" spans="1:13" ht="16.5" customHeight="1" x14ac:dyDescent="0.3">
      <c r="A318" s="22" t="b">
        <v>1</v>
      </c>
      <c r="B318" s="20" t="str">
        <f t="shared" si="117"/>
        <v>갑옷 1</v>
      </c>
      <c r="C318" s="20">
        <f>C314+100</f>
        <v>3210401</v>
      </c>
      <c r="D318" s="20">
        <f t="shared" si="113"/>
        <v>1020</v>
      </c>
      <c r="E318" s="20" t="s">
        <v>33</v>
      </c>
      <c r="F318" s="20">
        <f t="shared" si="114"/>
        <v>2</v>
      </c>
      <c r="G318" s="20">
        <f t="shared" si="115"/>
        <v>10</v>
      </c>
      <c r="H318" s="20">
        <f>H314+1000000</f>
        <v>154102003</v>
      </c>
      <c r="I318" s="20">
        <v>1</v>
      </c>
      <c r="J318" s="20">
        <v>1</v>
      </c>
      <c r="K318" s="20">
        <f t="shared" si="116"/>
        <v>44.5</v>
      </c>
      <c r="L318" s="20" t="str">
        <f t="shared" si="118"/>
        <v>Body</v>
      </c>
      <c r="M318" s="20" t="s">
        <v>674</v>
      </c>
    </row>
    <row r="319" spans="1:13" ht="16.5" customHeight="1" x14ac:dyDescent="0.3">
      <c r="A319" s="22" t="b">
        <v>1</v>
      </c>
      <c r="B319" s="20" t="str">
        <f t="shared" si="117"/>
        <v>갑옷 2</v>
      </c>
      <c r="C319" s="20">
        <f>C318+1</f>
        <v>3210402</v>
      </c>
      <c r="D319" s="20">
        <f t="shared" si="113"/>
        <v>1020</v>
      </c>
      <c r="E319" s="20" t="s">
        <v>33</v>
      </c>
      <c r="F319" s="20">
        <f t="shared" si="114"/>
        <v>2</v>
      </c>
      <c r="G319" s="20">
        <f t="shared" si="115"/>
        <v>10</v>
      </c>
      <c r="H319" s="20">
        <f>H318+100000</f>
        <v>154202003</v>
      </c>
      <c r="I319" s="20">
        <v>1</v>
      </c>
      <c r="J319" s="20">
        <v>1</v>
      </c>
      <c r="K319" s="20">
        <f t="shared" si="116"/>
        <v>0.5</v>
      </c>
      <c r="L319" s="20" t="str">
        <f t="shared" si="118"/>
        <v>Body</v>
      </c>
      <c r="M319" s="20" t="s">
        <v>53</v>
      </c>
    </row>
    <row r="320" spans="1:13" ht="16.5" customHeight="1" x14ac:dyDescent="0.3">
      <c r="A320" s="22" t="b">
        <v>1</v>
      </c>
      <c r="B320" s="20" t="str">
        <f t="shared" si="117"/>
        <v>하의 1</v>
      </c>
      <c r="C320" s="20">
        <f>C319+1</f>
        <v>3210403</v>
      </c>
      <c r="D320" s="20">
        <f t="shared" si="113"/>
        <v>1020</v>
      </c>
      <c r="E320" s="20" t="s">
        <v>33</v>
      </c>
      <c r="F320" s="20">
        <f t="shared" si="114"/>
        <v>2</v>
      </c>
      <c r="G320" s="20">
        <f t="shared" si="115"/>
        <v>10</v>
      </c>
      <c r="H320" s="20">
        <f>H316+1000000</f>
        <v>154106003</v>
      </c>
      <c r="I320" s="20">
        <v>1</v>
      </c>
      <c r="J320" s="20">
        <v>1</v>
      </c>
      <c r="K320" s="20">
        <f t="shared" si="116"/>
        <v>44.5</v>
      </c>
      <c r="L320" s="20" t="str">
        <f t="shared" si="118"/>
        <v>Pants</v>
      </c>
      <c r="M320" s="20" t="s">
        <v>674</v>
      </c>
    </row>
    <row r="321" spans="1:13" ht="16.5" customHeight="1" x14ac:dyDescent="0.3">
      <c r="A321" s="22" t="b">
        <v>1</v>
      </c>
      <c r="B321" s="20" t="str">
        <f t="shared" si="117"/>
        <v>하의 2</v>
      </c>
      <c r="C321" s="20">
        <f>C320+1</f>
        <v>3210404</v>
      </c>
      <c r="D321" s="20">
        <f t="shared" si="113"/>
        <v>1020</v>
      </c>
      <c r="E321" s="20" t="s">
        <v>33</v>
      </c>
      <c r="F321" s="20">
        <f t="shared" si="114"/>
        <v>2</v>
      </c>
      <c r="G321" s="20">
        <f t="shared" si="115"/>
        <v>10</v>
      </c>
      <c r="H321" s="20">
        <f>H320+100000</f>
        <v>154206003</v>
      </c>
      <c r="I321" s="20">
        <v>1</v>
      </c>
      <c r="J321" s="20">
        <v>1</v>
      </c>
      <c r="K321" s="20">
        <f t="shared" si="116"/>
        <v>0.5</v>
      </c>
      <c r="L321" s="20" t="str">
        <f t="shared" si="118"/>
        <v>Pants</v>
      </c>
      <c r="M321" s="20" t="s">
        <v>53</v>
      </c>
    </row>
    <row r="322" spans="1:13" ht="16.5" customHeight="1" x14ac:dyDescent="0.3">
      <c r="A322" s="22" t="b">
        <v>1</v>
      </c>
      <c r="B322" s="21" t="s">
        <v>34</v>
      </c>
      <c r="C322" s="21">
        <f>C318+100</f>
        <v>3210501</v>
      </c>
      <c r="D322" s="21">
        <f t="shared" si="113"/>
        <v>1020</v>
      </c>
      <c r="E322" s="21" t="s">
        <v>35</v>
      </c>
      <c r="F322" s="21">
        <f t="shared" si="114"/>
        <v>2</v>
      </c>
      <c r="G322" s="21">
        <f t="shared" si="115"/>
        <v>10</v>
      </c>
      <c r="H322" s="21">
        <v>160004001</v>
      </c>
      <c r="I322" s="21">
        <v>1</v>
      </c>
      <c r="J322" s="21">
        <v>1</v>
      </c>
      <c r="K322" s="101">
        <v>3</v>
      </c>
      <c r="L322" s="21" t="s">
        <v>36</v>
      </c>
      <c r="M322" s="21" t="s">
        <v>37</v>
      </c>
    </row>
    <row r="323" spans="1:13" ht="16.5" customHeight="1" x14ac:dyDescent="0.3">
      <c r="A323" s="22" t="b">
        <v>1</v>
      </c>
      <c r="B323" s="21" t="s">
        <v>38</v>
      </c>
      <c r="C323" s="21">
        <f>C322+1</f>
        <v>3210502</v>
      </c>
      <c r="D323" s="21">
        <f t="shared" si="113"/>
        <v>1020</v>
      </c>
      <c r="E323" s="21" t="s">
        <v>35</v>
      </c>
      <c r="F323" s="21">
        <f t="shared" si="114"/>
        <v>2</v>
      </c>
      <c r="G323" s="21">
        <f t="shared" si="115"/>
        <v>10</v>
      </c>
      <c r="H323" s="21">
        <v>160004002</v>
      </c>
      <c r="I323" s="21">
        <v>1</v>
      </c>
      <c r="J323" s="21">
        <v>1</v>
      </c>
      <c r="K323" s="101">
        <v>2</v>
      </c>
      <c r="L323" s="21" t="s">
        <v>39</v>
      </c>
      <c r="M323" s="21" t="s">
        <v>37</v>
      </c>
    </row>
    <row r="324" spans="1:13" ht="16.5" customHeight="1" x14ac:dyDescent="0.3">
      <c r="A324" s="22" t="b">
        <v>1</v>
      </c>
      <c r="B324" s="21" t="s">
        <v>40</v>
      </c>
      <c r="C324" s="21">
        <f>C323+1</f>
        <v>3210503</v>
      </c>
      <c r="D324" s="21">
        <f t="shared" si="113"/>
        <v>1020</v>
      </c>
      <c r="E324" s="21" t="s">
        <v>35</v>
      </c>
      <c r="F324" s="21">
        <f t="shared" si="114"/>
        <v>2</v>
      </c>
      <c r="G324" s="21">
        <f t="shared" si="115"/>
        <v>10</v>
      </c>
      <c r="H324" s="21">
        <v>160004003</v>
      </c>
      <c r="I324" s="21">
        <v>1</v>
      </c>
      <c r="J324" s="21">
        <v>1</v>
      </c>
      <c r="K324" s="101">
        <v>4</v>
      </c>
      <c r="L324" s="21" t="s">
        <v>41</v>
      </c>
      <c r="M324" s="21" t="s">
        <v>37</v>
      </c>
    </row>
    <row r="325" spans="1:13" ht="16.5" customHeight="1" x14ac:dyDescent="0.3">
      <c r="A325" s="22" t="b">
        <v>1</v>
      </c>
      <c r="B325" s="21" t="s">
        <v>42</v>
      </c>
      <c r="C325" s="21">
        <f>C324+1</f>
        <v>3210504</v>
      </c>
      <c r="D325" s="21">
        <f t="shared" si="113"/>
        <v>1020</v>
      </c>
      <c r="E325" s="21" t="s">
        <v>35</v>
      </c>
      <c r="F325" s="21">
        <f t="shared" si="114"/>
        <v>2</v>
      </c>
      <c r="G325" s="21">
        <f t="shared" si="115"/>
        <v>10</v>
      </c>
      <c r="H325" s="21">
        <v>160004004</v>
      </c>
      <c r="I325" s="21">
        <v>1</v>
      </c>
      <c r="J325" s="21">
        <v>1</v>
      </c>
      <c r="K325" s="101">
        <v>1</v>
      </c>
      <c r="L325" s="21" t="s">
        <v>43</v>
      </c>
      <c r="M325" s="21" t="s">
        <v>37</v>
      </c>
    </row>
    <row r="326" spans="1:13" ht="16.5" customHeight="1" x14ac:dyDescent="0.3">
      <c r="A326" s="23" t="b">
        <v>1</v>
      </c>
      <c r="B326" s="15" t="s">
        <v>26</v>
      </c>
      <c r="C326" s="15">
        <v>3301101</v>
      </c>
      <c r="D326" s="15">
        <f>D306+1</f>
        <v>1021</v>
      </c>
      <c r="E326" s="16" t="s">
        <v>27</v>
      </c>
      <c r="F326" s="15">
        <v>3</v>
      </c>
      <c r="G326" s="15">
        <v>1</v>
      </c>
      <c r="H326" s="15">
        <v>151101001</v>
      </c>
      <c r="I326" s="16">
        <v>1</v>
      </c>
      <c r="J326" s="16">
        <v>1</v>
      </c>
      <c r="K326" s="15">
        <v>43</v>
      </c>
      <c r="L326" s="17" t="str">
        <f>IF(H326&gt;=151107001,"Shoes",IF(H326&gt;=151106001,"Pants",IF(H326&gt;=151105001,"Glove",IF(H326&gt;=151103001,"Head",IF(H326&gt;=151102001,"Body",IF(H326&gt;=151101001,"Weapon"))))))</f>
        <v>Weapon</v>
      </c>
      <c r="M326" s="16" t="s">
        <v>674</v>
      </c>
    </row>
    <row r="327" spans="1:13" ht="16.5" customHeight="1" x14ac:dyDescent="0.3">
      <c r="A327" s="23" t="b">
        <v>1</v>
      </c>
      <c r="B327" s="15" t="s">
        <v>28</v>
      </c>
      <c r="C327" s="16">
        <f>C326+1</f>
        <v>3301102</v>
      </c>
      <c r="D327" s="16">
        <f t="shared" ref="D327:D345" si="119">D326</f>
        <v>1021</v>
      </c>
      <c r="E327" s="16" t="s">
        <v>27</v>
      </c>
      <c r="F327" s="16">
        <f t="shared" ref="F327:F345" si="120">F326</f>
        <v>3</v>
      </c>
      <c r="G327" s="16">
        <f t="shared" ref="G327:G345" si="121">G326</f>
        <v>1</v>
      </c>
      <c r="H327" s="16">
        <f>H326+100000</f>
        <v>151201001</v>
      </c>
      <c r="I327" s="16">
        <v>1</v>
      </c>
      <c r="J327" s="16">
        <v>1</v>
      </c>
      <c r="K327" s="15">
        <v>2</v>
      </c>
      <c r="L327" s="16" t="str">
        <f>L326</f>
        <v>Weapon</v>
      </c>
      <c r="M327" s="16" t="s">
        <v>53</v>
      </c>
    </row>
    <row r="328" spans="1:13" ht="16.5" customHeight="1" x14ac:dyDescent="0.3">
      <c r="A328" s="23" t="b">
        <v>1</v>
      </c>
      <c r="B328" s="15" t="s">
        <v>29</v>
      </c>
      <c r="C328" s="16">
        <f>C327+1</f>
        <v>3301103</v>
      </c>
      <c r="D328" s="16">
        <f t="shared" si="119"/>
        <v>1021</v>
      </c>
      <c r="E328" s="16" t="s">
        <v>27</v>
      </c>
      <c r="F328" s="16">
        <f t="shared" si="120"/>
        <v>3</v>
      </c>
      <c r="G328" s="16">
        <f t="shared" si="121"/>
        <v>1</v>
      </c>
      <c r="H328" s="15">
        <v>151107002</v>
      </c>
      <c r="I328" s="16">
        <v>1</v>
      </c>
      <c r="J328" s="16">
        <v>1</v>
      </c>
      <c r="K328" s="16">
        <f t="shared" ref="K328:K341" si="122">K326</f>
        <v>43</v>
      </c>
      <c r="L328" s="17" t="str">
        <f>IF(H328&gt;=151107001,"Shoes",IF(H328&gt;=151106001,"Pants",IF(H328&gt;=151105001,"Glove",IF(H328&gt;=151103001,"Head",IF(H328&gt;=151102001,"Body",IF(H328&gt;=151101001,"Weapon"))))))</f>
        <v>Shoes</v>
      </c>
      <c r="M328" s="16" t="str">
        <f t="shared" ref="M328:M341" si="123">M326</f>
        <v>Normal</v>
      </c>
    </row>
    <row r="329" spans="1:13" ht="16.5" customHeight="1" x14ac:dyDescent="0.3">
      <c r="A329" s="23" t="b">
        <v>1</v>
      </c>
      <c r="B329" s="15" t="s">
        <v>30</v>
      </c>
      <c r="C329" s="16">
        <f>C328+1</f>
        <v>3301104</v>
      </c>
      <c r="D329" s="16">
        <f t="shared" si="119"/>
        <v>1021</v>
      </c>
      <c r="E329" s="16" t="s">
        <v>27</v>
      </c>
      <c r="F329" s="16">
        <f t="shared" si="120"/>
        <v>3</v>
      </c>
      <c r="G329" s="16">
        <f t="shared" si="121"/>
        <v>1</v>
      </c>
      <c r="H329" s="16">
        <f>H328+100000</f>
        <v>151207002</v>
      </c>
      <c r="I329" s="16">
        <v>1</v>
      </c>
      <c r="J329" s="16">
        <v>1</v>
      </c>
      <c r="K329" s="16">
        <f t="shared" si="122"/>
        <v>2</v>
      </c>
      <c r="L329" s="16" t="str">
        <f>L328</f>
        <v>Shoes</v>
      </c>
      <c r="M329" s="16" t="str">
        <f t="shared" si="123"/>
        <v>Superior</v>
      </c>
    </row>
    <row r="330" spans="1:13" ht="16.5" customHeight="1" x14ac:dyDescent="0.3">
      <c r="A330" s="23" t="b">
        <v>1</v>
      </c>
      <c r="B330" s="18" t="s">
        <v>26</v>
      </c>
      <c r="C330" s="18">
        <f>C326+100</f>
        <v>3301201</v>
      </c>
      <c r="D330" s="18">
        <f t="shared" si="119"/>
        <v>1021</v>
      </c>
      <c r="E330" s="18" t="s">
        <v>31</v>
      </c>
      <c r="F330" s="18">
        <f t="shared" si="120"/>
        <v>3</v>
      </c>
      <c r="G330" s="18">
        <f t="shared" si="121"/>
        <v>1</v>
      </c>
      <c r="H330" s="18">
        <f>H326+1000000</f>
        <v>152101001</v>
      </c>
      <c r="I330" s="18">
        <v>1</v>
      </c>
      <c r="J330" s="18">
        <v>1</v>
      </c>
      <c r="K330" s="18">
        <f t="shared" si="122"/>
        <v>43</v>
      </c>
      <c r="L330" s="18" t="str">
        <f t="shared" ref="L330:L341" si="124">L326</f>
        <v>Weapon</v>
      </c>
      <c r="M330" s="18" t="str">
        <f t="shared" si="123"/>
        <v>Normal</v>
      </c>
    </row>
    <row r="331" spans="1:13" ht="16.5" customHeight="1" x14ac:dyDescent="0.3">
      <c r="A331" s="23" t="b">
        <v>1</v>
      </c>
      <c r="B331" s="18" t="s">
        <v>28</v>
      </c>
      <c r="C331" s="18">
        <f>C330+1</f>
        <v>3301202</v>
      </c>
      <c r="D331" s="18">
        <f t="shared" si="119"/>
        <v>1021</v>
      </c>
      <c r="E331" s="18" t="s">
        <v>31</v>
      </c>
      <c r="F331" s="18">
        <f t="shared" si="120"/>
        <v>3</v>
      </c>
      <c r="G331" s="18">
        <f t="shared" si="121"/>
        <v>1</v>
      </c>
      <c r="H331" s="18">
        <f>H330+100000</f>
        <v>152201001</v>
      </c>
      <c r="I331" s="18">
        <v>1</v>
      </c>
      <c r="J331" s="18">
        <v>1</v>
      </c>
      <c r="K331" s="18">
        <f t="shared" si="122"/>
        <v>2</v>
      </c>
      <c r="L331" s="18" t="str">
        <f t="shared" si="124"/>
        <v>Weapon</v>
      </c>
      <c r="M331" s="18" t="str">
        <f t="shared" si="123"/>
        <v>Superior</v>
      </c>
    </row>
    <row r="332" spans="1:13" ht="16.5" customHeight="1" x14ac:dyDescent="0.3">
      <c r="A332" s="23" t="b">
        <v>1</v>
      </c>
      <c r="B332" s="18" t="s">
        <v>29</v>
      </c>
      <c r="C332" s="18">
        <f t="shared" ref="C332:C333" si="125">C331+1</f>
        <v>3301203</v>
      </c>
      <c r="D332" s="18">
        <f t="shared" si="119"/>
        <v>1021</v>
      </c>
      <c r="E332" s="18" t="s">
        <v>31</v>
      </c>
      <c r="F332" s="18">
        <f t="shared" si="120"/>
        <v>3</v>
      </c>
      <c r="G332" s="18">
        <f t="shared" si="121"/>
        <v>1</v>
      </c>
      <c r="H332" s="18">
        <f>H328+1000000</f>
        <v>152107002</v>
      </c>
      <c r="I332" s="18">
        <v>1</v>
      </c>
      <c r="J332" s="18">
        <v>1</v>
      </c>
      <c r="K332" s="18">
        <f t="shared" si="122"/>
        <v>43</v>
      </c>
      <c r="L332" s="18" t="str">
        <f t="shared" si="124"/>
        <v>Shoes</v>
      </c>
      <c r="M332" s="18" t="str">
        <f t="shared" si="123"/>
        <v>Normal</v>
      </c>
    </row>
    <row r="333" spans="1:13" ht="16.5" customHeight="1" x14ac:dyDescent="0.3">
      <c r="A333" s="23" t="b">
        <v>1</v>
      </c>
      <c r="B333" s="18" t="s">
        <v>30</v>
      </c>
      <c r="C333" s="18">
        <f t="shared" si="125"/>
        <v>3301204</v>
      </c>
      <c r="D333" s="18">
        <f t="shared" si="119"/>
        <v>1021</v>
      </c>
      <c r="E333" s="18" t="s">
        <v>31</v>
      </c>
      <c r="F333" s="18">
        <f t="shared" si="120"/>
        <v>3</v>
      </c>
      <c r="G333" s="18">
        <f t="shared" si="121"/>
        <v>1</v>
      </c>
      <c r="H333" s="18">
        <f>H332+100000</f>
        <v>152207002</v>
      </c>
      <c r="I333" s="18">
        <v>1</v>
      </c>
      <c r="J333" s="18">
        <v>1</v>
      </c>
      <c r="K333" s="18">
        <f t="shared" si="122"/>
        <v>2</v>
      </c>
      <c r="L333" s="18" t="str">
        <f t="shared" si="124"/>
        <v>Shoes</v>
      </c>
      <c r="M333" s="18" t="str">
        <f t="shared" si="123"/>
        <v>Superior</v>
      </c>
    </row>
    <row r="334" spans="1:13" ht="16.5" customHeight="1" x14ac:dyDescent="0.3">
      <c r="A334" s="23" t="b">
        <v>1</v>
      </c>
      <c r="B334" s="19" t="s">
        <v>26</v>
      </c>
      <c r="C334" s="19">
        <f>C330+100</f>
        <v>3301301</v>
      </c>
      <c r="D334" s="19">
        <f t="shared" si="119"/>
        <v>1021</v>
      </c>
      <c r="E334" s="19" t="s">
        <v>32</v>
      </c>
      <c r="F334" s="19">
        <f t="shared" si="120"/>
        <v>3</v>
      </c>
      <c r="G334" s="19">
        <f t="shared" si="121"/>
        <v>1</v>
      </c>
      <c r="H334" s="19">
        <f>H330+1000000</f>
        <v>153101001</v>
      </c>
      <c r="I334" s="19">
        <v>1</v>
      </c>
      <c r="J334" s="19">
        <v>1</v>
      </c>
      <c r="K334" s="19">
        <f t="shared" si="122"/>
        <v>43</v>
      </c>
      <c r="L334" s="19" t="str">
        <f t="shared" si="124"/>
        <v>Weapon</v>
      </c>
      <c r="M334" s="19" t="str">
        <f t="shared" si="123"/>
        <v>Normal</v>
      </c>
    </row>
    <row r="335" spans="1:13" ht="16.5" customHeight="1" x14ac:dyDescent="0.3">
      <c r="A335" s="23" t="b">
        <v>1</v>
      </c>
      <c r="B335" s="19" t="s">
        <v>28</v>
      </c>
      <c r="C335" s="19">
        <f>C334+1</f>
        <v>3301302</v>
      </c>
      <c r="D335" s="19">
        <f t="shared" si="119"/>
        <v>1021</v>
      </c>
      <c r="E335" s="19" t="s">
        <v>32</v>
      </c>
      <c r="F335" s="19">
        <f t="shared" si="120"/>
        <v>3</v>
      </c>
      <c r="G335" s="19">
        <f t="shared" si="121"/>
        <v>1</v>
      </c>
      <c r="H335" s="19">
        <f>H334+100000</f>
        <v>153201001</v>
      </c>
      <c r="I335" s="19">
        <v>1</v>
      </c>
      <c r="J335" s="19">
        <v>1</v>
      </c>
      <c r="K335" s="19">
        <f t="shared" si="122"/>
        <v>2</v>
      </c>
      <c r="L335" s="19" t="str">
        <f t="shared" si="124"/>
        <v>Weapon</v>
      </c>
      <c r="M335" s="19" t="str">
        <f t="shared" si="123"/>
        <v>Superior</v>
      </c>
    </row>
    <row r="336" spans="1:13" ht="16.5" customHeight="1" x14ac:dyDescent="0.3">
      <c r="A336" s="23" t="b">
        <v>1</v>
      </c>
      <c r="B336" s="19" t="s">
        <v>29</v>
      </c>
      <c r="C336" s="19">
        <f t="shared" ref="C336:C337" si="126">C335+1</f>
        <v>3301303</v>
      </c>
      <c r="D336" s="19">
        <f t="shared" si="119"/>
        <v>1021</v>
      </c>
      <c r="E336" s="19" t="s">
        <v>32</v>
      </c>
      <c r="F336" s="19">
        <f t="shared" si="120"/>
        <v>3</v>
      </c>
      <c r="G336" s="19">
        <f t="shared" si="121"/>
        <v>1</v>
      </c>
      <c r="H336" s="19">
        <f>H332+1000000</f>
        <v>153107002</v>
      </c>
      <c r="I336" s="19">
        <v>1</v>
      </c>
      <c r="J336" s="19">
        <v>1</v>
      </c>
      <c r="K336" s="19">
        <f t="shared" si="122"/>
        <v>43</v>
      </c>
      <c r="L336" s="19" t="str">
        <f t="shared" si="124"/>
        <v>Shoes</v>
      </c>
      <c r="M336" s="19" t="str">
        <f t="shared" si="123"/>
        <v>Normal</v>
      </c>
    </row>
    <row r="337" spans="1:13" ht="16.5" customHeight="1" x14ac:dyDescent="0.3">
      <c r="A337" s="23" t="b">
        <v>1</v>
      </c>
      <c r="B337" s="19" t="s">
        <v>30</v>
      </c>
      <c r="C337" s="19">
        <f t="shared" si="126"/>
        <v>3301304</v>
      </c>
      <c r="D337" s="19">
        <f t="shared" si="119"/>
        <v>1021</v>
      </c>
      <c r="E337" s="19" t="s">
        <v>32</v>
      </c>
      <c r="F337" s="19">
        <f t="shared" si="120"/>
        <v>3</v>
      </c>
      <c r="G337" s="19">
        <f t="shared" si="121"/>
        <v>1</v>
      </c>
      <c r="H337" s="19">
        <f>H336+100000</f>
        <v>153207002</v>
      </c>
      <c r="I337" s="19">
        <v>1</v>
      </c>
      <c r="J337" s="19">
        <v>1</v>
      </c>
      <c r="K337" s="19">
        <f t="shared" si="122"/>
        <v>2</v>
      </c>
      <c r="L337" s="19" t="str">
        <f t="shared" si="124"/>
        <v>Shoes</v>
      </c>
      <c r="M337" s="19" t="str">
        <f t="shared" si="123"/>
        <v>Superior</v>
      </c>
    </row>
    <row r="338" spans="1:13" ht="16.5" customHeight="1" x14ac:dyDescent="0.3">
      <c r="A338" s="23" t="b">
        <v>1</v>
      </c>
      <c r="B338" s="20" t="s">
        <v>26</v>
      </c>
      <c r="C338" s="20">
        <f>C334+100</f>
        <v>3301401</v>
      </c>
      <c r="D338" s="20">
        <f t="shared" si="119"/>
        <v>1021</v>
      </c>
      <c r="E338" s="20" t="s">
        <v>33</v>
      </c>
      <c r="F338" s="20">
        <f t="shared" si="120"/>
        <v>3</v>
      </c>
      <c r="G338" s="20">
        <f t="shared" si="121"/>
        <v>1</v>
      </c>
      <c r="H338" s="20">
        <f>H334+1000000</f>
        <v>154101001</v>
      </c>
      <c r="I338" s="20">
        <v>1</v>
      </c>
      <c r="J338" s="20">
        <v>1</v>
      </c>
      <c r="K338" s="20">
        <f t="shared" si="122"/>
        <v>43</v>
      </c>
      <c r="L338" s="20" t="str">
        <f t="shared" si="124"/>
        <v>Weapon</v>
      </c>
      <c r="M338" s="20" t="str">
        <f t="shared" si="123"/>
        <v>Normal</v>
      </c>
    </row>
    <row r="339" spans="1:13" ht="16.5" customHeight="1" x14ac:dyDescent="0.3">
      <c r="A339" s="23" t="b">
        <v>1</v>
      </c>
      <c r="B339" s="20" t="s">
        <v>28</v>
      </c>
      <c r="C339" s="20">
        <f>C338+1</f>
        <v>3301402</v>
      </c>
      <c r="D339" s="20">
        <f t="shared" si="119"/>
        <v>1021</v>
      </c>
      <c r="E339" s="20" t="s">
        <v>33</v>
      </c>
      <c r="F339" s="20">
        <f t="shared" si="120"/>
        <v>3</v>
      </c>
      <c r="G339" s="20">
        <f t="shared" si="121"/>
        <v>1</v>
      </c>
      <c r="H339" s="20">
        <f>H338+100000</f>
        <v>154201001</v>
      </c>
      <c r="I339" s="20">
        <v>1</v>
      </c>
      <c r="J339" s="20">
        <v>1</v>
      </c>
      <c r="K339" s="20">
        <f t="shared" si="122"/>
        <v>2</v>
      </c>
      <c r="L339" s="20" t="str">
        <f t="shared" si="124"/>
        <v>Weapon</v>
      </c>
      <c r="M339" s="20" t="str">
        <f t="shared" si="123"/>
        <v>Superior</v>
      </c>
    </row>
    <row r="340" spans="1:13" ht="16.5" customHeight="1" x14ac:dyDescent="0.3">
      <c r="A340" s="23" t="b">
        <v>1</v>
      </c>
      <c r="B340" s="20" t="s">
        <v>29</v>
      </c>
      <c r="C340" s="20">
        <f t="shared" ref="C340:C341" si="127">C339+1</f>
        <v>3301403</v>
      </c>
      <c r="D340" s="20">
        <f t="shared" si="119"/>
        <v>1021</v>
      </c>
      <c r="E340" s="20" t="s">
        <v>33</v>
      </c>
      <c r="F340" s="20">
        <f t="shared" si="120"/>
        <v>3</v>
      </c>
      <c r="G340" s="20">
        <f t="shared" si="121"/>
        <v>1</v>
      </c>
      <c r="H340" s="20">
        <f>H336+1000000</f>
        <v>154107002</v>
      </c>
      <c r="I340" s="20">
        <v>1</v>
      </c>
      <c r="J340" s="20">
        <v>1</v>
      </c>
      <c r="K340" s="20">
        <f t="shared" si="122"/>
        <v>43</v>
      </c>
      <c r="L340" s="20" t="str">
        <f t="shared" si="124"/>
        <v>Shoes</v>
      </c>
      <c r="M340" s="20" t="str">
        <f t="shared" si="123"/>
        <v>Normal</v>
      </c>
    </row>
    <row r="341" spans="1:13" ht="16.5" customHeight="1" x14ac:dyDescent="0.3">
      <c r="A341" s="23" t="b">
        <v>1</v>
      </c>
      <c r="B341" s="20" t="s">
        <v>30</v>
      </c>
      <c r="C341" s="20">
        <f t="shared" si="127"/>
        <v>3301404</v>
      </c>
      <c r="D341" s="20">
        <f t="shared" si="119"/>
        <v>1021</v>
      </c>
      <c r="E341" s="20" t="s">
        <v>33</v>
      </c>
      <c r="F341" s="20">
        <f t="shared" si="120"/>
        <v>3</v>
      </c>
      <c r="G341" s="20">
        <f t="shared" si="121"/>
        <v>1</v>
      </c>
      <c r="H341" s="20">
        <f>H340+100000</f>
        <v>154207002</v>
      </c>
      <c r="I341" s="20">
        <v>1</v>
      </c>
      <c r="J341" s="20">
        <v>1</v>
      </c>
      <c r="K341" s="20">
        <f t="shared" si="122"/>
        <v>2</v>
      </c>
      <c r="L341" s="20" t="str">
        <f t="shared" si="124"/>
        <v>Shoes</v>
      </c>
      <c r="M341" s="20" t="str">
        <f t="shared" si="123"/>
        <v>Superior</v>
      </c>
    </row>
    <row r="342" spans="1:13" ht="16.5" customHeight="1" x14ac:dyDescent="0.3">
      <c r="A342" s="23" t="b">
        <v>1</v>
      </c>
      <c r="B342" s="21" t="s">
        <v>34</v>
      </c>
      <c r="C342" s="21">
        <f>C338+100</f>
        <v>3301501</v>
      </c>
      <c r="D342" s="21">
        <f t="shared" si="119"/>
        <v>1021</v>
      </c>
      <c r="E342" s="21" t="s">
        <v>35</v>
      </c>
      <c r="F342" s="21">
        <f t="shared" si="120"/>
        <v>3</v>
      </c>
      <c r="G342" s="21">
        <f t="shared" si="121"/>
        <v>1</v>
      </c>
      <c r="H342" s="21">
        <v>160004001</v>
      </c>
      <c r="I342" s="21">
        <v>1</v>
      </c>
      <c r="J342" s="21">
        <v>1</v>
      </c>
      <c r="K342" s="101">
        <v>3</v>
      </c>
      <c r="L342" s="21" t="s">
        <v>36</v>
      </c>
      <c r="M342" s="21" t="s">
        <v>37</v>
      </c>
    </row>
    <row r="343" spans="1:13" ht="16.5" customHeight="1" x14ac:dyDescent="0.3">
      <c r="A343" s="23" t="b">
        <v>1</v>
      </c>
      <c r="B343" s="21" t="s">
        <v>38</v>
      </c>
      <c r="C343" s="21">
        <f>C342+1</f>
        <v>3301502</v>
      </c>
      <c r="D343" s="21">
        <f t="shared" si="119"/>
        <v>1021</v>
      </c>
      <c r="E343" s="21" t="s">
        <v>35</v>
      </c>
      <c r="F343" s="21">
        <f t="shared" si="120"/>
        <v>3</v>
      </c>
      <c r="G343" s="21">
        <f t="shared" si="121"/>
        <v>1</v>
      </c>
      <c r="H343" s="21">
        <v>160004002</v>
      </c>
      <c r="I343" s="21">
        <v>1</v>
      </c>
      <c r="J343" s="21">
        <v>1</v>
      </c>
      <c r="K343" s="101">
        <v>2</v>
      </c>
      <c r="L343" s="21" t="s">
        <v>39</v>
      </c>
      <c r="M343" s="21" t="s">
        <v>37</v>
      </c>
    </row>
    <row r="344" spans="1:13" ht="16.5" customHeight="1" x14ac:dyDescent="0.3">
      <c r="A344" s="23" t="b">
        <v>1</v>
      </c>
      <c r="B344" s="21" t="s">
        <v>40</v>
      </c>
      <c r="C344" s="21">
        <f>C343+1</f>
        <v>3301503</v>
      </c>
      <c r="D344" s="21">
        <f t="shared" si="119"/>
        <v>1021</v>
      </c>
      <c r="E344" s="21" t="s">
        <v>35</v>
      </c>
      <c r="F344" s="21">
        <f t="shared" si="120"/>
        <v>3</v>
      </c>
      <c r="G344" s="21">
        <f t="shared" si="121"/>
        <v>1</v>
      </c>
      <c r="H344" s="21">
        <v>160004003</v>
      </c>
      <c r="I344" s="21">
        <v>1</v>
      </c>
      <c r="J344" s="21">
        <v>1</v>
      </c>
      <c r="K344" s="101">
        <v>4</v>
      </c>
      <c r="L344" s="21" t="s">
        <v>41</v>
      </c>
      <c r="M344" s="21" t="s">
        <v>37</v>
      </c>
    </row>
    <row r="345" spans="1:13" ht="16.5" customHeight="1" x14ac:dyDescent="0.3">
      <c r="A345" s="23" t="b">
        <v>1</v>
      </c>
      <c r="B345" s="21" t="s">
        <v>42</v>
      </c>
      <c r="C345" s="21">
        <f>C344+1</f>
        <v>3301504</v>
      </c>
      <c r="D345" s="21">
        <f t="shared" si="119"/>
        <v>1021</v>
      </c>
      <c r="E345" s="21" t="s">
        <v>35</v>
      </c>
      <c r="F345" s="21">
        <f t="shared" si="120"/>
        <v>3</v>
      </c>
      <c r="G345" s="21">
        <f t="shared" si="121"/>
        <v>1</v>
      </c>
      <c r="H345" s="21">
        <v>160004004</v>
      </c>
      <c r="I345" s="21">
        <v>1</v>
      </c>
      <c r="J345" s="21">
        <v>1</v>
      </c>
      <c r="K345" s="101">
        <v>1</v>
      </c>
      <c r="L345" s="21" t="s">
        <v>43</v>
      </c>
      <c r="M345" s="21" t="s">
        <v>37</v>
      </c>
    </row>
    <row r="346" spans="1:13" ht="16.5" customHeight="1" x14ac:dyDescent="0.3">
      <c r="A346" s="23" t="b">
        <v>1</v>
      </c>
      <c r="B346" s="15" t="s">
        <v>44</v>
      </c>
      <c r="C346" s="15">
        <v>3302101</v>
      </c>
      <c r="D346" s="15">
        <f>D326+1</f>
        <v>1022</v>
      </c>
      <c r="E346" s="16" t="s">
        <v>27</v>
      </c>
      <c r="F346" s="15">
        <v>3</v>
      </c>
      <c r="G346" s="15">
        <v>2</v>
      </c>
      <c r="H346" s="15">
        <v>151102004</v>
      </c>
      <c r="I346" s="16">
        <v>1</v>
      </c>
      <c r="J346" s="16">
        <v>1</v>
      </c>
      <c r="K346" s="15">
        <v>43</v>
      </c>
      <c r="L346" s="17" t="str">
        <f>IF(H346&gt;=151107001,"Shoes",IF(H346&gt;=151106001,"Pants",IF(H346&gt;=151105001,"Glove",IF(H346&gt;=151103001,"Head",IF(H346&gt;=151102001,"Body",IF(H346&gt;=151101001,"Weapon"))))))</f>
        <v>Body</v>
      </c>
      <c r="M346" s="16" t="s">
        <v>674</v>
      </c>
    </row>
    <row r="347" spans="1:13" ht="16.5" customHeight="1" x14ac:dyDescent="0.3">
      <c r="A347" s="23" t="b">
        <v>1</v>
      </c>
      <c r="B347" s="15" t="s">
        <v>45</v>
      </c>
      <c r="C347" s="16">
        <f>C346+1</f>
        <v>3302102</v>
      </c>
      <c r="D347" s="16">
        <f t="shared" ref="D347:D365" si="128">D346</f>
        <v>1022</v>
      </c>
      <c r="E347" s="16" t="s">
        <v>27</v>
      </c>
      <c r="F347" s="16">
        <f>F346</f>
        <v>3</v>
      </c>
      <c r="G347" s="16">
        <f>G346</f>
        <v>2</v>
      </c>
      <c r="H347" s="16">
        <f>H346+100000</f>
        <v>151202004</v>
      </c>
      <c r="I347" s="16">
        <v>1</v>
      </c>
      <c r="J347" s="16">
        <v>1</v>
      </c>
      <c r="K347" s="15">
        <v>2</v>
      </c>
      <c r="L347" s="16" t="str">
        <f>L346</f>
        <v>Body</v>
      </c>
      <c r="M347" s="16" t="s">
        <v>53</v>
      </c>
    </row>
    <row r="348" spans="1:13" ht="16.5" customHeight="1" x14ac:dyDescent="0.3">
      <c r="A348" s="23" t="b">
        <v>1</v>
      </c>
      <c r="B348" s="15" t="s">
        <v>46</v>
      </c>
      <c r="C348" s="16">
        <f t="shared" ref="C348:C349" si="129">C347+1</f>
        <v>3302103</v>
      </c>
      <c r="D348" s="16">
        <f t="shared" si="128"/>
        <v>1022</v>
      </c>
      <c r="E348" s="16" t="s">
        <v>27</v>
      </c>
      <c r="F348" s="16">
        <f>F347</f>
        <v>3</v>
      </c>
      <c r="G348" s="16">
        <f>G347</f>
        <v>2</v>
      </c>
      <c r="H348" s="15">
        <v>151103002</v>
      </c>
      <c r="I348" s="16">
        <v>1</v>
      </c>
      <c r="J348" s="16">
        <v>1</v>
      </c>
      <c r="K348" s="16">
        <f t="shared" ref="K348:K361" si="130">K346</f>
        <v>43</v>
      </c>
      <c r="L348" s="17" t="str">
        <f>IF(H348&gt;=151107001,"Shoes",IF(H348&gt;=151106001,"Pants",IF(H348&gt;=151105001,"Glove",IF(H348&gt;=151103001,"Head",IF(H348&gt;=151102001,"Body",IF(H348&gt;=151101001,"Weapon"))))))</f>
        <v>Head</v>
      </c>
      <c r="M348" s="16" t="s">
        <v>674</v>
      </c>
    </row>
    <row r="349" spans="1:13" ht="16.5" customHeight="1" x14ac:dyDescent="0.3">
      <c r="A349" s="23" t="b">
        <v>1</v>
      </c>
      <c r="B349" s="15" t="s">
        <v>47</v>
      </c>
      <c r="C349" s="16">
        <f t="shared" si="129"/>
        <v>3302104</v>
      </c>
      <c r="D349" s="16">
        <f t="shared" si="128"/>
        <v>1022</v>
      </c>
      <c r="E349" s="16" t="s">
        <v>27</v>
      </c>
      <c r="F349" s="16">
        <f t="shared" ref="F349:F365" si="131">F348</f>
        <v>3</v>
      </c>
      <c r="G349" s="16">
        <f t="shared" ref="G349:G365" si="132">G348</f>
        <v>2</v>
      </c>
      <c r="H349" s="16">
        <f>H348+100000</f>
        <v>151203002</v>
      </c>
      <c r="I349" s="16">
        <v>1</v>
      </c>
      <c r="J349" s="16">
        <v>1</v>
      </c>
      <c r="K349" s="16">
        <f t="shared" si="130"/>
        <v>2</v>
      </c>
      <c r="L349" s="16" t="str">
        <f>L348</f>
        <v>Head</v>
      </c>
      <c r="M349" s="16" t="str">
        <f t="shared" ref="M349:M361" si="133">M347</f>
        <v>Superior</v>
      </c>
    </row>
    <row r="350" spans="1:13" ht="16.5" customHeight="1" x14ac:dyDescent="0.3">
      <c r="A350" s="23" t="b">
        <v>1</v>
      </c>
      <c r="B350" s="18" t="str">
        <f t="shared" ref="B350:B361" si="134">B346</f>
        <v>갑옷 1</v>
      </c>
      <c r="C350" s="18">
        <f>C346+100</f>
        <v>3302201</v>
      </c>
      <c r="D350" s="18">
        <f t="shared" si="128"/>
        <v>1022</v>
      </c>
      <c r="E350" s="18" t="s">
        <v>31</v>
      </c>
      <c r="F350" s="18">
        <f t="shared" si="131"/>
        <v>3</v>
      </c>
      <c r="G350" s="18">
        <f t="shared" si="132"/>
        <v>2</v>
      </c>
      <c r="H350" s="18">
        <f>H346+1000000</f>
        <v>152102004</v>
      </c>
      <c r="I350" s="18">
        <v>1</v>
      </c>
      <c r="J350" s="18">
        <v>1</v>
      </c>
      <c r="K350" s="18">
        <f t="shared" si="130"/>
        <v>43</v>
      </c>
      <c r="L350" s="18" t="str">
        <f t="shared" ref="L350:L361" si="135">L346</f>
        <v>Body</v>
      </c>
      <c r="M350" s="18" t="str">
        <f t="shared" si="133"/>
        <v>Normal</v>
      </c>
    </row>
    <row r="351" spans="1:13" ht="16.5" customHeight="1" x14ac:dyDescent="0.3">
      <c r="A351" s="23" t="b">
        <v>1</v>
      </c>
      <c r="B351" s="18" t="str">
        <f t="shared" si="134"/>
        <v>갑옷 2</v>
      </c>
      <c r="C351" s="18">
        <f>C350+1</f>
        <v>3302202</v>
      </c>
      <c r="D351" s="18">
        <f t="shared" si="128"/>
        <v>1022</v>
      </c>
      <c r="E351" s="18" t="s">
        <v>31</v>
      </c>
      <c r="F351" s="18">
        <f t="shared" si="131"/>
        <v>3</v>
      </c>
      <c r="G351" s="18">
        <f t="shared" si="132"/>
        <v>2</v>
      </c>
      <c r="H351" s="18">
        <f>H350+100000</f>
        <v>152202004</v>
      </c>
      <c r="I351" s="18">
        <v>1</v>
      </c>
      <c r="J351" s="18">
        <v>1</v>
      </c>
      <c r="K351" s="18">
        <f t="shared" si="130"/>
        <v>2</v>
      </c>
      <c r="L351" s="18" t="str">
        <f t="shared" si="135"/>
        <v>Body</v>
      </c>
      <c r="M351" s="18" t="str">
        <f t="shared" si="133"/>
        <v>Superior</v>
      </c>
    </row>
    <row r="352" spans="1:13" ht="16.5" customHeight="1" x14ac:dyDescent="0.3">
      <c r="A352" s="23" t="b">
        <v>1</v>
      </c>
      <c r="B352" s="18" t="str">
        <f t="shared" si="134"/>
        <v>투구 1</v>
      </c>
      <c r="C352" s="18">
        <f t="shared" ref="C352:C353" si="136">C351+1</f>
        <v>3302203</v>
      </c>
      <c r="D352" s="18">
        <f t="shared" si="128"/>
        <v>1022</v>
      </c>
      <c r="E352" s="18" t="s">
        <v>31</v>
      </c>
      <c r="F352" s="18">
        <f t="shared" si="131"/>
        <v>3</v>
      </c>
      <c r="G352" s="18">
        <f t="shared" si="132"/>
        <v>2</v>
      </c>
      <c r="H352" s="18">
        <f>H348+1000000</f>
        <v>152103002</v>
      </c>
      <c r="I352" s="18">
        <v>1</v>
      </c>
      <c r="J352" s="18">
        <v>1</v>
      </c>
      <c r="K352" s="18">
        <f t="shared" si="130"/>
        <v>43</v>
      </c>
      <c r="L352" s="18" t="str">
        <f t="shared" si="135"/>
        <v>Head</v>
      </c>
      <c r="M352" s="18" t="str">
        <f t="shared" si="133"/>
        <v>Normal</v>
      </c>
    </row>
    <row r="353" spans="1:13" ht="16.5" customHeight="1" x14ac:dyDescent="0.3">
      <c r="A353" s="23" t="b">
        <v>1</v>
      </c>
      <c r="B353" s="18" t="str">
        <f t="shared" si="134"/>
        <v>투구 2</v>
      </c>
      <c r="C353" s="18">
        <f t="shared" si="136"/>
        <v>3302204</v>
      </c>
      <c r="D353" s="18">
        <f t="shared" si="128"/>
        <v>1022</v>
      </c>
      <c r="E353" s="18" t="s">
        <v>31</v>
      </c>
      <c r="F353" s="18">
        <f t="shared" si="131"/>
        <v>3</v>
      </c>
      <c r="G353" s="18">
        <f t="shared" si="132"/>
        <v>2</v>
      </c>
      <c r="H353" s="18">
        <f>H352+100000</f>
        <v>152203002</v>
      </c>
      <c r="I353" s="18">
        <v>1</v>
      </c>
      <c r="J353" s="18">
        <v>1</v>
      </c>
      <c r="K353" s="18">
        <f t="shared" si="130"/>
        <v>2</v>
      </c>
      <c r="L353" s="18" t="str">
        <f t="shared" si="135"/>
        <v>Head</v>
      </c>
      <c r="M353" s="18" t="str">
        <f t="shared" si="133"/>
        <v>Superior</v>
      </c>
    </row>
    <row r="354" spans="1:13" ht="16.5" customHeight="1" x14ac:dyDescent="0.3">
      <c r="A354" s="23" t="b">
        <v>1</v>
      </c>
      <c r="B354" s="19" t="str">
        <f t="shared" si="134"/>
        <v>갑옷 1</v>
      </c>
      <c r="C354" s="19">
        <f>C350+100</f>
        <v>3302301</v>
      </c>
      <c r="D354" s="19">
        <f t="shared" si="128"/>
        <v>1022</v>
      </c>
      <c r="E354" s="19" t="s">
        <v>32</v>
      </c>
      <c r="F354" s="19">
        <f t="shared" si="131"/>
        <v>3</v>
      </c>
      <c r="G354" s="19">
        <f t="shared" si="132"/>
        <v>2</v>
      </c>
      <c r="H354" s="19">
        <f>H350+1000000</f>
        <v>153102004</v>
      </c>
      <c r="I354" s="19">
        <v>1</v>
      </c>
      <c r="J354" s="19">
        <v>1</v>
      </c>
      <c r="K354" s="19">
        <f t="shared" si="130"/>
        <v>43</v>
      </c>
      <c r="L354" s="19" t="str">
        <f t="shared" si="135"/>
        <v>Body</v>
      </c>
      <c r="M354" s="19" t="str">
        <f t="shared" si="133"/>
        <v>Normal</v>
      </c>
    </row>
    <row r="355" spans="1:13" ht="16.5" customHeight="1" x14ac:dyDescent="0.3">
      <c r="A355" s="23" t="b">
        <v>1</v>
      </c>
      <c r="B355" s="19" t="str">
        <f t="shared" si="134"/>
        <v>갑옷 2</v>
      </c>
      <c r="C355" s="19">
        <f>C354+1</f>
        <v>3302302</v>
      </c>
      <c r="D355" s="19">
        <f t="shared" si="128"/>
        <v>1022</v>
      </c>
      <c r="E355" s="19" t="s">
        <v>32</v>
      </c>
      <c r="F355" s="19">
        <f t="shared" si="131"/>
        <v>3</v>
      </c>
      <c r="G355" s="19">
        <f t="shared" si="132"/>
        <v>2</v>
      </c>
      <c r="H355" s="19">
        <f>H354+100000</f>
        <v>153202004</v>
      </c>
      <c r="I355" s="19">
        <v>1</v>
      </c>
      <c r="J355" s="19">
        <v>1</v>
      </c>
      <c r="K355" s="19">
        <f t="shared" si="130"/>
        <v>2</v>
      </c>
      <c r="L355" s="19" t="str">
        <f t="shared" si="135"/>
        <v>Body</v>
      </c>
      <c r="M355" s="19" t="str">
        <f t="shared" si="133"/>
        <v>Superior</v>
      </c>
    </row>
    <row r="356" spans="1:13" ht="16.5" customHeight="1" x14ac:dyDescent="0.3">
      <c r="A356" s="23" t="b">
        <v>1</v>
      </c>
      <c r="B356" s="19" t="str">
        <f t="shared" si="134"/>
        <v>투구 1</v>
      </c>
      <c r="C356" s="19">
        <f t="shared" ref="C356:C357" si="137">C355+1</f>
        <v>3302303</v>
      </c>
      <c r="D356" s="19">
        <f t="shared" si="128"/>
        <v>1022</v>
      </c>
      <c r="E356" s="19" t="s">
        <v>32</v>
      </c>
      <c r="F356" s="19">
        <f t="shared" si="131"/>
        <v>3</v>
      </c>
      <c r="G356" s="19">
        <f t="shared" si="132"/>
        <v>2</v>
      </c>
      <c r="H356" s="19">
        <f>H352+1000000</f>
        <v>153103002</v>
      </c>
      <c r="I356" s="19">
        <v>1</v>
      </c>
      <c r="J356" s="19">
        <v>1</v>
      </c>
      <c r="K356" s="19">
        <f t="shared" si="130"/>
        <v>43</v>
      </c>
      <c r="L356" s="19" t="str">
        <f t="shared" si="135"/>
        <v>Head</v>
      </c>
      <c r="M356" s="19" t="str">
        <f t="shared" si="133"/>
        <v>Normal</v>
      </c>
    </row>
    <row r="357" spans="1:13" ht="16.5" customHeight="1" x14ac:dyDescent="0.3">
      <c r="A357" s="23" t="b">
        <v>1</v>
      </c>
      <c r="B357" s="19" t="str">
        <f t="shared" si="134"/>
        <v>투구 2</v>
      </c>
      <c r="C357" s="19">
        <f t="shared" si="137"/>
        <v>3302304</v>
      </c>
      <c r="D357" s="19">
        <f t="shared" si="128"/>
        <v>1022</v>
      </c>
      <c r="E357" s="19" t="s">
        <v>32</v>
      </c>
      <c r="F357" s="19">
        <f t="shared" si="131"/>
        <v>3</v>
      </c>
      <c r="G357" s="19">
        <f t="shared" si="132"/>
        <v>2</v>
      </c>
      <c r="H357" s="19">
        <f>H356+100000</f>
        <v>153203002</v>
      </c>
      <c r="I357" s="19">
        <v>1</v>
      </c>
      <c r="J357" s="19">
        <v>1</v>
      </c>
      <c r="K357" s="19">
        <f t="shared" si="130"/>
        <v>2</v>
      </c>
      <c r="L357" s="19" t="str">
        <f t="shared" si="135"/>
        <v>Head</v>
      </c>
      <c r="M357" s="19" t="str">
        <f t="shared" si="133"/>
        <v>Superior</v>
      </c>
    </row>
    <row r="358" spans="1:13" ht="16.5" customHeight="1" x14ac:dyDescent="0.3">
      <c r="A358" s="23" t="b">
        <v>1</v>
      </c>
      <c r="B358" s="20" t="str">
        <f t="shared" si="134"/>
        <v>갑옷 1</v>
      </c>
      <c r="C358" s="20">
        <f>C354+100</f>
        <v>3302401</v>
      </c>
      <c r="D358" s="20">
        <f t="shared" si="128"/>
        <v>1022</v>
      </c>
      <c r="E358" s="20" t="s">
        <v>33</v>
      </c>
      <c r="F358" s="20">
        <f t="shared" si="131"/>
        <v>3</v>
      </c>
      <c r="G358" s="20">
        <f t="shared" si="132"/>
        <v>2</v>
      </c>
      <c r="H358" s="20">
        <f>H354+1000000</f>
        <v>154102004</v>
      </c>
      <c r="I358" s="20">
        <v>1</v>
      </c>
      <c r="J358" s="20">
        <v>1</v>
      </c>
      <c r="K358" s="20">
        <f t="shared" si="130"/>
        <v>43</v>
      </c>
      <c r="L358" s="20" t="str">
        <f t="shared" si="135"/>
        <v>Body</v>
      </c>
      <c r="M358" s="20" t="str">
        <f t="shared" si="133"/>
        <v>Normal</v>
      </c>
    </row>
    <row r="359" spans="1:13" ht="16.5" customHeight="1" x14ac:dyDescent="0.3">
      <c r="A359" s="23" t="b">
        <v>1</v>
      </c>
      <c r="B359" s="20" t="str">
        <f t="shared" si="134"/>
        <v>갑옷 2</v>
      </c>
      <c r="C359" s="20">
        <f>C358+1</f>
        <v>3302402</v>
      </c>
      <c r="D359" s="20">
        <f t="shared" si="128"/>
        <v>1022</v>
      </c>
      <c r="E359" s="20" t="s">
        <v>33</v>
      </c>
      <c r="F359" s="20">
        <f t="shared" si="131"/>
        <v>3</v>
      </c>
      <c r="G359" s="20">
        <f t="shared" si="132"/>
        <v>2</v>
      </c>
      <c r="H359" s="20">
        <f>H358+100000</f>
        <v>154202004</v>
      </c>
      <c r="I359" s="20">
        <v>1</v>
      </c>
      <c r="J359" s="20">
        <v>1</v>
      </c>
      <c r="K359" s="20">
        <f t="shared" si="130"/>
        <v>2</v>
      </c>
      <c r="L359" s="20" t="str">
        <f t="shared" si="135"/>
        <v>Body</v>
      </c>
      <c r="M359" s="20" t="str">
        <f t="shared" si="133"/>
        <v>Superior</v>
      </c>
    </row>
    <row r="360" spans="1:13" ht="16.5" customHeight="1" x14ac:dyDescent="0.3">
      <c r="A360" s="23" t="b">
        <v>1</v>
      </c>
      <c r="B360" s="20" t="str">
        <f t="shared" si="134"/>
        <v>투구 1</v>
      </c>
      <c r="C360" s="20">
        <f t="shared" ref="C360:C361" si="138">C359+1</f>
        <v>3302403</v>
      </c>
      <c r="D360" s="20">
        <f t="shared" si="128"/>
        <v>1022</v>
      </c>
      <c r="E360" s="20" t="s">
        <v>33</v>
      </c>
      <c r="F360" s="20">
        <f t="shared" si="131"/>
        <v>3</v>
      </c>
      <c r="G360" s="20">
        <f t="shared" si="132"/>
        <v>2</v>
      </c>
      <c r="H360" s="20">
        <f>H356+1000000</f>
        <v>154103002</v>
      </c>
      <c r="I360" s="20">
        <v>1</v>
      </c>
      <c r="J360" s="20">
        <v>1</v>
      </c>
      <c r="K360" s="20">
        <f t="shared" si="130"/>
        <v>43</v>
      </c>
      <c r="L360" s="20" t="str">
        <f t="shared" si="135"/>
        <v>Head</v>
      </c>
      <c r="M360" s="20" t="str">
        <f t="shared" si="133"/>
        <v>Normal</v>
      </c>
    </row>
    <row r="361" spans="1:13" ht="16.5" customHeight="1" x14ac:dyDescent="0.3">
      <c r="A361" s="23" t="b">
        <v>1</v>
      </c>
      <c r="B361" s="20" t="str">
        <f t="shared" si="134"/>
        <v>투구 2</v>
      </c>
      <c r="C361" s="20">
        <f t="shared" si="138"/>
        <v>3302404</v>
      </c>
      <c r="D361" s="20">
        <f t="shared" si="128"/>
        <v>1022</v>
      </c>
      <c r="E361" s="20" t="s">
        <v>33</v>
      </c>
      <c r="F361" s="20">
        <f t="shared" si="131"/>
        <v>3</v>
      </c>
      <c r="G361" s="20">
        <f t="shared" si="132"/>
        <v>2</v>
      </c>
      <c r="H361" s="20">
        <f>H360+100000</f>
        <v>154203002</v>
      </c>
      <c r="I361" s="20">
        <v>1</v>
      </c>
      <c r="J361" s="20">
        <v>1</v>
      </c>
      <c r="K361" s="20">
        <f t="shared" si="130"/>
        <v>2</v>
      </c>
      <c r="L361" s="20" t="str">
        <f t="shared" si="135"/>
        <v>Head</v>
      </c>
      <c r="M361" s="20" t="str">
        <f t="shared" si="133"/>
        <v>Superior</v>
      </c>
    </row>
    <row r="362" spans="1:13" ht="16.5" customHeight="1" x14ac:dyDescent="0.3">
      <c r="A362" s="23" t="b">
        <v>1</v>
      </c>
      <c r="B362" s="21" t="s">
        <v>34</v>
      </c>
      <c r="C362" s="21">
        <f>C358+100</f>
        <v>3302501</v>
      </c>
      <c r="D362" s="21">
        <f t="shared" si="128"/>
        <v>1022</v>
      </c>
      <c r="E362" s="21" t="s">
        <v>35</v>
      </c>
      <c r="F362" s="21">
        <f t="shared" si="131"/>
        <v>3</v>
      </c>
      <c r="G362" s="21">
        <f t="shared" si="132"/>
        <v>2</v>
      </c>
      <c r="H362" s="21">
        <v>160004001</v>
      </c>
      <c r="I362" s="21">
        <v>1</v>
      </c>
      <c r="J362" s="21">
        <v>1</v>
      </c>
      <c r="K362" s="101">
        <v>3</v>
      </c>
      <c r="L362" s="21" t="s">
        <v>36</v>
      </c>
      <c r="M362" s="21" t="s">
        <v>37</v>
      </c>
    </row>
    <row r="363" spans="1:13" ht="16.5" customHeight="1" x14ac:dyDescent="0.3">
      <c r="A363" s="23" t="b">
        <v>1</v>
      </c>
      <c r="B363" s="21" t="s">
        <v>38</v>
      </c>
      <c r="C363" s="21">
        <f>C362+1</f>
        <v>3302502</v>
      </c>
      <c r="D363" s="21">
        <f t="shared" si="128"/>
        <v>1022</v>
      </c>
      <c r="E363" s="21" t="s">
        <v>35</v>
      </c>
      <c r="F363" s="21">
        <f t="shared" si="131"/>
        <v>3</v>
      </c>
      <c r="G363" s="21">
        <f t="shared" si="132"/>
        <v>2</v>
      </c>
      <c r="H363" s="21">
        <v>160004002</v>
      </c>
      <c r="I363" s="21">
        <v>1</v>
      </c>
      <c r="J363" s="21">
        <v>1</v>
      </c>
      <c r="K363" s="101">
        <v>2</v>
      </c>
      <c r="L363" s="21" t="s">
        <v>39</v>
      </c>
      <c r="M363" s="21" t="s">
        <v>37</v>
      </c>
    </row>
    <row r="364" spans="1:13" ht="16.5" customHeight="1" x14ac:dyDescent="0.3">
      <c r="A364" s="23" t="b">
        <v>1</v>
      </c>
      <c r="B364" s="21" t="s">
        <v>40</v>
      </c>
      <c r="C364" s="21">
        <f>C363+1</f>
        <v>3302503</v>
      </c>
      <c r="D364" s="21">
        <f t="shared" si="128"/>
        <v>1022</v>
      </c>
      <c r="E364" s="21" t="s">
        <v>35</v>
      </c>
      <c r="F364" s="21">
        <f t="shared" si="131"/>
        <v>3</v>
      </c>
      <c r="G364" s="21">
        <f t="shared" si="132"/>
        <v>2</v>
      </c>
      <c r="H364" s="21">
        <v>160004003</v>
      </c>
      <c r="I364" s="21">
        <v>1</v>
      </c>
      <c r="J364" s="21">
        <v>1</v>
      </c>
      <c r="K364" s="101">
        <v>4</v>
      </c>
      <c r="L364" s="21" t="s">
        <v>41</v>
      </c>
      <c r="M364" s="21" t="s">
        <v>37</v>
      </c>
    </row>
    <row r="365" spans="1:13" ht="16.5" customHeight="1" x14ac:dyDescent="0.3">
      <c r="A365" s="23" t="b">
        <v>1</v>
      </c>
      <c r="B365" s="21" t="s">
        <v>42</v>
      </c>
      <c r="C365" s="21">
        <f>C364+1</f>
        <v>3302504</v>
      </c>
      <c r="D365" s="21">
        <f t="shared" si="128"/>
        <v>1022</v>
      </c>
      <c r="E365" s="21" t="s">
        <v>35</v>
      </c>
      <c r="F365" s="21">
        <f t="shared" si="131"/>
        <v>3</v>
      </c>
      <c r="G365" s="21">
        <f t="shared" si="132"/>
        <v>2</v>
      </c>
      <c r="H365" s="21">
        <v>160004004</v>
      </c>
      <c r="I365" s="21">
        <v>1</v>
      </c>
      <c r="J365" s="21">
        <v>1</v>
      </c>
      <c r="K365" s="101">
        <v>1</v>
      </c>
      <c r="L365" s="21" t="s">
        <v>43</v>
      </c>
      <c r="M365" s="21" t="s">
        <v>37</v>
      </c>
    </row>
    <row r="366" spans="1:13" ht="16.5" customHeight="1" x14ac:dyDescent="0.3">
      <c r="A366" s="23" t="b">
        <v>1</v>
      </c>
      <c r="B366" s="15" t="s">
        <v>48</v>
      </c>
      <c r="C366" s="15">
        <v>3303101</v>
      </c>
      <c r="D366" s="15">
        <f>D346+1</f>
        <v>1023</v>
      </c>
      <c r="E366" s="16" t="s">
        <v>27</v>
      </c>
      <c r="F366" s="15">
        <v>3</v>
      </c>
      <c r="G366" s="15">
        <v>3</v>
      </c>
      <c r="H366" s="15">
        <v>151106004</v>
      </c>
      <c r="I366" s="16">
        <v>1</v>
      </c>
      <c r="J366" s="16">
        <v>1</v>
      </c>
      <c r="K366" s="15">
        <v>43</v>
      </c>
      <c r="L366" s="17" t="str">
        <f>IF(H366&gt;=151107001,"Shoes",IF(H366&gt;=151106001,"Pants",IF(H366&gt;=151105001,"Glove",IF(H366&gt;=151103001,"Head",IF(H366&gt;=151102001,"Body",IF(H366&gt;=151101001,"Weapon"))))))</f>
        <v>Pants</v>
      </c>
      <c r="M366" s="16" t="s">
        <v>674</v>
      </c>
    </row>
    <row r="367" spans="1:13" ht="16.5" customHeight="1" x14ac:dyDescent="0.3">
      <c r="A367" s="23" t="b">
        <v>1</v>
      </c>
      <c r="B367" s="15" t="s">
        <v>49</v>
      </c>
      <c r="C367" s="16">
        <f>C366+1</f>
        <v>3303102</v>
      </c>
      <c r="D367" s="16">
        <f t="shared" ref="D367:D385" si="139">D366</f>
        <v>1023</v>
      </c>
      <c r="E367" s="16" t="s">
        <v>27</v>
      </c>
      <c r="F367" s="16">
        <f t="shared" ref="F367:F385" si="140">F366</f>
        <v>3</v>
      </c>
      <c r="G367" s="16">
        <f t="shared" ref="G367:G385" si="141">G366</f>
        <v>3</v>
      </c>
      <c r="H367" s="16">
        <f>H366+100000</f>
        <v>151206004</v>
      </c>
      <c r="I367" s="16">
        <v>1</v>
      </c>
      <c r="J367" s="16">
        <v>1</v>
      </c>
      <c r="K367" s="15">
        <v>2</v>
      </c>
      <c r="L367" s="16" t="str">
        <f>L366</f>
        <v>Pants</v>
      </c>
      <c r="M367" s="16" t="s">
        <v>53</v>
      </c>
    </row>
    <row r="368" spans="1:13" ht="16.5" customHeight="1" x14ac:dyDescent="0.3">
      <c r="A368" s="23" t="b">
        <v>1</v>
      </c>
      <c r="B368" s="15" t="s">
        <v>50</v>
      </c>
      <c r="C368" s="16">
        <f t="shared" ref="C368:C369" si="142">C367+1</f>
        <v>3303103</v>
      </c>
      <c r="D368" s="16">
        <f t="shared" si="139"/>
        <v>1023</v>
      </c>
      <c r="E368" s="16" t="s">
        <v>27</v>
      </c>
      <c r="F368" s="16">
        <f t="shared" si="140"/>
        <v>3</v>
      </c>
      <c r="G368" s="16">
        <f t="shared" si="141"/>
        <v>3</v>
      </c>
      <c r="H368" s="15">
        <v>151105002</v>
      </c>
      <c r="I368" s="16">
        <v>1</v>
      </c>
      <c r="J368" s="16">
        <v>1</v>
      </c>
      <c r="K368" s="16">
        <f t="shared" ref="K368:K381" si="143">K366</f>
        <v>43</v>
      </c>
      <c r="L368" s="17" t="str">
        <f>IF(H368&gt;=151107001,"Shoes",IF(H368&gt;=151106001,"Pants",IF(H368&gt;=151105001,"Glove",IF(H368&gt;=151103001,"Head",IF(H368&gt;=151102001,"Body",IF(H368&gt;=151101001,"Weapon"))))))</f>
        <v>Glove</v>
      </c>
      <c r="M368" s="16" t="s">
        <v>674</v>
      </c>
    </row>
    <row r="369" spans="1:13" ht="16.5" customHeight="1" x14ac:dyDescent="0.3">
      <c r="A369" s="23" t="b">
        <v>1</v>
      </c>
      <c r="B369" s="15" t="s">
        <v>51</v>
      </c>
      <c r="C369" s="16">
        <f t="shared" si="142"/>
        <v>3303104</v>
      </c>
      <c r="D369" s="16">
        <f t="shared" si="139"/>
        <v>1023</v>
      </c>
      <c r="E369" s="16" t="s">
        <v>27</v>
      </c>
      <c r="F369" s="16">
        <f t="shared" si="140"/>
        <v>3</v>
      </c>
      <c r="G369" s="16">
        <f t="shared" si="141"/>
        <v>3</v>
      </c>
      <c r="H369" s="16">
        <f>H368+100000</f>
        <v>151205002</v>
      </c>
      <c r="I369" s="16">
        <v>1</v>
      </c>
      <c r="J369" s="16">
        <v>1</v>
      </c>
      <c r="K369" s="16">
        <f t="shared" si="143"/>
        <v>2</v>
      </c>
      <c r="L369" s="16" t="str">
        <f>L368</f>
        <v>Glove</v>
      </c>
      <c r="M369" s="16" t="str">
        <f t="shared" ref="M369:M381" si="144">M367</f>
        <v>Superior</v>
      </c>
    </row>
    <row r="370" spans="1:13" ht="16.5" customHeight="1" x14ac:dyDescent="0.3">
      <c r="A370" s="23" t="b">
        <v>1</v>
      </c>
      <c r="B370" s="18" t="str">
        <f t="shared" ref="B370:B381" si="145">B366</f>
        <v>하의 1</v>
      </c>
      <c r="C370" s="18">
        <f>C366+100</f>
        <v>3303201</v>
      </c>
      <c r="D370" s="18">
        <f t="shared" si="139"/>
        <v>1023</v>
      </c>
      <c r="E370" s="18" t="s">
        <v>31</v>
      </c>
      <c r="F370" s="18">
        <f t="shared" si="140"/>
        <v>3</v>
      </c>
      <c r="G370" s="18">
        <f t="shared" si="141"/>
        <v>3</v>
      </c>
      <c r="H370" s="18">
        <f>H366+1000000</f>
        <v>152106004</v>
      </c>
      <c r="I370" s="18">
        <v>1</v>
      </c>
      <c r="J370" s="18">
        <v>1</v>
      </c>
      <c r="K370" s="18">
        <f t="shared" si="143"/>
        <v>43</v>
      </c>
      <c r="L370" s="18" t="str">
        <f t="shared" ref="L370:L381" si="146">L366</f>
        <v>Pants</v>
      </c>
      <c r="M370" s="18" t="str">
        <f t="shared" si="144"/>
        <v>Normal</v>
      </c>
    </row>
    <row r="371" spans="1:13" ht="16.5" customHeight="1" x14ac:dyDescent="0.3">
      <c r="A371" s="23" t="b">
        <v>1</v>
      </c>
      <c r="B371" s="18" t="str">
        <f t="shared" si="145"/>
        <v>하의 2</v>
      </c>
      <c r="C371" s="18">
        <f>C370+1</f>
        <v>3303202</v>
      </c>
      <c r="D371" s="18">
        <f t="shared" si="139"/>
        <v>1023</v>
      </c>
      <c r="E371" s="18" t="s">
        <v>31</v>
      </c>
      <c r="F371" s="18">
        <f t="shared" si="140"/>
        <v>3</v>
      </c>
      <c r="G371" s="18">
        <f t="shared" si="141"/>
        <v>3</v>
      </c>
      <c r="H371" s="18">
        <f>H370+100000</f>
        <v>152206004</v>
      </c>
      <c r="I371" s="18">
        <v>1</v>
      </c>
      <c r="J371" s="18">
        <v>1</v>
      </c>
      <c r="K371" s="18">
        <f t="shared" si="143"/>
        <v>2</v>
      </c>
      <c r="L371" s="18" t="str">
        <f t="shared" si="146"/>
        <v>Pants</v>
      </c>
      <c r="M371" s="18" t="str">
        <f t="shared" si="144"/>
        <v>Superior</v>
      </c>
    </row>
    <row r="372" spans="1:13" ht="16.5" customHeight="1" x14ac:dyDescent="0.3">
      <c r="A372" s="23" t="b">
        <v>1</v>
      </c>
      <c r="B372" s="18" t="str">
        <f t="shared" si="145"/>
        <v>장갑 1</v>
      </c>
      <c r="C372" s="18">
        <f t="shared" ref="C372:C373" si="147">C371+1</f>
        <v>3303203</v>
      </c>
      <c r="D372" s="18">
        <f t="shared" si="139"/>
        <v>1023</v>
      </c>
      <c r="E372" s="18" t="s">
        <v>31</v>
      </c>
      <c r="F372" s="18">
        <f t="shared" si="140"/>
        <v>3</v>
      </c>
      <c r="G372" s="18">
        <f t="shared" si="141"/>
        <v>3</v>
      </c>
      <c r="H372" s="18">
        <f>H368+1000000</f>
        <v>152105002</v>
      </c>
      <c r="I372" s="18">
        <v>1</v>
      </c>
      <c r="J372" s="18">
        <v>1</v>
      </c>
      <c r="K372" s="18">
        <f t="shared" si="143"/>
        <v>43</v>
      </c>
      <c r="L372" s="18" t="str">
        <f t="shared" si="146"/>
        <v>Glove</v>
      </c>
      <c r="M372" s="18" t="str">
        <f t="shared" si="144"/>
        <v>Normal</v>
      </c>
    </row>
    <row r="373" spans="1:13" ht="16.5" customHeight="1" x14ac:dyDescent="0.3">
      <c r="A373" s="23" t="b">
        <v>1</v>
      </c>
      <c r="B373" s="18" t="str">
        <f t="shared" si="145"/>
        <v>장갑 2</v>
      </c>
      <c r="C373" s="18">
        <f t="shared" si="147"/>
        <v>3303204</v>
      </c>
      <c r="D373" s="18">
        <f t="shared" si="139"/>
        <v>1023</v>
      </c>
      <c r="E373" s="18" t="s">
        <v>31</v>
      </c>
      <c r="F373" s="18">
        <f t="shared" si="140"/>
        <v>3</v>
      </c>
      <c r="G373" s="18">
        <f t="shared" si="141"/>
        <v>3</v>
      </c>
      <c r="H373" s="18">
        <f>H372+100000</f>
        <v>152205002</v>
      </c>
      <c r="I373" s="18">
        <v>1</v>
      </c>
      <c r="J373" s="18">
        <v>1</v>
      </c>
      <c r="K373" s="18">
        <f t="shared" si="143"/>
        <v>2</v>
      </c>
      <c r="L373" s="18" t="str">
        <f t="shared" si="146"/>
        <v>Glove</v>
      </c>
      <c r="M373" s="18" t="str">
        <f t="shared" si="144"/>
        <v>Superior</v>
      </c>
    </row>
    <row r="374" spans="1:13" ht="16.5" customHeight="1" x14ac:dyDescent="0.3">
      <c r="A374" s="23" t="b">
        <v>1</v>
      </c>
      <c r="B374" s="19" t="str">
        <f t="shared" si="145"/>
        <v>하의 1</v>
      </c>
      <c r="C374" s="19">
        <f>C370+100</f>
        <v>3303301</v>
      </c>
      <c r="D374" s="19">
        <f t="shared" si="139"/>
        <v>1023</v>
      </c>
      <c r="E374" s="19" t="s">
        <v>32</v>
      </c>
      <c r="F374" s="19">
        <f t="shared" si="140"/>
        <v>3</v>
      </c>
      <c r="G374" s="19">
        <f t="shared" si="141"/>
        <v>3</v>
      </c>
      <c r="H374" s="19">
        <f>H370+1000000</f>
        <v>153106004</v>
      </c>
      <c r="I374" s="19">
        <v>1</v>
      </c>
      <c r="J374" s="19">
        <v>1</v>
      </c>
      <c r="K374" s="19">
        <f t="shared" si="143"/>
        <v>43</v>
      </c>
      <c r="L374" s="19" t="str">
        <f t="shared" si="146"/>
        <v>Pants</v>
      </c>
      <c r="M374" s="19" t="str">
        <f t="shared" si="144"/>
        <v>Normal</v>
      </c>
    </row>
    <row r="375" spans="1:13" ht="16.5" customHeight="1" x14ac:dyDescent="0.3">
      <c r="A375" s="23" t="b">
        <v>1</v>
      </c>
      <c r="B375" s="19" t="str">
        <f t="shared" si="145"/>
        <v>하의 2</v>
      </c>
      <c r="C375" s="19">
        <f>C374+1</f>
        <v>3303302</v>
      </c>
      <c r="D375" s="19">
        <f t="shared" si="139"/>
        <v>1023</v>
      </c>
      <c r="E375" s="19" t="s">
        <v>32</v>
      </c>
      <c r="F375" s="19">
        <f t="shared" si="140"/>
        <v>3</v>
      </c>
      <c r="G375" s="19">
        <f t="shared" si="141"/>
        <v>3</v>
      </c>
      <c r="H375" s="19">
        <f>H374+100000</f>
        <v>153206004</v>
      </c>
      <c r="I375" s="19">
        <v>1</v>
      </c>
      <c r="J375" s="19">
        <v>1</v>
      </c>
      <c r="K375" s="19">
        <f t="shared" si="143"/>
        <v>2</v>
      </c>
      <c r="L375" s="19" t="str">
        <f t="shared" si="146"/>
        <v>Pants</v>
      </c>
      <c r="M375" s="19" t="str">
        <f t="shared" si="144"/>
        <v>Superior</v>
      </c>
    </row>
    <row r="376" spans="1:13" ht="16.5" customHeight="1" x14ac:dyDescent="0.3">
      <c r="A376" s="23" t="b">
        <v>1</v>
      </c>
      <c r="B376" s="19" t="str">
        <f t="shared" si="145"/>
        <v>장갑 1</v>
      </c>
      <c r="C376" s="19">
        <f t="shared" ref="C376:C377" si="148">C375+1</f>
        <v>3303303</v>
      </c>
      <c r="D376" s="19">
        <f t="shared" si="139"/>
        <v>1023</v>
      </c>
      <c r="E376" s="19" t="s">
        <v>32</v>
      </c>
      <c r="F376" s="19">
        <f t="shared" si="140"/>
        <v>3</v>
      </c>
      <c r="G376" s="19">
        <f t="shared" si="141"/>
        <v>3</v>
      </c>
      <c r="H376" s="19">
        <f>H372+1000000</f>
        <v>153105002</v>
      </c>
      <c r="I376" s="19">
        <v>1</v>
      </c>
      <c r="J376" s="19">
        <v>1</v>
      </c>
      <c r="K376" s="19">
        <f t="shared" si="143"/>
        <v>43</v>
      </c>
      <c r="L376" s="19" t="str">
        <f t="shared" si="146"/>
        <v>Glove</v>
      </c>
      <c r="M376" s="19" t="str">
        <f t="shared" si="144"/>
        <v>Normal</v>
      </c>
    </row>
    <row r="377" spans="1:13" ht="16.5" customHeight="1" x14ac:dyDescent="0.3">
      <c r="A377" s="23" t="b">
        <v>1</v>
      </c>
      <c r="B377" s="19" t="str">
        <f t="shared" si="145"/>
        <v>장갑 2</v>
      </c>
      <c r="C377" s="19">
        <f t="shared" si="148"/>
        <v>3303304</v>
      </c>
      <c r="D377" s="19">
        <f t="shared" si="139"/>
        <v>1023</v>
      </c>
      <c r="E377" s="19" t="s">
        <v>32</v>
      </c>
      <c r="F377" s="19">
        <f t="shared" si="140"/>
        <v>3</v>
      </c>
      <c r="G377" s="19">
        <f t="shared" si="141"/>
        <v>3</v>
      </c>
      <c r="H377" s="19">
        <f>H376+100000</f>
        <v>153205002</v>
      </c>
      <c r="I377" s="19">
        <v>1</v>
      </c>
      <c r="J377" s="19">
        <v>1</v>
      </c>
      <c r="K377" s="19">
        <f t="shared" si="143"/>
        <v>2</v>
      </c>
      <c r="L377" s="19" t="str">
        <f t="shared" si="146"/>
        <v>Glove</v>
      </c>
      <c r="M377" s="19" t="str">
        <f t="shared" si="144"/>
        <v>Superior</v>
      </c>
    </row>
    <row r="378" spans="1:13" ht="16.5" customHeight="1" x14ac:dyDescent="0.3">
      <c r="A378" s="23" t="b">
        <v>1</v>
      </c>
      <c r="B378" s="20" t="str">
        <f t="shared" si="145"/>
        <v>하의 1</v>
      </c>
      <c r="C378" s="20">
        <f>C374+100</f>
        <v>3303401</v>
      </c>
      <c r="D378" s="20">
        <f t="shared" si="139"/>
        <v>1023</v>
      </c>
      <c r="E378" s="20" t="s">
        <v>33</v>
      </c>
      <c r="F378" s="20">
        <f t="shared" si="140"/>
        <v>3</v>
      </c>
      <c r="G378" s="20">
        <f t="shared" si="141"/>
        <v>3</v>
      </c>
      <c r="H378" s="20">
        <f>H374+1000000</f>
        <v>154106004</v>
      </c>
      <c r="I378" s="20">
        <v>1</v>
      </c>
      <c r="J378" s="20">
        <v>1</v>
      </c>
      <c r="K378" s="20">
        <f t="shared" si="143"/>
        <v>43</v>
      </c>
      <c r="L378" s="20" t="str">
        <f t="shared" si="146"/>
        <v>Pants</v>
      </c>
      <c r="M378" s="20" t="str">
        <f t="shared" si="144"/>
        <v>Normal</v>
      </c>
    </row>
    <row r="379" spans="1:13" ht="16.5" customHeight="1" x14ac:dyDescent="0.3">
      <c r="A379" s="23" t="b">
        <v>1</v>
      </c>
      <c r="B379" s="20" t="str">
        <f t="shared" si="145"/>
        <v>하의 2</v>
      </c>
      <c r="C379" s="20">
        <f>C378+1</f>
        <v>3303402</v>
      </c>
      <c r="D379" s="20">
        <f t="shared" si="139"/>
        <v>1023</v>
      </c>
      <c r="E379" s="20" t="s">
        <v>33</v>
      </c>
      <c r="F379" s="20">
        <f t="shared" si="140"/>
        <v>3</v>
      </c>
      <c r="G379" s="20">
        <f t="shared" si="141"/>
        <v>3</v>
      </c>
      <c r="H379" s="20">
        <f>H378+100000</f>
        <v>154206004</v>
      </c>
      <c r="I379" s="20">
        <v>1</v>
      </c>
      <c r="J379" s="20">
        <v>1</v>
      </c>
      <c r="K379" s="20">
        <f t="shared" si="143"/>
        <v>2</v>
      </c>
      <c r="L379" s="20" t="str">
        <f t="shared" si="146"/>
        <v>Pants</v>
      </c>
      <c r="M379" s="20" t="str">
        <f t="shared" si="144"/>
        <v>Superior</v>
      </c>
    </row>
    <row r="380" spans="1:13" ht="16.5" customHeight="1" x14ac:dyDescent="0.3">
      <c r="A380" s="23" t="b">
        <v>1</v>
      </c>
      <c r="B380" s="20" t="str">
        <f t="shared" si="145"/>
        <v>장갑 1</v>
      </c>
      <c r="C380" s="20">
        <f t="shared" ref="C380:C381" si="149">C379+1</f>
        <v>3303403</v>
      </c>
      <c r="D380" s="20">
        <f t="shared" si="139"/>
        <v>1023</v>
      </c>
      <c r="E380" s="20" t="s">
        <v>33</v>
      </c>
      <c r="F380" s="20">
        <f t="shared" si="140"/>
        <v>3</v>
      </c>
      <c r="G380" s="20">
        <f t="shared" si="141"/>
        <v>3</v>
      </c>
      <c r="H380" s="20">
        <f>H376+1000000</f>
        <v>154105002</v>
      </c>
      <c r="I380" s="20">
        <v>1</v>
      </c>
      <c r="J380" s="20">
        <v>1</v>
      </c>
      <c r="K380" s="20">
        <f t="shared" si="143"/>
        <v>43</v>
      </c>
      <c r="L380" s="20" t="str">
        <f t="shared" si="146"/>
        <v>Glove</v>
      </c>
      <c r="M380" s="20" t="str">
        <f t="shared" si="144"/>
        <v>Normal</v>
      </c>
    </row>
    <row r="381" spans="1:13" ht="16.5" customHeight="1" x14ac:dyDescent="0.3">
      <c r="A381" s="23" t="b">
        <v>1</v>
      </c>
      <c r="B381" s="20" t="str">
        <f t="shared" si="145"/>
        <v>장갑 2</v>
      </c>
      <c r="C381" s="20">
        <f t="shared" si="149"/>
        <v>3303404</v>
      </c>
      <c r="D381" s="20">
        <f t="shared" si="139"/>
        <v>1023</v>
      </c>
      <c r="E381" s="20" t="s">
        <v>33</v>
      </c>
      <c r="F381" s="20">
        <f t="shared" si="140"/>
        <v>3</v>
      </c>
      <c r="G381" s="20">
        <f t="shared" si="141"/>
        <v>3</v>
      </c>
      <c r="H381" s="20">
        <f>H380+100000</f>
        <v>154205002</v>
      </c>
      <c r="I381" s="20">
        <v>1</v>
      </c>
      <c r="J381" s="20">
        <v>1</v>
      </c>
      <c r="K381" s="20">
        <f t="shared" si="143"/>
        <v>2</v>
      </c>
      <c r="L381" s="20" t="str">
        <f t="shared" si="146"/>
        <v>Glove</v>
      </c>
      <c r="M381" s="20" t="str">
        <f t="shared" si="144"/>
        <v>Superior</v>
      </c>
    </row>
    <row r="382" spans="1:13" ht="16.5" customHeight="1" x14ac:dyDescent="0.3">
      <c r="A382" s="23" t="b">
        <v>1</v>
      </c>
      <c r="B382" s="21" t="s">
        <v>34</v>
      </c>
      <c r="C382" s="21">
        <f>C378+100</f>
        <v>3303501</v>
      </c>
      <c r="D382" s="21">
        <f t="shared" si="139"/>
        <v>1023</v>
      </c>
      <c r="E382" s="21" t="s">
        <v>35</v>
      </c>
      <c r="F382" s="21">
        <f t="shared" si="140"/>
        <v>3</v>
      </c>
      <c r="G382" s="21">
        <f t="shared" si="141"/>
        <v>3</v>
      </c>
      <c r="H382" s="21">
        <v>160004001</v>
      </c>
      <c r="I382" s="21">
        <v>1</v>
      </c>
      <c r="J382" s="21">
        <v>1</v>
      </c>
      <c r="K382" s="101">
        <v>3</v>
      </c>
      <c r="L382" s="21" t="s">
        <v>36</v>
      </c>
      <c r="M382" s="21" t="s">
        <v>37</v>
      </c>
    </row>
    <row r="383" spans="1:13" ht="16.5" customHeight="1" x14ac:dyDescent="0.3">
      <c r="A383" s="23" t="b">
        <v>1</v>
      </c>
      <c r="B383" s="21" t="s">
        <v>38</v>
      </c>
      <c r="C383" s="21">
        <f>C382+1</f>
        <v>3303502</v>
      </c>
      <c r="D383" s="21">
        <f t="shared" si="139"/>
        <v>1023</v>
      </c>
      <c r="E383" s="21" t="s">
        <v>35</v>
      </c>
      <c r="F383" s="21">
        <f t="shared" si="140"/>
        <v>3</v>
      </c>
      <c r="G383" s="21">
        <f t="shared" si="141"/>
        <v>3</v>
      </c>
      <c r="H383" s="21">
        <v>160004002</v>
      </c>
      <c r="I383" s="21">
        <v>1</v>
      </c>
      <c r="J383" s="21">
        <v>1</v>
      </c>
      <c r="K383" s="101">
        <v>2</v>
      </c>
      <c r="L383" s="21" t="s">
        <v>39</v>
      </c>
      <c r="M383" s="21" t="s">
        <v>37</v>
      </c>
    </row>
    <row r="384" spans="1:13" ht="16.5" customHeight="1" x14ac:dyDescent="0.3">
      <c r="A384" s="23" t="b">
        <v>1</v>
      </c>
      <c r="B384" s="21" t="s">
        <v>40</v>
      </c>
      <c r="C384" s="21">
        <f>C383+1</f>
        <v>3303503</v>
      </c>
      <c r="D384" s="21">
        <f t="shared" si="139"/>
        <v>1023</v>
      </c>
      <c r="E384" s="21" t="s">
        <v>35</v>
      </c>
      <c r="F384" s="21">
        <f t="shared" si="140"/>
        <v>3</v>
      </c>
      <c r="G384" s="21">
        <f t="shared" si="141"/>
        <v>3</v>
      </c>
      <c r="H384" s="21">
        <v>160004003</v>
      </c>
      <c r="I384" s="21">
        <v>1</v>
      </c>
      <c r="J384" s="21">
        <v>1</v>
      </c>
      <c r="K384" s="101">
        <v>4</v>
      </c>
      <c r="L384" s="21" t="s">
        <v>41</v>
      </c>
      <c r="M384" s="21" t="s">
        <v>37</v>
      </c>
    </row>
    <row r="385" spans="1:13" ht="16.5" customHeight="1" x14ac:dyDescent="0.3">
      <c r="A385" s="23" t="b">
        <v>1</v>
      </c>
      <c r="B385" s="21" t="s">
        <v>42</v>
      </c>
      <c r="C385" s="21">
        <f>C384+1</f>
        <v>3303504</v>
      </c>
      <c r="D385" s="21">
        <f t="shared" si="139"/>
        <v>1023</v>
      </c>
      <c r="E385" s="21" t="s">
        <v>35</v>
      </c>
      <c r="F385" s="21">
        <f t="shared" si="140"/>
        <v>3</v>
      </c>
      <c r="G385" s="21">
        <f t="shared" si="141"/>
        <v>3</v>
      </c>
      <c r="H385" s="21">
        <v>160004004</v>
      </c>
      <c r="I385" s="21">
        <v>1</v>
      </c>
      <c r="J385" s="21">
        <v>1</v>
      </c>
      <c r="K385" s="101">
        <v>1</v>
      </c>
      <c r="L385" s="21" t="s">
        <v>43</v>
      </c>
      <c r="M385" s="21" t="s">
        <v>37</v>
      </c>
    </row>
    <row r="386" spans="1:13" ht="16.5" customHeight="1" x14ac:dyDescent="0.3">
      <c r="A386" s="23" t="b">
        <v>1</v>
      </c>
      <c r="B386" s="15" t="s">
        <v>26</v>
      </c>
      <c r="C386" s="15">
        <v>3304101</v>
      </c>
      <c r="D386" s="15">
        <f>D366+1</f>
        <v>1024</v>
      </c>
      <c r="E386" s="16" t="s">
        <v>27</v>
      </c>
      <c r="F386" s="15">
        <v>3</v>
      </c>
      <c r="G386" s="15">
        <v>4</v>
      </c>
      <c r="H386" s="15">
        <v>151101002</v>
      </c>
      <c r="I386" s="16">
        <v>1</v>
      </c>
      <c r="J386" s="16">
        <v>1</v>
      </c>
      <c r="K386" s="15">
        <v>43</v>
      </c>
      <c r="L386" s="17" t="str">
        <f>IF(H386&gt;=151107001,"Shoes",IF(H386&gt;=151106001,"Pants",IF(H386&gt;=151105001,"Glove",IF(H386&gt;=151103001,"Head",IF(H386&gt;=151102001,"Body",IF(H386&gt;=151101001,"Weapon"))))))</f>
        <v>Weapon</v>
      </c>
      <c r="M386" s="16" t="s">
        <v>674</v>
      </c>
    </row>
    <row r="387" spans="1:13" ht="16.5" customHeight="1" x14ac:dyDescent="0.3">
      <c r="A387" s="23" t="b">
        <v>1</v>
      </c>
      <c r="B387" s="15" t="s">
        <v>28</v>
      </c>
      <c r="C387" s="16">
        <f>C386+1</f>
        <v>3304102</v>
      </c>
      <c r="D387" s="16">
        <f t="shared" ref="D387:D405" si="150">D386</f>
        <v>1024</v>
      </c>
      <c r="E387" s="16" t="s">
        <v>27</v>
      </c>
      <c r="F387" s="16">
        <f>F386</f>
        <v>3</v>
      </c>
      <c r="G387" s="16">
        <f>G386</f>
        <v>4</v>
      </c>
      <c r="H387" s="16">
        <f>H386+100000</f>
        <v>151201002</v>
      </c>
      <c r="I387" s="16">
        <v>1</v>
      </c>
      <c r="J387" s="16">
        <v>1</v>
      </c>
      <c r="K387" s="15">
        <v>2</v>
      </c>
      <c r="L387" s="16" t="str">
        <f>L386</f>
        <v>Weapon</v>
      </c>
      <c r="M387" s="16" t="s">
        <v>53</v>
      </c>
    </row>
    <row r="388" spans="1:13" ht="16.5" customHeight="1" x14ac:dyDescent="0.3">
      <c r="A388" s="23" t="b">
        <v>1</v>
      </c>
      <c r="B388" s="15" t="s">
        <v>46</v>
      </c>
      <c r="C388" s="16">
        <f>C387+1</f>
        <v>3304103</v>
      </c>
      <c r="D388" s="16">
        <f t="shared" si="150"/>
        <v>1024</v>
      </c>
      <c r="E388" s="16" t="s">
        <v>27</v>
      </c>
      <c r="F388" s="16">
        <f>F387</f>
        <v>3</v>
      </c>
      <c r="G388" s="16">
        <f>G387</f>
        <v>4</v>
      </c>
      <c r="H388" s="15">
        <v>151103003</v>
      </c>
      <c r="I388" s="16">
        <v>1</v>
      </c>
      <c r="J388" s="16">
        <v>1</v>
      </c>
      <c r="K388" s="16">
        <f t="shared" ref="K388:K401" si="151">K386</f>
        <v>43</v>
      </c>
      <c r="L388" s="17" t="str">
        <f>IF(H388&gt;=151107001,"Shoes",IF(H388&gt;=151106001,"Pants",IF(H388&gt;=151105001,"Glove",IF(H388&gt;=151103001,"Head",IF(H388&gt;=151102001,"Body",IF(H388&gt;=151101001,"Weapon"))))))</f>
        <v>Head</v>
      </c>
      <c r="M388" s="16" t="s">
        <v>674</v>
      </c>
    </row>
    <row r="389" spans="1:13" ht="16.5" customHeight="1" x14ac:dyDescent="0.3">
      <c r="A389" s="23" t="b">
        <v>1</v>
      </c>
      <c r="B389" s="15" t="s">
        <v>47</v>
      </c>
      <c r="C389" s="16">
        <f>C388+1</f>
        <v>3304104</v>
      </c>
      <c r="D389" s="16">
        <f t="shared" si="150"/>
        <v>1024</v>
      </c>
      <c r="E389" s="16" t="s">
        <v>27</v>
      </c>
      <c r="F389" s="16">
        <f t="shared" ref="F389:F405" si="152">F388</f>
        <v>3</v>
      </c>
      <c r="G389" s="16">
        <f t="shared" ref="G389:G405" si="153">G388</f>
        <v>4</v>
      </c>
      <c r="H389" s="16">
        <f>H388+100000</f>
        <v>151203003</v>
      </c>
      <c r="I389" s="16">
        <v>1</v>
      </c>
      <c r="J389" s="16">
        <v>1</v>
      </c>
      <c r="K389" s="16">
        <f t="shared" si="151"/>
        <v>2</v>
      </c>
      <c r="L389" s="16" t="str">
        <f>L388</f>
        <v>Head</v>
      </c>
      <c r="M389" s="16" t="str">
        <f t="shared" ref="M389:M401" si="154">M387</f>
        <v>Superior</v>
      </c>
    </row>
    <row r="390" spans="1:13" ht="16.5" customHeight="1" x14ac:dyDescent="0.3">
      <c r="A390" s="23" t="b">
        <v>1</v>
      </c>
      <c r="B390" s="18" t="str">
        <f t="shared" ref="B390:B401" si="155">B386</f>
        <v>무기 1</v>
      </c>
      <c r="C390" s="18">
        <f>C386+100</f>
        <v>3304201</v>
      </c>
      <c r="D390" s="18">
        <f t="shared" si="150"/>
        <v>1024</v>
      </c>
      <c r="E390" s="18" t="s">
        <v>31</v>
      </c>
      <c r="F390" s="18">
        <f t="shared" si="152"/>
        <v>3</v>
      </c>
      <c r="G390" s="18">
        <f t="shared" si="153"/>
        <v>4</v>
      </c>
      <c r="H390" s="18">
        <f>H386+1000000</f>
        <v>152101002</v>
      </c>
      <c r="I390" s="18">
        <v>1</v>
      </c>
      <c r="J390" s="18">
        <v>1</v>
      </c>
      <c r="K390" s="18">
        <f t="shared" si="151"/>
        <v>43</v>
      </c>
      <c r="L390" s="18" t="str">
        <f t="shared" ref="L390:L401" si="156">L386</f>
        <v>Weapon</v>
      </c>
      <c r="M390" s="18" t="str">
        <f t="shared" si="154"/>
        <v>Normal</v>
      </c>
    </row>
    <row r="391" spans="1:13" ht="16.5" customHeight="1" x14ac:dyDescent="0.3">
      <c r="A391" s="23" t="b">
        <v>1</v>
      </c>
      <c r="B391" s="18" t="str">
        <f t="shared" si="155"/>
        <v>무기 2</v>
      </c>
      <c r="C391" s="18">
        <f>C390+1</f>
        <v>3304202</v>
      </c>
      <c r="D391" s="18">
        <f t="shared" si="150"/>
        <v>1024</v>
      </c>
      <c r="E391" s="18" t="s">
        <v>31</v>
      </c>
      <c r="F391" s="18">
        <f t="shared" si="152"/>
        <v>3</v>
      </c>
      <c r="G391" s="18">
        <f t="shared" si="153"/>
        <v>4</v>
      </c>
      <c r="H391" s="18">
        <f>H390+100000</f>
        <v>152201002</v>
      </c>
      <c r="I391" s="18">
        <v>1</v>
      </c>
      <c r="J391" s="18">
        <v>1</v>
      </c>
      <c r="K391" s="18">
        <f t="shared" si="151"/>
        <v>2</v>
      </c>
      <c r="L391" s="18" t="str">
        <f t="shared" si="156"/>
        <v>Weapon</v>
      </c>
      <c r="M391" s="18" t="str">
        <f t="shared" si="154"/>
        <v>Superior</v>
      </c>
    </row>
    <row r="392" spans="1:13" ht="16.5" customHeight="1" x14ac:dyDescent="0.3">
      <c r="A392" s="23" t="b">
        <v>1</v>
      </c>
      <c r="B392" s="18" t="str">
        <f t="shared" si="155"/>
        <v>투구 1</v>
      </c>
      <c r="C392" s="18">
        <f t="shared" ref="C392:C393" si="157">C391+1</f>
        <v>3304203</v>
      </c>
      <c r="D392" s="18">
        <f t="shared" si="150"/>
        <v>1024</v>
      </c>
      <c r="E392" s="18" t="s">
        <v>31</v>
      </c>
      <c r="F392" s="18">
        <f t="shared" si="152"/>
        <v>3</v>
      </c>
      <c r="G392" s="18">
        <f t="shared" si="153"/>
        <v>4</v>
      </c>
      <c r="H392" s="18">
        <f>H388+1000000</f>
        <v>152103003</v>
      </c>
      <c r="I392" s="18">
        <v>1</v>
      </c>
      <c r="J392" s="18">
        <v>1</v>
      </c>
      <c r="K392" s="18">
        <f t="shared" si="151"/>
        <v>43</v>
      </c>
      <c r="L392" s="18" t="str">
        <f t="shared" si="156"/>
        <v>Head</v>
      </c>
      <c r="M392" s="18" t="str">
        <f t="shared" si="154"/>
        <v>Normal</v>
      </c>
    </row>
    <row r="393" spans="1:13" ht="16.5" customHeight="1" x14ac:dyDescent="0.3">
      <c r="A393" s="23" t="b">
        <v>1</v>
      </c>
      <c r="B393" s="18" t="str">
        <f t="shared" si="155"/>
        <v>투구 2</v>
      </c>
      <c r="C393" s="18">
        <f t="shared" si="157"/>
        <v>3304204</v>
      </c>
      <c r="D393" s="18">
        <f t="shared" si="150"/>
        <v>1024</v>
      </c>
      <c r="E393" s="18" t="s">
        <v>31</v>
      </c>
      <c r="F393" s="18">
        <f t="shared" si="152"/>
        <v>3</v>
      </c>
      <c r="G393" s="18">
        <f t="shared" si="153"/>
        <v>4</v>
      </c>
      <c r="H393" s="18">
        <f>H392+100000</f>
        <v>152203003</v>
      </c>
      <c r="I393" s="18">
        <v>1</v>
      </c>
      <c r="J393" s="18">
        <v>1</v>
      </c>
      <c r="K393" s="18">
        <f t="shared" si="151"/>
        <v>2</v>
      </c>
      <c r="L393" s="18" t="str">
        <f t="shared" si="156"/>
        <v>Head</v>
      </c>
      <c r="M393" s="18" t="str">
        <f t="shared" si="154"/>
        <v>Superior</v>
      </c>
    </row>
    <row r="394" spans="1:13" ht="16.5" customHeight="1" x14ac:dyDescent="0.3">
      <c r="A394" s="23" t="b">
        <v>1</v>
      </c>
      <c r="B394" s="19" t="str">
        <f t="shared" si="155"/>
        <v>무기 1</v>
      </c>
      <c r="C394" s="19">
        <f>C390+100</f>
        <v>3304301</v>
      </c>
      <c r="D394" s="19">
        <f t="shared" si="150"/>
        <v>1024</v>
      </c>
      <c r="E394" s="19" t="s">
        <v>32</v>
      </c>
      <c r="F394" s="19">
        <f t="shared" si="152"/>
        <v>3</v>
      </c>
      <c r="G394" s="19">
        <f t="shared" si="153"/>
        <v>4</v>
      </c>
      <c r="H394" s="19">
        <f>H390+1000000</f>
        <v>153101002</v>
      </c>
      <c r="I394" s="19">
        <v>1</v>
      </c>
      <c r="J394" s="19">
        <v>1</v>
      </c>
      <c r="K394" s="19">
        <f t="shared" si="151"/>
        <v>43</v>
      </c>
      <c r="L394" s="19" t="str">
        <f t="shared" si="156"/>
        <v>Weapon</v>
      </c>
      <c r="M394" s="19" t="str">
        <f t="shared" si="154"/>
        <v>Normal</v>
      </c>
    </row>
    <row r="395" spans="1:13" ht="16.5" customHeight="1" x14ac:dyDescent="0.3">
      <c r="A395" s="23" t="b">
        <v>1</v>
      </c>
      <c r="B395" s="19" t="str">
        <f t="shared" si="155"/>
        <v>무기 2</v>
      </c>
      <c r="C395" s="19">
        <f>C394+1</f>
        <v>3304302</v>
      </c>
      <c r="D395" s="19">
        <f t="shared" si="150"/>
        <v>1024</v>
      </c>
      <c r="E395" s="19" t="s">
        <v>32</v>
      </c>
      <c r="F395" s="19">
        <f t="shared" si="152"/>
        <v>3</v>
      </c>
      <c r="G395" s="19">
        <f t="shared" si="153"/>
        <v>4</v>
      </c>
      <c r="H395" s="19">
        <f>H394+100000</f>
        <v>153201002</v>
      </c>
      <c r="I395" s="19">
        <v>1</v>
      </c>
      <c r="J395" s="19">
        <v>1</v>
      </c>
      <c r="K395" s="19">
        <f t="shared" si="151"/>
        <v>2</v>
      </c>
      <c r="L395" s="19" t="str">
        <f t="shared" si="156"/>
        <v>Weapon</v>
      </c>
      <c r="M395" s="19" t="str">
        <f t="shared" si="154"/>
        <v>Superior</v>
      </c>
    </row>
    <row r="396" spans="1:13" ht="16.5" customHeight="1" x14ac:dyDescent="0.3">
      <c r="A396" s="23" t="b">
        <v>1</v>
      </c>
      <c r="B396" s="19" t="str">
        <f t="shared" si="155"/>
        <v>투구 1</v>
      </c>
      <c r="C396" s="19">
        <f t="shared" ref="C396:C397" si="158">C395+1</f>
        <v>3304303</v>
      </c>
      <c r="D396" s="19">
        <f t="shared" si="150"/>
        <v>1024</v>
      </c>
      <c r="E396" s="19" t="s">
        <v>32</v>
      </c>
      <c r="F396" s="19">
        <f t="shared" si="152"/>
        <v>3</v>
      </c>
      <c r="G396" s="19">
        <f t="shared" si="153"/>
        <v>4</v>
      </c>
      <c r="H396" s="19">
        <f>H392+1000000</f>
        <v>153103003</v>
      </c>
      <c r="I396" s="19">
        <v>1</v>
      </c>
      <c r="J396" s="19">
        <v>1</v>
      </c>
      <c r="K396" s="19">
        <f t="shared" si="151"/>
        <v>43</v>
      </c>
      <c r="L396" s="19" t="str">
        <f t="shared" si="156"/>
        <v>Head</v>
      </c>
      <c r="M396" s="19" t="str">
        <f t="shared" si="154"/>
        <v>Normal</v>
      </c>
    </row>
    <row r="397" spans="1:13" ht="16.5" customHeight="1" x14ac:dyDescent="0.3">
      <c r="A397" s="23" t="b">
        <v>1</v>
      </c>
      <c r="B397" s="19" t="str">
        <f t="shared" si="155"/>
        <v>투구 2</v>
      </c>
      <c r="C397" s="19">
        <f t="shared" si="158"/>
        <v>3304304</v>
      </c>
      <c r="D397" s="19">
        <f t="shared" si="150"/>
        <v>1024</v>
      </c>
      <c r="E397" s="19" t="s">
        <v>32</v>
      </c>
      <c r="F397" s="19">
        <f t="shared" si="152"/>
        <v>3</v>
      </c>
      <c r="G397" s="19">
        <f t="shared" si="153"/>
        <v>4</v>
      </c>
      <c r="H397" s="19">
        <f>H396+100000</f>
        <v>153203003</v>
      </c>
      <c r="I397" s="19">
        <v>1</v>
      </c>
      <c r="J397" s="19">
        <v>1</v>
      </c>
      <c r="K397" s="19">
        <f t="shared" si="151"/>
        <v>2</v>
      </c>
      <c r="L397" s="19" t="str">
        <f t="shared" si="156"/>
        <v>Head</v>
      </c>
      <c r="M397" s="19" t="str">
        <f t="shared" si="154"/>
        <v>Superior</v>
      </c>
    </row>
    <row r="398" spans="1:13" ht="16.5" customHeight="1" x14ac:dyDescent="0.3">
      <c r="A398" s="23" t="b">
        <v>1</v>
      </c>
      <c r="B398" s="20" t="str">
        <f t="shared" si="155"/>
        <v>무기 1</v>
      </c>
      <c r="C398" s="20">
        <f>C394+100</f>
        <v>3304401</v>
      </c>
      <c r="D398" s="20">
        <f t="shared" si="150"/>
        <v>1024</v>
      </c>
      <c r="E398" s="20" t="s">
        <v>33</v>
      </c>
      <c r="F398" s="20">
        <f t="shared" si="152"/>
        <v>3</v>
      </c>
      <c r="G398" s="20">
        <f t="shared" si="153"/>
        <v>4</v>
      </c>
      <c r="H398" s="20">
        <f>H394+1000000</f>
        <v>154101002</v>
      </c>
      <c r="I398" s="20">
        <v>1</v>
      </c>
      <c r="J398" s="20">
        <v>1</v>
      </c>
      <c r="K398" s="20">
        <f t="shared" si="151"/>
        <v>43</v>
      </c>
      <c r="L398" s="20" t="str">
        <f t="shared" si="156"/>
        <v>Weapon</v>
      </c>
      <c r="M398" s="20" t="str">
        <f t="shared" si="154"/>
        <v>Normal</v>
      </c>
    </row>
    <row r="399" spans="1:13" ht="16.5" customHeight="1" x14ac:dyDescent="0.3">
      <c r="A399" s="23" t="b">
        <v>1</v>
      </c>
      <c r="B399" s="20" t="str">
        <f t="shared" si="155"/>
        <v>무기 2</v>
      </c>
      <c r="C399" s="20">
        <f>C398+1</f>
        <v>3304402</v>
      </c>
      <c r="D399" s="20">
        <f t="shared" si="150"/>
        <v>1024</v>
      </c>
      <c r="E399" s="20" t="s">
        <v>33</v>
      </c>
      <c r="F399" s="20">
        <f t="shared" si="152"/>
        <v>3</v>
      </c>
      <c r="G399" s="20">
        <f t="shared" si="153"/>
        <v>4</v>
      </c>
      <c r="H399" s="20">
        <f>H398+100000</f>
        <v>154201002</v>
      </c>
      <c r="I399" s="20">
        <v>1</v>
      </c>
      <c r="J399" s="20">
        <v>1</v>
      </c>
      <c r="K399" s="20">
        <f t="shared" si="151"/>
        <v>2</v>
      </c>
      <c r="L399" s="20" t="str">
        <f t="shared" si="156"/>
        <v>Weapon</v>
      </c>
      <c r="M399" s="20" t="str">
        <f t="shared" si="154"/>
        <v>Superior</v>
      </c>
    </row>
    <row r="400" spans="1:13" ht="16.5" customHeight="1" x14ac:dyDescent="0.3">
      <c r="A400" s="23" t="b">
        <v>1</v>
      </c>
      <c r="B400" s="20" t="str">
        <f t="shared" si="155"/>
        <v>투구 1</v>
      </c>
      <c r="C400" s="20">
        <f t="shared" ref="C400:C401" si="159">C399+1</f>
        <v>3304403</v>
      </c>
      <c r="D400" s="20">
        <f t="shared" si="150"/>
        <v>1024</v>
      </c>
      <c r="E400" s="20" t="s">
        <v>33</v>
      </c>
      <c r="F400" s="20">
        <f t="shared" si="152"/>
        <v>3</v>
      </c>
      <c r="G400" s="20">
        <f t="shared" si="153"/>
        <v>4</v>
      </c>
      <c r="H400" s="20">
        <f>H396+1000000</f>
        <v>154103003</v>
      </c>
      <c r="I400" s="20">
        <v>1</v>
      </c>
      <c r="J400" s="20">
        <v>1</v>
      </c>
      <c r="K400" s="20">
        <f t="shared" si="151"/>
        <v>43</v>
      </c>
      <c r="L400" s="20" t="str">
        <f t="shared" si="156"/>
        <v>Head</v>
      </c>
      <c r="M400" s="20" t="str">
        <f t="shared" si="154"/>
        <v>Normal</v>
      </c>
    </row>
    <row r="401" spans="1:13" ht="16.5" customHeight="1" x14ac:dyDescent="0.3">
      <c r="A401" s="23" t="b">
        <v>1</v>
      </c>
      <c r="B401" s="20" t="str">
        <f t="shared" si="155"/>
        <v>투구 2</v>
      </c>
      <c r="C401" s="20">
        <f t="shared" si="159"/>
        <v>3304404</v>
      </c>
      <c r="D401" s="20">
        <f t="shared" si="150"/>
        <v>1024</v>
      </c>
      <c r="E401" s="20" t="s">
        <v>33</v>
      </c>
      <c r="F401" s="20">
        <f t="shared" si="152"/>
        <v>3</v>
      </c>
      <c r="G401" s="20">
        <f t="shared" si="153"/>
        <v>4</v>
      </c>
      <c r="H401" s="20">
        <f>H400+100000</f>
        <v>154203003</v>
      </c>
      <c r="I401" s="20">
        <v>1</v>
      </c>
      <c r="J401" s="20">
        <v>1</v>
      </c>
      <c r="K401" s="20">
        <f t="shared" si="151"/>
        <v>2</v>
      </c>
      <c r="L401" s="20" t="str">
        <f t="shared" si="156"/>
        <v>Head</v>
      </c>
      <c r="M401" s="20" t="str">
        <f t="shared" si="154"/>
        <v>Superior</v>
      </c>
    </row>
    <row r="402" spans="1:13" ht="16.5" customHeight="1" x14ac:dyDescent="0.3">
      <c r="A402" s="23" t="b">
        <v>1</v>
      </c>
      <c r="B402" s="21" t="s">
        <v>34</v>
      </c>
      <c r="C402" s="21">
        <f>C398+100</f>
        <v>3304501</v>
      </c>
      <c r="D402" s="21">
        <f t="shared" si="150"/>
        <v>1024</v>
      </c>
      <c r="E402" s="21" t="s">
        <v>35</v>
      </c>
      <c r="F402" s="21">
        <f t="shared" si="152"/>
        <v>3</v>
      </c>
      <c r="G402" s="21">
        <f t="shared" si="153"/>
        <v>4</v>
      </c>
      <c r="H402" s="21">
        <v>160004001</v>
      </c>
      <c r="I402" s="21">
        <v>1</v>
      </c>
      <c r="J402" s="21">
        <v>1</v>
      </c>
      <c r="K402" s="101">
        <v>3</v>
      </c>
      <c r="L402" s="21" t="s">
        <v>36</v>
      </c>
      <c r="M402" s="21" t="s">
        <v>37</v>
      </c>
    </row>
    <row r="403" spans="1:13" ht="16.5" customHeight="1" x14ac:dyDescent="0.3">
      <c r="A403" s="23" t="b">
        <v>1</v>
      </c>
      <c r="B403" s="21" t="s">
        <v>38</v>
      </c>
      <c r="C403" s="21">
        <f>C402+1</f>
        <v>3304502</v>
      </c>
      <c r="D403" s="21">
        <f t="shared" si="150"/>
        <v>1024</v>
      </c>
      <c r="E403" s="21" t="s">
        <v>35</v>
      </c>
      <c r="F403" s="21">
        <f t="shared" si="152"/>
        <v>3</v>
      </c>
      <c r="G403" s="21">
        <f t="shared" si="153"/>
        <v>4</v>
      </c>
      <c r="H403" s="21">
        <v>160004002</v>
      </c>
      <c r="I403" s="21">
        <v>1</v>
      </c>
      <c r="J403" s="21">
        <v>1</v>
      </c>
      <c r="K403" s="101">
        <v>2</v>
      </c>
      <c r="L403" s="21" t="s">
        <v>39</v>
      </c>
      <c r="M403" s="21" t="s">
        <v>37</v>
      </c>
    </row>
    <row r="404" spans="1:13" ht="16.5" customHeight="1" x14ac:dyDescent="0.3">
      <c r="A404" s="23" t="b">
        <v>1</v>
      </c>
      <c r="B404" s="21" t="s">
        <v>40</v>
      </c>
      <c r="C404" s="21">
        <f>C403+1</f>
        <v>3304503</v>
      </c>
      <c r="D404" s="21">
        <f t="shared" si="150"/>
        <v>1024</v>
      </c>
      <c r="E404" s="21" t="s">
        <v>35</v>
      </c>
      <c r="F404" s="21">
        <f t="shared" si="152"/>
        <v>3</v>
      </c>
      <c r="G404" s="21">
        <f t="shared" si="153"/>
        <v>4</v>
      </c>
      <c r="H404" s="21">
        <v>160004003</v>
      </c>
      <c r="I404" s="21">
        <v>1</v>
      </c>
      <c r="J404" s="21">
        <v>1</v>
      </c>
      <c r="K404" s="101">
        <v>4</v>
      </c>
      <c r="L404" s="21" t="s">
        <v>41</v>
      </c>
      <c r="M404" s="21" t="s">
        <v>37</v>
      </c>
    </row>
    <row r="405" spans="1:13" ht="16.5" customHeight="1" x14ac:dyDescent="0.3">
      <c r="A405" s="23" t="b">
        <v>1</v>
      </c>
      <c r="B405" s="21" t="s">
        <v>42</v>
      </c>
      <c r="C405" s="21">
        <f>C404+1</f>
        <v>3304504</v>
      </c>
      <c r="D405" s="21">
        <f t="shared" si="150"/>
        <v>1024</v>
      </c>
      <c r="E405" s="21" t="s">
        <v>35</v>
      </c>
      <c r="F405" s="21">
        <f t="shared" si="152"/>
        <v>3</v>
      </c>
      <c r="G405" s="21">
        <f t="shared" si="153"/>
        <v>4</v>
      </c>
      <c r="H405" s="21">
        <v>160004004</v>
      </c>
      <c r="I405" s="21">
        <v>1</v>
      </c>
      <c r="J405" s="21">
        <v>1</v>
      </c>
      <c r="K405" s="101">
        <v>1</v>
      </c>
      <c r="L405" s="21" t="s">
        <v>43</v>
      </c>
      <c r="M405" s="21" t="s">
        <v>37</v>
      </c>
    </row>
    <row r="406" spans="1:13" ht="16.5" customHeight="1" x14ac:dyDescent="0.3">
      <c r="A406" s="23" t="b">
        <v>1</v>
      </c>
      <c r="B406" s="15" t="s">
        <v>44</v>
      </c>
      <c r="C406" s="15">
        <v>3305101</v>
      </c>
      <c r="D406" s="15">
        <f>D386+1</f>
        <v>1025</v>
      </c>
      <c r="E406" s="16" t="s">
        <v>27</v>
      </c>
      <c r="F406" s="15">
        <v>3</v>
      </c>
      <c r="G406" s="15">
        <v>5</v>
      </c>
      <c r="H406" s="15">
        <v>151102005</v>
      </c>
      <c r="I406" s="16">
        <v>1</v>
      </c>
      <c r="J406" s="16">
        <v>1</v>
      </c>
      <c r="K406" s="15">
        <v>43</v>
      </c>
      <c r="L406" s="17" t="str">
        <f>IF(H406&gt;=151107001,"Shoes",IF(H406&gt;=151106001,"Pants",IF(H406&gt;=151105001,"Glove",IF(H406&gt;=151103001,"Head",IF(H406&gt;=151102001,"Body",IF(H406&gt;=151101001,"Weapon"))))))</f>
        <v>Body</v>
      </c>
      <c r="M406" s="16" t="s">
        <v>674</v>
      </c>
    </row>
    <row r="407" spans="1:13" ht="16.5" customHeight="1" x14ac:dyDescent="0.3">
      <c r="A407" s="23" t="b">
        <v>1</v>
      </c>
      <c r="B407" s="15" t="s">
        <v>45</v>
      </c>
      <c r="C407" s="16">
        <f>C406+1</f>
        <v>3305102</v>
      </c>
      <c r="D407" s="16">
        <f t="shared" ref="D407:D425" si="160">D406</f>
        <v>1025</v>
      </c>
      <c r="E407" s="16" t="s">
        <v>27</v>
      </c>
      <c r="F407" s="16">
        <f t="shared" ref="F407:F425" si="161">F406</f>
        <v>3</v>
      </c>
      <c r="G407" s="16">
        <f t="shared" ref="G407:G425" si="162">G406</f>
        <v>5</v>
      </c>
      <c r="H407" s="16">
        <f>H406+100000</f>
        <v>151202005</v>
      </c>
      <c r="I407" s="16">
        <v>1</v>
      </c>
      <c r="J407" s="16">
        <v>1</v>
      </c>
      <c r="K407" s="15">
        <v>2</v>
      </c>
      <c r="L407" s="16" t="str">
        <f>L406</f>
        <v>Body</v>
      </c>
      <c r="M407" s="16" t="s">
        <v>53</v>
      </c>
    </row>
    <row r="408" spans="1:13" ht="16.5" customHeight="1" x14ac:dyDescent="0.3">
      <c r="A408" s="23" t="b">
        <v>1</v>
      </c>
      <c r="B408" s="15" t="s">
        <v>50</v>
      </c>
      <c r="C408" s="16">
        <f>C407+1</f>
        <v>3305103</v>
      </c>
      <c r="D408" s="16">
        <f t="shared" si="160"/>
        <v>1025</v>
      </c>
      <c r="E408" s="16" t="s">
        <v>27</v>
      </c>
      <c r="F408" s="16">
        <f t="shared" si="161"/>
        <v>3</v>
      </c>
      <c r="G408" s="16">
        <f t="shared" si="162"/>
        <v>5</v>
      </c>
      <c r="H408" s="15">
        <v>151105003</v>
      </c>
      <c r="I408" s="16">
        <v>1</v>
      </c>
      <c r="J408" s="16">
        <v>1</v>
      </c>
      <c r="K408" s="16">
        <f t="shared" ref="K408:K421" si="163">K406</f>
        <v>43</v>
      </c>
      <c r="L408" s="17" t="str">
        <f>IF(H408&gt;=151107001,"Shoes",IF(H408&gt;=151106001,"Pants",IF(H408&gt;=151105001,"Glove",IF(H408&gt;=151103001,"Head",IF(H408&gt;=151102001,"Body",IF(H408&gt;=151101001,"Weapon"))))))</f>
        <v>Glove</v>
      </c>
      <c r="M408" s="16" t="s">
        <v>674</v>
      </c>
    </row>
    <row r="409" spans="1:13" ht="16.5" customHeight="1" x14ac:dyDescent="0.3">
      <c r="A409" s="23" t="b">
        <v>1</v>
      </c>
      <c r="B409" s="15" t="s">
        <v>51</v>
      </c>
      <c r="C409" s="16">
        <f>C408+1</f>
        <v>3305104</v>
      </c>
      <c r="D409" s="16">
        <f t="shared" si="160"/>
        <v>1025</v>
      </c>
      <c r="E409" s="16" t="s">
        <v>27</v>
      </c>
      <c r="F409" s="16">
        <f t="shared" si="161"/>
        <v>3</v>
      </c>
      <c r="G409" s="16">
        <f t="shared" si="162"/>
        <v>5</v>
      </c>
      <c r="H409" s="16">
        <f>H408+100000</f>
        <v>151205003</v>
      </c>
      <c r="I409" s="16">
        <v>1</v>
      </c>
      <c r="J409" s="16">
        <v>1</v>
      </c>
      <c r="K409" s="16">
        <f t="shared" si="163"/>
        <v>2</v>
      </c>
      <c r="L409" s="16" t="str">
        <f>L408</f>
        <v>Glove</v>
      </c>
      <c r="M409" s="16" t="str">
        <f t="shared" ref="M409:M421" si="164">M407</f>
        <v>Superior</v>
      </c>
    </row>
    <row r="410" spans="1:13" ht="16.5" customHeight="1" x14ac:dyDescent="0.3">
      <c r="A410" s="23" t="b">
        <v>1</v>
      </c>
      <c r="B410" s="18" t="str">
        <f t="shared" ref="B410:B421" si="165">B406</f>
        <v>갑옷 1</v>
      </c>
      <c r="C410" s="18">
        <f>C406+100</f>
        <v>3305201</v>
      </c>
      <c r="D410" s="18">
        <f t="shared" si="160"/>
        <v>1025</v>
      </c>
      <c r="E410" s="18" t="s">
        <v>31</v>
      </c>
      <c r="F410" s="18">
        <f t="shared" si="161"/>
        <v>3</v>
      </c>
      <c r="G410" s="18">
        <f t="shared" si="162"/>
        <v>5</v>
      </c>
      <c r="H410" s="18">
        <f>H406+1000000</f>
        <v>152102005</v>
      </c>
      <c r="I410" s="18">
        <v>1</v>
      </c>
      <c r="J410" s="18">
        <v>1</v>
      </c>
      <c r="K410" s="18">
        <f t="shared" si="163"/>
        <v>43</v>
      </c>
      <c r="L410" s="18" t="str">
        <f t="shared" ref="L410:L421" si="166">L406</f>
        <v>Body</v>
      </c>
      <c r="M410" s="18" t="str">
        <f t="shared" si="164"/>
        <v>Normal</v>
      </c>
    </row>
    <row r="411" spans="1:13" ht="16.5" customHeight="1" x14ac:dyDescent="0.3">
      <c r="A411" s="23" t="b">
        <v>1</v>
      </c>
      <c r="B411" s="18" t="str">
        <f t="shared" si="165"/>
        <v>갑옷 2</v>
      </c>
      <c r="C411" s="18">
        <f>C410+1</f>
        <v>3305202</v>
      </c>
      <c r="D411" s="18">
        <f t="shared" si="160"/>
        <v>1025</v>
      </c>
      <c r="E411" s="18" t="s">
        <v>31</v>
      </c>
      <c r="F411" s="18">
        <f t="shared" si="161"/>
        <v>3</v>
      </c>
      <c r="G411" s="18">
        <f t="shared" si="162"/>
        <v>5</v>
      </c>
      <c r="H411" s="18">
        <f>H410+100000</f>
        <v>152202005</v>
      </c>
      <c r="I411" s="18">
        <v>1</v>
      </c>
      <c r="J411" s="18">
        <v>1</v>
      </c>
      <c r="K411" s="18">
        <f t="shared" si="163"/>
        <v>2</v>
      </c>
      <c r="L411" s="18" t="str">
        <f t="shared" si="166"/>
        <v>Body</v>
      </c>
      <c r="M411" s="18" t="str">
        <f t="shared" si="164"/>
        <v>Superior</v>
      </c>
    </row>
    <row r="412" spans="1:13" ht="16.5" customHeight="1" x14ac:dyDescent="0.3">
      <c r="A412" s="23" t="b">
        <v>1</v>
      </c>
      <c r="B412" s="18" t="str">
        <f t="shared" si="165"/>
        <v>장갑 1</v>
      </c>
      <c r="C412" s="18">
        <f>C411+1</f>
        <v>3305203</v>
      </c>
      <c r="D412" s="18">
        <f t="shared" si="160"/>
        <v>1025</v>
      </c>
      <c r="E412" s="18" t="s">
        <v>31</v>
      </c>
      <c r="F412" s="18">
        <f t="shared" si="161"/>
        <v>3</v>
      </c>
      <c r="G412" s="18">
        <f t="shared" si="162"/>
        <v>5</v>
      </c>
      <c r="H412" s="18">
        <f>H408+1000000</f>
        <v>152105003</v>
      </c>
      <c r="I412" s="18">
        <v>1</v>
      </c>
      <c r="J412" s="18">
        <v>1</v>
      </c>
      <c r="K412" s="18">
        <f t="shared" si="163"/>
        <v>43</v>
      </c>
      <c r="L412" s="18" t="str">
        <f t="shared" si="166"/>
        <v>Glove</v>
      </c>
      <c r="M412" s="18" t="str">
        <f t="shared" si="164"/>
        <v>Normal</v>
      </c>
    </row>
    <row r="413" spans="1:13" ht="16.5" customHeight="1" x14ac:dyDescent="0.3">
      <c r="A413" s="23" t="b">
        <v>1</v>
      </c>
      <c r="B413" s="18" t="str">
        <f t="shared" si="165"/>
        <v>장갑 2</v>
      </c>
      <c r="C413" s="18">
        <f>C412+1</f>
        <v>3305204</v>
      </c>
      <c r="D413" s="18">
        <f t="shared" si="160"/>
        <v>1025</v>
      </c>
      <c r="E413" s="18" t="s">
        <v>31</v>
      </c>
      <c r="F413" s="18">
        <f t="shared" si="161"/>
        <v>3</v>
      </c>
      <c r="G413" s="18">
        <f t="shared" si="162"/>
        <v>5</v>
      </c>
      <c r="H413" s="18">
        <f>H412+100000</f>
        <v>152205003</v>
      </c>
      <c r="I413" s="18">
        <v>1</v>
      </c>
      <c r="J413" s="18">
        <v>1</v>
      </c>
      <c r="K413" s="18">
        <f t="shared" si="163"/>
        <v>2</v>
      </c>
      <c r="L413" s="18" t="str">
        <f t="shared" si="166"/>
        <v>Glove</v>
      </c>
      <c r="M413" s="18" t="str">
        <f t="shared" si="164"/>
        <v>Superior</v>
      </c>
    </row>
    <row r="414" spans="1:13" ht="16.5" customHeight="1" x14ac:dyDescent="0.3">
      <c r="A414" s="23" t="b">
        <v>1</v>
      </c>
      <c r="B414" s="19" t="str">
        <f t="shared" si="165"/>
        <v>갑옷 1</v>
      </c>
      <c r="C414" s="19">
        <f>C410+100</f>
        <v>3305301</v>
      </c>
      <c r="D414" s="19">
        <f t="shared" si="160"/>
        <v>1025</v>
      </c>
      <c r="E414" s="19" t="s">
        <v>32</v>
      </c>
      <c r="F414" s="19">
        <f t="shared" si="161"/>
        <v>3</v>
      </c>
      <c r="G414" s="19">
        <f t="shared" si="162"/>
        <v>5</v>
      </c>
      <c r="H414" s="19">
        <f>H410+1000000</f>
        <v>153102005</v>
      </c>
      <c r="I414" s="19">
        <v>1</v>
      </c>
      <c r="J414" s="19">
        <v>1</v>
      </c>
      <c r="K414" s="19">
        <f t="shared" si="163"/>
        <v>43</v>
      </c>
      <c r="L414" s="19" t="str">
        <f t="shared" si="166"/>
        <v>Body</v>
      </c>
      <c r="M414" s="19" t="str">
        <f t="shared" si="164"/>
        <v>Normal</v>
      </c>
    </row>
    <row r="415" spans="1:13" ht="16.5" customHeight="1" x14ac:dyDescent="0.3">
      <c r="A415" s="23" t="b">
        <v>1</v>
      </c>
      <c r="B415" s="19" t="str">
        <f t="shared" si="165"/>
        <v>갑옷 2</v>
      </c>
      <c r="C415" s="19">
        <f>C414+1</f>
        <v>3305302</v>
      </c>
      <c r="D415" s="19">
        <f t="shared" si="160"/>
        <v>1025</v>
      </c>
      <c r="E415" s="19" t="s">
        <v>32</v>
      </c>
      <c r="F415" s="19">
        <f t="shared" si="161"/>
        <v>3</v>
      </c>
      <c r="G415" s="19">
        <f t="shared" si="162"/>
        <v>5</v>
      </c>
      <c r="H415" s="19">
        <f>H414+100000</f>
        <v>153202005</v>
      </c>
      <c r="I415" s="19">
        <v>1</v>
      </c>
      <c r="J415" s="19">
        <v>1</v>
      </c>
      <c r="K415" s="19">
        <f t="shared" si="163"/>
        <v>2</v>
      </c>
      <c r="L415" s="19" t="str">
        <f t="shared" si="166"/>
        <v>Body</v>
      </c>
      <c r="M415" s="19" t="str">
        <f t="shared" si="164"/>
        <v>Superior</v>
      </c>
    </row>
    <row r="416" spans="1:13" ht="16.5" customHeight="1" x14ac:dyDescent="0.3">
      <c r="A416" s="23" t="b">
        <v>1</v>
      </c>
      <c r="B416" s="19" t="str">
        <f t="shared" si="165"/>
        <v>장갑 1</v>
      </c>
      <c r="C416" s="19">
        <f>C415+1</f>
        <v>3305303</v>
      </c>
      <c r="D416" s="19">
        <f t="shared" si="160"/>
        <v>1025</v>
      </c>
      <c r="E416" s="19" t="s">
        <v>32</v>
      </c>
      <c r="F416" s="19">
        <f t="shared" si="161"/>
        <v>3</v>
      </c>
      <c r="G416" s="19">
        <f t="shared" si="162"/>
        <v>5</v>
      </c>
      <c r="H416" s="19">
        <f>H412+1000000</f>
        <v>153105003</v>
      </c>
      <c r="I416" s="19">
        <v>1</v>
      </c>
      <c r="J416" s="19">
        <v>1</v>
      </c>
      <c r="K416" s="19">
        <f t="shared" si="163"/>
        <v>43</v>
      </c>
      <c r="L416" s="19" t="str">
        <f t="shared" si="166"/>
        <v>Glove</v>
      </c>
      <c r="M416" s="19" t="str">
        <f t="shared" si="164"/>
        <v>Normal</v>
      </c>
    </row>
    <row r="417" spans="1:13" ht="16.5" customHeight="1" x14ac:dyDescent="0.3">
      <c r="A417" s="23" t="b">
        <v>1</v>
      </c>
      <c r="B417" s="19" t="str">
        <f t="shared" si="165"/>
        <v>장갑 2</v>
      </c>
      <c r="C417" s="19">
        <f>C416+1</f>
        <v>3305304</v>
      </c>
      <c r="D417" s="19">
        <f t="shared" si="160"/>
        <v>1025</v>
      </c>
      <c r="E417" s="19" t="s">
        <v>32</v>
      </c>
      <c r="F417" s="19">
        <f t="shared" si="161"/>
        <v>3</v>
      </c>
      <c r="G417" s="19">
        <f t="shared" si="162"/>
        <v>5</v>
      </c>
      <c r="H417" s="19">
        <f>H416+100000</f>
        <v>153205003</v>
      </c>
      <c r="I417" s="19">
        <v>1</v>
      </c>
      <c r="J417" s="19">
        <v>1</v>
      </c>
      <c r="K417" s="19">
        <f t="shared" si="163"/>
        <v>2</v>
      </c>
      <c r="L417" s="19" t="str">
        <f t="shared" si="166"/>
        <v>Glove</v>
      </c>
      <c r="M417" s="19" t="str">
        <f t="shared" si="164"/>
        <v>Superior</v>
      </c>
    </row>
    <row r="418" spans="1:13" ht="16.5" customHeight="1" x14ac:dyDescent="0.3">
      <c r="A418" s="23" t="b">
        <v>1</v>
      </c>
      <c r="B418" s="20" t="str">
        <f t="shared" si="165"/>
        <v>갑옷 1</v>
      </c>
      <c r="C418" s="20">
        <f>C414+100</f>
        <v>3305401</v>
      </c>
      <c r="D418" s="20">
        <f t="shared" si="160"/>
        <v>1025</v>
      </c>
      <c r="E418" s="20" t="s">
        <v>33</v>
      </c>
      <c r="F418" s="20">
        <f t="shared" si="161"/>
        <v>3</v>
      </c>
      <c r="G418" s="20">
        <f t="shared" si="162"/>
        <v>5</v>
      </c>
      <c r="H418" s="20">
        <f>H414+1000000</f>
        <v>154102005</v>
      </c>
      <c r="I418" s="20">
        <v>1</v>
      </c>
      <c r="J418" s="20">
        <v>1</v>
      </c>
      <c r="K418" s="20">
        <f t="shared" si="163"/>
        <v>43</v>
      </c>
      <c r="L418" s="20" t="str">
        <f t="shared" si="166"/>
        <v>Body</v>
      </c>
      <c r="M418" s="20" t="str">
        <f t="shared" si="164"/>
        <v>Normal</v>
      </c>
    </row>
    <row r="419" spans="1:13" ht="16.5" customHeight="1" x14ac:dyDescent="0.3">
      <c r="A419" s="23" t="b">
        <v>1</v>
      </c>
      <c r="B419" s="20" t="str">
        <f t="shared" si="165"/>
        <v>갑옷 2</v>
      </c>
      <c r="C419" s="20">
        <f>C418+1</f>
        <v>3305402</v>
      </c>
      <c r="D419" s="20">
        <f t="shared" si="160"/>
        <v>1025</v>
      </c>
      <c r="E419" s="20" t="s">
        <v>33</v>
      </c>
      <c r="F419" s="20">
        <f t="shared" si="161"/>
        <v>3</v>
      </c>
      <c r="G419" s="20">
        <f t="shared" si="162"/>
        <v>5</v>
      </c>
      <c r="H419" s="20">
        <f>H418+100000</f>
        <v>154202005</v>
      </c>
      <c r="I419" s="20">
        <v>1</v>
      </c>
      <c r="J419" s="20">
        <v>1</v>
      </c>
      <c r="K419" s="20">
        <f t="shared" si="163"/>
        <v>2</v>
      </c>
      <c r="L419" s="20" t="str">
        <f t="shared" si="166"/>
        <v>Body</v>
      </c>
      <c r="M419" s="20" t="str">
        <f t="shared" si="164"/>
        <v>Superior</v>
      </c>
    </row>
    <row r="420" spans="1:13" ht="16.5" customHeight="1" x14ac:dyDescent="0.3">
      <c r="A420" s="23" t="b">
        <v>1</v>
      </c>
      <c r="B420" s="20" t="str">
        <f t="shared" si="165"/>
        <v>장갑 1</v>
      </c>
      <c r="C420" s="20">
        <f>C419+1</f>
        <v>3305403</v>
      </c>
      <c r="D420" s="20">
        <f t="shared" si="160"/>
        <v>1025</v>
      </c>
      <c r="E420" s="20" t="s">
        <v>33</v>
      </c>
      <c r="F420" s="20">
        <f t="shared" si="161"/>
        <v>3</v>
      </c>
      <c r="G420" s="20">
        <f t="shared" si="162"/>
        <v>5</v>
      </c>
      <c r="H420" s="20">
        <f>H416+1000000</f>
        <v>154105003</v>
      </c>
      <c r="I420" s="20">
        <v>1</v>
      </c>
      <c r="J420" s="20">
        <v>1</v>
      </c>
      <c r="K420" s="20">
        <f t="shared" si="163"/>
        <v>43</v>
      </c>
      <c r="L420" s="20" t="str">
        <f t="shared" si="166"/>
        <v>Glove</v>
      </c>
      <c r="M420" s="20" t="str">
        <f t="shared" si="164"/>
        <v>Normal</v>
      </c>
    </row>
    <row r="421" spans="1:13" ht="16.5" customHeight="1" x14ac:dyDescent="0.3">
      <c r="A421" s="23" t="b">
        <v>1</v>
      </c>
      <c r="B421" s="20" t="str">
        <f t="shared" si="165"/>
        <v>장갑 2</v>
      </c>
      <c r="C421" s="20">
        <f>C420+1</f>
        <v>3305404</v>
      </c>
      <c r="D421" s="20">
        <f t="shared" si="160"/>
        <v>1025</v>
      </c>
      <c r="E421" s="20" t="s">
        <v>33</v>
      </c>
      <c r="F421" s="20">
        <f t="shared" si="161"/>
        <v>3</v>
      </c>
      <c r="G421" s="20">
        <f t="shared" si="162"/>
        <v>5</v>
      </c>
      <c r="H421" s="20">
        <f>H420+100000</f>
        <v>154205003</v>
      </c>
      <c r="I421" s="20">
        <v>1</v>
      </c>
      <c r="J421" s="20">
        <v>1</v>
      </c>
      <c r="K421" s="20">
        <f t="shared" si="163"/>
        <v>2</v>
      </c>
      <c r="L421" s="20" t="str">
        <f t="shared" si="166"/>
        <v>Glove</v>
      </c>
      <c r="M421" s="20" t="str">
        <f t="shared" si="164"/>
        <v>Superior</v>
      </c>
    </row>
    <row r="422" spans="1:13" ht="16.5" customHeight="1" x14ac:dyDescent="0.3">
      <c r="A422" s="23" t="b">
        <v>1</v>
      </c>
      <c r="B422" s="21" t="s">
        <v>34</v>
      </c>
      <c r="C422" s="21">
        <f>C418+100</f>
        <v>3305501</v>
      </c>
      <c r="D422" s="21">
        <f t="shared" si="160"/>
        <v>1025</v>
      </c>
      <c r="E422" s="21" t="s">
        <v>35</v>
      </c>
      <c r="F422" s="21">
        <f t="shared" si="161"/>
        <v>3</v>
      </c>
      <c r="G422" s="21">
        <f t="shared" si="162"/>
        <v>5</v>
      </c>
      <c r="H422" s="21">
        <v>160004001</v>
      </c>
      <c r="I422" s="21">
        <v>1</v>
      </c>
      <c r="J422" s="21">
        <v>1</v>
      </c>
      <c r="K422" s="101">
        <v>3</v>
      </c>
      <c r="L422" s="21" t="s">
        <v>36</v>
      </c>
      <c r="M422" s="21" t="s">
        <v>37</v>
      </c>
    </row>
    <row r="423" spans="1:13" ht="16.5" customHeight="1" x14ac:dyDescent="0.3">
      <c r="A423" s="23" t="b">
        <v>1</v>
      </c>
      <c r="B423" s="21" t="s">
        <v>38</v>
      </c>
      <c r="C423" s="21">
        <f>C422+1</f>
        <v>3305502</v>
      </c>
      <c r="D423" s="21">
        <f t="shared" si="160"/>
        <v>1025</v>
      </c>
      <c r="E423" s="21" t="s">
        <v>35</v>
      </c>
      <c r="F423" s="21">
        <f t="shared" si="161"/>
        <v>3</v>
      </c>
      <c r="G423" s="21">
        <f t="shared" si="162"/>
        <v>5</v>
      </c>
      <c r="H423" s="21">
        <v>160004002</v>
      </c>
      <c r="I423" s="21">
        <v>1</v>
      </c>
      <c r="J423" s="21">
        <v>1</v>
      </c>
      <c r="K423" s="101">
        <v>2</v>
      </c>
      <c r="L423" s="21" t="s">
        <v>39</v>
      </c>
      <c r="M423" s="21" t="s">
        <v>37</v>
      </c>
    </row>
    <row r="424" spans="1:13" ht="16.5" customHeight="1" x14ac:dyDescent="0.3">
      <c r="A424" s="23" t="b">
        <v>1</v>
      </c>
      <c r="B424" s="21" t="s">
        <v>40</v>
      </c>
      <c r="C424" s="21">
        <f>C423+1</f>
        <v>3305503</v>
      </c>
      <c r="D424" s="21">
        <f t="shared" si="160"/>
        <v>1025</v>
      </c>
      <c r="E424" s="21" t="s">
        <v>35</v>
      </c>
      <c r="F424" s="21">
        <f t="shared" si="161"/>
        <v>3</v>
      </c>
      <c r="G424" s="21">
        <f t="shared" si="162"/>
        <v>5</v>
      </c>
      <c r="H424" s="21">
        <v>160004003</v>
      </c>
      <c r="I424" s="21">
        <v>1</v>
      </c>
      <c r="J424" s="21">
        <v>1</v>
      </c>
      <c r="K424" s="101">
        <v>4</v>
      </c>
      <c r="L424" s="21" t="s">
        <v>41</v>
      </c>
      <c r="M424" s="21" t="s">
        <v>37</v>
      </c>
    </row>
    <row r="425" spans="1:13" ht="16.5" customHeight="1" x14ac:dyDescent="0.3">
      <c r="A425" s="23" t="b">
        <v>1</v>
      </c>
      <c r="B425" s="21" t="s">
        <v>42</v>
      </c>
      <c r="C425" s="21">
        <f>C424+1</f>
        <v>3305504</v>
      </c>
      <c r="D425" s="21">
        <f t="shared" si="160"/>
        <v>1025</v>
      </c>
      <c r="E425" s="21" t="s">
        <v>35</v>
      </c>
      <c r="F425" s="21">
        <f t="shared" si="161"/>
        <v>3</v>
      </c>
      <c r="G425" s="21">
        <f t="shared" si="162"/>
        <v>5</v>
      </c>
      <c r="H425" s="21">
        <v>160004004</v>
      </c>
      <c r="I425" s="21">
        <v>1</v>
      </c>
      <c r="J425" s="21">
        <v>1</v>
      </c>
      <c r="K425" s="101">
        <v>1</v>
      </c>
      <c r="L425" s="21" t="s">
        <v>43</v>
      </c>
      <c r="M425" s="21" t="s">
        <v>37</v>
      </c>
    </row>
    <row r="426" spans="1:13" ht="16.5" customHeight="1" x14ac:dyDescent="0.3">
      <c r="A426" s="23" t="b">
        <v>1</v>
      </c>
      <c r="B426" s="15" t="s">
        <v>48</v>
      </c>
      <c r="C426" s="15">
        <v>3306101</v>
      </c>
      <c r="D426" s="15">
        <f>D406+1</f>
        <v>1026</v>
      </c>
      <c r="E426" s="16" t="s">
        <v>27</v>
      </c>
      <c r="F426" s="15">
        <v>3</v>
      </c>
      <c r="G426" s="15">
        <v>6</v>
      </c>
      <c r="H426" s="15">
        <v>151106005</v>
      </c>
      <c r="I426" s="16">
        <v>1</v>
      </c>
      <c r="J426" s="16">
        <v>1</v>
      </c>
      <c r="K426" s="15">
        <v>43</v>
      </c>
      <c r="L426" s="17" t="str">
        <f>IF(H426&gt;=151107001,"Shoes",IF(H426&gt;=151106001,"Pants",IF(H426&gt;=151105001,"Glove",IF(H426&gt;=151103001,"Head",IF(H426&gt;=151102001,"Body",IF(H426&gt;=151101001,"Weapon"))))))</f>
        <v>Pants</v>
      </c>
      <c r="M426" s="16" t="s">
        <v>674</v>
      </c>
    </row>
    <row r="427" spans="1:13" ht="16.5" customHeight="1" x14ac:dyDescent="0.3">
      <c r="A427" s="23" t="b">
        <v>1</v>
      </c>
      <c r="B427" s="15" t="s">
        <v>49</v>
      </c>
      <c r="C427" s="16">
        <f>C426+1</f>
        <v>3306102</v>
      </c>
      <c r="D427" s="16">
        <f t="shared" ref="D427:D445" si="167">D426</f>
        <v>1026</v>
      </c>
      <c r="E427" s="16" t="s">
        <v>27</v>
      </c>
      <c r="F427" s="16">
        <f>F426</f>
        <v>3</v>
      </c>
      <c r="G427" s="16">
        <f>G426</f>
        <v>6</v>
      </c>
      <c r="H427" s="16">
        <f>H426+100000</f>
        <v>151206005</v>
      </c>
      <c r="I427" s="16">
        <v>1</v>
      </c>
      <c r="J427" s="16">
        <v>1</v>
      </c>
      <c r="K427" s="15">
        <v>2</v>
      </c>
      <c r="L427" s="16" t="str">
        <f>L426</f>
        <v>Pants</v>
      </c>
      <c r="M427" s="16" t="s">
        <v>53</v>
      </c>
    </row>
    <row r="428" spans="1:13" ht="16.5" customHeight="1" x14ac:dyDescent="0.3">
      <c r="A428" s="23" t="b">
        <v>1</v>
      </c>
      <c r="B428" s="15" t="s">
        <v>29</v>
      </c>
      <c r="C428" s="16">
        <f>C427+1</f>
        <v>3306103</v>
      </c>
      <c r="D428" s="16">
        <f t="shared" si="167"/>
        <v>1026</v>
      </c>
      <c r="E428" s="16" t="s">
        <v>27</v>
      </c>
      <c r="F428" s="16">
        <f>F427</f>
        <v>3</v>
      </c>
      <c r="G428" s="16">
        <f>G427</f>
        <v>6</v>
      </c>
      <c r="H428" s="15">
        <v>151107003</v>
      </c>
      <c r="I428" s="16">
        <v>1</v>
      </c>
      <c r="J428" s="16">
        <v>1</v>
      </c>
      <c r="K428" s="16">
        <f t="shared" ref="K428:K441" si="168">K426</f>
        <v>43</v>
      </c>
      <c r="L428" s="17" t="str">
        <f>IF(H428&gt;=151107001,"Shoes",IF(H428&gt;=151106001,"Pants",IF(H428&gt;=151105001,"Glove",IF(H428&gt;=151103001,"Head",IF(H428&gt;=151102001,"Body",IF(H428&gt;=151101001,"Weapon"))))))</f>
        <v>Shoes</v>
      </c>
      <c r="M428" s="16" t="s">
        <v>674</v>
      </c>
    </row>
    <row r="429" spans="1:13" ht="16.5" customHeight="1" x14ac:dyDescent="0.3">
      <c r="A429" s="23" t="b">
        <v>1</v>
      </c>
      <c r="B429" s="15" t="s">
        <v>30</v>
      </c>
      <c r="C429" s="16">
        <f>C428+1</f>
        <v>3306104</v>
      </c>
      <c r="D429" s="16">
        <f t="shared" si="167"/>
        <v>1026</v>
      </c>
      <c r="E429" s="16" t="s">
        <v>27</v>
      </c>
      <c r="F429" s="16">
        <f t="shared" ref="F429:F445" si="169">F428</f>
        <v>3</v>
      </c>
      <c r="G429" s="16">
        <f t="shared" ref="G429:G445" si="170">G428</f>
        <v>6</v>
      </c>
      <c r="H429" s="16">
        <f>H428+100000</f>
        <v>151207003</v>
      </c>
      <c r="I429" s="16">
        <v>1</v>
      </c>
      <c r="J429" s="16">
        <v>1</v>
      </c>
      <c r="K429" s="16">
        <f t="shared" si="168"/>
        <v>2</v>
      </c>
      <c r="L429" s="16" t="str">
        <f>L428</f>
        <v>Shoes</v>
      </c>
      <c r="M429" s="16" t="str">
        <f t="shared" ref="M429:M441" si="171">M427</f>
        <v>Superior</v>
      </c>
    </row>
    <row r="430" spans="1:13" ht="16.5" customHeight="1" x14ac:dyDescent="0.3">
      <c r="A430" s="23" t="b">
        <v>1</v>
      </c>
      <c r="B430" s="18" t="str">
        <f t="shared" ref="B430:B441" si="172">B426</f>
        <v>하의 1</v>
      </c>
      <c r="C430" s="18">
        <f>C426+100</f>
        <v>3306201</v>
      </c>
      <c r="D430" s="18">
        <f t="shared" si="167"/>
        <v>1026</v>
      </c>
      <c r="E430" s="18" t="s">
        <v>31</v>
      </c>
      <c r="F430" s="18">
        <f t="shared" si="169"/>
        <v>3</v>
      </c>
      <c r="G430" s="18">
        <f t="shared" si="170"/>
        <v>6</v>
      </c>
      <c r="H430" s="18">
        <f>H426+1000000</f>
        <v>152106005</v>
      </c>
      <c r="I430" s="18">
        <v>1</v>
      </c>
      <c r="J430" s="18">
        <v>1</v>
      </c>
      <c r="K430" s="18">
        <f t="shared" si="168"/>
        <v>43</v>
      </c>
      <c r="L430" s="18" t="str">
        <f t="shared" ref="L430:L441" si="173">L426</f>
        <v>Pants</v>
      </c>
      <c r="M430" s="18" t="str">
        <f t="shared" si="171"/>
        <v>Normal</v>
      </c>
    </row>
    <row r="431" spans="1:13" ht="16.5" customHeight="1" x14ac:dyDescent="0.3">
      <c r="A431" s="23" t="b">
        <v>1</v>
      </c>
      <c r="B431" s="18" t="str">
        <f t="shared" si="172"/>
        <v>하의 2</v>
      </c>
      <c r="C431" s="18">
        <f>C430+1</f>
        <v>3306202</v>
      </c>
      <c r="D431" s="18">
        <f t="shared" si="167"/>
        <v>1026</v>
      </c>
      <c r="E431" s="18" t="s">
        <v>31</v>
      </c>
      <c r="F431" s="18">
        <f t="shared" si="169"/>
        <v>3</v>
      </c>
      <c r="G431" s="18">
        <f t="shared" si="170"/>
        <v>6</v>
      </c>
      <c r="H431" s="18">
        <f>H430+100000</f>
        <v>152206005</v>
      </c>
      <c r="I431" s="18">
        <v>1</v>
      </c>
      <c r="J431" s="18">
        <v>1</v>
      </c>
      <c r="K431" s="18">
        <f t="shared" si="168"/>
        <v>2</v>
      </c>
      <c r="L431" s="18" t="str">
        <f t="shared" si="173"/>
        <v>Pants</v>
      </c>
      <c r="M431" s="18" t="str">
        <f t="shared" si="171"/>
        <v>Superior</v>
      </c>
    </row>
    <row r="432" spans="1:13" ht="16.5" customHeight="1" x14ac:dyDescent="0.3">
      <c r="A432" s="23" t="b">
        <v>1</v>
      </c>
      <c r="B432" s="18" t="str">
        <f t="shared" si="172"/>
        <v>부츠 1</v>
      </c>
      <c r="C432" s="18">
        <f>C431+1</f>
        <v>3306203</v>
      </c>
      <c r="D432" s="18">
        <f t="shared" si="167"/>
        <v>1026</v>
      </c>
      <c r="E432" s="18" t="s">
        <v>31</v>
      </c>
      <c r="F432" s="18">
        <f t="shared" si="169"/>
        <v>3</v>
      </c>
      <c r="G432" s="18">
        <f t="shared" si="170"/>
        <v>6</v>
      </c>
      <c r="H432" s="18">
        <f>H428+1000000</f>
        <v>152107003</v>
      </c>
      <c r="I432" s="18">
        <v>1</v>
      </c>
      <c r="J432" s="18">
        <v>1</v>
      </c>
      <c r="K432" s="18">
        <f t="shared" si="168"/>
        <v>43</v>
      </c>
      <c r="L432" s="18" t="str">
        <f t="shared" si="173"/>
        <v>Shoes</v>
      </c>
      <c r="M432" s="18" t="str">
        <f t="shared" si="171"/>
        <v>Normal</v>
      </c>
    </row>
    <row r="433" spans="1:13" ht="16.5" customHeight="1" x14ac:dyDescent="0.3">
      <c r="A433" s="23" t="b">
        <v>1</v>
      </c>
      <c r="B433" s="18" t="str">
        <f t="shared" si="172"/>
        <v>부츠 2</v>
      </c>
      <c r="C433" s="18">
        <f>C432+1</f>
        <v>3306204</v>
      </c>
      <c r="D433" s="18">
        <f t="shared" si="167"/>
        <v>1026</v>
      </c>
      <c r="E433" s="18" t="s">
        <v>31</v>
      </c>
      <c r="F433" s="18">
        <f t="shared" si="169"/>
        <v>3</v>
      </c>
      <c r="G433" s="18">
        <f t="shared" si="170"/>
        <v>6</v>
      </c>
      <c r="H433" s="18">
        <f>H432+100000</f>
        <v>152207003</v>
      </c>
      <c r="I433" s="18">
        <v>1</v>
      </c>
      <c r="J433" s="18">
        <v>1</v>
      </c>
      <c r="K433" s="18">
        <f t="shared" si="168"/>
        <v>2</v>
      </c>
      <c r="L433" s="18" t="str">
        <f t="shared" si="173"/>
        <v>Shoes</v>
      </c>
      <c r="M433" s="18" t="str">
        <f t="shared" si="171"/>
        <v>Superior</v>
      </c>
    </row>
    <row r="434" spans="1:13" ht="16.5" customHeight="1" x14ac:dyDescent="0.3">
      <c r="A434" s="23" t="b">
        <v>1</v>
      </c>
      <c r="B434" s="19" t="str">
        <f t="shared" si="172"/>
        <v>하의 1</v>
      </c>
      <c r="C434" s="19">
        <f>C430+100</f>
        <v>3306301</v>
      </c>
      <c r="D434" s="19">
        <f t="shared" si="167"/>
        <v>1026</v>
      </c>
      <c r="E434" s="19" t="s">
        <v>32</v>
      </c>
      <c r="F434" s="19">
        <f t="shared" si="169"/>
        <v>3</v>
      </c>
      <c r="G434" s="19">
        <f t="shared" si="170"/>
        <v>6</v>
      </c>
      <c r="H434" s="19">
        <f>H430+1000000</f>
        <v>153106005</v>
      </c>
      <c r="I434" s="19">
        <v>1</v>
      </c>
      <c r="J434" s="19">
        <v>1</v>
      </c>
      <c r="K434" s="19">
        <f t="shared" si="168"/>
        <v>43</v>
      </c>
      <c r="L434" s="19" t="str">
        <f t="shared" si="173"/>
        <v>Pants</v>
      </c>
      <c r="M434" s="19" t="str">
        <f t="shared" si="171"/>
        <v>Normal</v>
      </c>
    </row>
    <row r="435" spans="1:13" ht="16.5" customHeight="1" x14ac:dyDescent="0.3">
      <c r="A435" s="23" t="b">
        <v>1</v>
      </c>
      <c r="B435" s="19" t="str">
        <f t="shared" si="172"/>
        <v>하의 2</v>
      </c>
      <c r="C435" s="19">
        <f>C434+1</f>
        <v>3306302</v>
      </c>
      <c r="D435" s="19">
        <f t="shared" si="167"/>
        <v>1026</v>
      </c>
      <c r="E435" s="19" t="s">
        <v>32</v>
      </c>
      <c r="F435" s="19">
        <f t="shared" si="169"/>
        <v>3</v>
      </c>
      <c r="G435" s="19">
        <f t="shared" si="170"/>
        <v>6</v>
      </c>
      <c r="H435" s="19">
        <f>H434+100000</f>
        <v>153206005</v>
      </c>
      <c r="I435" s="19">
        <v>1</v>
      </c>
      <c r="J435" s="19">
        <v>1</v>
      </c>
      <c r="K435" s="19">
        <f t="shared" si="168"/>
        <v>2</v>
      </c>
      <c r="L435" s="19" t="str">
        <f t="shared" si="173"/>
        <v>Pants</v>
      </c>
      <c r="M435" s="19" t="str">
        <f t="shared" si="171"/>
        <v>Superior</v>
      </c>
    </row>
    <row r="436" spans="1:13" ht="16.5" customHeight="1" x14ac:dyDescent="0.3">
      <c r="A436" s="23" t="b">
        <v>1</v>
      </c>
      <c r="B436" s="19" t="str">
        <f t="shared" si="172"/>
        <v>부츠 1</v>
      </c>
      <c r="C436" s="19">
        <f>C435+1</f>
        <v>3306303</v>
      </c>
      <c r="D436" s="19">
        <f t="shared" si="167"/>
        <v>1026</v>
      </c>
      <c r="E436" s="19" t="s">
        <v>32</v>
      </c>
      <c r="F436" s="19">
        <f t="shared" si="169"/>
        <v>3</v>
      </c>
      <c r="G436" s="19">
        <f t="shared" si="170"/>
        <v>6</v>
      </c>
      <c r="H436" s="19">
        <f>H432+1000000</f>
        <v>153107003</v>
      </c>
      <c r="I436" s="19">
        <v>1</v>
      </c>
      <c r="J436" s="19">
        <v>1</v>
      </c>
      <c r="K436" s="19">
        <f t="shared" si="168"/>
        <v>43</v>
      </c>
      <c r="L436" s="19" t="str">
        <f t="shared" si="173"/>
        <v>Shoes</v>
      </c>
      <c r="M436" s="19" t="str">
        <f t="shared" si="171"/>
        <v>Normal</v>
      </c>
    </row>
    <row r="437" spans="1:13" ht="16.5" customHeight="1" x14ac:dyDescent="0.3">
      <c r="A437" s="23" t="b">
        <v>1</v>
      </c>
      <c r="B437" s="19" t="str">
        <f t="shared" si="172"/>
        <v>부츠 2</v>
      </c>
      <c r="C437" s="19">
        <f>C436+1</f>
        <v>3306304</v>
      </c>
      <c r="D437" s="19">
        <f t="shared" si="167"/>
        <v>1026</v>
      </c>
      <c r="E437" s="19" t="s">
        <v>32</v>
      </c>
      <c r="F437" s="19">
        <f t="shared" si="169"/>
        <v>3</v>
      </c>
      <c r="G437" s="19">
        <f t="shared" si="170"/>
        <v>6</v>
      </c>
      <c r="H437" s="19">
        <f>H436+100000</f>
        <v>153207003</v>
      </c>
      <c r="I437" s="19">
        <v>1</v>
      </c>
      <c r="J437" s="19">
        <v>1</v>
      </c>
      <c r="K437" s="19">
        <f t="shared" si="168"/>
        <v>2</v>
      </c>
      <c r="L437" s="19" t="str">
        <f t="shared" si="173"/>
        <v>Shoes</v>
      </c>
      <c r="M437" s="19" t="str">
        <f t="shared" si="171"/>
        <v>Superior</v>
      </c>
    </row>
    <row r="438" spans="1:13" ht="16.5" customHeight="1" x14ac:dyDescent="0.3">
      <c r="A438" s="23" t="b">
        <v>1</v>
      </c>
      <c r="B438" s="20" t="str">
        <f t="shared" si="172"/>
        <v>하의 1</v>
      </c>
      <c r="C438" s="20">
        <f>C434+100</f>
        <v>3306401</v>
      </c>
      <c r="D438" s="20">
        <f t="shared" si="167"/>
        <v>1026</v>
      </c>
      <c r="E438" s="20" t="s">
        <v>33</v>
      </c>
      <c r="F438" s="20">
        <f t="shared" si="169"/>
        <v>3</v>
      </c>
      <c r="G438" s="20">
        <f t="shared" si="170"/>
        <v>6</v>
      </c>
      <c r="H438" s="20">
        <f>H434+1000000</f>
        <v>154106005</v>
      </c>
      <c r="I438" s="20">
        <v>1</v>
      </c>
      <c r="J438" s="20">
        <v>1</v>
      </c>
      <c r="K438" s="20">
        <f t="shared" si="168"/>
        <v>43</v>
      </c>
      <c r="L438" s="20" t="str">
        <f t="shared" si="173"/>
        <v>Pants</v>
      </c>
      <c r="M438" s="20" t="str">
        <f t="shared" si="171"/>
        <v>Normal</v>
      </c>
    </row>
    <row r="439" spans="1:13" ht="16.5" customHeight="1" x14ac:dyDescent="0.3">
      <c r="A439" s="23" t="b">
        <v>1</v>
      </c>
      <c r="B439" s="20" t="str">
        <f t="shared" si="172"/>
        <v>하의 2</v>
      </c>
      <c r="C439" s="20">
        <f>C438+1</f>
        <v>3306402</v>
      </c>
      <c r="D439" s="20">
        <f t="shared" si="167"/>
        <v>1026</v>
      </c>
      <c r="E439" s="20" t="s">
        <v>33</v>
      </c>
      <c r="F439" s="20">
        <f t="shared" si="169"/>
        <v>3</v>
      </c>
      <c r="G439" s="20">
        <f t="shared" si="170"/>
        <v>6</v>
      </c>
      <c r="H439" s="20">
        <f>H438+100000</f>
        <v>154206005</v>
      </c>
      <c r="I439" s="20">
        <v>1</v>
      </c>
      <c r="J439" s="20">
        <v>1</v>
      </c>
      <c r="K439" s="20">
        <f t="shared" si="168"/>
        <v>2</v>
      </c>
      <c r="L439" s="20" t="str">
        <f t="shared" si="173"/>
        <v>Pants</v>
      </c>
      <c r="M439" s="20" t="str">
        <f t="shared" si="171"/>
        <v>Superior</v>
      </c>
    </row>
    <row r="440" spans="1:13" ht="16.5" customHeight="1" x14ac:dyDescent="0.3">
      <c r="A440" s="23" t="b">
        <v>1</v>
      </c>
      <c r="B440" s="20" t="str">
        <f t="shared" si="172"/>
        <v>부츠 1</v>
      </c>
      <c r="C440" s="20">
        <f>C439+1</f>
        <v>3306403</v>
      </c>
      <c r="D440" s="20">
        <f t="shared" si="167"/>
        <v>1026</v>
      </c>
      <c r="E440" s="20" t="s">
        <v>33</v>
      </c>
      <c r="F440" s="20">
        <f t="shared" si="169"/>
        <v>3</v>
      </c>
      <c r="G440" s="20">
        <f t="shared" si="170"/>
        <v>6</v>
      </c>
      <c r="H440" s="20">
        <f>H436+1000000</f>
        <v>154107003</v>
      </c>
      <c r="I440" s="20">
        <v>1</v>
      </c>
      <c r="J440" s="20">
        <v>1</v>
      </c>
      <c r="K440" s="20">
        <f t="shared" si="168"/>
        <v>43</v>
      </c>
      <c r="L440" s="20" t="str">
        <f t="shared" si="173"/>
        <v>Shoes</v>
      </c>
      <c r="M440" s="20" t="str">
        <f t="shared" si="171"/>
        <v>Normal</v>
      </c>
    </row>
    <row r="441" spans="1:13" ht="16.5" customHeight="1" x14ac:dyDescent="0.3">
      <c r="A441" s="23" t="b">
        <v>1</v>
      </c>
      <c r="B441" s="20" t="str">
        <f t="shared" si="172"/>
        <v>부츠 2</v>
      </c>
      <c r="C441" s="20">
        <f>C440+1</f>
        <v>3306404</v>
      </c>
      <c r="D441" s="20">
        <f t="shared" si="167"/>
        <v>1026</v>
      </c>
      <c r="E441" s="20" t="s">
        <v>33</v>
      </c>
      <c r="F441" s="20">
        <f t="shared" si="169"/>
        <v>3</v>
      </c>
      <c r="G441" s="20">
        <f t="shared" si="170"/>
        <v>6</v>
      </c>
      <c r="H441" s="20">
        <f>H440+100000</f>
        <v>154207003</v>
      </c>
      <c r="I441" s="20">
        <v>1</v>
      </c>
      <c r="J441" s="20">
        <v>1</v>
      </c>
      <c r="K441" s="20">
        <f t="shared" si="168"/>
        <v>2</v>
      </c>
      <c r="L441" s="20" t="str">
        <f t="shared" si="173"/>
        <v>Shoes</v>
      </c>
      <c r="M441" s="20" t="str">
        <f t="shared" si="171"/>
        <v>Superior</v>
      </c>
    </row>
    <row r="442" spans="1:13" ht="16.5" customHeight="1" x14ac:dyDescent="0.3">
      <c r="A442" s="23" t="b">
        <v>1</v>
      </c>
      <c r="B442" s="21" t="s">
        <v>34</v>
      </c>
      <c r="C442" s="21">
        <f>C438+100</f>
        <v>3306501</v>
      </c>
      <c r="D442" s="21">
        <f t="shared" si="167"/>
        <v>1026</v>
      </c>
      <c r="E442" s="21" t="s">
        <v>35</v>
      </c>
      <c r="F442" s="21">
        <f t="shared" si="169"/>
        <v>3</v>
      </c>
      <c r="G442" s="21">
        <f t="shared" si="170"/>
        <v>6</v>
      </c>
      <c r="H442" s="21">
        <v>160004001</v>
      </c>
      <c r="I442" s="21">
        <v>1</v>
      </c>
      <c r="J442" s="21">
        <v>1</v>
      </c>
      <c r="K442" s="101">
        <v>3</v>
      </c>
      <c r="L442" s="21" t="s">
        <v>36</v>
      </c>
      <c r="M442" s="21" t="s">
        <v>37</v>
      </c>
    </row>
    <row r="443" spans="1:13" ht="16.5" customHeight="1" x14ac:dyDescent="0.3">
      <c r="A443" s="23" t="b">
        <v>1</v>
      </c>
      <c r="B443" s="21" t="s">
        <v>38</v>
      </c>
      <c r="C443" s="21">
        <f>C442+1</f>
        <v>3306502</v>
      </c>
      <c r="D443" s="21">
        <f t="shared" si="167"/>
        <v>1026</v>
      </c>
      <c r="E443" s="21" t="s">
        <v>35</v>
      </c>
      <c r="F443" s="21">
        <f t="shared" si="169"/>
        <v>3</v>
      </c>
      <c r="G443" s="21">
        <f t="shared" si="170"/>
        <v>6</v>
      </c>
      <c r="H443" s="21">
        <v>160004002</v>
      </c>
      <c r="I443" s="21">
        <v>1</v>
      </c>
      <c r="J443" s="21">
        <v>1</v>
      </c>
      <c r="K443" s="101">
        <v>2</v>
      </c>
      <c r="L443" s="21" t="s">
        <v>39</v>
      </c>
      <c r="M443" s="21" t="s">
        <v>37</v>
      </c>
    </row>
    <row r="444" spans="1:13" ht="16.5" customHeight="1" x14ac:dyDescent="0.3">
      <c r="A444" s="23" t="b">
        <v>1</v>
      </c>
      <c r="B444" s="21" t="s">
        <v>40</v>
      </c>
      <c r="C444" s="21">
        <f>C443+1</f>
        <v>3306503</v>
      </c>
      <c r="D444" s="21">
        <f t="shared" si="167"/>
        <v>1026</v>
      </c>
      <c r="E444" s="21" t="s">
        <v>35</v>
      </c>
      <c r="F444" s="21">
        <f t="shared" si="169"/>
        <v>3</v>
      </c>
      <c r="G444" s="21">
        <f t="shared" si="170"/>
        <v>6</v>
      </c>
      <c r="H444" s="21">
        <v>160004003</v>
      </c>
      <c r="I444" s="21">
        <v>1</v>
      </c>
      <c r="J444" s="21">
        <v>1</v>
      </c>
      <c r="K444" s="101">
        <v>4</v>
      </c>
      <c r="L444" s="21" t="s">
        <v>41</v>
      </c>
      <c r="M444" s="21" t="s">
        <v>37</v>
      </c>
    </row>
    <row r="445" spans="1:13" ht="16.5" customHeight="1" x14ac:dyDescent="0.3">
      <c r="A445" s="23" t="b">
        <v>1</v>
      </c>
      <c r="B445" s="21" t="s">
        <v>42</v>
      </c>
      <c r="C445" s="21">
        <f>C444+1</f>
        <v>3306504</v>
      </c>
      <c r="D445" s="21">
        <f t="shared" si="167"/>
        <v>1026</v>
      </c>
      <c r="E445" s="21" t="s">
        <v>35</v>
      </c>
      <c r="F445" s="21">
        <f t="shared" si="169"/>
        <v>3</v>
      </c>
      <c r="G445" s="21">
        <f t="shared" si="170"/>
        <v>6</v>
      </c>
      <c r="H445" s="21">
        <v>160004004</v>
      </c>
      <c r="I445" s="21">
        <v>1</v>
      </c>
      <c r="J445" s="21">
        <v>1</v>
      </c>
      <c r="K445" s="101">
        <v>1</v>
      </c>
      <c r="L445" s="21" t="s">
        <v>43</v>
      </c>
      <c r="M445" s="21" t="s">
        <v>37</v>
      </c>
    </row>
    <row r="446" spans="1:13" ht="16.5" customHeight="1" x14ac:dyDescent="0.3">
      <c r="A446" s="23" t="b">
        <v>1</v>
      </c>
      <c r="B446" s="15" t="s">
        <v>26</v>
      </c>
      <c r="C446" s="15">
        <v>3307101</v>
      </c>
      <c r="D446" s="15">
        <f>D426+1</f>
        <v>1027</v>
      </c>
      <c r="E446" s="16" t="s">
        <v>27</v>
      </c>
      <c r="F446" s="15">
        <v>3</v>
      </c>
      <c r="G446" s="15">
        <v>7</v>
      </c>
      <c r="H446" s="15">
        <v>151101003</v>
      </c>
      <c r="I446" s="16">
        <v>1</v>
      </c>
      <c r="J446" s="16">
        <v>1</v>
      </c>
      <c r="K446" s="15">
        <v>43</v>
      </c>
      <c r="L446" s="17" t="str">
        <f>IF(H446&gt;=151107001,"Shoes",IF(H446&gt;=151106001,"Pants",IF(H446&gt;=151105001,"Glove",IF(H446&gt;=151103001,"Head",IF(H446&gt;=151102001,"Body",IF(H446&gt;=151101001,"Weapon"))))))</f>
        <v>Weapon</v>
      </c>
      <c r="M446" s="16" t="s">
        <v>674</v>
      </c>
    </row>
    <row r="447" spans="1:13" ht="16.5" customHeight="1" x14ac:dyDescent="0.3">
      <c r="A447" s="23" t="b">
        <v>1</v>
      </c>
      <c r="B447" s="15" t="s">
        <v>28</v>
      </c>
      <c r="C447" s="16">
        <f>C446+1</f>
        <v>3307102</v>
      </c>
      <c r="D447" s="16">
        <f t="shared" ref="D447:D465" si="174">D446</f>
        <v>1027</v>
      </c>
      <c r="E447" s="16" t="s">
        <v>27</v>
      </c>
      <c r="F447" s="16">
        <f>F446</f>
        <v>3</v>
      </c>
      <c r="G447" s="16">
        <f>G446</f>
        <v>7</v>
      </c>
      <c r="H447" s="16">
        <f>H446+100000</f>
        <v>151201003</v>
      </c>
      <c r="I447" s="16">
        <v>1</v>
      </c>
      <c r="J447" s="16">
        <v>1</v>
      </c>
      <c r="K447" s="15">
        <v>2</v>
      </c>
      <c r="L447" s="16" t="str">
        <f>L446</f>
        <v>Weapon</v>
      </c>
      <c r="M447" s="16" t="s">
        <v>53</v>
      </c>
    </row>
    <row r="448" spans="1:13" ht="16.5" customHeight="1" x14ac:dyDescent="0.3">
      <c r="A448" s="23" t="b">
        <v>1</v>
      </c>
      <c r="B448" s="15" t="s">
        <v>48</v>
      </c>
      <c r="C448" s="16">
        <f>C447+1</f>
        <v>3307103</v>
      </c>
      <c r="D448" s="16">
        <f t="shared" si="174"/>
        <v>1027</v>
      </c>
      <c r="E448" s="16" t="s">
        <v>27</v>
      </c>
      <c r="F448" s="16">
        <f>F447</f>
        <v>3</v>
      </c>
      <c r="G448" s="16">
        <f>G447</f>
        <v>7</v>
      </c>
      <c r="H448" s="15">
        <v>151106001</v>
      </c>
      <c r="I448" s="16">
        <v>1</v>
      </c>
      <c r="J448" s="16">
        <v>1</v>
      </c>
      <c r="K448" s="16">
        <f t="shared" ref="K448:K461" si="175">K446</f>
        <v>43</v>
      </c>
      <c r="L448" s="17" t="str">
        <f>IF(H448&gt;=151107001,"Shoes",IF(H448&gt;=151106001,"Pants",IF(H448&gt;=151105001,"Glove",IF(H448&gt;=151103001,"Head",IF(H448&gt;=151102001,"Body",IF(H448&gt;=151101001,"Weapon"))))))</f>
        <v>Pants</v>
      </c>
      <c r="M448" s="16" t="s">
        <v>674</v>
      </c>
    </row>
    <row r="449" spans="1:13" ht="16.5" customHeight="1" x14ac:dyDescent="0.3">
      <c r="A449" s="23" t="b">
        <v>1</v>
      </c>
      <c r="B449" s="15" t="s">
        <v>49</v>
      </c>
      <c r="C449" s="16">
        <f>C448+1</f>
        <v>3307104</v>
      </c>
      <c r="D449" s="16">
        <f t="shared" si="174"/>
        <v>1027</v>
      </c>
      <c r="E449" s="16" t="s">
        <v>27</v>
      </c>
      <c r="F449" s="16">
        <f t="shared" ref="F449:F465" si="176">F448</f>
        <v>3</v>
      </c>
      <c r="G449" s="16">
        <f t="shared" ref="G449:G465" si="177">G448</f>
        <v>7</v>
      </c>
      <c r="H449" s="16">
        <f>H448+100000</f>
        <v>151206001</v>
      </c>
      <c r="I449" s="16">
        <v>1</v>
      </c>
      <c r="J449" s="16">
        <v>1</v>
      </c>
      <c r="K449" s="16">
        <f t="shared" si="175"/>
        <v>2</v>
      </c>
      <c r="L449" s="16" t="str">
        <f>L448</f>
        <v>Pants</v>
      </c>
      <c r="M449" s="16" t="str">
        <f t="shared" ref="M449:M461" si="178">M447</f>
        <v>Superior</v>
      </c>
    </row>
    <row r="450" spans="1:13" ht="16.5" customHeight="1" x14ac:dyDescent="0.3">
      <c r="A450" s="23" t="b">
        <v>1</v>
      </c>
      <c r="B450" s="18" t="str">
        <f t="shared" ref="B450:B461" si="179">B446</f>
        <v>무기 1</v>
      </c>
      <c r="C450" s="18">
        <f>C446+100</f>
        <v>3307201</v>
      </c>
      <c r="D450" s="18">
        <f t="shared" si="174"/>
        <v>1027</v>
      </c>
      <c r="E450" s="18" t="s">
        <v>31</v>
      </c>
      <c r="F450" s="18">
        <f t="shared" si="176"/>
        <v>3</v>
      </c>
      <c r="G450" s="18">
        <f t="shared" si="177"/>
        <v>7</v>
      </c>
      <c r="H450" s="18">
        <f>H446+1000000</f>
        <v>152101003</v>
      </c>
      <c r="I450" s="18">
        <v>1</v>
      </c>
      <c r="J450" s="18">
        <v>1</v>
      </c>
      <c r="K450" s="18">
        <f t="shared" si="175"/>
        <v>43</v>
      </c>
      <c r="L450" s="18" t="str">
        <f t="shared" ref="L450:L461" si="180">L446</f>
        <v>Weapon</v>
      </c>
      <c r="M450" s="18" t="str">
        <f t="shared" si="178"/>
        <v>Normal</v>
      </c>
    </row>
    <row r="451" spans="1:13" ht="16.5" customHeight="1" x14ac:dyDescent="0.3">
      <c r="A451" s="23" t="b">
        <v>1</v>
      </c>
      <c r="B451" s="18" t="str">
        <f t="shared" si="179"/>
        <v>무기 2</v>
      </c>
      <c r="C451" s="18">
        <f>C450+1</f>
        <v>3307202</v>
      </c>
      <c r="D451" s="18">
        <f t="shared" si="174"/>
        <v>1027</v>
      </c>
      <c r="E451" s="18" t="s">
        <v>31</v>
      </c>
      <c r="F451" s="18">
        <f t="shared" si="176"/>
        <v>3</v>
      </c>
      <c r="G451" s="18">
        <f t="shared" si="177"/>
        <v>7</v>
      </c>
      <c r="H451" s="18">
        <f>H450+100000</f>
        <v>152201003</v>
      </c>
      <c r="I451" s="18">
        <v>1</v>
      </c>
      <c r="J451" s="18">
        <v>1</v>
      </c>
      <c r="K451" s="18">
        <f t="shared" si="175"/>
        <v>2</v>
      </c>
      <c r="L451" s="18" t="str">
        <f t="shared" si="180"/>
        <v>Weapon</v>
      </c>
      <c r="M451" s="18" t="str">
        <f t="shared" si="178"/>
        <v>Superior</v>
      </c>
    </row>
    <row r="452" spans="1:13" ht="16.5" customHeight="1" x14ac:dyDescent="0.3">
      <c r="A452" s="23" t="b">
        <v>1</v>
      </c>
      <c r="B452" s="18" t="str">
        <f t="shared" si="179"/>
        <v>하의 1</v>
      </c>
      <c r="C452" s="18">
        <f>C451+1</f>
        <v>3307203</v>
      </c>
      <c r="D452" s="18">
        <f t="shared" si="174"/>
        <v>1027</v>
      </c>
      <c r="E452" s="18" t="s">
        <v>31</v>
      </c>
      <c r="F452" s="18">
        <f t="shared" si="176"/>
        <v>3</v>
      </c>
      <c r="G452" s="18">
        <f t="shared" si="177"/>
        <v>7</v>
      </c>
      <c r="H452" s="18">
        <f>H448+1000000</f>
        <v>152106001</v>
      </c>
      <c r="I452" s="18">
        <v>1</v>
      </c>
      <c r="J452" s="18">
        <v>1</v>
      </c>
      <c r="K452" s="18">
        <f t="shared" si="175"/>
        <v>43</v>
      </c>
      <c r="L452" s="18" t="str">
        <f t="shared" si="180"/>
        <v>Pants</v>
      </c>
      <c r="M452" s="18" t="str">
        <f t="shared" si="178"/>
        <v>Normal</v>
      </c>
    </row>
    <row r="453" spans="1:13" ht="16.5" customHeight="1" x14ac:dyDescent="0.3">
      <c r="A453" s="23" t="b">
        <v>1</v>
      </c>
      <c r="B453" s="18" t="str">
        <f t="shared" si="179"/>
        <v>하의 2</v>
      </c>
      <c r="C453" s="18">
        <f>C452+1</f>
        <v>3307204</v>
      </c>
      <c r="D453" s="18">
        <f t="shared" si="174"/>
        <v>1027</v>
      </c>
      <c r="E453" s="18" t="s">
        <v>31</v>
      </c>
      <c r="F453" s="18">
        <f t="shared" si="176"/>
        <v>3</v>
      </c>
      <c r="G453" s="18">
        <f t="shared" si="177"/>
        <v>7</v>
      </c>
      <c r="H453" s="18">
        <f>H452+100000</f>
        <v>152206001</v>
      </c>
      <c r="I453" s="18">
        <v>1</v>
      </c>
      <c r="J453" s="18">
        <v>1</v>
      </c>
      <c r="K453" s="18">
        <f t="shared" si="175"/>
        <v>2</v>
      </c>
      <c r="L453" s="18" t="str">
        <f t="shared" si="180"/>
        <v>Pants</v>
      </c>
      <c r="M453" s="18" t="str">
        <f t="shared" si="178"/>
        <v>Superior</v>
      </c>
    </row>
    <row r="454" spans="1:13" ht="16.5" customHeight="1" x14ac:dyDescent="0.3">
      <c r="A454" s="23" t="b">
        <v>1</v>
      </c>
      <c r="B454" s="19" t="str">
        <f t="shared" si="179"/>
        <v>무기 1</v>
      </c>
      <c r="C454" s="19">
        <f>C450+100</f>
        <v>3307301</v>
      </c>
      <c r="D454" s="19">
        <f t="shared" si="174"/>
        <v>1027</v>
      </c>
      <c r="E454" s="19" t="s">
        <v>32</v>
      </c>
      <c r="F454" s="19">
        <f t="shared" si="176"/>
        <v>3</v>
      </c>
      <c r="G454" s="19">
        <f t="shared" si="177"/>
        <v>7</v>
      </c>
      <c r="H454" s="19">
        <f>H450+1000000</f>
        <v>153101003</v>
      </c>
      <c r="I454" s="19">
        <v>1</v>
      </c>
      <c r="J454" s="19">
        <v>1</v>
      </c>
      <c r="K454" s="19">
        <f t="shared" si="175"/>
        <v>43</v>
      </c>
      <c r="L454" s="19" t="str">
        <f t="shared" si="180"/>
        <v>Weapon</v>
      </c>
      <c r="M454" s="19" t="str">
        <f t="shared" si="178"/>
        <v>Normal</v>
      </c>
    </row>
    <row r="455" spans="1:13" ht="16.5" customHeight="1" x14ac:dyDescent="0.3">
      <c r="A455" s="23" t="b">
        <v>1</v>
      </c>
      <c r="B455" s="19" t="str">
        <f t="shared" si="179"/>
        <v>무기 2</v>
      </c>
      <c r="C455" s="19">
        <f>C454+1</f>
        <v>3307302</v>
      </c>
      <c r="D455" s="19">
        <f t="shared" si="174"/>
        <v>1027</v>
      </c>
      <c r="E455" s="19" t="s">
        <v>32</v>
      </c>
      <c r="F455" s="19">
        <f t="shared" si="176"/>
        <v>3</v>
      </c>
      <c r="G455" s="19">
        <f t="shared" si="177"/>
        <v>7</v>
      </c>
      <c r="H455" s="19">
        <f>H454+100000</f>
        <v>153201003</v>
      </c>
      <c r="I455" s="19">
        <v>1</v>
      </c>
      <c r="J455" s="19">
        <v>1</v>
      </c>
      <c r="K455" s="19">
        <f t="shared" si="175"/>
        <v>2</v>
      </c>
      <c r="L455" s="19" t="str">
        <f t="shared" si="180"/>
        <v>Weapon</v>
      </c>
      <c r="M455" s="19" t="str">
        <f t="shared" si="178"/>
        <v>Superior</v>
      </c>
    </row>
    <row r="456" spans="1:13" ht="16.5" customHeight="1" x14ac:dyDescent="0.3">
      <c r="A456" s="23" t="b">
        <v>1</v>
      </c>
      <c r="B456" s="19" t="str">
        <f t="shared" si="179"/>
        <v>하의 1</v>
      </c>
      <c r="C456" s="19">
        <f>C455+1</f>
        <v>3307303</v>
      </c>
      <c r="D456" s="19">
        <f t="shared" si="174"/>
        <v>1027</v>
      </c>
      <c r="E456" s="19" t="s">
        <v>32</v>
      </c>
      <c r="F456" s="19">
        <f t="shared" si="176"/>
        <v>3</v>
      </c>
      <c r="G456" s="19">
        <f t="shared" si="177"/>
        <v>7</v>
      </c>
      <c r="H456" s="19">
        <f>H452+1000000</f>
        <v>153106001</v>
      </c>
      <c r="I456" s="19">
        <v>1</v>
      </c>
      <c r="J456" s="19">
        <v>1</v>
      </c>
      <c r="K456" s="19">
        <f t="shared" si="175"/>
        <v>43</v>
      </c>
      <c r="L456" s="19" t="str">
        <f t="shared" si="180"/>
        <v>Pants</v>
      </c>
      <c r="M456" s="19" t="str">
        <f t="shared" si="178"/>
        <v>Normal</v>
      </c>
    </row>
    <row r="457" spans="1:13" ht="16.5" customHeight="1" x14ac:dyDescent="0.3">
      <c r="A457" s="23" t="b">
        <v>1</v>
      </c>
      <c r="B457" s="19" t="str">
        <f t="shared" si="179"/>
        <v>하의 2</v>
      </c>
      <c r="C457" s="19">
        <f>C456+1</f>
        <v>3307304</v>
      </c>
      <c r="D457" s="19">
        <f t="shared" si="174"/>
        <v>1027</v>
      </c>
      <c r="E457" s="19" t="s">
        <v>32</v>
      </c>
      <c r="F457" s="19">
        <f t="shared" si="176"/>
        <v>3</v>
      </c>
      <c r="G457" s="19">
        <f t="shared" si="177"/>
        <v>7</v>
      </c>
      <c r="H457" s="19">
        <f>H456+100000</f>
        <v>153206001</v>
      </c>
      <c r="I457" s="19">
        <v>1</v>
      </c>
      <c r="J457" s="19">
        <v>1</v>
      </c>
      <c r="K457" s="19">
        <f t="shared" si="175"/>
        <v>2</v>
      </c>
      <c r="L457" s="19" t="str">
        <f t="shared" si="180"/>
        <v>Pants</v>
      </c>
      <c r="M457" s="19" t="str">
        <f t="shared" si="178"/>
        <v>Superior</v>
      </c>
    </row>
    <row r="458" spans="1:13" ht="16.5" customHeight="1" x14ac:dyDescent="0.3">
      <c r="A458" s="23" t="b">
        <v>1</v>
      </c>
      <c r="B458" s="20" t="str">
        <f t="shared" si="179"/>
        <v>무기 1</v>
      </c>
      <c r="C458" s="20">
        <f>C454+100</f>
        <v>3307401</v>
      </c>
      <c r="D458" s="20">
        <f t="shared" si="174"/>
        <v>1027</v>
      </c>
      <c r="E458" s="20" t="s">
        <v>33</v>
      </c>
      <c r="F458" s="20">
        <f t="shared" si="176"/>
        <v>3</v>
      </c>
      <c r="G458" s="20">
        <f t="shared" si="177"/>
        <v>7</v>
      </c>
      <c r="H458" s="20">
        <f>H454+1000000</f>
        <v>154101003</v>
      </c>
      <c r="I458" s="20">
        <v>1</v>
      </c>
      <c r="J458" s="20">
        <v>1</v>
      </c>
      <c r="K458" s="20">
        <f t="shared" si="175"/>
        <v>43</v>
      </c>
      <c r="L458" s="20" t="str">
        <f t="shared" si="180"/>
        <v>Weapon</v>
      </c>
      <c r="M458" s="20" t="str">
        <f t="shared" si="178"/>
        <v>Normal</v>
      </c>
    </row>
    <row r="459" spans="1:13" ht="16.5" customHeight="1" x14ac:dyDescent="0.3">
      <c r="A459" s="23" t="b">
        <v>1</v>
      </c>
      <c r="B459" s="20" t="str">
        <f t="shared" si="179"/>
        <v>무기 2</v>
      </c>
      <c r="C459" s="20">
        <f>C458+1</f>
        <v>3307402</v>
      </c>
      <c r="D459" s="20">
        <f t="shared" si="174"/>
        <v>1027</v>
      </c>
      <c r="E459" s="20" t="s">
        <v>33</v>
      </c>
      <c r="F459" s="20">
        <f t="shared" si="176"/>
        <v>3</v>
      </c>
      <c r="G459" s="20">
        <f t="shared" si="177"/>
        <v>7</v>
      </c>
      <c r="H459" s="20">
        <f>H458+100000</f>
        <v>154201003</v>
      </c>
      <c r="I459" s="20">
        <v>1</v>
      </c>
      <c r="J459" s="20">
        <v>1</v>
      </c>
      <c r="K459" s="20">
        <f t="shared" si="175"/>
        <v>2</v>
      </c>
      <c r="L459" s="20" t="str">
        <f t="shared" si="180"/>
        <v>Weapon</v>
      </c>
      <c r="M459" s="20" t="str">
        <f t="shared" si="178"/>
        <v>Superior</v>
      </c>
    </row>
    <row r="460" spans="1:13" ht="16.5" customHeight="1" x14ac:dyDescent="0.3">
      <c r="A460" s="23" t="b">
        <v>1</v>
      </c>
      <c r="B460" s="20" t="str">
        <f t="shared" si="179"/>
        <v>하의 1</v>
      </c>
      <c r="C460" s="20">
        <f>C459+1</f>
        <v>3307403</v>
      </c>
      <c r="D460" s="20">
        <f t="shared" si="174"/>
        <v>1027</v>
      </c>
      <c r="E460" s="20" t="s">
        <v>33</v>
      </c>
      <c r="F460" s="20">
        <f t="shared" si="176"/>
        <v>3</v>
      </c>
      <c r="G460" s="20">
        <f t="shared" si="177"/>
        <v>7</v>
      </c>
      <c r="H460" s="20">
        <f>H456+1000000</f>
        <v>154106001</v>
      </c>
      <c r="I460" s="20">
        <v>1</v>
      </c>
      <c r="J460" s="20">
        <v>1</v>
      </c>
      <c r="K460" s="20">
        <f t="shared" si="175"/>
        <v>43</v>
      </c>
      <c r="L460" s="20" t="str">
        <f t="shared" si="180"/>
        <v>Pants</v>
      </c>
      <c r="M460" s="20" t="str">
        <f t="shared" si="178"/>
        <v>Normal</v>
      </c>
    </row>
    <row r="461" spans="1:13" ht="16.5" customHeight="1" x14ac:dyDescent="0.3">
      <c r="A461" s="23" t="b">
        <v>1</v>
      </c>
      <c r="B461" s="20" t="str">
        <f t="shared" si="179"/>
        <v>하의 2</v>
      </c>
      <c r="C461" s="20">
        <f>C460+1</f>
        <v>3307404</v>
      </c>
      <c r="D461" s="20">
        <f t="shared" si="174"/>
        <v>1027</v>
      </c>
      <c r="E461" s="20" t="s">
        <v>33</v>
      </c>
      <c r="F461" s="20">
        <f t="shared" si="176"/>
        <v>3</v>
      </c>
      <c r="G461" s="20">
        <f t="shared" si="177"/>
        <v>7</v>
      </c>
      <c r="H461" s="20">
        <f>H460+100000</f>
        <v>154206001</v>
      </c>
      <c r="I461" s="20">
        <v>1</v>
      </c>
      <c r="J461" s="20">
        <v>1</v>
      </c>
      <c r="K461" s="20">
        <f t="shared" si="175"/>
        <v>2</v>
      </c>
      <c r="L461" s="20" t="str">
        <f t="shared" si="180"/>
        <v>Pants</v>
      </c>
      <c r="M461" s="20" t="str">
        <f t="shared" si="178"/>
        <v>Superior</v>
      </c>
    </row>
    <row r="462" spans="1:13" ht="16.5" customHeight="1" x14ac:dyDescent="0.3">
      <c r="A462" s="23" t="b">
        <v>1</v>
      </c>
      <c r="B462" s="21" t="s">
        <v>34</v>
      </c>
      <c r="C462" s="21">
        <f>C458+100</f>
        <v>3307501</v>
      </c>
      <c r="D462" s="21">
        <f t="shared" si="174"/>
        <v>1027</v>
      </c>
      <c r="E462" s="21" t="s">
        <v>35</v>
      </c>
      <c r="F462" s="21">
        <f t="shared" si="176"/>
        <v>3</v>
      </c>
      <c r="G462" s="21">
        <f t="shared" si="177"/>
        <v>7</v>
      </c>
      <c r="H462" s="21">
        <v>160004001</v>
      </c>
      <c r="I462" s="21">
        <v>1</v>
      </c>
      <c r="J462" s="21">
        <v>1</v>
      </c>
      <c r="K462" s="101">
        <v>3</v>
      </c>
      <c r="L462" s="21" t="s">
        <v>36</v>
      </c>
      <c r="M462" s="21" t="s">
        <v>37</v>
      </c>
    </row>
    <row r="463" spans="1:13" ht="16.5" customHeight="1" x14ac:dyDescent="0.3">
      <c r="A463" s="23" t="b">
        <v>1</v>
      </c>
      <c r="B463" s="21" t="s">
        <v>38</v>
      </c>
      <c r="C463" s="21">
        <f>C462+1</f>
        <v>3307502</v>
      </c>
      <c r="D463" s="21">
        <f t="shared" si="174"/>
        <v>1027</v>
      </c>
      <c r="E463" s="21" t="s">
        <v>35</v>
      </c>
      <c r="F463" s="21">
        <f t="shared" si="176"/>
        <v>3</v>
      </c>
      <c r="G463" s="21">
        <f t="shared" si="177"/>
        <v>7</v>
      </c>
      <c r="H463" s="21">
        <v>160004002</v>
      </c>
      <c r="I463" s="21">
        <v>1</v>
      </c>
      <c r="J463" s="21">
        <v>1</v>
      </c>
      <c r="K463" s="101">
        <v>2</v>
      </c>
      <c r="L463" s="21" t="s">
        <v>39</v>
      </c>
      <c r="M463" s="21" t="s">
        <v>37</v>
      </c>
    </row>
    <row r="464" spans="1:13" ht="16.5" customHeight="1" x14ac:dyDescent="0.3">
      <c r="A464" s="23" t="b">
        <v>1</v>
      </c>
      <c r="B464" s="21" t="s">
        <v>40</v>
      </c>
      <c r="C464" s="21">
        <f>C463+1</f>
        <v>3307503</v>
      </c>
      <c r="D464" s="21">
        <f t="shared" si="174"/>
        <v>1027</v>
      </c>
      <c r="E464" s="21" t="s">
        <v>35</v>
      </c>
      <c r="F464" s="21">
        <f t="shared" si="176"/>
        <v>3</v>
      </c>
      <c r="G464" s="21">
        <f t="shared" si="177"/>
        <v>7</v>
      </c>
      <c r="H464" s="21">
        <v>160004003</v>
      </c>
      <c r="I464" s="21">
        <v>1</v>
      </c>
      <c r="J464" s="21">
        <v>1</v>
      </c>
      <c r="K464" s="101">
        <v>4</v>
      </c>
      <c r="L464" s="21" t="s">
        <v>41</v>
      </c>
      <c r="M464" s="21" t="s">
        <v>37</v>
      </c>
    </row>
    <row r="465" spans="1:13" ht="16.5" customHeight="1" x14ac:dyDescent="0.3">
      <c r="A465" s="23" t="b">
        <v>1</v>
      </c>
      <c r="B465" s="21" t="s">
        <v>42</v>
      </c>
      <c r="C465" s="21">
        <f>C464+1</f>
        <v>3307504</v>
      </c>
      <c r="D465" s="21">
        <f t="shared" si="174"/>
        <v>1027</v>
      </c>
      <c r="E465" s="21" t="s">
        <v>35</v>
      </c>
      <c r="F465" s="21">
        <f t="shared" si="176"/>
        <v>3</v>
      </c>
      <c r="G465" s="21">
        <f t="shared" si="177"/>
        <v>7</v>
      </c>
      <c r="H465" s="21">
        <v>160004004</v>
      </c>
      <c r="I465" s="21">
        <v>1</v>
      </c>
      <c r="J465" s="21">
        <v>1</v>
      </c>
      <c r="K465" s="101">
        <v>1</v>
      </c>
      <c r="L465" s="21" t="s">
        <v>43</v>
      </c>
      <c r="M465" s="21" t="s">
        <v>37</v>
      </c>
    </row>
    <row r="466" spans="1:13" ht="16.5" customHeight="1" x14ac:dyDescent="0.3">
      <c r="A466" s="23" t="b">
        <v>1</v>
      </c>
      <c r="B466" s="15" t="s">
        <v>44</v>
      </c>
      <c r="C466" s="15">
        <v>3308101</v>
      </c>
      <c r="D466" s="15">
        <f>D446+1</f>
        <v>1028</v>
      </c>
      <c r="E466" s="16" t="s">
        <v>27</v>
      </c>
      <c r="F466" s="15">
        <v>3</v>
      </c>
      <c r="G466" s="15">
        <v>8</v>
      </c>
      <c r="H466" s="15">
        <v>151102001</v>
      </c>
      <c r="I466" s="16">
        <v>1</v>
      </c>
      <c r="J466" s="16">
        <v>1</v>
      </c>
      <c r="K466" s="15">
        <v>43</v>
      </c>
      <c r="L466" s="17" t="str">
        <f>IF(H466&gt;=151107001,"Shoes",IF(H466&gt;=151106001,"Pants",IF(H466&gt;=151105001,"Glove",IF(H466&gt;=151103001,"Head",IF(H466&gt;=151102001,"Body",IF(H466&gt;=151101001,"Weapon"))))))</f>
        <v>Body</v>
      </c>
      <c r="M466" s="16" t="s">
        <v>674</v>
      </c>
    </row>
    <row r="467" spans="1:13" ht="16.5" customHeight="1" x14ac:dyDescent="0.3">
      <c r="A467" s="23" t="b">
        <v>1</v>
      </c>
      <c r="B467" s="15" t="s">
        <v>45</v>
      </c>
      <c r="C467" s="16">
        <f>C466+1</f>
        <v>3308102</v>
      </c>
      <c r="D467" s="16">
        <f t="shared" ref="D467:D485" si="181">D466</f>
        <v>1028</v>
      </c>
      <c r="E467" s="16" t="s">
        <v>27</v>
      </c>
      <c r="F467" s="16">
        <f>F466</f>
        <v>3</v>
      </c>
      <c r="G467" s="16">
        <f>G466</f>
        <v>8</v>
      </c>
      <c r="H467" s="16">
        <f>H466+100000</f>
        <v>151202001</v>
      </c>
      <c r="I467" s="16">
        <v>1</v>
      </c>
      <c r="J467" s="16">
        <v>1</v>
      </c>
      <c r="K467" s="15">
        <v>2</v>
      </c>
      <c r="L467" s="16" t="str">
        <f>L466</f>
        <v>Body</v>
      </c>
      <c r="M467" s="16" t="s">
        <v>53</v>
      </c>
    </row>
    <row r="468" spans="1:13" ht="16.5" customHeight="1" x14ac:dyDescent="0.3">
      <c r="A468" s="23" t="b">
        <v>1</v>
      </c>
      <c r="B468" s="15" t="s">
        <v>29</v>
      </c>
      <c r="C468" s="16">
        <f>C467+1</f>
        <v>3308103</v>
      </c>
      <c r="D468" s="16">
        <f t="shared" si="181"/>
        <v>1028</v>
      </c>
      <c r="E468" s="16" t="s">
        <v>27</v>
      </c>
      <c r="F468" s="16">
        <f>F467</f>
        <v>3</v>
      </c>
      <c r="G468" s="16">
        <f>G467</f>
        <v>8</v>
      </c>
      <c r="H468" s="15">
        <v>151107004</v>
      </c>
      <c r="I468" s="16">
        <v>1</v>
      </c>
      <c r="J468" s="16">
        <v>1</v>
      </c>
      <c r="K468" s="16">
        <f t="shared" ref="K468:K481" si="182">K466</f>
        <v>43</v>
      </c>
      <c r="L468" s="17" t="str">
        <f>IF(H468&gt;=151107001,"Shoes",IF(H468&gt;=151106001,"Pants",IF(H468&gt;=151105001,"Glove",IF(H468&gt;=151103001,"Head",IF(H468&gt;=151102001,"Body",IF(H468&gt;=151101001,"Weapon"))))))</f>
        <v>Shoes</v>
      </c>
      <c r="M468" s="16" t="s">
        <v>674</v>
      </c>
    </row>
    <row r="469" spans="1:13" ht="16.5" customHeight="1" x14ac:dyDescent="0.3">
      <c r="A469" s="23" t="b">
        <v>1</v>
      </c>
      <c r="B469" s="15" t="s">
        <v>30</v>
      </c>
      <c r="C469" s="16">
        <f>C468+1</f>
        <v>3308104</v>
      </c>
      <c r="D469" s="16">
        <f t="shared" si="181"/>
        <v>1028</v>
      </c>
      <c r="E469" s="16" t="s">
        <v>27</v>
      </c>
      <c r="F469" s="16">
        <f t="shared" ref="F469:F485" si="183">F468</f>
        <v>3</v>
      </c>
      <c r="G469" s="16">
        <f t="shared" ref="G469:G485" si="184">G468</f>
        <v>8</v>
      </c>
      <c r="H469" s="16">
        <f>H468+100000</f>
        <v>151207004</v>
      </c>
      <c r="I469" s="16">
        <v>1</v>
      </c>
      <c r="J469" s="16">
        <v>1</v>
      </c>
      <c r="K469" s="16">
        <f t="shared" si="182"/>
        <v>2</v>
      </c>
      <c r="L469" s="16" t="str">
        <f>L468</f>
        <v>Shoes</v>
      </c>
      <c r="M469" s="16" t="str">
        <f t="shared" ref="M469:M481" si="185">M467</f>
        <v>Superior</v>
      </c>
    </row>
    <row r="470" spans="1:13" ht="16.5" customHeight="1" x14ac:dyDescent="0.3">
      <c r="A470" s="23" t="b">
        <v>1</v>
      </c>
      <c r="B470" s="18" t="str">
        <f t="shared" ref="B470:B481" si="186">B466</f>
        <v>갑옷 1</v>
      </c>
      <c r="C470" s="18">
        <f>C466+100</f>
        <v>3308201</v>
      </c>
      <c r="D470" s="18">
        <f t="shared" si="181"/>
        <v>1028</v>
      </c>
      <c r="E470" s="18" t="s">
        <v>31</v>
      </c>
      <c r="F470" s="18">
        <f t="shared" si="183"/>
        <v>3</v>
      </c>
      <c r="G470" s="18">
        <f t="shared" si="184"/>
        <v>8</v>
      </c>
      <c r="H470" s="18">
        <f>H466+1000000</f>
        <v>152102001</v>
      </c>
      <c r="I470" s="18">
        <v>1</v>
      </c>
      <c r="J470" s="18">
        <v>1</v>
      </c>
      <c r="K470" s="18">
        <f t="shared" si="182"/>
        <v>43</v>
      </c>
      <c r="L470" s="18" t="str">
        <f t="shared" ref="L470:L481" si="187">L466</f>
        <v>Body</v>
      </c>
      <c r="M470" s="18" t="str">
        <f t="shared" si="185"/>
        <v>Normal</v>
      </c>
    </row>
    <row r="471" spans="1:13" ht="16.5" customHeight="1" x14ac:dyDescent="0.3">
      <c r="A471" s="23" t="b">
        <v>1</v>
      </c>
      <c r="B471" s="18" t="str">
        <f t="shared" si="186"/>
        <v>갑옷 2</v>
      </c>
      <c r="C471" s="18">
        <f>C470+1</f>
        <v>3308202</v>
      </c>
      <c r="D471" s="18">
        <f t="shared" si="181"/>
        <v>1028</v>
      </c>
      <c r="E471" s="18" t="s">
        <v>31</v>
      </c>
      <c r="F471" s="18">
        <f t="shared" si="183"/>
        <v>3</v>
      </c>
      <c r="G471" s="18">
        <f t="shared" si="184"/>
        <v>8</v>
      </c>
      <c r="H471" s="18">
        <f>H470+100000</f>
        <v>152202001</v>
      </c>
      <c r="I471" s="18">
        <v>1</v>
      </c>
      <c r="J471" s="18">
        <v>1</v>
      </c>
      <c r="K471" s="18">
        <f t="shared" si="182"/>
        <v>2</v>
      </c>
      <c r="L471" s="18" t="str">
        <f t="shared" si="187"/>
        <v>Body</v>
      </c>
      <c r="M471" s="18" t="str">
        <f t="shared" si="185"/>
        <v>Superior</v>
      </c>
    </row>
    <row r="472" spans="1:13" ht="16.5" customHeight="1" x14ac:dyDescent="0.3">
      <c r="A472" s="23" t="b">
        <v>1</v>
      </c>
      <c r="B472" s="18" t="str">
        <f t="shared" si="186"/>
        <v>부츠 1</v>
      </c>
      <c r="C472" s="18">
        <f>C471+1</f>
        <v>3308203</v>
      </c>
      <c r="D472" s="18">
        <f t="shared" si="181"/>
        <v>1028</v>
      </c>
      <c r="E472" s="18" t="s">
        <v>31</v>
      </c>
      <c r="F472" s="18">
        <f t="shared" si="183"/>
        <v>3</v>
      </c>
      <c r="G472" s="18">
        <f t="shared" si="184"/>
        <v>8</v>
      </c>
      <c r="H472" s="18">
        <f>H468+1000000</f>
        <v>152107004</v>
      </c>
      <c r="I472" s="18">
        <v>1</v>
      </c>
      <c r="J472" s="18">
        <v>1</v>
      </c>
      <c r="K472" s="18">
        <f t="shared" si="182"/>
        <v>43</v>
      </c>
      <c r="L472" s="18" t="str">
        <f t="shared" si="187"/>
        <v>Shoes</v>
      </c>
      <c r="M472" s="18" t="str">
        <f t="shared" si="185"/>
        <v>Normal</v>
      </c>
    </row>
    <row r="473" spans="1:13" ht="16.5" customHeight="1" x14ac:dyDescent="0.3">
      <c r="A473" s="23" t="b">
        <v>1</v>
      </c>
      <c r="B473" s="18" t="str">
        <f t="shared" si="186"/>
        <v>부츠 2</v>
      </c>
      <c r="C473" s="18">
        <f>C472+1</f>
        <v>3308204</v>
      </c>
      <c r="D473" s="18">
        <f t="shared" si="181"/>
        <v>1028</v>
      </c>
      <c r="E473" s="18" t="s">
        <v>31</v>
      </c>
      <c r="F473" s="18">
        <f t="shared" si="183"/>
        <v>3</v>
      </c>
      <c r="G473" s="18">
        <f t="shared" si="184"/>
        <v>8</v>
      </c>
      <c r="H473" s="18">
        <f>H472+100000</f>
        <v>152207004</v>
      </c>
      <c r="I473" s="18">
        <v>1</v>
      </c>
      <c r="J473" s="18">
        <v>1</v>
      </c>
      <c r="K473" s="18">
        <f t="shared" si="182"/>
        <v>2</v>
      </c>
      <c r="L473" s="18" t="str">
        <f t="shared" si="187"/>
        <v>Shoes</v>
      </c>
      <c r="M473" s="18" t="str">
        <f t="shared" si="185"/>
        <v>Superior</v>
      </c>
    </row>
    <row r="474" spans="1:13" ht="16.5" customHeight="1" x14ac:dyDescent="0.3">
      <c r="A474" s="23" t="b">
        <v>1</v>
      </c>
      <c r="B474" s="19" t="str">
        <f t="shared" si="186"/>
        <v>갑옷 1</v>
      </c>
      <c r="C474" s="19">
        <f>C470+100</f>
        <v>3308301</v>
      </c>
      <c r="D474" s="19">
        <f t="shared" si="181"/>
        <v>1028</v>
      </c>
      <c r="E474" s="19" t="s">
        <v>32</v>
      </c>
      <c r="F474" s="19">
        <f t="shared" si="183"/>
        <v>3</v>
      </c>
      <c r="G474" s="19">
        <f t="shared" si="184"/>
        <v>8</v>
      </c>
      <c r="H474" s="19">
        <f>H470+1000000</f>
        <v>153102001</v>
      </c>
      <c r="I474" s="19">
        <v>1</v>
      </c>
      <c r="J474" s="19">
        <v>1</v>
      </c>
      <c r="K474" s="19">
        <f t="shared" si="182"/>
        <v>43</v>
      </c>
      <c r="L474" s="19" t="str">
        <f t="shared" si="187"/>
        <v>Body</v>
      </c>
      <c r="M474" s="19" t="str">
        <f t="shared" si="185"/>
        <v>Normal</v>
      </c>
    </row>
    <row r="475" spans="1:13" ht="16.5" customHeight="1" x14ac:dyDescent="0.3">
      <c r="A475" s="23" t="b">
        <v>1</v>
      </c>
      <c r="B475" s="19" t="str">
        <f t="shared" si="186"/>
        <v>갑옷 2</v>
      </c>
      <c r="C475" s="19">
        <f>C474+1</f>
        <v>3308302</v>
      </c>
      <c r="D475" s="19">
        <f t="shared" si="181"/>
        <v>1028</v>
      </c>
      <c r="E475" s="19" t="s">
        <v>32</v>
      </c>
      <c r="F475" s="19">
        <f t="shared" si="183"/>
        <v>3</v>
      </c>
      <c r="G475" s="19">
        <f t="shared" si="184"/>
        <v>8</v>
      </c>
      <c r="H475" s="19">
        <f>H474+100000</f>
        <v>153202001</v>
      </c>
      <c r="I475" s="19">
        <v>1</v>
      </c>
      <c r="J475" s="19">
        <v>1</v>
      </c>
      <c r="K475" s="19">
        <f t="shared" si="182"/>
        <v>2</v>
      </c>
      <c r="L475" s="19" t="str">
        <f t="shared" si="187"/>
        <v>Body</v>
      </c>
      <c r="M475" s="19" t="str">
        <f t="shared" si="185"/>
        <v>Superior</v>
      </c>
    </row>
    <row r="476" spans="1:13" ht="16.5" customHeight="1" x14ac:dyDescent="0.3">
      <c r="A476" s="23" t="b">
        <v>1</v>
      </c>
      <c r="B476" s="19" t="str">
        <f t="shared" si="186"/>
        <v>부츠 1</v>
      </c>
      <c r="C476" s="19">
        <f>C475+1</f>
        <v>3308303</v>
      </c>
      <c r="D476" s="19">
        <f t="shared" si="181"/>
        <v>1028</v>
      </c>
      <c r="E476" s="19" t="s">
        <v>32</v>
      </c>
      <c r="F476" s="19">
        <f t="shared" si="183"/>
        <v>3</v>
      </c>
      <c r="G476" s="19">
        <f t="shared" si="184"/>
        <v>8</v>
      </c>
      <c r="H476" s="19">
        <f>H472+1000000</f>
        <v>153107004</v>
      </c>
      <c r="I476" s="19">
        <v>1</v>
      </c>
      <c r="J476" s="19">
        <v>1</v>
      </c>
      <c r="K476" s="19">
        <f t="shared" si="182"/>
        <v>43</v>
      </c>
      <c r="L476" s="19" t="str">
        <f t="shared" si="187"/>
        <v>Shoes</v>
      </c>
      <c r="M476" s="19" t="str">
        <f t="shared" si="185"/>
        <v>Normal</v>
      </c>
    </row>
    <row r="477" spans="1:13" ht="16.5" customHeight="1" x14ac:dyDescent="0.3">
      <c r="A477" s="23" t="b">
        <v>1</v>
      </c>
      <c r="B477" s="19" t="str">
        <f t="shared" si="186"/>
        <v>부츠 2</v>
      </c>
      <c r="C477" s="19">
        <f>C476+1</f>
        <v>3308304</v>
      </c>
      <c r="D477" s="19">
        <f t="shared" si="181"/>
        <v>1028</v>
      </c>
      <c r="E477" s="19" t="s">
        <v>32</v>
      </c>
      <c r="F477" s="19">
        <f t="shared" si="183"/>
        <v>3</v>
      </c>
      <c r="G477" s="19">
        <f t="shared" si="184"/>
        <v>8</v>
      </c>
      <c r="H477" s="19">
        <f>H476+100000</f>
        <v>153207004</v>
      </c>
      <c r="I477" s="19">
        <v>1</v>
      </c>
      <c r="J477" s="19">
        <v>1</v>
      </c>
      <c r="K477" s="19">
        <f t="shared" si="182"/>
        <v>2</v>
      </c>
      <c r="L477" s="19" t="str">
        <f t="shared" si="187"/>
        <v>Shoes</v>
      </c>
      <c r="M477" s="19" t="str">
        <f t="shared" si="185"/>
        <v>Superior</v>
      </c>
    </row>
    <row r="478" spans="1:13" ht="16.5" customHeight="1" x14ac:dyDescent="0.3">
      <c r="A478" s="23" t="b">
        <v>1</v>
      </c>
      <c r="B478" s="20" t="str">
        <f t="shared" si="186"/>
        <v>갑옷 1</v>
      </c>
      <c r="C478" s="20">
        <f>C474+100</f>
        <v>3308401</v>
      </c>
      <c r="D478" s="20">
        <f t="shared" si="181"/>
        <v>1028</v>
      </c>
      <c r="E478" s="20" t="s">
        <v>33</v>
      </c>
      <c r="F478" s="20">
        <f t="shared" si="183"/>
        <v>3</v>
      </c>
      <c r="G478" s="20">
        <f t="shared" si="184"/>
        <v>8</v>
      </c>
      <c r="H478" s="20">
        <f>H474+1000000</f>
        <v>154102001</v>
      </c>
      <c r="I478" s="20">
        <v>1</v>
      </c>
      <c r="J478" s="20">
        <v>1</v>
      </c>
      <c r="K478" s="20">
        <f t="shared" si="182"/>
        <v>43</v>
      </c>
      <c r="L478" s="20" t="str">
        <f t="shared" si="187"/>
        <v>Body</v>
      </c>
      <c r="M478" s="20" t="str">
        <f t="shared" si="185"/>
        <v>Normal</v>
      </c>
    </row>
    <row r="479" spans="1:13" ht="16.5" customHeight="1" x14ac:dyDescent="0.3">
      <c r="A479" s="23" t="b">
        <v>1</v>
      </c>
      <c r="B479" s="20" t="str">
        <f t="shared" si="186"/>
        <v>갑옷 2</v>
      </c>
      <c r="C479" s="20">
        <f>C478+1</f>
        <v>3308402</v>
      </c>
      <c r="D479" s="20">
        <f t="shared" si="181"/>
        <v>1028</v>
      </c>
      <c r="E479" s="20" t="s">
        <v>33</v>
      </c>
      <c r="F479" s="20">
        <f t="shared" si="183"/>
        <v>3</v>
      </c>
      <c r="G479" s="20">
        <f t="shared" si="184"/>
        <v>8</v>
      </c>
      <c r="H479" s="20">
        <f>H478+100000</f>
        <v>154202001</v>
      </c>
      <c r="I479" s="20">
        <v>1</v>
      </c>
      <c r="J479" s="20">
        <v>1</v>
      </c>
      <c r="K479" s="20">
        <f t="shared" si="182"/>
        <v>2</v>
      </c>
      <c r="L479" s="20" t="str">
        <f t="shared" si="187"/>
        <v>Body</v>
      </c>
      <c r="M479" s="20" t="str">
        <f t="shared" si="185"/>
        <v>Superior</v>
      </c>
    </row>
    <row r="480" spans="1:13" ht="16.5" customHeight="1" x14ac:dyDescent="0.3">
      <c r="A480" s="23" t="b">
        <v>1</v>
      </c>
      <c r="B480" s="20" t="str">
        <f t="shared" si="186"/>
        <v>부츠 1</v>
      </c>
      <c r="C480" s="20">
        <f>C479+1</f>
        <v>3308403</v>
      </c>
      <c r="D480" s="20">
        <f t="shared" si="181"/>
        <v>1028</v>
      </c>
      <c r="E480" s="20" t="s">
        <v>33</v>
      </c>
      <c r="F480" s="20">
        <f t="shared" si="183"/>
        <v>3</v>
      </c>
      <c r="G480" s="20">
        <f t="shared" si="184"/>
        <v>8</v>
      </c>
      <c r="H480" s="20">
        <f>H476+1000000</f>
        <v>154107004</v>
      </c>
      <c r="I480" s="20">
        <v>1</v>
      </c>
      <c r="J480" s="20">
        <v>1</v>
      </c>
      <c r="K480" s="20">
        <f t="shared" si="182"/>
        <v>43</v>
      </c>
      <c r="L480" s="20" t="str">
        <f t="shared" si="187"/>
        <v>Shoes</v>
      </c>
      <c r="M480" s="20" t="str">
        <f t="shared" si="185"/>
        <v>Normal</v>
      </c>
    </row>
    <row r="481" spans="1:13" ht="16.5" customHeight="1" x14ac:dyDescent="0.3">
      <c r="A481" s="23" t="b">
        <v>1</v>
      </c>
      <c r="B481" s="20" t="str">
        <f t="shared" si="186"/>
        <v>부츠 2</v>
      </c>
      <c r="C481" s="20">
        <f>C480+1</f>
        <v>3308404</v>
      </c>
      <c r="D481" s="20">
        <f t="shared" si="181"/>
        <v>1028</v>
      </c>
      <c r="E481" s="20" t="s">
        <v>33</v>
      </c>
      <c r="F481" s="20">
        <f t="shared" si="183"/>
        <v>3</v>
      </c>
      <c r="G481" s="20">
        <f t="shared" si="184"/>
        <v>8</v>
      </c>
      <c r="H481" s="20">
        <f>H480+100000</f>
        <v>154207004</v>
      </c>
      <c r="I481" s="20">
        <v>1</v>
      </c>
      <c r="J481" s="20">
        <v>1</v>
      </c>
      <c r="K481" s="20">
        <f t="shared" si="182"/>
        <v>2</v>
      </c>
      <c r="L481" s="20" t="str">
        <f t="shared" si="187"/>
        <v>Shoes</v>
      </c>
      <c r="M481" s="20" t="str">
        <f t="shared" si="185"/>
        <v>Superior</v>
      </c>
    </row>
    <row r="482" spans="1:13" ht="16.5" customHeight="1" x14ac:dyDescent="0.3">
      <c r="A482" s="23" t="b">
        <v>1</v>
      </c>
      <c r="B482" s="21" t="s">
        <v>34</v>
      </c>
      <c r="C482" s="21">
        <f>C478+100</f>
        <v>3308501</v>
      </c>
      <c r="D482" s="21">
        <f t="shared" si="181"/>
        <v>1028</v>
      </c>
      <c r="E482" s="21" t="s">
        <v>35</v>
      </c>
      <c r="F482" s="21">
        <f t="shared" si="183"/>
        <v>3</v>
      </c>
      <c r="G482" s="21">
        <f t="shared" si="184"/>
        <v>8</v>
      </c>
      <c r="H482" s="21">
        <v>160004001</v>
      </c>
      <c r="I482" s="21">
        <v>1</v>
      </c>
      <c r="J482" s="21">
        <v>1</v>
      </c>
      <c r="K482" s="101">
        <v>3</v>
      </c>
      <c r="L482" s="21" t="s">
        <v>36</v>
      </c>
      <c r="M482" s="21" t="s">
        <v>37</v>
      </c>
    </row>
    <row r="483" spans="1:13" ht="16.5" customHeight="1" x14ac:dyDescent="0.3">
      <c r="A483" s="23" t="b">
        <v>1</v>
      </c>
      <c r="B483" s="21" t="s">
        <v>38</v>
      </c>
      <c r="C483" s="21">
        <f>C482+1</f>
        <v>3308502</v>
      </c>
      <c r="D483" s="21">
        <f t="shared" si="181"/>
        <v>1028</v>
      </c>
      <c r="E483" s="21" t="s">
        <v>35</v>
      </c>
      <c r="F483" s="21">
        <f t="shared" si="183"/>
        <v>3</v>
      </c>
      <c r="G483" s="21">
        <f t="shared" si="184"/>
        <v>8</v>
      </c>
      <c r="H483" s="21">
        <v>160004002</v>
      </c>
      <c r="I483" s="21">
        <v>1</v>
      </c>
      <c r="J483" s="21">
        <v>1</v>
      </c>
      <c r="K483" s="101">
        <v>2</v>
      </c>
      <c r="L483" s="21" t="s">
        <v>39</v>
      </c>
      <c r="M483" s="21" t="s">
        <v>37</v>
      </c>
    </row>
    <row r="484" spans="1:13" ht="16.5" customHeight="1" x14ac:dyDescent="0.3">
      <c r="A484" s="23" t="b">
        <v>1</v>
      </c>
      <c r="B484" s="21" t="s">
        <v>40</v>
      </c>
      <c r="C484" s="21">
        <f>C483+1</f>
        <v>3308503</v>
      </c>
      <c r="D484" s="21">
        <f t="shared" si="181"/>
        <v>1028</v>
      </c>
      <c r="E484" s="21" t="s">
        <v>35</v>
      </c>
      <c r="F484" s="21">
        <f t="shared" si="183"/>
        <v>3</v>
      </c>
      <c r="G484" s="21">
        <f t="shared" si="184"/>
        <v>8</v>
      </c>
      <c r="H484" s="21">
        <v>160004003</v>
      </c>
      <c r="I484" s="21">
        <v>1</v>
      </c>
      <c r="J484" s="21">
        <v>1</v>
      </c>
      <c r="K484" s="101">
        <v>4</v>
      </c>
      <c r="L484" s="21" t="s">
        <v>41</v>
      </c>
      <c r="M484" s="21" t="s">
        <v>37</v>
      </c>
    </row>
    <row r="485" spans="1:13" ht="16.5" customHeight="1" x14ac:dyDescent="0.3">
      <c r="A485" s="23" t="b">
        <v>1</v>
      </c>
      <c r="B485" s="21" t="s">
        <v>42</v>
      </c>
      <c r="C485" s="21">
        <f>C484+1</f>
        <v>3308504</v>
      </c>
      <c r="D485" s="21">
        <f t="shared" si="181"/>
        <v>1028</v>
      </c>
      <c r="E485" s="21" t="s">
        <v>35</v>
      </c>
      <c r="F485" s="21">
        <f t="shared" si="183"/>
        <v>3</v>
      </c>
      <c r="G485" s="21">
        <f t="shared" si="184"/>
        <v>8</v>
      </c>
      <c r="H485" s="21">
        <v>160004004</v>
      </c>
      <c r="I485" s="21">
        <v>1</v>
      </c>
      <c r="J485" s="21">
        <v>1</v>
      </c>
      <c r="K485" s="101">
        <v>1</v>
      </c>
      <c r="L485" s="21" t="s">
        <v>43</v>
      </c>
      <c r="M485" s="21" t="s">
        <v>37</v>
      </c>
    </row>
    <row r="486" spans="1:13" ht="16.5" customHeight="1" x14ac:dyDescent="0.3">
      <c r="A486" s="23" t="b">
        <v>1</v>
      </c>
      <c r="B486" s="15" t="s">
        <v>46</v>
      </c>
      <c r="C486" s="15">
        <v>3309101</v>
      </c>
      <c r="D486" s="15">
        <f>D466+1</f>
        <v>1029</v>
      </c>
      <c r="E486" s="16" t="s">
        <v>27</v>
      </c>
      <c r="F486" s="15">
        <v>3</v>
      </c>
      <c r="G486" s="15">
        <v>9</v>
      </c>
      <c r="H486" s="15">
        <v>151103004</v>
      </c>
      <c r="I486" s="16">
        <v>1</v>
      </c>
      <c r="J486" s="16">
        <v>1</v>
      </c>
      <c r="K486" s="15">
        <v>43</v>
      </c>
      <c r="L486" s="17" t="str">
        <f>IF(H486&gt;=151107001,"Shoes",IF(H486&gt;=151106001,"Pants",IF(H486&gt;=151105001,"Glove",IF(H486&gt;=151103001,"Head",IF(H486&gt;=151102001,"Body",IF(H486&gt;=151101001,"Weapon"))))))</f>
        <v>Head</v>
      </c>
      <c r="M486" s="16" t="s">
        <v>674</v>
      </c>
    </row>
    <row r="487" spans="1:13" ht="16.5" customHeight="1" x14ac:dyDescent="0.3">
      <c r="A487" s="23" t="b">
        <v>1</v>
      </c>
      <c r="B487" s="15" t="s">
        <v>47</v>
      </c>
      <c r="C487" s="16">
        <f>C486+1</f>
        <v>3309102</v>
      </c>
      <c r="D487" s="16">
        <f t="shared" ref="D487:D505" si="188">D486</f>
        <v>1029</v>
      </c>
      <c r="E487" s="16" t="s">
        <v>27</v>
      </c>
      <c r="F487" s="16">
        <f>F486</f>
        <v>3</v>
      </c>
      <c r="G487" s="16">
        <f>G486</f>
        <v>9</v>
      </c>
      <c r="H487" s="16">
        <f>H486+100000</f>
        <v>151203004</v>
      </c>
      <c r="I487" s="16">
        <v>1</v>
      </c>
      <c r="J487" s="16">
        <v>1</v>
      </c>
      <c r="K487" s="15">
        <v>2</v>
      </c>
      <c r="L487" s="16" t="str">
        <f>L486</f>
        <v>Head</v>
      </c>
      <c r="M487" s="16" t="s">
        <v>53</v>
      </c>
    </row>
    <row r="488" spans="1:13" ht="16.5" customHeight="1" x14ac:dyDescent="0.3">
      <c r="A488" s="23" t="b">
        <v>1</v>
      </c>
      <c r="B488" s="15" t="s">
        <v>50</v>
      </c>
      <c r="C488" s="16">
        <f>C487+1</f>
        <v>3309103</v>
      </c>
      <c r="D488" s="16">
        <f t="shared" si="188"/>
        <v>1029</v>
      </c>
      <c r="E488" s="16" t="s">
        <v>27</v>
      </c>
      <c r="F488" s="16">
        <f>F487</f>
        <v>3</v>
      </c>
      <c r="G488" s="16">
        <f>G487</f>
        <v>9</v>
      </c>
      <c r="H488" s="15">
        <v>151105004</v>
      </c>
      <c r="I488" s="16">
        <v>1</v>
      </c>
      <c r="J488" s="16">
        <v>1</v>
      </c>
      <c r="K488" s="16">
        <f t="shared" ref="K488:K501" si="189">K486</f>
        <v>43</v>
      </c>
      <c r="L488" s="17" t="str">
        <f>IF(H488&gt;=151107001,"Shoes",IF(H488&gt;=151106001,"Pants",IF(H488&gt;=151105001,"Glove",IF(H488&gt;=151103001,"Head",IF(H488&gt;=151102001,"Body",IF(H488&gt;=151101001,"Weapon"))))))</f>
        <v>Glove</v>
      </c>
      <c r="M488" s="16" t="s">
        <v>674</v>
      </c>
    </row>
    <row r="489" spans="1:13" ht="16.5" customHeight="1" x14ac:dyDescent="0.3">
      <c r="A489" s="23" t="b">
        <v>1</v>
      </c>
      <c r="B489" s="15" t="s">
        <v>51</v>
      </c>
      <c r="C489" s="16">
        <f>C488+1</f>
        <v>3309104</v>
      </c>
      <c r="D489" s="16">
        <f t="shared" si="188"/>
        <v>1029</v>
      </c>
      <c r="E489" s="16" t="s">
        <v>27</v>
      </c>
      <c r="F489" s="16">
        <f t="shared" ref="F489:F505" si="190">F488</f>
        <v>3</v>
      </c>
      <c r="G489" s="16">
        <f t="shared" ref="G489:G505" si="191">G488</f>
        <v>9</v>
      </c>
      <c r="H489" s="16">
        <f>H488+100000</f>
        <v>151205004</v>
      </c>
      <c r="I489" s="16">
        <v>1</v>
      </c>
      <c r="J489" s="16">
        <v>1</v>
      </c>
      <c r="K489" s="16">
        <f t="shared" si="189"/>
        <v>2</v>
      </c>
      <c r="L489" s="16" t="str">
        <f>L488</f>
        <v>Glove</v>
      </c>
      <c r="M489" s="16" t="str">
        <f t="shared" ref="M489:M501" si="192">M487</f>
        <v>Superior</v>
      </c>
    </row>
    <row r="490" spans="1:13" ht="16.5" customHeight="1" x14ac:dyDescent="0.3">
      <c r="A490" s="23" t="b">
        <v>1</v>
      </c>
      <c r="B490" s="18" t="str">
        <f t="shared" ref="B490:B501" si="193">B486</f>
        <v>투구 1</v>
      </c>
      <c r="C490" s="18">
        <f>C486+100</f>
        <v>3309201</v>
      </c>
      <c r="D490" s="18">
        <f t="shared" si="188"/>
        <v>1029</v>
      </c>
      <c r="E490" s="18" t="s">
        <v>31</v>
      </c>
      <c r="F490" s="18">
        <f t="shared" si="190"/>
        <v>3</v>
      </c>
      <c r="G490" s="18">
        <f t="shared" si="191"/>
        <v>9</v>
      </c>
      <c r="H490" s="18">
        <f>H486+1000000</f>
        <v>152103004</v>
      </c>
      <c r="I490" s="18">
        <v>1</v>
      </c>
      <c r="J490" s="18">
        <v>1</v>
      </c>
      <c r="K490" s="18">
        <f t="shared" si="189"/>
        <v>43</v>
      </c>
      <c r="L490" s="18" t="str">
        <f t="shared" ref="L490:L501" si="194">L486</f>
        <v>Head</v>
      </c>
      <c r="M490" s="18" t="str">
        <f t="shared" si="192"/>
        <v>Normal</v>
      </c>
    </row>
    <row r="491" spans="1:13" ht="16.5" customHeight="1" x14ac:dyDescent="0.3">
      <c r="A491" s="23" t="b">
        <v>1</v>
      </c>
      <c r="B491" s="18" t="str">
        <f t="shared" si="193"/>
        <v>투구 2</v>
      </c>
      <c r="C491" s="18">
        <f>C490+1</f>
        <v>3309202</v>
      </c>
      <c r="D491" s="18">
        <f t="shared" si="188"/>
        <v>1029</v>
      </c>
      <c r="E491" s="18" t="s">
        <v>31</v>
      </c>
      <c r="F491" s="18">
        <f t="shared" si="190"/>
        <v>3</v>
      </c>
      <c r="G491" s="18">
        <f t="shared" si="191"/>
        <v>9</v>
      </c>
      <c r="H491" s="18">
        <f>H490+100000</f>
        <v>152203004</v>
      </c>
      <c r="I491" s="18">
        <v>1</v>
      </c>
      <c r="J491" s="18">
        <v>1</v>
      </c>
      <c r="K491" s="18">
        <f t="shared" si="189"/>
        <v>2</v>
      </c>
      <c r="L491" s="18" t="str">
        <f t="shared" si="194"/>
        <v>Head</v>
      </c>
      <c r="M491" s="18" t="str">
        <f t="shared" si="192"/>
        <v>Superior</v>
      </c>
    </row>
    <row r="492" spans="1:13" ht="16.5" customHeight="1" x14ac:dyDescent="0.3">
      <c r="A492" s="23" t="b">
        <v>1</v>
      </c>
      <c r="B492" s="18" t="str">
        <f t="shared" si="193"/>
        <v>장갑 1</v>
      </c>
      <c r="C492" s="18">
        <f>C491+1</f>
        <v>3309203</v>
      </c>
      <c r="D492" s="18">
        <f t="shared" si="188"/>
        <v>1029</v>
      </c>
      <c r="E492" s="18" t="s">
        <v>31</v>
      </c>
      <c r="F492" s="18">
        <f t="shared" si="190"/>
        <v>3</v>
      </c>
      <c r="G492" s="18">
        <f t="shared" si="191"/>
        <v>9</v>
      </c>
      <c r="H492" s="18">
        <f>H488+1000000</f>
        <v>152105004</v>
      </c>
      <c r="I492" s="18">
        <v>1</v>
      </c>
      <c r="J492" s="18">
        <v>1</v>
      </c>
      <c r="K492" s="18">
        <f t="shared" si="189"/>
        <v>43</v>
      </c>
      <c r="L492" s="18" t="str">
        <f t="shared" si="194"/>
        <v>Glove</v>
      </c>
      <c r="M492" s="18" t="str">
        <f t="shared" si="192"/>
        <v>Normal</v>
      </c>
    </row>
    <row r="493" spans="1:13" ht="16.5" customHeight="1" x14ac:dyDescent="0.3">
      <c r="A493" s="23" t="b">
        <v>1</v>
      </c>
      <c r="B493" s="18" t="str">
        <f t="shared" si="193"/>
        <v>장갑 2</v>
      </c>
      <c r="C493" s="18">
        <f>C492+1</f>
        <v>3309204</v>
      </c>
      <c r="D493" s="18">
        <f t="shared" si="188"/>
        <v>1029</v>
      </c>
      <c r="E493" s="18" t="s">
        <v>31</v>
      </c>
      <c r="F493" s="18">
        <f t="shared" si="190"/>
        <v>3</v>
      </c>
      <c r="G493" s="18">
        <f t="shared" si="191"/>
        <v>9</v>
      </c>
      <c r="H493" s="18">
        <f>H492+100000</f>
        <v>152205004</v>
      </c>
      <c r="I493" s="18">
        <v>1</v>
      </c>
      <c r="J493" s="18">
        <v>1</v>
      </c>
      <c r="K493" s="18">
        <f t="shared" si="189"/>
        <v>2</v>
      </c>
      <c r="L493" s="18" t="str">
        <f t="shared" si="194"/>
        <v>Glove</v>
      </c>
      <c r="M493" s="18" t="str">
        <f t="shared" si="192"/>
        <v>Superior</v>
      </c>
    </row>
    <row r="494" spans="1:13" ht="16.5" customHeight="1" x14ac:dyDescent="0.3">
      <c r="A494" s="23" t="b">
        <v>1</v>
      </c>
      <c r="B494" s="19" t="str">
        <f t="shared" si="193"/>
        <v>투구 1</v>
      </c>
      <c r="C494" s="19">
        <f>C490+100</f>
        <v>3309301</v>
      </c>
      <c r="D494" s="19">
        <f t="shared" si="188"/>
        <v>1029</v>
      </c>
      <c r="E494" s="19" t="s">
        <v>32</v>
      </c>
      <c r="F494" s="19">
        <f t="shared" si="190"/>
        <v>3</v>
      </c>
      <c r="G494" s="19">
        <f t="shared" si="191"/>
        <v>9</v>
      </c>
      <c r="H494" s="19">
        <f>H490+1000000</f>
        <v>153103004</v>
      </c>
      <c r="I494" s="19">
        <v>1</v>
      </c>
      <c r="J494" s="19">
        <v>1</v>
      </c>
      <c r="K494" s="19">
        <f t="shared" si="189"/>
        <v>43</v>
      </c>
      <c r="L494" s="19" t="str">
        <f t="shared" si="194"/>
        <v>Head</v>
      </c>
      <c r="M494" s="19" t="str">
        <f t="shared" si="192"/>
        <v>Normal</v>
      </c>
    </row>
    <row r="495" spans="1:13" ht="16.5" customHeight="1" x14ac:dyDescent="0.3">
      <c r="A495" s="23" t="b">
        <v>1</v>
      </c>
      <c r="B495" s="19" t="str">
        <f t="shared" si="193"/>
        <v>투구 2</v>
      </c>
      <c r="C495" s="19">
        <f>C494+1</f>
        <v>3309302</v>
      </c>
      <c r="D495" s="19">
        <f t="shared" si="188"/>
        <v>1029</v>
      </c>
      <c r="E495" s="19" t="s">
        <v>32</v>
      </c>
      <c r="F495" s="19">
        <f t="shared" si="190"/>
        <v>3</v>
      </c>
      <c r="G495" s="19">
        <f t="shared" si="191"/>
        <v>9</v>
      </c>
      <c r="H495" s="19">
        <f>H494+100000</f>
        <v>153203004</v>
      </c>
      <c r="I495" s="19">
        <v>1</v>
      </c>
      <c r="J495" s="19">
        <v>1</v>
      </c>
      <c r="K495" s="19">
        <f t="shared" si="189"/>
        <v>2</v>
      </c>
      <c r="L495" s="19" t="str">
        <f t="shared" si="194"/>
        <v>Head</v>
      </c>
      <c r="M495" s="19" t="str">
        <f t="shared" si="192"/>
        <v>Superior</v>
      </c>
    </row>
    <row r="496" spans="1:13" ht="16.5" customHeight="1" x14ac:dyDescent="0.3">
      <c r="A496" s="23" t="b">
        <v>1</v>
      </c>
      <c r="B496" s="19" t="str">
        <f t="shared" si="193"/>
        <v>장갑 1</v>
      </c>
      <c r="C496" s="19">
        <f>C495+1</f>
        <v>3309303</v>
      </c>
      <c r="D496" s="19">
        <f t="shared" si="188"/>
        <v>1029</v>
      </c>
      <c r="E496" s="19" t="s">
        <v>32</v>
      </c>
      <c r="F496" s="19">
        <f t="shared" si="190"/>
        <v>3</v>
      </c>
      <c r="G496" s="19">
        <f t="shared" si="191"/>
        <v>9</v>
      </c>
      <c r="H496" s="19">
        <f>H492+1000000</f>
        <v>153105004</v>
      </c>
      <c r="I496" s="19">
        <v>1</v>
      </c>
      <c r="J496" s="19">
        <v>1</v>
      </c>
      <c r="K496" s="19">
        <f t="shared" si="189"/>
        <v>43</v>
      </c>
      <c r="L496" s="19" t="str">
        <f t="shared" si="194"/>
        <v>Glove</v>
      </c>
      <c r="M496" s="19" t="str">
        <f t="shared" si="192"/>
        <v>Normal</v>
      </c>
    </row>
    <row r="497" spans="1:13" ht="16.5" customHeight="1" x14ac:dyDescent="0.3">
      <c r="A497" s="23" t="b">
        <v>1</v>
      </c>
      <c r="B497" s="19" t="str">
        <f t="shared" si="193"/>
        <v>장갑 2</v>
      </c>
      <c r="C497" s="19">
        <f>C496+1</f>
        <v>3309304</v>
      </c>
      <c r="D497" s="19">
        <f t="shared" si="188"/>
        <v>1029</v>
      </c>
      <c r="E497" s="19" t="s">
        <v>32</v>
      </c>
      <c r="F497" s="19">
        <f t="shared" si="190"/>
        <v>3</v>
      </c>
      <c r="G497" s="19">
        <f t="shared" si="191"/>
        <v>9</v>
      </c>
      <c r="H497" s="19">
        <f>H496+100000</f>
        <v>153205004</v>
      </c>
      <c r="I497" s="19">
        <v>1</v>
      </c>
      <c r="J497" s="19">
        <v>1</v>
      </c>
      <c r="K497" s="19">
        <f t="shared" si="189"/>
        <v>2</v>
      </c>
      <c r="L497" s="19" t="str">
        <f t="shared" si="194"/>
        <v>Glove</v>
      </c>
      <c r="M497" s="19" t="str">
        <f t="shared" si="192"/>
        <v>Superior</v>
      </c>
    </row>
    <row r="498" spans="1:13" ht="16.5" customHeight="1" x14ac:dyDescent="0.3">
      <c r="A498" s="23" t="b">
        <v>1</v>
      </c>
      <c r="B498" s="20" t="str">
        <f t="shared" si="193"/>
        <v>투구 1</v>
      </c>
      <c r="C498" s="20">
        <f>C494+100</f>
        <v>3309401</v>
      </c>
      <c r="D498" s="20">
        <f t="shared" si="188"/>
        <v>1029</v>
      </c>
      <c r="E498" s="20" t="s">
        <v>33</v>
      </c>
      <c r="F498" s="20">
        <f t="shared" si="190"/>
        <v>3</v>
      </c>
      <c r="G498" s="20">
        <f t="shared" si="191"/>
        <v>9</v>
      </c>
      <c r="H498" s="20">
        <f>H494+1000000</f>
        <v>154103004</v>
      </c>
      <c r="I498" s="20">
        <v>1</v>
      </c>
      <c r="J498" s="20">
        <v>1</v>
      </c>
      <c r="K498" s="20">
        <f t="shared" si="189"/>
        <v>43</v>
      </c>
      <c r="L498" s="20" t="str">
        <f t="shared" si="194"/>
        <v>Head</v>
      </c>
      <c r="M498" s="20" t="str">
        <f t="shared" si="192"/>
        <v>Normal</v>
      </c>
    </row>
    <row r="499" spans="1:13" ht="16.5" customHeight="1" x14ac:dyDescent="0.3">
      <c r="A499" s="23" t="b">
        <v>1</v>
      </c>
      <c r="B499" s="20" t="str">
        <f t="shared" si="193"/>
        <v>투구 2</v>
      </c>
      <c r="C499" s="20">
        <f>C498+1</f>
        <v>3309402</v>
      </c>
      <c r="D499" s="20">
        <f t="shared" si="188"/>
        <v>1029</v>
      </c>
      <c r="E499" s="20" t="s">
        <v>33</v>
      </c>
      <c r="F499" s="20">
        <f t="shared" si="190"/>
        <v>3</v>
      </c>
      <c r="G499" s="20">
        <f t="shared" si="191"/>
        <v>9</v>
      </c>
      <c r="H499" s="20">
        <f>H498+100000</f>
        <v>154203004</v>
      </c>
      <c r="I499" s="20">
        <v>1</v>
      </c>
      <c r="J499" s="20">
        <v>1</v>
      </c>
      <c r="K499" s="20">
        <f t="shared" si="189"/>
        <v>2</v>
      </c>
      <c r="L499" s="20" t="str">
        <f t="shared" si="194"/>
        <v>Head</v>
      </c>
      <c r="M499" s="20" t="str">
        <f t="shared" si="192"/>
        <v>Superior</v>
      </c>
    </row>
    <row r="500" spans="1:13" ht="16.5" customHeight="1" x14ac:dyDescent="0.3">
      <c r="A500" s="23" t="b">
        <v>1</v>
      </c>
      <c r="B500" s="20" t="str">
        <f t="shared" si="193"/>
        <v>장갑 1</v>
      </c>
      <c r="C500" s="20">
        <f>C499+1</f>
        <v>3309403</v>
      </c>
      <c r="D500" s="20">
        <f t="shared" si="188"/>
        <v>1029</v>
      </c>
      <c r="E500" s="20" t="s">
        <v>33</v>
      </c>
      <c r="F500" s="20">
        <f t="shared" si="190"/>
        <v>3</v>
      </c>
      <c r="G500" s="20">
        <f t="shared" si="191"/>
        <v>9</v>
      </c>
      <c r="H500" s="20">
        <f>H496+1000000</f>
        <v>154105004</v>
      </c>
      <c r="I500" s="20">
        <v>1</v>
      </c>
      <c r="J500" s="20">
        <v>1</v>
      </c>
      <c r="K500" s="20">
        <f t="shared" si="189"/>
        <v>43</v>
      </c>
      <c r="L500" s="20" t="str">
        <f t="shared" si="194"/>
        <v>Glove</v>
      </c>
      <c r="M500" s="20" t="str">
        <f t="shared" si="192"/>
        <v>Normal</v>
      </c>
    </row>
    <row r="501" spans="1:13" ht="16.5" customHeight="1" x14ac:dyDescent="0.3">
      <c r="A501" s="23" t="b">
        <v>1</v>
      </c>
      <c r="B501" s="20" t="str">
        <f t="shared" si="193"/>
        <v>장갑 2</v>
      </c>
      <c r="C501" s="20">
        <f>C500+1</f>
        <v>3309404</v>
      </c>
      <c r="D501" s="20">
        <f t="shared" si="188"/>
        <v>1029</v>
      </c>
      <c r="E501" s="20" t="s">
        <v>33</v>
      </c>
      <c r="F501" s="20">
        <f t="shared" si="190"/>
        <v>3</v>
      </c>
      <c r="G501" s="20">
        <f t="shared" si="191"/>
        <v>9</v>
      </c>
      <c r="H501" s="20">
        <f>H500+100000</f>
        <v>154205004</v>
      </c>
      <c r="I501" s="20">
        <v>1</v>
      </c>
      <c r="J501" s="20">
        <v>1</v>
      </c>
      <c r="K501" s="20">
        <f t="shared" si="189"/>
        <v>2</v>
      </c>
      <c r="L501" s="20" t="str">
        <f t="shared" si="194"/>
        <v>Glove</v>
      </c>
      <c r="M501" s="20" t="str">
        <f t="shared" si="192"/>
        <v>Superior</v>
      </c>
    </row>
    <row r="502" spans="1:13" ht="16.5" customHeight="1" x14ac:dyDescent="0.3">
      <c r="A502" s="23" t="b">
        <v>1</v>
      </c>
      <c r="B502" s="21" t="s">
        <v>34</v>
      </c>
      <c r="C502" s="21">
        <f>C498+100</f>
        <v>3309501</v>
      </c>
      <c r="D502" s="21">
        <f t="shared" si="188"/>
        <v>1029</v>
      </c>
      <c r="E502" s="21" t="s">
        <v>35</v>
      </c>
      <c r="F502" s="21">
        <f t="shared" si="190"/>
        <v>3</v>
      </c>
      <c r="G502" s="21">
        <f t="shared" si="191"/>
        <v>9</v>
      </c>
      <c r="H502" s="21">
        <v>160004001</v>
      </c>
      <c r="I502" s="21">
        <v>1</v>
      </c>
      <c r="J502" s="21">
        <v>1</v>
      </c>
      <c r="K502" s="101">
        <v>3</v>
      </c>
      <c r="L502" s="21" t="s">
        <v>36</v>
      </c>
      <c r="M502" s="21" t="s">
        <v>37</v>
      </c>
    </row>
    <row r="503" spans="1:13" ht="16.5" customHeight="1" x14ac:dyDescent="0.3">
      <c r="A503" s="23" t="b">
        <v>1</v>
      </c>
      <c r="B503" s="21" t="s">
        <v>38</v>
      </c>
      <c r="C503" s="21">
        <f>C502+1</f>
        <v>3309502</v>
      </c>
      <c r="D503" s="21">
        <f t="shared" si="188"/>
        <v>1029</v>
      </c>
      <c r="E503" s="21" t="s">
        <v>35</v>
      </c>
      <c r="F503" s="21">
        <f t="shared" si="190"/>
        <v>3</v>
      </c>
      <c r="G503" s="21">
        <f t="shared" si="191"/>
        <v>9</v>
      </c>
      <c r="H503" s="21">
        <v>160004002</v>
      </c>
      <c r="I503" s="21">
        <v>1</v>
      </c>
      <c r="J503" s="21">
        <v>1</v>
      </c>
      <c r="K503" s="101">
        <v>2</v>
      </c>
      <c r="L503" s="21" t="s">
        <v>39</v>
      </c>
      <c r="M503" s="21" t="s">
        <v>37</v>
      </c>
    </row>
    <row r="504" spans="1:13" ht="16.5" customHeight="1" x14ac:dyDescent="0.3">
      <c r="A504" s="23" t="b">
        <v>1</v>
      </c>
      <c r="B504" s="21" t="s">
        <v>40</v>
      </c>
      <c r="C504" s="21">
        <f>C503+1</f>
        <v>3309503</v>
      </c>
      <c r="D504" s="21">
        <f t="shared" si="188"/>
        <v>1029</v>
      </c>
      <c r="E504" s="21" t="s">
        <v>35</v>
      </c>
      <c r="F504" s="21">
        <f t="shared" si="190"/>
        <v>3</v>
      </c>
      <c r="G504" s="21">
        <f t="shared" si="191"/>
        <v>9</v>
      </c>
      <c r="H504" s="21">
        <v>160004003</v>
      </c>
      <c r="I504" s="21">
        <v>1</v>
      </c>
      <c r="J504" s="21">
        <v>1</v>
      </c>
      <c r="K504" s="101">
        <v>4</v>
      </c>
      <c r="L504" s="21" t="s">
        <v>41</v>
      </c>
      <c r="M504" s="21" t="s">
        <v>37</v>
      </c>
    </row>
    <row r="505" spans="1:13" ht="16.5" customHeight="1" x14ac:dyDescent="0.3">
      <c r="A505" s="23" t="b">
        <v>1</v>
      </c>
      <c r="B505" s="21" t="s">
        <v>42</v>
      </c>
      <c r="C505" s="21">
        <f>C504+1</f>
        <v>3309504</v>
      </c>
      <c r="D505" s="21">
        <f t="shared" si="188"/>
        <v>1029</v>
      </c>
      <c r="E505" s="21" t="s">
        <v>35</v>
      </c>
      <c r="F505" s="21">
        <f t="shared" si="190"/>
        <v>3</v>
      </c>
      <c r="G505" s="21">
        <f t="shared" si="191"/>
        <v>9</v>
      </c>
      <c r="H505" s="21">
        <v>160004004</v>
      </c>
      <c r="I505" s="21">
        <v>1</v>
      </c>
      <c r="J505" s="21">
        <v>1</v>
      </c>
      <c r="K505" s="101">
        <v>1</v>
      </c>
      <c r="L505" s="21" t="s">
        <v>43</v>
      </c>
      <c r="M505" s="21" t="s">
        <v>37</v>
      </c>
    </row>
    <row r="506" spans="1:13" ht="16.5" customHeight="1" x14ac:dyDescent="0.3">
      <c r="A506" s="23" t="b">
        <v>1</v>
      </c>
      <c r="B506" s="15" t="s">
        <v>44</v>
      </c>
      <c r="C506" s="15">
        <v>3310101</v>
      </c>
      <c r="D506" s="15">
        <f>D486+1</f>
        <v>1030</v>
      </c>
      <c r="E506" s="16" t="s">
        <v>27</v>
      </c>
      <c r="F506" s="15">
        <v>3</v>
      </c>
      <c r="G506" s="15">
        <v>10</v>
      </c>
      <c r="H506" s="15">
        <v>151102002</v>
      </c>
      <c r="I506" s="16">
        <v>1</v>
      </c>
      <c r="J506" s="16">
        <v>1</v>
      </c>
      <c r="K506" s="15">
        <v>43</v>
      </c>
      <c r="L506" s="17" t="str">
        <f>IF(H506&gt;=151107001,"Shoes",IF(H506&gt;=151106001,"Pants",IF(H506&gt;=151105001,"Glove",IF(H506&gt;=151103001,"Head",IF(H506&gt;=151102001,"Body",IF(H506&gt;=151101001,"Weapon"))))))</f>
        <v>Body</v>
      </c>
      <c r="M506" s="16" t="s">
        <v>674</v>
      </c>
    </row>
    <row r="507" spans="1:13" ht="16.5" customHeight="1" x14ac:dyDescent="0.3">
      <c r="A507" s="23" t="b">
        <v>1</v>
      </c>
      <c r="B507" s="15" t="s">
        <v>45</v>
      </c>
      <c r="C507" s="16">
        <f>C506+1</f>
        <v>3310102</v>
      </c>
      <c r="D507" s="16">
        <f t="shared" ref="D507:D525" si="195">D506</f>
        <v>1030</v>
      </c>
      <c r="E507" s="16" t="s">
        <v>27</v>
      </c>
      <c r="F507" s="16">
        <f>F506</f>
        <v>3</v>
      </c>
      <c r="G507" s="16">
        <f>G506</f>
        <v>10</v>
      </c>
      <c r="H507" s="16">
        <f>H506+100000</f>
        <v>151202002</v>
      </c>
      <c r="I507" s="16">
        <v>1</v>
      </c>
      <c r="J507" s="16">
        <v>1</v>
      </c>
      <c r="K507" s="15">
        <v>2</v>
      </c>
      <c r="L507" s="16" t="str">
        <f>L506</f>
        <v>Body</v>
      </c>
      <c r="M507" s="16" t="s">
        <v>53</v>
      </c>
    </row>
    <row r="508" spans="1:13" ht="16.5" customHeight="1" x14ac:dyDescent="0.3">
      <c r="A508" s="23" t="b">
        <v>1</v>
      </c>
      <c r="B508" s="15" t="s">
        <v>48</v>
      </c>
      <c r="C508" s="16">
        <f>C507+1</f>
        <v>3310103</v>
      </c>
      <c r="D508" s="16">
        <f t="shared" si="195"/>
        <v>1030</v>
      </c>
      <c r="E508" s="16" t="s">
        <v>27</v>
      </c>
      <c r="F508" s="16">
        <f>F507</f>
        <v>3</v>
      </c>
      <c r="G508" s="16">
        <f>G507</f>
        <v>10</v>
      </c>
      <c r="H508" s="15">
        <v>151106002</v>
      </c>
      <c r="I508" s="16">
        <v>1</v>
      </c>
      <c r="J508" s="16">
        <v>1</v>
      </c>
      <c r="K508" s="16">
        <f t="shared" ref="K508:K521" si="196">K506</f>
        <v>43</v>
      </c>
      <c r="L508" s="17" t="str">
        <f>IF(H508&gt;=151107001,"Shoes",IF(H508&gt;=151106001,"Pants",IF(H508&gt;=151105001,"Glove",IF(H508&gt;=151103001,"Head",IF(H508&gt;=151102001,"Body",IF(H508&gt;=151101001,"Weapon"))))))</f>
        <v>Pants</v>
      </c>
      <c r="M508" s="16" t="s">
        <v>674</v>
      </c>
    </row>
    <row r="509" spans="1:13" ht="16.5" customHeight="1" x14ac:dyDescent="0.3">
      <c r="A509" s="23" t="b">
        <v>1</v>
      </c>
      <c r="B509" s="15" t="s">
        <v>49</v>
      </c>
      <c r="C509" s="16">
        <f>C508+1</f>
        <v>3310104</v>
      </c>
      <c r="D509" s="16">
        <f t="shared" si="195"/>
        <v>1030</v>
      </c>
      <c r="E509" s="16" t="s">
        <v>27</v>
      </c>
      <c r="F509" s="16">
        <f t="shared" ref="F509:F525" si="197">F508</f>
        <v>3</v>
      </c>
      <c r="G509" s="16">
        <f t="shared" ref="G509:G525" si="198">G508</f>
        <v>10</v>
      </c>
      <c r="H509" s="16">
        <f>H508+100000</f>
        <v>151206002</v>
      </c>
      <c r="I509" s="16">
        <v>1</v>
      </c>
      <c r="J509" s="16">
        <v>1</v>
      </c>
      <c r="K509" s="16">
        <f t="shared" si="196"/>
        <v>2</v>
      </c>
      <c r="L509" s="16" t="str">
        <f>L508</f>
        <v>Pants</v>
      </c>
      <c r="M509" s="16" t="str">
        <f t="shared" ref="M509:M521" si="199">M507</f>
        <v>Superior</v>
      </c>
    </row>
    <row r="510" spans="1:13" ht="16.5" customHeight="1" x14ac:dyDescent="0.3">
      <c r="A510" s="23" t="b">
        <v>1</v>
      </c>
      <c r="B510" s="18" t="str">
        <f t="shared" ref="B510:B521" si="200">B506</f>
        <v>갑옷 1</v>
      </c>
      <c r="C510" s="18">
        <f>C506+100</f>
        <v>3310201</v>
      </c>
      <c r="D510" s="18">
        <f t="shared" si="195"/>
        <v>1030</v>
      </c>
      <c r="E510" s="18" t="s">
        <v>31</v>
      </c>
      <c r="F510" s="18">
        <f t="shared" si="197"/>
        <v>3</v>
      </c>
      <c r="G510" s="18">
        <f t="shared" si="198"/>
        <v>10</v>
      </c>
      <c r="H510" s="18">
        <f>H506+1000000</f>
        <v>152102002</v>
      </c>
      <c r="I510" s="18">
        <v>1</v>
      </c>
      <c r="J510" s="18">
        <v>1</v>
      </c>
      <c r="K510" s="18">
        <f t="shared" si="196"/>
        <v>43</v>
      </c>
      <c r="L510" s="18" t="str">
        <f t="shared" ref="L510:L521" si="201">L506</f>
        <v>Body</v>
      </c>
      <c r="M510" s="18" t="str">
        <f t="shared" si="199"/>
        <v>Normal</v>
      </c>
    </row>
    <row r="511" spans="1:13" ht="16.5" customHeight="1" x14ac:dyDescent="0.3">
      <c r="A511" s="23" t="b">
        <v>1</v>
      </c>
      <c r="B511" s="18" t="str">
        <f t="shared" si="200"/>
        <v>갑옷 2</v>
      </c>
      <c r="C511" s="18">
        <f>C510+1</f>
        <v>3310202</v>
      </c>
      <c r="D511" s="18">
        <f t="shared" si="195"/>
        <v>1030</v>
      </c>
      <c r="E511" s="18" t="s">
        <v>31</v>
      </c>
      <c r="F511" s="18">
        <f t="shared" si="197"/>
        <v>3</v>
      </c>
      <c r="G511" s="18">
        <f t="shared" si="198"/>
        <v>10</v>
      </c>
      <c r="H511" s="18">
        <f>H510+100000</f>
        <v>152202002</v>
      </c>
      <c r="I511" s="18">
        <v>1</v>
      </c>
      <c r="J511" s="18">
        <v>1</v>
      </c>
      <c r="K511" s="18">
        <f t="shared" si="196"/>
        <v>2</v>
      </c>
      <c r="L511" s="18" t="str">
        <f t="shared" si="201"/>
        <v>Body</v>
      </c>
      <c r="M511" s="18" t="str">
        <f t="shared" si="199"/>
        <v>Superior</v>
      </c>
    </row>
    <row r="512" spans="1:13" ht="16.5" customHeight="1" x14ac:dyDescent="0.3">
      <c r="A512" s="23" t="b">
        <v>1</v>
      </c>
      <c r="B512" s="18" t="str">
        <f t="shared" si="200"/>
        <v>하의 1</v>
      </c>
      <c r="C512" s="18">
        <f>C511+1</f>
        <v>3310203</v>
      </c>
      <c r="D512" s="18">
        <f t="shared" si="195"/>
        <v>1030</v>
      </c>
      <c r="E512" s="18" t="s">
        <v>31</v>
      </c>
      <c r="F512" s="18">
        <f t="shared" si="197"/>
        <v>3</v>
      </c>
      <c r="G512" s="18">
        <f t="shared" si="198"/>
        <v>10</v>
      </c>
      <c r="H512" s="18">
        <f>H508+1000000</f>
        <v>152106002</v>
      </c>
      <c r="I512" s="18">
        <v>1</v>
      </c>
      <c r="J512" s="18">
        <v>1</v>
      </c>
      <c r="K512" s="18">
        <f t="shared" si="196"/>
        <v>43</v>
      </c>
      <c r="L512" s="18" t="str">
        <f t="shared" si="201"/>
        <v>Pants</v>
      </c>
      <c r="M512" s="18" t="str">
        <f t="shared" si="199"/>
        <v>Normal</v>
      </c>
    </row>
    <row r="513" spans="1:13" ht="16.5" customHeight="1" x14ac:dyDescent="0.3">
      <c r="A513" s="23" t="b">
        <v>1</v>
      </c>
      <c r="B513" s="18" t="str">
        <f t="shared" si="200"/>
        <v>하의 2</v>
      </c>
      <c r="C513" s="18">
        <f>C512+1</f>
        <v>3310204</v>
      </c>
      <c r="D513" s="18">
        <f t="shared" si="195"/>
        <v>1030</v>
      </c>
      <c r="E513" s="18" t="s">
        <v>31</v>
      </c>
      <c r="F513" s="18">
        <f t="shared" si="197"/>
        <v>3</v>
      </c>
      <c r="G513" s="18">
        <f t="shared" si="198"/>
        <v>10</v>
      </c>
      <c r="H513" s="18">
        <f>H512+100000</f>
        <v>152206002</v>
      </c>
      <c r="I513" s="18">
        <v>1</v>
      </c>
      <c r="J513" s="18">
        <v>1</v>
      </c>
      <c r="K513" s="18">
        <f t="shared" si="196"/>
        <v>2</v>
      </c>
      <c r="L513" s="18" t="str">
        <f t="shared" si="201"/>
        <v>Pants</v>
      </c>
      <c r="M513" s="18" t="str">
        <f t="shared" si="199"/>
        <v>Superior</v>
      </c>
    </row>
    <row r="514" spans="1:13" ht="16.5" customHeight="1" x14ac:dyDescent="0.3">
      <c r="A514" s="23" t="b">
        <v>1</v>
      </c>
      <c r="B514" s="19" t="str">
        <f t="shared" si="200"/>
        <v>갑옷 1</v>
      </c>
      <c r="C514" s="19">
        <f>C510+100</f>
        <v>3310301</v>
      </c>
      <c r="D514" s="19">
        <f t="shared" si="195"/>
        <v>1030</v>
      </c>
      <c r="E514" s="19" t="s">
        <v>32</v>
      </c>
      <c r="F514" s="19">
        <f t="shared" si="197"/>
        <v>3</v>
      </c>
      <c r="G514" s="19">
        <f t="shared" si="198"/>
        <v>10</v>
      </c>
      <c r="H514" s="19">
        <f>H510+1000000</f>
        <v>153102002</v>
      </c>
      <c r="I514" s="19">
        <v>1</v>
      </c>
      <c r="J514" s="19">
        <v>1</v>
      </c>
      <c r="K514" s="19">
        <f t="shared" si="196"/>
        <v>43</v>
      </c>
      <c r="L514" s="19" t="str">
        <f t="shared" si="201"/>
        <v>Body</v>
      </c>
      <c r="M514" s="19" t="str">
        <f t="shared" si="199"/>
        <v>Normal</v>
      </c>
    </row>
    <row r="515" spans="1:13" ht="16.5" customHeight="1" x14ac:dyDescent="0.3">
      <c r="A515" s="23" t="b">
        <v>1</v>
      </c>
      <c r="B515" s="19" t="str">
        <f t="shared" si="200"/>
        <v>갑옷 2</v>
      </c>
      <c r="C515" s="19">
        <f>C514+1</f>
        <v>3310302</v>
      </c>
      <c r="D515" s="19">
        <f t="shared" si="195"/>
        <v>1030</v>
      </c>
      <c r="E515" s="19" t="s">
        <v>32</v>
      </c>
      <c r="F515" s="19">
        <f t="shared" si="197"/>
        <v>3</v>
      </c>
      <c r="G515" s="19">
        <f t="shared" si="198"/>
        <v>10</v>
      </c>
      <c r="H515" s="19">
        <f>H514+100000</f>
        <v>153202002</v>
      </c>
      <c r="I515" s="19">
        <v>1</v>
      </c>
      <c r="J515" s="19">
        <v>1</v>
      </c>
      <c r="K515" s="19">
        <f t="shared" si="196"/>
        <v>2</v>
      </c>
      <c r="L515" s="19" t="str">
        <f t="shared" si="201"/>
        <v>Body</v>
      </c>
      <c r="M515" s="19" t="str">
        <f t="shared" si="199"/>
        <v>Superior</v>
      </c>
    </row>
    <row r="516" spans="1:13" ht="16.5" customHeight="1" x14ac:dyDescent="0.3">
      <c r="A516" s="23" t="b">
        <v>1</v>
      </c>
      <c r="B516" s="19" t="str">
        <f t="shared" si="200"/>
        <v>하의 1</v>
      </c>
      <c r="C516" s="19">
        <f>C515+1</f>
        <v>3310303</v>
      </c>
      <c r="D516" s="19">
        <f t="shared" si="195"/>
        <v>1030</v>
      </c>
      <c r="E516" s="19" t="s">
        <v>32</v>
      </c>
      <c r="F516" s="19">
        <f t="shared" si="197"/>
        <v>3</v>
      </c>
      <c r="G516" s="19">
        <f t="shared" si="198"/>
        <v>10</v>
      </c>
      <c r="H516" s="19">
        <f>H512+1000000</f>
        <v>153106002</v>
      </c>
      <c r="I516" s="19">
        <v>1</v>
      </c>
      <c r="J516" s="19">
        <v>1</v>
      </c>
      <c r="K516" s="19">
        <f t="shared" si="196"/>
        <v>43</v>
      </c>
      <c r="L516" s="19" t="str">
        <f t="shared" si="201"/>
        <v>Pants</v>
      </c>
      <c r="M516" s="19" t="str">
        <f t="shared" si="199"/>
        <v>Normal</v>
      </c>
    </row>
    <row r="517" spans="1:13" ht="16.5" customHeight="1" x14ac:dyDescent="0.3">
      <c r="A517" s="23" t="b">
        <v>1</v>
      </c>
      <c r="B517" s="19" t="str">
        <f t="shared" si="200"/>
        <v>하의 2</v>
      </c>
      <c r="C517" s="19">
        <f>C516+1</f>
        <v>3310304</v>
      </c>
      <c r="D517" s="19">
        <f t="shared" si="195"/>
        <v>1030</v>
      </c>
      <c r="E517" s="19" t="s">
        <v>32</v>
      </c>
      <c r="F517" s="19">
        <f t="shared" si="197"/>
        <v>3</v>
      </c>
      <c r="G517" s="19">
        <f t="shared" si="198"/>
        <v>10</v>
      </c>
      <c r="H517" s="19">
        <f>H516+100000</f>
        <v>153206002</v>
      </c>
      <c r="I517" s="19">
        <v>1</v>
      </c>
      <c r="J517" s="19">
        <v>1</v>
      </c>
      <c r="K517" s="19">
        <f t="shared" si="196"/>
        <v>2</v>
      </c>
      <c r="L517" s="19" t="str">
        <f t="shared" si="201"/>
        <v>Pants</v>
      </c>
      <c r="M517" s="19" t="str">
        <f t="shared" si="199"/>
        <v>Superior</v>
      </c>
    </row>
    <row r="518" spans="1:13" ht="16.5" customHeight="1" x14ac:dyDescent="0.3">
      <c r="A518" s="23" t="b">
        <v>1</v>
      </c>
      <c r="B518" s="20" t="str">
        <f t="shared" si="200"/>
        <v>갑옷 1</v>
      </c>
      <c r="C518" s="20">
        <f>C514+100</f>
        <v>3310401</v>
      </c>
      <c r="D518" s="20">
        <f t="shared" si="195"/>
        <v>1030</v>
      </c>
      <c r="E518" s="20" t="s">
        <v>33</v>
      </c>
      <c r="F518" s="20">
        <f t="shared" si="197"/>
        <v>3</v>
      </c>
      <c r="G518" s="20">
        <f t="shared" si="198"/>
        <v>10</v>
      </c>
      <c r="H518" s="20">
        <f>H514+1000000</f>
        <v>154102002</v>
      </c>
      <c r="I518" s="20">
        <v>1</v>
      </c>
      <c r="J518" s="20">
        <v>1</v>
      </c>
      <c r="K518" s="20">
        <f t="shared" si="196"/>
        <v>43</v>
      </c>
      <c r="L518" s="20" t="str">
        <f t="shared" si="201"/>
        <v>Body</v>
      </c>
      <c r="M518" s="20" t="str">
        <f t="shared" si="199"/>
        <v>Normal</v>
      </c>
    </row>
    <row r="519" spans="1:13" ht="16.5" customHeight="1" x14ac:dyDescent="0.3">
      <c r="A519" s="23" t="b">
        <v>1</v>
      </c>
      <c r="B519" s="20" t="str">
        <f t="shared" si="200"/>
        <v>갑옷 2</v>
      </c>
      <c r="C519" s="20">
        <f>C518+1</f>
        <v>3310402</v>
      </c>
      <c r="D519" s="20">
        <f t="shared" si="195"/>
        <v>1030</v>
      </c>
      <c r="E519" s="20" t="s">
        <v>33</v>
      </c>
      <c r="F519" s="20">
        <f t="shared" si="197"/>
        <v>3</v>
      </c>
      <c r="G519" s="20">
        <f t="shared" si="198"/>
        <v>10</v>
      </c>
      <c r="H519" s="20">
        <f>H518+100000</f>
        <v>154202002</v>
      </c>
      <c r="I519" s="20">
        <v>1</v>
      </c>
      <c r="J519" s="20">
        <v>1</v>
      </c>
      <c r="K519" s="20">
        <f t="shared" si="196"/>
        <v>2</v>
      </c>
      <c r="L519" s="20" t="str">
        <f t="shared" si="201"/>
        <v>Body</v>
      </c>
      <c r="M519" s="20" t="str">
        <f t="shared" si="199"/>
        <v>Superior</v>
      </c>
    </row>
    <row r="520" spans="1:13" ht="16.5" customHeight="1" x14ac:dyDescent="0.3">
      <c r="A520" s="23" t="b">
        <v>1</v>
      </c>
      <c r="B520" s="20" t="str">
        <f t="shared" si="200"/>
        <v>하의 1</v>
      </c>
      <c r="C520" s="20">
        <f>C519+1</f>
        <v>3310403</v>
      </c>
      <c r="D520" s="20">
        <f t="shared" si="195"/>
        <v>1030</v>
      </c>
      <c r="E520" s="20" t="s">
        <v>33</v>
      </c>
      <c r="F520" s="20">
        <f t="shared" si="197"/>
        <v>3</v>
      </c>
      <c r="G520" s="20">
        <f t="shared" si="198"/>
        <v>10</v>
      </c>
      <c r="H520" s="20">
        <f>H516+1000000</f>
        <v>154106002</v>
      </c>
      <c r="I520" s="20">
        <v>1</v>
      </c>
      <c r="J520" s="20">
        <v>1</v>
      </c>
      <c r="K520" s="20">
        <f t="shared" si="196"/>
        <v>43</v>
      </c>
      <c r="L520" s="20" t="str">
        <f t="shared" si="201"/>
        <v>Pants</v>
      </c>
      <c r="M520" s="20" t="str">
        <f t="shared" si="199"/>
        <v>Normal</v>
      </c>
    </row>
    <row r="521" spans="1:13" ht="16.5" customHeight="1" x14ac:dyDescent="0.3">
      <c r="A521" s="23" t="b">
        <v>1</v>
      </c>
      <c r="B521" s="20" t="str">
        <f t="shared" si="200"/>
        <v>하의 2</v>
      </c>
      <c r="C521" s="20">
        <f>C520+1</f>
        <v>3310404</v>
      </c>
      <c r="D521" s="20">
        <f t="shared" si="195"/>
        <v>1030</v>
      </c>
      <c r="E521" s="20" t="s">
        <v>33</v>
      </c>
      <c r="F521" s="20">
        <f t="shared" si="197"/>
        <v>3</v>
      </c>
      <c r="G521" s="20">
        <f t="shared" si="198"/>
        <v>10</v>
      </c>
      <c r="H521" s="20">
        <f>H520+100000</f>
        <v>154206002</v>
      </c>
      <c r="I521" s="20">
        <v>1</v>
      </c>
      <c r="J521" s="20">
        <v>1</v>
      </c>
      <c r="K521" s="20">
        <f t="shared" si="196"/>
        <v>2</v>
      </c>
      <c r="L521" s="20" t="str">
        <f t="shared" si="201"/>
        <v>Pants</v>
      </c>
      <c r="M521" s="20" t="str">
        <f t="shared" si="199"/>
        <v>Superior</v>
      </c>
    </row>
    <row r="522" spans="1:13" ht="16.5" customHeight="1" x14ac:dyDescent="0.3">
      <c r="A522" s="23" t="b">
        <v>1</v>
      </c>
      <c r="B522" s="21" t="s">
        <v>34</v>
      </c>
      <c r="C522" s="21">
        <f>C518+100</f>
        <v>3310501</v>
      </c>
      <c r="D522" s="21">
        <f t="shared" si="195"/>
        <v>1030</v>
      </c>
      <c r="E522" s="21" t="s">
        <v>35</v>
      </c>
      <c r="F522" s="21">
        <f t="shared" si="197"/>
        <v>3</v>
      </c>
      <c r="G522" s="21">
        <f t="shared" si="198"/>
        <v>10</v>
      </c>
      <c r="H522" s="21">
        <v>160004001</v>
      </c>
      <c r="I522" s="21">
        <v>1</v>
      </c>
      <c r="J522" s="21">
        <v>1</v>
      </c>
      <c r="K522" s="101">
        <v>3</v>
      </c>
      <c r="L522" s="21" t="s">
        <v>36</v>
      </c>
      <c r="M522" s="21" t="s">
        <v>37</v>
      </c>
    </row>
    <row r="523" spans="1:13" ht="16.5" customHeight="1" x14ac:dyDescent="0.3">
      <c r="A523" s="23" t="b">
        <v>1</v>
      </c>
      <c r="B523" s="21" t="s">
        <v>38</v>
      </c>
      <c r="C523" s="21">
        <f>C522+1</f>
        <v>3310502</v>
      </c>
      <c r="D523" s="21">
        <f t="shared" si="195"/>
        <v>1030</v>
      </c>
      <c r="E523" s="21" t="s">
        <v>35</v>
      </c>
      <c r="F523" s="21">
        <f t="shared" si="197"/>
        <v>3</v>
      </c>
      <c r="G523" s="21">
        <f t="shared" si="198"/>
        <v>10</v>
      </c>
      <c r="H523" s="21">
        <v>160004002</v>
      </c>
      <c r="I523" s="21">
        <v>1</v>
      </c>
      <c r="J523" s="21">
        <v>1</v>
      </c>
      <c r="K523" s="101">
        <v>2</v>
      </c>
      <c r="L523" s="21" t="s">
        <v>39</v>
      </c>
      <c r="M523" s="21" t="s">
        <v>37</v>
      </c>
    </row>
    <row r="524" spans="1:13" ht="16.5" customHeight="1" x14ac:dyDescent="0.3">
      <c r="A524" s="23" t="b">
        <v>1</v>
      </c>
      <c r="B524" s="21" t="s">
        <v>40</v>
      </c>
      <c r="C524" s="21">
        <f>C523+1</f>
        <v>3310503</v>
      </c>
      <c r="D524" s="21">
        <f t="shared" si="195"/>
        <v>1030</v>
      </c>
      <c r="E524" s="21" t="s">
        <v>35</v>
      </c>
      <c r="F524" s="21">
        <f t="shared" si="197"/>
        <v>3</v>
      </c>
      <c r="G524" s="21">
        <f t="shared" si="198"/>
        <v>10</v>
      </c>
      <c r="H524" s="21">
        <v>160004003</v>
      </c>
      <c r="I524" s="21">
        <v>1</v>
      </c>
      <c r="J524" s="21">
        <v>1</v>
      </c>
      <c r="K524" s="101">
        <v>4</v>
      </c>
      <c r="L524" s="21" t="s">
        <v>41</v>
      </c>
      <c r="M524" s="21" t="s">
        <v>37</v>
      </c>
    </row>
    <row r="525" spans="1:13" ht="16.5" customHeight="1" x14ac:dyDescent="0.3">
      <c r="A525" s="23" t="b">
        <v>1</v>
      </c>
      <c r="B525" s="21" t="s">
        <v>42</v>
      </c>
      <c r="C525" s="21">
        <f>C524+1</f>
        <v>3310504</v>
      </c>
      <c r="D525" s="21">
        <f t="shared" si="195"/>
        <v>1030</v>
      </c>
      <c r="E525" s="21" t="s">
        <v>35</v>
      </c>
      <c r="F525" s="21">
        <f t="shared" si="197"/>
        <v>3</v>
      </c>
      <c r="G525" s="21">
        <f t="shared" si="198"/>
        <v>10</v>
      </c>
      <c r="H525" s="21">
        <v>160004004</v>
      </c>
      <c r="I525" s="21">
        <v>1</v>
      </c>
      <c r="J525" s="21">
        <v>1</v>
      </c>
      <c r="K525" s="101">
        <v>1</v>
      </c>
      <c r="L525" s="21" t="s">
        <v>43</v>
      </c>
      <c r="M525" s="21" t="s">
        <v>37</v>
      </c>
    </row>
    <row r="526" spans="1:13" ht="16.5" customHeight="1" x14ac:dyDescent="0.3">
      <c r="A526" s="24" t="b">
        <v>1</v>
      </c>
      <c r="B526" s="15" t="s">
        <v>26</v>
      </c>
      <c r="C526" s="15">
        <v>3401101</v>
      </c>
      <c r="D526" s="15">
        <f>D506+1</f>
        <v>1031</v>
      </c>
      <c r="E526" s="16" t="s">
        <v>27</v>
      </c>
      <c r="F526" s="15">
        <v>4</v>
      </c>
      <c r="G526" s="15">
        <v>1</v>
      </c>
      <c r="H526" s="15">
        <v>151101004</v>
      </c>
      <c r="I526" s="16">
        <v>1</v>
      </c>
      <c r="J526" s="16">
        <v>1</v>
      </c>
      <c r="K526" s="15">
        <v>40.5</v>
      </c>
      <c r="L526" s="17" t="str">
        <f>IF(H526&gt;=151107001,"Shoes",IF(H526&gt;=151106001,"Pants",IF(H526&gt;=151105001,"Glove",IF(H526&gt;=151103001,"Head",IF(H526&gt;=151102001,"Body",IF(H526&gt;=151101001,"Weapon"))))))</f>
        <v>Weapon</v>
      </c>
      <c r="M526" s="16" t="s">
        <v>674</v>
      </c>
    </row>
    <row r="527" spans="1:13" ht="16.5" customHeight="1" x14ac:dyDescent="0.3">
      <c r="A527" s="24" t="b">
        <v>1</v>
      </c>
      <c r="B527" s="15" t="s">
        <v>28</v>
      </c>
      <c r="C527" s="16">
        <f>C526+1</f>
        <v>3401102</v>
      </c>
      <c r="D527" s="16">
        <f>D526</f>
        <v>1031</v>
      </c>
      <c r="E527" s="16" t="s">
        <v>27</v>
      </c>
      <c r="F527" s="16">
        <f t="shared" ref="F527:F590" si="202">F526</f>
        <v>4</v>
      </c>
      <c r="G527" s="16">
        <f t="shared" ref="G527:G590" si="203">G526</f>
        <v>1</v>
      </c>
      <c r="H527" s="16">
        <f>H526+100000</f>
        <v>151201004</v>
      </c>
      <c r="I527" s="16">
        <v>1</v>
      </c>
      <c r="J527" s="16">
        <v>1</v>
      </c>
      <c r="K527" s="15">
        <v>4.5</v>
      </c>
      <c r="L527" s="16" t="str">
        <f>L526</f>
        <v>Weapon</v>
      </c>
      <c r="M527" s="16" t="s">
        <v>53</v>
      </c>
    </row>
    <row r="528" spans="1:13" ht="16.5" customHeight="1" x14ac:dyDescent="0.3">
      <c r="A528" s="24" t="b">
        <v>1</v>
      </c>
      <c r="B528" s="15" t="s">
        <v>29</v>
      </c>
      <c r="C528" s="16">
        <f>C527+1</f>
        <v>3401103</v>
      </c>
      <c r="D528" s="16">
        <f>D527</f>
        <v>1031</v>
      </c>
      <c r="E528" s="16" t="s">
        <v>27</v>
      </c>
      <c r="F528" s="16">
        <f t="shared" si="202"/>
        <v>4</v>
      </c>
      <c r="G528" s="16">
        <f t="shared" si="203"/>
        <v>1</v>
      </c>
      <c r="H528" s="15">
        <v>151107005</v>
      </c>
      <c r="I528" s="16">
        <v>1</v>
      </c>
      <c r="J528" s="16">
        <v>1</v>
      </c>
      <c r="K528" s="16">
        <f t="shared" ref="K528:K541" si="204">K526</f>
        <v>40.5</v>
      </c>
      <c r="L528" s="17" t="str">
        <f>IF(H528&gt;=151107001,"Shoes",IF(H528&gt;=151106001,"Pants",IF(H528&gt;=151105001,"Glove",IF(H528&gt;=151103001,"Head",IF(H528&gt;=151102001,"Body",IF(H528&gt;=151101001,"Weapon"))))))</f>
        <v>Shoes</v>
      </c>
      <c r="M528" s="16" t="s">
        <v>674</v>
      </c>
    </row>
    <row r="529" spans="1:13" ht="16.5" customHeight="1" x14ac:dyDescent="0.3">
      <c r="A529" s="24" t="b">
        <v>1</v>
      </c>
      <c r="B529" s="15" t="s">
        <v>30</v>
      </c>
      <c r="C529" s="16">
        <f>C528+1</f>
        <v>3401104</v>
      </c>
      <c r="D529" s="16">
        <f t="shared" ref="D529:D545" si="205">D528</f>
        <v>1031</v>
      </c>
      <c r="E529" s="16" t="s">
        <v>27</v>
      </c>
      <c r="F529" s="16">
        <f t="shared" si="202"/>
        <v>4</v>
      </c>
      <c r="G529" s="16">
        <f t="shared" si="203"/>
        <v>1</v>
      </c>
      <c r="H529" s="16">
        <f>H528+100000</f>
        <v>151207005</v>
      </c>
      <c r="I529" s="16">
        <v>1</v>
      </c>
      <c r="J529" s="16">
        <v>1</v>
      </c>
      <c r="K529" s="16">
        <f t="shared" si="204"/>
        <v>4.5</v>
      </c>
      <c r="L529" s="16" t="str">
        <f>L528</f>
        <v>Shoes</v>
      </c>
      <c r="M529" s="16" t="s">
        <v>53</v>
      </c>
    </row>
    <row r="530" spans="1:13" ht="16.5" customHeight="1" x14ac:dyDescent="0.3">
      <c r="A530" s="24" t="b">
        <v>1</v>
      </c>
      <c r="B530" s="18" t="str">
        <f t="shared" ref="B530:B541" si="206">B526</f>
        <v>무기 1</v>
      </c>
      <c r="C530" s="18">
        <f>C526+100</f>
        <v>3401201</v>
      </c>
      <c r="D530" s="18">
        <f t="shared" si="205"/>
        <v>1031</v>
      </c>
      <c r="E530" s="18" t="s">
        <v>31</v>
      </c>
      <c r="F530" s="18">
        <f t="shared" si="202"/>
        <v>4</v>
      </c>
      <c r="G530" s="18">
        <f t="shared" si="203"/>
        <v>1</v>
      </c>
      <c r="H530" s="18">
        <f>H526+1000000</f>
        <v>152101004</v>
      </c>
      <c r="I530" s="18">
        <v>1</v>
      </c>
      <c r="J530" s="18">
        <v>1</v>
      </c>
      <c r="K530" s="18">
        <f t="shared" si="204"/>
        <v>40.5</v>
      </c>
      <c r="L530" s="18" t="str">
        <f t="shared" ref="L530:L541" si="207">L526</f>
        <v>Weapon</v>
      </c>
      <c r="M530" s="18" t="s">
        <v>674</v>
      </c>
    </row>
    <row r="531" spans="1:13" ht="16.5" customHeight="1" x14ac:dyDescent="0.3">
      <c r="A531" s="24" t="b">
        <v>1</v>
      </c>
      <c r="B531" s="18" t="str">
        <f t="shared" si="206"/>
        <v>무기 2</v>
      </c>
      <c r="C531" s="18">
        <f>C530+1</f>
        <v>3401202</v>
      </c>
      <c r="D531" s="18">
        <f t="shared" si="205"/>
        <v>1031</v>
      </c>
      <c r="E531" s="18" t="s">
        <v>31</v>
      </c>
      <c r="F531" s="18">
        <f t="shared" si="202"/>
        <v>4</v>
      </c>
      <c r="G531" s="18">
        <f t="shared" si="203"/>
        <v>1</v>
      </c>
      <c r="H531" s="18">
        <f>H530+100000</f>
        <v>152201004</v>
      </c>
      <c r="I531" s="18">
        <v>1</v>
      </c>
      <c r="J531" s="18">
        <v>1</v>
      </c>
      <c r="K531" s="18">
        <f t="shared" si="204"/>
        <v>4.5</v>
      </c>
      <c r="L531" s="18" t="str">
        <f t="shared" si="207"/>
        <v>Weapon</v>
      </c>
      <c r="M531" s="18" t="s">
        <v>53</v>
      </c>
    </row>
    <row r="532" spans="1:13" ht="16.5" customHeight="1" x14ac:dyDescent="0.3">
      <c r="A532" s="24" t="b">
        <v>1</v>
      </c>
      <c r="B532" s="18" t="str">
        <f t="shared" si="206"/>
        <v>부츠 1</v>
      </c>
      <c r="C532" s="18">
        <f>C531+1</f>
        <v>3401203</v>
      </c>
      <c r="D532" s="18">
        <f t="shared" si="205"/>
        <v>1031</v>
      </c>
      <c r="E532" s="18" t="s">
        <v>31</v>
      </c>
      <c r="F532" s="18">
        <f t="shared" si="202"/>
        <v>4</v>
      </c>
      <c r="G532" s="18">
        <f t="shared" si="203"/>
        <v>1</v>
      </c>
      <c r="H532" s="18">
        <f>H528+1000000</f>
        <v>152107005</v>
      </c>
      <c r="I532" s="18">
        <v>1</v>
      </c>
      <c r="J532" s="18">
        <v>1</v>
      </c>
      <c r="K532" s="18">
        <f t="shared" si="204"/>
        <v>40.5</v>
      </c>
      <c r="L532" s="18" t="str">
        <f t="shared" si="207"/>
        <v>Shoes</v>
      </c>
      <c r="M532" s="18" t="s">
        <v>674</v>
      </c>
    </row>
    <row r="533" spans="1:13" ht="16.5" customHeight="1" x14ac:dyDescent="0.3">
      <c r="A533" s="24" t="b">
        <v>1</v>
      </c>
      <c r="B533" s="18" t="str">
        <f t="shared" si="206"/>
        <v>부츠 2</v>
      </c>
      <c r="C533" s="18">
        <f>C532+1</f>
        <v>3401204</v>
      </c>
      <c r="D533" s="18">
        <f t="shared" si="205"/>
        <v>1031</v>
      </c>
      <c r="E533" s="18" t="s">
        <v>31</v>
      </c>
      <c r="F533" s="18">
        <f t="shared" si="202"/>
        <v>4</v>
      </c>
      <c r="G533" s="18">
        <f t="shared" si="203"/>
        <v>1</v>
      </c>
      <c r="H533" s="18">
        <f>H532+100000</f>
        <v>152207005</v>
      </c>
      <c r="I533" s="18">
        <v>1</v>
      </c>
      <c r="J533" s="18">
        <v>1</v>
      </c>
      <c r="K533" s="18">
        <f t="shared" si="204"/>
        <v>4.5</v>
      </c>
      <c r="L533" s="18" t="str">
        <f t="shared" si="207"/>
        <v>Shoes</v>
      </c>
      <c r="M533" s="18" t="s">
        <v>53</v>
      </c>
    </row>
    <row r="534" spans="1:13" ht="16.5" customHeight="1" x14ac:dyDescent="0.3">
      <c r="A534" s="24" t="b">
        <v>1</v>
      </c>
      <c r="B534" s="19" t="str">
        <f t="shared" si="206"/>
        <v>무기 1</v>
      </c>
      <c r="C534" s="19">
        <f>C530+100</f>
        <v>3401301</v>
      </c>
      <c r="D534" s="19">
        <f t="shared" si="205"/>
        <v>1031</v>
      </c>
      <c r="E534" s="19" t="s">
        <v>32</v>
      </c>
      <c r="F534" s="19">
        <f t="shared" si="202"/>
        <v>4</v>
      </c>
      <c r="G534" s="19">
        <f t="shared" si="203"/>
        <v>1</v>
      </c>
      <c r="H534" s="19">
        <f>H530+1000000</f>
        <v>153101004</v>
      </c>
      <c r="I534" s="19">
        <v>1</v>
      </c>
      <c r="J534" s="19">
        <v>1</v>
      </c>
      <c r="K534" s="19">
        <f t="shared" si="204"/>
        <v>40.5</v>
      </c>
      <c r="L534" s="19" t="str">
        <f t="shared" si="207"/>
        <v>Weapon</v>
      </c>
      <c r="M534" s="19" t="s">
        <v>674</v>
      </c>
    </row>
    <row r="535" spans="1:13" ht="16.5" customHeight="1" x14ac:dyDescent="0.3">
      <c r="A535" s="24" t="b">
        <v>1</v>
      </c>
      <c r="B535" s="19" t="str">
        <f t="shared" si="206"/>
        <v>무기 2</v>
      </c>
      <c r="C535" s="19">
        <f>C534+1</f>
        <v>3401302</v>
      </c>
      <c r="D535" s="19">
        <f t="shared" si="205"/>
        <v>1031</v>
      </c>
      <c r="E535" s="19" t="s">
        <v>32</v>
      </c>
      <c r="F535" s="19">
        <f t="shared" si="202"/>
        <v>4</v>
      </c>
      <c r="G535" s="19">
        <f t="shared" si="203"/>
        <v>1</v>
      </c>
      <c r="H535" s="19">
        <f>H534+100000</f>
        <v>153201004</v>
      </c>
      <c r="I535" s="19">
        <v>1</v>
      </c>
      <c r="J535" s="19">
        <v>1</v>
      </c>
      <c r="K535" s="19">
        <f t="shared" si="204"/>
        <v>4.5</v>
      </c>
      <c r="L535" s="19" t="str">
        <f t="shared" si="207"/>
        <v>Weapon</v>
      </c>
      <c r="M535" s="19" t="s">
        <v>53</v>
      </c>
    </row>
    <row r="536" spans="1:13" ht="16.5" customHeight="1" x14ac:dyDescent="0.3">
      <c r="A536" s="24" t="b">
        <v>1</v>
      </c>
      <c r="B536" s="19" t="str">
        <f t="shared" si="206"/>
        <v>부츠 1</v>
      </c>
      <c r="C536" s="19">
        <f>C535+1</f>
        <v>3401303</v>
      </c>
      <c r="D536" s="19">
        <f t="shared" si="205"/>
        <v>1031</v>
      </c>
      <c r="E536" s="19" t="s">
        <v>32</v>
      </c>
      <c r="F536" s="19">
        <f t="shared" si="202"/>
        <v>4</v>
      </c>
      <c r="G536" s="19">
        <f t="shared" si="203"/>
        <v>1</v>
      </c>
      <c r="H536" s="19">
        <f>H532+1000000</f>
        <v>153107005</v>
      </c>
      <c r="I536" s="19">
        <v>1</v>
      </c>
      <c r="J536" s="19">
        <v>1</v>
      </c>
      <c r="K536" s="19">
        <f t="shared" si="204"/>
        <v>40.5</v>
      </c>
      <c r="L536" s="19" t="str">
        <f t="shared" si="207"/>
        <v>Shoes</v>
      </c>
      <c r="M536" s="19" t="s">
        <v>674</v>
      </c>
    </row>
    <row r="537" spans="1:13" ht="16.5" customHeight="1" x14ac:dyDescent="0.3">
      <c r="A537" s="24" t="b">
        <v>1</v>
      </c>
      <c r="B537" s="19" t="str">
        <f t="shared" si="206"/>
        <v>부츠 2</v>
      </c>
      <c r="C537" s="19">
        <f>C536+1</f>
        <v>3401304</v>
      </c>
      <c r="D537" s="19">
        <f t="shared" si="205"/>
        <v>1031</v>
      </c>
      <c r="E537" s="19" t="s">
        <v>32</v>
      </c>
      <c r="F537" s="19">
        <f t="shared" si="202"/>
        <v>4</v>
      </c>
      <c r="G537" s="19">
        <f t="shared" si="203"/>
        <v>1</v>
      </c>
      <c r="H537" s="19">
        <f>H536+100000</f>
        <v>153207005</v>
      </c>
      <c r="I537" s="19">
        <v>1</v>
      </c>
      <c r="J537" s="19">
        <v>1</v>
      </c>
      <c r="K537" s="19">
        <f t="shared" si="204"/>
        <v>4.5</v>
      </c>
      <c r="L537" s="19" t="str">
        <f t="shared" si="207"/>
        <v>Shoes</v>
      </c>
      <c r="M537" s="19" t="s">
        <v>53</v>
      </c>
    </row>
    <row r="538" spans="1:13" ht="16.5" customHeight="1" x14ac:dyDescent="0.3">
      <c r="A538" s="24" t="b">
        <v>1</v>
      </c>
      <c r="B538" s="20" t="str">
        <f t="shared" si="206"/>
        <v>무기 1</v>
      </c>
      <c r="C538" s="20">
        <f>C534+100</f>
        <v>3401401</v>
      </c>
      <c r="D538" s="20">
        <f t="shared" si="205"/>
        <v>1031</v>
      </c>
      <c r="E538" s="20" t="s">
        <v>33</v>
      </c>
      <c r="F538" s="20">
        <f t="shared" si="202"/>
        <v>4</v>
      </c>
      <c r="G538" s="20">
        <f t="shared" si="203"/>
        <v>1</v>
      </c>
      <c r="H538" s="20">
        <f>H534+1000000</f>
        <v>154101004</v>
      </c>
      <c r="I538" s="20">
        <v>1</v>
      </c>
      <c r="J538" s="20">
        <v>1</v>
      </c>
      <c r="K538" s="20">
        <f t="shared" si="204"/>
        <v>40.5</v>
      </c>
      <c r="L538" s="20" t="str">
        <f t="shared" si="207"/>
        <v>Weapon</v>
      </c>
      <c r="M538" s="20" t="s">
        <v>674</v>
      </c>
    </row>
    <row r="539" spans="1:13" ht="16.5" customHeight="1" x14ac:dyDescent="0.3">
      <c r="A539" s="24" t="b">
        <v>1</v>
      </c>
      <c r="B539" s="20" t="str">
        <f t="shared" si="206"/>
        <v>무기 2</v>
      </c>
      <c r="C539" s="20">
        <f>C538+1</f>
        <v>3401402</v>
      </c>
      <c r="D539" s="20">
        <f t="shared" si="205"/>
        <v>1031</v>
      </c>
      <c r="E539" s="20" t="s">
        <v>33</v>
      </c>
      <c r="F539" s="20">
        <f t="shared" si="202"/>
        <v>4</v>
      </c>
      <c r="G539" s="20">
        <f t="shared" si="203"/>
        <v>1</v>
      </c>
      <c r="H539" s="20">
        <f>H538+100000</f>
        <v>154201004</v>
      </c>
      <c r="I539" s="20">
        <v>1</v>
      </c>
      <c r="J539" s="20">
        <v>1</v>
      </c>
      <c r="K539" s="20">
        <f t="shared" si="204"/>
        <v>4.5</v>
      </c>
      <c r="L539" s="20" t="str">
        <f t="shared" si="207"/>
        <v>Weapon</v>
      </c>
      <c r="M539" s="20" t="s">
        <v>53</v>
      </c>
    </row>
    <row r="540" spans="1:13" ht="16.5" customHeight="1" x14ac:dyDescent="0.3">
      <c r="A540" s="24" t="b">
        <v>1</v>
      </c>
      <c r="B540" s="20" t="str">
        <f t="shared" si="206"/>
        <v>부츠 1</v>
      </c>
      <c r="C540" s="20">
        <f>C539+1</f>
        <v>3401403</v>
      </c>
      <c r="D540" s="20">
        <f t="shared" si="205"/>
        <v>1031</v>
      </c>
      <c r="E540" s="20" t="s">
        <v>33</v>
      </c>
      <c r="F540" s="20">
        <f t="shared" si="202"/>
        <v>4</v>
      </c>
      <c r="G540" s="20">
        <f t="shared" si="203"/>
        <v>1</v>
      </c>
      <c r="H540" s="20">
        <f>H536+1000000</f>
        <v>154107005</v>
      </c>
      <c r="I540" s="20">
        <v>1</v>
      </c>
      <c r="J540" s="20">
        <v>1</v>
      </c>
      <c r="K540" s="20">
        <f t="shared" si="204"/>
        <v>40.5</v>
      </c>
      <c r="L540" s="20" t="str">
        <f t="shared" si="207"/>
        <v>Shoes</v>
      </c>
      <c r="M540" s="20" t="s">
        <v>674</v>
      </c>
    </row>
    <row r="541" spans="1:13" ht="16.5" customHeight="1" x14ac:dyDescent="0.3">
      <c r="A541" s="24" t="b">
        <v>1</v>
      </c>
      <c r="B541" s="20" t="str">
        <f t="shared" si="206"/>
        <v>부츠 2</v>
      </c>
      <c r="C541" s="20">
        <f>C540+1</f>
        <v>3401404</v>
      </c>
      <c r="D541" s="20">
        <f t="shared" si="205"/>
        <v>1031</v>
      </c>
      <c r="E541" s="20" t="s">
        <v>33</v>
      </c>
      <c r="F541" s="20">
        <f t="shared" si="202"/>
        <v>4</v>
      </c>
      <c r="G541" s="20">
        <f t="shared" si="203"/>
        <v>1</v>
      </c>
      <c r="H541" s="20">
        <f>H540+100000</f>
        <v>154207005</v>
      </c>
      <c r="I541" s="20">
        <v>1</v>
      </c>
      <c r="J541" s="20">
        <v>1</v>
      </c>
      <c r="K541" s="20">
        <f t="shared" si="204"/>
        <v>4.5</v>
      </c>
      <c r="L541" s="20" t="str">
        <f t="shared" si="207"/>
        <v>Shoes</v>
      </c>
      <c r="M541" s="20" t="s">
        <v>53</v>
      </c>
    </row>
    <row r="542" spans="1:13" ht="16.5" customHeight="1" x14ac:dyDescent="0.3">
      <c r="A542" s="24" t="b">
        <v>1</v>
      </c>
      <c r="B542" s="21" t="s">
        <v>34</v>
      </c>
      <c r="C542" s="21">
        <f>C538+100</f>
        <v>3401501</v>
      </c>
      <c r="D542" s="21">
        <f t="shared" si="205"/>
        <v>1031</v>
      </c>
      <c r="E542" s="21" t="s">
        <v>35</v>
      </c>
      <c r="F542" s="21">
        <f t="shared" si="202"/>
        <v>4</v>
      </c>
      <c r="G542" s="21">
        <f t="shared" si="203"/>
        <v>1</v>
      </c>
      <c r="H542" s="21">
        <v>160004001</v>
      </c>
      <c r="I542" s="21">
        <v>1</v>
      </c>
      <c r="J542" s="21">
        <v>1</v>
      </c>
      <c r="K542" s="101">
        <v>3</v>
      </c>
      <c r="L542" s="21" t="s">
        <v>36</v>
      </c>
      <c r="M542" s="21" t="s">
        <v>37</v>
      </c>
    </row>
    <row r="543" spans="1:13" ht="16.5" customHeight="1" x14ac:dyDescent="0.3">
      <c r="A543" s="24" t="b">
        <v>1</v>
      </c>
      <c r="B543" s="21" t="s">
        <v>38</v>
      </c>
      <c r="C543" s="21">
        <f>C542+1</f>
        <v>3401502</v>
      </c>
      <c r="D543" s="21">
        <f t="shared" si="205"/>
        <v>1031</v>
      </c>
      <c r="E543" s="21" t="s">
        <v>35</v>
      </c>
      <c r="F543" s="21">
        <f t="shared" si="202"/>
        <v>4</v>
      </c>
      <c r="G543" s="21">
        <f t="shared" si="203"/>
        <v>1</v>
      </c>
      <c r="H543" s="21">
        <v>160004002</v>
      </c>
      <c r="I543" s="21">
        <v>1</v>
      </c>
      <c r="J543" s="21">
        <v>1</v>
      </c>
      <c r="K543" s="101">
        <v>2</v>
      </c>
      <c r="L543" s="21" t="s">
        <v>39</v>
      </c>
      <c r="M543" s="21" t="s">
        <v>37</v>
      </c>
    </row>
    <row r="544" spans="1:13" ht="16.5" customHeight="1" x14ac:dyDescent="0.3">
      <c r="A544" s="24" t="b">
        <v>1</v>
      </c>
      <c r="B544" s="21" t="s">
        <v>40</v>
      </c>
      <c r="C544" s="21">
        <f>C543+1</f>
        <v>3401503</v>
      </c>
      <c r="D544" s="21">
        <f t="shared" si="205"/>
        <v>1031</v>
      </c>
      <c r="E544" s="21" t="s">
        <v>35</v>
      </c>
      <c r="F544" s="21">
        <f t="shared" si="202"/>
        <v>4</v>
      </c>
      <c r="G544" s="21">
        <f t="shared" si="203"/>
        <v>1</v>
      </c>
      <c r="H544" s="21">
        <v>160004003</v>
      </c>
      <c r="I544" s="21">
        <v>1</v>
      </c>
      <c r="J544" s="21">
        <v>1</v>
      </c>
      <c r="K544" s="101">
        <v>4</v>
      </c>
      <c r="L544" s="21" t="s">
        <v>41</v>
      </c>
      <c r="M544" s="21" t="s">
        <v>37</v>
      </c>
    </row>
    <row r="545" spans="1:13" ht="16.5" customHeight="1" x14ac:dyDescent="0.3">
      <c r="A545" s="24" t="b">
        <v>1</v>
      </c>
      <c r="B545" s="21" t="s">
        <v>42</v>
      </c>
      <c r="C545" s="21">
        <f>C544+1</f>
        <v>3401504</v>
      </c>
      <c r="D545" s="21">
        <f t="shared" si="205"/>
        <v>1031</v>
      </c>
      <c r="E545" s="21" t="s">
        <v>35</v>
      </c>
      <c r="F545" s="21">
        <f t="shared" si="202"/>
        <v>4</v>
      </c>
      <c r="G545" s="21">
        <f t="shared" si="203"/>
        <v>1</v>
      </c>
      <c r="H545" s="21">
        <v>160004004</v>
      </c>
      <c r="I545" s="21">
        <v>1</v>
      </c>
      <c r="J545" s="21">
        <v>1</v>
      </c>
      <c r="K545" s="101">
        <v>1</v>
      </c>
      <c r="L545" s="21" t="s">
        <v>43</v>
      </c>
      <c r="M545" s="21" t="s">
        <v>37</v>
      </c>
    </row>
    <row r="546" spans="1:13" ht="16.5" customHeight="1" x14ac:dyDescent="0.3">
      <c r="A546" s="223" t="b">
        <v>1</v>
      </c>
      <c r="B546" s="224" t="s">
        <v>44</v>
      </c>
      <c r="C546" s="224">
        <v>3402101</v>
      </c>
      <c r="D546" s="224">
        <f>D526+1</f>
        <v>1032</v>
      </c>
      <c r="E546" s="225" t="s">
        <v>27</v>
      </c>
      <c r="F546" s="224">
        <v>4</v>
      </c>
      <c r="G546" s="224">
        <v>2</v>
      </c>
      <c r="H546" s="224">
        <v>151102003</v>
      </c>
      <c r="I546" s="225">
        <v>1</v>
      </c>
      <c r="J546" s="225">
        <v>1</v>
      </c>
      <c r="K546" s="15">
        <v>40.5</v>
      </c>
      <c r="L546" s="226" t="str">
        <f>IF(H546&gt;=151107001,"Shoes",IF(H546&gt;=151106001,"Pants",IF(H546&gt;=151105001,"Glove",IF(H546&gt;=151103001,"Head",IF(H546&gt;=151102001,"Body",IF(H546&gt;=151101001,"Weapon"))))))</f>
        <v>Body</v>
      </c>
      <c r="M546" s="225" t="s">
        <v>674</v>
      </c>
    </row>
    <row r="547" spans="1:13" ht="16.5" customHeight="1" x14ac:dyDescent="0.3">
      <c r="A547" s="223" t="b">
        <v>1</v>
      </c>
      <c r="B547" s="224" t="s">
        <v>45</v>
      </c>
      <c r="C547" s="16">
        <f>C546+1</f>
        <v>3402102</v>
      </c>
      <c r="D547" s="16">
        <f>D546</f>
        <v>1032</v>
      </c>
      <c r="E547" s="225" t="s">
        <v>27</v>
      </c>
      <c r="F547" s="16">
        <f t="shared" si="202"/>
        <v>4</v>
      </c>
      <c r="G547" s="16">
        <f t="shared" si="203"/>
        <v>2</v>
      </c>
      <c r="H547" s="225">
        <f>H546+100000</f>
        <v>151202003</v>
      </c>
      <c r="I547" s="225">
        <v>1</v>
      </c>
      <c r="J547" s="225">
        <v>1</v>
      </c>
      <c r="K547" s="15">
        <v>4.5</v>
      </c>
      <c r="L547" s="225" t="str">
        <f>L546</f>
        <v>Body</v>
      </c>
      <c r="M547" s="225" t="s">
        <v>53</v>
      </c>
    </row>
    <row r="548" spans="1:13" ht="16.5" customHeight="1" x14ac:dyDescent="0.3">
      <c r="A548" s="223" t="b">
        <v>1</v>
      </c>
      <c r="B548" s="224" t="s">
        <v>46</v>
      </c>
      <c r="C548" s="16">
        <f>C547+1</f>
        <v>3402103</v>
      </c>
      <c r="D548" s="16">
        <f>D547</f>
        <v>1032</v>
      </c>
      <c r="E548" s="225" t="s">
        <v>27</v>
      </c>
      <c r="F548" s="16">
        <f t="shared" si="202"/>
        <v>4</v>
      </c>
      <c r="G548" s="16">
        <f t="shared" si="203"/>
        <v>2</v>
      </c>
      <c r="H548" s="224">
        <v>151103005</v>
      </c>
      <c r="I548" s="225">
        <v>1</v>
      </c>
      <c r="J548" s="225">
        <v>1</v>
      </c>
      <c r="K548" s="16">
        <f t="shared" ref="K548:K561" si="208">K546</f>
        <v>40.5</v>
      </c>
      <c r="L548" s="226" t="str">
        <f>IF(H548&gt;=151107001,"Shoes",IF(H548&gt;=151106001,"Pants",IF(H548&gt;=151105001,"Glove",IF(H548&gt;=151103001,"Head",IF(H548&gt;=151102001,"Body",IF(H548&gt;=151101001,"Weapon"))))))</f>
        <v>Head</v>
      </c>
      <c r="M548" s="225" t="s">
        <v>674</v>
      </c>
    </row>
    <row r="549" spans="1:13" ht="16.5" customHeight="1" x14ac:dyDescent="0.3">
      <c r="A549" s="223" t="b">
        <v>1</v>
      </c>
      <c r="B549" s="224" t="s">
        <v>47</v>
      </c>
      <c r="C549" s="16">
        <f>C548+1</f>
        <v>3402104</v>
      </c>
      <c r="D549" s="16">
        <f t="shared" ref="D549:D565" si="209">D548</f>
        <v>1032</v>
      </c>
      <c r="E549" s="225" t="s">
        <v>27</v>
      </c>
      <c r="F549" s="16">
        <f t="shared" si="202"/>
        <v>4</v>
      </c>
      <c r="G549" s="16">
        <f t="shared" si="203"/>
        <v>2</v>
      </c>
      <c r="H549" s="225">
        <f>H548+100000</f>
        <v>151203005</v>
      </c>
      <c r="I549" s="225">
        <v>1</v>
      </c>
      <c r="J549" s="225">
        <v>1</v>
      </c>
      <c r="K549" s="16">
        <f t="shared" si="208"/>
        <v>4.5</v>
      </c>
      <c r="L549" s="225" t="str">
        <f>L548</f>
        <v>Head</v>
      </c>
      <c r="M549" s="225" t="s">
        <v>53</v>
      </c>
    </row>
    <row r="550" spans="1:13" ht="16.5" customHeight="1" x14ac:dyDescent="0.3">
      <c r="A550" s="223" t="b">
        <v>1</v>
      </c>
      <c r="B550" s="227" t="str">
        <f t="shared" ref="B550:B561" si="210">B546</f>
        <v>갑옷 1</v>
      </c>
      <c r="C550" s="18">
        <f>C546+100</f>
        <v>3402201</v>
      </c>
      <c r="D550" s="18">
        <f t="shared" si="209"/>
        <v>1032</v>
      </c>
      <c r="E550" s="227" t="s">
        <v>31</v>
      </c>
      <c r="F550" s="18">
        <f t="shared" si="202"/>
        <v>4</v>
      </c>
      <c r="G550" s="18">
        <f t="shared" si="203"/>
        <v>2</v>
      </c>
      <c r="H550" s="227">
        <f>H546+1000000</f>
        <v>152102003</v>
      </c>
      <c r="I550" s="227">
        <v>1</v>
      </c>
      <c r="J550" s="227">
        <v>1</v>
      </c>
      <c r="K550" s="18">
        <f t="shared" si="208"/>
        <v>40.5</v>
      </c>
      <c r="L550" s="227" t="str">
        <f t="shared" ref="L550:L561" si="211">L546</f>
        <v>Body</v>
      </c>
      <c r="M550" s="227" t="s">
        <v>674</v>
      </c>
    </row>
    <row r="551" spans="1:13" ht="16.5" customHeight="1" x14ac:dyDescent="0.3">
      <c r="A551" s="223" t="b">
        <v>1</v>
      </c>
      <c r="B551" s="227" t="str">
        <f t="shared" si="210"/>
        <v>갑옷 2</v>
      </c>
      <c r="C551" s="18">
        <f>C550+1</f>
        <v>3402202</v>
      </c>
      <c r="D551" s="18">
        <f t="shared" si="209"/>
        <v>1032</v>
      </c>
      <c r="E551" s="227" t="s">
        <v>31</v>
      </c>
      <c r="F551" s="18">
        <f t="shared" si="202"/>
        <v>4</v>
      </c>
      <c r="G551" s="18">
        <f t="shared" si="203"/>
        <v>2</v>
      </c>
      <c r="H551" s="227">
        <f>H550+100000</f>
        <v>152202003</v>
      </c>
      <c r="I551" s="227">
        <v>1</v>
      </c>
      <c r="J551" s="227">
        <v>1</v>
      </c>
      <c r="K551" s="18">
        <f t="shared" si="208"/>
        <v>4.5</v>
      </c>
      <c r="L551" s="227" t="str">
        <f t="shared" si="211"/>
        <v>Body</v>
      </c>
      <c r="M551" s="227" t="s">
        <v>53</v>
      </c>
    </row>
    <row r="552" spans="1:13" ht="16.5" customHeight="1" x14ac:dyDescent="0.3">
      <c r="A552" s="223" t="b">
        <v>1</v>
      </c>
      <c r="B552" s="227" t="str">
        <f t="shared" si="210"/>
        <v>투구 1</v>
      </c>
      <c r="C552" s="18">
        <f>C551+1</f>
        <v>3402203</v>
      </c>
      <c r="D552" s="18">
        <f t="shared" si="209"/>
        <v>1032</v>
      </c>
      <c r="E552" s="227" t="s">
        <v>31</v>
      </c>
      <c r="F552" s="18">
        <f t="shared" si="202"/>
        <v>4</v>
      </c>
      <c r="G552" s="18">
        <f t="shared" si="203"/>
        <v>2</v>
      </c>
      <c r="H552" s="227">
        <f>H548+1000000</f>
        <v>152103005</v>
      </c>
      <c r="I552" s="227">
        <v>1</v>
      </c>
      <c r="J552" s="227">
        <v>1</v>
      </c>
      <c r="K552" s="18">
        <f t="shared" si="208"/>
        <v>40.5</v>
      </c>
      <c r="L552" s="227" t="str">
        <f t="shared" si="211"/>
        <v>Head</v>
      </c>
      <c r="M552" s="227" t="s">
        <v>674</v>
      </c>
    </row>
    <row r="553" spans="1:13" ht="16.5" customHeight="1" x14ac:dyDescent="0.3">
      <c r="A553" s="223" t="b">
        <v>1</v>
      </c>
      <c r="B553" s="227" t="str">
        <f t="shared" si="210"/>
        <v>투구 2</v>
      </c>
      <c r="C553" s="18">
        <f>C552+1</f>
        <v>3402204</v>
      </c>
      <c r="D553" s="18">
        <f t="shared" si="209"/>
        <v>1032</v>
      </c>
      <c r="E553" s="227" t="s">
        <v>31</v>
      </c>
      <c r="F553" s="18">
        <f t="shared" si="202"/>
        <v>4</v>
      </c>
      <c r="G553" s="18">
        <f t="shared" si="203"/>
        <v>2</v>
      </c>
      <c r="H553" s="227">
        <f>H552+100000</f>
        <v>152203005</v>
      </c>
      <c r="I553" s="227">
        <v>1</v>
      </c>
      <c r="J553" s="227">
        <v>1</v>
      </c>
      <c r="K553" s="18">
        <f t="shared" si="208"/>
        <v>4.5</v>
      </c>
      <c r="L553" s="227" t="str">
        <f t="shared" si="211"/>
        <v>Head</v>
      </c>
      <c r="M553" s="227" t="s">
        <v>53</v>
      </c>
    </row>
    <row r="554" spans="1:13" ht="16.5" customHeight="1" x14ac:dyDescent="0.3">
      <c r="A554" s="223" t="b">
        <v>1</v>
      </c>
      <c r="B554" s="228" t="str">
        <f t="shared" si="210"/>
        <v>갑옷 1</v>
      </c>
      <c r="C554" s="19">
        <f>C550+100</f>
        <v>3402301</v>
      </c>
      <c r="D554" s="19">
        <f t="shared" si="209"/>
        <v>1032</v>
      </c>
      <c r="E554" s="228" t="s">
        <v>32</v>
      </c>
      <c r="F554" s="19">
        <f t="shared" si="202"/>
        <v>4</v>
      </c>
      <c r="G554" s="19">
        <f t="shared" si="203"/>
        <v>2</v>
      </c>
      <c r="H554" s="228">
        <f>H550+1000000</f>
        <v>153102003</v>
      </c>
      <c r="I554" s="228">
        <v>1</v>
      </c>
      <c r="J554" s="228">
        <v>1</v>
      </c>
      <c r="K554" s="19">
        <f t="shared" si="208"/>
        <v>40.5</v>
      </c>
      <c r="L554" s="228" t="str">
        <f t="shared" si="211"/>
        <v>Body</v>
      </c>
      <c r="M554" s="228" t="s">
        <v>674</v>
      </c>
    </row>
    <row r="555" spans="1:13" ht="16.5" customHeight="1" x14ac:dyDescent="0.3">
      <c r="A555" s="223" t="b">
        <v>1</v>
      </c>
      <c r="B555" s="228" t="str">
        <f t="shared" si="210"/>
        <v>갑옷 2</v>
      </c>
      <c r="C555" s="19">
        <f>C554+1</f>
        <v>3402302</v>
      </c>
      <c r="D555" s="19">
        <f t="shared" si="209"/>
        <v>1032</v>
      </c>
      <c r="E555" s="228" t="s">
        <v>32</v>
      </c>
      <c r="F555" s="19">
        <f t="shared" si="202"/>
        <v>4</v>
      </c>
      <c r="G555" s="19">
        <f t="shared" si="203"/>
        <v>2</v>
      </c>
      <c r="H555" s="228">
        <f>H554+100000</f>
        <v>153202003</v>
      </c>
      <c r="I555" s="228">
        <v>1</v>
      </c>
      <c r="J555" s="228">
        <v>1</v>
      </c>
      <c r="K555" s="19">
        <f t="shared" si="208"/>
        <v>4.5</v>
      </c>
      <c r="L555" s="228" t="str">
        <f t="shared" si="211"/>
        <v>Body</v>
      </c>
      <c r="M555" s="228" t="s">
        <v>53</v>
      </c>
    </row>
    <row r="556" spans="1:13" ht="16.5" customHeight="1" x14ac:dyDescent="0.3">
      <c r="A556" s="223" t="b">
        <v>1</v>
      </c>
      <c r="B556" s="228" t="str">
        <f t="shared" si="210"/>
        <v>투구 1</v>
      </c>
      <c r="C556" s="19">
        <f>C555+1</f>
        <v>3402303</v>
      </c>
      <c r="D556" s="19">
        <f t="shared" si="209"/>
        <v>1032</v>
      </c>
      <c r="E556" s="228" t="s">
        <v>32</v>
      </c>
      <c r="F556" s="19">
        <f t="shared" si="202"/>
        <v>4</v>
      </c>
      <c r="G556" s="19">
        <f t="shared" si="203"/>
        <v>2</v>
      </c>
      <c r="H556" s="228">
        <f>H552+1000000</f>
        <v>153103005</v>
      </c>
      <c r="I556" s="228">
        <v>1</v>
      </c>
      <c r="J556" s="228">
        <v>1</v>
      </c>
      <c r="K556" s="19">
        <f t="shared" si="208"/>
        <v>40.5</v>
      </c>
      <c r="L556" s="228" t="str">
        <f t="shared" si="211"/>
        <v>Head</v>
      </c>
      <c r="M556" s="228" t="s">
        <v>674</v>
      </c>
    </row>
    <row r="557" spans="1:13" ht="16.5" customHeight="1" x14ac:dyDescent="0.3">
      <c r="A557" s="223" t="b">
        <v>1</v>
      </c>
      <c r="B557" s="228" t="str">
        <f t="shared" si="210"/>
        <v>투구 2</v>
      </c>
      <c r="C557" s="19">
        <f>C556+1</f>
        <v>3402304</v>
      </c>
      <c r="D557" s="19">
        <f t="shared" si="209"/>
        <v>1032</v>
      </c>
      <c r="E557" s="228" t="s">
        <v>32</v>
      </c>
      <c r="F557" s="19">
        <f t="shared" si="202"/>
        <v>4</v>
      </c>
      <c r="G557" s="19">
        <f t="shared" si="203"/>
        <v>2</v>
      </c>
      <c r="H557" s="228">
        <f>H556+100000</f>
        <v>153203005</v>
      </c>
      <c r="I557" s="228">
        <v>1</v>
      </c>
      <c r="J557" s="228">
        <v>1</v>
      </c>
      <c r="K557" s="19">
        <f t="shared" si="208"/>
        <v>4.5</v>
      </c>
      <c r="L557" s="228" t="str">
        <f t="shared" si="211"/>
        <v>Head</v>
      </c>
      <c r="M557" s="228" t="s">
        <v>53</v>
      </c>
    </row>
    <row r="558" spans="1:13" ht="16.5" customHeight="1" x14ac:dyDescent="0.3">
      <c r="A558" s="223" t="b">
        <v>1</v>
      </c>
      <c r="B558" s="229" t="str">
        <f t="shared" si="210"/>
        <v>갑옷 1</v>
      </c>
      <c r="C558" s="20">
        <f>C554+100</f>
        <v>3402401</v>
      </c>
      <c r="D558" s="20">
        <f t="shared" si="209"/>
        <v>1032</v>
      </c>
      <c r="E558" s="229" t="s">
        <v>33</v>
      </c>
      <c r="F558" s="20">
        <f t="shared" si="202"/>
        <v>4</v>
      </c>
      <c r="G558" s="20">
        <f t="shared" si="203"/>
        <v>2</v>
      </c>
      <c r="H558" s="229">
        <f>H554+1000000</f>
        <v>154102003</v>
      </c>
      <c r="I558" s="229">
        <v>1</v>
      </c>
      <c r="J558" s="229">
        <v>1</v>
      </c>
      <c r="K558" s="20">
        <f t="shared" si="208"/>
        <v>40.5</v>
      </c>
      <c r="L558" s="229" t="str">
        <f t="shared" si="211"/>
        <v>Body</v>
      </c>
      <c r="M558" s="229" t="s">
        <v>674</v>
      </c>
    </row>
    <row r="559" spans="1:13" ht="16.5" customHeight="1" x14ac:dyDescent="0.3">
      <c r="A559" s="223" t="b">
        <v>1</v>
      </c>
      <c r="B559" s="229" t="str">
        <f t="shared" si="210"/>
        <v>갑옷 2</v>
      </c>
      <c r="C559" s="20">
        <f>C558+1</f>
        <v>3402402</v>
      </c>
      <c r="D559" s="20">
        <f t="shared" si="209"/>
        <v>1032</v>
      </c>
      <c r="E559" s="229" t="s">
        <v>33</v>
      </c>
      <c r="F559" s="20">
        <f t="shared" si="202"/>
        <v>4</v>
      </c>
      <c r="G559" s="20">
        <f t="shared" si="203"/>
        <v>2</v>
      </c>
      <c r="H559" s="229">
        <f>H558+100000</f>
        <v>154202003</v>
      </c>
      <c r="I559" s="229">
        <v>1</v>
      </c>
      <c r="J559" s="229">
        <v>1</v>
      </c>
      <c r="K559" s="20">
        <f t="shared" si="208"/>
        <v>4.5</v>
      </c>
      <c r="L559" s="229" t="str">
        <f t="shared" si="211"/>
        <v>Body</v>
      </c>
      <c r="M559" s="229" t="s">
        <v>53</v>
      </c>
    </row>
    <row r="560" spans="1:13" ht="16.5" customHeight="1" x14ac:dyDescent="0.3">
      <c r="A560" s="223" t="b">
        <v>1</v>
      </c>
      <c r="B560" s="229" t="str">
        <f t="shared" si="210"/>
        <v>투구 1</v>
      </c>
      <c r="C560" s="20">
        <f>C559+1</f>
        <v>3402403</v>
      </c>
      <c r="D560" s="20">
        <f t="shared" si="209"/>
        <v>1032</v>
      </c>
      <c r="E560" s="229" t="s">
        <v>33</v>
      </c>
      <c r="F560" s="20">
        <f t="shared" si="202"/>
        <v>4</v>
      </c>
      <c r="G560" s="20">
        <f t="shared" si="203"/>
        <v>2</v>
      </c>
      <c r="H560" s="229">
        <f>H556+1000000</f>
        <v>154103005</v>
      </c>
      <c r="I560" s="229">
        <v>1</v>
      </c>
      <c r="J560" s="229">
        <v>1</v>
      </c>
      <c r="K560" s="20">
        <f t="shared" si="208"/>
        <v>40.5</v>
      </c>
      <c r="L560" s="229" t="str">
        <f t="shared" si="211"/>
        <v>Head</v>
      </c>
      <c r="M560" s="229" t="s">
        <v>674</v>
      </c>
    </row>
    <row r="561" spans="1:13" ht="16.5" customHeight="1" x14ac:dyDescent="0.3">
      <c r="A561" s="223" t="b">
        <v>1</v>
      </c>
      <c r="B561" s="229" t="str">
        <f t="shared" si="210"/>
        <v>투구 2</v>
      </c>
      <c r="C561" s="20">
        <f>C560+1</f>
        <v>3402404</v>
      </c>
      <c r="D561" s="20">
        <f t="shared" si="209"/>
        <v>1032</v>
      </c>
      <c r="E561" s="229" t="s">
        <v>33</v>
      </c>
      <c r="F561" s="20">
        <f t="shared" si="202"/>
        <v>4</v>
      </c>
      <c r="G561" s="20">
        <f t="shared" si="203"/>
        <v>2</v>
      </c>
      <c r="H561" s="229">
        <f>H560+100000</f>
        <v>154203005</v>
      </c>
      <c r="I561" s="229">
        <v>1</v>
      </c>
      <c r="J561" s="229">
        <v>1</v>
      </c>
      <c r="K561" s="20">
        <f t="shared" si="208"/>
        <v>4.5</v>
      </c>
      <c r="L561" s="229" t="str">
        <f t="shared" si="211"/>
        <v>Head</v>
      </c>
      <c r="M561" s="229" t="s">
        <v>53</v>
      </c>
    </row>
    <row r="562" spans="1:13" ht="16.5" customHeight="1" x14ac:dyDescent="0.3">
      <c r="A562" s="223" t="b">
        <v>1</v>
      </c>
      <c r="B562" s="230" t="s">
        <v>34</v>
      </c>
      <c r="C562" s="21">
        <f>C558+100</f>
        <v>3402501</v>
      </c>
      <c r="D562" s="21">
        <f t="shared" si="209"/>
        <v>1032</v>
      </c>
      <c r="E562" s="230" t="s">
        <v>35</v>
      </c>
      <c r="F562" s="21">
        <f t="shared" si="202"/>
        <v>4</v>
      </c>
      <c r="G562" s="21">
        <f t="shared" si="203"/>
        <v>2</v>
      </c>
      <c r="H562" s="230">
        <v>160004001</v>
      </c>
      <c r="I562" s="230">
        <v>1</v>
      </c>
      <c r="J562" s="230">
        <v>1</v>
      </c>
      <c r="K562" s="101">
        <v>3</v>
      </c>
      <c r="L562" s="230" t="s">
        <v>36</v>
      </c>
      <c r="M562" s="230" t="s">
        <v>37</v>
      </c>
    </row>
    <row r="563" spans="1:13" ht="16.5" customHeight="1" x14ac:dyDescent="0.3">
      <c r="A563" s="223" t="b">
        <v>1</v>
      </c>
      <c r="B563" s="230" t="s">
        <v>38</v>
      </c>
      <c r="C563" s="21">
        <f>C562+1</f>
        <v>3402502</v>
      </c>
      <c r="D563" s="21">
        <f t="shared" si="209"/>
        <v>1032</v>
      </c>
      <c r="E563" s="230" t="s">
        <v>35</v>
      </c>
      <c r="F563" s="21">
        <f t="shared" si="202"/>
        <v>4</v>
      </c>
      <c r="G563" s="21">
        <f t="shared" si="203"/>
        <v>2</v>
      </c>
      <c r="H563" s="230">
        <v>160004002</v>
      </c>
      <c r="I563" s="230">
        <v>1</v>
      </c>
      <c r="J563" s="230">
        <v>1</v>
      </c>
      <c r="K563" s="101">
        <v>2</v>
      </c>
      <c r="L563" s="230" t="s">
        <v>39</v>
      </c>
      <c r="M563" s="230" t="s">
        <v>37</v>
      </c>
    </row>
    <row r="564" spans="1:13" ht="16.5" customHeight="1" x14ac:dyDescent="0.3">
      <c r="A564" s="223" t="b">
        <v>1</v>
      </c>
      <c r="B564" s="230" t="s">
        <v>40</v>
      </c>
      <c r="C564" s="21">
        <f>C563+1</f>
        <v>3402503</v>
      </c>
      <c r="D564" s="21">
        <f t="shared" si="209"/>
        <v>1032</v>
      </c>
      <c r="E564" s="230" t="s">
        <v>35</v>
      </c>
      <c r="F564" s="21">
        <f t="shared" si="202"/>
        <v>4</v>
      </c>
      <c r="G564" s="21">
        <f t="shared" si="203"/>
        <v>2</v>
      </c>
      <c r="H564" s="230">
        <v>160004003</v>
      </c>
      <c r="I564" s="230">
        <v>1</v>
      </c>
      <c r="J564" s="230">
        <v>1</v>
      </c>
      <c r="K564" s="101">
        <v>4</v>
      </c>
      <c r="L564" s="230" t="s">
        <v>41</v>
      </c>
      <c r="M564" s="230" t="s">
        <v>37</v>
      </c>
    </row>
    <row r="565" spans="1:13" ht="16.5" customHeight="1" x14ac:dyDescent="0.3">
      <c r="A565" s="223" t="b">
        <v>1</v>
      </c>
      <c r="B565" s="230" t="s">
        <v>42</v>
      </c>
      <c r="C565" s="21">
        <f>C564+1</f>
        <v>3402504</v>
      </c>
      <c r="D565" s="21">
        <f t="shared" si="209"/>
        <v>1032</v>
      </c>
      <c r="E565" s="230" t="s">
        <v>35</v>
      </c>
      <c r="F565" s="21">
        <f t="shared" si="202"/>
        <v>4</v>
      </c>
      <c r="G565" s="21">
        <f t="shared" si="203"/>
        <v>2</v>
      </c>
      <c r="H565" s="230">
        <v>160004004</v>
      </c>
      <c r="I565" s="230">
        <v>1</v>
      </c>
      <c r="J565" s="230">
        <v>1</v>
      </c>
      <c r="K565" s="101">
        <v>1</v>
      </c>
      <c r="L565" s="230" t="s">
        <v>43</v>
      </c>
      <c r="M565" s="230" t="s">
        <v>37</v>
      </c>
    </row>
    <row r="566" spans="1:13" ht="16.5" customHeight="1" x14ac:dyDescent="0.3">
      <c r="A566" s="223" t="b">
        <v>1</v>
      </c>
      <c r="B566" s="224" t="s">
        <v>48</v>
      </c>
      <c r="C566" s="224">
        <v>3403101</v>
      </c>
      <c r="D566" s="224">
        <f>D546+1</f>
        <v>1033</v>
      </c>
      <c r="E566" s="225" t="s">
        <v>27</v>
      </c>
      <c r="F566" s="224">
        <v>4</v>
      </c>
      <c r="G566" s="224">
        <v>3</v>
      </c>
      <c r="H566" s="226">
        <v>151106003</v>
      </c>
      <c r="I566" s="225">
        <v>1</v>
      </c>
      <c r="J566" s="225">
        <v>1</v>
      </c>
      <c r="K566" s="15">
        <v>40.5</v>
      </c>
      <c r="L566" s="226" t="str">
        <f>IF(H566&gt;=151107001,"Shoes",IF(H566&gt;=151106001,"Pants",IF(H566&gt;=151105001,"Glove",IF(H566&gt;=151103001,"Head",IF(H566&gt;=151102001,"Body",IF(H566&gt;=151101001,"Weapon"))))))</f>
        <v>Pants</v>
      </c>
      <c r="M566" s="225" t="s">
        <v>674</v>
      </c>
    </row>
    <row r="567" spans="1:13" ht="16.5" customHeight="1" x14ac:dyDescent="0.3">
      <c r="A567" s="223" t="b">
        <v>1</v>
      </c>
      <c r="B567" s="224" t="s">
        <v>49</v>
      </c>
      <c r="C567" s="16">
        <f>C566+1</f>
        <v>3403102</v>
      </c>
      <c r="D567" s="16">
        <f>D566</f>
        <v>1033</v>
      </c>
      <c r="E567" s="225" t="s">
        <v>27</v>
      </c>
      <c r="F567" s="16">
        <f t="shared" si="202"/>
        <v>4</v>
      </c>
      <c r="G567" s="16">
        <f t="shared" si="203"/>
        <v>3</v>
      </c>
      <c r="H567" s="225">
        <f>H566+100000</f>
        <v>151206003</v>
      </c>
      <c r="I567" s="225">
        <v>1</v>
      </c>
      <c r="J567" s="225">
        <v>1</v>
      </c>
      <c r="K567" s="15">
        <v>4.5</v>
      </c>
      <c r="L567" s="225" t="str">
        <f>L566</f>
        <v>Pants</v>
      </c>
      <c r="M567" s="225" t="s">
        <v>53</v>
      </c>
    </row>
    <row r="568" spans="1:13" ht="16.5" customHeight="1" x14ac:dyDescent="0.3">
      <c r="A568" s="223" t="b">
        <v>1</v>
      </c>
      <c r="B568" s="224" t="s">
        <v>50</v>
      </c>
      <c r="C568" s="16">
        <f>C567+1</f>
        <v>3403103</v>
      </c>
      <c r="D568" s="16">
        <f>D567</f>
        <v>1033</v>
      </c>
      <c r="E568" s="225" t="s">
        <v>27</v>
      </c>
      <c r="F568" s="16">
        <f t="shared" si="202"/>
        <v>4</v>
      </c>
      <c r="G568" s="16">
        <f t="shared" si="203"/>
        <v>3</v>
      </c>
      <c r="H568" s="226">
        <v>151105005</v>
      </c>
      <c r="I568" s="225">
        <v>1</v>
      </c>
      <c r="J568" s="225">
        <v>1</v>
      </c>
      <c r="K568" s="16">
        <f t="shared" ref="K568:K581" si="212">K566</f>
        <v>40.5</v>
      </c>
      <c r="L568" s="226" t="str">
        <f>IF(H568&gt;=151107001,"Shoes",IF(H568&gt;=151106001,"Pants",IF(H568&gt;=151105001,"Glove",IF(H568&gt;=151103001,"Head",IF(H568&gt;=151102001,"Body",IF(H568&gt;=151101001,"Weapon"))))))</f>
        <v>Glove</v>
      </c>
      <c r="M568" s="225" t="s">
        <v>674</v>
      </c>
    </row>
    <row r="569" spans="1:13" ht="16.5" customHeight="1" x14ac:dyDescent="0.3">
      <c r="A569" s="223" t="b">
        <v>1</v>
      </c>
      <c r="B569" s="224" t="s">
        <v>51</v>
      </c>
      <c r="C569" s="16">
        <f>C568+1</f>
        <v>3403104</v>
      </c>
      <c r="D569" s="16">
        <f t="shared" ref="D569:D585" si="213">D568</f>
        <v>1033</v>
      </c>
      <c r="E569" s="225" t="s">
        <v>27</v>
      </c>
      <c r="F569" s="16">
        <f t="shared" si="202"/>
        <v>4</v>
      </c>
      <c r="G569" s="16">
        <f t="shared" si="203"/>
        <v>3</v>
      </c>
      <c r="H569" s="225">
        <f>H568+100000</f>
        <v>151205005</v>
      </c>
      <c r="I569" s="225">
        <v>1</v>
      </c>
      <c r="J569" s="225">
        <v>1</v>
      </c>
      <c r="K569" s="16">
        <f t="shared" si="212"/>
        <v>4.5</v>
      </c>
      <c r="L569" s="225" t="str">
        <f>L568</f>
        <v>Glove</v>
      </c>
      <c r="M569" s="225" t="s">
        <v>53</v>
      </c>
    </row>
    <row r="570" spans="1:13" ht="16.5" customHeight="1" x14ac:dyDescent="0.3">
      <c r="A570" s="223" t="b">
        <v>1</v>
      </c>
      <c r="B570" s="227" t="str">
        <f t="shared" ref="B570:B581" si="214">B566</f>
        <v>하의 1</v>
      </c>
      <c r="C570" s="18">
        <f>C566+100</f>
        <v>3403201</v>
      </c>
      <c r="D570" s="18">
        <f t="shared" si="213"/>
        <v>1033</v>
      </c>
      <c r="E570" s="227" t="s">
        <v>31</v>
      </c>
      <c r="F570" s="18">
        <f t="shared" si="202"/>
        <v>4</v>
      </c>
      <c r="G570" s="18">
        <f t="shared" si="203"/>
        <v>3</v>
      </c>
      <c r="H570" s="227">
        <f>H566+1000000</f>
        <v>152106003</v>
      </c>
      <c r="I570" s="227">
        <v>1</v>
      </c>
      <c r="J570" s="227">
        <v>1</v>
      </c>
      <c r="K570" s="18">
        <f t="shared" si="212"/>
        <v>40.5</v>
      </c>
      <c r="L570" s="227" t="str">
        <f t="shared" ref="L570:L581" si="215">L566</f>
        <v>Pants</v>
      </c>
      <c r="M570" s="227" t="s">
        <v>674</v>
      </c>
    </row>
    <row r="571" spans="1:13" ht="16.5" customHeight="1" x14ac:dyDescent="0.3">
      <c r="A571" s="223" t="b">
        <v>1</v>
      </c>
      <c r="B571" s="227" t="str">
        <f t="shared" si="214"/>
        <v>하의 2</v>
      </c>
      <c r="C571" s="18">
        <f>C570+1</f>
        <v>3403202</v>
      </c>
      <c r="D571" s="18">
        <f t="shared" si="213"/>
        <v>1033</v>
      </c>
      <c r="E571" s="227" t="s">
        <v>31</v>
      </c>
      <c r="F571" s="18">
        <f t="shared" si="202"/>
        <v>4</v>
      </c>
      <c r="G571" s="18">
        <f t="shared" si="203"/>
        <v>3</v>
      </c>
      <c r="H571" s="227">
        <f>H570+100000</f>
        <v>152206003</v>
      </c>
      <c r="I571" s="227">
        <v>1</v>
      </c>
      <c r="J571" s="227">
        <v>1</v>
      </c>
      <c r="K571" s="18">
        <f t="shared" si="212"/>
        <v>4.5</v>
      </c>
      <c r="L571" s="227" t="str">
        <f t="shared" si="215"/>
        <v>Pants</v>
      </c>
      <c r="M571" s="227" t="s">
        <v>53</v>
      </c>
    </row>
    <row r="572" spans="1:13" ht="16.5" customHeight="1" x14ac:dyDescent="0.3">
      <c r="A572" s="223" t="b">
        <v>1</v>
      </c>
      <c r="B572" s="227" t="str">
        <f t="shared" si="214"/>
        <v>장갑 1</v>
      </c>
      <c r="C572" s="18">
        <f>C571+1</f>
        <v>3403203</v>
      </c>
      <c r="D572" s="18">
        <f t="shared" si="213"/>
        <v>1033</v>
      </c>
      <c r="E572" s="227" t="s">
        <v>31</v>
      </c>
      <c r="F572" s="18">
        <f t="shared" si="202"/>
        <v>4</v>
      </c>
      <c r="G572" s="18">
        <f t="shared" si="203"/>
        <v>3</v>
      </c>
      <c r="H572" s="227">
        <f>H568+1000000</f>
        <v>152105005</v>
      </c>
      <c r="I572" s="227">
        <v>1</v>
      </c>
      <c r="J572" s="227">
        <v>1</v>
      </c>
      <c r="K572" s="18">
        <f t="shared" si="212"/>
        <v>40.5</v>
      </c>
      <c r="L572" s="227" t="str">
        <f t="shared" si="215"/>
        <v>Glove</v>
      </c>
      <c r="M572" s="227" t="s">
        <v>674</v>
      </c>
    </row>
    <row r="573" spans="1:13" ht="16.5" customHeight="1" x14ac:dyDescent="0.3">
      <c r="A573" s="223" t="b">
        <v>1</v>
      </c>
      <c r="B573" s="227" t="str">
        <f t="shared" si="214"/>
        <v>장갑 2</v>
      </c>
      <c r="C573" s="18">
        <f>C572+1</f>
        <v>3403204</v>
      </c>
      <c r="D573" s="18">
        <f t="shared" si="213"/>
        <v>1033</v>
      </c>
      <c r="E573" s="227" t="s">
        <v>31</v>
      </c>
      <c r="F573" s="18">
        <f t="shared" si="202"/>
        <v>4</v>
      </c>
      <c r="G573" s="18">
        <f t="shared" si="203"/>
        <v>3</v>
      </c>
      <c r="H573" s="227">
        <f>H572+100000</f>
        <v>152205005</v>
      </c>
      <c r="I573" s="227">
        <v>1</v>
      </c>
      <c r="J573" s="227">
        <v>1</v>
      </c>
      <c r="K573" s="18">
        <f t="shared" si="212"/>
        <v>4.5</v>
      </c>
      <c r="L573" s="227" t="str">
        <f t="shared" si="215"/>
        <v>Glove</v>
      </c>
      <c r="M573" s="227" t="s">
        <v>53</v>
      </c>
    </row>
    <row r="574" spans="1:13" ht="16.5" customHeight="1" x14ac:dyDescent="0.3">
      <c r="A574" s="223" t="b">
        <v>1</v>
      </c>
      <c r="B574" s="228" t="str">
        <f t="shared" si="214"/>
        <v>하의 1</v>
      </c>
      <c r="C574" s="19">
        <f>C570+100</f>
        <v>3403301</v>
      </c>
      <c r="D574" s="19">
        <f t="shared" si="213"/>
        <v>1033</v>
      </c>
      <c r="E574" s="228" t="s">
        <v>32</v>
      </c>
      <c r="F574" s="19">
        <f t="shared" si="202"/>
        <v>4</v>
      </c>
      <c r="G574" s="19">
        <f t="shared" si="203"/>
        <v>3</v>
      </c>
      <c r="H574" s="228">
        <f>H570+1000000</f>
        <v>153106003</v>
      </c>
      <c r="I574" s="228">
        <v>1</v>
      </c>
      <c r="J574" s="228">
        <v>1</v>
      </c>
      <c r="K574" s="19">
        <f t="shared" si="212"/>
        <v>40.5</v>
      </c>
      <c r="L574" s="228" t="str">
        <f t="shared" si="215"/>
        <v>Pants</v>
      </c>
      <c r="M574" s="228" t="s">
        <v>674</v>
      </c>
    </row>
    <row r="575" spans="1:13" ht="16.5" customHeight="1" x14ac:dyDescent="0.3">
      <c r="A575" s="223" t="b">
        <v>1</v>
      </c>
      <c r="B575" s="228" t="str">
        <f t="shared" si="214"/>
        <v>하의 2</v>
      </c>
      <c r="C575" s="19">
        <f>C574+1</f>
        <v>3403302</v>
      </c>
      <c r="D575" s="19">
        <f t="shared" si="213"/>
        <v>1033</v>
      </c>
      <c r="E575" s="228" t="s">
        <v>32</v>
      </c>
      <c r="F575" s="19">
        <f t="shared" si="202"/>
        <v>4</v>
      </c>
      <c r="G575" s="19">
        <f t="shared" si="203"/>
        <v>3</v>
      </c>
      <c r="H575" s="228">
        <f>H574+100000</f>
        <v>153206003</v>
      </c>
      <c r="I575" s="228">
        <v>1</v>
      </c>
      <c r="J575" s="228">
        <v>1</v>
      </c>
      <c r="K575" s="19">
        <f t="shared" si="212"/>
        <v>4.5</v>
      </c>
      <c r="L575" s="228" t="str">
        <f t="shared" si="215"/>
        <v>Pants</v>
      </c>
      <c r="M575" s="228" t="s">
        <v>53</v>
      </c>
    </row>
    <row r="576" spans="1:13" ht="16.5" customHeight="1" x14ac:dyDescent="0.3">
      <c r="A576" s="223" t="b">
        <v>1</v>
      </c>
      <c r="B576" s="228" t="str">
        <f t="shared" si="214"/>
        <v>장갑 1</v>
      </c>
      <c r="C576" s="19">
        <f>C575+1</f>
        <v>3403303</v>
      </c>
      <c r="D576" s="19">
        <f t="shared" si="213"/>
        <v>1033</v>
      </c>
      <c r="E576" s="228" t="s">
        <v>32</v>
      </c>
      <c r="F576" s="19">
        <f t="shared" si="202"/>
        <v>4</v>
      </c>
      <c r="G576" s="19">
        <f t="shared" si="203"/>
        <v>3</v>
      </c>
      <c r="H576" s="228">
        <f>H572+1000000</f>
        <v>153105005</v>
      </c>
      <c r="I576" s="228">
        <v>1</v>
      </c>
      <c r="J576" s="228">
        <v>1</v>
      </c>
      <c r="K576" s="19">
        <f t="shared" si="212"/>
        <v>40.5</v>
      </c>
      <c r="L576" s="228" t="str">
        <f t="shared" si="215"/>
        <v>Glove</v>
      </c>
      <c r="M576" s="228" t="s">
        <v>674</v>
      </c>
    </row>
    <row r="577" spans="1:13" ht="16.5" customHeight="1" x14ac:dyDescent="0.3">
      <c r="A577" s="223" t="b">
        <v>1</v>
      </c>
      <c r="B577" s="228" t="str">
        <f t="shared" si="214"/>
        <v>장갑 2</v>
      </c>
      <c r="C577" s="19">
        <f>C576+1</f>
        <v>3403304</v>
      </c>
      <c r="D577" s="19">
        <f t="shared" si="213"/>
        <v>1033</v>
      </c>
      <c r="E577" s="228" t="s">
        <v>32</v>
      </c>
      <c r="F577" s="19">
        <f t="shared" si="202"/>
        <v>4</v>
      </c>
      <c r="G577" s="19">
        <f t="shared" si="203"/>
        <v>3</v>
      </c>
      <c r="H577" s="228">
        <f>H576+100000</f>
        <v>153205005</v>
      </c>
      <c r="I577" s="228">
        <v>1</v>
      </c>
      <c r="J577" s="228">
        <v>1</v>
      </c>
      <c r="K577" s="19">
        <f t="shared" si="212"/>
        <v>4.5</v>
      </c>
      <c r="L577" s="228" t="str">
        <f t="shared" si="215"/>
        <v>Glove</v>
      </c>
      <c r="M577" s="228" t="s">
        <v>53</v>
      </c>
    </row>
    <row r="578" spans="1:13" ht="16.5" customHeight="1" x14ac:dyDescent="0.3">
      <c r="A578" s="223" t="b">
        <v>1</v>
      </c>
      <c r="B578" s="229" t="str">
        <f t="shared" si="214"/>
        <v>하의 1</v>
      </c>
      <c r="C578" s="20">
        <f>C574+100</f>
        <v>3403401</v>
      </c>
      <c r="D578" s="20">
        <f t="shared" si="213"/>
        <v>1033</v>
      </c>
      <c r="E578" s="229" t="s">
        <v>33</v>
      </c>
      <c r="F578" s="20">
        <f t="shared" si="202"/>
        <v>4</v>
      </c>
      <c r="G578" s="20">
        <f t="shared" si="203"/>
        <v>3</v>
      </c>
      <c r="H578" s="229">
        <f>H574+1000000</f>
        <v>154106003</v>
      </c>
      <c r="I578" s="229">
        <v>1</v>
      </c>
      <c r="J578" s="229">
        <v>1</v>
      </c>
      <c r="K578" s="20">
        <f t="shared" si="212"/>
        <v>40.5</v>
      </c>
      <c r="L578" s="229" t="str">
        <f t="shared" si="215"/>
        <v>Pants</v>
      </c>
      <c r="M578" s="229" t="s">
        <v>674</v>
      </c>
    </row>
    <row r="579" spans="1:13" ht="16.5" customHeight="1" x14ac:dyDescent="0.3">
      <c r="A579" s="223" t="b">
        <v>1</v>
      </c>
      <c r="B579" s="229" t="str">
        <f t="shared" si="214"/>
        <v>하의 2</v>
      </c>
      <c r="C579" s="20">
        <f>C578+1</f>
        <v>3403402</v>
      </c>
      <c r="D579" s="20">
        <f t="shared" si="213"/>
        <v>1033</v>
      </c>
      <c r="E579" s="229" t="s">
        <v>33</v>
      </c>
      <c r="F579" s="20">
        <f t="shared" si="202"/>
        <v>4</v>
      </c>
      <c r="G579" s="20">
        <f t="shared" si="203"/>
        <v>3</v>
      </c>
      <c r="H579" s="229">
        <f>H578+100000</f>
        <v>154206003</v>
      </c>
      <c r="I579" s="229">
        <v>1</v>
      </c>
      <c r="J579" s="229">
        <v>1</v>
      </c>
      <c r="K579" s="20">
        <f t="shared" si="212"/>
        <v>4.5</v>
      </c>
      <c r="L579" s="229" t="str">
        <f t="shared" si="215"/>
        <v>Pants</v>
      </c>
      <c r="M579" s="229" t="s">
        <v>53</v>
      </c>
    </row>
    <row r="580" spans="1:13" ht="16.5" customHeight="1" x14ac:dyDescent="0.3">
      <c r="A580" s="223" t="b">
        <v>1</v>
      </c>
      <c r="B580" s="229" t="str">
        <f t="shared" si="214"/>
        <v>장갑 1</v>
      </c>
      <c r="C580" s="20">
        <f>C579+1</f>
        <v>3403403</v>
      </c>
      <c r="D580" s="20">
        <f t="shared" si="213"/>
        <v>1033</v>
      </c>
      <c r="E580" s="229" t="s">
        <v>33</v>
      </c>
      <c r="F580" s="20">
        <f t="shared" si="202"/>
        <v>4</v>
      </c>
      <c r="G580" s="20">
        <f t="shared" si="203"/>
        <v>3</v>
      </c>
      <c r="H580" s="229">
        <f>H576+1000000</f>
        <v>154105005</v>
      </c>
      <c r="I580" s="229">
        <v>1</v>
      </c>
      <c r="J580" s="229">
        <v>1</v>
      </c>
      <c r="K580" s="20">
        <f t="shared" si="212"/>
        <v>40.5</v>
      </c>
      <c r="L580" s="229" t="str">
        <f t="shared" si="215"/>
        <v>Glove</v>
      </c>
      <c r="M580" s="229" t="s">
        <v>674</v>
      </c>
    </row>
    <row r="581" spans="1:13" ht="16.5" customHeight="1" x14ac:dyDescent="0.3">
      <c r="A581" s="223" t="b">
        <v>1</v>
      </c>
      <c r="B581" s="229" t="str">
        <f t="shared" si="214"/>
        <v>장갑 2</v>
      </c>
      <c r="C581" s="20">
        <f>C580+1</f>
        <v>3403404</v>
      </c>
      <c r="D581" s="20">
        <f t="shared" si="213"/>
        <v>1033</v>
      </c>
      <c r="E581" s="229" t="s">
        <v>33</v>
      </c>
      <c r="F581" s="20">
        <f t="shared" si="202"/>
        <v>4</v>
      </c>
      <c r="G581" s="20">
        <f t="shared" si="203"/>
        <v>3</v>
      </c>
      <c r="H581" s="229">
        <f>H580+100000</f>
        <v>154205005</v>
      </c>
      <c r="I581" s="229">
        <v>1</v>
      </c>
      <c r="J581" s="229">
        <v>1</v>
      </c>
      <c r="K581" s="20">
        <f t="shared" si="212"/>
        <v>4.5</v>
      </c>
      <c r="L581" s="229" t="str">
        <f t="shared" si="215"/>
        <v>Glove</v>
      </c>
      <c r="M581" s="229" t="s">
        <v>53</v>
      </c>
    </row>
    <row r="582" spans="1:13" ht="16.5" customHeight="1" x14ac:dyDescent="0.3">
      <c r="A582" s="223" t="b">
        <v>1</v>
      </c>
      <c r="B582" s="230" t="s">
        <v>34</v>
      </c>
      <c r="C582" s="21">
        <f>C578+100</f>
        <v>3403501</v>
      </c>
      <c r="D582" s="21">
        <f t="shared" si="213"/>
        <v>1033</v>
      </c>
      <c r="E582" s="230" t="s">
        <v>35</v>
      </c>
      <c r="F582" s="21">
        <f t="shared" si="202"/>
        <v>4</v>
      </c>
      <c r="G582" s="21">
        <f t="shared" si="203"/>
        <v>3</v>
      </c>
      <c r="H582" s="230">
        <v>160004001</v>
      </c>
      <c r="I582" s="230">
        <v>1</v>
      </c>
      <c r="J582" s="230">
        <v>1</v>
      </c>
      <c r="K582" s="101">
        <v>3</v>
      </c>
      <c r="L582" s="230" t="s">
        <v>36</v>
      </c>
      <c r="M582" s="230" t="s">
        <v>37</v>
      </c>
    </row>
    <row r="583" spans="1:13" ht="16.5" customHeight="1" x14ac:dyDescent="0.3">
      <c r="A583" s="223" t="b">
        <v>1</v>
      </c>
      <c r="B583" s="230" t="s">
        <v>38</v>
      </c>
      <c r="C583" s="21">
        <f>C582+1</f>
        <v>3403502</v>
      </c>
      <c r="D583" s="21">
        <f t="shared" si="213"/>
        <v>1033</v>
      </c>
      <c r="E583" s="230" t="s">
        <v>35</v>
      </c>
      <c r="F583" s="21">
        <f t="shared" si="202"/>
        <v>4</v>
      </c>
      <c r="G583" s="21">
        <f t="shared" si="203"/>
        <v>3</v>
      </c>
      <c r="H583" s="230">
        <v>160004002</v>
      </c>
      <c r="I583" s="230">
        <v>1</v>
      </c>
      <c r="J583" s="230">
        <v>1</v>
      </c>
      <c r="K583" s="101">
        <v>2</v>
      </c>
      <c r="L583" s="230" t="s">
        <v>39</v>
      </c>
      <c r="M583" s="230" t="s">
        <v>37</v>
      </c>
    </row>
    <row r="584" spans="1:13" ht="16.5" customHeight="1" x14ac:dyDescent="0.3">
      <c r="A584" s="223" t="b">
        <v>1</v>
      </c>
      <c r="B584" s="230" t="s">
        <v>40</v>
      </c>
      <c r="C584" s="21">
        <f>C583+1</f>
        <v>3403503</v>
      </c>
      <c r="D584" s="21">
        <f t="shared" si="213"/>
        <v>1033</v>
      </c>
      <c r="E584" s="230" t="s">
        <v>35</v>
      </c>
      <c r="F584" s="21">
        <f t="shared" si="202"/>
        <v>4</v>
      </c>
      <c r="G584" s="21">
        <f t="shared" si="203"/>
        <v>3</v>
      </c>
      <c r="H584" s="230">
        <v>160004003</v>
      </c>
      <c r="I584" s="230">
        <v>1</v>
      </c>
      <c r="J584" s="230">
        <v>1</v>
      </c>
      <c r="K584" s="101">
        <v>4</v>
      </c>
      <c r="L584" s="230" t="s">
        <v>41</v>
      </c>
      <c r="M584" s="230" t="s">
        <v>37</v>
      </c>
    </row>
    <row r="585" spans="1:13" ht="16.5" customHeight="1" x14ac:dyDescent="0.3">
      <c r="A585" s="223" t="b">
        <v>1</v>
      </c>
      <c r="B585" s="230" t="s">
        <v>42</v>
      </c>
      <c r="C585" s="21">
        <f>C584+1</f>
        <v>3403504</v>
      </c>
      <c r="D585" s="21">
        <f t="shared" si="213"/>
        <v>1033</v>
      </c>
      <c r="E585" s="230" t="s">
        <v>35</v>
      </c>
      <c r="F585" s="21">
        <f t="shared" si="202"/>
        <v>4</v>
      </c>
      <c r="G585" s="21">
        <f t="shared" si="203"/>
        <v>3</v>
      </c>
      <c r="H585" s="230">
        <v>160004004</v>
      </c>
      <c r="I585" s="230">
        <v>1</v>
      </c>
      <c r="J585" s="230">
        <v>1</v>
      </c>
      <c r="K585" s="101">
        <v>1</v>
      </c>
      <c r="L585" s="230" t="s">
        <v>43</v>
      </c>
      <c r="M585" s="230" t="s">
        <v>37</v>
      </c>
    </row>
    <row r="586" spans="1:13" ht="16.5" customHeight="1" x14ac:dyDescent="0.3">
      <c r="A586" s="223" t="b">
        <v>1</v>
      </c>
      <c r="B586" s="224" t="s">
        <v>26</v>
      </c>
      <c r="C586" s="224">
        <v>3404101</v>
      </c>
      <c r="D586" s="224">
        <f>D566+1</f>
        <v>1034</v>
      </c>
      <c r="E586" s="225" t="s">
        <v>27</v>
      </c>
      <c r="F586" s="224">
        <v>4</v>
      </c>
      <c r="G586" s="224">
        <v>4</v>
      </c>
      <c r="H586" s="226">
        <v>151101005</v>
      </c>
      <c r="I586" s="225">
        <v>1</v>
      </c>
      <c r="J586" s="225">
        <v>1</v>
      </c>
      <c r="K586" s="15">
        <v>40.5</v>
      </c>
      <c r="L586" s="226" t="str">
        <f>IF(H586&gt;=151107001,"Shoes",IF(H586&gt;=151106001,"Pants",IF(H586&gt;=151105001,"Glove",IF(H586&gt;=151103001,"Head",IF(H586&gt;=151102001,"Body",IF(H586&gt;=151101001,"Weapon"))))))</f>
        <v>Weapon</v>
      </c>
      <c r="M586" s="225" t="s">
        <v>674</v>
      </c>
    </row>
    <row r="587" spans="1:13" ht="16.5" customHeight="1" x14ac:dyDescent="0.3">
      <c r="A587" s="223" t="b">
        <v>1</v>
      </c>
      <c r="B587" s="224" t="s">
        <v>28</v>
      </c>
      <c r="C587" s="16">
        <f>C586+1</f>
        <v>3404102</v>
      </c>
      <c r="D587" s="16">
        <f>D586</f>
        <v>1034</v>
      </c>
      <c r="E587" s="225" t="s">
        <v>27</v>
      </c>
      <c r="F587" s="16">
        <f t="shared" si="202"/>
        <v>4</v>
      </c>
      <c r="G587" s="16">
        <f t="shared" si="203"/>
        <v>4</v>
      </c>
      <c r="H587" s="225">
        <f>H586+100000</f>
        <v>151201005</v>
      </c>
      <c r="I587" s="225">
        <v>1</v>
      </c>
      <c r="J587" s="225">
        <v>1</v>
      </c>
      <c r="K587" s="15">
        <v>4.5</v>
      </c>
      <c r="L587" s="225" t="str">
        <f>L586</f>
        <v>Weapon</v>
      </c>
      <c r="M587" s="225" t="s">
        <v>53</v>
      </c>
    </row>
    <row r="588" spans="1:13" ht="16.5" customHeight="1" x14ac:dyDescent="0.3">
      <c r="A588" s="223" t="b">
        <v>1</v>
      </c>
      <c r="B588" s="224" t="s">
        <v>46</v>
      </c>
      <c r="C588" s="16">
        <f>C587+1</f>
        <v>3404103</v>
      </c>
      <c r="D588" s="16">
        <f>D587</f>
        <v>1034</v>
      </c>
      <c r="E588" s="225" t="s">
        <v>27</v>
      </c>
      <c r="F588" s="16">
        <f t="shared" si="202"/>
        <v>4</v>
      </c>
      <c r="G588" s="16">
        <f t="shared" si="203"/>
        <v>4</v>
      </c>
      <c r="H588" s="226">
        <v>151103001</v>
      </c>
      <c r="I588" s="225">
        <v>1</v>
      </c>
      <c r="J588" s="225">
        <v>1</v>
      </c>
      <c r="K588" s="16">
        <f t="shared" ref="K588:K601" si="216">K586</f>
        <v>40.5</v>
      </c>
      <c r="L588" s="226" t="str">
        <f>IF(H588&gt;=151107001,"Shoes",IF(H588&gt;=151106001,"Pants",IF(H588&gt;=151105001,"Glove",IF(H588&gt;=151103001,"Head",IF(H588&gt;=151102001,"Body",IF(H588&gt;=151101001,"Weapon"))))))</f>
        <v>Head</v>
      </c>
      <c r="M588" s="225" t="s">
        <v>674</v>
      </c>
    </row>
    <row r="589" spans="1:13" ht="16.5" customHeight="1" x14ac:dyDescent="0.3">
      <c r="A589" s="223" t="b">
        <v>1</v>
      </c>
      <c r="B589" s="224" t="s">
        <v>47</v>
      </c>
      <c r="C589" s="16">
        <f>C588+1</f>
        <v>3404104</v>
      </c>
      <c r="D589" s="16">
        <f t="shared" ref="D589:D605" si="217">D588</f>
        <v>1034</v>
      </c>
      <c r="E589" s="225" t="s">
        <v>27</v>
      </c>
      <c r="F589" s="16">
        <f t="shared" si="202"/>
        <v>4</v>
      </c>
      <c r="G589" s="16">
        <f t="shared" si="203"/>
        <v>4</v>
      </c>
      <c r="H589" s="225">
        <f>H588+100000</f>
        <v>151203001</v>
      </c>
      <c r="I589" s="225">
        <v>1</v>
      </c>
      <c r="J589" s="225">
        <v>1</v>
      </c>
      <c r="K589" s="16">
        <f t="shared" si="216"/>
        <v>4.5</v>
      </c>
      <c r="L589" s="225" t="str">
        <f>L588</f>
        <v>Head</v>
      </c>
      <c r="M589" s="225" t="s">
        <v>53</v>
      </c>
    </row>
    <row r="590" spans="1:13" ht="16.5" customHeight="1" x14ac:dyDescent="0.3">
      <c r="A590" s="223" t="b">
        <v>1</v>
      </c>
      <c r="B590" s="227" t="str">
        <f t="shared" ref="B590:B601" si="218">B586</f>
        <v>무기 1</v>
      </c>
      <c r="C590" s="18">
        <f>C586+100</f>
        <v>3404201</v>
      </c>
      <c r="D590" s="18">
        <f t="shared" si="217"/>
        <v>1034</v>
      </c>
      <c r="E590" s="227" t="s">
        <v>31</v>
      </c>
      <c r="F590" s="18">
        <f t="shared" si="202"/>
        <v>4</v>
      </c>
      <c r="G590" s="18">
        <f t="shared" si="203"/>
        <v>4</v>
      </c>
      <c r="H590" s="227">
        <f>H586+1000000</f>
        <v>152101005</v>
      </c>
      <c r="I590" s="227">
        <v>1</v>
      </c>
      <c r="J590" s="227">
        <v>1</v>
      </c>
      <c r="K590" s="18">
        <f t="shared" si="216"/>
        <v>40.5</v>
      </c>
      <c r="L590" s="227" t="str">
        <f t="shared" ref="L590:L601" si="219">L586</f>
        <v>Weapon</v>
      </c>
      <c r="M590" s="227" t="s">
        <v>674</v>
      </c>
    </row>
    <row r="591" spans="1:13" ht="16.5" customHeight="1" x14ac:dyDescent="0.3">
      <c r="A591" s="223" t="b">
        <v>1</v>
      </c>
      <c r="B591" s="227" t="str">
        <f t="shared" si="218"/>
        <v>무기 2</v>
      </c>
      <c r="C591" s="18">
        <f>C590+1</f>
        <v>3404202</v>
      </c>
      <c r="D591" s="18">
        <f t="shared" si="217"/>
        <v>1034</v>
      </c>
      <c r="E591" s="227" t="s">
        <v>31</v>
      </c>
      <c r="F591" s="18">
        <f t="shared" ref="F591:G605" si="220">F590</f>
        <v>4</v>
      </c>
      <c r="G591" s="18">
        <f t="shared" si="220"/>
        <v>4</v>
      </c>
      <c r="H591" s="227">
        <f>H590+100000</f>
        <v>152201005</v>
      </c>
      <c r="I591" s="227">
        <v>1</v>
      </c>
      <c r="J591" s="227">
        <v>1</v>
      </c>
      <c r="K591" s="18">
        <f t="shared" si="216"/>
        <v>4.5</v>
      </c>
      <c r="L591" s="227" t="str">
        <f t="shared" si="219"/>
        <v>Weapon</v>
      </c>
      <c r="M591" s="227" t="s">
        <v>53</v>
      </c>
    </row>
    <row r="592" spans="1:13" ht="16.5" customHeight="1" x14ac:dyDescent="0.3">
      <c r="A592" s="223" t="b">
        <v>1</v>
      </c>
      <c r="B592" s="227" t="str">
        <f t="shared" si="218"/>
        <v>투구 1</v>
      </c>
      <c r="C592" s="18">
        <f>C591+1</f>
        <v>3404203</v>
      </c>
      <c r="D592" s="18">
        <f t="shared" si="217"/>
        <v>1034</v>
      </c>
      <c r="E592" s="227" t="s">
        <v>31</v>
      </c>
      <c r="F592" s="18">
        <f t="shared" si="220"/>
        <v>4</v>
      </c>
      <c r="G592" s="18">
        <f t="shared" si="220"/>
        <v>4</v>
      </c>
      <c r="H592" s="227">
        <f>H588+1000000</f>
        <v>152103001</v>
      </c>
      <c r="I592" s="227">
        <v>1</v>
      </c>
      <c r="J592" s="227">
        <v>1</v>
      </c>
      <c r="K592" s="18">
        <f t="shared" si="216"/>
        <v>40.5</v>
      </c>
      <c r="L592" s="227" t="str">
        <f t="shared" si="219"/>
        <v>Head</v>
      </c>
      <c r="M592" s="227" t="s">
        <v>674</v>
      </c>
    </row>
    <row r="593" spans="1:13" ht="16.5" customHeight="1" x14ac:dyDescent="0.3">
      <c r="A593" s="223" t="b">
        <v>1</v>
      </c>
      <c r="B593" s="227" t="str">
        <f t="shared" si="218"/>
        <v>투구 2</v>
      </c>
      <c r="C593" s="18">
        <f>C592+1</f>
        <v>3404204</v>
      </c>
      <c r="D593" s="18">
        <f t="shared" si="217"/>
        <v>1034</v>
      </c>
      <c r="E593" s="227" t="s">
        <v>31</v>
      </c>
      <c r="F593" s="18">
        <f t="shared" si="220"/>
        <v>4</v>
      </c>
      <c r="G593" s="18">
        <f t="shared" si="220"/>
        <v>4</v>
      </c>
      <c r="H593" s="227">
        <f>H592+100000</f>
        <v>152203001</v>
      </c>
      <c r="I593" s="227">
        <v>1</v>
      </c>
      <c r="J593" s="227">
        <v>1</v>
      </c>
      <c r="K593" s="18">
        <f t="shared" si="216"/>
        <v>4.5</v>
      </c>
      <c r="L593" s="227" t="str">
        <f t="shared" si="219"/>
        <v>Head</v>
      </c>
      <c r="M593" s="227" t="s">
        <v>53</v>
      </c>
    </row>
    <row r="594" spans="1:13" ht="16.5" customHeight="1" x14ac:dyDescent="0.3">
      <c r="A594" s="223" t="b">
        <v>1</v>
      </c>
      <c r="B594" s="228" t="str">
        <f t="shared" si="218"/>
        <v>무기 1</v>
      </c>
      <c r="C594" s="19">
        <f>C590+100</f>
        <v>3404301</v>
      </c>
      <c r="D594" s="19">
        <f t="shared" si="217"/>
        <v>1034</v>
      </c>
      <c r="E594" s="228" t="s">
        <v>32</v>
      </c>
      <c r="F594" s="19">
        <f t="shared" si="220"/>
        <v>4</v>
      </c>
      <c r="G594" s="19">
        <f t="shared" si="220"/>
        <v>4</v>
      </c>
      <c r="H594" s="228">
        <f>H590+1000000</f>
        <v>153101005</v>
      </c>
      <c r="I594" s="228">
        <v>1</v>
      </c>
      <c r="J594" s="228">
        <v>1</v>
      </c>
      <c r="K594" s="19">
        <f t="shared" si="216"/>
        <v>40.5</v>
      </c>
      <c r="L594" s="228" t="str">
        <f t="shared" si="219"/>
        <v>Weapon</v>
      </c>
      <c r="M594" s="228" t="s">
        <v>674</v>
      </c>
    </row>
    <row r="595" spans="1:13" ht="16.5" customHeight="1" x14ac:dyDescent="0.3">
      <c r="A595" s="223" t="b">
        <v>1</v>
      </c>
      <c r="B595" s="228" t="str">
        <f t="shared" si="218"/>
        <v>무기 2</v>
      </c>
      <c r="C595" s="19">
        <f>C594+1</f>
        <v>3404302</v>
      </c>
      <c r="D595" s="19">
        <f t="shared" si="217"/>
        <v>1034</v>
      </c>
      <c r="E595" s="228" t="s">
        <v>32</v>
      </c>
      <c r="F595" s="19">
        <f t="shared" si="220"/>
        <v>4</v>
      </c>
      <c r="G595" s="19">
        <f t="shared" si="220"/>
        <v>4</v>
      </c>
      <c r="H595" s="228">
        <f>H594+100000</f>
        <v>153201005</v>
      </c>
      <c r="I595" s="228">
        <v>1</v>
      </c>
      <c r="J595" s="228">
        <v>1</v>
      </c>
      <c r="K595" s="19">
        <f t="shared" si="216"/>
        <v>4.5</v>
      </c>
      <c r="L595" s="228" t="str">
        <f t="shared" si="219"/>
        <v>Weapon</v>
      </c>
      <c r="M595" s="228" t="s">
        <v>53</v>
      </c>
    </row>
    <row r="596" spans="1:13" ht="16.5" customHeight="1" x14ac:dyDescent="0.3">
      <c r="A596" s="223" t="b">
        <v>1</v>
      </c>
      <c r="B596" s="228" t="str">
        <f t="shared" si="218"/>
        <v>투구 1</v>
      </c>
      <c r="C596" s="19">
        <f>C595+1</f>
        <v>3404303</v>
      </c>
      <c r="D596" s="19">
        <f t="shared" si="217"/>
        <v>1034</v>
      </c>
      <c r="E596" s="228" t="s">
        <v>32</v>
      </c>
      <c r="F596" s="19">
        <f t="shared" si="220"/>
        <v>4</v>
      </c>
      <c r="G596" s="19">
        <f t="shared" si="220"/>
        <v>4</v>
      </c>
      <c r="H596" s="228">
        <f>H592+1000000</f>
        <v>153103001</v>
      </c>
      <c r="I596" s="228">
        <v>1</v>
      </c>
      <c r="J596" s="228">
        <v>1</v>
      </c>
      <c r="K596" s="19">
        <f t="shared" si="216"/>
        <v>40.5</v>
      </c>
      <c r="L596" s="228" t="str">
        <f t="shared" si="219"/>
        <v>Head</v>
      </c>
      <c r="M596" s="228" t="s">
        <v>674</v>
      </c>
    </row>
    <row r="597" spans="1:13" ht="16.5" customHeight="1" x14ac:dyDescent="0.3">
      <c r="A597" s="223" t="b">
        <v>1</v>
      </c>
      <c r="B597" s="228" t="str">
        <f t="shared" si="218"/>
        <v>투구 2</v>
      </c>
      <c r="C597" s="19">
        <f>C596+1</f>
        <v>3404304</v>
      </c>
      <c r="D597" s="19">
        <f t="shared" si="217"/>
        <v>1034</v>
      </c>
      <c r="E597" s="228" t="s">
        <v>32</v>
      </c>
      <c r="F597" s="19">
        <f t="shared" si="220"/>
        <v>4</v>
      </c>
      <c r="G597" s="19">
        <f t="shared" si="220"/>
        <v>4</v>
      </c>
      <c r="H597" s="228">
        <f>H596+100000</f>
        <v>153203001</v>
      </c>
      <c r="I597" s="228">
        <v>1</v>
      </c>
      <c r="J597" s="228">
        <v>1</v>
      </c>
      <c r="K597" s="19">
        <f t="shared" si="216"/>
        <v>4.5</v>
      </c>
      <c r="L597" s="228" t="str">
        <f t="shared" si="219"/>
        <v>Head</v>
      </c>
      <c r="M597" s="228" t="s">
        <v>53</v>
      </c>
    </row>
    <row r="598" spans="1:13" ht="16.5" customHeight="1" x14ac:dyDescent="0.3">
      <c r="A598" s="223" t="b">
        <v>1</v>
      </c>
      <c r="B598" s="229" t="str">
        <f t="shared" si="218"/>
        <v>무기 1</v>
      </c>
      <c r="C598" s="20">
        <f>C594+100</f>
        <v>3404401</v>
      </c>
      <c r="D598" s="20">
        <f t="shared" si="217"/>
        <v>1034</v>
      </c>
      <c r="E598" s="229" t="s">
        <v>33</v>
      </c>
      <c r="F598" s="20">
        <f t="shared" si="220"/>
        <v>4</v>
      </c>
      <c r="G598" s="20">
        <f t="shared" si="220"/>
        <v>4</v>
      </c>
      <c r="H598" s="229">
        <f>H594+1000000</f>
        <v>154101005</v>
      </c>
      <c r="I598" s="229">
        <v>1</v>
      </c>
      <c r="J598" s="229">
        <v>1</v>
      </c>
      <c r="K598" s="20">
        <f t="shared" si="216"/>
        <v>40.5</v>
      </c>
      <c r="L598" s="229" t="str">
        <f t="shared" si="219"/>
        <v>Weapon</v>
      </c>
      <c r="M598" s="229" t="s">
        <v>674</v>
      </c>
    </row>
    <row r="599" spans="1:13" ht="16.5" customHeight="1" x14ac:dyDescent="0.3">
      <c r="A599" s="223" t="b">
        <v>1</v>
      </c>
      <c r="B599" s="229" t="str">
        <f t="shared" si="218"/>
        <v>무기 2</v>
      </c>
      <c r="C599" s="20">
        <f>C598+1</f>
        <v>3404402</v>
      </c>
      <c r="D599" s="20">
        <f t="shared" si="217"/>
        <v>1034</v>
      </c>
      <c r="E599" s="229" t="s">
        <v>33</v>
      </c>
      <c r="F599" s="20">
        <f t="shared" si="220"/>
        <v>4</v>
      </c>
      <c r="G599" s="20">
        <f t="shared" si="220"/>
        <v>4</v>
      </c>
      <c r="H599" s="229">
        <f>H598+100000</f>
        <v>154201005</v>
      </c>
      <c r="I599" s="229">
        <v>1</v>
      </c>
      <c r="J599" s="229">
        <v>1</v>
      </c>
      <c r="K599" s="20">
        <f t="shared" si="216"/>
        <v>4.5</v>
      </c>
      <c r="L599" s="229" t="str">
        <f t="shared" si="219"/>
        <v>Weapon</v>
      </c>
      <c r="M599" s="229" t="s">
        <v>53</v>
      </c>
    </row>
    <row r="600" spans="1:13" ht="16.5" customHeight="1" x14ac:dyDescent="0.3">
      <c r="A600" s="223" t="b">
        <v>1</v>
      </c>
      <c r="B600" s="229" t="str">
        <f t="shared" si="218"/>
        <v>투구 1</v>
      </c>
      <c r="C600" s="20">
        <f>C599+1</f>
        <v>3404403</v>
      </c>
      <c r="D600" s="20">
        <f t="shared" si="217"/>
        <v>1034</v>
      </c>
      <c r="E600" s="229" t="s">
        <v>33</v>
      </c>
      <c r="F600" s="20">
        <f t="shared" si="220"/>
        <v>4</v>
      </c>
      <c r="G600" s="20">
        <f t="shared" si="220"/>
        <v>4</v>
      </c>
      <c r="H600" s="229">
        <f>H596+1000000</f>
        <v>154103001</v>
      </c>
      <c r="I600" s="229">
        <v>1</v>
      </c>
      <c r="J600" s="229">
        <v>1</v>
      </c>
      <c r="K600" s="20">
        <f t="shared" si="216"/>
        <v>40.5</v>
      </c>
      <c r="L600" s="229" t="str">
        <f t="shared" si="219"/>
        <v>Head</v>
      </c>
      <c r="M600" s="229" t="s">
        <v>674</v>
      </c>
    </row>
    <row r="601" spans="1:13" ht="16.5" customHeight="1" x14ac:dyDescent="0.3">
      <c r="A601" s="223" t="b">
        <v>1</v>
      </c>
      <c r="B601" s="229" t="str">
        <f t="shared" si="218"/>
        <v>투구 2</v>
      </c>
      <c r="C601" s="20">
        <f>C600+1</f>
        <v>3404404</v>
      </c>
      <c r="D601" s="20">
        <f t="shared" si="217"/>
        <v>1034</v>
      </c>
      <c r="E601" s="229" t="s">
        <v>33</v>
      </c>
      <c r="F601" s="20">
        <f t="shared" si="220"/>
        <v>4</v>
      </c>
      <c r="G601" s="20">
        <f t="shared" si="220"/>
        <v>4</v>
      </c>
      <c r="H601" s="229">
        <f>H600+100000</f>
        <v>154203001</v>
      </c>
      <c r="I601" s="229">
        <v>1</v>
      </c>
      <c r="J601" s="229">
        <v>1</v>
      </c>
      <c r="K601" s="20">
        <f t="shared" si="216"/>
        <v>4.5</v>
      </c>
      <c r="L601" s="229" t="str">
        <f t="shared" si="219"/>
        <v>Head</v>
      </c>
      <c r="M601" s="229" t="s">
        <v>53</v>
      </c>
    </row>
    <row r="602" spans="1:13" ht="16.5" customHeight="1" x14ac:dyDescent="0.3">
      <c r="A602" s="223" t="b">
        <v>1</v>
      </c>
      <c r="B602" s="230" t="s">
        <v>34</v>
      </c>
      <c r="C602" s="21">
        <f>C598+100</f>
        <v>3404501</v>
      </c>
      <c r="D602" s="21">
        <f t="shared" si="217"/>
        <v>1034</v>
      </c>
      <c r="E602" s="230" t="s">
        <v>35</v>
      </c>
      <c r="F602" s="21">
        <f t="shared" si="220"/>
        <v>4</v>
      </c>
      <c r="G602" s="21">
        <f t="shared" si="220"/>
        <v>4</v>
      </c>
      <c r="H602" s="230">
        <v>160004001</v>
      </c>
      <c r="I602" s="230">
        <v>1</v>
      </c>
      <c r="J602" s="230">
        <v>1</v>
      </c>
      <c r="K602" s="101">
        <v>3</v>
      </c>
      <c r="L602" s="230" t="s">
        <v>36</v>
      </c>
      <c r="M602" s="230" t="s">
        <v>37</v>
      </c>
    </row>
    <row r="603" spans="1:13" ht="16.5" customHeight="1" x14ac:dyDescent="0.3">
      <c r="A603" s="223" t="b">
        <v>1</v>
      </c>
      <c r="B603" s="230" t="s">
        <v>38</v>
      </c>
      <c r="C603" s="21">
        <f>C602+1</f>
        <v>3404502</v>
      </c>
      <c r="D603" s="21">
        <f t="shared" si="217"/>
        <v>1034</v>
      </c>
      <c r="E603" s="230" t="s">
        <v>35</v>
      </c>
      <c r="F603" s="21">
        <f t="shared" si="220"/>
        <v>4</v>
      </c>
      <c r="G603" s="21">
        <f t="shared" si="220"/>
        <v>4</v>
      </c>
      <c r="H603" s="230">
        <v>160004002</v>
      </c>
      <c r="I603" s="230">
        <v>1</v>
      </c>
      <c r="J603" s="230">
        <v>1</v>
      </c>
      <c r="K603" s="101">
        <v>2</v>
      </c>
      <c r="L603" s="230" t="s">
        <v>39</v>
      </c>
      <c r="M603" s="230" t="s">
        <v>37</v>
      </c>
    </row>
    <row r="604" spans="1:13" ht="16.5" customHeight="1" x14ac:dyDescent="0.3">
      <c r="A604" s="223" t="b">
        <v>1</v>
      </c>
      <c r="B604" s="230" t="s">
        <v>40</v>
      </c>
      <c r="C604" s="21">
        <f>C603+1</f>
        <v>3404503</v>
      </c>
      <c r="D604" s="21">
        <f t="shared" si="217"/>
        <v>1034</v>
      </c>
      <c r="E604" s="230" t="s">
        <v>35</v>
      </c>
      <c r="F604" s="21">
        <f t="shared" si="220"/>
        <v>4</v>
      </c>
      <c r="G604" s="21">
        <f t="shared" si="220"/>
        <v>4</v>
      </c>
      <c r="H604" s="230">
        <v>160004003</v>
      </c>
      <c r="I604" s="230">
        <v>1</v>
      </c>
      <c r="J604" s="230">
        <v>1</v>
      </c>
      <c r="K604" s="101">
        <v>4</v>
      </c>
      <c r="L604" s="230" t="s">
        <v>41</v>
      </c>
      <c r="M604" s="230" t="s">
        <v>37</v>
      </c>
    </row>
    <row r="605" spans="1:13" ht="16.5" customHeight="1" x14ac:dyDescent="0.3">
      <c r="A605" s="223" t="b">
        <v>1</v>
      </c>
      <c r="B605" s="230" t="s">
        <v>42</v>
      </c>
      <c r="C605" s="21">
        <f>C604+1</f>
        <v>3404504</v>
      </c>
      <c r="D605" s="21">
        <f t="shared" si="217"/>
        <v>1034</v>
      </c>
      <c r="E605" s="230" t="s">
        <v>35</v>
      </c>
      <c r="F605" s="21">
        <f t="shared" si="220"/>
        <v>4</v>
      </c>
      <c r="G605" s="21">
        <f t="shared" si="220"/>
        <v>4</v>
      </c>
      <c r="H605" s="230">
        <v>160004004</v>
      </c>
      <c r="I605" s="230">
        <v>1</v>
      </c>
      <c r="J605" s="230">
        <v>1</v>
      </c>
      <c r="K605" s="101">
        <v>1</v>
      </c>
      <c r="L605" s="230" t="s">
        <v>43</v>
      </c>
      <c r="M605" s="230" t="s">
        <v>37</v>
      </c>
    </row>
    <row r="606" spans="1:13" ht="16.5" customHeight="1" x14ac:dyDescent="0.3">
      <c r="A606" s="223" t="b">
        <v>1</v>
      </c>
      <c r="B606" s="224" t="s">
        <v>44</v>
      </c>
      <c r="C606" s="224">
        <v>3405101</v>
      </c>
      <c r="D606" s="224">
        <f>D586+1</f>
        <v>1035</v>
      </c>
      <c r="E606" s="225" t="s">
        <v>27</v>
      </c>
      <c r="F606" s="224">
        <v>4</v>
      </c>
      <c r="G606" s="224">
        <v>5</v>
      </c>
      <c r="H606" s="226">
        <v>151102004</v>
      </c>
      <c r="I606" s="225">
        <v>1</v>
      </c>
      <c r="J606" s="225">
        <v>1</v>
      </c>
      <c r="K606" s="15">
        <v>40.5</v>
      </c>
      <c r="L606" s="226" t="str">
        <f>IF(H606&gt;=151107001,"Shoes",IF(H606&gt;=151106001,"Pants",IF(H606&gt;=151105001,"Glove",IF(H606&gt;=151103001,"Head",IF(H606&gt;=151102001,"Body",IF(H606&gt;=151101001,"Weapon"))))))</f>
        <v>Body</v>
      </c>
      <c r="M606" s="225" t="s">
        <v>674</v>
      </c>
    </row>
    <row r="607" spans="1:13" ht="16.5" customHeight="1" x14ac:dyDescent="0.3">
      <c r="A607" s="223" t="b">
        <v>1</v>
      </c>
      <c r="B607" s="224" t="s">
        <v>45</v>
      </c>
      <c r="C607" s="16">
        <f>C606+1</f>
        <v>3405102</v>
      </c>
      <c r="D607" s="16">
        <f>D606</f>
        <v>1035</v>
      </c>
      <c r="E607" s="225" t="s">
        <v>27</v>
      </c>
      <c r="F607" s="16">
        <f t="shared" ref="F607:G622" si="221">F606</f>
        <v>4</v>
      </c>
      <c r="G607" s="16">
        <f t="shared" si="221"/>
        <v>5</v>
      </c>
      <c r="H607" s="225">
        <f>H606+100000</f>
        <v>151202004</v>
      </c>
      <c r="I607" s="225">
        <v>1</v>
      </c>
      <c r="J607" s="225">
        <v>1</v>
      </c>
      <c r="K607" s="15">
        <v>4.5</v>
      </c>
      <c r="L607" s="225" t="str">
        <f>L606</f>
        <v>Body</v>
      </c>
      <c r="M607" s="225" t="s">
        <v>53</v>
      </c>
    </row>
    <row r="608" spans="1:13" ht="16.5" customHeight="1" x14ac:dyDescent="0.3">
      <c r="A608" s="223" t="b">
        <v>1</v>
      </c>
      <c r="B608" s="224" t="s">
        <v>50</v>
      </c>
      <c r="C608" s="16">
        <f>C607+1</f>
        <v>3405103</v>
      </c>
      <c r="D608" s="16">
        <f>D607</f>
        <v>1035</v>
      </c>
      <c r="E608" s="225" t="s">
        <v>27</v>
      </c>
      <c r="F608" s="16">
        <f t="shared" si="221"/>
        <v>4</v>
      </c>
      <c r="G608" s="16">
        <f t="shared" si="221"/>
        <v>5</v>
      </c>
      <c r="H608" s="226">
        <v>151105001</v>
      </c>
      <c r="I608" s="225">
        <v>1</v>
      </c>
      <c r="J608" s="225">
        <v>1</v>
      </c>
      <c r="K608" s="16">
        <f t="shared" ref="K608:K621" si="222">K606</f>
        <v>40.5</v>
      </c>
      <c r="L608" s="226" t="str">
        <f>IF(H608&gt;=151107001,"Shoes",IF(H608&gt;=151106001,"Pants",IF(H608&gt;=151105001,"Glove",IF(H608&gt;=151103001,"Head",IF(H608&gt;=151102001,"Body",IF(H608&gt;=151101001,"Weapon"))))))</f>
        <v>Glove</v>
      </c>
      <c r="M608" s="225" t="s">
        <v>674</v>
      </c>
    </row>
    <row r="609" spans="1:13" ht="16.5" customHeight="1" x14ac:dyDescent="0.3">
      <c r="A609" s="223" t="b">
        <v>1</v>
      </c>
      <c r="B609" s="224" t="s">
        <v>51</v>
      </c>
      <c r="C609" s="16">
        <f>C608+1</f>
        <v>3405104</v>
      </c>
      <c r="D609" s="16">
        <f t="shared" ref="D609:D625" si="223">D608</f>
        <v>1035</v>
      </c>
      <c r="E609" s="225" t="s">
        <v>27</v>
      </c>
      <c r="F609" s="16">
        <f t="shared" si="221"/>
        <v>4</v>
      </c>
      <c r="G609" s="16">
        <f t="shared" si="221"/>
        <v>5</v>
      </c>
      <c r="H609" s="225">
        <f>H608+100000</f>
        <v>151205001</v>
      </c>
      <c r="I609" s="225">
        <v>1</v>
      </c>
      <c r="J609" s="225">
        <v>1</v>
      </c>
      <c r="K609" s="16">
        <f t="shared" si="222"/>
        <v>4.5</v>
      </c>
      <c r="L609" s="225" t="str">
        <f>L608</f>
        <v>Glove</v>
      </c>
      <c r="M609" s="225" t="s">
        <v>53</v>
      </c>
    </row>
    <row r="610" spans="1:13" ht="16.5" customHeight="1" x14ac:dyDescent="0.3">
      <c r="A610" s="223" t="b">
        <v>1</v>
      </c>
      <c r="B610" s="227" t="str">
        <f t="shared" ref="B610:B621" si="224">B606</f>
        <v>갑옷 1</v>
      </c>
      <c r="C610" s="18">
        <f>C606+100</f>
        <v>3405201</v>
      </c>
      <c r="D610" s="18">
        <f t="shared" si="223"/>
        <v>1035</v>
      </c>
      <c r="E610" s="227" t="s">
        <v>31</v>
      </c>
      <c r="F610" s="18">
        <f t="shared" si="221"/>
        <v>4</v>
      </c>
      <c r="G610" s="18">
        <f t="shared" si="221"/>
        <v>5</v>
      </c>
      <c r="H610" s="227">
        <f>H606+1000000</f>
        <v>152102004</v>
      </c>
      <c r="I610" s="227">
        <v>1</v>
      </c>
      <c r="J610" s="227">
        <v>1</v>
      </c>
      <c r="K610" s="18">
        <f t="shared" si="222"/>
        <v>40.5</v>
      </c>
      <c r="L610" s="227" t="str">
        <f t="shared" ref="L610:L621" si="225">L606</f>
        <v>Body</v>
      </c>
      <c r="M610" s="227" t="s">
        <v>674</v>
      </c>
    </row>
    <row r="611" spans="1:13" ht="16.5" customHeight="1" x14ac:dyDescent="0.3">
      <c r="A611" s="223" t="b">
        <v>1</v>
      </c>
      <c r="B611" s="227" t="str">
        <f t="shared" si="224"/>
        <v>갑옷 2</v>
      </c>
      <c r="C611" s="18">
        <f>C610+1</f>
        <v>3405202</v>
      </c>
      <c r="D611" s="18">
        <f t="shared" si="223"/>
        <v>1035</v>
      </c>
      <c r="E611" s="227" t="s">
        <v>31</v>
      </c>
      <c r="F611" s="18">
        <f t="shared" si="221"/>
        <v>4</v>
      </c>
      <c r="G611" s="18">
        <f t="shared" si="221"/>
        <v>5</v>
      </c>
      <c r="H611" s="227">
        <f>H610+100000</f>
        <v>152202004</v>
      </c>
      <c r="I611" s="227">
        <v>1</v>
      </c>
      <c r="J611" s="227">
        <v>1</v>
      </c>
      <c r="K611" s="18">
        <f t="shared" si="222"/>
        <v>4.5</v>
      </c>
      <c r="L611" s="227" t="str">
        <f t="shared" si="225"/>
        <v>Body</v>
      </c>
      <c r="M611" s="227" t="s">
        <v>53</v>
      </c>
    </row>
    <row r="612" spans="1:13" ht="16.5" customHeight="1" x14ac:dyDescent="0.3">
      <c r="A612" s="223" t="b">
        <v>1</v>
      </c>
      <c r="B612" s="227" t="str">
        <f t="shared" si="224"/>
        <v>장갑 1</v>
      </c>
      <c r="C612" s="18">
        <f>C611+1</f>
        <v>3405203</v>
      </c>
      <c r="D612" s="18">
        <f t="shared" si="223"/>
        <v>1035</v>
      </c>
      <c r="E612" s="227" t="s">
        <v>31</v>
      </c>
      <c r="F612" s="18">
        <f t="shared" si="221"/>
        <v>4</v>
      </c>
      <c r="G612" s="18">
        <f t="shared" si="221"/>
        <v>5</v>
      </c>
      <c r="H612" s="227">
        <f>H608+1000000</f>
        <v>152105001</v>
      </c>
      <c r="I612" s="227">
        <v>1</v>
      </c>
      <c r="J612" s="227">
        <v>1</v>
      </c>
      <c r="K612" s="18">
        <f t="shared" si="222"/>
        <v>40.5</v>
      </c>
      <c r="L612" s="227" t="str">
        <f t="shared" si="225"/>
        <v>Glove</v>
      </c>
      <c r="M612" s="227" t="s">
        <v>674</v>
      </c>
    </row>
    <row r="613" spans="1:13" ht="16.5" customHeight="1" x14ac:dyDescent="0.3">
      <c r="A613" s="223" t="b">
        <v>1</v>
      </c>
      <c r="B613" s="227" t="str">
        <f t="shared" si="224"/>
        <v>장갑 2</v>
      </c>
      <c r="C613" s="18">
        <f>C612+1</f>
        <v>3405204</v>
      </c>
      <c r="D613" s="18">
        <f t="shared" si="223"/>
        <v>1035</v>
      </c>
      <c r="E613" s="227" t="s">
        <v>31</v>
      </c>
      <c r="F613" s="18">
        <f t="shared" si="221"/>
        <v>4</v>
      </c>
      <c r="G613" s="18">
        <f t="shared" si="221"/>
        <v>5</v>
      </c>
      <c r="H613" s="227">
        <f>H612+100000</f>
        <v>152205001</v>
      </c>
      <c r="I613" s="227">
        <v>1</v>
      </c>
      <c r="J613" s="227">
        <v>1</v>
      </c>
      <c r="K613" s="18">
        <f t="shared" si="222"/>
        <v>4.5</v>
      </c>
      <c r="L613" s="227" t="str">
        <f t="shared" si="225"/>
        <v>Glove</v>
      </c>
      <c r="M613" s="227" t="s">
        <v>53</v>
      </c>
    </row>
    <row r="614" spans="1:13" ht="16.5" customHeight="1" x14ac:dyDescent="0.3">
      <c r="A614" s="223" t="b">
        <v>1</v>
      </c>
      <c r="B614" s="228" t="str">
        <f t="shared" si="224"/>
        <v>갑옷 1</v>
      </c>
      <c r="C614" s="19">
        <f>C610+100</f>
        <v>3405301</v>
      </c>
      <c r="D614" s="19">
        <f t="shared" si="223"/>
        <v>1035</v>
      </c>
      <c r="E614" s="228" t="s">
        <v>32</v>
      </c>
      <c r="F614" s="19">
        <f t="shared" si="221"/>
        <v>4</v>
      </c>
      <c r="G614" s="19">
        <f t="shared" si="221"/>
        <v>5</v>
      </c>
      <c r="H614" s="228">
        <f>H610+1000000</f>
        <v>153102004</v>
      </c>
      <c r="I614" s="228">
        <v>1</v>
      </c>
      <c r="J614" s="228">
        <v>1</v>
      </c>
      <c r="K614" s="19">
        <f t="shared" si="222"/>
        <v>40.5</v>
      </c>
      <c r="L614" s="228" t="str">
        <f t="shared" si="225"/>
        <v>Body</v>
      </c>
      <c r="M614" s="228" t="s">
        <v>674</v>
      </c>
    </row>
    <row r="615" spans="1:13" ht="16.5" customHeight="1" x14ac:dyDescent="0.3">
      <c r="A615" s="223" t="b">
        <v>1</v>
      </c>
      <c r="B615" s="228" t="str">
        <f t="shared" si="224"/>
        <v>갑옷 2</v>
      </c>
      <c r="C615" s="19">
        <f>C614+1</f>
        <v>3405302</v>
      </c>
      <c r="D615" s="19">
        <f t="shared" si="223"/>
        <v>1035</v>
      </c>
      <c r="E615" s="228" t="s">
        <v>32</v>
      </c>
      <c r="F615" s="19">
        <f t="shared" si="221"/>
        <v>4</v>
      </c>
      <c r="G615" s="19">
        <f t="shared" si="221"/>
        <v>5</v>
      </c>
      <c r="H615" s="228">
        <f>H614+100000</f>
        <v>153202004</v>
      </c>
      <c r="I615" s="228">
        <v>1</v>
      </c>
      <c r="J615" s="228">
        <v>1</v>
      </c>
      <c r="K615" s="19">
        <f t="shared" si="222"/>
        <v>4.5</v>
      </c>
      <c r="L615" s="228" t="str">
        <f t="shared" si="225"/>
        <v>Body</v>
      </c>
      <c r="M615" s="228" t="s">
        <v>53</v>
      </c>
    </row>
    <row r="616" spans="1:13" ht="16.5" customHeight="1" x14ac:dyDescent="0.3">
      <c r="A616" s="223" t="b">
        <v>1</v>
      </c>
      <c r="B616" s="228" t="str">
        <f t="shared" si="224"/>
        <v>장갑 1</v>
      </c>
      <c r="C616" s="19">
        <f>C615+1</f>
        <v>3405303</v>
      </c>
      <c r="D616" s="19">
        <f t="shared" si="223"/>
        <v>1035</v>
      </c>
      <c r="E616" s="228" t="s">
        <v>32</v>
      </c>
      <c r="F616" s="19">
        <f t="shared" si="221"/>
        <v>4</v>
      </c>
      <c r="G616" s="19">
        <f t="shared" si="221"/>
        <v>5</v>
      </c>
      <c r="H616" s="228">
        <f>H612+1000000</f>
        <v>153105001</v>
      </c>
      <c r="I616" s="228">
        <v>1</v>
      </c>
      <c r="J616" s="228">
        <v>1</v>
      </c>
      <c r="K616" s="19">
        <f t="shared" si="222"/>
        <v>40.5</v>
      </c>
      <c r="L616" s="228" t="str">
        <f t="shared" si="225"/>
        <v>Glove</v>
      </c>
      <c r="M616" s="228" t="s">
        <v>674</v>
      </c>
    </row>
    <row r="617" spans="1:13" ht="16.5" customHeight="1" x14ac:dyDescent="0.3">
      <c r="A617" s="223" t="b">
        <v>1</v>
      </c>
      <c r="B617" s="228" t="str">
        <f t="shared" si="224"/>
        <v>장갑 2</v>
      </c>
      <c r="C617" s="19">
        <f>C616+1</f>
        <v>3405304</v>
      </c>
      <c r="D617" s="19">
        <f t="shared" si="223"/>
        <v>1035</v>
      </c>
      <c r="E617" s="228" t="s">
        <v>32</v>
      </c>
      <c r="F617" s="19">
        <f t="shared" si="221"/>
        <v>4</v>
      </c>
      <c r="G617" s="19">
        <f t="shared" si="221"/>
        <v>5</v>
      </c>
      <c r="H617" s="228">
        <f>H616+100000</f>
        <v>153205001</v>
      </c>
      <c r="I617" s="228">
        <v>1</v>
      </c>
      <c r="J617" s="228">
        <v>1</v>
      </c>
      <c r="K617" s="19">
        <f t="shared" si="222"/>
        <v>4.5</v>
      </c>
      <c r="L617" s="228" t="str">
        <f t="shared" si="225"/>
        <v>Glove</v>
      </c>
      <c r="M617" s="228" t="s">
        <v>53</v>
      </c>
    </row>
    <row r="618" spans="1:13" ht="16.5" customHeight="1" x14ac:dyDescent="0.3">
      <c r="A618" s="223" t="b">
        <v>1</v>
      </c>
      <c r="B618" s="229" t="str">
        <f t="shared" si="224"/>
        <v>갑옷 1</v>
      </c>
      <c r="C618" s="20">
        <f>C614+100</f>
        <v>3405401</v>
      </c>
      <c r="D618" s="20">
        <f t="shared" si="223"/>
        <v>1035</v>
      </c>
      <c r="E618" s="229" t="s">
        <v>33</v>
      </c>
      <c r="F618" s="20">
        <f t="shared" si="221"/>
        <v>4</v>
      </c>
      <c r="G618" s="20">
        <f t="shared" si="221"/>
        <v>5</v>
      </c>
      <c r="H618" s="229">
        <f>H614+1000000</f>
        <v>154102004</v>
      </c>
      <c r="I618" s="229">
        <v>1</v>
      </c>
      <c r="J618" s="229">
        <v>1</v>
      </c>
      <c r="K618" s="20">
        <f t="shared" si="222"/>
        <v>40.5</v>
      </c>
      <c r="L618" s="229" t="str">
        <f t="shared" si="225"/>
        <v>Body</v>
      </c>
      <c r="M618" s="229" t="s">
        <v>674</v>
      </c>
    </row>
    <row r="619" spans="1:13" ht="16.5" customHeight="1" x14ac:dyDescent="0.3">
      <c r="A619" s="223" t="b">
        <v>1</v>
      </c>
      <c r="B619" s="229" t="str">
        <f t="shared" si="224"/>
        <v>갑옷 2</v>
      </c>
      <c r="C619" s="20">
        <f>C618+1</f>
        <v>3405402</v>
      </c>
      <c r="D619" s="20">
        <f t="shared" si="223"/>
        <v>1035</v>
      </c>
      <c r="E619" s="229" t="s">
        <v>33</v>
      </c>
      <c r="F619" s="20">
        <f t="shared" si="221"/>
        <v>4</v>
      </c>
      <c r="G619" s="20">
        <f t="shared" si="221"/>
        <v>5</v>
      </c>
      <c r="H619" s="229">
        <f>H618+100000</f>
        <v>154202004</v>
      </c>
      <c r="I619" s="229">
        <v>1</v>
      </c>
      <c r="J619" s="229">
        <v>1</v>
      </c>
      <c r="K619" s="20">
        <f t="shared" si="222"/>
        <v>4.5</v>
      </c>
      <c r="L619" s="229" t="str">
        <f t="shared" si="225"/>
        <v>Body</v>
      </c>
      <c r="M619" s="229" t="s">
        <v>53</v>
      </c>
    </row>
    <row r="620" spans="1:13" ht="16.5" customHeight="1" x14ac:dyDescent="0.3">
      <c r="A620" s="223" t="b">
        <v>1</v>
      </c>
      <c r="B620" s="229" t="str">
        <f t="shared" si="224"/>
        <v>장갑 1</v>
      </c>
      <c r="C620" s="20">
        <f>C619+1</f>
        <v>3405403</v>
      </c>
      <c r="D620" s="20">
        <f t="shared" si="223"/>
        <v>1035</v>
      </c>
      <c r="E620" s="229" t="s">
        <v>33</v>
      </c>
      <c r="F620" s="20">
        <f t="shared" si="221"/>
        <v>4</v>
      </c>
      <c r="G620" s="20">
        <f t="shared" si="221"/>
        <v>5</v>
      </c>
      <c r="H620" s="229">
        <f>H616+1000000</f>
        <v>154105001</v>
      </c>
      <c r="I620" s="229">
        <v>1</v>
      </c>
      <c r="J620" s="229">
        <v>1</v>
      </c>
      <c r="K620" s="20">
        <f t="shared" si="222"/>
        <v>40.5</v>
      </c>
      <c r="L620" s="229" t="str">
        <f t="shared" si="225"/>
        <v>Glove</v>
      </c>
      <c r="M620" s="229" t="s">
        <v>674</v>
      </c>
    </row>
    <row r="621" spans="1:13" ht="16.5" customHeight="1" x14ac:dyDescent="0.3">
      <c r="A621" s="223" t="b">
        <v>1</v>
      </c>
      <c r="B621" s="229" t="str">
        <f t="shared" si="224"/>
        <v>장갑 2</v>
      </c>
      <c r="C621" s="20">
        <f>C620+1</f>
        <v>3405404</v>
      </c>
      <c r="D621" s="20">
        <f t="shared" si="223"/>
        <v>1035</v>
      </c>
      <c r="E621" s="229" t="s">
        <v>33</v>
      </c>
      <c r="F621" s="20">
        <f t="shared" si="221"/>
        <v>4</v>
      </c>
      <c r="G621" s="20">
        <f t="shared" si="221"/>
        <v>5</v>
      </c>
      <c r="H621" s="229">
        <f>H620+100000</f>
        <v>154205001</v>
      </c>
      <c r="I621" s="229">
        <v>1</v>
      </c>
      <c r="J621" s="229">
        <v>1</v>
      </c>
      <c r="K621" s="20">
        <f t="shared" si="222"/>
        <v>4.5</v>
      </c>
      <c r="L621" s="229" t="str">
        <f t="shared" si="225"/>
        <v>Glove</v>
      </c>
      <c r="M621" s="229" t="s">
        <v>53</v>
      </c>
    </row>
    <row r="622" spans="1:13" ht="16.5" customHeight="1" x14ac:dyDescent="0.3">
      <c r="A622" s="223" t="b">
        <v>1</v>
      </c>
      <c r="B622" s="230" t="s">
        <v>34</v>
      </c>
      <c r="C622" s="21">
        <f>C618+100</f>
        <v>3405501</v>
      </c>
      <c r="D622" s="21">
        <f t="shared" si="223"/>
        <v>1035</v>
      </c>
      <c r="E622" s="230" t="s">
        <v>35</v>
      </c>
      <c r="F622" s="21">
        <f t="shared" si="221"/>
        <v>4</v>
      </c>
      <c r="G622" s="21">
        <f t="shared" si="221"/>
        <v>5</v>
      </c>
      <c r="H622" s="230">
        <v>160004001</v>
      </c>
      <c r="I622" s="230">
        <v>1</v>
      </c>
      <c r="J622" s="230">
        <v>1</v>
      </c>
      <c r="K622" s="101">
        <v>3</v>
      </c>
      <c r="L622" s="230" t="s">
        <v>36</v>
      </c>
      <c r="M622" s="230" t="s">
        <v>37</v>
      </c>
    </row>
    <row r="623" spans="1:13" ht="16.5" customHeight="1" x14ac:dyDescent="0.3">
      <c r="A623" s="223" t="b">
        <v>1</v>
      </c>
      <c r="B623" s="230" t="s">
        <v>38</v>
      </c>
      <c r="C623" s="21">
        <f>C622+1</f>
        <v>3405502</v>
      </c>
      <c r="D623" s="21">
        <f t="shared" si="223"/>
        <v>1035</v>
      </c>
      <c r="E623" s="230" t="s">
        <v>35</v>
      </c>
      <c r="F623" s="21">
        <f t="shared" ref="F623:G625" si="226">F622</f>
        <v>4</v>
      </c>
      <c r="G623" s="21">
        <f t="shared" si="226"/>
        <v>5</v>
      </c>
      <c r="H623" s="230">
        <v>160004002</v>
      </c>
      <c r="I623" s="230">
        <v>1</v>
      </c>
      <c r="J623" s="230">
        <v>1</v>
      </c>
      <c r="K623" s="101">
        <v>2</v>
      </c>
      <c r="L623" s="230" t="s">
        <v>39</v>
      </c>
      <c r="M623" s="230" t="s">
        <v>37</v>
      </c>
    </row>
    <row r="624" spans="1:13" ht="16.5" customHeight="1" x14ac:dyDescent="0.3">
      <c r="A624" s="223" t="b">
        <v>1</v>
      </c>
      <c r="B624" s="230" t="s">
        <v>40</v>
      </c>
      <c r="C624" s="21">
        <f>C623+1</f>
        <v>3405503</v>
      </c>
      <c r="D624" s="21">
        <f t="shared" si="223"/>
        <v>1035</v>
      </c>
      <c r="E624" s="230" t="s">
        <v>35</v>
      </c>
      <c r="F624" s="21">
        <f t="shared" si="226"/>
        <v>4</v>
      </c>
      <c r="G624" s="21">
        <f t="shared" si="226"/>
        <v>5</v>
      </c>
      <c r="H624" s="230">
        <v>160004003</v>
      </c>
      <c r="I624" s="230">
        <v>1</v>
      </c>
      <c r="J624" s="230">
        <v>1</v>
      </c>
      <c r="K624" s="101">
        <v>4</v>
      </c>
      <c r="L624" s="230" t="s">
        <v>41</v>
      </c>
      <c r="M624" s="230" t="s">
        <v>37</v>
      </c>
    </row>
    <row r="625" spans="1:13" ht="16.5" customHeight="1" x14ac:dyDescent="0.3">
      <c r="A625" s="223" t="b">
        <v>1</v>
      </c>
      <c r="B625" s="230" t="s">
        <v>42</v>
      </c>
      <c r="C625" s="21">
        <f>C624+1</f>
        <v>3405504</v>
      </c>
      <c r="D625" s="21">
        <f t="shared" si="223"/>
        <v>1035</v>
      </c>
      <c r="E625" s="230" t="s">
        <v>35</v>
      </c>
      <c r="F625" s="21">
        <f t="shared" si="226"/>
        <v>4</v>
      </c>
      <c r="G625" s="21">
        <f t="shared" si="226"/>
        <v>5</v>
      </c>
      <c r="H625" s="230">
        <v>160004004</v>
      </c>
      <c r="I625" s="230">
        <v>1</v>
      </c>
      <c r="J625" s="230">
        <v>1</v>
      </c>
      <c r="K625" s="101">
        <v>1</v>
      </c>
      <c r="L625" s="230" t="s">
        <v>43</v>
      </c>
      <c r="M625" s="230" t="s">
        <v>37</v>
      </c>
    </row>
    <row r="626" spans="1:13" ht="16.5" customHeight="1" x14ac:dyDescent="0.3">
      <c r="A626" s="223" t="b">
        <v>1</v>
      </c>
      <c r="B626" s="224" t="s">
        <v>48</v>
      </c>
      <c r="C626" s="224">
        <v>3406101</v>
      </c>
      <c r="D626" s="224">
        <f>D606+1</f>
        <v>1036</v>
      </c>
      <c r="E626" s="225" t="s">
        <v>27</v>
      </c>
      <c r="F626" s="224">
        <v>4</v>
      </c>
      <c r="G626" s="224">
        <v>6</v>
      </c>
      <c r="H626" s="226">
        <v>151106004</v>
      </c>
      <c r="I626" s="225">
        <v>1</v>
      </c>
      <c r="J626" s="225">
        <v>1</v>
      </c>
      <c r="K626" s="15">
        <v>40.5</v>
      </c>
      <c r="L626" s="226" t="str">
        <f>IF(H626&gt;=151107001,"Shoes",IF(H626&gt;=151106001,"Pants",IF(H626&gt;=151105001,"Glove",IF(H626&gt;=151103001,"Head",IF(H626&gt;=151102001,"Body",IF(H626&gt;=151101001,"Weapon"))))))</f>
        <v>Pants</v>
      </c>
      <c r="M626" s="225" t="s">
        <v>674</v>
      </c>
    </row>
    <row r="627" spans="1:13" ht="16.5" customHeight="1" x14ac:dyDescent="0.3">
      <c r="A627" s="223" t="b">
        <v>1</v>
      </c>
      <c r="B627" s="224" t="s">
        <v>49</v>
      </c>
      <c r="C627" s="16">
        <f>C626+1</f>
        <v>3406102</v>
      </c>
      <c r="D627" s="16">
        <f>D626</f>
        <v>1036</v>
      </c>
      <c r="E627" s="225" t="s">
        <v>27</v>
      </c>
      <c r="F627" s="16">
        <f t="shared" ref="F627:G642" si="227">F626</f>
        <v>4</v>
      </c>
      <c r="G627" s="16">
        <f t="shared" si="227"/>
        <v>6</v>
      </c>
      <c r="H627" s="225">
        <f>H626+100000</f>
        <v>151206004</v>
      </c>
      <c r="I627" s="225">
        <v>1</v>
      </c>
      <c r="J627" s="225">
        <v>1</v>
      </c>
      <c r="K627" s="15">
        <v>4.5</v>
      </c>
      <c r="L627" s="225" t="str">
        <f>L626</f>
        <v>Pants</v>
      </c>
      <c r="M627" s="225" t="s">
        <v>53</v>
      </c>
    </row>
    <row r="628" spans="1:13" ht="16.5" customHeight="1" x14ac:dyDescent="0.3">
      <c r="A628" s="223" t="b">
        <v>1</v>
      </c>
      <c r="B628" s="224" t="s">
        <v>29</v>
      </c>
      <c r="C628" s="16">
        <f>C627+1</f>
        <v>3406103</v>
      </c>
      <c r="D628" s="16">
        <f>D627</f>
        <v>1036</v>
      </c>
      <c r="E628" s="225" t="s">
        <v>27</v>
      </c>
      <c r="F628" s="16">
        <f t="shared" si="227"/>
        <v>4</v>
      </c>
      <c r="G628" s="16">
        <f t="shared" si="227"/>
        <v>6</v>
      </c>
      <c r="H628" s="226">
        <v>151107001</v>
      </c>
      <c r="I628" s="225">
        <v>1</v>
      </c>
      <c r="J628" s="225">
        <v>1</v>
      </c>
      <c r="K628" s="16">
        <f t="shared" ref="K628:K641" si="228">K626</f>
        <v>40.5</v>
      </c>
      <c r="L628" s="226" t="str">
        <f>IF(H628&gt;=151107001,"Shoes",IF(H628&gt;=151106001,"Pants",IF(H628&gt;=151105001,"Glove",IF(H628&gt;=151103001,"Head",IF(H628&gt;=151102001,"Body",IF(H628&gt;=151101001,"Weapon"))))))</f>
        <v>Shoes</v>
      </c>
      <c r="M628" s="225" t="s">
        <v>674</v>
      </c>
    </row>
    <row r="629" spans="1:13" ht="16.5" customHeight="1" x14ac:dyDescent="0.3">
      <c r="A629" s="223" t="b">
        <v>1</v>
      </c>
      <c r="B629" s="224" t="s">
        <v>30</v>
      </c>
      <c r="C629" s="16">
        <f>C628+1</f>
        <v>3406104</v>
      </c>
      <c r="D629" s="16">
        <f t="shared" ref="D629:D645" si="229">D628</f>
        <v>1036</v>
      </c>
      <c r="E629" s="225" t="s">
        <v>27</v>
      </c>
      <c r="F629" s="16">
        <f t="shared" si="227"/>
        <v>4</v>
      </c>
      <c r="G629" s="16">
        <f t="shared" si="227"/>
        <v>6</v>
      </c>
      <c r="H629" s="225">
        <f>H628+100000</f>
        <v>151207001</v>
      </c>
      <c r="I629" s="225">
        <v>1</v>
      </c>
      <c r="J629" s="225">
        <v>1</v>
      </c>
      <c r="K629" s="16">
        <f t="shared" si="228"/>
        <v>4.5</v>
      </c>
      <c r="L629" s="225" t="str">
        <f>L628</f>
        <v>Shoes</v>
      </c>
      <c r="M629" s="225" t="s">
        <v>53</v>
      </c>
    </row>
    <row r="630" spans="1:13" ht="16.5" customHeight="1" x14ac:dyDescent="0.3">
      <c r="A630" s="223" t="b">
        <v>1</v>
      </c>
      <c r="B630" s="227" t="str">
        <f t="shared" ref="B630:B641" si="230">B626</f>
        <v>하의 1</v>
      </c>
      <c r="C630" s="18">
        <f>C626+100</f>
        <v>3406201</v>
      </c>
      <c r="D630" s="18">
        <f t="shared" si="229"/>
        <v>1036</v>
      </c>
      <c r="E630" s="227" t="s">
        <v>31</v>
      </c>
      <c r="F630" s="18">
        <f t="shared" si="227"/>
        <v>4</v>
      </c>
      <c r="G630" s="18">
        <f t="shared" si="227"/>
        <v>6</v>
      </c>
      <c r="H630" s="227">
        <f>H626+1000000</f>
        <v>152106004</v>
      </c>
      <c r="I630" s="227">
        <v>1</v>
      </c>
      <c r="J630" s="227">
        <v>1</v>
      </c>
      <c r="K630" s="18">
        <f t="shared" si="228"/>
        <v>40.5</v>
      </c>
      <c r="L630" s="227" t="str">
        <f t="shared" ref="L630:L641" si="231">L626</f>
        <v>Pants</v>
      </c>
      <c r="M630" s="227" t="s">
        <v>674</v>
      </c>
    </row>
    <row r="631" spans="1:13" ht="16.5" customHeight="1" x14ac:dyDescent="0.3">
      <c r="A631" s="223" t="b">
        <v>1</v>
      </c>
      <c r="B631" s="227" t="str">
        <f t="shared" si="230"/>
        <v>하의 2</v>
      </c>
      <c r="C631" s="18">
        <f>C630+1</f>
        <v>3406202</v>
      </c>
      <c r="D631" s="18">
        <f t="shared" si="229"/>
        <v>1036</v>
      </c>
      <c r="E631" s="227" t="s">
        <v>31</v>
      </c>
      <c r="F631" s="18">
        <f t="shared" si="227"/>
        <v>4</v>
      </c>
      <c r="G631" s="18">
        <f t="shared" si="227"/>
        <v>6</v>
      </c>
      <c r="H631" s="227">
        <f>H630+100000</f>
        <v>152206004</v>
      </c>
      <c r="I631" s="227">
        <v>1</v>
      </c>
      <c r="J631" s="227">
        <v>1</v>
      </c>
      <c r="K631" s="18">
        <f t="shared" si="228"/>
        <v>4.5</v>
      </c>
      <c r="L631" s="227" t="str">
        <f t="shared" si="231"/>
        <v>Pants</v>
      </c>
      <c r="M631" s="227" t="s">
        <v>53</v>
      </c>
    </row>
    <row r="632" spans="1:13" ht="16.5" customHeight="1" x14ac:dyDescent="0.3">
      <c r="A632" s="223" t="b">
        <v>1</v>
      </c>
      <c r="B632" s="227" t="str">
        <f t="shared" si="230"/>
        <v>부츠 1</v>
      </c>
      <c r="C632" s="18">
        <f>C631+1</f>
        <v>3406203</v>
      </c>
      <c r="D632" s="18">
        <f t="shared" si="229"/>
        <v>1036</v>
      </c>
      <c r="E632" s="227" t="s">
        <v>31</v>
      </c>
      <c r="F632" s="18">
        <f t="shared" si="227"/>
        <v>4</v>
      </c>
      <c r="G632" s="18">
        <f t="shared" si="227"/>
        <v>6</v>
      </c>
      <c r="H632" s="227">
        <f>H628+1000000</f>
        <v>152107001</v>
      </c>
      <c r="I632" s="227">
        <v>1</v>
      </c>
      <c r="J632" s="227">
        <v>1</v>
      </c>
      <c r="K632" s="18">
        <f t="shared" si="228"/>
        <v>40.5</v>
      </c>
      <c r="L632" s="227" t="str">
        <f t="shared" si="231"/>
        <v>Shoes</v>
      </c>
      <c r="M632" s="227" t="s">
        <v>674</v>
      </c>
    </row>
    <row r="633" spans="1:13" ht="16.5" customHeight="1" x14ac:dyDescent="0.3">
      <c r="A633" s="223" t="b">
        <v>1</v>
      </c>
      <c r="B633" s="227" t="str">
        <f t="shared" si="230"/>
        <v>부츠 2</v>
      </c>
      <c r="C633" s="18">
        <f>C632+1</f>
        <v>3406204</v>
      </c>
      <c r="D633" s="18">
        <f t="shared" si="229"/>
        <v>1036</v>
      </c>
      <c r="E633" s="227" t="s">
        <v>31</v>
      </c>
      <c r="F633" s="18">
        <f t="shared" si="227"/>
        <v>4</v>
      </c>
      <c r="G633" s="18">
        <f t="shared" si="227"/>
        <v>6</v>
      </c>
      <c r="H633" s="227">
        <f>H632+100000</f>
        <v>152207001</v>
      </c>
      <c r="I633" s="227">
        <v>1</v>
      </c>
      <c r="J633" s="227">
        <v>1</v>
      </c>
      <c r="K633" s="18">
        <f t="shared" si="228"/>
        <v>4.5</v>
      </c>
      <c r="L633" s="227" t="str">
        <f t="shared" si="231"/>
        <v>Shoes</v>
      </c>
      <c r="M633" s="227" t="s">
        <v>53</v>
      </c>
    </row>
    <row r="634" spans="1:13" ht="16.5" customHeight="1" x14ac:dyDescent="0.3">
      <c r="A634" s="223" t="b">
        <v>1</v>
      </c>
      <c r="B634" s="228" t="str">
        <f t="shared" si="230"/>
        <v>하의 1</v>
      </c>
      <c r="C634" s="19">
        <f>C630+100</f>
        <v>3406301</v>
      </c>
      <c r="D634" s="19">
        <f t="shared" si="229"/>
        <v>1036</v>
      </c>
      <c r="E634" s="228" t="s">
        <v>32</v>
      </c>
      <c r="F634" s="19">
        <f t="shared" si="227"/>
        <v>4</v>
      </c>
      <c r="G634" s="19">
        <f t="shared" si="227"/>
        <v>6</v>
      </c>
      <c r="H634" s="228">
        <f>H630+1000000</f>
        <v>153106004</v>
      </c>
      <c r="I634" s="228">
        <v>1</v>
      </c>
      <c r="J634" s="228">
        <v>1</v>
      </c>
      <c r="K634" s="19">
        <f t="shared" si="228"/>
        <v>40.5</v>
      </c>
      <c r="L634" s="228" t="str">
        <f t="shared" si="231"/>
        <v>Pants</v>
      </c>
      <c r="M634" s="228" t="s">
        <v>674</v>
      </c>
    </row>
    <row r="635" spans="1:13" ht="16.5" customHeight="1" x14ac:dyDescent="0.3">
      <c r="A635" s="223" t="b">
        <v>1</v>
      </c>
      <c r="B635" s="228" t="str">
        <f t="shared" si="230"/>
        <v>하의 2</v>
      </c>
      <c r="C635" s="19">
        <f>C634+1</f>
        <v>3406302</v>
      </c>
      <c r="D635" s="19">
        <f t="shared" si="229"/>
        <v>1036</v>
      </c>
      <c r="E635" s="228" t="s">
        <v>32</v>
      </c>
      <c r="F635" s="19">
        <f t="shared" si="227"/>
        <v>4</v>
      </c>
      <c r="G635" s="19">
        <f t="shared" si="227"/>
        <v>6</v>
      </c>
      <c r="H635" s="228">
        <f>H634+100000</f>
        <v>153206004</v>
      </c>
      <c r="I635" s="228">
        <v>1</v>
      </c>
      <c r="J635" s="228">
        <v>1</v>
      </c>
      <c r="K635" s="19">
        <f t="shared" si="228"/>
        <v>4.5</v>
      </c>
      <c r="L635" s="228" t="str">
        <f t="shared" si="231"/>
        <v>Pants</v>
      </c>
      <c r="M635" s="228" t="s">
        <v>53</v>
      </c>
    </row>
    <row r="636" spans="1:13" ht="16.5" customHeight="1" x14ac:dyDescent="0.3">
      <c r="A636" s="223" t="b">
        <v>1</v>
      </c>
      <c r="B636" s="228" t="str">
        <f t="shared" si="230"/>
        <v>부츠 1</v>
      </c>
      <c r="C636" s="19">
        <f>C635+1</f>
        <v>3406303</v>
      </c>
      <c r="D636" s="19">
        <f t="shared" si="229"/>
        <v>1036</v>
      </c>
      <c r="E636" s="228" t="s">
        <v>32</v>
      </c>
      <c r="F636" s="19">
        <f t="shared" si="227"/>
        <v>4</v>
      </c>
      <c r="G636" s="19">
        <f t="shared" si="227"/>
        <v>6</v>
      </c>
      <c r="H636" s="228">
        <f>H632+1000000</f>
        <v>153107001</v>
      </c>
      <c r="I636" s="228">
        <v>1</v>
      </c>
      <c r="J636" s="228">
        <v>1</v>
      </c>
      <c r="K636" s="19">
        <f t="shared" si="228"/>
        <v>40.5</v>
      </c>
      <c r="L636" s="228" t="str">
        <f t="shared" si="231"/>
        <v>Shoes</v>
      </c>
      <c r="M636" s="228" t="s">
        <v>674</v>
      </c>
    </row>
    <row r="637" spans="1:13" ht="16.5" customHeight="1" x14ac:dyDescent="0.3">
      <c r="A637" s="223" t="b">
        <v>1</v>
      </c>
      <c r="B637" s="228" t="str">
        <f t="shared" si="230"/>
        <v>부츠 2</v>
      </c>
      <c r="C637" s="19">
        <f>C636+1</f>
        <v>3406304</v>
      </c>
      <c r="D637" s="19">
        <f t="shared" si="229"/>
        <v>1036</v>
      </c>
      <c r="E637" s="228" t="s">
        <v>32</v>
      </c>
      <c r="F637" s="19">
        <f t="shared" si="227"/>
        <v>4</v>
      </c>
      <c r="G637" s="19">
        <f t="shared" si="227"/>
        <v>6</v>
      </c>
      <c r="H637" s="228">
        <f>H636+100000</f>
        <v>153207001</v>
      </c>
      <c r="I637" s="228">
        <v>1</v>
      </c>
      <c r="J637" s="228">
        <v>1</v>
      </c>
      <c r="K637" s="19">
        <f t="shared" si="228"/>
        <v>4.5</v>
      </c>
      <c r="L637" s="228" t="str">
        <f t="shared" si="231"/>
        <v>Shoes</v>
      </c>
      <c r="M637" s="228" t="s">
        <v>53</v>
      </c>
    </row>
    <row r="638" spans="1:13" ht="16.5" customHeight="1" x14ac:dyDescent="0.3">
      <c r="A638" s="223" t="b">
        <v>1</v>
      </c>
      <c r="B638" s="229" t="str">
        <f t="shared" si="230"/>
        <v>하의 1</v>
      </c>
      <c r="C638" s="20">
        <f>C634+100</f>
        <v>3406401</v>
      </c>
      <c r="D638" s="20">
        <f t="shared" si="229"/>
        <v>1036</v>
      </c>
      <c r="E638" s="229" t="s">
        <v>33</v>
      </c>
      <c r="F638" s="20">
        <f t="shared" si="227"/>
        <v>4</v>
      </c>
      <c r="G638" s="20">
        <f t="shared" si="227"/>
        <v>6</v>
      </c>
      <c r="H638" s="229">
        <f>H634+1000000</f>
        <v>154106004</v>
      </c>
      <c r="I638" s="229">
        <v>1</v>
      </c>
      <c r="J638" s="229">
        <v>1</v>
      </c>
      <c r="K638" s="20">
        <f t="shared" si="228"/>
        <v>40.5</v>
      </c>
      <c r="L638" s="229" t="str">
        <f t="shared" si="231"/>
        <v>Pants</v>
      </c>
      <c r="M638" s="229" t="s">
        <v>674</v>
      </c>
    </row>
    <row r="639" spans="1:13" ht="16.5" customHeight="1" x14ac:dyDescent="0.3">
      <c r="A639" s="223" t="b">
        <v>1</v>
      </c>
      <c r="B639" s="229" t="str">
        <f t="shared" si="230"/>
        <v>하의 2</v>
      </c>
      <c r="C639" s="20">
        <f>C638+1</f>
        <v>3406402</v>
      </c>
      <c r="D639" s="20">
        <f t="shared" si="229"/>
        <v>1036</v>
      </c>
      <c r="E639" s="229" t="s">
        <v>33</v>
      </c>
      <c r="F639" s="20">
        <f t="shared" si="227"/>
        <v>4</v>
      </c>
      <c r="G639" s="20">
        <f t="shared" si="227"/>
        <v>6</v>
      </c>
      <c r="H639" s="229">
        <f>H638+100000</f>
        <v>154206004</v>
      </c>
      <c r="I639" s="229">
        <v>1</v>
      </c>
      <c r="J639" s="229">
        <v>1</v>
      </c>
      <c r="K639" s="20">
        <f t="shared" si="228"/>
        <v>4.5</v>
      </c>
      <c r="L639" s="229" t="str">
        <f t="shared" si="231"/>
        <v>Pants</v>
      </c>
      <c r="M639" s="229" t="s">
        <v>53</v>
      </c>
    </row>
    <row r="640" spans="1:13" ht="16.5" customHeight="1" x14ac:dyDescent="0.3">
      <c r="A640" s="223" t="b">
        <v>1</v>
      </c>
      <c r="B640" s="229" t="str">
        <f t="shared" si="230"/>
        <v>부츠 1</v>
      </c>
      <c r="C640" s="20">
        <f>C639+1</f>
        <v>3406403</v>
      </c>
      <c r="D640" s="20">
        <f t="shared" si="229"/>
        <v>1036</v>
      </c>
      <c r="E640" s="229" t="s">
        <v>33</v>
      </c>
      <c r="F640" s="20">
        <f t="shared" si="227"/>
        <v>4</v>
      </c>
      <c r="G640" s="20">
        <f t="shared" si="227"/>
        <v>6</v>
      </c>
      <c r="H640" s="229">
        <f>H636+1000000</f>
        <v>154107001</v>
      </c>
      <c r="I640" s="229">
        <v>1</v>
      </c>
      <c r="J640" s="229">
        <v>1</v>
      </c>
      <c r="K640" s="20">
        <f t="shared" si="228"/>
        <v>40.5</v>
      </c>
      <c r="L640" s="229" t="str">
        <f t="shared" si="231"/>
        <v>Shoes</v>
      </c>
      <c r="M640" s="229" t="s">
        <v>674</v>
      </c>
    </row>
    <row r="641" spans="1:13" ht="16.5" customHeight="1" x14ac:dyDescent="0.3">
      <c r="A641" s="223" t="b">
        <v>1</v>
      </c>
      <c r="B641" s="229" t="str">
        <f t="shared" si="230"/>
        <v>부츠 2</v>
      </c>
      <c r="C641" s="20">
        <f>C640+1</f>
        <v>3406404</v>
      </c>
      <c r="D641" s="20">
        <f t="shared" si="229"/>
        <v>1036</v>
      </c>
      <c r="E641" s="229" t="s">
        <v>33</v>
      </c>
      <c r="F641" s="20">
        <f t="shared" si="227"/>
        <v>4</v>
      </c>
      <c r="G641" s="20">
        <f t="shared" si="227"/>
        <v>6</v>
      </c>
      <c r="H641" s="229">
        <f>H640+100000</f>
        <v>154207001</v>
      </c>
      <c r="I641" s="229">
        <v>1</v>
      </c>
      <c r="J641" s="229">
        <v>1</v>
      </c>
      <c r="K641" s="20">
        <f t="shared" si="228"/>
        <v>4.5</v>
      </c>
      <c r="L641" s="229" t="str">
        <f t="shared" si="231"/>
        <v>Shoes</v>
      </c>
      <c r="M641" s="229" t="s">
        <v>53</v>
      </c>
    </row>
    <row r="642" spans="1:13" ht="16.5" customHeight="1" x14ac:dyDescent="0.3">
      <c r="A642" s="223" t="b">
        <v>1</v>
      </c>
      <c r="B642" s="230" t="s">
        <v>34</v>
      </c>
      <c r="C642" s="21">
        <f>C638+100</f>
        <v>3406501</v>
      </c>
      <c r="D642" s="21">
        <f t="shared" si="229"/>
        <v>1036</v>
      </c>
      <c r="E642" s="230" t="s">
        <v>35</v>
      </c>
      <c r="F642" s="21">
        <f t="shared" si="227"/>
        <v>4</v>
      </c>
      <c r="G642" s="21">
        <f t="shared" si="227"/>
        <v>6</v>
      </c>
      <c r="H642" s="230">
        <v>160004001</v>
      </c>
      <c r="I642" s="230">
        <v>1</v>
      </c>
      <c r="J642" s="230">
        <v>1</v>
      </c>
      <c r="K642" s="101">
        <v>3</v>
      </c>
      <c r="L642" s="230" t="s">
        <v>36</v>
      </c>
      <c r="M642" s="230" t="s">
        <v>37</v>
      </c>
    </row>
    <row r="643" spans="1:13" ht="16.5" customHeight="1" x14ac:dyDescent="0.3">
      <c r="A643" s="223" t="b">
        <v>1</v>
      </c>
      <c r="B643" s="230" t="s">
        <v>38</v>
      </c>
      <c r="C643" s="21">
        <f>C642+1</f>
        <v>3406502</v>
      </c>
      <c r="D643" s="21">
        <f t="shared" si="229"/>
        <v>1036</v>
      </c>
      <c r="E643" s="230" t="s">
        <v>35</v>
      </c>
      <c r="F643" s="21">
        <f t="shared" ref="F643:G645" si="232">F642</f>
        <v>4</v>
      </c>
      <c r="G643" s="21">
        <f t="shared" si="232"/>
        <v>6</v>
      </c>
      <c r="H643" s="230">
        <v>160004002</v>
      </c>
      <c r="I643" s="230">
        <v>1</v>
      </c>
      <c r="J643" s="230">
        <v>1</v>
      </c>
      <c r="K643" s="101">
        <v>2</v>
      </c>
      <c r="L643" s="230" t="s">
        <v>39</v>
      </c>
      <c r="M643" s="230" t="s">
        <v>37</v>
      </c>
    </row>
    <row r="644" spans="1:13" ht="16.5" customHeight="1" x14ac:dyDescent="0.3">
      <c r="A644" s="223" t="b">
        <v>1</v>
      </c>
      <c r="B644" s="230" t="s">
        <v>40</v>
      </c>
      <c r="C644" s="21">
        <f>C643+1</f>
        <v>3406503</v>
      </c>
      <c r="D644" s="21">
        <f t="shared" si="229"/>
        <v>1036</v>
      </c>
      <c r="E644" s="230" t="s">
        <v>35</v>
      </c>
      <c r="F644" s="21">
        <f t="shared" si="232"/>
        <v>4</v>
      </c>
      <c r="G644" s="21">
        <f t="shared" si="232"/>
        <v>6</v>
      </c>
      <c r="H644" s="230">
        <v>160004003</v>
      </c>
      <c r="I644" s="230">
        <v>1</v>
      </c>
      <c r="J644" s="230">
        <v>1</v>
      </c>
      <c r="K644" s="101">
        <v>4</v>
      </c>
      <c r="L644" s="230" t="s">
        <v>41</v>
      </c>
      <c r="M644" s="230" t="s">
        <v>37</v>
      </c>
    </row>
    <row r="645" spans="1:13" ht="16.5" customHeight="1" x14ac:dyDescent="0.3">
      <c r="A645" s="223" t="b">
        <v>1</v>
      </c>
      <c r="B645" s="230" t="s">
        <v>42</v>
      </c>
      <c r="C645" s="21">
        <f>C644+1</f>
        <v>3406504</v>
      </c>
      <c r="D645" s="21">
        <f t="shared" si="229"/>
        <v>1036</v>
      </c>
      <c r="E645" s="230" t="s">
        <v>35</v>
      </c>
      <c r="F645" s="21">
        <f t="shared" si="232"/>
        <v>4</v>
      </c>
      <c r="G645" s="21">
        <f t="shared" si="232"/>
        <v>6</v>
      </c>
      <c r="H645" s="230">
        <v>160004004</v>
      </c>
      <c r="I645" s="230">
        <v>1</v>
      </c>
      <c r="J645" s="230">
        <v>1</v>
      </c>
      <c r="K645" s="101">
        <v>1</v>
      </c>
      <c r="L645" s="230" t="s">
        <v>43</v>
      </c>
      <c r="M645" s="230" t="s">
        <v>37</v>
      </c>
    </row>
    <row r="646" spans="1:13" ht="16.5" customHeight="1" x14ac:dyDescent="0.3">
      <c r="A646" s="223" t="b">
        <v>1</v>
      </c>
      <c r="B646" s="224" t="s">
        <v>26</v>
      </c>
      <c r="C646" s="224">
        <v>3407101</v>
      </c>
      <c r="D646" s="224">
        <f>D626+1</f>
        <v>1037</v>
      </c>
      <c r="E646" s="225" t="s">
        <v>27</v>
      </c>
      <c r="F646" s="224">
        <v>4</v>
      </c>
      <c r="G646" s="224">
        <v>7</v>
      </c>
      <c r="H646" s="226">
        <v>151101006</v>
      </c>
      <c r="I646" s="225">
        <v>1</v>
      </c>
      <c r="J646" s="225">
        <v>1</v>
      </c>
      <c r="K646" s="15">
        <v>40.5</v>
      </c>
      <c r="L646" s="226" t="str">
        <f>IF(H646&gt;=151107001,"Shoes",IF(H646&gt;=151106001,"Pants",IF(H646&gt;=151105001,"Glove",IF(H646&gt;=151103001,"Head",IF(H646&gt;=151102001,"Body",IF(H646&gt;=151101001,"Weapon"))))))</f>
        <v>Weapon</v>
      </c>
      <c r="M646" s="225" t="s">
        <v>674</v>
      </c>
    </row>
    <row r="647" spans="1:13" ht="16.5" customHeight="1" x14ac:dyDescent="0.3">
      <c r="A647" s="223" t="b">
        <v>1</v>
      </c>
      <c r="B647" s="224" t="s">
        <v>28</v>
      </c>
      <c r="C647" s="16">
        <f>C646+1</f>
        <v>3407102</v>
      </c>
      <c r="D647" s="16">
        <f>D646</f>
        <v>1037</v>
      </c>
      <c r="E647" s="225" t="s">
        <v>27</v>
      </c>
      <c r="F647" s="16">
        <f t="shared" ref="F647:G662" si="233">F646</f>
        <v>4</v>
      </c>
      <c r="G647" s="16">
        <f t="shared" si="233"/>
        <v>7</v>
      </c>
      <c r="H647" s="225">
        <f>H646+100000</f>
        <v>151201006</v>
      </c>
      <c r="I647" s="225">
        <v>1</v>
      </c>
      <c r="J647" s="225">
        <v>1</v>
      </c>
      <c r="K647" s="15">
        <v>4.5</v>
      </c>
      <c r="L647" s="225" t="str">
        <f>L646</f>
        <v>Weapon</v>
      </c>
      <c r="M647" s="225" t="s">
        <v>53</v>
      </c>
    </row>
    <row r="648" spans="1:13" ht="16.5" customHeight="1" x14ac:dyDescent="0.3">
      <c r="A648" s="223" t="b">
        <v>1</v>
      </c>
      <c r="B648" s="224" t="s">
        <v>48</v>
      </c>
      <c r="C648" s="16">
        <f>C647+1</f>
        <v>3407103</v>
      </c>
      <c r="D648" s="16">
        <f>D647</f>
        <v>1037</v>
      </c>
      <c r="E648" s="225" t="s">
        <v>27</v>
      </c>
      <c r="F648" s="16">
        <f t="shared" si="233"/>
        <v>4</v>
      </c>
      <c r="G648" s="16">
        <f t="shared" si="233"/>
        <v>7</v>
      </c>
      <c r="H648" s="226">
        <v>151106005</v>
      </c>
      <c r="I648" s="225">
        <v>1</v>
      </c>
      <c r="J648" s="225">
        <v>1</v>
      </c>
      <c r="K648" s="16">
        <f t="shared" ref="K648:K661" si="234">K646</f>
        <v>40.5</v>
      </c>
      <c r="L648" s="226" t="str">
        <f>IF(H648&gt;=151107001,"Shoes",IF(H648&gt;=151106001,"Pants",IF(H648&gt;=151105001,"Glove",IF(H648&gt;=151103001,"Head",IF(H648&gt;=151102001,"Body",IF(H648&gt;=151101001,"Weapon"))))))</f>
        <v>Pants</v>
      </c>
      <c r="M648" s="225" t="s">
        <v>674</v>
      </c>
    </row>
    <row r="649" spans="1:13" ht="16.5" customHeight="1" x14ac:dyDescent="0.3">
      <c r="A649" s="223" t="b">
        <v>1</v>
      </c>
      <c r="B649" s="224" t="s">
        <v>49</v>
      </c>
      <c r="C649" s="16">
        <f>C648+1</f>
        <v>3407104</v>
      </c>
      <c r="D649" s="16">
        <f t="shared" ref="D649:D665" si="235">D648</f>
        <v>1037</v>
      </c>
      <c r="E649" s="225" t="s">
        <v>27</v>
      </c>
      <c r="F649" s="16">
        <f t="shared" si="233"/>
        <v>4</v>
      </c>
      <c r="G649" s="16">
        <f t="shared" si="233"/>
        <v>7</v>
      </c>
      <c r="H649" s="225">
        <f>H648+100000</f>
        <v>151206005</v>
      </c>
      <c r="I649" s="225">
        <v>1</v>
      </c>
      <c r="J649" s="225">
        <v>1</v>
      </c>
      <c r="K649" s="16">
        <f t="shared" si="234"/>
        <v>4.5</v>
      </c>
      <c r="L649" s="225" t="str">
        <f>L648</f>
        <v>Pants</v>
      </c>
      <c r="M649" s="225" t="s">
        <v>53</v>
      </c>
    </row>
    <row r="650" spans="1:13" ht="16.5" customHeight="1" x14ac:dyDescent="0.3">
      <c r="A650" s="223" t="b">
        <v>1</v>
      </c>
      <c r="B650" s="227" t="str">
        <f t="shared" ref="B650:B661" si="236">B646</f>
        <v>무기 1</v>
      </c>
      <c r="C650" s="18">
        <f>C646+100</f>
        <v>3407201</v>
      </c>
      <c r="D650" s="18">
        <f t="shared" si="235"/>
        <v>1037</v>
      </c>
      <c r="E650" s="227" t="s">
        <v>31</v>
      </c>
      <c r="F650" s="18">
        <f t="shared" si="233"/>
        <v>4</v>
      </c>
      <c r="G650" s="18">
        <f t="shared" si="233"/>
        <v>7</v>
      </c>
      <c r="H650" s="227">
        <f>H646+1000000</f>
        <v>152101006</v>
      </c>
      <c r="I650" s="227">
        <v>1</v>
      </c>
      <c r="J650" s="227">
        <v>1</v>
      </c>
      <c r="K650" s="18">
        <f t="shared" si="234"/>
        <v>40.5</v>
      </c>
      <c r="L650" s="227" t="str">
        <f t="shared" ref="L650:L661" si="237">L646</f>
        <v>Weapon</v>
      </c>
      <c r="M650" s="227" t="s">
        <v>674</v>
      </c>
    </row>
    <row r="651" spans="1:13" ht="16.5" customHeight="1" x14ac:dyDescent="0.3">
      <c r="A651" s="223" t="b">
        <v>1</v>
      </c>
      <c r="B651" s="227" t="str">
        <f t="shared" si="236"/>
        <v>무기 2</v>
      </c>
      <c r="C651" s="18">
        <f>C650+1</f>
        <v>3407202</v>
      </c>
      <c r="D651" s="18">
        <f t="shared" si="235"/>
        <v>1037</v>
      </c>
      <c r="E651" s="227" t="s">
        <v>31</v>
      </c>
      <c r="F651" s="18">
        <f t="shared" si="233"/>
        <v>4</v>
      </c>
      <c r="G651" s="18">
        <f t="shared" si="233"/>
        <v>7</v>
      </c>
      <c r="H651" s="227">
        <f>H650+100000</f>
        <v>152201006</v>
      </c>
      <c r="I651" s="227">
        <v>1</v>
      </c>
      <c r="J651" s="227">
        <v>1</v>
      </c>
      <c r="K651" s="18">
        <f t="shared" si="234"/>
        <v>4.5</v>
      </c>
      <c r="L651" s="227" t="str">
        <f t="shared" si="237"/>
        <v>Weapon</v>
      </c>
      <c r="M651" s="227" t="s">
        <v>53</v>
      </c>
    </row>
    <row r="652" spans="1:13" ht="16.5" customHeight="1" x14ac:dyDescent="0.3">
      <c r="A652" s="223" t="b">
        <v>1</v>
      </c>
      <c r="B652" s="227" t="str">
        <f t="shared" si="236"/>
        <v>하의 1</v>
      </c>
      <c r="C652" s="18">
        <f>C651+1</f>
        <v>3407203</v>
      </c>
      <c r="D652" s="18">
        <f t="shared" si="235"/>
        <v>1037</v>
      </c>
      <c r="E652" s="227" t="s">
        <v>31</v>
      </c>
      <c r="F652" s="18">
        <f t="shared" si="233"/>
        <v>4</v>
      </c>
      <c r="G652" s="18">
        <f t="shared" si="233"/>
        <v>7</v>
      </c>
      <c r="H652" s="227">
        <f>H648+1000000</f>
        <v>152106005</v>
      </c>
      <c r="I652" s="227">
        <v>1</v>
      </c>
      <c r="J652" s="227">
        <v>1</v>
      </c>
      <c r="K652" s="18">
        <f t="shared" si="234"/>
        <v>40.5</v>
      </c>
      <c r="L652" s="227" t="str">
        <f t="shared" si="237"/>
        <v>Pants</v>
      </c>
      <c r="M652" s="227" t="s">
        <v>674</v>
      </c>
    </row>
    <row r="653" spans="1:13" ht="16.5" customHeight="1" x14ac:dyDescent="0.3">
      <c r="A653" s="223" t="b">
        <v>1</v>
      </c>
      <c r="B653" s="227" t="str">
        <f t="shared" si="236"/>
        <v>하의 2</v>
      </c>
      <c r="C653" s="18">
        <f>C652+1</f>
        <v>3407204</v>
      </c>
      <c r="D653" s="18">
        <f t="shared" si="235"/>
        <v>1037</v>
      </c>
      <c r="E653" s="227" t="s">
        <v>31</v>
      </c>
      <c r="F653" s="18">
        <f t="shared" si="233"/>
        <v>4</v>
      </c>
      <c r="G653" s="18">
        <f t="shared" si="233"/>
        <v>7</v>
      </c>
      <c r="H653" s="227">
        <f>H652+100000</f>
        <v>152206005</v>
      </c>
      <c r="I653" s="227">
        <v>1</v>
      </c>
      <c r="J653" s="227">
        <v>1</v>
      </c>
      <c r="K653" s="18">
        <f t="shared" si="234"/>
        <v>4.5</v>
      </c>
      <c r="L653" s="227" t="str">
        <f t="shared" si="237"/>
        <v>Pants</v>
      </c>
      <c r="M653" s="227" t="s">
        <v>53</v>
      </c>
    </row>
    <row r="654" spans="1:13" ht="16.5" customHeight="1" x14ac:dyDescent="0.3">
      <c r="A654" s="223" t="b">
        <v>1</v>
      </c>
      <c r="B654" s="228" t="str">
        <f t="shared" si="236"/>
        <v>무기 1</v>
      </c>
      <c r="C654" s="19">
        <f>C650+100</f>
        <v>3407301</v>
      </c>
      <c r="D654" s="19">
        <f t="shared" si="235"/>
        <v>1037</v>
      </c>
      <c r="E654" s="228" t="s">
        <v>32</v>
      </c>
      <c r="F654" s="19">
        <f t="shared" si="233"/>
        <v>4</v>
      </c>
      <c r="G654" s="19">
        <f t="shared" si="233"/>
        <v>7</v>
      </c>
      <c r="H654" s="228">
        <f>H650+1000000</f>
        <v>153101006</v>
      </c>
      <c r="I654" s="228">
        <v>1</v>
      </c>
      <c r="J654" s="228">
        <v>1</v>
      </c>
      <c r="K654" s="19">
        <f t="shared" si="234"/>
        <v>40.5</v>
      </c>
      <c r="L654" s="228" t="str">
        <f t="shared" si="237"/>
        <v>Weapon</v>
      </c>
      <c r="M654" s="228" t="s">
        <v>674</v>
      </c>
    </row>
    <row r="655" spans="1:13" ht="16.5" customHeight="1" x14ac:dyDescent="0.3">
      <c r="A655" s="223" t="b">
        <v>1</v>
      </c>
      <c r="B655" s="228" t="str">
        <f t="shared" si="236"/>
        <v>무기 2</v>
      </c>
      <c r="C655" s="19">
        <f>C654+1</f>
        <v>3407302</v>
      </c>
      <c r="D655" s="19">
        <f t="shared" si="235"/>
        <v>1037</v>
      </c>
      <c r="E655" s="228" t="s">
        <v>32</v>
      </c>
      <c r="F655" s="19">
        <f t="shared" si="233"/>
        <v>4</v>
      </c>
      <c r="G655" s="19">
        <f t="shared" si="233"/>
        <v>7</v>
      </c>
      <c r="H655" s="228">
        <f>H654+100000</f>
        <v>153201006</v>
      </c>
      <c r="I655" s="228">
        <v>1</v>
      </c>
      <c r="J655" s="228">
        <v>1</v>
      </c>
      <c r="K655" s="19">
        <f t="shared" si="234"/>
        <v>4.5</v>
      </c>
      <c r="L655" s="228" t="str">
        <f t="shared" si="237"/>
        <v>Weapon</v>
      </c>
      <c r="M655" s="228" t="s">
        <v>53</v>
      </c>
    </row>
    <row r="656" spans="1:13" ht="16.5" customHeight="1" x14ac:dyDescent="0.3">
      <c r="A656" s="223" t="b">
        <v>1</v>
      </c>
      <c r="B656" s="228" t="str">
        <f t="shared" si="236"/>
        <v>하의 1</v>
      </c>
      <c r="C656" s="19">
        <f>C655+1</f>
        <v>3407303</v>
      </c>
      <c r="D656" s="19">
        <f t="shared" si="235"/>
        <v>1037</v>
      </c>
      <c r="E656" s="228" t="s">
        <v>32</v>
      </c>
      <c r="F656" s="19">
        <f t="shared" si="233"/>
        <v>4</v>
      </c>
      <c r="G656" s="19">
        <f t="shared" si="233"/>
        <v>7</v>
      </c>
      <c r="H656" s="228">
        <f>H652+1000000</f>
        <v>153106005</v>
      </c>
      <c r="I656" s="228">
        <v>1</v>
      </c>
      <c r="J656" s="228">
        <v>1</v>
      </c>
      <c r="K656" s="19">
        <f t="shared" si="234"/>
        <v>40.5</v>
      </c>
      <c r="L656" s="228" t="str">
        <f t="shared" si="237"/>
        <v>Pants</v>
      </c>
      <c r="M656" s="228" t="s">
        <v>674</v>
      </c>
    </row>
    <row r="657" spans="1:13" ht="16.5" customHeight="1" x14ac:dyDescent="0.3">
      <c r="A657" s="223" t="b">
        <v>1</v>
      </c>
      <c r="B657" s="228" t="str">
        <f t="shared" si="236"/>
        <v>하의 2</v>
      </c>
      <c r="C657" s="19">
        <f>C656+1</f>
        <v>3407304</v>
      </c>
      <c r="D657" s="19">
        <f t="shared" si="235"/>
        <v>1037</v>
      </c>
      <c r="E657" s="228" t="s">
        <v>32</v>
      </c>
      <c r="F657" s="19">
        <f t="shared" si="233"/>
        <v>4</v>
      </c>
      <c r="G657" s="19">
        <f t="shared" si="233"/>
        <v>7</v>
      </c>
      <c r="H657" s="228">
        <f>H656+100000</f>
        <v>153206005</v>
      </c>
      <c r="I657" s="228">
        <v>1</v>
      </c>
      <c r="J657" s="228">
        <v>1</v>
      </c>
      <c r="K657" s="19">
        <f t="shared" si="234"/>
        <v>4.5</v>
      </c>
      <c r="L657" s="228" t="str">
        <f t="shared" si="237"/>
        <v>Pants</v>
      </c>
      <c r="M657" s="228" t="s">
        <v>53</v>
      </c>
    </row>
    <row r="658" spans="1:13" ht="16.5" customHeight="1" x14ac:dyDescent="0.3">
      <c r="A658" s="223" t="b">
        <v>1</v>
      </c>
      <c r="B658" s="229" t="str">
        <f t="shared" si="236"/>
        <v>무기 1</v>
      </c>
      <c r="C658" s="20">
        <f>C654+100</f>
        <v>3407401</v>
      </c>
      <c r="D658" s="20">
        <f t="shared" si="235"/>
        <v>1037</v>
      </c>
      <c r="E658" s="229" t="s">
        <v>33</v>
      </c>
      <c r="F658" s="20">
        <f t="shared" si="233"/>
        <v>4</v>
      </c>
      <c r="G658" s="20">
        <f t="shared" si="233"/>
        <v>7</v>
      </c>
      <c r="H658" s="229">
        <f>H654+1000000</f>
        <v>154101006</v>
      </c>
      <c r="I658" s="229">
        <v>1</v>
      </c>
      <c r="J658" s="229">
        <v>1</v>
      </c>
      <c r="K658" s="20">
        <f t="shared" si="234"/>
        <v>40.5</v>
      </c>
      <c r="L658" s="229" t="str">
        <f t="shared" si="237"/>
        <v>Weapon</v>
      </c>
      <c r="M658" s="229" t="s">
        <v>674</v>
      </c>
    </row>
    <row r="659" spans="1:13" ht="16.5" customHeight="1" x14ac:dyDescent="0.3">
      <c r="A659" s="223" t="b">
        <v>1</v>
      </c>
      <c r="B659" s="229" t="str">
        <f t="shared" si="236"/>
        <v>무기 2</v>
      </c>
      <c r="C659" s="20">
        <f>C658+1</f>
        <v>3407402</v>
      </c>
      <c r="D659" s="20">
        <f t="shared" si="235"/>
        <v>1037</v>
      </c>
      <c r="E659" s="229" t="s">
        <v>33</v>
      </c>
      <c r="F659" s="20">
        <f t="shared" si="233"/>
        <v>4</v>
      </c>
      <c r="G659" s="20">
        <f t="shared" si="233"/>
        <v>7</v>
      </c>
      <c r="H659" s="229">
        <f>H658+100000</f>
        <v>154201006</v>
      </c>
      <c r="I659" s="229">
        <v>1</v>
      </c>
      <c r="J659" s="229">
        <v>1</v>
      </c>
      <c r="K659" s="20">
        <f t="shared" si="234"/>
        <v>4.5</v>
      </c>
      <c r="L659" s="229" t="str">
        <f t="shared" si="237"/>
        <v>Weapon</v>
      </c>
      <c r="M659" s="229" t="s">
        <v>53</v>
      </c>
    </row>
    <row r="660" spans="1:13" ht="16.5" customHeight="1" x14ac:dyDescent="0.3">
      <c r="A660" s="223" t="b">
        <v>1</v>
      </c>
      <c r="B660" s="229" t="str">
        <f t="shared" si="236"/>
        <v>하의 1</v>
      </c>
      <c r="C660" s="20">
        <f>C659+1</f>
        <v>3407403</v>
      </c>
      <c r="D660" s="20">
        <f t="shared" si="235"/>
        <v>1037</v>
      </c>
      <c r="E660" s="229" t="s">
        <v>33</v>
      </c>
      <c r="F660" s="20">
        <f t="shared" si="233"/>
        <v>4</v>
      </c>
      <c r="G660" s="20">
        <f t="shared" si="233"/>
        <v>7</v>
      </c>
      <c r="H660" s="229">
        <f>H656+1000000</f>
        <v>154106005</v>
      </c>
      <c r="I660" s="229">
        <v>1</v>
      </c>
      <c r="J660" s="229">
        <v>1</v>
      </c>
      <c r="K660" s="20">
        <f t="shared" si="234"/>
        <v>40.5</v>
      </c>
      <c r="L660" s="229" t="str">
        <f t="shared" si="237"/>
        <v>Pants</v>
      </c>
      <c r="M660" s="229" t="s">
        <v>674</v>
      </c>
    </row>
    <row r="661" spans="1:13" ht="16.5" customHeight="1" x14ac:dyDescent="0.3">
      <c r="A661" s="223" t="b">
        <v>1</v>
      </c>
      <c r="B661" s="229" t="str">
        <f t="shared" si="236"/>
        <v>하의 2</v>
      </c>
      <c r="C661" s="20">
        <f>C660+1</f>
        <v>3407404</v>
      </c>
      <c r="D661" s="20">
        <f t="shared" si="235"/>
        <v>1037</v>
      </c>
      <c r="E661" s="229" t="s">
        <v>33</v>
      </c>
      <c r="F661" s="20">
        <f t="shared" si="233"/>
        <v>4</v>
      </c>
      <c r="G661" s="20">
        <f t="shared" si="233"/>
        <v>7</v>
      </c>
      <c r="H661" s="229">
        <f>H660+100000</f>
        <v>154206005</v>
      </c>
      <c r="I661" s="229">
        <v>1</v>
      </c>
      <c r="J661" s="229">
        <v>1</v>
      </c>
      <c r="K661" s="20">
        <f t="shared" si="234"/>
        <v>4.5</v>
      </c>
      <c r="L661" s="229" t="str">
        <f t="shared" si="237"/>
        <v>Pants</v>
      </c>
      <c r="M661" s="229" t="s">
        <v>53</v>
      </c>
    </row>
    <row r="662" spans="1:13" ht="16.5" customHeight="1" x14ac:dyDescent="0.3">
      <c r="A662" s="223" t="b">
        <v>1</v>
      </c>
      <c r="B662" s="230" t="s">
        <v>34</v>
      </c>
      <c r="C662" s="21">
        <f>C658+100</f>
        <v>3407501</v>
      </c>
      <c r="D662" s="21">
        <f t="shared" si="235"/>
        <v>1037</v>
      </c>
      <c r="E662" s="230" t="s">
        <v>35</v>
      </c>
      <c r="F662" s="21">
        <f t="shared" si="233"/>
        <v>4</v>
      </c>
      <c r="G662" s="21">
        <f t="shared" si="233"/>
        <v>7</v>
      </c>
      <c r="H662" s="230">
        <v>160004001</v>
      </c>
      <c r="I662" s="230">
        <v>1</v>
      </c>
      <c r="J662" s="230">
        <v>1</v>
      </c>
      <c r="K662" s="101">
        <v>3</v>
      </c>
      <c r="L662" s="230" t="s">
        <v>36</v>
      </c>
      <c r="M662" s="230" t="s">
        <v>37</v>
      </c>
    </row>
    <row r="663" spans="1:13" ht="16.5" customHeight="1" x14ac:dyDescent="0.3">
      <c r="A663" s="223" t="b">
        <v>1</v>
      </c>
      <c r="B663" s="230" t="s">
        <v>38</v>
      </c>
      <c r="C663" s="21">
        <f>C662+1</f>
        <v>3407502</v>
      </c>
      <c r="D663" s="21">
        <f t="shared" si="235"/>
        <v>1037</v>
      </c>
      <c r="E663" s="230" t="s">
        <v>35</v>
      </c>
      <c r="F663" s="21">
        <f t="shared" ref="F663:G665" si="238">F662</f>
        <v>4</v>
      </c>
      <c r="G663" s="21">
        <f t="shared" si="238"/>
        <v>7</v>
      </c>
      <c r="H663" s="230">
        <v>160004002</v>
      </c>
      <c r="I663" s="230">
        <v>1</v>
      </c>
      <c r="J663" s="230">
        <v>1</v>
      </c>
      <c r="K663" s="101">
        <v>2</v>
      </c>
      <c r="L663" s="230" t="s">
        <v>39</v>
      </c>
      <c r="M663" s="230" t="s">
        <v>37</v>
      </c>
    </row>
    <row r="664" spans="1:13" ht="16.5" customHeight="1" x14ac:dyDescent="0.3">
      <c r="A664" s="223" t="b">
        <v>1</v>
      </c>
      <c r="B664" s="230" t="s">
        <v>40</v>
      </c>
      <c r="C664" s="21">
        <f>C663+1</f>
        <v>3407503</v>
      </c>
      <c r="D664" s="21">
        <f t="shared" si="235"/>
        <v>1037</v>
      </c>
      <c r="E664" s="230" t="s">
        <v>35</v>
      </c>
      <c r="F664" s="21">
        <f t="shared" si="238"/>
        <v>4</v>
      </c>
      <c r="G664" s="21">
        <f t="shared" si="238"/>
        <v>7</v>
      </c>
      <c r="H664" s="230">
        <v>160004003</v>
      </c>
      <c r="I664" s="230">
        <v>1</v>
      </c>
      <c r="J664" s="230">
        <v>1</v>
      </c>
      <c r="K664" s="101">
        <v>4</v>
      </c>
      <c r="L664" s="230" t="s">
        <v>41</v>
      </c>
      <c r="M664" s="230" t="s">
        <v>37</v>
      </c>
    </row>
    <row r="665" spans="1:13" ht="16.5" customHeight="1" x14ac:dyDescent="0.3">
      <c r="A665" s="223" t="b">
        <v>1</v>
      </c>
      <c r="B665" s="230" t="s">
        <v>42</v>
      </c>
      <c r="C665" s="21">
        <f>C664+1</f>
        <v>3407504</v>
      </c>
      <c r="D665" s="21">
        <f t="shared" si="235"/>
        <v>1037</v>
      </c>
      <c r="E665" s="230" t="s">
        <v>35</v>
      </c>
      <c r="F665" s="21">
        <f t="shared" si="238"/>
        <v>4</v>
      </c>
      <c r="G665" s="21">
        <f t="shared" si="238"/>
        <v>7</v>
      </c>
      <c r="H665" s="230">
        <v>160004004</v>
      </c>
      <c r="I665" s="230">
        <v>1</v>
      </c>
      <c r="J665" s="230">
        <v>1</v>
      </c>
      <c r="K665" s="101">
        <v>1</v>
      </c>
      <c r="L665" s="230" t="s">
        <v>43</v>
      </c>
      <c r="M665" s="230" t="s">
        <v>37</v>
      </c>
    </row>
    <row r="666" spans="1:13" ht="16.5" customHeight="1" x14ac:dyDescent="0.3">
      <c r="A666" s="223" t="b">
        <v>1</v>
      </c>
      <c r="B666" s="224" t="s">
        <v>44</v>
      </c>
      <c r="C666" s="224">
        <v>3408101</v>
      </c>
      <c r="D666" s="224">
        <f>D646+1</f>
        <v>1038</v>
      </c>
      <c r="E666" s="225" t="s">
        <v>27</v>
      </c>
      <c r="F666" s="224">
        <v>4</v>
      </c>
      <c r="G666" s="224">
        <v>8</v>
      </c>
      <c r="H666" s="226">
        <v>151102005</v>
      </c>
      <c r="I666" s="225">
        <v>1</v>
      </c>
      <c r="J666" s="225">
        <v>1</v>
      </c>
      <c r="K666" s="15">
        <v>40.5</v>
      </c>
      <c r="L666" s="226" t="str">
        <f>IF(H666&gt;=151107001,"Shoes",IF(H666&gt;=151106001,"Pants",IF(H666&gt;=151105001,"Glove",IF(H666&gt;=151103001,"Head",IF(H666&gt;=151102001,"Body",IF(H666&gt;=151101001,"Weapon"))))))</f>
        <v>Body</v>
      </c>
      <c r="M666" s="225" t="s">
        <v>674</v>
      </c>
    </row>
    <row r="667" spans="1:13" ht="16.5" customHeight="1" x14ac:dyDescent="0.3">
      <c r="A667" s="223" t="b">
        <v>1</v>
      </c>
      <c r="B667" s="224" t="s">
        <v>45</v>
      </c>
      <c r="C667" s="16">
        <f>C666+1</f>
        <v>3408102</v>
      </c>
      <c r="D667" s="16">
        <f>D666</f>
        <v>1038</v>
      </c>
      <c r="E667" s="225" t="s">
        <v>27</v>
      </c>
      <c r="F667" s="16">
        <f t="shared" ref="F667:G682" si="239">F666</f>
        <v>4</v>
      </c>
      <c r="G667" s="16">
        <f t="shared" si="239"/>
        <v>8</v>
      </c>
      <c r="H667" s="225">
        <f>H666+100000</f>
        <v>151202005</v>
      </c>
      <c r="I667" s="225">
        <v>1</v>
      </c>
      <c r="J667" s="225">
        <v>1</v>
      </c>
      <c r="K667" s="15">
        <v>4.5</v>
      </c>
      <c r="L667" s="225" t="str">
        <f>L666</f>
        <v>Body</v>
      </c>
      <c r="M667" s="225" t="s">
        <v>53</v>
      </c>
    </row>
    <row r="668" spans="1:13" ht="16.5" customHeight="1" x14ac:dyDescent="0.3">
      <c r="A668" s="223" t="b">
        <v>1</v>
      </c>
      <c r="B668" s="224" t="s">
        <v>29</v>
      </c>
      <c r="C668" s="16">
        <f>C667+1</f>
        <v>3408103</v>
      </c>
      <c r="D668" s="16">
        <f>D667</f>
        <v>1038</v>
      </c>
      <c r="E668" s="225" t="s">
        <v>27</v>
      </c>
      <c r="F668" s="16">
        <f t="shared" si="239"/>
        <v>4</v>
      </c>
      <c r="G668" s="16">
        <f t="shared" si="239"/>
        <v>8</v>
      </c>
      <c r="H668" s="226">
        <v>151107002</v>
      </c>
      <c r="I668" s="225">
        <v>1</v>
      </c>
      <c r="J668" s="225">
        <v>1</v>
      </c>
      <c r="K668" s="16">
        <f t="shared" ref="K668:K681" si="240">K666</f>
        <v>40.5</v>
      </c>
      <c r="L668" s="226" t="str">
        <f>IF(H668&gt;=151107001,"Shoes",IF(H668&gt;=151106001,"Pants",IF(H668&gt;=151105001,"Glove",IF(H668&gt;=151103001,"Head",IF(H668&gt;=151102001,"Body",IF(H668&gt;=151101001,"Weapon"))))))</f>
        <v>Shoes</v>
      </c>
      <c r="M668" s="225" t="s">
        <v>674</v>
      </c>
    </row>
    <row r="669" spans="1:13" ht="16.5" customHeight="1" x14ac:dyDescent="0.3">
      <c r="A669" s="223" t="b">
        <v>1</v>
      </c>
      <c r="B669" s="224" t="s">
        <v>30</v>
      </c>
      <c r="C669" s="16">
        <f>C668+1</f>
        <v>3408104</v>
      </c>
      <c r="D669" s="16">
        <f t="shared" ref="D669:D685" si="241">D668</f>
        <v>1038</v>
      </c>
      <c r="E669" s="225" t="s">
        <v>27</v>
      </c>
      <c r="F669" s="16">
        <f t="shared" si="239"/>
        <v>4</v>
      </c>
      <c r="G669" s="16">
        <f t="shared" si="239"/>
        <v>8</v>
      </c>
      <c r="H669" s="225">
        <f>H668+100000</f>
        <v>151207002</v>
      </c>
      <c r="I669" s="225">
        <v>1</v>
      </c>
      <c r="J669" s="225">
        <v>1</v>
      </c>
      <c r="K669" s="16">
        <f t="shared" si="240"/>
        <v>4.5</v>
      </c>
      <c r="L669" s="225" t="str">
        <f>L668</f>
        <v>Shoes</v>
      </c>
      <c r="M669" s="225" t="s">
        <v>53</v>
      </c>
    </row>
    <row r="670" spans="1:13" ht="16.5" customHeight="1" x14ac:dyDescent="0.3">
      <c r="A670" s="223" t="b">
        <v>1</v>
      </c>
      <c r="B670" s="227" t="str">
        <f t="shared" ref="B670:B681" si="242">B666</f>
        <v>갑옷 1</v>
      </c>
      <c r="C670" s="18">
        <f>C666+100</f>
        <v>3408201</v>
      </c>
      <c r="D670" s="18">
        <f t="shared" si="241"/>
        <v>1038</v>
      </c>
      <c r="E670" s="227" t="s">
        <v>31</v>
      </c>
      <c r="F670" s="18">
        <f t="shared" si="239"/>
        <v>4</v>
      </c>
      <c r="G670" s="18">
        <f t="shared" si="239"/>
        <v>8</v>
      </c>
      <c r="H670" s="227">
        <f>H666+1000000</f>
        <v>152102005</v>
      </c>
      <c r="I670" s="227">
        <v>1</v>
      </c>
      <c r="J670" s="227">
        <v>1</v>
      </c>
      <c r="K670" s="18">
        <f t="shared" si="240"/>
        <v>40.5</v>
      </c>
      <c r="L670" s="227" t="str">
        <f t="shared" ref="L670:L681" si="243">L666</f>
        <v>Body</v>
      </c>
      <c r="M670" s="227" t="s">
        <v>674</v>
      </c>
    </row>
    <row r="671" spans="1:13" ht="16.5" customHeight="1" x14ac:dyDescent="0.3">
      <c r="A671" s="223" t="b">
        <v>1</v>
      </c>
      <c r="B671" s="227" t="str">
        <f t="shared" si="242"/>
        <v>갑옷 2</v>
      </c>
      <c r="C671" s="18">
        <f>C670+1</f>
        <v>3408202</v>
      </c>
      <c r="D671" s="18">
        <f t="shared" si="241"/>
        <v>1038</v>
      </c>
      <c r="E671" s="227" t="s">
        <v>31</v>
      </c>
      <c r="F671" s="18">
        <f t="shared" si="239"/>
        <v>4</v>
      </c>
      <c r="G671" s="18">
        <f t="shared" si="239"/>
        <v>8</v>
      </c>
      <c r="H671" s="227">
        <f>H670+100000</f>
        <v>152202005</v>
      </c>
      <c r="I671" s="227">
        <v>1</v>
      </c>
      <c r="J671" s="227">
        <v>1</v>
      </c>
      <c r="K671" s="18">
        <f t="shared" si="240"/>
        <v>4.5</v>
      </c>
      <c r="L671" s="227" t="str">
        <f t="shared" si="243"/>
        <v>Body</v>
      </c>
      <c r="M671" s="227" t="s">
        <v>53</v>
      </c>
    </row>
    <row r="672" spans="1:13" ht="16.5" customHeight="1" x14ac:dyDescent="0.3">
      <c r="A672" s="223" t="b">
        <v>1</v>
      </c>
      <c r="B672" s="227" t="str">
        <f t="shared" si="242"/>
        <v>부츠 1</v>
      </c>
      <c r="C672" s="18">
        <f>C671+1</f>
        <v>3408203</v>
      </c>
      <c r="D672" s="18">
        <f t="shared" si="241"/>
        <v>1038</v>
      </c>
      <c r="E672" s="227" t="s">
        <v>31</v>
      </c>
      <c r="F672" s="18">
        <f t="shared" si="239"/>
        <v>4</v>
      </c>
      <c r="G672" s="18">
        <f t="shared" si="239"/>
        <v>8</v>
      </c>
      <c r="H672" s="227">
        <f>H668+1000000</f>
        <v>152107002</v>
      </c>
      <c r="I672" s="227">
        <v>1</v>
      </c>
      <c r="J672" s="227">
        <v>1</v>
      </c>
      <c r="K672" s="18">
        <f t="shared" si="240"/>
        <v>40.5</v>
      </c>
      <c r="L672" s="227" t="str">
        <f t="shared" si="243"/>
        <v>Shoes</v>
      </c>
      <c r="M672" s="227" t="s">
        <v>674</v>
      </c>
    </row>
    <row r="673" spans="1:13" ht="16.5" customHeight="1" x14ac:dyDescent="0.3">
      <c r="A673" s="223" t="b">
        <v>1</v>
      </c>
      <c r="B673" s="227" t="str">
        <f t="shared" si="242"/>
        <v>부츠 2</v>
      </c>
      <c r="C673" s="18">
        <f>C672+1</f>
        <v>3408204</v>
      </c>
      <c r="D673" s="18">
        <f t="shared" si="241"/>
        <v>1038</v>
      </c>
      <c r="E673" s="227" t="s">
        <v>31</v>
      </c>
      <c r="F673" s="18">
        <f t="shared" si="239"/>
        <v>4</v>
      </c>
      <c r="G673" s="18">
        <f t="shared" si="239"/>
        <v>8</v>
      </c>
      <c r="H673" s="227">
        <f>H672+100000</f>
        <v>152207002</v>
      </c>
      <c r="I673" s="227">
        <v>1</v>
      </c>
      <c r="J673" s="227">
        <v>1</v>
      </c>
      <c r="K673" s="18">
        <f t="shared" si="240"/>
        <v>4.5</v>
      </c>
      <c r="L673" s="227" t="str">
        <f t="shared" si="243"/>
        <v>Shoes</v>
      </c>
      <c r="M673" s="227" t="s">
        <v>53</v>
      </c>
    </row>
    <row r="674" spans="1:13" ht="16.5" customHeight="1" x14ac:dyDescent="0.3">
      <c r="A674" s="223" t="b">
        <v>1</v>
      </c>
      <c r="B674" s="228" t="str">
        <f t="shared" si="242"/>
        <v>갑옷 1</v>
      </c>
      <c r="C674" s="19">
        <f>C670+100</f>
        <v>3408301</v>
      </c>
      <c r="D674" s="19">
        <f t="shared" si="241"/>
        <v>1038</v>
      </c>
      <c r="E674" s="228" t="s">
        <v>32</v>
      </c>
      <c r="F674" s="19">
        <f t="shared" si="239"/>
        <v>4</v>
      </c>
      <c r="G674" s="19">
        <f t="shared" si="239"/>
        <v>8</v>
      </c>
      <c r="H674" s="228">
        <f>H670+1000000</f>
        <v>153102005</v>
      </c>
      <c r="I674" s="228">
        <v>1</v>
      </c>
      <c r="J674" s="228">
        <v>1</v>
      </c>
      <c r="K674" s="19">
        <f t="shared" si="240"/>
        <v>40.5</v>
      </c>
      <c r="L674" s="228" t="str">
        <f t="shared" si="243"/>
        <v>Body</v>
      </c>
      <c r="M674" s="228" t="s">
        <v>674</v>
      </c>
    </row>
    <row r="675" spans="1:13" ht="16.5" customHeight="1" x14ac:dyDescent="0.3">
      <c r="A675" s="223" t="b">
        <v>1</v>
      </c>
      <c r="B675" s="228" t="str">
        <f t="shared" si="242"/>
        <v>갑옷 2</v>
      </c>
      <c r="C675" s="19">
        <f>C674+1</f>
        <v>3408302</v>
      </c>
      <c r="D675" s="19">
        <f t="shared" si="241"/>
        <v>1038</v>
      </c>
      <c r="E675" s="228" t="s">
        <v>32</v>
      </c>
      <c r="F675" s="19">
        <f t="shared" si="239"/>
        <v>4</v>
      </c>
      <c r="G675" s="19">
        <f t="shared" si="239"/>
        <v>8</v>
      </c>
      <c r="H675" s="228">
        <f>H674+100000</f>
        <v>153202005</v>
      </c>
      <c r="I675" s="228">
        <v>1</v>
      </c>
      <c r="J675" s="228">
        <v>1</v>
      </c>
      <c r="K675" s="19">
        <f t="shared" si="240"/>
        <v>4.5</v>
      </c>
      <c r="L675" s="228" t="str">
        <f t="shared" si="243"/>
        <v>Body</v>
      </c>
      <c r="M675" s="228" t="s">
        <v>53</v>
      </c>
    </row>
    <row r="676" spans="1:13" ht="16.5" customHeight="1" x14ac:dyDescent="0.3">
      <c r="A676" s="223" t="b">
        <v>1</v>
      </c>
      <c r="B676" s="228" t="str">
        <f t="shared" si="242"/>
        <v>부츠 1</v>
      </c>
      <c r="C676" s="19">
        <f>C675+1</f>
        <v>3408303</v>
      </c>
      <c r="D676" s="19">
        <f t="shared" si="241"/>
        <v>1038</v>
      </c>
      <c r="E676" s="228" t="s">
        <v>32</v>
      </c>
      <c r="F676" s="19">
        <f t="shared" si="239"/>
        <v>4</v>
      </c>
      <c r="G676" s="19">
        <f t="shared" si="239"/>
        <v>8</v>
      </c>
      <c r="H676" s="228">
        <f>H672+1000000</f>
        <v>153107002</v>
      </c>
      <c r="I676" s="228">
        <v>1</v>
      </c>
      <c r="J676" s="228">
        <v>1</v>
      </c>
      <c r="K676" s="19">
        <f t="shared" si="240"/>
        <v>40.5</v>
      </c>
      <c r="L676" s="228" t="str">
        <f t="shared" si="243"/>
        <v>Shoes</v>
      </c>
      <c r="M676" s="228" t="s">
        <v>674</v>
      </c>
    </row>
    <row r="677" spans="1:13" ht="16.5" customHeight="1" x14ac:dyDescent="0.3">
      <c r="A677" s="223" t="b">
        <v>1</v>
      </c>
      <c r="B677" s="228" t="str">
        <f t="shared" si="242"/>
        <v>부츠 2</v>
      </c>
      <c r="C677" s="19">
        <f>C676+1</f>
        <v>3408304</v>
      </c>
      <c r="D677" s="19">
        <f t="shared" si="241"/>
        <v>1038</v>
      </c>
      <c r="E677" s="228" t="s">
        <v>32</v>
      </c>
      <c r="F677" s="19">
        <f t="shared" si="239"/>
        <v>4</v>
      </c>
      <c r="G677" s="19">
        <f t="shared" si="239"/>
        <v>8</v>
      </c>
      <c r="H677" s="228">
        <f>H676+100000</f>
        <v>153207002</v>
      </c>
      <c r="I677" s="228">
        <v>1</v>
      </c>
      <c r="J677" s="228">
        <v>1</v>
      </c>
      <c r="K677" s="19">
        <f t="shared" si="240"/>
        <v>4.5</v>
      </c>
      <c r="L677" s="228" t="str">
        <f t="shared" si="243"/>
        <v>Shoes</v>
      </c>
      <c r="M677" s="228" t="s">
        <v>53</v>
      </c>
    </row>
    <row r="678" spans="1:13" ht="16.5" customHeight="1" x14ac:dyDescent="0.3">
      <c r="A678" s="223" t="b">
        <v>1</v>
      </c>
      <c r="B678" s="229" t="str">
        <f t="shared" si="242"/>
        <v>갑옷 1</v>
      </c>
      <c r="C678" s="20">
        <f>C674+100</f>
        <v>3408401</v>
      </c>
      <c r="D678" s="20">
        <f t="shared" si="241"/>
        <v>1038</v>
      </c>
      <c r="E678" s="229" t="s">
        <v>33</v>
      </c>
      <c r="F678" s="20">
        <f t="shared" si="239"/>
        <v>4</v>
      </c>
      <c r="G678" s="20">
        <f t="shared" si="239"/>
        <v>8</v>
      </c>
      <c r="H678" s="229">
        <f>H674+1000000</f>
        <v>154102005</v>
      </c>
      <c r="I678" s="229">
        <v>1</v>
      </c>
      <c r="J678" s="229">
        <v>1</v>
      </c>
      <c r="K678" s="20">
        <f t="shared" si="240"/>
        <v>40.5</v>
      </c>
      <c r="L678" s="229" t="str">
        <f t="shared" si="243"/>
        <v>Body</v>
      </c>
      <c r="M678" s="229" t="s">
        <v>674</v>
      </c>
    </row>
    <row r="679" spans="1:13" ht="16.5" customHeight="1" x14ac:dyDescent="0.3">
      <c r="A679" s="223" t="b">
        <v>1</v>
      </c>
      <c r="B679" s="229" t="str">
        <f t="shared" si="242"/>
        <v>갑옷 2</v>
      </c>
      <c r="C679" s="20">
        <f>C678+1</f>
        <v>3408402</v>
      </c>
      <c r="D679" s="20">
        <f t="shared" si="241"/>
        <v>1038</v>
      </c>
      <c r="E679" s="229" t="s">
        <v>33</v>
      </c>
      <c r="F679" s="20">
        <f t="shared" si="239"/>
        <v>4</v>
      </c>
      <c r="G679" s="20">
        <f t="shared" si="239"/>
        <v>8</v>
      </c>
      <c r="H679" s="229">
        <f>H678+100000</f>
        <v>154202005</v>
      </c>
      <c r="I679" s="229">
        <v>1</v>
      </c>
      <c r="J679" s="229">
        <v>1</v>
      </c>
      <c r="K679" s="20">
        <f t="shared" si="240"/>
        <v>4.5</v>
      </c>
      <c r="L679" s="229" t="str">
        <f t="shared" si="243"/>
        <v>Body</v>
      </c>
      <c r="M679" s="229" t="s">
        <v>53</v>
      </c>
    </row>
    <row r="680" spans="1:13" ht="16.5" customHeight="1" x14ac:dyDescent="0.3">
      <c r="A680" s="223" t="b">
        <v>1</v>
      </c>
      <c r="B680" s="229" t="str">
        <f t="shared" si="242"/>
        <v>부츠 1</v>
      </c>
      <c r="C680" s="20">
        <f>C679+1</f>
        <v>3408403</v>
      </c>
      <c r="D680" s="20">
        <f t="shared" si="241"/>
        <v>1038</v>
      </c>
      <c r="E680" s="229" t="s">
        <v>33</v>
      </c>
      <c r="F680" s="20">
        <f t="shared" si="239"/>
        <v>4</v>
      </c>
      <c r="G680" s="20">
        <f t="shared" si="239"/>
        <v>8</v>
      </c>
      <c r="H680" s="229">
        <f>H676+1000000</f>
        <v>154107002</v>
      </c>
      <c r="I680" s="229">
        <v>1</v>
      </c>
      <c r="J680" s="229">
        <v>1</v>
      </c>
      <c r="K680" s="20">
        <f t="shared" si="240"/>
        <v>40.5</v>
      </c>
      <c r="L680" s="229" t="str">
        <f t="shared" si="243"/>
        <v>Shoes</v>
      </c>
      <c r="M680" s="229" t="s">
        <v>674</v>
      </c>
    </row>
    <row r="681" spans="1:13" ht="16.5" customHeight="1" x14ac:dyDescent="0.3">
      <c r="A681" s="223" t="b">
        <v>1</v>
      </c>
      <c r="B681" s="229" t="str">
        <f t="shared" si="242"/>
        <v>부츠 2</v>
      </c>
      <c r="C681" s="20">
        <f>C680+1</f>
        <v>3408404</v>
      </c>
      <c r="D681" s="20">
        <f t="shared" si="241"/>
        <v>1038</v>
      </c>
      <c r="E681" s="229" t="s">
        <v>33</v>
      </c>
      <c r="F681" s="20">
        <f t="shared" si="239"/>
        <v>4</v>
      </c>
      <c r="G681" s="20">
        <f t="shared" si="239"/>
        <v>8</v>
      </c>
      <c r="H681" s="229">
        <f>H680+100000</f>
        <v>154207002</v>
      </c>
      <c r="I681" s="229">
        <v>1</v>
      </c>
      <c r="J681" s="229">
        <v>1</v>
      </c>
      <c r="K681" s="20">
        <f t="shared" si="240"/>
        <v>4.5</v>
      </c>
      <c r="L681" s="229" t="str">
        <f t="shared" si="243"/>
        <v>Shoes</v>
      </c>
      <c r="M681" s="229" t="s">
        <v>53</v>
      </c>
    </row>
    <row r="682" spans="1:13" ht="16.5" customHeight="1" x14ac:dyDescent="0.3">
      <c r="A682" s="223" t="b">
        <v>1</v>
      </c>
      <c r="B682" s="230" t="s">
        <v>34</v>
      </c>
      <c r="C682" s="21">
        <f>C678+100</f>
        <v>3408501</v>
      </c>
      <c r="D682" s="21">
        <f t="shared" si="241"/>
        <v>1038</v>
      </c>
      <c r="E682" s="230" t="s">
        <v>35</v>
      </c>
      <c r="F682" s="21">
        <f t="shared" si="239"/>
        <v>4</v>
      </c>
      <c r="G682" s="21">
        <f t="shared" si="239"/>
        <v>8</v>
      </c>
      <c r="H682" s="230">
        <v>160004001</v>
      </c>
      <c r="I682" s="230">
        <v>1</v>
      </c>
      <c r="J682" s="230">
        <v>1</v>
      </c>
      <c r="K682" s="101">
        <v>3</v>
      </c>
      <c r="L682" s="230" t="s">
        <v>36</v>
      </c>
      <c r="M682" s="230" t="s">
        <v>37</v>
      </c>
    </row>
    <row r="683" spans="1:13" ht="16.5" customHeight="1" x14ac:dyDescent="0.3">
      <c r="A683" s="223" t="b">
        <v>1</v>
      </c>
      <c r="B683" s="230" t="s">
        <v>38</v>
      </c>
      <c r="C683" s="21">
        <f>C682+1</f>
        <v>3408502</v>
      </c>
      <c r="D683" s="21">
        <f t="shared" si="241"/>
        <v>1038</v>
      </c>
      <c r="E683" s="230" t="s">
        <v>35</v>
      </c>
      <c r="F683" s="21">
        <f t="shared" ref="F683:G685" si="244">F682</f>
        <v>4</v>
      </c>
      <c r="G683" s="21">
        <f t="shared" si="244"/>
        <v>8</v>
      </c>
      <c r="H683" s="230">
        <v>160004002</v>
      </c>
      <c r="I683" s="230">
        <v>1</v>
      </c>
      <c r="J683" s="230">
        <v>1</v>
      </c>
      <c r="K683" s="101">
        <v>2</v>
      </c>
      <c r="L683" s="230" t="s">
        <v>39</v>
      </c>
      <c r="M683" s="230" t="s">
        <v>37</v>
      </c>
    </row>
    <row r="684" spans="1:13" ht="16.5" customHeight="1" x14ac:dyDescent="0.3">
      <c r="A684" s="223" t="b">
        <v>1</v>
      </c>
      <c r="B684" s="230" t="s">
        <v>40</v>
      </c>
      <c r="C684" s="21">
        <f>C683+1</f>
        <v>3408503</v>
      </c>
      <c r="D684" s="21">
        <f t="shared" si="241"/>
        <v>1038</v>
      </c>
      <c r="E684" s="230" t="s">
        <v>35</v>
      </c>
      <c r="F684" s="21">
        <f t="shared" si="244"/>
        <v>4</v>
      </c>
      <c r="G684" s="21">
        <f t="shared" si="244"/>
        <v>8</v>
      </c>
      <c r="H684" s="230">
        <v>160004003</v>
      </c>
      <c r="I684" s="230">
        <v>1</v>
      </c>
      <c r="J684" s="230">
        <v>1</v>
      </c>
      <c r="K684" s="101">
        <v>4</v>
      </c>
      <c r="L684" s="230" t="s">
        <v>41</v>
      </c>
      <c r="M684" s="230" t="s">
        <v>37</v>
      </c>
    </row>
    <row r="685" spans="1:13" ht="16.5" customHeight="1" x14ac:dyDescent="0.3">
      <c r="A685" s="223" t="b">
        <v>1</v>
      </c>
      <c r="B685" s="230" t="s">
        <v>42</v>
      </c>
      <c r="C685" s="21">
        <f>C684+1</f>
        <v>3408504</v>
      </c>
      <c r="D685" s="21">
        <f t="shared" si="241"/>
        <v>1038</v>
      </c>
      <c r="E685" s="230" t="s">
        <v>35</v>
      </c>
      <c r="F685" s="21">
        <f t="shared" si="244"/>
        <v>4</v>
      </c>
      <c r="G685" s="21">
        <f t="shared" si="244"/>
        <v>8</v>
      </c>
      <c r="H685" s="230">
        <v>160004004</v>
      </c>
      <c r="I685" s="230">
        <v>1</v>
      </c>
      <c r="J685" s="230">
        <v>1</v>
      </c>
      <c r="K685" s="101">
        <v>1</v>
      </c>
      <c r="L685" s="230" t="s">
        <v>43</v>
      </c>
      <c r="M685" s="230" t="s">
        <v>37</v>
      </c>
    </row>
    <row r="686" spans="1:13" ht="16.5" customHeight="1" x14ac:dyDescent="0.3">
      <c r="A686" s="223" t="b">
        <v>1</v>
      </c>
      <c r="B686" s="224" t="s">
        <v>46</v>
      </c>
      <c r="C686" s="224">
        <v>3409101</v>
      </c>
      <c r="D686" s="224">
        <f>D666+1</f>
        <v>1039</v>
      </c>
      <c r="E686" s="225" t="s">
        <v>27</v>
      </c>
      <c r="F686" s="224">
        <v>4</v>
      </c>
      <c r="G686" s="224">
        <v>9</v>
      </c>
      <c r="H686" s="226">
        <v>151103002</v>
      </c>
      <c r="I686" s="225">
        <v>1</v>
      </c>
      <c r="J686" s="225">
        <v>1</v>
      </c>
      <c r="K686" s="15">
        <v>40.5</v>
      </c>
      <c r="L686" s="226" t="str">
        <f>IF(H686&gt;=151107001,"Shoes",IF(H686&gt;=151106001,"Pants",IF(H686&gt;=151105001,"Glove",IF(H686&gt;=151103001,"Head",IF(H686&gt;=151102001,"Body",IF(H686&gt;=151101001,"Weapon"))))))</f>
        <v>Head</v>
      </c>
      <c r="M686" s="225" t="s">
        <v>674</v>
      </c>
    </row>
    <row r="687" spans="1:13" ht="16.5" customHeight="1" x14ac:dyDescent="0.3">
      <c r="A687" s="223" t="b">
        <v>1</v>
      </c>
      <c r="B687" s="224" t="s">
        <v>47</v>
      </c>
      <c r="C687" s="16">
        <f>C686+1</f>
        <v>3409102</v>
      </c>
      <c r="D687" s="16">
        <f>D686</f>
        <v>1039</v>
      </c>
      <c r="E687" s="225" t="s">
        <v>27</v>
      </c>
      <c r="F687" s="16">
        <f t="shared" ref="F687:G702" si="245">F686</f>
        <v>4</v>
      </c>
      <c r="G687" s="16">
        <f t="shared" si="245"/>
        <v>9</v>
      </c>
      <c r="H687" s="225">
        <f>H686+100000</f>
        <v>151203002</v>
      </c>
      <c r="I687" s="225">
        <v>1</v>
      </c>
      <c r="J687" s="225">
        <v>1</v>
      </c>
      <c r="K687" s="15">
        <v>4.5</v>
      </c>
      <c r="L687" s="225" t="str">
        <f>L686</f>
        <v>Head</v>
      </c>
      <c r="M687" s="225" t="s">
        <v>53</v>
      </c>
    </row>
    <row r="688" spans="1:13" ht="16.5" customHeight="1" x14ac:dyDescent="0.3">
      <c r="A688" s="223" t="b">
        <v>1</v>
      </c>
      <c r="B688" s="224" t="s">
        <v>50</v>
      </c>
      <c r="C688" s="16">
        <f>C687+1</f>
        <v>3409103</v>
      </c>
      <c r="D688" s="16">
        <f>D687</f>
        <v>1039</v>
      </c>
      <c r="E688" s="225" t="s">
        <v>27</v>
      </c>
      <c r="F688" s="16">
        <f t="shared" si="245"/>
        <v>4</v>
      </c>
      <c r="G688" s="16">
        <f t="shared" si="245"/>
        <v>9</v>
      </c>
      <c r="H688" s="226">
        <v>151105002</v>
      </c>
      <c r="I688" s="225">
        <v>1</v>
      </c>
      <c r="J688" s="225">
        <v>1</v>
      </c>
      <c r="K688" s="16">
        <f t="shared" ref="K688:K701" si="246">K686</f>
        <v>40.5</v>
      </c>
      <c r="L688" s="226" t="str">
        <f>IF(H688&gt;=151107001,"Shoes",IF(H688&gt;=151106001,"Pants",IF(H688&gt;=151105001,"Glove",IF(H688&gt;=151103001,"Head",IF(H688&gt;=151102001,"Body",IF(H688&gt;=151101001,"Weapon"))))))</f>
        <v>Glove</v>
      </c>
      <c r="M688" s="225" t="s">
        <v>674</v>
      </c>
    </row>
    <row r="689" spans="1:13" ht="16.5" customHeight="1" x14ac:dyDescent="0.3">
      <c r="A689" s="223" t="b">
        <v>1</v>
      </c>
      <c r="B689" s="224" t="s">
        <v>51</v>
      </c>
      <c r="C689" s="16">
        <f>C688+1</f>
        <v>3409104</v>
      </c>
      <c r="D689" s="16">
        <f t="shared" ref="D689:D705" si="247">D688</f>
        <v>1039</v>
      </c>
      <c r="E689" s="225" t="s">
        <v>27</v>
      </c>
      <c r="F689" s="16">
        <f t="shared" si="245"/>
        <v>4</v>
      </c>
      <c r="G689" s="16">
        <f t="shared" si="245"/>
        <v>9</v>
      </c>
      <c r="H689" s="225">
        <f>H688+100000</f>
        <v>151205002</v>
      </c>
      <c r="I689" s="225">
        <v>1</v>
      </c>
      <c r="J689" s="225">
        <v>1</v>
      </c>
      <c r="K689" s="16">
        <f t="shared" si="246"/>
        <v>4.5</v>
      </c>
      <c r="L689" s="225" t="str">
        <f>L688</f>
        <v>Glove</v>
      </c>
      <c r="M689" s="225" t="s">
        <v>53</v>
      </c>
    </row>
    <row r="690" spans="1:13" ht="16.5" customHeight="1" x14ac:dyDescent="0.3">
      <c r="A690" s="223" t="b">
        <v>1</v>
      </c>
      <c r="B690" s="227" t="str">
        <f t="shared" ref="B690:B701" si="248">B686</f>
        <v>투구 1</v>
      </c>
      <c r="C690" s="18">
        <f>C686+100</f>
        <v>3409201</v>
      </c>
      <c r="D690" s="18">
        <f t="shared" si="247"/>
        <v>1039</v>
      </c>
      <c r="E690" s="227" t="s">
        <v>31</v>
      </c>
      <c r="F690" s="18">
        <f t="shared" si="245"/>
        <v>4</v>
      </c>
      <c r="G690" s="18">
        <f t="shared" si="245"/>
        <v>9</v>
      </c>
      <c r="H690" s="227">
        <f>H686+1000000</f>
        <v>152103002</v>
      </c>
      <c r="I690" s="227">
        <v>1</v>
      </c>
      <c r="J690" s="227">
        <v>1</v>
      </c>
      <c r="K690" s="18">
        <f t="shared" si="246"/>
        <v>40.5</v>
      </c>
      <c r="L690" s="227" t="str">
        <f t="shared" ref="L690:L701" si="249">L686</f>
        <v>Head</v>
      </c>
      <c r="M690" s="227" t="s">
        <v>674</v>
      </c>
    </row>
    <row r="691" spans="1:13" ht="16.5" customHeight="1" x14ac:dyDescent="0.3">
      <c r="A691" s="223" t="b">
        <v>1</v>
      </c>
      <c r="B691" s="227" t="str">
        <f t="shared" si="248"/>
        <v>투구 2</v>
      </c>
      <c r="C691" s="18">
        <f>C690+1</f>
        <v>3409202</v>
      </c>
      <c r="D691" s="18">
        <f t="shared" si="247"/>
        <v>1039</v>
      </c>
      <c r="E691" s="227" t="s">
        <v>31</v>
      </c>
      <c r="F691" s="18">
        <f t="shared" si="245"/>
        <v>4</v>
      </c>
      <c r="G691" s="18">
        <f t="shared" si="245"/>
        <v>9</v>
      </c>
      <c r="H691" s="227">
        <f>H690+100000</f>
        <v>152203002</v>
      </c>
      <c r="I691" s="227">
        <v>1</v>
      </c>
      <c r="J691" s="227">
        <v>1</v>
      </c>
      <c r="K691" s="18">
        <f t="shared" si="246"/>
        <v>4.5</v>
      </c>
      <c r="L691" s="227" t="str">
        <f t="shared" si="249"/>
        <v>Head</v>
      </c>
      <c r="M691" s="227" t="s">
        <v>53</v>
      </c>
    </row>
    <row r="692" spans="1:13" ht="16.5" customHeight="1" x14ac:dyDescent="0.3">
      <c r="A692" s="223" t="b">
        <v>1</v>
      </c>
      <c r="B692" s="227" t="str">
        <f t="shared" si="248"/>
        <v>장갑 1</v>
      </c>
      <c r="C692" s="18">
        <f>C691+1</f>
        <v>3409203</v>
      </c>
      <c r="D692" s="18">
        <f t="shared" si="247"/>
        <v>1039</v>
      </c>
      <c r="E692" s="227" t="s">
        <v>31</v>
      </c>
      <c r="F692" s="18">
        <f t="shared" si="245"/>
        <v>4</v>
      </c>
      <c r="G692" s="18">
        <f t="shared" si="245"/>
        <v>9</v>
      </c>
      <c r="H692" s="227">
        <f>H688+1000000</f>
        <v>152105002</v>
      </c>
      <c r="I692" s="227">
        <v>1</v>
      </c>
      <c r="J692" s="227">
        <v>1</v>
      </c>
      <c r="K692" s="18">
        <f t="shared" si="246"/>
        <v>40.5</v>
      </c>
      <c r="L692" s="227" t="str">
        <f t="shared" si="249"/>
        <v>Glove</v>
      </c>
      <c r="M692" s="227" t="s">
        <v>674</v>
      </c>
    </row>
    <row r="693" spans="1:13" ht="16.5" customHeight="1" x14ac:dyDescent="0.3">
      <c r="A693" s="223" t="b">
        <v>1</v>
      </c>
      <c r="B693" s="227" t="str">
        <f t="shared" si="248"/>
        <v>장갑 2</v>
      </c>
      <c r="C693" s="18">
        <f>C692+1</f>
        <v>3409204</v>
      </c>
      <c r="D693" s="18">
        <f t="shared" si="247"/>
        <v>1039</v>
      </c>
      <c r="E693" s="227" t="s">
        <v>31</v>
      </c>
      <c r="F693" s="18">
        <f t="shared" si="245"/>
        <v>4</v>
      </c>
      <c r="G693" s="18">
        <f t="shared" si="245"/>
        <v>9</v>
      </c>
      <c r="H693" s="227">
        <f>H692+100000</f>
        <v>152205002</v>
      </c>
      <c r="I693" s="227">
        <v>1</v>
      </c>
      <c r="J693" s="227">
        <v>1</v>
      </c>
      <c r="K693" s="18">
        <f t="shared" si="246"/>
        <v>4.5</v>
      </c>
      <c r="L693" s="227" t="str">
        <f t="shared" si="249"/>
        <v>Glove</v>
      </c>
      <c r="M693" s="227" t="s">
        <v>53</v>
      </c>
    </row>
    <row r="694" spans="1:13" ht="16.5" customHeight="1" x14ac:dyDescent="0.3">
      <c r="A694" s="223" t="b">
        <v>1</v>
      </c>
      <c r="B694" s="228" t="str">
        <f t="shared" si="248"/>
        <v>투구 1</v>
      </c>
      <c r="C694" s="19">
        <f>C690+100</f>
        <v>3409301</v>
      </c>
      <c r="D694" s="19">
        <f t="shared" si="247"/>
        <v>1039</v>
      </c>
      <c r="E694" s="228" t="s">
        <v>32</v>
      </c>
      <c r="F694" s="19">
        <f t="shared" si="245"/>
        <v>4</v>
      </c>
      <c r="G694" s="19">
        <f t="shared" si="245"/>
        <v>9</v>
      </c>
      <c r="H694" s="228">
        <f>H690+1000000</f>
        <v>153103002</v>
      </c>
      <c r="I694" s="228">
        <v>1</v>
      </c>
      <c r="J694" s="228">
        <v>1</v>
      </c>
      <c r="K694" s="19">
        <f t="shared" si="246"/>
        <v>40.5</v>
      </c>
      <c r="L694" s="228" t="str">
        <f t="shared" si="249"/>
        <v>Head</v>
      </c>
      <c r="M694" s="228" t="s">
        <v>674</v>
      </c>
    </row>
    <row r="695" spans="1:13" ht="16.5" customHeight="1" x14ac:dyDescent="0.3">
      <c r="A695" s="223" t="b">
        <v>1</v>
      </c>
      <c r="B695" s="228" t="str">
        <f t="shared" si="248"/>
        <v>투구 2</v>
      </c>
      <c r="C695" s="19">
        <f>C694+1</f>
        <v>3409302</v>
      </c>
      <c r="D695" s="19">
        <f t="shared" si="247"/>
        <v>1039</v>
      </c>
      <c r="E695" s="228" t="s">
        <v>32</v>
      </c>
      <c r="F695" s="19">
        <f t="shared" si="245"/>
        <v>4</v>
      </c>
      <c r="G695" s="19">
        <f t="shared" si="245"/>
        <v>9</v>
      </c>
      <c r="H695" s="228">
        <f>H694+100000</f>
        <v>153203002</v>
      </c>
      <c r="I695" s="228">
        <v>1</v>
      </c>
      <c r="J695" s="228">
        <v>1</v>
      </c>
      <c r="K695" s="19">
        <f t="shared" si="246"/>
        <v>4.5</v>
      </c>
      <c r="L695" s="228" t="str">
        <f t="shared" si="249"/>
        <v>Head</v>
      </c>
      <c r="M695" s="228" t="s">
        <v>53</v>
      </c>
    </row>
    <row r="696" spans="1:13" ht="16.5" customHeight="1" x14ac:dyDescent="0.3">
      <c r="A696" s="223" t="b">
        <v>1</v>
      </c>
      <c r="B696" s="228" t="str">
        <f t="shared" si="248"/>
        <v>장갑 1</v>
      </c>
      <c r="C696" s="19">
        <f>C695+1</f>
        <v>3409303</v>
      </c>
      <c r="D696" s="19">
        <f t="shared" si="247"/>
        <v>1039</v>
      </c>
      <c r="E696" s="228" t="s">
        <v>32</v>
      </c>
      <c r="F696" s="19">
        <f t="shared" si="245"/>
        <v>4</v>
      </c>
      <c r="G696" s="19">
        <f t="shared" si="245"/>
        <v>9</v>
      </c>
      <c r="H696" s="228">
        <f>H692+1000000</f>
        <v>153105002</v>
      </c>
      <c r="I696" s="228">
        <v>1</v>
      </c>
      <c r="J696" s="228">
        <v>1</v>
      </c>
      <c r="K696" s="19">
        <f t="shared" si="246"/>
        <v>40.5</v>
      </c>
      <c r="L696" s="228" t="str">
        <f t="shared" si="249"/>
        <v>Glove</v>
      </c>
      <c r="M696" s="228" t="s">
        <v>674</v>
      </c>
    </row>
    <row r="697" spans="1:13" ht="16.5" customHeight="1" x14ac:dyDescent="0.3">
      <c r="A697" s="223" t="b">
        <v>1</v>
      </c>
      <c r="B697" s="228" t="str">
        <f t="shared" si="248"/>
        <v>장갑 2</v>
      </c>
      <c r="C697" s="19">
        <f>C696+1</f>
        <v>3409304</v>
      </c>
      <c r="D697" s="19">
        <f t="shared" si="247"/>
        <v>1039</v>
      </c>
      <c r="E697" s="228" t="s">
        <v>32</v>
      </c>
      <c r="F697" s="19">
        <f t="shared" si="245"/>
        <v>4</v>
      </c>
      <c r="G697" s="19">
        <f t="shared" si="245"/>
        <v>9</v>
      </c>
      <c r="H697" s="228">
        <f>H696+100000</f>
        <v>153205002</v>
      </c>
      <c r="I697" s="228">
        <v>1</v>
      </c>
      <c r="J697" s="228">
        <v>1</v>
      </c>
      <c r="K697" s="19">
        <f t="shared" si="246"/>
        <v>4.5</v>
      </c>
      <c r="L697" s="228" t="str">
        <f t="shared" si="249"/>
        <v>Glove</v>
      </c>
      <c r="M697" s="228" t="s">
        <v>53</v>
      </c>
    </row>
    <row r="698" spans="1:13" ht="16.5" customHeight="1" x14ac:dyDescent="0.3">
      <c r="A698" s="223" t="b">
        <v>1</v>
      </c>
      <c r="B698" s="229" t="str">
        <f t="shared" si="248"/>
        <v>투구 1</v>
      </c>
      <c r="C698" s="20">
        <f>C694+100</f>
        <v>3409401</v>
      </c>
      <c r="D698" s="20">
        <f t="shared" si="247"/>
        <v>1039</v>
      </c>
      <c r="E698" s="229" t="s">
        <v>33</v>
      </c>
      <c r="F698" s="20">
        <f t="shared" si="245"/>
        <v>4</v>
      </c>
      <c r="G698" s="20">
        <f t="shared" si="245"/>
        <v>9</v>
      </c>
      <c r="H698" s="229">
        <f>H694+1000000</f>
        <v>154103002</v>
      </c>
      <c r="I698" s="229">
        <v>1</v>
      </c>
      <c r="J698" s="229">
        <v>1</v>
      </c>
      <c r="K698" s="20">
        <f t="shared" si="246"/>
        <v>40.5</v>
      </c>
      <c r="L698" s="229" t="str">
        <f t="shared" si="249"/>
        <v>Head</v>
      </c>
      <c r="M698" s="229" t="s">
        <v>674</v>
      </c>
    </row>
    <row r="699" spans="1:13" ht="16.5" customHeight="1" x14ac:dyDescent="0.3">
      <c r="A699" s="223" t="b">
        <v>1</v>
      </c>
      <c r="B699" s="229" t="str">
        <f t="shared" si="248"/>
        <v>투구 2</v>
      </c>
      <c r="C699" s="20">
        <f>C698+1</f>
        <v>3409402</v>
      </c>
      <c r="D699" s="20">
        <f t="shared" si="247"/>
        <v>1039</v>
      </c>
      <c r="E699" s="229" t="s">
        <v>33</v>
      </c>
      <c r="F699" s="20">
        <f t="shared" si="245"/>
        <v>4</v>
      </c>
      <c r="G699" s="20">
        <f t="shared" si="245"/>
        <v>9</v>
      </c>
      <c r="H699" s="229">
        <f>H698+100000</f>
        <v>154203002</v>
      </c>
      <c r="I699" s="229">
        <v>1</v>
      </c>
      <c r="J699" s="229">
        <v>1</v>
      </c>
      <c r="K699" s="20">
        <f t="shared" si="246"/>
        <v>4.5</v>
      </c>
      <c r="L699" s="229" t="str">
        <f t="shared" si="249"/>
        <v>Head</v>
      </c>
      <c r="M699" s="229" t="s">
        <v>53</v>
      </c>
    </row>
    <row r="700" spans="1:13" ht="16.5" customHeight="1" x14ac:dyDescent="0.3">
      <c r="A700" s="223" t="b">
        <v>1</v>
      </c>
      <c r="B700" s="229" t="str">
        <f t="shared" si="248"/>
        <v>장갑 1</v>
      </c>
      <c r="C700" s="20">
        <f>C699+1</f>
        <v>3409403</v>
      </c>
      <c r="D700" s="20">
        <f t="shared" si="247"/>
        <v>1039</v>
      </c>
      <c r="E700" s="229" t="s">
        <v>33</v>
      </c>
      <c r="F700" s="20">
        <f t="shared" si="245"/>
        <v>4</v>
      </c>
      <c r="G700" s="20">
        <f t="shared" si="245"/>
        <v>9</v>
      </c>
      <c r="H700" s="229">
        <f>H696+1000000</f>
        <v>154105002</v>
      </c>
      <c r="I700" s="229">
        <v>1</v>
      </c>
      <c r="J700" s="229">
        <v>1</v>
      </c>
      <c r="K700" s="20">
        <f t="shared" si="246"/>
        <v>40.5</v>
      </c>
      <c r="L700" s="229" t="str">
        <f t="shared" si="249"/>
        <v>Glove</v>
      </c>
      <c r="M700" s="229" t="s">
        <v>674</v>
      </c>
    </row>
    <row r="701" spans="1:13" ht="16.5" customHeight="1" x14ac:dyDescent="0.3">
      <c r="A701" s="223" t="b">
        <v>1</v>
      </c>
      <c r="B701" s="229" t="str">
        <f t="shared" si="248"/>
        <v>장갑 2</v>
      </c>
      <c r="C701" s="20">
        <f>C700+1</f>
        <v>3409404</v>
      </c>
      <c r="D701" s="20">
        <f t="shared" si="247"/>
        <v>1039</v>
      </c>
      <c r="E701" s="229" t="s">
        <v>33</v>
      </c>
      <c r="F701" s="20">
        <f t="shared" si="245"/>
        <v>4</v>
      </c>
      <c r="G701" s="20">
        <f t="shared" si="245"/>
        <v>9</v>
      </c>
      <c r="H701" s="229">
        <f>H700+100000</f>
        <v>154205002</v>
      </c>
      <c r="I701" s="229">
        <v>1</v>
      </c>
      <c r="J701" s="229">
        <v>1</v>
      </c>
      <c r="K701" s="20">
        <f t="shared" si="246"/>
        <v>4.5</v>
      </c>
      <c r="L701" s="229" t="str">
        <f t="shared" si="249"/>
        <v>Glove</v>
      </c>
      <c r="M701" s="229" t="s">
        <v>53</v>
      </c>
    </row>
    <row r="702" spans="1:13" ht="16.5" customHeight="1" x14ac:dyDescent="0.3">
      <c r="A702" s="223" t="b">
        <v>1</v>
      </c>
      <c r="B702" s="230" t="s">
        <v>34</v>
      </c>
      <c r="C702" s="21">
        <f>C698+100</f>
        <v>3409501</v>
      </c>
      <c r="D702" s="21">
        <f t="shared" si="247"/>
        <v>1039</v>
      </c>
      <c r="E702" s="230" t="s">
        <v>35</v>
      </c>
      <c r="F702" s="21">
        <f t="shared" si="245"/>
        <v>4</v>
      </c>
      <c r="G702" s="21">
        <f t="shared" si="245"/>
        <v>9</v>
      </c>
      <c r="H702" s="230">
        <v>160004001</v>
      </c>
      <c r="I702" s="230">
        <v>1</v>
      </c>
      <c r="J702" s="230">
        <v>1</v>
      </c>
      <c r="K702" s="101">
        <v>3</v>
      </c>
      <c r="L702" s="230" t="s">
        <v>36</v>
      </c>
      <c r="M702" s="230" t="s">
        <v>37</v>
      </c>
    </row>
    <row r="703" spans="1:13" ht="16.5" customHeight="1" x14ac:dyDescent="0.3">
      <c r="A703" s="223" t="b">
        <v>1</v>
      </c>
      <c r="B703" s="230" t="s">
        <v>38</v>
      </c>
      <c r="C703" s="21">
        <f>C702+1</f>
        <v>3409502</v>
      </c>
      <c r="D703" s="21">
        <f t="shared" si="247"/>
        <v>1039</v>
      </c>
      <c r="E703" s="230" t="s">
        <v>35</v>
      </c>
      <c r="F703" s="21">
        <f t="shared" ref="F703:G705" si="250">F702</f>
        <v>4</v>
      </c>
      <c r="G703" s="21">
        <f t="shared" si="250"/>
        <v>9</v>
      </c>
      <c r="H703" s="230">
        <v>160004002</v>
      </c>
      <c r="I703" s="230">
        <v>1</v>
      </c>
      <c r="J703" s="230">
        <v>1</v>
      </c>
      <c r="K703" s="101">
        <v>2</v>
      </c>
      <c r="L703" s="230" t="s">
        <v>39</v>
      </c>
      <c r="M703" s="230" t="s">
        <v>37</v>
      </c>
    </row>
    <row r="704" spans="1:13" ht="16.5" customHeight="1" x14ac:dyDescent="0.3">
      <c r="A704" s="223" t="b">
        <v>1</v>
      </c>
      <c r="B704" s="230" t="s">
        <v>40</v>
      </c>
      <c r="C704" s="21">
        <f>C703+1</f>
        <v>3409503</v>
      </c>
      <c r="D704" s="21">
        <f t="shared" si="247"/>
        <v>1039</v>
      </c>
      <c r="E704" s="230" t="s">
        <v>35</v>
      </c>
      <c r="F704" s="21">
        <f t="shared" si="250"/>
        <v>4</v>
      </c>
      <c r="G704" s="21">
        <f t="shared" si="250"/>
        <v>9</v>
      </c>
      <c r="H704" s="230">
        <v>160004003</v>
      </c>
      <c r="I704" s="230">
        <v>1</v>
      </c>
      <c r="J704" s="230">
        <v>1</v>
      </c>
      <c r="K704" s="101">
        <v>4</v>
      </c>
      <c r="L704" s="230" t="s">
        <v>41</v>
      </c>
      <c r="M704" s="230" t="s">
        <v>37</v>
      </c>
    </row>
    <row r="705" spans="1:13" ht="16.5" customHeight="1" x14ac:dyDescent="0.3">
      <c r="A705" s="223" t="b">
        <v>1</v>
      </c>
      <c r="B705" s="230" t="s">
        <v>42</v>
      </c>
      <c r="C705" s="21">
        <f>C704+1</f>
        <v>3409504</v>
      </c>
      <c r="D705" s="21">
        <f t="shared" si="247"/>
        <v>1039</v>
      </c>
      <c r="E705" s="230" t="s">
        <v>35</v>
      </c>
      <c r="F705" s="21">
        <f t="shared" si="250"/>
        <v>4</v>
      </c>
      <c r="G705" s="21">
        <f t="shared" si="250"/>
        <v>9</v>
      </c>
      <c r="H705" s="230">
        <v>160004004</v>
      </c>
      <c r="I705" s="230">
        <v>1</v>
      </c>
      <c r="J705" s="230">
        <v>1</v>
      </c>
      <c r="K705" s="101">
        <v>1</v>
      </c>
      <c r="L705" s="230" t="s">
        <v>43</v>
      </c>
      <c r="M705" s="230" t="s">
        <v>37</v>
      </c>
    </row>
    <row r="706" spans="1:13" ht="16.5" customHeight="1" x14ac:dyDescent="0.3">
      <c r="A706" s="223" t="b">
        <v>1</v>
      </c>
      <c r="B706" s="224" t="s">
        <v>44</v>
      </c>
      <c r="C706" s="224">
        <v>3410101</v>
      </c>
      <c r="D706" s="224">
        <f>D686+1</f>
        <v>1040</v>
      </c>
      <c r="E706" s="225" t="s">
        <v>27</v>
      </c>
      <c r="F706" s="224">
        <v>4</v>
      </c>
      <c r="G706" s="224">
        <v>10</v>
      </c>
      <c r="H706" s="226">
        <v>151102001</v>
      </c>
      <c r="I706" s="225">
        <v>1</v>
      </c>
      <c r="J706" s="225">
        <v>1</v>
      </c>
      <c r="K706" s="15">
        <v>40.5</v>
      </c>
      <c r="L706" s="226" t="str">
        <f>IF(H706&gt;=151107001,"Shoes",IF(H706&gt;=151106001,"Pants",IF(H706&gt;=151105001,"Glove",IF(H706&gt;=151103001,"Head",IF(H706&gt;=151102001,"Body",IF(H706&gt;=151101001,"Weapon"))))))</f>
        <v>Body</v>
      </c>
      <c r="M706" s="225" t="s">
        <v>674</v>
      </c>
    </row>
    <row r="707" spans="1:13" ht="16.5" customHeight="1" x14ac:dyDescent="0.3">
      <c r="A707" s="223" t="b">
        <v>1</v>
      </c>
      <c r="B707" s="224" t="s">
        <v>45</v>
      </c>
      <c r="C707" s="16">
        <f>C706+1</f>
        <v>3410102</v>
      </c>
      <c r="D707" s="16">
        <f>D706</f>
        <v>1040</v>
      </c>
      <c r="E707" s="225" t="s">
        <v>27</v>
      </c>
      <c r="F707" s="16">
        <f t="shared" ref="F707:G722" si="251">F706</f>
        <v>4</v>
      </c>
      <c r="G707" s="16">
        <f t="shared" si="251"/>
        <v>10</v>
      </c>
      <c r="H707" s="225">
        <f>H706+100000</f>
        <v>151202001</v>
      </c>
      <c r="I707" s="225">
        <v>1</v>
      </c>
      <c r="J707" s="225">
        <v>1</v>
      </c>
      <c r="K707" s="15">
        <v>4.5</v>
      </c>
      <c r="L707" s="225" t="str">
        <f>L706</f>
        <v>Body</v>
      </c>
      <c r="M707" s="225" t="s">
        <v>53</v>
      </c>
    </row>
    <row r="708" spans="1:13" ht="16.5" customHeight="1" x14ac:dyDescent="0.3">
      <c r="A708" s="223" t="b">
        <v>1</v>
      </c>
      <c r="B708" s="224" t="s">
        <v>48</v>
      </c>
      <c r="C708" s="16">
        <f>C707+1</f>
        <v>3410103</v>
      </c>
      <c r="D708" s="16">
        <f>D707</f>
        <v>1040</v>
      </c>
      <c r="E708" s="225" t="s">
        <v>27</v>
      </c>
      <c r="F708" s="16">
        <f t="shared" si="251"/>
        <v>4</v>
      </c>
      <c r="G708" s="16">
        <f t="shared" si="251"/>
        <v>10</v>
      </c>
      <c r="H708" s="226">
        <v>151106001</v>
      </c>
      <c r="I708" s="225">
        <v>1</v>
      </c>
      <c r="J708" s="225">
        <v>1</v>
      </c>
      <c r="K708" s="16">
        <f t="shared" ref="K708:K721" si="252">K706</f>
        <v>40.5</v>
      </c>
      <c r="L708" s="226" t="str">
        <f>IF(H708&gt;=151107001,"Shoes",IF(H708&gt;=151106001,"Pants",IF(H708&gt;=151105001,"Glove",IF(H708&gt;=151103001,"Head",IF(H708&gt;=151102001,"Body",IF(H708&gt;=151101001,"Weapon"))))))</f>
        <v>Pants</v>
      </c>
      <c r="M708" s="225" t="s">
        <v>674</v>
      </c>
    </row>
    <row r="709" spans="1:13" ht="16.5" customHeight="1" x14ac:dyDescent="0.3">
      <c r="A709" s="223" t="b">
        <v>1</v>
      </c>
      <c r="B709" s="224" t="s">
        <v>49</v>
      </c>
      <c r="C709" s="16">
        <f>C708+1</f>
        <v>3410104</v>
      </c>
      <c r="D709" s="16">
        <f t="shared" ref="D709:D725" si="253">D708</f>
        <v>1040</v>
      </c>
      <c r="E709" s="225" t="s">
        <v>27</v>
      </c>
      <c r="F709" s="16">
        <f t="shared" si="251"/>
        <v>4</v>
      </c>
      <c r="G709" s="16">
        <f t="shared" si="251"/>
        <v>10</v>
      </c>
      <c r="H709" s="225">
        <f>H708+100000</f>
        <v>151206001</v>
      </c>
      <c r="I709" s="225">
        <v>1</v>
      </c>
      <c r="J709" s="225">
        <v>1</v>
      </c>
      <c r="K709" s="16">
        <f t="shared" si="252"/>
        <v>4.5</v>
      </c>
      <c r="L709" s="225" t="str">
        <f>L708</f>
        <v>Pants</v>
      </c>
      <c r="M709" s="225" t="s">
        <v>53</v>
      </c>
    </row>
    <row r="710" spans="1:13" ht="16.5" customHeight="1" x14ac:dyDescent="0.3">
      <c r="A710" s="223" t="b">
        <v>1</v>
      </c>
      <c r="B710" s="227" t="str">
        <f t="shared" ref="B710:B721" si="254">B706</f>
        <v>갑옷 1</v>
      </c>
      <c r="C710" s="18">
        <f>C706+100</f>
        <v>3410201</v>
      </c>
      <c r="D710" s="18">
        <f t="shared" si="253"/>
        <v>1040</v>
      </c>
      <c r="E710" s="227" t="s">
        <v>31</v>
      </c>
      <c r="F710" s="18">
        <f t="shared" si="251"/>
        <v>4</v>
      </c>
      <c r="G710" s="18">
        <f t="shared" si="251"/>
        <v>10</v>
      </c>
      <c r="H710" s="227">
        <f>H706+1000000</f>
        <v>152102001</v>
      </c>
      <c r="I710" s="227">
        <v>1</v>
      </c>
      <c r="J710" s="227">
        <v>1</v>
      </c>
      <c r="K710" s="18">
        <f t="shared" si="252"/>
        <v>40.5</v>
      </c>
      <c r="L710" s="227" t="str">
        <f t="shared" ref="L710:L721" si="255">L706</f>
        <v>Body</v>
      </c>
      <c r="M710" s="227" t="s">
        <v>674</v>
      </c>
    </row>
    <row r="711" spans="1:13" ht="16.5" customHeight="1" x14ac:dyDescent="0.3">
      <c r="A711" s="223" t="b">
        <v>1</v>
      </c>
      <c r="B711" s="227" t="str">
        <f t="shared" si="254"/>
        <v>갑옷 2</v>
      </c>
      <c r="C711" s="18">
        <f>C710+1</f>
        <v>3410202</v>
      </c>
      <c r="D711" s="18">
        <f t="shared" si="253"/>
        <v>1040</v>
      </c>
      <c r="E711" s="227" t="s">
        <v>31</v>
      </c>
      <c r="F711" s="18">
        <f t="shared" si="251"/>
        <v>4</v>
      </c>
      <c r="G711" s="18">
        <f t="shared" si="251"/>
        <v>10</v>
      </c>
      <c r="H711" s="227">
        <f>H710+100000</f>
        <v>152202001</v>
      </c>
      <c r="I711" s="227">
        <v>1</v>
      </c>
      <c r="J711" s="227">
        <v>1</v>
      </c>
      <c r="K711" s="18">
        <f t="shared" si="252"/>
        <v>4.5</v>
      </c>
      <c r="L711" s="227" t="str">
        <f t="shared" si="255"/>
        <v>Body</v>
      </c>
      <c r="M711" s="227" t="s">
        <v>53</v>
      </c>
    </row>
    <row r="712" spans="1:13" ht="16.5" customHeight="1" x14ac:dyDescent="0.3">
      <c r="A712" s="223" t="b">
        <v>1</v>
      </c>
      <c r="B712" s="227" t="str">
        <f t="shared" si="254"/>
        <v>하의 1</v>
      </c>
      <c r="C712" s="18">
        <f>C711+1</f>
        <v>3410203</v>
      </c>
      <c r="D712" s="18">
        <f t="shared" si="253"/>
        <v>1040</v>
      </c>
      <c r="E712" s="227" t="s">
        <v>31</v>
      </c>
      <c r="F712" s="18">
        <f t="shared" si="251"/>
        <v>4</v>
      </c>
      <c r="G712" s="18">
        <f t="shared" si="251"/>
        <v>10</v>
      </c>
      <c r="H712" s="227">
        <f>H708+1000000</f>
        <v>152106001</v>
      </c>
      <c r="I712" s="227">
        <v>1</v>
      </c>
      <c r="J712" s="227">
        <v>1</v>
      </c>
      <c r="K712" s="18">
        <f t="shared" si="252"/>
        <v>40.5</v>
      </c>
      <c r="L712" s="227" t="str">
        <f t="shared" si="255"/>
        <v>Pants</v>
      </c>
      <c r="M712" s="227" t="s">
        <v>674</v>
      </c>
    </row>
    <row r="713" spans="1:13" ht="16.5" customHeight="1" x14ac:dyDescent="0.3">
      <c r="A713" s="223" t="b">
        <v>1</v>
      </c>
      <c r="B713" s="227" t="str">
        <f t="shared" si="254"/>
        <v>하의 2</v>
      </c>
      <c r="C713" s="18">
        <f>C712+1</f>
        <v>3410204</v>
      </c>
      <c r="D713" s="18">
        <f t="shared" si="253"/>
        <v>1040</v>
      </c>
      <c r="E713" s="227" t="s">
        <v>31</v>
      </c>
      <c r="F713" s="18">
        <f t="shared" si="251"/>
        <v>4</v>
      </c>
      <c r="G713" s="18">
        <f t="shared" si="251"/>
        <v>10</v>
      </c>
      <c r="H713" s="227">
        <f>H712+100000</f>
        <v>152206001</v>
      </c>
      <c r="I713" s="227">
        <v>1</v>
      </c>
      <c r="J713" s="227">
        <v>1</v>
      </c>
      <c r="K713" s="18">
        <f t="shared" si="252"/>
        <v>4.5</v>
      </c>
      <c r="L713" s="227" t="str">
        <f t="shared" si="255"/>
        <v>Pants</v>
      </c>
      <c r="M713" s="227" t="s">
        <v>53</v>
      </c>
    </row>
    <row r="714" spans="1:13" ht="16.5" customHeight="1" x14ac:dyDescent="0.3">
      <c r="A714" s="223" t="b">
        <v>1</v>
      </c>
      <c r="B714" s="228" t="str">
        <f t="shared" si="254"/>
        <v>갑옷 1</v>
      </c>
      <c r="C714" s="19">
        <f>C710+100</f>
        <v>3410301</v>
      </c>
      <c r="D714" s="19">
        <f t="shared" si="253"/>
        <v>1040</v>
      </c>
      <c r="E714" s="228" t="s">
        <v>32</v>
      </c>
      <c r="F714" s="19">
        <f t="shared" si="251"/>
        <v>4</v>
      </c>
      <c r="G714" s="19">
        <f t="shared" si="251"/>
        <v>10</v>
      </c>
      <c r="H714" s="228">
        <f>H710+1000000</f>
        <v>153102001</v>
      </c>
      <c r="I714" s="228">
        <v>1</v>
      </c>
      <c r="J714" s="228">
        <v>1</v>
      </c>
      <c r="K714" s="19">
        <f t="shared" si="252"/>
        <v>40.5</v>
      </c>
      <c r="L714" s="228" t="str">
        <f t="shared" si="255"/>
        <v>Body</v>
      </c>
      <c r="M714" s="228" t="s">
        <v>674</v>
      </c>
    </row>
    <row r="715" spans="1:13" ht="16.5" customHeight="1" x14ac:dyDescent="0.3">
      <c r="A715" s="223" t="b">
        <v>1</v>
      </c>
      <c r="B715" s="228" t="str">
        <f t="shared" si="254"/>
        <v>갑옷 2</v>
      </c>
      <c r="C715" s="19">
        <f>C714+1</f>
        <v>3410302</v>
      </c>
      <c r="D715" s="19">
        <f t="shared" si="253"/>
        <v>1040</v>
      </c>
      <c r="E715" s="228" t="s">
        <v>32</v>
      </c>
      <c r="F715" s="19">
        <f t="shared" si="251"/>
        <v>4</v>
      </c>
      <c r="G715" s="19">
        <f t="shared" si="251"/>
        <v>10</v>
      </c>
      <c r="H715" s="228">
        <f>H714+100000</f>
        <v>153202001</v>
      </c>
      <c r="I715" s="228">
        <v>1</v>
      </c>
      <c r="J715" s="228">
        <v>1</v>
      </c>
      <c r="K715" s="19">
        <f t="shared" si="252"/>
        <v>4.5</v>
      </c>
      <c r="L715" s="228" t="str">
        <f t="shared" si="255"/>
        <v>Body</v>
      </c>
      <c r="M715" s="228" t="s">
        <v>53</v>
      </c>
    </row>
    <row r="716" spans="1:13" ht="16.5" customHeight="1" x14ac:dyDescent="0.3">
      <c r="A716" s="223" t="b">
        <v>1</v>
      </c>
      <c r="B716" s="228" t="str">
        <f t="shared" si="254"/>
        <v>하의 1</v>
      </c>
      <c r="C716" s="19">
        <f>C715+1</f>
        <v>3410303</v>
      </c>
      <c r="D716" s="19">
        <f t="shared" si="253"/>
        <v>1040</v>
      </c>
      <c r="E716" s="228" t="s">
        <v>32</v>
      </c>
      <c r="F716" s="19">
        <f t="shared" si="251"/>
        <v>4</v>
      </c>
      <c r="G716" s="19">
        <f t="shared" si="251"/>
        <v>10</v>
      </c>
      <c r="H716" s="228">
        <f>H712+1000000</f>
        <v>153106001</v>
      </c>
      <c r="I716" s="228">
        <v>1</v>
      </c>
      <c r="J716" s="228">
        <v>1</v>
      </c>
      <c r="K716" s="19">
        <f t="shared" si="252"/>
        <v>40.5</v>
      </c>
      <c r="L716" s="228" t="str">
        <f t="shared" si="255"/>
        <v>Pants</v>
      </c>
      <c r="M716" s="228" t="s">
        <v>674</v>
      </c>
    </row>
    <row r="717" spans="1:13" ht="16.5" customHeight="1" x14ac:dyDescent="0.3">
      <c r="A717" s="223" t="b">
        <v>1</v>
      </c>
      <c r="B717" s="228" t="str">
        <f t="shared" si="254"/>
        <v>하의 2</v>
      </c>
      <c r="C717" s="19">
        <f>C716+1</f>
        <v>3410304</v>
      </c>
      <c r="D717" s="19">
        <f t="shared" si="253"/>
        <v>1040</v>
      </c>
      <c r="E717" s="228" t="s">
        <v>32</v>
      </c>
      <c r="F717" s="19">
        <f t="shared" si="251"/>
        <v>4</v>
      </c>
      <c r="G717" s="19">
        <f t="shared" si="251"/>
        <v>10</v>
      </c>
      <c r="H717" s="228">
        <f>H716+100000</f>
        <v>153206001</v>
      </c>
      <c r="I717" s="228">
        <v>1</v>
      </c>
      <c r="J717" s="228">
        <v>1</v>
      </c>
      <c r="K717" s="19">
        <f t="shared" si="252"/>
        <v>4.5</v>
      </c>
      <c r="L717" s="228" t="str">
        <f t="shared" si="255"/>
        <v>Pants</v>
      </c>
      <c r="M717" s="228" t="s">
        <v>53</v>
      </c>
    </row>
    <row r="718" spans="1:13" ht="16.5" customHeight="1" x14ac:dyDescent="0.3">
      <c r="A718" s="223" t="b">
        <v>1</v>
      </c>
      <c r="B718" s="229" t="str">
        <f t="shared" si="254"/>
        <v>갑옷 1</v>
      </c>
      <c r="C718" s="20">
        <f>C714+100</f>
        <v>3410401</v>
      </c>
      <c r="D718" s="20">
        <f t="shared" si="253"/>
        <v>1040</v>
      </c>
      <c r="E718" s="229" t="s">
        <v>33</v>
      </c>
      <c r="F718" s="20">
        <f t="shared" si="251"/>
        <v>4</v>
      </c>
      <c r="G718" s="20">
        <f t="shared" si="251"/>
        <v>10</v>
      </c>
      <c r="H718" s="229">
        <f>H714+1000000</f>
        <v>154102001</v>
      </c>
      <c r="I718" s="229">
        <v>1</v>
      </c>
      <c r="J718" s="229">
        <v>1</v>
      </c>
      <c r="K718" s="20">
        <f t="shared" si="252"/>
        <v>40.5</v>
      </c>
      <c r="L718" s="229" t="str">
        <f t="shared" si="255"/>
        <v>Body</v>
      </c>
      <c r="M718" s="229" t="s">
        <v>674</v>
      </c>
    </row>
    <row r="719" spans="1:13" ht="16.5" customHeight="1" x14ac:dyDescent="0.3">
      <c r="A719" s="223" t="b">
        <v>1</v>
      </c>
      <c r="B719" s="229" t="str">
        <f t="shared" si="254"/>
        <v>갑옷 2</v>
      </c>
      <c r="C719" s="20">
        <f>C718+1</f>
        <v>3410402</v>
      </c>
      <c r="D719" s="20">
        <f t="shared" si="253"/>
        <v>1040</v>
      </c>
      <c r="E719" s="229" t="s">
        <v>33</v>
      </c>
      <c r="F719" s="20">
        <f t="shared" si="251"/>
        <v>4</v>
      </c>
      <c r="G719" s="20">
        <f t="shared" si="251"/>
        <v>10</v>
      </c>
      <c r="H719" s="229">
        <f>H718+100000</f>
        <v>154202001</v>
      </c>
      <c r="I719" s="229">
        <v>1</v>
      </c>
      <c r="J719" s="229">
        <v>1</v>
      </c>
      <c r="K719" s="20">
        <f t="shared" si="252"/>
        <v>4.5</v>
      </c>
      <c r="L719" s="229" t="str">
        <f t="shared" si="255"/>
        <v>Body</v>
      </c>
      <c r="M719" s="229" t="s">
        <v>53</v>
      </c>
    </row>
    <row r="720" spans="1:13" ht="16.5" customHeight="1" x14ac:dyDescent="0.3">
      <c r="A720" s="223" t="b">
        <v>1</v>
      </c>
      <c r="B720" s="229" t="str">
        <f t="shared" si="254"/>
        <v>하의 1</v>
      </c>
      <c r="C720" s="20">
        <f>C719+1</f>
        <v>3410403</v>
      </c>
      <c r="D720" s="20">
        <f t="shared" si="253"/>
        <v>1040</v>
      </c>
      <c r="E720" s="229" t="s">
        <v>33</v>
      </c>
      <c r="F720" s="20">
        <f t="shared" si="251"/>
        <v>4</v>
      </c>
      <c r="G720" s="20">
        <f t="shared" si="251"/>
        <v>10</v>
      </c>
      <c r="H720" s="229">
        <f>H716+1000000</f>
        <v>154106001</v>
      </c>
      <c r="I720" s="229">
        <v>1</v>
      </c>
      <c r="J720" s="229">
        <v>1</v>
      </c>
      <c r="K720" s="20">
        <f t="shared" si="252"/>
        <v>40.5</v>
      </c>
      <c r="L720" s="229" t="str">
        <f t="shared" si="255"/>
        <v>Pants</v>
      </c>
      <c r="M720" s="229" t="s">
        <v>674</v>
      </c>
    </row>
    <row r="721" spans="1:13" ht="16.5" customHeight="1" x14ac:dyDescent="0.3">
      <c r="A721" s="223" t="b">
        <v>1</v>
      </c>
      <c r="B721" s="229" t="str">
        <f t="shared" si="254"/>
        <v>하의 2</v>
      </c>
      <c r="C721" s="20">
        <f>C720+1</f>
        <v>3410404</v>
      </c>
      <c r="D721" s="20">
        <f t="shared" si="253"/>
        <v>1040</v>
      </c>
      <c r="E721" s="229" t="s">
        <v>33</v>
      </c>
      <c r="F721" s="20">
        <f t="shared" si="251"/>
        <v>4</v>
      </c>
      <c r="G721" s="20">
        <f t="shared" si="251"/>
        <v>10</v>
      </c>
      <c r="H721" s="229">
        <f>H720+100000</f>
        <v>154206001</v>
      </c>
      <c r="I721" s="229">
        <v>1</v>
      </c>
      <c r="J721" s="229">
        <v>1</v>
      </c>
      <c r="K721" s="20">
        <f t="shared" si="252"/>
        <v>4.5</v>
      </c>
      <c r="L721" s="229" t="str">
        <f t="shared" si="255"/>
        <v>Pants</v>
      </c>
      <c r="M721" s="229" t="s">
        <v>53</v>
      </c>
    </row>
    <row r="722" spans="1:13" ht="16.5" customHeight="1" x14ac:dyDescent="0.3">
      <c r="A722" s="223" t="b">
        <v>1</v>
      </c>
      <c r="B722" s="230" t="s">
        <v>34</v>
      </c>
      <c r="C722" s="21">
        <f>C718+100</f>
        <v>3410501</v>
      </c>
      <c r="D722" s="21">
        <f t="shared" si="253"/>
        <v>1040</v>
      </c>
      <c r="E722" s="230" t="s">
        <v>35</v>
      </c>
      <c r="F722" s="21">
        <f t="shared" si="251"/>
        <v>4</v>
      </c>
      <c r="G722" s="21">
        <f t="shared" si="251"/>
        <v>10</v>
      </c>
      <c r="H722" s="230">
        <v>160004001</v>
      </c>
      <c r="I722" s="230">
        <v>1</v>
      </c>
      <c r="J722" s="230">
        <v>1</v>
      </c>
      <c r="K722" s="101">
        <v>3</v>
      </c>
      <c r="L722" s="230" t="s">
        <v>36</v>
      </c>
      <c r="M722" s="230" t="s">
        <v>37</v>
      </c>
    </row>
    <row r="723" spans="1:13" ht="16.5" customHeight="1" x14ac:dyDescent="0.3">
      <c r="A723" s="223" t="b">
        <v>1</v>
      </c>
      <c r="B723" s="230" t="s">
        <v>38</v>
      </c>
      <c r="C723" s="21">
        <f>C722+1</f>
        <v>3410502</v>
      </c>
      <c r="D723" s="21">
        <f t="shared" si="253"/>
        <v>1040</v>
      </c>
      <c r="E723" s="230" t="s">
        <v>35</v>
      </c>
      <c r="F723" s="21">
        <f t="shared" ref="F723:G725" si="256">F722</f>
        <v>4</v>
      </c>
      <c r="G723" s="21">
        <f t="shared" si="256"/>
        <v>10</v>
      </c>
      <c r="H723" s="230">
        <v>160004002</v>
      </c>
      <c r="I723" s="230">
        <v>1</v>
      </c>
      <c r="J723" s="230">
        <v>1</v>
      </c>
      <c r="K723" s="101">
        <v>2</v>
      </c>
      <c r="L723" s="230" t="s">
        <v>39</v>
      </c>
      <c r="M723" s="230" t="s">
        <v>37</v>
      </c>
    </row>
    <row r="724" spans="1:13" ht="16.5" customHeight="1" x14ac:dyDescent="0.3">
      <c r="A724" s="223" t="b">
        <v>1</v>
      </c>
      <c r="B724" s="230" t="s">
        <v>40</v>
      </c>
      <c r="C724" s="21">
        <f>C723+1</f>
        <v>3410503</v>
      </c>
      <c r="D724" s="21">
        <f t="shared" si="253"/>
        <v>1040</v>
      </c>
      <c r="E724" s="230" t="s">
        <v>35</v>
      </c>
      <c r="F724" s="21">
        <f t="shared" si="256"/>
        <v>4</v>
      </c>
      <c r="G724" s="21">
        <f t="shared" si="256"/>
        <v>10</v>
      </c>
      <c r="H724" s="230">
        <v>160004003</v>
      </c>
      <c r="I724" s="230">
        <v>1</v>
      </c>
      <c r="J724" s="230">
        <v>1</v>
      </c>
      <c r="K724" s="101">
        <v>4</v>
      </c>
      <c r="L724" s="230" t="s">
        <v>41</v>
      </c>
      <c r="M724" s="230" t="s">
        <v>37</v>
      </c>
    </row>
    <row r="725" spans="1:13" ht="16.5" customHeight="1" x14ac:dyDescent="0.3">
      <c r="A725" s="223" t="b">
        <v>1</v>
      </c>
      <c r="B725" s="230" t="s">
        <v>42</v>
      </c>
      <c r="C725" s="21">
        <f>C724+1</f>
        <v>3410504</v>
      </c>
      <c r="D725" s="21">
        <f t="shared" si="253"/>
        <v>1040</v>
      </c>
      <c r="E725" s="230" t="s">
        <v>35</v>
      </c>
      <c r="F725" s="21">
        <f t="shared" si="256"/>
        <v>4</v>
      </c>
      <c r="G725" s="21">
        <f t="shared" si="256"/>
        <v>10</v>
      </c>
      <c r="H725" s="230">
        <v>160004004</v>
      </c>
      <c r="I725" s="230">
        <v>1</v>
      </c>
      <c r="J725" s="230">
        <v>1</v>
      </c>
      <c r="K725" s="101">
        <v>1</v>
      </c>
      <c r="L725" s="230" t="s">
        <v>43</v>
      </c>
      <c r="M725" s="230" t="s">
        <v>37</v>
      </c>
    </row>
    <row r="726" spans="1:13" ht="16.5" customHeight="1" x14ac:dyDescent="0.3">
      <c r="A726" s="231" t="b">
        <v>1</v>
      </c>
      <c r="B726" s="224" t="s">
        <v>522</v>
      </c>
      <c r="C726" s="224">
        <v>3501101</v>
      </c>
      <c r="D726" s="224">
        <f>D706+1</f>
        <v>1041</v>
      </c>
      <c r="E726" s="225" t="s">
        <v>27</v>
      </c>
      <c r="F726" s="224">
        <v>5</v>
      </c>
      <c r="G726" s="224">
        <v>1</v>
      </c>
      <c r="H726" s="224">
        <v>151101001</v>
      </c>
      <c r="I726" s="225">
        <v>1</v>
      </c>
      <c r="J726" s="225">
        <v>1</v>
      </c>
      <c r="K726" s="224">
        <v>36.5</v>
      </c>
      <c r="L726" s="226" t="str">
        <f>IF(H726&gt;=151107001,"Shoes",IF(H726&gt;=151106001,"Pants",IF(H726&gt;=151105001,"Glove",IF(H726&gt;=151103001,"Head",IF(H726&gt;=151102001,"Body",IF(H726&gt;=151101001,"Weapon"))))))</f>
        <v>Weapon</v>
      </c>
      <c r="M726" s="225" t="s">
        <v>674</v>
      </c>
    </row>
    <row r="727" spans="1:13" ht="16.5" customHeight="1" x14ac:dyDescent="0.3">
      <c r="A727" s="231" t="b">
        <v>1</v>
      </c>
      <c r="B727" s="224" t="s">
        <v>28</v>
      </c>
      <c r="C727" s="225">
        <f t="shared" ref="C727:C731" si="257">C726+1</f>
        <v>3501102</v>
      </c>
      <c r="D727" s="225">
        <f>D726</f>
        <v>1041</v>
      </c>
      <c r="E727" s="225" t="s">
        <v>27</v>
      </c>
      <c r="F727" s="225">
        <f t="shared" ref="F727:G731" si="258">F726</f>
        <v>5</v>
      </c>
      <c r="G727" s="225">
        <f t="shared" si="258"/>
        <v>1</v>
      </c>
      <c r="H727" s="225">
        <f>H726+100000</f>
        <v>151201001</v>
      </c>
      <c r="I727" s="225">
        <v>1</v>
      </c>
      <c r="J727" s="225">
        <v>1</v>
      </c>
      <c r="K727" s="224">
        <v>8</v>
      </c>
      <c r="L727" s="225" t="str">
        <f>L726</f>
        <v>Weapon</v>
      </c>
      <c r="M727" s="225" t="s">
        <v>53</v>
      </c>
    </row>
    <row r="728" spans="1:13" ht="16.5" customHeight="1" x14ac:dyDescent="0.3">
      <c r="A728" s="231" t="b">
        <v>1</v>
      </c>
      <c r="B728" s="224" t="s">
        <v>52</v>
      </c>
      <c r="C728" s="225">
        <f t="shared" si="257"/>
        <v>3501103</v>
      </c>
      <c r="D728" s="225">
        <f t="shared" ref="D728:D753" si="259">D727</f>
        <v>1041</v>
      </c>
      <c r="E728" s="225" t="s">
        <v>27</v>
      </c>
      <c r="F728" s="225">
        <f t="shared" si="258"/>
        <v>5</v>
      </c>
      <c r="G728" s="225">
        <f t="shared" si="258"/>
        <v>1</v>
      </c>
      <c r="H728" s="225">
        <f>H727+100000</f>
        <v>151301001</v>
      </c>
      <c r="I728" s="225">
        <v>1</v>
      </c>
      <c r="J728" s="225">
        <v>1</v>
      </c>
      <c r="K728" s="224">
        <v>0.5</v>
      </c>
      <c r="L728" s="225" t="str">
        <f>L727</f>
        <v>Weapon</v>
      </c>
      <c r="M728" s="225" t="s">
        <v>60</v>
      </c>
    </row>
    <row r="729" spans="1:13" ht="16.5" customHeight="1" x14ac:dyDescent="0.3">
      <c r="A729" s="231" t="b">
        <v>1</v>
      </c>
      <c r="B729" s="224" t="s">
        <v>700</v>
      </c>
      <c r="C729" s="225">
        <f t="shared" si="257"/>
        <v>3501104</v>
      </c>
      <c r="D729" s="225">
        <f t="shared" si="259"/>
        <v>1041</v>
      </c>
      <c r="E729" s="225" t="s">
        <v>27</v>
      </c>
      <c r="F729" s="225">
        <f t="shared" si="258"/>
        <v>5</v>
      </c>
      <c r="G729" s="225">
        <f t="shared" si="258"/>
        <v>1</v>
      </c>
      <c r="H729" s="224">
        <v>151107003</v>
      </c>
      <c r="I729" s="225">
        <v>1</v>
      </c>
      <c r="J729" s="225">
        <v>1</v>
      </c>
      <c r="K729" s="225">
        <f>K726</f>
        <v>36.5</v>
      </c>
      <c r="L729" s="226" t="str">
        <f>IF(H729&gt;=151107001,"Shoes",IF(H729&gt;=151106001,"Pants",IF(H729&gt;=151105001,"Glove",IF(H729&gt;=151103001,"Head",IF(H729&gt;=151102001,"Body",IF(H729&gt;=151101001,"Weapon"))))))</f>
        <v>Shoes</v>
      </c>
      <c r="M729" s="225" t="str">
        <f>M726</f>
        <v>Normal</v>
      </c>
    </row>
    <row r="730" spans="1:13" ht="16.5" customHeight="1" x14ac:dyDescent="0.3">
      <c r="A730" s="231" t="b">
        <v>1</v>
      </c>
      <c r="B730" s="224" t="s">
        <v>30</v>
      </c>
      <c r="C730" s="225">
        <f t="shared" si="257"/>
        <v>3501105</v>
      </c>
      <c r="D730" s="225">
        <f t="shared" si="259"/>
        <v>1041</v>
      </c>
      <c r="E730" s="225" t="s">
        <v>27</v>
      </c>
      <c r="F730" s="225">
        <f t="shared" si="258"/>
        <v>5</v>
      </c>
      <c r="G730" s="225">
        <f t="shared" si="258"/>
        <v>1</v>
      </c>
      <c r="H730" s="225">
        <f>H729+100000</f>
        <v>151207003</v>
      </c>
      <c r="I730" s="225">
        <v>1</v>
      </c>
      <c r="J730" s="225">
        <v>1</v>
      </c>
      <c r="K730" s="225">
        <f>K727</f>
        <v>8</v>
      </c>
      <c r="L730" s="225" t="str">
        <f>L729</f>
        <v>Shoes</v>
      </c>
      <c r="M730" s="225" t="str">
        <f>M727</f>
        <v>Superior</v>
      </c>
    </row>
    <row r="731" spans="1:13" ht="16.5" customHeight="1" x14ac:dyDescent="0.3">
      <c r="A731" s="231" t="b">
        <v>1</v>
      </c>
      <c r="B731" s="224" t="s">
        <v>54</v>
      </c>
      <c r="C731" s="225">
        <f t="shared" si="257"/>
        <v>3501106</v>
      </c>
      <c r="D731" s="225">
        <f t="shared" si="259"/>
        <v>1041</v>
      </c>
      <c r="E731" s="225" t="s">
        <v>27</v>
      </c>
      <c r="F731" s="225">
        <f t="shared" si="258"/>
        <v>5</v>
      </c>
      <c r="G731" s="225">
        <f t="shared" si="258"/>
        <v>1</v>
      </c>
      <c r="H731" s="225">
        <f>H730+100000</f>
        <v>151307003</v>
      </c>
      <c r="I731" s="225">
        <v>1</v>
      </c>
      <c r="J731" s="225">
        <v>1</v>
      </c>
      <c r="K731" s="225">
        <f>K728</f>
        <v>0.5</v>
      </c>
      <c r="L731" s="225" t="str">
        <f>L730</f>
        <v>Shoes</v>
      </c>
      <c r="M731" s="225" t="str">
        <f>M728</f>
        <v>Rare</v>
      </c>
    </row>
    <row r="732" spans="1:13" ht="16.5" customHeight="1" x14ac:dyDescent="0.3">
      <c r="A732" s="231" t="b">
        <v>1</v>
      </c>
      <c r="B732" s="227" t="str">
        <f t="shared" ref="B732:B749" si="260">B726</f>
        <v>무기 1</v>
      </c>
      <c r="C732" s="227">
        <f>C726+100</f>
        <v>3501201</v>
      </c>
      <c r="D732" s="227">
        <f t="shared" si="259"/>
        <v>1041</v>
      </c>
      <c r="E732" s="227" t="s">
        <v>31</v>
      </c>
      <c r="F732" s="227">
        <f>F731</f>
        <v>5</v>
      </c>
      <c r="G732" s="227">
        <f>G731</f>
        <v>1</v>
      </c>
      <c r="H732" s="227">
        <f>H726+1000000</f>
        <v>152101001</v>
      </c>
      <c r="I732" s="227">
        <v>1</v>
      </c>
      <c r="J732" s="227">
        <v>1</v>
      </c>
      <c r="K732" s="227">
        <f t="shared" ref="K732:M747" si="261">K726</f>
        <v>36.5</v>
      </c>
      <c r="L732" s="227" t="str">
        <f t="shared" si="261"/>
        <v>Weapon</v>
      </c>
      <c r="M732" s="227" t="str">
        <f t="shared" si="261"/>
        <v>Normal</v>
      </c>
    </row>
    <row r="733" spans="1:13" ht="16.5" customHeight="1" x14ac:dyDescent="0.3">
      <c r="A733" s="231" t="b">
        <v>1</v>
      </c>
      <c r="B733" s="227" t="str">
        <f t="shared" si="260"/>
        <v>무기 2</v>
      </c>
      <c r="C733" s="227">
        <f t="shared" ref="C733:C737" si="262">C732+1</f>
        <v>3501202</v>
      </c>
      <c r="D733" s="227">
        <f t="shared" si="259"/>
        <v>1041</v>
      </c>
      <c r="E733" s="227" t="s">
        <v>31</v>
      </c>
      <c r="F733" s="227">
        <f t="shared" ref="F733:G737" si="263">F732</f>
        <v>5</v>
      </c>
      <c r="G733" s="227">
        <f t="shared" si="263"/>
        <v>1</v>
      </c>
      <c r="H733" s="227">
        <f>H732+100000</f>
        <v>152201001</v>
      </c>
      <c r="I733" s="227">
        <v>1</v>
      </c>
      <c r="J733" s="227">
        <v>1</v>
      </c>
      <c r="K733" s="227">
        <f t="shared" si="261"/>
        <v>8</v>
      </c>
      <c r="L733" s="227" t="str">
        <f t="shared" si="261"/>
        <v>Weapon</v>
      </c>
      <c r="M733" s="227" t="str">
        <f t="shared" si="261"/>
        <v>Superior</v>
      </c>
    </row>
    <row r="734" spans="1:13" ht="16.5" customHeight="1" x14ac:dyDescent="0.3">
      <c r="A734" s="231" t="b">
        <v>1</v>
      </c>
      <c r="B734" s="227" t="str">
        <f t="shared" si="260"/>
        <v>무기 3</v>
      </c>
      <c r="C734" s="227">
        <f t="shared" si="262"/>
        <v>3501203</v>
      </c>
      <c r="D734" s="227">
        <f t="shared" si="259"/>
        <v>1041</v>
      </c>
      <c r="E734" s="227" t="s">
        <v>31</v>
      </c>
      <c r="F734" s="227">
        <f t="shared" si="263"/>
        <v>5</v>
      </c>
      <c r="G734" s="227">
        <f t="shared" si="263"/>
        <v>1</v>
      </c>
      <c r="H734" s="227">
        <f>H733+100000</f>
        <v>152301001</v>
      </c>
      <c r="I734" s="227">
        <v>1</v>
      </c>
      <c r="J734" s="227">
        <v>1</v>
      </c>
      <c r="K734" s="227">
        <f t="shared" si="261"/>
        <v>0.5</v>
      </c>
      <c r="L734" s="227" t="str">
        <f t="shared" si="261"/>
        <v>Weapon</v>
      </c>
      <c r="M734" s="227" t="str">
        <f t="shared" si="261"/>
        <v>Rare</v>
      </c>
    </row>
    <row r="735" spans="1:13" ht="16.5" customHeight="1" x14ac:dyDescent="0.3">
      <c r="A735" s="231" t="b">
        <v>1</v>
      </c>
      <c r="B735" s="227" t="str">
        <f t="shared" si="260"/>
        <v>부츠 1</v>
      </c>
      <c r="C735" s="227">
        <f t="shared" si="262"/>
        <v>3501204</v>
      </c>
      <c r="D735" s="227">
        <f t="shared" si="259"/>
        <v>1041</v>
      </c>
      <c r="E735" s="227" t="s">
        <v>31</v>
      </c>
      <c r="F735" s="227">
        <f t="shared" si="263"/>
        <v>5</v>
      </c>
      <c r="G735" s="227">
        <f t="shared" si="263"/>
        <v>1</v>
      </c>
      <c r="H735" s="227">
        <f>H729+1000000</f>
        <v>152107003</v>
      </c>
      <c r="I735" s="227">
        <v>1</v>
      </c>
      <c r="J735" s="227">
        <v>1</v>
      </c>
      <c r="K735" s="227">
        <f t="shared" si="261"/>
        <v>36.5</v>
      </c>
      <c r="L735" s="227" t="str">
        <f t="shared" si="261"/>
        <v>Shoes</v>
      </c>
      <c r="M735" s="227" t="str">
        <f t="shared" si="261"/>
        <v>Normal</v>
      </c>
    </row>
    <row r="736" spans="1:13" ht="16.5" customHeight="1" x14ac:dyDescent="0.3">
      <c r="A736" s="231" t="b">
        <v>1</v>
      </c>
      <c r="B736" s="227" t="str">
        <f t="shared" si="260"/>
        <v>부츠 2</v>
      </c>
      <c r="C736" s="227">
        <f t="shared" si="262"/>
        <v>3501205</v>
      </c>
      <c r="D736" s="227">
        <f t="shared" si="259"/>
        <v>1041</v>
      </c>
      <c r="E736" s="227" t="s">
        <v>31</v>
      </c>
      <c r="F736" s="227">
        <f t="shared" si="263"/>
        <v>5</v>
      </c>
      <c r="G736" s="227">
        <f t="shared" si="263"/>
        <v>1</v>
      </c>
      <c r="H736" s="227">
        <f>H735+100000</f>
        <v>152207003</v>
      </c>
      <c r="I736" s="227">
        <v>1</v>
      </c>
      <c r="J736" s="227">
        <v>1</v>
      </c>
      <c r="K736" s="227">
        <f t="shared" si="261"/>
        <v>8</v>
      </c>
      <c r="L736" s="227" t="str">
        <f t="shared" si="261"/>
        <v>Shoes</v>
      </c>
      <c r="M736" s="227" t="str">
        <f t="shared" si="261"/>
        <v>Superior</v>
      </c>
    </row>
    <row r="737" spans="1:13" ht="16.5" customHeight="1" x14ac:dyDescent="0.3">
      <c r="A737" s="231" t="b">
        <v>1</v>
      </c>
      <c r="B737" s="227" t="str">
        <f t="shared" si="260"/>
        <v>부츠 3</v>
      </c>
      <c r="C737" s="227">
        <f t="shared" si="262"/>
        <v>3501206</v>
      </c>
      <c r="D737" s="227">
        <f t="shared" si="259"/>
        <v>1041</v>
      </c>
      <c r="E737" s="227" t="s">
        <v>31</v>
      </c>
      <c r="F737" s="227">
        <f t="shared" si="263"/>
        <v>5</v>
      </c>
      <c r="G737" s="227">
        <f t="shared" si="263"/>
        <v>1</v>
      </c>
      <c r="H737" s="227">
        <f>H736+100000</f>
        <v>152307003</v>
      </c>
      <c r="I737" s="227">
        <v>1</v>
      </c>
      <c r="J737" s="227">
        <v>1</v>
      </c>
      <c r="K737" s="227">
        <f t="shared" si="261"/>
        <v>0.5</v>
      </c>
      <c r="L737" s="227" t="str">
        <f t="shared" si="261"/>
        <v>Shoes</v>
      </c>
      <c r="M737" s="227" t="str">
        <f t="shared" si="261"/>
        <v>Rare</v>
      </c>
    </row>
    <row r="738" spans="1:13" ht="16.5" customHeight="1" x14ac:dyDescent="0.3">
      <c r="A738" s="231" t="b">
        <v>1</v>
      </c>
      <c r="B738" s="228" t="str">
        <f t="shared" si="260"/>
        <v>무기 1</v>
      </c>
      <c r="C738" s="228">
        <f>C732+100</f>
        <v>3501301</v>
      </c>
      <c r="D738" s="228">
        <f t="shared" si="259"/>
        <v>1041</v>
      </c>
      <c r="E738" s="228" t="s">
        <v>32</v>
      </c>
      <c r="F738" s="228">
        <f>F737</f>
        <v>5</v>
      </c>
      <c r="G738" s="228">
        <f>G737</f>
        <v>1</v>
      </c>
      <c r="H738" s="228">
        <f>H732+1000000</f>
        <v>153101001</v>
      </c>
      <c r="I738" s="228">
        <v>1</v>
      </c>
      <c r="J738" s="228">
        <v>1</v>
      </c>
      <c r="K738" s="228">
        <f t="shared" si="261"/>
        <v>36.5</v>
      </c>
      <c r="L738" s="228" t="str">
        <f t="shared" si="261"/>
        <v>Weapon</v>
      </c>
      <c r="M738" s="228" t="str">
        <f t="shared" si="261"/>
        <v>Normal</v>
      </c>
    </row>
    <row r="739" spans="1:13" ht="16.5" customHeight="1" x14ac:dyDescent="0.3">
      <c r="A739" s="231" t="b">
        <v>1</v>
      </c>
      <c r="B739" s="228" t="str">
        <f t="shared" si="260"/>
        <v>무기 2</v>
      </c>
      <c r="C739" s="228">
        <f t="shared" ref="C739:C743" si="264">C738+1</f>
        <v>3501302</v>
      </c>
      <c r="D739" s="228">
        <f t="shared" si="259"/>
        <v>1041</v>
      </c>
      <c r="E739" s="228" t="s">
        <v>32</v>
      </c>
      <c r="F739" s="228">
        <f t="shared" ref="F739:G743" si="265">F738</f>
        <v>5</v>
      </c>
      <c r="G739" s="228">
        <f t="shared" si="265"/>
        <v>1</v>
      </c>
      <c r="H739" s="228">
        <f>H738+100000</f>
        <v>153201001</v>
      </c>
      <c r="I739" s="228">
        <v>1</v>
      </c>
      <c r="J739" s="228">
        <v>1</v>
      </c>
      <c r="K739" s="228">
        <f t="shared" si="261"/>
        <v>8</v>
      </c>
      <c r="L739" s="228" t="str">
        <f t="shared" si="261"/>
        <v>Weapon</v>
      </c>
      <c r="M739" s="228" t="str">
        <f t="shared" si="261"/>
        <v>Superior</v>
      </c>
    </row>
    <row r="740" spans="1:13" ht="16.5" customHeight="1" x14ac:dyDescent="0.3">
      <c r="A740" s="231" t="b">
        <v>1</v>
      </c>
      <c r="B740" s="228" t="str">
        <f t="shared" si="260"/>
        <v>무기 3</v>
      </c>
      <c r="C740" s="228">
        <f t="shared" si="264"/>
        <v>3501303</v>
      </c>
      <c r="D740" s="228">
        <f t="shared" si="259"/>
        <v>1041</v>
      </c>
      <c r="E740" s="228" t="s">
        <v>32</v>
      </c>
      <c r="F740" s="228">
        <f t="shared" si="265"/>
        <v>5</v>
      </c>
      <c r="G740" s="228">
        <f t="shared" si="265"/>
        <v>1</v>
      </c>
      <c r="H740" s="228">
        <f>H739+100000</f>
        <v>153301001</v>
      </c>
      <c r="I740" s="228">
        <v>1</v>
      </c>
      <c r="J740" s="228">
        <v>1</v>
      </c>
      <c r="K740" s="228">
        <f t="shared" si="261"/>
        <v>0.5</v>
      </c>
      <c r="L740" s="228" t="str">
        <f t="shared" si="261"/>
        <v>Weapon</v>
      </c>
      <c r="M740" s="228" t="str">
        <f t="shared" si="261"/>
        <v>Rare</v>
      </c>
    </row>
    <row r="741" spans="1:13" ht="16.5" customHeight="1" x14ac:dyDescent="0.3">
      <c r="A741" s="231" t="b">
        <v>1</v>
      </c>
      <c r="B741" s="228" t="str">
        <f t="shared" si="260"/>
        <v>부츠 1</v>
      </c>
      <c r="C741" s="228">
        <f t="shared" si="264"/>
        <v>3501304</v>
      </c>
      <c r="D741" s="228">
        <f t="shared" si="259"/>
        <v>1041</v>
      </c>
      <c r="E741" s="228" t="s">
        <v>32</v>
      </c>
      <c r="F741" s="228">
        <f t="shared" si="265"/>
        <v>5</v>
      </c>
      <c r="G741" s="228">
        <f t="shared" si="265"/>
        <v>1</v>
      </c>
      <c r="H741" s="228">
        <f>H735+1000000</f>
        <v>153107003</v>
      </c>
      <c r="I741" s="228">
        <v>1</v>
      </c>
      <c r="J741" s="228">
        <v>1</v>
      </c>
      <c r="K741" s="228">
        <f t="shared" si="261"/>
        <v>36.5</v>
      </c>
      <c r="L741" s="228" t="str">
        <f t="shared" si="261"/>
        <v>Shoes</v>
      </c>
      <c r="M741" s="228" t="str">
        <f t="shared" si="261"/>
        <v>Normal</v>
      </c>
    </row>
    <row r="742" spans="1:13" ht="16.5" customHeight="1" x14ac:dyDescent="0.3">
      <c r="A742" s="231" t="b">
        <v>1</v>
      </c>
      <c r="B742" s="228" t="str">
        <f t="shared" si="260"/>
        <v>부츠 2</v>
      </c>
      <c r="C742" s="228">
        <f t="shared" si="264"/>
        <v>3501305</v>
      </c>
      <c r="D742" s="228">
        <f t="shared" si="259"/>
        <v>1041</v>
      </c>
      <c r="E742" s="228" t="s">
        <v>32</v>
      </c>
      <c r="F742" s="228">
        <f t="shared" si="265"/>
        <v>5</v>
      </c>
      <c r="G742" s="228">
        <f t="shared" si="265"/>
        <v>1</v>
      </c>
      <c r="H742" s="228">
        <f>H741+100000</f>
        <v>153207003</v>
      </c>
      <c r="I742" s="228">
        <v>1</v>
      </c>
      <c r="J742" s="228">
        <v>1</v>
      </c>
      <c r="K742" s="228">
        <f t="shared" si="261"/>
        <v>8</v>
      </c>
      <c r="L742" s="228" t="str">
        <f t="shared" si="261"/>
        <v>Shoes</v>
      </c>
      <c r="M742" s="228" t="str">
        <f t="shared" si="261"/>
        <v>Superior</v>
      </c>
    </row>
    <row r="743" spans="1:13" ht="16.5" customHeight="1" x14ac:dyDescent="0.3">
      <c r="A743" s="231" t="b">
        <v>1</v>
      </c>
      <c r="B743" s="228" t="str">
        <f t="shared" si="260"/>
        <v>부츠 3</v>
      </c>
      <c r="C743" s="228">
        <f t="shared" si="264"/>
        <v>3501306</v>
      </c>
      <c r="D743" s="228">
        <f t="shared" si="259"/>
        <v>1041</v>
      </c>
      <c r="E743" s="228" t="s">
        <v>32</v>
      </c>
      <c r="F743" s="228">
        <f t="shared" si="265"/>
        <v>5</v>
      </c>
      <c r="G743" s="228">
        <f t="shared" si="265"/>
        <v>1</v>
      </c>
      <c r="H743" s="228">
        <f>H742+100000</f>
        <v>153307003</v>
      </c>
      <c r="I743" s="228">
        <v>1</v>
      </c>
      <c r="J743" s="228">
        <v>1</v>
      </c>
      <c r="K743" s="228">
        <f t="shared" si="261"/>
        <v>0.5</v>
      </c>
      <c r="L743" s="228" t="str">
        <f t="shared" si="261"/>
        <v>Shoes</v>
      </c>
      <c r="M743" s="228" t="str">
        <f t="shared" si="261"/>
        <v>Rare</v>
      </c>
    </row>
    <row r="744" spans="1:13" ht="16.5" customHeight="1" x14ac:dyDescent="0.3">
      <c r="A744" s="231" t="b">
        <v>1</v>
      </c>
      <c r="B744" s="229" t="str">
        <f t="shared" si="260"/>
        <v>무기 1</v>
      </c>
      <c r="C744" s="229">
        <f>C738+100</f>
        <v>3501401</v>
      </c>
      <c r="D744" s="229">
        <f t="shared" si="259"/>
        <v>1041</v>
      </c>
      <c r="E744" s="229" t="s">
        <v>33</v>
      </c>
      <c r="F744" s="229">
        <f>F743</f>
        <v>5</v>
      </c>
      <c r="G744" s="229">
        <f>G743</f>
        <v>1</v>
      </c>
      <c r="H744" s="229">
        <f>H738+1000000</f>
        <v>154101001</v>
      </c>
      <c r="I744" s="229">
        <v>1</v>
      </c>
      <c r="J744" s="229">
        <v>1</v>
      </c>
      <c r="K744" s="229">
        <f t="shared" si="261"/>
        <v>36.5</v>
      </c>
      <c r="L744" s="229" t="str">
        <f t="shared" si="261"/>
        <v>Weapon</v>
      </c>
      <c r="M744" s="229" t="str">
        <f t="shared" si="261"/>
        <v>Normal</v>
      </c>
    </row>
    <row r="745" spans="1:13" ht="16.5" customHeight="1" x14ac:dyDescent="0.3">
      <c r="A745" s="231" t="b">
        <v>1</v>
      </c>
      <c r="B745" s="229" t="str">
        <f t="shared" si="260"/>
        <v>무기 2</v>
      </c>
      <c r="C745" s="229">
        <f t="shared" ref="C745:C749" si="266">C744+1</f>
        <v>3501402</v>
      </c>
      <c r="D745" s="229">
        <f t="shared" si="259"/>
        <v>1041</v>
      </c>
      <c r="E745" s="229" t="s">
        <v>33</v>
      </c>
      <c r="F745" s="229">
        <f t="shared" ref="F745:G749" si="267">F744</f>
        <v>5</v>
      </c>
      <c r="G745" s="229">
        <f t="shared" si="267"/>
        <v>1</v>
      </c>
      <c r="H745" s="229">
        <f>H744+100000</f>
        <v>154201001</v>
      </c>
      <c r="I745" s="229">
        <v>1</v>
      </c>
      <c r="J745" s="229">
        <v>1</v>
      </c>
      <c r="K745" s="229">
        <f t="shared" si="261"/>
        <v>8</v>
      </c>
      <c r="L745" s="229" t="str">
        <f t="shared" si="261"/>
        <v>Weapon</v>
      </c>
      <c r="M745" s="229" t="str">
        <f t="shared" si="261"/>
        <v>Superior</v>
      </c>
    </row>
    <row r="746" spans="1:13" ht="16.5" customHeight="1" x14ac:dyDescent="0.3">
      <c r="A746" s="231" t="b">
        <v>1</v>
      </c>
      <c r="B746" s="229" t="str">
        <f t="shared" si="260"/>
        <v>무기 3</v>
      </c>
      <c r="C746" s="229">
        <f t="shared" si="266"/>
        <v>3501403</v>
      </c>
      <c r="D746" s="229">
        <f t="shared" si="259"/>
        <v>1041</v>
      </c>
      <c r="E746" s="229" t="s">
        <v>33</v>
      </c>
      <c r="F746" s="229">
        <f t="shared" si="267"/>
        <v>5</v>
      </c>
      <c r="G746" s="229">
        <f t="shared" si="267"/>
        <v>1</v>
      </c>
      <c r="H746" s="229">
        <f>H745+100000</f>
        <v>154301001</v>
      </c>
      <c r="I746" s="229">
        <v>1</v>
      </c>
      <c r="J746" s="229">
        <v>1</v>
      </c>
      <c r="K746" s="229">
        <f t="shared" si="261"/>
        <v>0.5</v>
      </c>
      <c r="L746" s="229" t="str">
        <f t="shared" si="261"/>
        <v>Weapon</v>
      </c>
      <c r="M746" s="229" t="str">
        <f t="shared" si="261"/>
        <v>Rare</v>
      </c>
    </row>
    <row r="747" spans="1:13" ht="16.5" customHeight="1" x14ac:dyDescent="0.3">
      <c r="A747" s="231" t="b">
        <v>1</v>
      </c>
      <c r="B747" s="229" t="str">
        <f t="shared" si="260"/>
        <v>부츠 1</v>
      </c>
      <c r="C747" s="229">
        <f t="shared" si="266"/>
        <v>3501404</v>
      </c>
      <c r="D747" s="229">
        <f t="shared" si="259"/>
        <v>1041</v>
      </c>
      <c r="E747" s="229" t="s">
        <v>33</v>
      </c>
      <c r="F747" s="229">
        <f t="shared" si="267"/>
        <v>5</v>
      </c>
      <c r="G747" s="229">
        <f t="shared" si="267"/>
        <v>1</v>
      </c>
      <c r="H747" s="229">
        <f>H741+1000000</f>
        <v>154107003</v>
      </c>
      <c r="I747" s="229">
        <v>1</v>
      </c>
      <c r="J747" s="229">
        <v>1</v>
      </c>
      <c r="K747" s="229">
        <f t="shared" si="261"/>
        <v>36.5</v>
      </c>
      <c r="L747" s="229" t="str">
        <f t="shared" si="261"/>
        <v>Shoes</v>
      </c>
      <c r="M747" s="229" t="str">
        <f t="shared" si="261"/>
        <v>Normal</v>
      </c>
    </row>
    <row r="748" spans="1:13" ht="16.5" customHeight="1" x14ac:dyDescent="0.3">
      <c r="A748" s="231" t="b">
        <v>1</v>
      </c>
      <c r="B748" s="229" t="str">
        <f t="shared" si="260"/>
        <v>부츠 2</v>
      </c>
      <c r="C748" s="229">
        <f t="shared" si="266"/>
        <v>3501405</v>
      </c>
      <c r="D748" s="229">
        <f t="shared" si="259"/>
        <v>1041</v>
      </c>
      <c r="E748" s="229" t="s">
        <v>33</v>
      </c>
      <c r="F748" s="229">
        <f t="shared" si="267"/>
        <v>5</v>
      </c>
      <c r="G748" s="229">
        <f t="shared" si="267"/>
        <v>1</v>
      </c>
      <c r="H748" s="229">
        <f>H747+100000</f>
        <v>154207003</v>
      </c>
      <c r="I748" s="229">
        <v>1</v>
      </c>
      <c r="J748" s="229">
        <v>1</v>
      </c>
      <c r="K748" s="229">
        <f t="shared" ref="K748:M749" si="268">K742</f>
        <v>8</v>
      </c>
      <c r="L748" s="229" t="str">
        <f t="shared" si="268"/>
        <v>Shoes</v>
      </c>
      <c r="M748" s="229" t="str">
        <f t="shared" si="268"/>
        <v>Superior</v>
      </c>
    </row>
    <row r="749" spans="1:13" ht="16.5" customHeight="1" x14ac:dyDescent="0.3">
      <c r="A749" s="231" t="b">
        <v>1</v>
      </c>
      <c r="B749" s="229" t="str">
        <f t="shared" si="260"/>
        <v>부츠 3</v>
      </c>
      <c r="C749" s="229">
        <f t="shared" si="266"/>
        <v>3501406</v>
      </c>
      <c r="D749" s="229">
        <f t="shared" si="259"/>
        <v>1041</v>
      </c>
      <c r="E749" s="229" t="s">
        <v>33</v>
      </c>
      <c r="F749" s="229">
        <f t="shared" si="267"/>
        <v>5</v>
      </c>
      <c r="G749" s="229">
        <f t="shared" si="267"/>
        <v>1</v>
      </c>
      <c r="H749" s="229">
        <f>H748+100000</f>
        <v>154307003</v>
      </c>
      <c r="I749" s="229">
        <v>1</v>
      </c>
      <c r="J749" s="229">
        <v>1</v>
      </c>
      <c r="K749" s="229">
        <f t="shared" si="268"/>
        <v>0.5</v>
      </c>
      <c r="L749" s="229" t="str">
        <f t="shared" si="268"/>
        <v>Shoes</v>
      </c>
      <c r="M749" s="229" t="str">
        <f t="shared" si="268"/>
        <v>Rare</v>
      </c>
    </row>
    <row r="750" spans="1:13" ht="16.5" customHeight="1" x14ac:dyDescent="0.3">
      <c r="A750" s="231" t="b">
        <v>1</v>
      </c>
      <c r="B750" s="230" t="s">
        <v>34</v>
      </c>
      <c r="C750" s="230">
        <f>C744+100</f>
        <v>3501501</v>
      </c>
      <c r="D750" s="230">
        <f t="shared" si="259"/>
        <v>1041</v>
      </c>
      <c r="E750" s="230" t="s">
        <v>35</v>
      </c>
      <c r="F750" s="230">
        <f>F749</f>
        <v>5</v>
      </c>
      <c r="G750" s="230">
        <f>G749</f>
        <v>1</v>
      </c>
      <c r="H750" s="230">
        <v>160004001</v>
      </c>
      <c r="I750" s="230">
        <v>1</v>
      </c>
      <c r="J750" s="230">
        <v>1</v>
      </c>
      <c r="K750" s="101">
        <v>3</v>
      </c>
      <c r="L750" s="230" t="s">
        <v>36</v>
      </c>
      <c r="M750" s="230" t="s">
        <v>37</v>
      </c>
    </row>
    <row r="751" spans="1:13" ht="16.5" customHeight="1" x14ac:dyDescent="0.3">
      <c r="A751" s="231" t="b">
        <v>1</v>
      </c>
      <c r="B751" s="230" t="s">
        <v>38</v>
      </c>
      <c r="C751" s="230">
        <f>C750+1</f>
        <v>3501502</v>
      </c>
      <c r="D751" s="230">
        <f t="shared" si="259"/>
        <v>1041</v>
      </c>
      <c r="E751" s="230" t="s">
        <v>35</v>
      </c>
      <c r="F751" s="230">
        <f t="shared" ref="F751:G753" si="269">F750</f>
        <v>5</v>
      </c>
      <c r="G751" s="230">
        <f t="shared" si="269"/>
        <v>1</v>
      </c>
      <c r="H751" s="230">
        <v>160004002</v>
      </c>
      <c r="I751" s="230">
        <v>1</v>
      </c>
      <c r="J751" s="230">
        <v>1</v>
      </c>
      <c r="K751" s="101">
        <v>2</v>
      </c>
      <c r="L751" s="230" t="s">
        <v>39</v>
      </c>
      <c r="M751" s="230" t="s">
        <v>37</v>
      </c>
    </row>
    <row r="752" spans="1:13" ht="16.5" customHeight="1" x14ac:dyDescent="0.3">
      <c r="A752" s="231" t="b">
        <v>1</v>
      </c>
      <c r="B752" s="230" t="s">
        <v>40</v>
      </c>
      <c r="C752" s="230">
        <f>C751+1</f>
        <v>3501503</v>
      </c>
      <c r="D752" s="230">
        <f t="shared" si="259"/>
        <v>1041</v>
      </c>
      <c r="E752" s="230" t="s">
        <v>35</v>
      </c>
      <c r="F752" s="230">
        <f t="shared" si="269"/>
        <v>5</v>
      </c>
      <c r="G752" s="230">
        <f t="shared" si="269"/>
        <v>1</v>
      </c>
      <c r="H752" s="230">
        <v>160004003</v>
      </c>
      <c r="I752" s="230">
        <v>1</v>
      </c>
      <c r="J752" s="230">
        <v>1</v>
      </c>
      <c r="K752" s="101">
        <v>4</v>
      </c>
      <c r="L752" s="230" t="s">
        <v>41</v>
      </c>
      <c r="M752" s="230" t="s">
        <v>37</v>
      </c>
    </row>
    <row r="753" spans="1:13" ht="16.5" customHeight="1" x14ac:dyDescent="0.3">
      <c r="A753" s="231" t="b">
        <v>1</v>
      </c>
      <c r="B753" s="230" t="s">
        <v>42</v>
      </c>
      <c r="C753" s="230">
        <f>C752+1</f>
        <v>3501504</v>
      </c>
      <c r="D753" s="230">
        <f t="shared" si="259"/>
        <v>1041</v>
      </c>
      <c r="E753" s="230" t="s">
        <v>35</v>
      </c>
      <c r="F753" s="230">
        <f t="shared" si="269"/>
        <v>5</v>
      </c>
      <c r="G753" s="230">
        <f t="shared" si="269"/>
        <v>1</v>
      </c>
      <c r="H753" s="230">
        <v>160004004</v>
      </c>
      <c r="I753" s="230">
        <v>1</v>
      </c>
      <c r="J753" s="230">
        <v>1</v>
      </c>
      <c r="K753" s="101">
        <v>1</v>
      </c>
      <c r="L753" s="230" t="s">
        <v>43</v>
      </c>
      <c r="M753" s="230" t="s">
        <v>37</v>
      </c>
    </row>
    <row r="754" spans="1:13" ht="16.5" customHeight="1" x14ac:dyDescent="0.3">
      <c r="A754" s="231" t="b">
        <v>1</v>
      </c>
      <c r="B754" s="224" t="s">
        <v>701</v>
      </c>
      <c r="C754" s="224">
        <v>3502101</v>
      </c>
      <c r="D754" s="224">
        <f>D734+1</f>
        <v>1042</v>
      </c>
      <c r="E754" s="225" t="s">
        <v>27</v>
      </c>
      <c r="F754" s="224">
        <v>5</v>
      </c>
      <c r="G754" s="224">
        <v>2</v>
      </c>
      <c r="H754" s="226">
        <v>151102002</v>
      </c>
      <c r="I754" s="225">
        <v>1</v>
      </c>
      <c r="J754" s="225">
        <v>1</v>
      </c>
      <c r="K754" s="224">
        <v>36.5</v>
      </c>
      <c r="L754" s="226" t="str">
        <f>IF(H754&gt;=151107001,"Shoes",IF(H754&gt;=151106001,"Pants",IF(H754&gt;=151105001,"Glove",IF(H754&gt;=151103001,"Head",IF(H754&gt;=151102001,"Body",IF(H754&gt;=151101001,"Weapon"))))))</f>
        <v>Body</v>
      </c>
      <c r="M754" s="225" t="s">
        <v>674</v>
      </c>
    </row>
    <row r="755" spans="1:13" ht="16.5" customHeight="1" x14ac:dyDescent="0.3">
      <c r="A755" s="231" t="b">
        <v>1</v>
      </c>
      <c r="B755" s="224" t="s">
        <v>45</v>
      </c>
      <c r="C755" s="225">
        <f t="shared" ref="C755:C759" si="270">C754+1</f>
        <v>3502102</v>
      </c>
      <c r="D755" s="225">
        <f>D754</f>
        <v>1042</v>
      </c>
      <c r="E755" s="225" t="s">
        <v>27</v>
      </c>
      <c r="F755" s="225">
        <f t="shared" ref="F755:G756" si="271">F754</f>
        <v>5</v>
      </c>
      <c r="G755" s="225">
        <f t="shared" si="271"/>
        <v>2</v>
      </c>
      <c r="H755" s="225">
        <f>H754+100000</f>
        <v>151202002</v>
      </c>
      <c r="I755" s="225">
        <v>1</v>
      </c>
      <c r="J755" s="225">
        <v>1</v>
      </c>
      <c r="K755" s="224">
        <v>8</v>
      </c>
      <c r="L755" s="225" t="str">
        <f>L754</f>
        <v>Body</v>
      </c>
      <c r="M755" s="225" t="s">
        <v>53</v>
      </c>
    </row>
    <row r="756" spans="1:13" ht="16.5" customHeight="1" x14ac:dyDescent="0.3">
      <c r="A756" s="231" t="b">
        <v>1</v>
      </c>
      <c r="B756" s="224" t="s">
        <v>55</v>
      </c>
      <c r="C756" s="225">
        <f t="shared" si="270"/>
        <v>3502103</v>
      </c>
      <c r="D756" s="225">
        <f t="shared" ref="D756:D781" si="272">D755</f>
        <v>1042</v>
      </c>
      <c r="E756" s="225" t="s">
        <v>27</v>
      </c>
      <c r="F756" s="225">
        <f t="shared" si="271"/>
        <v>5</v>
      </c>
      <c r="G756" s="225">
        <f t="shared" si="271"/>
        <v>2</v>
      </c>
      <c r="H756" s="225">
        <f>H755+100000</f>
        <v>151302002</v>
      </c>
      <c r="I756" s="225">
        <v>1</v>
      </c>
      <c r="J756" s="225">
        <v>1</v>
      </c>
      <c r="K756" s="224">
        <v>0.5</v>
      </c>
      <c r="L756" s="225" t="str">
        <f>L755</f>
        <v>Body</v>
      </c>
      <c r="M756" s="225" t="s">
        <v>60</v>
      </c>
    </row>
    <row r="757" spans="1:13" ht="16.5" customHeight="1" x14ac:dyDescent="0.3">
      <c r="A757" s="231" t="b">
        <v>1</v>
      </c>
      <c r="B757" s="224" t="s">
        <v>47</v>
      </c>
      <c r="C757" s="225">
        <f t="shared" si="270"/>
        <v>3502104</v>
      </c>
      <c r="D757" s="225">
        <f t="shared" si="272"/>
        <v>1042</v>
      </c>
      <c r="E757" s="225" t="s">
        <v>27</v>
      </c>
      <c r="F757" s="225">
        <f>F756</f>
        <v>5</v>
      </c>
      <c r="G757" s="225">
        <f>G756</f>
        <v>2</v>
      </c>
      <c r="H757" s="226">
        <v>151103003</v>
      </c>
      <c r="I757" s="225">
        <v>1</v>
      </c>
      <c r="J757" s="225">
        <v>1</v>
      </c>
      <c r="K757" s="225">
        <f t="shared" ref="K757:K777" si="273">K754</f>
        <v>36.5</v>
      </c>
      <c r="L757" s="226" t="str">
        <f>IF(H757&gt;=151107001,"Shoes",IF(H757&gt;=151106001,"Pants",IF(H757&gt;=151105001,"Glove",IF(H757&gt;=151103001,"Head",IF(H757&gt;=151102001,"Body",IF(H757&gt;=151101001,"Weapon"))))))</f>
        <v>Head</v>
      </c>
      <c r="M757" s="225" t="str">
        <f>M754</f>
        <v>Normal</v>
      </c>
    </row>
    <row r="758" spans="1:13" ht="16.5" customHeight="1" x14ac:dyDescent="0.3">
      <c r="A758" s="231" t="b">
        <v>1</v>
      </c>
      <c r="B758" s="224" t="s">
        <v>56</v>
      </c>
      <c r="C758" s="225">
        <f t="shared" si="270"/>
        <v>3502105</v>
      </c>
      <c r="D758" s="225">
        <f t="shared" si="272"/>
        <v>1042</v>
      </c>
      <c r="E758" s="225" t="s">
        <v>27</v>
      </c>
      <c r="F758" s="225">
        <f t="shared" ref="F758:G759" si="274">F757</f>
        <v>5</v>
      </c>
      <c r="G758" s="225">
        <f t="shared" si="274"/>
        <v>2</v>
      </c>
      <c r="H758" s="225">
        <f>H757+100000</f>
        <v>151203003</v>
      </c>
      <c r="I758" s="225">
        <v>1</v>
      </c>
      <c r="J758" s="225">
        <v>1</v>
      </c>
      <c r="K758" s="225">
        <f t="shared" si="273"/>
        <v>8</v>
      </c>
      <c r="L758" s="225" t="str">
        <f>L757</f>
        <v>Head</v>
      </c>
      <c r="M758" s="225" t="str">
        <f>M755</f>
        <v>Superior</v>
      </c>
    </row>
    <row r="759" spans="1:13" ht="16.5" customHeight="1" x14ac:dyDescent="0.3">
      <c r="A759" s="231" t="b">
        <v>1</v>
      </c>
      <c r="B759" s="224" t="s">
        <v>63</v>
      </c>
      <c r="C759" s="225">
        <f t="shared" si="270"/>
        <v>3502106</v>
      </c>
      <c r="D759" s="225">
        <f t="shared" si="272"/>
        <v>1042</v>
      </c>
      <c r="E759" s="225" t="s">
        <v>27</v>
      </c>
      <c r="F759" s="225">
        <f t="shared" si="274"/>
        <v>5</v>
      </c>
      <c r="G759" s="225">
        <f t="shared" si="274"/>
        <v>2</v>
      </c>
      <c r="H759" s="225">
        <f>H758+100000</f>
        <v>151303003</v>
      </c>
      <c r="I759" s="225">
        <v>1</v>
      </c>
      <c r="J759" s="225">
        <v>1</v>
      </c>
      <c r="K759" s="225">
        <f t="shared" si="273"/>
        <v>0.5</v>
      </c>
      <c r="L759" s="225" t="str">
        <f>L758</f>
        <v>Head</v>
      </c>
      <c r="M759" s="225" t="str">
        <f>M756</f>
        <v>Rare</v>
      </c>
    </row>
    <row r="760" spans="1:13" ht="16.5" customHeight="1" x14ac:dyDescent="0.3">
      <c r="A760" s="231" t="b">
        <v>1</v>
      </c>
      <c r="B760" s="227" t="str">
        <f t="shared" ref="B760:B777" si="275">B754</f>
        <v>갑옷 1</v>
      </c>
      <c r="C760" s="227">
        <f>C754+100</f>
        <v>3502201</v>
      </c>
      <c r="D760" s="227">
        <f t="shared" si="272"/>
        <v>1042</v>
      </c>
      <c r="E760" s="227" t="s">
        <v>31</v>
      </c>
      <c r="F760" s="227">
        <f>F759</f>
        <v>5</v>
      </c>
      <c r="G760" s="227">
        <f>G759</f>
        <v>2</v>
      </c>
      <c r="H760" s="227">
        <f>H754+1000000</f>
        <v>152102002</v>
      </c>
      <c r="I760" s="227">
        <v>1</v>
      </c>
      <c r="J760" s="227">
        <v>1</v>
      </c>
      <c r="K760" s="227">
        <f t="shared" si="273"/>
        <v>36.5</v>
      </c>
      <c r="L760" s="227" t="str">
        <f t="shared" ref="L760:L777" si="276">L754</f>
        <v>Body</v>
      </c>
      <c r="M760" s="227" t="str">
        <f t="shared" ref="M760:M777" si="277">M757</f>
        <v>Normal</v>
      </c>
    </row>
    <row r="761" spans="1:13" ht="16.5" customHeight="1" x14ac:dyDescent="0.3">
      <c r="A761" s="231" t="b">
        <v>1</v>
      </c>
      <c r="B761" s="227" t="str">
        <f t="shared" si="275"/>
        <v>갑옷 2</v>
      </c>
      <c r="C761" s="227">
        <f t="shared" ref="C761:C765" si="278">C760+1</f>
        <v>3502202</v>
      </c>
      <c r="D761" s="227">
        <f t="shared" si="272"/>
        <v>1042</v>
      </c>
      <c r="E761" s="227" t="s">
        <v>31</v>
      </c>
      <c r="F761" s="227">
        <f t="shared" ref="F761:G762" si="279">F760</f>
        <v>5</v>
      </c>
      <c r="G761" s="227">
        <f t="shared" si="279"/>
        <v>2</v>
      </c>
      <c r="H761" s="227">
        <f>H760+100000</f>
        <v>152202002</v>
      </c>
      <c r="I761" s="227">
        <v>1</v>
      </c>
      <c r="J761" s="227">
        <v>1</v>
      </c>
      <c r="K761" s="227">
        <f t="shared" si="273"/>
        <v>8</v>
      </c>
      <c r="L761" s="227" t="str">
        <f t="shared" si="276"/>
        <v>Body</v>
      </c>
      <c r="M761" s="227" t="str">
        <f t="shared" si="277"/>
        <v>Superior</v>
      </c>
    </row>
    <row r="762" spans="1:13" ht="16.5" customHeight="1" x14ac:dyDescent="0.3">
      <c r="A762" s="231" t="b">
        <v>1</v>
      </c>
      <c r="B762" s="227" t="str">
        <f t="shared" si="275"/>
        <v>갑옷 3</v>
      </c>
      <c r="C762" s="227">
        <f t="shared" si="278"/>
        <v>3502203</v>
      </c>
      <c r="D762" s="227">
        <f t="shared" si="272"/>
        <v>1042</v>
      </c>
      <c r="E762" s="227" t="s">
        <v>31</v>
      </c>
      <c r="F762" s="227">
        <f t="shared" si="279"/>
        <v>5</v>
      </c>
      <c r="G762" s="227">
        <f t="shared" si="279"/>
        <v>2</v>
      </c>
      <c r="H762" s="227">
        <f>H761+100000</f>
        <v>152302002</v>
      </c>
      <c r="I762" s="227">
        <v>1</v>
      </c>
      <c r="J762" s="227">
        <v>1</v>
      </c>
      <c r="K762" s="227">
        <f t="shared" si="273"/>
        <v>0.5</v>
      </c>
      <c r="L762" s="227" t="str">
        <f t="shared" si="276"/>
        <v>Body</v>
      </c>
      <c r="M762" s="227" t="str">
        <f t="shared" si="277"/>
        <v>Rare</v>
      </c>
    </row>
    <row r="763" spans="1:13" ht="16.5" customHeight="1" x14ac:dyDescent="0.3">
      <c r="A763" s="231" t="b">
        <v>1</v>
      </c>
      <c r="B763" s="227" t="str">
        <f t="shared" si="275"/>
        <v>투구 2</v>
      </c>
      <c r="C763" s="227">
        <f t="shared" si="278"/>
        <v>3502204</v>
      </c>
      <c r="D763" s="227">
        <f t="shared" si="272"/>
        <v>1042</v>
      </c>
      <c r="E763" s="227" t="s">
        <v>31</v>
      </c>
      <c r="F763" s="227">
        <f>F762</f>
        <v>5</v>
      </c>
      <c r="G763" s="227">
        <f>G762</f>
        <v>2</v>
      </c>
      <c r="H763" s="227">
        <f>H757+1000000</f>
        <v>152103003</v>
      </c>
      <c r="I763" s="227">
        <v>1</v>
      </c>
      <c r="J763" s="227">
        <v>1</v>
      </c>
      <c r="K763" s="227">
        <f t="shared" si="273"/>
        <v>36.5</v>
      </c>
      <c r="L763" s="227" t="str">
        <f t="shared" si="276"/>
        <v>Head</v>
      </c>
      <c r="M763" s="227" t="str">
        <f t="shared" si="277"/>
        <v>Normal</v>
      </c>
    </row>
    <row r="764" spans="1:13" ht="16.5" customHeight="1" x14ac:dyDescent="0.3">
      <c r="A764" s="231" t="b">
        <v>1</v>
      </c>
      <c r="B764" s="227" t="str">
        <f t="shared" si="275"/>
        <v>투구 3</v>
      </c>
      <c r="C764" s="227">
        <f t="shared" si="278"/>
        <v>3502205</v>
      </c>
      <c r="D764" s="227">
        <f t="shared" si="272"/>
        <v>1042</v>
      </c>
      <c r="E764" s="227" t="s">
        <v>31</v>
      </c>
      <c r="F764" s="227">
        <f t="shared" ref="F764:G765" si="280">F763</f>
        <v>5</v>
      </c>
      <c r="G764" s="227">
        <f t="shared" si="280"/>
        <v>2</v>
      </c>
      <c r="H764" s="227">
        <f>H763+100000</f>
        <v>152203003</v>
      </c>
      <c r="I764" s="227">
        <v>1</v>
      </c>
      <c r="J764" s="227">
        <v>1</v>
      </c>
      <c r="K764" s="227">
        <f t="shared" si="273"/>
        <v>8</v>
      </c>
      <c r="L764" s="227" t="str">
        <f t="shared" si="276"/>
        <v>Head</v>
      </c>
      <c r="M764" s="227" t="str">
        <f t="shared" si="277"/>
        <v>Superior</v>
      </c>
    </row>
    <row r="765" spans="1:13" ht="16.5" customHeight="1" x14ac:dyDescent="0.3">
      <c r="A765" s="231" t="b">
        <v>1</v>
      </c>
      <c r="B765" s="227" t="str">
        <f t="shared" si="275"/>
        <v>투구 4</v>
      </c>
      <c r="C765" s="227">
        <f t="shared" si="278"/>
        <v>3502206</v>
      </c>
      <c r="D765" s="227">
        <f t="shared" si="272"/>
        <v>1042</v>
      </c>
      <c r="E765" s="227" t="s">
        <v>31</v>
      </c>
      <c r="F765" s="227">
        <f t="shared" si="280"/>
        <v>5</v>
      </c>
      <c r="G765" s="227">
        <f t="shared" si="280"/>
        <v>2</v>
      </c>
      <c r="H765" s="227">
        <f>H764+100000</f>
        <v>152303003</v>
      </c>
      <c r="I765" s="227">
        <v>1</v>
      </c>
      <c r="J765" s="227">
        <v>1</v>
      </c>
      <c r="K765" s="227">
        <f t="shared" si="273"/>
        <v>0.5</v>
      </c>
      <c r="L765" s="227" t="str">
        <f t="shared" si="276"/>
        <v>Head</v>
      </c>
      <c r="M765" s="227" t="str">
        <f t="shared" si="277"/>
        <v>Rare</v>
      </c>
    </row>
    <row r="766" spans="1:13" ht="16.5" customHeight="1" x14ac:dyDescent="0.3">
      <c r="A766" s="231" t="b">
        <v>1</v>
      </c>
      <c r="B766" s="228" t="str">
        <f t="shared" si="275"/>
        <v>갑옷 1</v>
      </c>
      <c r="C766" s="228">
        <f>C760+100</f>
        <v>3502301</v>
      </c>
      <c r="D766" s="228">
        <f t="shared" si="272"/>
        <v>1042</v>
      </c>
      <c r="E766" s="228" t="s">
        <v>32</v>
      </c>
      <c r="F766" s="228">
        <f>F765</f>
        <v>5</v>
      </c>
      <c r="G766" s="228">
        <f>G765</f>
        <v>2</v>
      </c>
      <c r="H766" s="228">
        <f>H760+1000000</f>
        <v>153102002</v>
      </c>
      <c r="I766" s="228">
        <v>1</v>
      </c>
      <c r="J766" s="228">
        <v>1</v>
      </c>
      <c r="K766" s="228">
        <f t="shared" si="273"/>
        <v>36.5</v>
      </c>
      <c r="L766" s="228" t="str">
        <f t="shared" si="276"/>
        <v>Body</v>
      </c>
      <c r="M766" s="228" t="str">
        <f t="shared" si="277"/>
        <v>Normal</v>
      </c>
    </row>
    <row r="767" spans="1:13" ht="16.5" customHeight="1" x14ac:dyDescent="0.3">
      <c r="A767" s="231" t="b">
        <v>1</v>
      </c>
      <c r="B767" s="228" t="str">
        <f t="shared" si="275"/>
        <v>갑옷 2</v>
      </c>
      <c r="C767" s="228">
        <f t="shared" ref="C767:C771" si="281">C766+1</f>
        <v>3502302</v>
      </c>
      <c r="D767" s="228">
        <f t="shared" si="272"/>
        <v>1042</v>
      </c>
      <c r="E767" s="228" t="s">
        <v>32</v>
      </c>
      <c r="F767" s="228">
        <f t="shared" ref="F767:G768" si="282">F766</f>
        <v>5</v>
      </c>
      <c r="G767" s="228">
        <f t="shared" si="282"/>
        <v>2</v>
      </c>
      <c r="H767" s="228">
        <f>H766+100000</f>
        <v>153202002</v>
      </c>
      <c r="I767" s="228">
        <v>1</v>
      </c>
      <c r="J767" s="228">
        <v>1</v>
      </c>
      <c r="K767" s="228">
        <f t="shared" si="273"/>
        <v>8</v>
      </c>
      <c r="L767" s="228" t="str">
        <f t="shared" si="276"/>
        <v>Body</v>
      </c>
      <c r="M767" s="228" t="str">
        <f t="shared" si="277"/>
        <v>Superior</v>
      </c>
    </row>
    <row r="768" spans="1:13" ht="16.5" customHeight="1" x14ac:dyDescent="0.3">
      <c r="A768" s="231" t="b">
        <v>1</v>
      </c>
      <c r="B768" s="228" t="str">
        <f t="shared" si="275"/>
        <v>갑옷 3</v>
      </c>
      <c r="C768" s="228">
        <f t="shared" si="281"/>
        <v>3502303</v>
      </c>
      <c r="D768" s="228">
        <f t="shared" si="272"/>
        <v>1042</v>
      </c>
      <c r="E768" s="228" t="s">
        <v>32</v>
      </c>
      <c r="F768" s="228">
        <f t="shared" si="282"/>
        <v>5</v>
      </c>
      <c r="G768" s="228">
        <f t="shared" si="282"/>
        <v>2</v>
      </c>
      <c r="H768" s="228">
        <f>H767+100000</f>
        <v>153302002</v>
      </c>
      <c r="I768" s="228">
        <v>1</v>
      </c>
      <c r="J768" s="228">
        <v>1</v>
      </c>
      <c r="K768" s="228">
        <f t="shared" si="273"/>
        <v>0.5</v>
      </c>
      <c r="L768" s="228" t="str">
        <f t="shared" si="276"/>
        <v>Body</v>
      </c>
      <c r="M768" s="228" t="str">
        <f t="shared" si="277"/>
        <v>Rare</v>
      </c>
    </row>
    <row r="769" spans="1:13" ht="16.5" customHeight="1" x14ac:dyDescent="0.3">
      <c r="A769" s="231" t="b">
        <v>1</v>
      </c>
      <c r="B769" s="228" t="str">
        <f t="shared" si="275"/>
        <v>투구 2</v>
      </c>
      <c r="C769" s="228">
        <f t="shared" si="281"/>
        <v>3502304</v>
      </c>
      <c r="D769" s="228">
        <f t="shared" si="272"/>
        <v>1042</v>
      </c>
      <c r="E769" s="228" t="s">
        <v>32</v>
      </c>
      <c r="F769" s="228">
        <f>F768</f>
        <v>5</v>
      </c>
      <c r="G769" s="228">
        <f>G768</f>
        <v>2</v>
      </c>
      <c r="H769" s="228">
        <f>H763+1000000</f>
        <v>153103003</v>
      </c>
      <c r="I769" s="228">
        <v>1</v>
      </c>
      <c r="J769" s="228">
        <v>1</v>
      </c>
      <c r="K769" s="228">
        <f t="shared" si="273"/>
        <v>36.5</v>
      </c>
      <c r="L769" s="228" t="str">
        <f t="shared" si="276"/>
        <v>Head</v>
      </c>
      <c r="M769" s="228" t="str">
        <f t="shared" si="277"/>
        <v>Normal</v>
      </c>
    </row>
    <row r="770" spans="1:13" ht="16.5" customHeight="1" x14ac:dyDescent="0.3">
      <c r="A770" s="231" t="b">
        <v>1</v>
      </c>
      <c r="B770" s="228" t="str">
        <f t="shared" si="275"/>
        <v>투구 3</v>
      </c>
      <c r="C770" s="228">
        <f>C769+1</f>
        <v>3502305</v>
      </c>
      <c r="D770" s="228">
        <f t="shared" si="272"/>
        <v>1042</v>
      </c>
      <c r="E770" s="228" t="s">
        <v>32</v>
      </c>
      <c r="F770" s="228">
        <f>F769</f>
        <v>5</v>
      </c>
      <c r="G770" s="228">
        <f>G769</f>
        <v>2</v>
      </c>
      <c r="H770" s="228">
        <f>H769+100000</f>
        <v>153203003</v>
      </c>
      <c r="I770" s="228">
        <v>1</v>
      </c>
      <c r="J770" s="228">
        <v>1</v>
      </c>
      <c r="K770" s="228">
        <f t="shared" si="273"/>
        <v>8</v>
      </c>
      <c r="L770" s="228" t="str">
        <f t="shared" si="276"/>
        <v>Head</v>
      </c>
      <c r="M770" s="228" t="str">
        <f t="shared" si="277"/>
        <v>Superior</v>
      </c>
    </row>
    <row r="771" spans="1:13" ht="16.5" customHeight="1" x14ac:dyDescent="0.3">
      <c r="A771" s="231" t="b">
        <v>1</v>
      </c>
      <c r="B771" s="228" t="str">
        <f t="shared" si="275"/>
        <v>투구 4</v>
      </c>
      <c r="C771" s="228">
        <f t="shared" si="281"/>
        <v>3502306</v>
      </c>
      <c r="D771" s="228">
        <f t="shared" si="272"/>
        <v>1042</v>
      </c>
      <c r="E771" s="228" t="s">
        <v>32</v>
      </c>
      <c r="F771" s="228">
        <f t="shared" ref="F771:G771" si="283">F770</f>
        <v>5</v>
      </c>
      <c r="G771" s="228">
        <f t="shared" si="283"/>
        <v>2</v>
      </c>
      <c r="H771" s="228">
        <f>H770+100000</f>
        <v>153303003</v>
      </c>
      <c r="I771" s="228">
        <v>1</v>
      </c>
      <c r="J771" s="228">
        <v>1</v>
      </c>
      <c r="K771" s="228">
        <f t="shared" si="273"/>
        <v>0.5</v>
      </c>
      <c r="L771" s="228" t="str">
        <f t="shared" si="276"/>
        <v>Head</v>
      </c>
      <c r="M771" s="228" t="str">
        <f t="shared" si="277"/>
        <v>Rare</v>
      </c>
    </row>
    <row r="772" spans="1:13" ht="16.5" customHeight="1" x14ac:dyDescent="0.3">
      <c r="A772" s="231" t="b">
        <v>1</v>
      </c>
      <c r="B772" s="229" t="str">
        <f t="shared" si="275"/>
        <v>갑옷 1</v>
      </c>
      <c r="C772" s="229">
        <f>C766+100</f>
        <v>3502401</v>
      </c>
      <c r="D772" s="229">
        <f t="shared" si="272"/>
        <v>1042</v>
      </c>
      <c r="E772" s="229" t="s">
        <v>33</v>
      </c>
      <c r="F772" s="229">
        <f>F771</f>
        <v>5</v>
      </c>
      <c r="G772" s="229">
        <f>G771</f>
        <v>2</v>
      </c>
      <c r="H772" s="229">
        <f>H766+1000000</f>
        <v>154102002</v>
      </c>
      <c r="I772" s="229">
        <v>1</v>
      </c>
      <c r="J772" s="229">
        <v>1</v>
      </c>
      <c r="K772" s="229">
        <f t="shared" si="273"/>
        <v>36.5</v>
      </c>
      <c r="L772" s="229" t="str">
        <f t="shared" si="276"/>
        <v>Body</v>
      </c>
      <c r="M772" s="229" t="str">
        <f t="shared" si="277"/>
        <v>Normal</v>
      </c>
    </row>
    <row r="773" spans="1:13" ht="16.5" customHeight="1" x14ac:dyDescent="0.3">
      <c r="A773" s="231" t="b">
        <v>1</v>
      </c>
      <c r="B773" s="229" t="str">
        <f t="shared" si="275"/>
        <v>갑옷 2</v>
      </c>
      <c r="C773" s="229">
        <f t="shared" ref="C773:C777" si="284">C772+1</f>
        <v>3502402</v>
      </c>
      <c r="D773" s="229">
        <f t="shared" si="272"/>
        <v>1042</v>
      </c>
      <c r="E773" s="229" t="s">
        <v>33</v>
      </c>
      <c r="F773" s="229">
        <f t="shared" ref="F773:G773" si="285">F772</f>
        <v>5</v>
      </c>
      <c r="G773" s="229">
        <f t="shared" si="285"/>
        <v>2</v>
      </c>
      <c r="H773" s="229">
        <f>H772+100000</f>
        <v>154202002</v>
      </c>
      <c r="I773" s="229">
        <v>1</v>
      </c>
      <c r="J773" s="229">
        <v>1</v>
      </c>
      <c r="K773" s="229">
        <f t="shared" si="273"/>
        <v>8</v>
      </c>
      <c r="L773" s="229" t="str">
        <f t="shared" si="276"/>
        <v>Body</v>
      </c>
      <c r="M773" s="229" t="str">
        <f t="shared" si="277"/>
        <v>Superior</v>
      </c>
    </row>
    <row r="774" spans="1:13" ht="16.5" customHeight="1" x14ac:dyDescent="0.3">
      <c r="A774" s="231" t="b">
        <v>1</v>
      </c>
      <c r="B774" s="229" t="str">
        <f t="shared" si="275"/>
        <v>갑옷 3</v>
      </c>
      <c r="C774" s="229">
        <f>C773+1</f>
        <v>3502403</v>
      </c>
      <c r="D774" s="229">
        <f t="shared" si="272"/>
        <v>1042</v>
      </c>
      <c r="E774" s="229" t="s">
        <v>33</v>
      </c>
      <c r="F774" s="229">
        <f>F773</f>
        <v>5</v>
      </c>
      <c r="G774" s="229">
        <f>G773</f>
        <v>2</v>
      </c>
      <c r="H774" s="229">
        <f>H773+100000</f>
        <v>154302002</v>
      </c>
      <c r="I774" s="229">
        <v>1</v>
      </c>
      <c r="J774" s="229">
        <v>1</v>
      </c>
      <c r="K774" s="229">
        <f t="shared" si="273"/>
        <v>0.5</v>
      </c>
      <c r="L774" s="229" t="str">
        <f t="shared" si="276"/>
        <v>Body</v>
      </c>
      <c r="M774" s="229" t="str">
        <f t="shared" si="277"/>
        <v>Rare</v>
      </c>
    </row>
    <row r="775" spans="1:13" ht="16.5" customHeight="1" x14ac:dyDescent="0.3">
      <c r="A775" s="231" t="b">
        <v>1</v>
      </c>
      <c r="B775" s="229" t="str">
        <f t="shared" si="275"/>
        <v>투구 2</v>
      </c>
      <c r="C775" s="229">
        <f>C774+1</f>
        <v>3502404</v>
      </c>
      <c r="D775" s="229">
        <f t="shared" si="272"/>
        <v>1042</v>
      </c>
      <c r="E775" s="229" t="s">
        <v>33</v>
      </c>
      <c r="F775" s="229">
        <f>F774</f>
        <v>5</v>
      </c>
      <c r="G775" s="229">
        <f>G774</f>
        <v>2</v>
      </c>
      <c r="H775" s="229">
        <f>H769+1000000</f>
        <v>154103003</v>
      </c>
      <c r="I775" s="229">
        <v>1</v>
      </c>
      <c r="J775" s="229">
        <v>1</v>
      </c>
      <c r="K775" s="229">
        <f t="shared" si="273"/>
        <v>36.5</v>
      </c>
      <c r="L775" s="229" t="str">
        <f t="shared" si="276"/>
        <v>Head</v>
      </c>
      <c r="M775" s="229" t="str">
        <f t="shared" si="277"/>
        <v>Normal</v>
      </c>
    </row>
    <row r="776" spans="1:13" ht="16.5" customHeight="1" x14ac:dyDescent="0.3">
      <c r="A776" s="231" t="b">
        <v>1</v>
      </c>
      <c r="B776" s="229" t="str">
        <f t="shared" si="275"/>
        <v>투구 3</v>
      </c>
      <c r="C776" s="229">
        <f t="shared" si="284"/>
        <v>3502405</v>
      </c>
      <c r="D776" s="229">
        <f t="shared" si="272"/>
        <v>1042</v>
      </c>
      <c r="E776" s="229" t="s">
        <v>33</v>
      </c>
      <c r="F776" s="229">
        <f t="shared" ref="F776:G777" si="286">F775</f>
        <v>5</v>
      </c>
      <c r="G776" s="229">
        <f t="shared" si="286"/>
        <v>2</v>
      </c>
      <c r="H776" s="229">
        <f>H775+100000</f>
        <v>154203003</v>
      </c>
      <c r="I776" s="229">
        <v>1</v>
      </c>
      <c r="J776" s="229">
        <v>1</v>
      </c>
      <c r="K776" s="229">
        <f t="shared" si="273"/>
        <v>8</v>
      </c>
      <c r="L776" s="229" t="str">
        <f t="shared" si="276"/>
        <v>Head</v>
      </c>
      <c r="M776" s="229" t="str">
        <f t="shared" si="277"/>
        <v>Superior</v>
      </c>
    </row>
    <row r="777" spans="1:13" ht="16.5" customHeight="1" x14ac:dyDescent="0.3">
      <c r="A777" s="231" t="b">
        <v>1</v>
      </c>
      <c r="B777" s="229" t="str">
        <f t="shared" si="275"/>
        <v>투구 4</v>
      </c>
      <c r="C777" s="229">
        <f t="shared" si="284"/>
        <v>3502406</v>
      </c>
      <c r="D777" s="229">
        <f t="shared" si="272"/>
        <v>1042</v>
      </c>
      <c r="E777" s="229" t="s">
        <v>33</v>
      </c>
      <c r="F777" s="229">
        <f t="shared" si="286"/>
        <v>5</v>
      </c>
      <c r="G777" s="229">
        <f t="shared" si="286"/>
        <v>2</v>
      </c>
      <c r="H777" s="229">
        <f>H776+100000</f>
        <v>154303003</v>
      </c>
      <c r="I777" s="229">
        <v>1</v>
      </c>
      <c r="J777" s="229">
        <v>1</v>
      </c>
      <c r="K777" s="229">
        <f t="shared" si="273"/>
        <v>0.5</v>
      </c>
      <c r="L777" s="229" t="str">
        <f t="shared" si="276"/>
        <v>Head</v>
      </c>
      <c r="M777" s="229" t="str">
        <f t="shared" si="277"/>
        <v>Rare</v>
      </c>
    </row>
    <row r="778" spans="1:13" ht="16.5" customHeight="1" x14ac:dyDescent="0.3">
      <c r="A778" s="231" t="b">
        <v>1</v>
      </c>
      <c r="B778" s="230" t="s">
        <v>34</v>
      </c>
      <c r="C778" s="230">
        <f>C772+100</f>
        <v>3502501</v>
      </c>
      <c r="D778" s="230">
        <f t="shared" si="272"/>
        <v>1042</v>
      </c>
      <c r="E778" s="230" t="s">
        <v>35</v>
      </c>
      <c r="F778" s="230">
        <f>F777</f>
        <v>5</v>
      </c>
      <c r="G778" s="230">
        <f>G777</f>
        <v>2</v>
      </c>
      <c r="H778" s="230">
        <v>160004001</v>
      </c>
      <c r="I778" s="230">
        <v>1</v>
      </c>
      <c r="J778" s="230">
        <v>1</v>
      </c>
      <c r="K778" s="101">
        <v>3</v>
      </c>
      <c r="L778" s="230" t="s">
        <v>36</v>
      </c>
      <c r="M778" s="230" t="s">
        <v>37</v>
      </c>
    </row>
    <row r="779" spans="1:13" ht="16.5" customHeight="1" x14ac:dyDescent="0.3">
      <c r="A779" s="231" t="b">
        <v>1</v>
      </c>
      <c r="B779" s="230" t="s">
        <v>38</v>
      </c>
      <c r="C779" s="230">
        <f>C778+1</f>
        <v>3502502</v>
      </c>
      <c r="D779" s="230">
        <f t="shared" si="272"/>
        <v>1042</v>
      </c>
      <c r="E779" s="230" t="s">
        <v>35</v>
      </c>
      <c r="F779" s="230">
        <f t="shared" ref="F779:G781" si="287">F778</f>
        <v>5</v>
      </c>
      <c r="G779" s="230">
        <f t="shared" si="287"/>
        <v>2</v>
      </c>
      <c r="H779" s="230">
        <v>160004002</v>
      </c>
      <c r="I779" s="230">
        <v>1</v>
      </c>
      <c r="J779" s="230">
        <v>1</v>
      </c>
      <c r="K779" s="101">
        <v>2</v>
      </c>
      <c r="L779" s="230" t="s">
        <v>39</v>
      </c>
      <c r="M779" s="230" t="s">
        <v>37</v>
      </c>
    </row>
    <row r="780" spans="1:13" ht="16.5" customHeight="1" x14ac:dyDescent="0.3">
      <c r="A780" s="231" t="b">
        <v>1</v>
      </c>
      <c r="B780" s="230" t="s">
        <v>40</v>
      </c>
      <c r="C780" s="230">
        <f>C779+1</f>
        <v>3502503</v>
      </c>
      <c r="D780" s="230">
        <f t="shared" si="272"/>
        <v>1042</v>
      </c>
      <c r="E780" s="230" t="s">
        <v>35</v>
      </c>
      <c r="F780" s="230">
        <f t="shared" si="287"/>
        <v>5</v>
      </c>
      <c r="G780" s="230">
        <f t="shared" si="287"/>
        <v>2</v>
      </c>
      <c r="H780" s="230">
        <v>160004003</v>
      </c>
      <c r="I780" s="230">
        <v>1</v>
      </c>
      <c r="J780" s="230">
        <v>1</v>
      </c>
      <c r="K780" s="101">
        <v>4</v>
      </c>
      <c r="L780" s="230" t="s">
        <v>41</v>
      </c>
      <c r="M780" s="230" t="s">
        <v>37</v>
      </c>
    </row>
    <row r="781" spans="1:13" ht="16.5" customHeight="1" x14ac:dyDescent="0.3">
      <c r="A781" s="231" t="b">
        <v>1</v>
      </c>
      <c r="B781" s="230" t="s">
        <v>42</v>
      </c>
      <c r="C781" s="230">
        <f>C780+1</f>
        <v>3502504</v>
      </c>
      <c r="D781" s="230">
        <f t="shared" si="272"/>
        <v>1042</v>
      </c>
      <c r="E781" s="230" t="s">
        <v>35</v>
      </c>
      <c r="F781" s="230">
        <f t="shared" si="287"/>
        <v>5</v>
      </c>
      <c r="G781" s="230">
        <f t="shared" si="287"/>
        <v>2</v>
      </c>
      <c r="H781" s="230">
        <v>160004004</v>
      </c>
      <c r="I781" s="230">
        <v>1</v>
      </c>
      <c r="J781" s="230">
        <v>1</v>
      </c>
      <c r="K781" s="101">
        <v>1</v>
      </c>
      <c r="L781" s="230" t="s">
        <v>43</v>
      </c>
      <c r="M781" s="230" t="s">
        <v>37</v>
      </c>
    </row>
    <row r="782" spans="1:13" ht="16.5" customHeight="1" x14ac:dyDescent="0.3">
      <c r="A782" s="231" t="b">
        <v>1</v>
      </c>
      <c r="B782" s="224" t="s">
        <v>677</v>
      </c>
      <c r="C782" s="224">
        <v>3503101</v>
      </c>
      <c r="D782" s="224">
        <f>D762+1</f>
        <v>1043</v>
      </c>
      <c r="E782" s="225" t="s">
        <v>27</v>
      </c>
      <c r="F782" s="224">
        <v>5</v>
      </c>
      <c r="G782" s="224">
        <v>3</v>
      </c>
      <c r="H782" s="226">
        <v>151106002</v>
      </c>
      <c r="I782" s="225">
        <v>1</v>
      </c>
      <c r="J782" s="225">
        <v>1</v>
      </c>
      <c r="K782" s="224">
        <v>36.5</v>
      </c>
      <c r="L782" s="226" t="str">
        <f>IF(H782&gt;=151107001,"Shoes",IF(H782&gt;=151106001,"Pants",IF(H782&gt;=151105001,"Glove",IF(H782&gt;=151103001,"Head",IF(H782&gt;=151102001,"Body",IF(H782&gt;=151101001,"Weapon"))))))</f>
        <v>Pants</v>
      </c>
      <c r="M782" s="225" t="s">
        <v>674</v>
      </c>
    </row>
    <row r="783" spans="1:13" ht="16.5" customHeight="1" x14ac:dyDescent="0.3">
      <c r="A783" s="231" t="b">
        <v>1</v>
      </c>
      <c r="B783" s="224" t="s">
        <v>49</v>
      </c>
      <c r="C783" s="225">
        <f t="shared" ref="C783:C787" si="288">C782+1</f>
        <v>3503102</v>
      </c>
      <c r="D783" s="225">
        <f>D782</f>
        <v>1043</v>
      </c>
      <c r="E783" s="225" t="s">
        <v>27</v>
      </c>
      <c r="F783" s="225">
        <f t="shared" ref="F783:G784" si="289">F782</f>
        <v>5</v>
      </c>
      <c r="G783" s="225">
        <f t="shared" si="289"/>
        <v>3</v>
      </c>
      <c r="H783" s="225">
        <f>H782+100000</f>
        <v>151206002</v>
      </c>
      <c r="I783" s="225">
        <v>1</v>
      </c>
      <c r="J783" s="225">
        <v>1</v>
      </c>
      <c r="K783" s="224">
        <v>8</v>
      </c>
      <c r="L783" s="225" t="str">
        <f>L782</f>
        <v>Pants</v>
      </c>
      <c r="M783" s="225" t="s">
        <v>53</v>
      </c>
    </row>
    <row r="784" spans="1:13" ht="16.5" customHeight="1" x14ac:dyDescent="0.3">
      <c r="A784" s="231" t="b">
        <v>1</v>
      </c>
      <c r="B784" s="224" t="s">
        <v>57</v>
      </c>
      <c r="C784" s="225">
        <f t="shared" si="288"/>
        <v>3503103</v>
      </c>
      <c r="D784" s="225">
        <f t="shared" ref="D784:D809" si="290">D783</f>
        <v>1043</v>
      </c>
      <c r="E784" s="225" t="s">
        <v>27</v>
      </c>
      <c r="F784" s="225">
        <f t="shared" si="289"/>
        <v>5</v>
      </c>
      <c r="G784" s="225">
        <f t="shared" si="289"/>
        <v>3</v>
      </c>
      <c r="H784" s="225">
        <f>H783+100000</f>
        <v>151306002</v>
      </c>
      <c r="I784" s="225">
        <v>1</v>
      </c>
      <c r="J784" s="225">
        <v>1</v>
      </c>
      <c r="K784" s="224">
        <v>0.5</v>
      </c>
      <c r="L784" s="225" t="str">
        <f>L783</f>
        <v>Pants</v>
      </c>
      <c r="M784" s="225" t="s">
        <v>60</v>
      </c>
    </row>
    <row r="785" spans="1:13" ht="16.5" customHeight="1" x14ac:dyDescent="0.3">
      <c r="A785" s="231" t="b">
        <v>1</v>
      </c>
      <c r="B785" s="224" t="s">
        <v>678</v>
      </c>
      <c r="C785" s="225">
        <f t="shared" si="288"/>
        <v>3503104</v>
      </c>
      <c r="D785" s="225">
        <f t="shared" si="290"/>
        <v>1043</v>
      </c>
      <c r="E785" s="225" t="s">
        <v>27</v>
      </c>
      <c r="F785" s="225">
        <f>F784</f>
        <v>5</v>
      </c>
      <c r="G785" s="225">
        <f>G784</f>
        <v>3</v>
      </c>
      <c r="H785" s="226">
        <v>151105003</v>
      </c>
      <c r="I785" s="225">
        <v>1</v>
      </c>
      <c r="J785" s="225">
        <v>1</v>
      </c>
      <c r="K785" s="225">
        <f t="shared" ref="K785:K805" si="291">K782</f>
        <v>36.5</v>
      </c>
      <c r="L785" s="226" t="str">
        <f>IF(H785&gt;=151107001,"Shoes",IF(H785&gt;=151106001,"Pants",IF(H785&gt;=151105001,"Glove",IF(H785&gt;=151103001,"Head",IF(H785&gt;=151102001,"Body",IF(H785&gt;=151101001,"Weapon"))))))</f>
        <v>Glove</v>
      </c>
      <c r="M785" s="225" t="str">
        <f>M782</f>
        <v>Normal</v>
      </c>
    </row>
    <row r="786" spans="1:13" ht="16.5" customHeight="1" x14ac:dyDescent="0.3">
      <c r="A786" s="231" t="b">
        <v>1</v>
      </c>
      <c r="B786" s="224" t="s">
        <v>51</v>
      </c>
      <c r="C786" s="225">
        <f t="shared" si="288"/>
        <v>3503105</v>
      </c>
      <c r="D786" s="225">
        <f t="shared" si="290"/>
        <v>1043</v>
      </c>
      <c r="E786" s="225" t="s">
        <v>27</v>
      </c>
      <c r="F786" s="225">
        <f t="shared" ref="F786:G787" si="292">F785</f>
        <v>5</v>
      </c>
      <c r="G786" s="225">
        <f t="shared" si="292"/>
        <v>3</v>
      </c>
      <c r="H786" s="225">
        <f>H785+100000</f>
        <v>151205003</v>
      </c>
      <c r="I786" s="225">
        <v>1</v>
      </c>
      <c r="J786" s="225">
        <v>1</v>
      </c>
      <c r="K786" s="225">
        <f t="shared" si="291"/>
        <v>8</v>
      </c>
      <c r="L786" s="225" t="str">
        <f>L785</f>
        <v>Glove</v>
      </c>
      <c r="M786" s="225" t="str">
        <f>M783</f>
        <v>Superior</v>
      </c>
    </row>
    <row r="787" spans="1:13" ht="16.5" customHeight="1" x14ac:dyDescent="0.3">
      <c r="A787" s="231" t="b">
        <v>1</v>
      </c>
      <c r="B787" s="224" t="s">
        <v>58</v>
      </c>
      <c r="C787" s="225">
        <f t="shared" si="288"/>
        <v>3503106</v>
      </c>
      <c r="D787" s="225">
        <f t="shared" si="290"/>
        <v>1043</v>
      </c>
      <c r="E787" s="225" t="s">
        <v>27</v>
      </c>
      <c r="F787" s="225">
        <f t="shared" si="292"/>
        <v>5</v>
      </c>
      <c r="G787" s="225">
        <f t="shared" si="292"/>
        <v>3</v>
      </c>
      <c r="H787" s="225">
        <f>H786+100000</f>
        <v>151305003</v>
      </c>
      <c r="I787" s="225">
        <v>1</v>
      </c>
      <c r="J787" s="225">
        <v>1</v>
      </c>
      <c r="K787" s="225">
        <f t="shared" si="291"/>
        <v>0.5</v>
      </c>
      <c r="L787" s="225" t="str">
        <f>L786</f>
        <v>Glove</v>
      </c>
      <c r="M787" s="225" t="str">
        <f>M784</f>
        <v>Rare</v>
      </c>
    </row>
    <row r="788" spans="1:13" ht="16.5" customHeight="1" x14ac:dyDescent="0.3">
      <c r="A788" s="231" t="b">
        <v>1</v>
      </c>
      <c r="B788" s="227" t="str">
        <f t="shared" ref="B788:B805" si="293">B782</f>
        <v>하의 1</v>
      </c>
      <c r="C788" s="227">
        <f>C782+100</f>
        <v>3503201</v>
      </c>
      <c r="D788" s="227">
        <f t="shared" si="290"/>
        <v>1043</v>
      </c>
      <c r="E788" s="227" t="s">
        <v>31</v>
      </c>
      <c r="F788" s="227">
        <f>F787</f>
        <v>5</v>
      </c>
      <c r="G788" s="227">
        <f>G787</f>
        <v>3</v>
      </c>
      <c r="H788" s="227">
        <f>H782+1000000</f>
        <v>152106002</v>
      </c>
      <c r="I788" s="227">
        <v>1</v>
      </c>
      <c r="J788" s="227">
        <v>1</v>
      </c>
      <c r="K788" s="227">
        <f t="shared" si="291"/>
        <v>36.5</v>
      </c>
      <c r="L788" s="227" t="str">
        <f t="shared" ref="L788:L805" si="294">L782</f>
        <v>Pants</v>
      </c>
      <c r="M788" s="227" t="str">
        <f t="shared" ref="M788:M805" si="295">M785</f>
        <v>Normal</v>
      </c>
    </row>
    <row r="789" spans="1:13" ht="16.5" customHeight="1" x14ac:dyDescent="0.3">
      <c r="A789" s="231" t="b">
        <v>1</v>
      </c>
      <c r="B789" s="227" t="str">
        <f t="shared" si="293"/>
        <v>하의 2</v>
      </c>
      <c r="C789" s="227">
        <f t="shared" ref="C789:C793" si="296">C788+1</f>
        <v>3503202</v>
      </c>
      <c r="D789" s="227">
        <f t="shared" si="290"/>
        <v>1043</v>
      </c>
      <c r="E789" s="227" t="s">
        <v>31</v>
      </c>
      <c r="F789" s="227">
        <f t="shared" ref="F789:G790" si="297">F788</f>
        <v>5</v>
      </c>
      <c r="G789" s="227">
        <f t="shared" si="297"/>
        <v>3</v>
      </c>
      <c r="H789" s="227">
        <f>H788+100000</f>
        <v>152206002</v>
      </c>
      <c r="I789" s="227">
        <v>1</v>
      </c>
      <c r="J789" s="227">
        <v>1</v>
      </c>
      <c r="K789" s="227">
        <f t="shared" si="291"/>
        <v>8</v>
      </c>
      <c r="L789" s="227" t="str">
        <f t="shared" si="294"/>
        <v>Pants</v>
      </c>
      <c r="M789" s="227" t="str">
        <f t="shared" si="295"/>
        <v>Superior</v>
      </c>
    </row>
    <row r="790" spans="1:13" ht="16.5" customHeight="1" x14ac:dyDescent="0.3">
      <c r="A790" s="231" t="b">
        <v>1</v>
      </c>
      <c r="B790" s="227" t="str">
        <f t="shared" si="293"/>
        <v>하의 3</v>
      </c>
      <c r="C790" s="227">
        <f t="shared" si="296"/>
        <v>3503203</v>
      </c>
      <c r="D790" s="227">
        <f t="shared" si="290"/>
        <v>1043</v>
      </c>
      <c r="E790" s="227" t="s">
        <v>31</v>
      </c>
      <c r="F790" s="227">
        <f t="shared" si="297"/>
        <v>5</v>
      </c>
      <c r="G790" s="227">
        <f t="shared" si="297"/>
        <v>3</v>
      </c>
      <c r="H790" s="227">
        <f>H789+100000</f>
        <v>152306002</v>
      </c>
      <c r="I790" s="227">
        <v>1</v>
      </c>
      <c r="J790" s="227">
        <v>1</v>
      </c>
      <c r="K790" s="227">
        <f t="shared" si="291"/>
        <v>0.5</v>
      </c>
      <c r="L790" s="227" t="str">
        <f t="shared" si="294"/>
        <v>Pants</v>
      </c>
      <c r="M790" s="227" t="str">
        <f t="shared" si="295"/>
        <v>Rare</v>
      </c>
    </row>
    <row r="791" spans="1:13" ht="16.5" customHeight="1" x14ac:dyDescent="0.3">
      <c r="A791" s="231" t="b">
        <v>1</v>
      </c>
      <c r="B791" s="227" t="str">
        <f t="shared" si="293"/>
        <v>장갑 1</v>
      </c>
      <c r="C791" s="227">
        <f t="shared" si="296"/>
        <v>3503204</v>
      </c>
      <c r="D791" s="227">
        <f t="shared" si="290"/>
        <v>1043</v>
      </c>
      <c r="E791" s="227" t="s">
        <v>31</v>
      </c>
      <c r="F791" s="227">
        <f>F790</f>
        <v>5</v>
      </c>
      <c r="G791" s="227">
        <f>G790</f>
        <v>3</v>
      </c>
      <c r="H791" s="227">
        <f>H785+1000000</f>
        <v>152105003</v>
      </c>
      <c r="I791" s="227">
        <v>1</v>
      </c>
      <c r="J791" s="227">
        <v>1</v>
      </c>
      <c r="K791" s="227">
        <f t="shared" si="291"/>
        <v>36.5</v>
      </c>
      <c r="L791" s="227" t="str">
        <f t="shared" si="294"/>
        <v>Glove</v>
      </c>
      <c r="M791" s="227" t="str">
        <f t="shared" si="295"/>
        <v>Normal</v>
      </c>
    </row>
    <row r="792" spans="1:13" ht="16.5" customHeight="1" x14ac:dyDescent="0.3">
      <c r="A792" s="231" t="b">
        <v>1</v>
      </c>
      <c r="B792" s="227" t="str">
        <f t="shared" si="293"/>
        <v>장갑 2</v>
      </c>
      <c r="C792" s="227">
        <f t="shared" si="296"/>
        <v>3503205</v>
      </c>
      <c r="D792" s="227">
        <f t="shared" si="290"/>
        <v>1043</v>
      </c>
      <c r="E792" s="227" t="s">
        <v>31</v>
      </c>
      <c r="F792" s="227">
        <f t="shared" ref="F792:G793" si="298">F791</f>
        <v>5</v>
      </c>
      <c r="G792" s="227">
        <f t="shared" si="298"/>
        <v>3</v>
      </c>
      <c r="H792" s="227">
        <f>H791+100000</f>
        <v>152205003</v>
      </c>
      <c r="I792" s="227">
        <v>1</v>
      </c>
      <c r="J792" s="227">
        <v>1</v>
      </c>
      <c r="K792" s="227">
        <f t="shared" si="291"/>
        <v>8</v>
      </c>
      <c r="L792" s="227" t="str">
        <f t="shared" si="294"/>
        <v>Glove</v>
      </c>
      <c r="M792" s="227" t="str">
        <f t="shared" si="295"/>
        <v>Superior</v>
      </c>
    </row>
    <row r="793" spans="1:13" ht="16.5" customHeight="1" x14ac:dyDescent="0.3">
      <c r="A793" s="231" t="b">
        <v>1</v>
      </c>
      <c r="B793" s="227" t="str">
        <f t="shared" si="293"/>
        <v>장갑 3</v>
      </c>
      <c r="C793" s="227">
        <f t="shared" si="296"/>
        <v>3503206</v>
      </c>
      <c r="D793" s="227">
        <f t="shared" si="290"/>
        <v>1043</v>
      </c>
      <c r="E793" s="227" t="s">
        <v>31</v>
      </c>
      <c r="F793" s="227">
        <f t="shared" si="298"/>
        <v>5</v>
      </c>
      <c r="G793" s="227">
        <f t="shared" si="298"/>
        <v>3</v>
      </c>
      <c r="H793" s="227">
        <f>H792+100000</f>
        <v>152305003</v>
      </c>
      <c r="I793" s="227">
        <v>1</v>
      </c>
      <c r="J793" s="227">
        <v>1</v>
      </c>
      <c r="K793" s="227">
        <f t="shared" si="291"/>
        <v>0.5</v>
      </c>
      <c r="L793" s="227" t="str">
        <f t="shared" si="294"/>
        <v>Glove</v>
      </c>
      <c r="M793" s="227" t="str">
        <f t="shared" si="295"/>
        <v>Rare</v>
      </c>
    </row>
    <row r="794" spans="1:13" ht="16.5" customHeight="1" x14ac:dyDescent="0.3">
      <c r="A794" s="231" t="b">
        <v>1</v>
      </c>
      <c r="B794" s="228" t="str">
        <f t="shared" si="293"/>
        <v>하의 1</v>
      </c>
      <c r="C794" s="228">
        <f>C788+100</f>
        <v>3503301</v>
      </c>
      <c r="D794" s="228">
        <f t="shared" si="290"/>
        <v>1043</v>
      </c>
      <c r="E794" s="228" t="s">
        <v>32</v>
      </c>
      <c r="F794" s="228">
        <f>F793</f>
        <v>5</v>
      </c>
      <c r="G794" s="228">
        <f>G793</f>
        <v>3</v>
      </c>
      <c r="H794" s="228">
        <f>H788+1000000</f>
        <v>153106002</v>
      </c>
      <c r="I794" s="228">
        <v>1</v>
      </c>
      <c r="J794" s="228">
        <v>1</v>
      </c>
      <c r="K794" s="228">
        <f t="shared" si="291"/>
        <v>36.5</v>
      </c>
      <c r="L794" s="228" t="str">
        <f t="shared" si="294"/>
        <v>Pants</v>
      </c>
      <c r="M794" s="228" t="str">
        <f t="shared" si="295"/>
        <v>Normal</v>
      </c>
    </row>
    <row r="795" spans="1:13" ht="16.5" customHeight="1" x14ac:dyDescent="0.3">
      <c r="A795" s="231" t="b">
        <v>1</v>
      </c>
      <c r="B795" s="228" t="str">
        <f t="shared" si="293"/>
        <v>하의 2</v>
      </c>
      <c r="C795" s="228">
        <f t="shared" ref="C795:C799" si="299">C794+1</f>
        <v>3503302</v>
      </c>
      <c r="D795" s="228">
        <f t="shared" si="290"/>
        <v>1043</v>
      </c>
      <c r="E795" s="228" t="s">
        <v>32</v>
      </c>
      <c r="F795" s="228">
        <f t="shared" ref="F795:G796" si="300">F794</f>
        <v>5</v>
      </c>
      <c r="G795" s="228">
        <f t="shared" si="300"/>
        <v>3</v>
      </c>
      <c r="H795" s="228">
        <f>H794+100000</f>
        <v>153206002</v>
      </c>
      <c r="I795" s="228">
        <v>1</v>
      </c>
      <c r="J795" s="228">
        <v>1</v>
      </c>
      <c r="K795" s="228">
        <f t="shared" si="291"/>
        <v>8</v>
      </c>
      <c r="L795" s="228" t="str">
        <f t="shared" si="294"/>
        <v>Pants</v>
      </c>
      <c r="M795" s="228" t="str">
        <f t="shared" si="295"/>
        <v>Superior</v>
      </c>
    </row>
    <row r="796" spans="1:13" ht="16.5" customHeight="1" x14ac:dyDescent="0.3">
      <c r="A796" s="231" t="b">
        <v>1</v>
      </c>
      <c r="B796" s="228" t="str">
        <f t="shared" si="293"/>
        <v>하의 3</v>
      </c>
      <c r="C796" s="228">
        <f t="shared" si="299"/>
        <v>3503303</v>
      </c>
      <c r="D796" s="228">
        <f t="shared" si="290"/>
        <v>1043</v>
      </c>
      <c r="E796" s="228" t="s">
        <v>32</v>
      </c>
      <c r="F796" s="228">
        <f t="shared" si="300"/>
        <v>5</v>
      </c>
      <c r="G796" s="228">
        <f t="shared" si="300"/>
        <v>3</v>
      </c>
      <c r="H796" s="228">
        <f>H795+100000</f>
        <v>153306002</v>
      </c>
      <c r="I796" s="228">
        <v>1</v>
      </c>
      <c r="J796" s="228">
        <v>1</v>
      </c>
      <c r="K796" s="228">
        <f t="shared" si="291"/>
        <v>0.5</v>
      </c>
      <c r="L796" s="228" t="str">
        <f t="shared" si="294"/>
        <v>Pants</v>
      </c>
      <c r="M796" s="228" t="str">
        <f t="shared" si="295"/>
        <v>Rare</v>
      </c>
    </row>
    <row r="797" spans="1:13" ht="16.5" customHeight="1" x14ac:dyDescent="0.3">
      <c r="A797" s="231" t="b">
        <v>1</v>
      </c>
      <c r="B797" s="228" t="str">
        <f t="shared" si="293"/>
        <v>장갑 1</v>
      </c>
      <c r="C797" s="228">
        <f t="shared" si="299"/>
        <v>3503304</v>
      </c>
      <c r="D797" s="228">
        <f t="shared" si="290"/>
        <v>1043</v>
      </c>
      <c r="E797" s="228" t="s">
        <v>32</v>
      </c>
      <c r="F797" s="228">
        <f>F796</f>
        <v>5</v>
      </c>
      <c r="G797" s="228">
        <f>G796</f>
        <v>3</v>
      </c>
      <c r="H797" s="228">
        <f>H791+1000000</f>
        <v>153105003</v>
      </c>
      <c r="I797" s="228">
        <v>1</v>
      </c>
      <c r="J797" s="228">
        <v>1</v>
      </c>
      <c r="K797" s="228">
        <f t="shared" si="291"/>
        <v>36.5</v>
      </c>
      <c r="L797" s="228" t="str">
        <f t="shared" si="294"/>
        <v>Glove</v>
      </c>
      <c r="M797" s="228" t="str">
        <f t="shared" si="295"/>
        <v>Normal</v>
      </c>
    </row>
    <row r="798" spans="1:13" ht="16.5" customHeight="1" x14ac:dyDescent="0.3">
      <c r="A798" s="231" t="b">
        <v>1</v>
      </c>
      <c r="B798" s="228" t="str">
        <f t="shared" si="293"/>
        <v>장갑 2</v>
      </c>
      <c r="C798" s="228">
        <f t="shared" si="299"/>
        <v>3503305</v>
      </c>
      <c r="D798" s="228">
        <f t="shared" si="290"/>
        <v>1043</v>
      </c>
      <c r="E798" s="228" t="s">
        <v>32</v>
      </c>
      <c r="F798" s="228">
        <f t="shared" ref="F798:G799" si="301">F797</f>
        <v>5</v>
      </c>
      <c r="G798" s="228">
        <f t="shared" si="301"/>
        <v>3</v>
      </c>
      <c r="H798" s="228">
        <f>H797+100000</f>
        <v>153205003</v>
      </c>
      <c r="I798" s="228">
        <v>1</v>
      </c>
      <c r="J798" s="228">
        <v>1</v>
      </c>
      <c r="K798" s="228">
        <f t="shared" si="291"/>
        <v>8</v>
      </c>
      <c r="L798" s="228" t="str">
        <f t="shared" si="294"/>
        <v>Glove</v>
      </c>
      <c r="M798" s="228" t="str">
        <f t="shared" si="295"/>
        <v>Superior</v>
      </c>
    </row>
    <row r="799" spans="1:13" ht="16.5" customHeight="1" x14ac:dyDescent="0.3">
      <c r="A799" s="231" t="b">
        <v>1</v>
      </c>
      <c r="B799" s="228" t="str">
        <f t="shared" si="293"/>
        <v>장갑 3</v>
      </c>
      <c r="C799" s="228">
        <f t="shared" si="299"/>
        <v>3503306</v>
      </c>
      <c r="D799" s="228">
        <f t="shared" si="290"/>
        <v>1043</v>
      </c>
      <c r="E799" s="228" t="s">
        <v>32</v>
      </c>
      <c r="F799" s="228">
        <f t="shared" si="301"/>
        <v>5</v>
      </c>
      <c r="G799" s="228">
        <f t="shared" si="301"/>
        <v>3</v>
      </c>
      <c r="H799" s="228">
        <f>H798+100000</f>
        <v>153305003</v>
      </c>
      <c r="I799" s="228">
        <v>1</v>
      </c>
      <c r="J799" s="228">
        <v>1</v>
      </c>
      <c r="K799" s="228">
        <f t="shared" si="291"/>
        <v>0.5</v>
      </c>
      <c r="L799" s="228" t="str">
        <f t="shared" si="294"/>
        <v>Glove</v>
      </c>
      <c r="M799" s="228" t="str">
        <f t="shared" si="295"/>
        <v>Rare</v>
      </c>
    </row>
    <row r="800" spans="1:13" ht="16.5" customHeight="1" x14ac:dyDescent="0.3">
      <c r="A800" s="231" t="b">
        <v>1</v>
      </c>
      <c r="B800" s="229" t="str">
        <f t="shared" si="293"/>
        <v>하의 1</v>
      </c>
      <c r="C800" s="229">
        <f>C794+100</f>
        <v>3503401</v>
      </c>
      <c r="D800" s="229">
        <f t="shared" si="290"/>
        <v>1043</v>
      </c>
      <c r="E800" s="229" t="s">
        <v>33</v>
      </c>
      <c r="F800" s="229">
        <f>F799</f>
        <v>5</v>
      </c>
      <c r="G800" s="229">
        <f>G799</f>
        <v>3</v>
      </c>
      <c r="H800" s="229">
        <f>H794+1000000</f>
        <v>154106002</v>
      </c>
      <c r="I800" s="229">
        <v>1</v>
      </c>
      <c r="J800" s="229">
        <v>1</v>
      </c>
      <c r="K800" s="229">
        <f t="shared" si="291"/>
        <v>36.5</v>
      </c>
      <c r="L800" s="229" t="str">
        <f t="shared" si="294"/>
        <v>Pants</v>
      </c>
      <c r="M800" s="229" t="str">
        <f t="shared" si="295"/>
        <v>Normal</v>
      </c>
    </row>
    <row r="801" spans="1:13" ht="16.5" customHeight="1" x14ac:dyDescent="0.3">
      <c r="A801" s="231" t="b">
        <v>1</v>
      </c>
      <c r="B801" s="229" t="str">
        <f t="shared" si="293"/>
        <v>하의 2</v>
      </c>
      <c r="C801" s="229">
        <f t="shared" ref="C801:C805" si="302">C800+1</f>
        <v>3503402</v>
      </c>
      <c r="D801" s="229">
        <f t="shared" si="290"/>
        <v>1043</v>
      </c>
      <c r="E801" s="229" t="s">
        <v>33</v>
      </c>
      <c r="F801" s="229">
        <f t="shared" ref="F801:G802" si="303">F800</f>
        <v>5</v>
      </c>
      <c r="G801" s="229">
        <f t="shared" si="303"/>
        <v>3</v>
      </c>
      <c r="H801" s="229">
        <f>H800+100000</f>
        <v>154206002</v>
      </c>
      <c r="I801" s="229">
        <v>1</v>
      </c>
      <c r="J801" s="229">
        <v>1</v>
      </c>
      <c r="K801" s="229">
        <f t="shared" si="291"/>
        <v>8</v>
      </c>
      <c r="L801" s="229" t="str">
        <f t="shared" si="294"/>
        <v>Pants</v>
      </c>
      <c r="M801" s="229" t="str">
        <f t="shared" si="295"/>
        <v>Superior</v>
      </c>
    </row>
    <row r="802" spans="1:13" ht="16.5" customHeight="1" x14ac:dyDescent="0.3">
      <c r="A802" s="231" t="b">
        <v>1</v>
      </c>
      <c r="B802" s="229" t="str">
        <f t="shared" si="293"/>
        <v>하의 3</v>
      </c>
      <c r="C802" s="229">
        <f t="shared" si="302"/>
        <v>3503403</v>
      </c>
      <c r="D802" s="229">
        <f t="shared" si="290"/>
        <v>1043</v>
      </c>
      <c r="E802" s="229" t="s">
        <v>33</v>
      </c>
      <c r="F802" s="229">
        <f t="shared" si="303"/>
        <v>5</v>
      </c>
      <c r="G802" s="229">
        <f t="shared" si="303"/>
        <v>3</v>
      </c>
      <c r="H802" s="229">
        <f>H801+100000</f>
        <v>154306002</v>
      </c>
      <c r="I802" s="229">
        <v>1</v>
      </c>
      <c r="J802" s="229">
        <v>1</v>
      </c>
      <c r="K802" s="229">
        <f t="shared" si="291"/>
        <v>0.5</v>
      </c>
      <c r="L802" s="229" t="str">
        <f t="shared" si="294"/>
        <v>Pants</v>
      </c>
      <c r="M802" s="229" t="str">
        <f t="shared" si="295"/>
        <v>Rare</v>
      </c>
    </row>
    <row r="803" spans="1:13" ht="16.5" customHeight="1" x14ac:dyDescent="0.3">
      <c r="A803" s="231" t="b">
        <v>1</v>
      </c>
      <c r="B803" s="229" t="str">
        <f t="shared" si="293"/>
        <v>장갑 1</v>
      </c>
      <c r="C803" s="229">
        <f t="shared" si="302"/>
        <v>3503404</v>
      </c>
      <c r="D803" s="229">
        <f t="shared" si="290"/>
        <v>1043</v>
      </c>
      <c r="E803" s="229" t="s">
        <v>33</v>
      </c>
      <c r="F803" s="229">
        <f>F802</f>
        <v>5</v>
      </c>
      <c r="G803" s="229">
        <f>G802</f>
        <v>3</v>
      </c>
      <c r="H803" s="229">
        <f>H797+1000000</f>
        <v>154105003</v>
      </c>
      <c r="I803" s="229">
        <v>1</v>
      </c>
      <c r="J803" s="229">
        <v>1</v>
      </c>
      <c r="K803" s="229">
        <f t="shared" si="291"/>
        <v>36.5</v>
      </c>
      <c r="L803" s="229" t="str">
        <f t="shared" si="294"/>
        <v>Glove</v>
      </c>
      <c r="M803" s="229" t="str">
        <f t="shared" si="295"/>
        <v>Normal</v>
      </c>
    </row>
    <row r="804" spans="1:13" ht="16.5" customHeight="1" x14ac:dyDescent="0.3">
      <c r="A804" s="231" t="b">
        <v>1</v>
      </c>
      <c r="B804" s="229" t="str">
        <f t="shared" si="293"/>
        <v>장갑 2</v>
      </c>
      <c r="C804" s="229">
        <f t="shared" si="302"/>
        <v>3503405</v>
      </c>
      <c r="D804" s="229">
        <f t="shared" si="290"/>
        <v>1043</v>
      </c>
      <c r="E804" s="229" t="s">
        <v>33</v>
      </c>
      <c r="F804" s="229">
        <f t="shared" ref="F804:G805" si="304">F803</f>
        <v>5</v>
      </c>
      <c r="G804" s="229">
        <f t="shared" si="304"/>
        <v>3</v>
      </c>
      <c r="H804" s="229">
        <f>H803+100000</f>
        <v>154205003</v>
      </c>
      <c r="I804" s="229">
        <v>1</v>
      </c>
      <c r="J804" s="229">
        <v>1</v>
      </c>
      <c r="K804" s="229">
        <f t="shared" si="291"/>
        <v>8</v>
      </c>
      <c r="L804" s="229" t="str">
        <f t="shared" si="294"/>
        <v>Glove</v>
      </c>
      <c r="M804" s="229" t="str">
        <f t="shared" si="295"/>
        <v>Superior</v>
      </c>
    </row>
    <row r="805" spans="1:13" ht="16.5" customHeight="1" x14ac:dyDescent="0.3">
      <c r="A805" s="231" t="b">
        <v>1</v>
      </c>
      <c r="B805" s="229" t="str">
        <f t="shared" si="293"/>
        <v>장갑 3</v>
      </c>
      <c r="C805" s="229">
        <f t="shared" si="302"/>
        <v>3503406</v>
      </c>
      <c r="D805" s="229">
        <f t="shared" si="290"/>
        <v>1043</v>
      </c>
      <c r="E805" s="229" t="s">
        <v>33</v>
      </c>
      <c r="F805" s="229">
        <f t="shared" si="304"/>
        <v>5</v>
      </c>
      <c r="G805" s="229">
        <f t="shared" si="304"/>
        <v>3</v>
      </c>
      <c r="H805" s="229">
        <f>H804+100000</f>
        <v>154305003</v>
      </c>
      <c r="I805" s="229">
        <v>1</v>
      </c>
      <c r="J805" s="229">
        <v>1</v>
      </c>
      <c r="K805" s="229">
        <f t="shared" si="291"/>
        <v>0.5</v>
      </c>
      <c r="L805" s="229" t="str">
        <f t="shared" si="294"/>
        <v>Glove</v>
      </c>
      <c r="M805" s="229" t="str">
        <f t="shared" si="295"/>
        <v>Rare</v>
      </c>
    </row>
    <row r="806" spans="1:13" ht="16.5" customHeight="1" x14ac:dyDescent="0.3">
      <c r="A806" s="231" t="b">
        <v>1</v>
      </c>
      <c r="B806" s="230" t="s">
        <v>34</v>
      </c>
      <c r="C806" s="230">
        <f>C800+100</f>
        <v>3503501</v>
      </c>
      <c r="D806" s="230">
        <f t="shared" si="290"/>
        <v>1043</v>
      </c>
      <c r="E806" s="230" t="s">
        <v>35</v>
      </c>
      <c r="F806" s="230">
        <f>F805</f>
        <v>5</v>
      </c>
      <c r="G806" s="230">
        <f>G805</f>
        <v>3</v>
      </c>
      <c r="H806" s="230">
        <v>160004001</v>
      </c>
      <c r="I806" s="230">
        <v>1</v>
      </c>
      <c r="J806" s="230">
        <v>1</v>
      </c>
      <c r="K806" s="101">
        <v>3</v>
      </c>
      <c r="L806" s="230" t="s">
        <v>36</v>
      </c>
      <c r="M806" s="230" t="s">
        <v>37</v>
      </c>
    </row>
    <row r="807" spans="1:13" ht="16.5" customHeight="1" x14ac:dyDescent="0.3">
      <c r="A807" s="231" t="b">
        <v>1</v>
      </c>
      <c r="B807" s="230" t="s">
        <v>38</v>
      </c>
      <c r="C807" s="230">
        <f>C806+1</f>
        <v>3503502</v>
      </c>
      <c r="D807" s="230">
        <f t="shared" si="290"/>
        <v>1043</v>
      </c>
      <c r="E807" s="230" t="s">
        <v>35</v>
      </c>
      <c r="F807" s="230">
        <f t="shared" ref="F807:G809" si="305">F806</f>
        <v>5</v>
      </c>
      <c r="G807" s="230">
        <f t="shared" si="305"/>
        <v>3</v>
      </c>
      <c r="H807" s="230">
        <v>160004002</v>
      </c>
      <c r="I807" s="230">
        <v>1</v>
      </c>
      <c r="J807" s="230">
        <v>1</v>
      </c>
      <c r="K807" s="101">
        <v>2</v>
      </c>
      <c r="L807" s="230" t="s">
        <v>39</v>
      </c>
      <c r="M807" s="230" t="s">
        <v>37</v>
      </c>
    </row>
    <row r="808" spans="1:13" ht="16.5" customHeight="1" x14ac:dyDescent="0.3">
      <c r="A808" s="231" t="b">
        <v>1</v>
      </c>
      <c r="B808" s="230" t="s">
        <v>40</v>
      </c>
      <c r="C808" s="230">
        <f>C807+1</f>
        <v>3503503</v>
      </c>
      <c r="D808" s="230">
        <f t="shared" si="290"/>
        <v>1043</v>
      </c>
      <c r="E808" s="230" t="s">
        <v>35</v>
      </c>
      <c r="F808" s="230">
        <f t="shared" si="305"/>
        <v>5</v>
      </c>
      <c r="G808" s="230">
        <f t="shared" si="305"/>
        <v>3</v>
      </c>
      <c r="H808" s="230">
        <v>160004003</v>
      </c>
      <c r="I808" s="230">
        <v>1</v>
      </c>
      <c r="J808" s="230">
        <v>1</v>
      </c>
      <c r="K808" s="101">
        <v>4</v>
      </c>
      <c r="L808" s="230" t="s">
        <v>41</v>
      </c>
      <c r="M808" s="230" t="s">
        <v>37</v>
      </c>
    </row>
    <row r="809" spans="1:13" ht="16.5" customHeight="1" x14ac:dyDescent="0.3">
      <c r="A809" s="231" t="b">
        <v>1</v>
      </c>
      <c r="B809" s="230" t="s">
        <v>42</v>
      </c>
      <c r="C809" s="230">
        <f>C808+1</f>
        <v>3503504</v>
      </c>
      <c r="D809" s="230">
        <f t="shared" si="290"/>
        <v>1043</v>
      </c>
      <c r="E809" s="230" t="s">
        <v>35</v>
      </c>
      <c r="F809" s="230">
        <f t="shared" si="305"/>
        <v>5</v>
      </c>
      <c r="G809" s="230">
        <f t="shared" si="305"/>
        <v>3</v>
      </c>
      <c r="H809" s="230">
        <v>160004004</v>
      </c>
      <c r="I809" s="230">
        <v>1</v>
      </c>
      <c r="J809" s="230">
        <v>1</v>
      </c>
      <c r="K809" s="101">
        <v>1</v>
      </c>
      <c r="L809" s="230" t="s">
        <v>43</v>
      </c>
      <c r="M809" s="230" t="s">
        <v>37</v>
      </c>
    </row>
    <row r="810" spans="1:13" ht="16.5" customHeight="1" x14ac:dyDescent="0.3">
      <c r="A810" s="231" t="b">
        <v>1</v>
      </c>
      <c r="B810" s="224" t="s">
        <v>522</v>
      </c>
      <c r="C810" s="224">
        <v>3504101</v>
      </c>
      <c r="D810" s="224">
        <f>D790+1</f>
        <v>1044</v>
      </c>
      <c r="E810" s="225" t="s">
        <v>27</v>
      </c>
      <c r="F810" s="224">
        <v>5</v>
      </c>
      <c r="G810" s="224">
        <v>4</v>
      </c>
      <c r="H810" s="226">
        <v>151101002</v>
      </c>
      <c r="I810" s="225">
        <v>1</v>
      </c>
      <c r="J810" s="225">
        <v>1</v>
      </c>
      <c r="K810" s="224">
        <v>36.5</v>
      </c>
      <c r="L810" s="226" t="str">
        <f>IF(H810&gt;=151107001,"Shoes",IF(H810&gt;=151106001,"Pants",IF(H810&gt;=151105001,"Glove",IF(H810&gt;=151103001,"Head",IF(H810&gt;=151102001,"Body",IF(H810&gt;=151101001,"Weapon"))))))</f>
        <v>Weapon</v>
      </c>
      <c r="M810" s="225" t="s">
        <v>674</v>
      </c>
    </row>
    <row r="811" spans="1:13" ht="16.5" customHeight="1" x14ac:dyDescent="0.3">
      <c r="A811" s="231" t="b">
        <v>1</v>
      </c>
      <c r="B811" s="224" t="s">
        <v>28</v>
      </c>
      <c r="C811" s="225">
        <f t="shared" ref="C811:C815" si="306">C810+1</f>
        <v>3504102</v>
      </c>
      <c r="D811" s="225">
        <f>D810</f>
        <v>1044</v>
      </c>
      <c r="E811" s="225" t="s">
        <v>27</v>
      </c>
      <c r="F811" s="225">
        <f t="shared" ref="F811:G815" si="307">F810</f>
        <v>5</v>
      </c>
      <c r="G811" s="225">
        <f t="shared" si="307"/>
        <v>4</v>
      </c>
      <c r="H811" s="225">
        <f>H810+100000</f>
        <v>151201002</v>
      </c>
      <c r="I811" s="225">
        <v>1</v>
      </c>
      <c r="J811" s="225">
        <v>1</v>
      </c>
      <c r="K811" s="224">
        <v>8</v>
      </c>
      <c r="L811" s="225" t="str">
        <f>L810</f>
        <v>Weapon</v>
      </c>
      <c r="M811" s="225" t="s">
        <v>53</v>
      </c>
    </row>
    <row r="812" spans="1:13" ht="16.5" customHeight="1" x14ac:dyDescent="0.3">
      <c r="A812" s="231" t="b">
        <v>1</v>
      </c>
      <c r="B812" s="224" t="s">
        <v>52</v>
      </c>
      <c r="C812" s="225">
        <f t="shared" si="306"/>
        <v>3504103</v>
      </c>
      <c r="D812" s="225">
        <f t="shared" ref="D812:D837" si="308">D811</f>
        <v>1044</v>
      </c>
      <c r="E812" s="225" t="s">
        <v>27</v>
      </c>
      <c r="F812" s="225">
        <f t="shared" si="307"/>
        <v>5</v>
      </c>
      <c r="G812" s="225">
        <f t="shared" si="307"/>
        <v>4</v>
      </c>
      <c r="H812" s="225">
        <f>H811+100000</f>
        <v>151301002</v>
      </c>
      <c r="I812" s="225">
        <v>1</v>
      </c>
      <c r="J812" s="225">
        <v>1</v>
      </c>
      <c r="K812" s="224">
        <v>0.5</v>
      </c>
      <c r="L812" s="225" t="str">
        <f>L811</f>
        <v>Weapon</v>
      </c>
      <c r="M812" s="225" t="s">
        <v>60</v>
      </c>
    </row>
    <row r="813" spans="1:13" ht="16.5" customHeight="1" x14ac:dyDescent="0.3">
      <c r="A813" s="231" t="b">
        <v>1</v>
      </c>
      <c r="B813" s="224" t="s">
        <v>702</v>
      </c>
      <c r="C813" s="225">
        <f t="shared" si="306"/>
        <v>3504104</v>
      </c>
      <c r="D813" s="225">
        <f t="shared" si="308"/>
        <v>1044</v>
      </c>
      <c r="E813" s="225" t="s">
        <v>27</v>
      </c>
      <c r="F813" s="225">
        <f t="shared" si="307"/>
        <v>5</v>
      </c>
      <c r="G813" s="225">
        <f t="shared" si="307"/>
        <v>4</v>
      </c>
      <c r="H813" s="226">
        <v>151103004</v>
      </c>
      <c r="I813" s="225">
        <v>1</v>
      </c>
      <c r="J813" s="225">
        <v>1</v>
      </c>
      <c r="K813" s="225">
        <f t="shared" ref="K813:K815" si="309">K810</f>
        <v>36.5</v>
      </c>
      <c r="L813" s="226" t="str">
        <f>IF(H813&gt;=151107001,"Shoes",IF(H813&gt;=151106001,"Pants",IF(H813&gt;=151105001,"Glove",IF(H813&gt;=151103001,"Head",IF(H813&gt;=151102001,"Body",IF(H813&gt;=151101001,"Weapon"))))))</f>
        <v>Head</v>
      </c>
      <c r="M813" s="225" t="str">
        <f>M810</f>
        <v>Normal</v>
      </c>
    </row>
    <row r="814" spans="1:13" ht="16.5" customHeight="1" x14ac:dyDescent="0.3">
      <c r="A814" s="231" t="b">
        <v>1</v>
      </c>
      <c r="B814" s="224" t="s">
        <v>47</v>
      </c>
      <c r="C814" s="225">
        <f t="shared" si="306"/>
        <v>3504105</v>
      </c>
      <c r="D814" s="225">
        <f t="shared" si="308"/>
        <v>1044</v>
      </c>
      <c r="E814" s="225" t="s">
        <v>27</v>
      </c>
      <c r="F814" s="225">
        <f t="shared" si="307"/>
        <v>5</v>
      </c>
      <c r="G814" s="225">
        <f t="shared" si="307"/>
        <v>4</v>
      </c>
      <c r="H814" s="225">
        <f>H813+100000</f>
        <v>151203004</v>
      </c>
      <c r="I814" s="225">
        <v>1</v>
      </c>
      <c r="J814" s="225">
        <v>1</v>
      </c>
      <c r="K814" s="225">
        <f t="shared" si="309"/>
        <v>8</v>
      </c>
      <c r="L814" s="225" t="str">
        <f>L813</f>
        <v>Head</v>
      </c>
      <c r="M814" s="225" t="str">
        <f>M811</f>
        <v>Superior</v>
      </c>
    </row>
    <row r="815" spans="1:13" ht="16.5" customHeight="1" x14ac:dyDescent="0.3">
      <c r="A815" s="231" t="b">
        <v>1</v>
      </c>
      <c r="B815" s="224" t="s">
        <v>56</v>
      </c>
      <c r="C815" s="225">
        <f t="shared" si="306"/>
        <v>3504106</v>
      </c>
      <c r="D815" s="225">
        <f t="shared" si="308"/>
        <v>1044</v>
      </c>
      <c r="E815" s="225" t="s">
        <v>27</v>
      </c>
      <c r="F815" s="225">
        <f t="shared" si="307"/>
        <v>5</v>
      </c>
      <c r="G815" s="225">
        <f t="shared" si="307"/>
        <v>4</v>
      </c>
      <c r="H815" s="225">
        <f>H814+100000</f>
        <v>151303004</v>
      </c>
      <c r="I815" s="225">
        <v>1</v>
      </c>
      <c r="J815" s="225">
        <v>1</v>
      </c>
      <c r="K815" s="225">
        <f t="shared" si="309"/>
        <v>0.5</v>
      </c>
      <c r="L815" s="225" t="str">
        <f>L814</f>
        <v>Head</v>
      </c>
      <c r="M815" s="225" t="str">
        <f>M812</f>
        <v>Rare</v>
      </c>
    </row>
    <row r="816" spans="1:13" ht="16.5" customHeight="1" x14ac:dyDescent="0.3">
      <c r="A816" s="231" t="b">
        <v>1</v>
      </c>
      <c r="B816" s="227" t="str">
        <f t="shared" ref="B816:B833" si="310">B810</f>
        <v>무기 1</v>
      </c>
      <c r="C816" s="227">
        <f>C810+100</f>
        <v>3504201</v>
      </c>
      <c r="D816" s="227">
        <f t="shared" si="308"/>
        <v>1044</v>
      </c>
      <c r="E816" s="227" t="s">
        <v>31</v>
      </c>
      <c r="F816" s="227">
        <f>F815</f>
        <v>5</v>
      </c>
      <c r="G816" s="227">
        <f>G815</f>
        <v>4</v>
      </c>
      <c r="H816" s="227">
        <f>H810+1000000</f>
        <v>152101002</v>
      </c>
      <c r="I816" s="227">
        <v>1</v>
      </c>
      <c r="J816" s="227">
        <v>1</v>
      </c>
      <c r="K816" s="227">
        <f t="shared" ref="K816:L831" si="311">K810</f>
        <v>36.5</v>
      </c>
      <c r="L816" s="227" t="str">
        <f t="shared" si="311"/>
        <v>Weapon</v>
      </c>
      <c r="M816" s="227" t="str">
        <f t="shared" ref="M816:M833" si="312">M813</f>
        <v>Normal</v>
      </c>
    </row>
    <row r="817" spans="1:13" ht="16.5" customHeight="1" x14ac:dyDescent="0.3">
      <c r="A817" s="231" t="b">
        <v>1</v>
      </c>
      <c r="B817" s="227" t="str">
        <f t="shared" si="310"/>
        <v>무기 2</v>
      </c>
      <c r="C817" s="227">
        <f t="shared" ref="C817:C821" si="313">C816+1</f>
        <v>3504202</v>
      </c>
      <c r="D817" s="227">
        <f t="shared" si="308"/>
        <v>1044</v>
      </c>
      <c r="E817" s="227" t="s">
        <v>31</v>
      </c>
      <c r="F817" s="227">
        <f t="shared" ref="F817:G821" si="314">F816</f>
        <v>5</v>
      </c>
      <c r="G817" s="227">
        <f t="shared" si="314"/>
        <v>4</v>
      </c>
      <c r="H817" s="227">
        <f>H816+100000</f>
        <v>152201002</v>
      </c>
      <c r="I817" s="227">
        <v>1</v>
      </c>
      <c r="J817" s="227">
        <v>1</v>
      </c>
      <c r="K817" s="227">
        <f t="shared" si="311"/>
        <v>8</v>
      </c>
      <c r="L817" s="227" t="str">
        <f t="shared" si="311"/>
        <v>Weapon</v>
      </c>
      <c r="M817" s="227" t="str">
        <f t="shared" si="312"/>
        <v>Superior</v>
      </c>
    </row>
    <row r="818" spans="1:13" ht="16.5" customHeight="1" x14ac:dyDescent="0.3">
      <c r="A818" s="231" t="b">
        <v>1</v>
      </c>
      <c r="B818" s="227" t="str">
        <f t="shared" si="310"/>
        <v>무기 3</v>
      </c>
      <c r="C818" s="227">
        <f t="shared" si="313"/>
        <v>3504203</v>
      </c>
      <c r="D818" s="227">
        <f t="shared" si="308"/>
        <v>1044</v>
      </c>
      <c r="E818" s="227" t="s">
        <v>31</v>
      </c>
      <c r="F818" s="227">
        <f t="shared" si="314"/>
        <v>5</v>
      </c>
      <c r="G818" s="227">
        <f t="shared" si="314"/>
        <v>4</v>
      </c>
      <c r="H818" s="227">
        <f>H817+100000</f>
        <v>152301002</v>
      </c>
      <c r="I818" s="227">
        <v>1</v>
      </c>
      <c r="J818" s="227">
        <v>1</v>
      </c>
      <c r="K818" s="227">
        <f t="shared" si="311"/>
        <v>0.5</v>
      </c>
      <c r="L818" s="227" t="str">
        <f t="shared" si="311"/>
        <v>Weapon</v>
      </c>
      <c r="M818" s="227" t="str">
        <f t="shared" si="312"/>
        <v>Rare</v>
      </c>
    </row>
    <row r="819" spans="1:13" ht="16.5" customHeight="1" x14ac:dyDescent="0.3">
      <c r="A819" s="231" t="b">
        <v>1</v>
      </c>
      <c r="B819" s="227" t="str">
        <f t="shared" si="310"/>
        <v>투구 1</v>
      </c>
      <c r="C819" s="227">
        <f t="shared" si="313"/>
        <v>3504204</v>
      </c>
      <c r="D819" s="227">
        <f t="shared" si="308"/>
        <v>1044</v>
      </c>
      <c r="E819" s="227" t="s">
        <v>31</v>
      </c>
      <c r="F819" s="227">
        <f t="shared" si="314"/>
        <v>5</v>
      </c>
      <c r="G819" s="227">
        <f t="shared" si="314"/>
        <v>4</v>
      </c>
      <c r="H819" s="227">
        <f>H813+1000000</f>
        <v>152103004</v>
      </c>
      <c r="I819" s="227">
        <v>1</v>
      </c>
      <c r="J819" s="227">
        <v>1</v>
      </c>
      <c r="K819" s="227">
        <f t="shared" si="311"/>
        <v>36.5</v>
      </c>
      <c r="L819" s="227" t="str">
        <f t="shared" si="311"/>
        <v>Head</v>
      </c>
      <c r="M819" s="227" t="str">
        <f t="shared" si="312"/>
        <v>Normal</v>
      </c>
    </row>
    <row r="820" spans="1:13" ht="16.5" customHeight="1" x14ac:dyDescent="0.3">
      <c r="A820" s="231" t="b">
        <v>1</v>
      </c>
      <c r="B820" s="227" t="str">
        <f t="shared" si="310"/>
        <v>투구 2</v>
      </c>
      <c r="C820" s="227">
        <f t="shared" si="313"/>
        <v>3504205</v>
      </c>
      <c r="D820" s="227">
        <f t="shared" si="308"/>
        <v>1044</v>
      </c>
      <c r="E820" s="227" t="s">
        <v>31</v>
      </c>
      <c r="F820" s="227">
        <f t="shared" si="314"/>
        <v>5</v>
      </c>
      <c r="G820" s="227">
        <f t="shared" si="314"/>
        <v>4</v>
      </c>
      <c r="H820" s="227">
        <f>H819+100000</f>
        <v>152203004</v>
      </c>
      <c r="I820" s="227">
        <v>1</v>
      </c>
      <c r="J820" s="227">
        <v>1</v>
      </c>
      <c r="K820" s="227">
        <f t="shared" si="311"/>
        <v>8</v>
      </c>
      <c r="L820" s="227" t="str">
        <f t="shared" si="311"/>
        <v>Head</v>
      </c>
      <c r="M820" s="227" t="str">
        <f t="shared" si="312"/>
        <v>Superior</v>
      </c>
    </row>
    <row r="821" spans="1:13" ht="16.5" customHeight="1" x14ac:dyDescent="0.3">
      <c r="A821" s="231" t="b">
        <v>1</v>
      </c>
      <c r="B821" s="227" t="str">
        <f t="shared" si="310"/>
        <v>투구 3</v>
      </c>
      <c r="C821" s="227">
        <f t="shared" si="313"/>
        <v>3504206</v>
      </c>
      <c r="D821" s="227">
        <f t="shared" si="308"/>
        <v>1044</v>
      </c>
      <c r="E821" s="227" t="s">
        <v>31</v>
      </c>
      <c r="F821" s="227">
        <f t="shared" si="314"/>
        <v>5</v>
      </c>
      <c r="G821" s="227">
        <f t="shared" si="314"/>
        <v>4</v>
      </c>
      <c r="H821" s="227">
        <f>H820+100000</f>
        <v>152303004</v>
      </c>
      <c r="I821" s="227">
        <v>1</v>
      </c>
      <c r="J821" s="227">
        <v>1</v>
      </c>
      <c r="K821" s="227">
        <f t="shared" si="311"/>
        <v>0.5</v>
      </c>
      <c r="L821" s="227" t="str">
        <f t="shared" si="311"/>
        <v>Head</v>
      </c>
      <c r="M821" s="227" t="str">
        <f t="shared" si="312"/>
        <v>Rare</v>
      </c>
    </row>
    <row r="822" spans="1:13" ht="16.5" customHeight="1" x14ac:dyDescent="0.3">
      <c r="A822" s="231" t="b">
        <v>1</v>
      </c>
      <c r="B822" s="228" t="str">
        <f t="shared" si="310"/>
        <v>무기 1</v>
      </c>
      <c r="C822" s="228">
        <f>C816+100</f>
        <v>3504301</v>
      </c>
      <c r="D822" s="228">
        <f t="shared" si="308"/>
        <v>1044</v>
      </c>
      <c r="E822" s="228" t="s">
        <v>32</v>
      </c>
      <c r="F822" s="228">
        <f>F821</f>
        <v>5</v>
      </c>
      <c r="G822" s="228">
        <f>G821</f>
        <v>4</v>
      </c>
      <c r="H822" s="228">
        <f>H816+1000000</f>
        <v>153101002</v>
      </c>
      <c r="I822" s="228">
        <v>1</v>
      </c>
      <c r="J822" s="228">
        <v>1</v>
      </c>
      <c r="K822" s="228">
        <f t="shared" si="311"/>
        <v>36.5</v>
      </c>
      <c r="L822" s="228" t="str">
        <f t="shared" si="311"/>
        <v>Weapon</v>
      </c>
      <c r="M822" s="228" t="str">
        <f t="shared" si="312"/>
        <v>Normal</v>
      </c>
    </row>
    <row r="823" spans="1:13" ht="16.5" customHeight="1" x14ac:dyDescent="0.3">
      <c r="A823" s="231" t="b">
        <v>1</v>
      </c>
      <c r="B823" s="228" t="str">
        <f t="shared" si="310"/>
        <v>무기 2</v>
      </c>
      <c r="C823" s="228">
        <f t="shared" ref="C823:C827" si="315">C822+1</f>
        <v>3504302</v>
      </c>
      <c r="D823" s="228">
        <f t="shared" si="308"/>
        <v>1044</v>
      </c>
      <c r="E823" s="228" t="s">
        <v>32</v>
      </c>
      <c r="F823" s="228">
        <f t="shared" ref="F823:G827" si="316">F822</f>
        <v>5</v>
      </c>
      <c r="G823" s="228">
        <f t="shared" si="316"/>
        <v>4</v>
      </c>
      <c r="H823" s="228">
        <f>H822+100000</f>
        <v>153201002</v>
      </c>
      <c r="I823" s="228">
        <v>1</v>
      </c>
      <c r="J823" s="228">
        <v>1</v>
      </c>
      <c r="K823" s="228">
        <f t="shared" si="311"/>
        <v>8</v>
      </c>
      <c r="L823" s="228" t="str">
        <f t="shared" si="311"/>
        <v>Weapon</v>
      </c>
      <c r="M823" s="228" t="str">
        <f t="shared" si="312"/>
        <v>Superior</v>
      </c>
    </row>
    <row r="824" spans="1:13" ht="16.5" customHeight="1" x14ac:dyDescent="0.3">
      <c r="A824" s="231" t="b">
        <v>1</v>
      </c>
      <c r="B824" s="228" t="str">
        <f t="shared" si="310"/>
        <v>무기 3</v>
      </c>
      <c r="C824" s="228">
        <f t="shared" si="315"/>
        <v>3504303</v>
      </c>
      <c r="D824" s="228">
        <f t="shared" si="308"/>
        <v>1044</v>
      </c>
      <c r="E824" s="228" t="s">
        <v>32</v>
      </c>
      <c r="F824" s="228">
        <f t="shared" si="316"/>
        <v>5</v>
      </c>
      <c r="G824" s="228">
        <f t="shared" si="316"/>
        <v>4</v>
      </c>
      <c r="H824" s="228">
        <f>H823+100000</f>
        <v>153301002</v>
      </c>
      <c r="I824" s="228">
        <v>1</v>
      </c>
      <c r="J824" s="228">
        <v>1</v>
      </c>
      <c r="K824" s="228">
        <f t="shared" si="311"/>
        <v>0.5</v>
      </c>
      <c r="L824" s="228" t="str">
        <f t="shared" si="311"/>
        <v>Weapon</v>
      </c>
      <c r="M824" s="228" t="str">
        <f t="shared" si="312"/>
        <v>Rare</v>
      </c>
    </row>
    <row r="825" spans="1:13" ht="16.5" customHeight="1" x14ac:dyDescent="0.3">
      <c r="A825" s="231" t="b">
        <v>1</v>
      </c>
      <c r="B825" s="228" t="str">
        <f t="shared" si="310"/>
        <v>투구 1</v>
      </c>
      <c r="C825" s="228">
        <f t="shared" si="315"/>
        <v>3504304</v>
      </c>
      <c r="D825" s="228">
        <f t="shared" si="308"/>
        <v>1044</v>
      </c>
      <c r="E825" s="228" t="s">
        <v>32</v>
      </c>
      <c r="F825" s="228">
        <f t="shared" si="316"/>
        <v>5</v>
      </c>
      <c r="G825" s="228">
        <f t="shared" si="316"/>
        <v>4</v>
      </c>
      <c r="H825" s="228">
        <f>H819+1000000</f>
        <v>153103004</v>
      </c>
      <c r="I825" s="228">
        <v>1</v>
      </c>
      <c r="J825" s="228">
        <v>1</v>
      </c>
      <c r="K825" s="228">
        <f t="shared" si="311"/>
        <v>36.5</v>
      </c>
      <c r="L825" s="228" t="str">
        <f t="shared" si="311"/>
        <v>Head</v>
      </c>
      <c r="M825" s="228" t="str">
        <f t="shared" si="312"/>
        <v>Normal</v>
      </c>
    </row>
    <row r="826" spans="1:13" ht="16.5" customHeight="1" x14ac:dyDescent="0.3">
      <c r="A826" s="231" t="b">
        <v>1</v>
      </c>
      <c r="B826" s="228" t="str">
        <f t="shared" si="310"/>
        <v>투구 2</v>
      </c>
      <c r="C826" s="228">
        <f t="shared" si="315"/>
        <v>3504305</v>
      </c>
      <c r="D826" s="228">
        <f t="shared" si="308"/>
        <v>1044</v>
      </c>
      <c r="E826" s="228" t="s">
        <v>32</v>
      </c>
      <c r="F826" s="228">
        <f t="shared" si="316"/>
        <v>5</v>
      </c>
      <c r="G826" s="228">
        <f t="shared" si="316"/>
        <v>4</v>
      </c>
      <c r="H826" s="228">
        <f>H825+100000</f>
        <v>153203004</v>
      </c>
      <c r="I826" s="228">
        <v>1</v>
      </c>
      <c r="J826" s="228">
        <v>1</v>
      </c>
      <c r="K826" s="228">
        <f t="shared" si="311"/>
        <v>8</v>
      </c>
      <c r="L826" s="228" t="str">
        <f t="shared" si="311"/>
        <v>Head</v>
      </c>
      <c r="M826" s="228" t="str">
        <f t="shared" si="312"/>
        <v>Superior</v>
      </c>
    </row>
    <row r="827" spans="1:13" ht="16.5" customHeight="1" x14ac:dyDescent="0.3">
      <c r="A827" s="231" t="b">
        <v>1</v>
      </c>
      <c r="B827" s="228" t="str">
        <f t="shared" si="310"/>
        <v>투구 3</v>
      </c>
      <c r="C827" s="228">
        <f t="shared" si="315"/>
        <v>3504306</v>
      </c>
      <c r="D827" s="228">
        <f t="shared" si="308"/>
        <v>1044</v>
      </c>
      <c r="E827" s="228" t="s">
        <v>32</v>
      </c>
      <c r="F827" s="228">
        <f t="shared" si="316"/>
        <v>5</v>
      </c>
      <c r="G827" s="228">
        <f t="shared" si="316"/>
        <v>4</v>
      </c>
      <c r="H827" s="228">
        <f>H826+100000</f>
        <v>153303004</v>
      </c>
      <c r="I827" s="228">
        <v>1</v>
      </c>
      <c r="J827" s="228">
        <v>1</v>
      </c>
      <c r="K827" s="228">
        <f t="shared" si="311"/>
        <v>0.5</v>
      </c>
      <c r="L827" s="228" t="str">
        <f t="shared" si="311"/>
        <v>Head</v>
      </c>
      <c r="M827" s="228" t="str">
        <f t="shared" si="312"/>
        <v>Rare</v>
      </c>
    </row>
    <row r="828" spans="1:13" ht="16.5" customHeight="1" x14ac:dyDescent="0.3">
      <c r="A828" s="231" t="b">
        <v>1</v>
      </c>
      <c r="B828" s="229" t="str">
        <f t="shared" si="310"/>
        <v>무기 1</v>
      </c>
      <c r="C828" s="229">
        <f>C822+100</f>
        <v>3504401</v>
      </c>
      <c r="D828" s="229">
        <f t="shared" si="308"/>
        <v>1044</v>
      </c>
      <c r="E828" s="229" t="s">
        <v>33</v>
      </c>
      <c r="F828" s="229">
        <f>F827</f>
        <v>5</v>
      </c>
      <c r="G828" s="229">
        <f>G827</f>
        <v>4</v>
      </c>
      <c r="H828" s="229">
        <f>H822+1000000</f>
        <v>154101002</v>
      </c>
      <c r="I828" s="229">
        <v>1</v>
      </c>
      <c r="J828" s="229">
        <v>1</v>
      </c>
      <c r="K828" s="229">
        <f t="shared" si="311"/>
        <v>36.5</v>
      </c>
      <c r="L828" s="229" t="str">
        <f t="shared" si="311"/>
        <v>Weapon</v>
      </c>
      <c r="M828" s="229" t="str">
        <f t="shared" si="312"/>
        <v>Normal</v>
      </c>
    </row>
    <row r="829" spans="1:13" ht="16.5" customHeight="1" x14ac:dyDescent="0.3">
      <c r="A829" s="231" t="b">
        <v>1</v>
      </c>
      <c r="B829" s="229" t="str">
        <f t="shared" si="310"/>
        <v>무기 2</v>
      </c>
      <c r="C829" s="229">
        <f t="shared" ref="C829:C833" si="317">C828+1</f>
        <v>3504402</v>
      </c>
      <c r="D829" s="229">
        <f t="shared" si="308"/>
        <v>1044</v>
      </c>
      <c r="E829" s="229" t="s">
        <v>33</v>
      </c>
      <c r="F829" s="229">
        <f t="shared" ref="F829:G833" si="318">F828</f>
        <v>5</v>
      </c>
      <c r="G829" s="229">
        <f t="shared" si="318"/>
        <v>4</v>
      </c>
      <c r="H829" s="229">
        <f>H828+100000</f>
        <v>154201002</v>
      </c>
      <c r="I829" s="229">
        <v>1</v>
      </c>
      <c r="J829" s="229">
        <v>1</v>
      </c>
      <c r="K829" s="229">
        <f t="shared" si="311"/>
        <v>8</v>
      </c>
      <c r="L829" s="229" t="str">
        <f t="shared" si="311"/>
        <v>Weapon</v>
      </c>
      <c r="M829" s="229" t="str">
        <f t="shared" si="312"/>
        <v>Superior</v>
      </c>
    </row>
    <row r="830" spans="1:13" ht="16.5" customHeight="1" x14ac:dyDescent="0.3">
      <c r="A830" s="231" t="b">
        <v>1</v>
      </c>
      <c r="B830" s="229" t="str">
        <f t="shared" si="310"/>
        <v>무기 3</v>
      </c>
      <c r="C830" s="229">
        <f t="shared" si="317"/>
        <v>3504403</v>
      </c>
      <c r="D830" s="229">
        <f t="shared" si="308"/>
        <v>1044</v>
      </c>
      <c r="E830" s="229" t="s">
        <v>33</v>
      </c>
      <c r="F830" s="229">
        <f t="shared" si="318"/>
        <v>5</v>
      </c>
      <c r="G830" s="229">
        <f t="shared" si="318"/>
        <v>4</v>
      </c>
      <c r="H830" s="229">
        <f>H829+100000</f>
        <v>154301002</v>
      </c>
      <c r="I830" s="229">
        <v>1</v>
      </c>
      <c r="J830" s="229">
        <v>1</v>
      </c>
      <c r="K830" s="229">
        <f t="shared" si="311"/>
        <v>0.5</v>
      </c>
      <c r="L830" s="229" t="str">
        <f t="shared" si="311"/>
        <v>Weapon</v>
      </c>
      <c r="M830" s="229" t="str">
        <f t="shared" si="312"/>
        <v>Rare</v>
      </c>
    </row>
    <row r="831" spans="1:13" ht="16.5" customHeight="1" x14ac:dyDescent="0.3">
      <c r="A831" s="231" t="b">
        <v>1</v>
      </c>
      <c r="B831" s="229" t="str">
        <f t="shared" si="310"/>
        <v>투구 1</v>
      </c>
      <c r="C831" s="229">
        <f t="shared" si="317"/>
        <v>3504404</v>
      </c>
      <c r="D831" s="229">
        <f t="shared" si="308"/>
        <v>1044</v>
      </c>
      <c r="E831" s="229" t="s">
        <v>33</v>
      </c>
      <c r="F831" s="229">
        <f t="shared" si="318"/>
        <v>5</v>
      </c>
      <c r="G831" s="229">
        <f t="shared" si="318"/>
        <v>4</v>
      </c>
      <c r="H831" s="229">
        <f>H825+1000000</f>
        <v>154103004</v>
      </c>
      <c r="I831" s="229">
        <v>1</v>
      </c>
      <c r="J831" s="229">
        <v>1</v>
      </c>
      <c r="K831" s="229">
        <f t="shared" si="311"/>
        <v>36.5</v>
      </c>
      <c r="L831" s="229" t="str">
        <f t="shared" si="311"/>
        <v>Head</v>
      </c>
      <c r="M831" s="229" t="str">
        <f t="shared" si="312"/>
        <v>Normal</v>
      </c>
    </row>
    <row r="832" spans="1:13" ht="16.5" customHeight="1" x14ac:dyDescent="0.3">
      <c r="A832" s="231" t="b">
        <v>1</v>
      </c>
      <c r="B832" s="229" t="str">
        <f t="shared" si="310"/>
        <v>투구 2</v>
      </c>
      <c r="C832" s="229">
        <f t="shared" si="317"/>
        <v>3504405</v>
      </c>
      <c r="D832" s="229">
        <f t="shared" si="308"/>
        <v>1044</v>
      </c>
      <c r="E832" s="229" t="s">
        <v>33</v>
      </c>
      <c r="F832" s="229">
        <f t="shared" si="318"/>
        <v>5</v>
      </c>
      <c r="G832" s="229">
        <f t="shared" si="318"/>
        <v>4</v>
      </c>
      <c r="H832" s="229">
        <f>H831+100000</f>
        <v>154203004</v>
      </c>
      <c r="I832" s="229">
        <v>1</v>
      </c>
      <c r="J832" s="229">
        <v>1</v>
      </c>
      <c r="K832" s="229">
        <f t="shared" ref="K832:L833" si="319">K826</f>
        <v>8</v>
      </c>
      <c r="L832" s="229" t="str">
        <f t="shared" si="319"/>
        <v>Head</v>
      </c>
      <c r="M832" s="229" t="str">
        <f t="shared" si="312"/>
        <v>Superior</v>
      </c>
    </row>
    <row r="833" spans="1:13" ht="16.5" customHeight="1" x14ac:dyDescent="0.3">
      <c r="A833" s="231" t="b">
        <v>1</v>
      </c>
      <c r="B833" s="229" t="str">
        <f t="shared" si="310"/>
        <v>투구 3</v>
      </c>
      <c r="C833" s="229">
        <f t="shared" si="317"/>
        <v>3504406</v>
      </c>
      <c r="D833" s="229">
        <f t="shared" si="308"/>
        <v>1044</v>
      </c>
      <c r="E833" s="229" t="s">
        <v>33</v>
      </c>
      <c r="F833" s="229">
        <f t="shared" si="318"/>
        <v>5</v>
      </c>
      <c r="G833" s="229">
        <f t="shared" si="318"/>
        <v>4</v>
      </c>
      <c r="H833" s="229">
        <f>H832+100000</f>
        <v>154303004</v>
      </c>
      <c r="I833" s="229">
        <v>1</v>
      </c>
      <c r="J833" s="229">
        <v>1</v>
      </c>
      <c r="K833" s="229">
        <f t="shared" si="319"/>
        <v>0.5</v>
      </c>
      <c r="L833" s="229" t="str">
        <f t="shared" si="319"/>
        <v>Head</v>
      </c>
      <c r="M833" s="229" t="str">
        <f t="shared" si="312"/>
        <v>Rare</v>
      </c>
    </row>
    <row r="834" spans="1:13" ht="16.5" customHeight="1" x14ac:dyDescent="0.3">
      <c r="A834" s="231" t="b">
        <v>1</v>
      </c>
      <c r="B834" s="230" t="s">
        <v>34</v>
      </c>
      <c r="C834" s="230">
        <f>C828+100</f>
        <v>3504501</v>
      </c>
      <c r="D834" s="230">
        <f t="shared" si="308"/>
        <v>1044</v>
      </c>
      <c r="E834" s="230" t="s">
        <v>35</v>
      </c>
      <c r="F834" s="230">
        <f>F833</f>
        <v>5</v>
      </c>
      <c r="G834" s="230">
        <f>G833</f>
        <v>4</v>
      </c>
      <c r="H834" s="230">
        <v>160004001</v>
      </c>
      <c r="I834" s="230">
        <v>1</v>
      </c>
      <c r="J834" s="230">
        <v>1</v>
      </c>
      <c r="K834" s="101">
        <v>3</v>
      </c>
      <c r="L834" s="230" t="s">
        <v>36</v>
      </c>
      <c r="M834" s="230" t="s">
        <v>37</v>
      </c>
    </row>
    <row r="835" spans="1:13" ht="16.5" customHeight="1" x14ac:dyDescent="0.3">
      <c r="A835" s="231" t="b">
        <v>1</v>
      </c>
      <c r="B835" s="230" t="s">
        <v>38</v>
      </c>
      <c r="C835" s="230">
        <f>C834+1</f>
        <v>3504502</v>
      </c>
      <c r="D835" s="230">
        <f t="shared" si="308"/>
        <v>1044</v>
      </c>
      <c r="E835" s="230" t="s">
        <v>35</v>
      </c>
      <c r="F835" s="230">
        <f t="shared" ref="F835:G837" si="320">F834</f>
        <v>5</v>
      </c>
      <c r="G835" s="230">
        <f t="shared" si="320"/>
        <v>4</v>
      </c>
      <c r="H835" s="230">
        <v>160004002</v>
      </c>
      <c r="I835" s="230">
        <v>1</v>
      </c>
      <c r="J835" s="230">
        <v>1</v>
      </c>
      <c r="K835" s="101">
        <v>2</v>
      </c>
      <c r="L835" s="230" t="s">
        <v>39</v>
      </c>
      <c r="M835" s="230" t="s">
        <v>37</v>
      </c>
    </row>
    <row r="836" spans="1:13" ht="16.5" customHeight="1" x14ac:dyDescent="0.3">
      <c r="A836" s="231" t="b">
        <v>1</v>
      </c>
      <c r="B836" s="230" t="s">
        <v>40</v>
      </c>
      <c r="C836" s="230">
        <f>C835+1</f>
        <v>3504503</v>
      </c>
      <c r="D836" s="230">
        <f t="shared" si="308"/>
        <v>1044</v>
      </c>
      <c r="E836" s="230" t="s">
        <v>35</v>
      </c>
      <c r="F836" s="230">
        <f t="shared" si="320"/>
        <v>5</v>
      </c>
      <c r="G836" s="230">
        <f t="shared" si="320"/>
        <v>4</v>
      </c>
      <c r="H836" s="230">
        <v>160004003</v>
      </c>
      <c r="I836" s="230">
        <v>1</v>
      </c>
      <c r="J836" s="230">
        <v>1</v>
      </c>
      <c r="K836" s="101">
        <v>4</v>
      </c>
      <c r="L836" s="230" t="s">
        <v>41</v>
      </c>
      <c r="M836" s="230" t="s">
        <v>37</v>
      </c>
    </row>
    <row r="837" spans="1:13" ht="16.5" customHeight="1" x14ac:dyDescent="0.3">
      <c r="A837" s="231" t="b">
        <v>1</v>
      </c>
      <c r="B837" s="230" t="s">
        <v>42</v>
      </c>
      <c r="C837" s="230">
        <f>C836+1</f>
        <v>3504504</v>
      </c>
      <c r="D837" s="230">
        <f t="shared" si="308"/>
        <v>1044</v>
      </c>
      <c r="E837" s="230" t="s">
        <v>35</v>
      </c>
      <c r="F837" s="230">
        <f t="shared" si="320"/>
        <v>5</v>
      </c>
      <c r="G837" s="230">
        <f t="shared" si="320"/>
        <v>4</v>
      </c>
      <c r="H837" s="230">
        <v>160004004</v>
      </c>
      <c r="I837" s="230">
        <v>1</v>
      </c>
      <c r="J837" s="230">
        <v>1</v>
      </c>
      <c r="K837" s="101">
        <v>1</v>
      </c>
      <c r="L837" s="230" t="s">
        <v>43</v>
      </c>
      <c r="M837" s="230" t="s">
        <v>37</v>
      </c>
    </row>
    <row r="838" spans="1:13" ht="16.5" customHeight="1" x14ac:dyDescent="0.3">
      <c r="A838" s="231" t="b">
        <v>1</v>
      </c>
      <c r="B838" s="224" t="s">
        <v>701</v>
      </c>
      <c r="C838" s="224">
        <v>3505101</v>
      </c>
      <c r="D838" s="224">
        <f>D818+1</f>
        <v>1045</v>
      </c>
      <c r="E838" s="225" t="s">
        <v>27</v>
      </c>
      <c r="F838" s="224">
        <v>5</v>
      </c>
      <c r="G838" s="224">
        <v>5</v>
      </c>
      <c r="H838" s="226">
        <v>151102003</v>
      </c>
      <c r="I838" s="225">
        <v>1</v>
      </c>
      <c r="J838" s="225">
        <v>1</v>
      </c>
      <c r="K838" s="224">
        <v>36.5</v>
      </c>
      <c r="L838" s="226" t="str">
        <f>IF(H838&gt;=151107001,"Shoes",IF(H838&gt;=151106001,"Pants",IF(H838&gt;=151105001,"Glove",IF(H838&gt;=151103001,"Head",IF(H838&gt;=151102001,"Body",IF(H838&gt;=151101001,"Weapon"))))))</f>
        <v>Body</v>
      </c>
      <c r="M838" s="225" t="s">
        <v>674</v>
      </c>
    </row>
    <row r="839" spans="1:13" ht="16.5" customHeight="1" x14ac:dyDescent="0.3">
      <c r="A839" s="231" t="b">
        <v>1</v>
      </c>
      <c r="B839" s="224" t="s">
        <v>45</v>
      </c>
      <c r="C839" s="225">
        <f t="shared" ref="C839:C843" si="321">C838+1</f>
        <v>3505102</v>
      </c>
      <c r="D839" s="225">
        <f>D838</f>
        <v>1045</v>
      </c>
      <c r="E839" s="225" t="s">
        <v>27</v>
      </c>
      <c r="F839" s="225">
        <f t="shared" ref="F839:G840" si="322">F838</f>
        <v>5</v>
      </c>
      <c r="G839" s="225">
        <f t="shared" si="322"/>
        <v>5</v>
      </c>
      <c r="H839" s="225">
        <f>H838+100000</f>
        <v>151202003</v>
      </c>
      <c r="I839" s="225">
        <v>1</v>
      </c>
      <c r="J839" s="225">
        <v>1</v>
      </c>
      <c r="K839" s="224">
        <v>8</v>
      </c>
      <c r="L839" s="225" t="str">
        <f>L838</f>
        <v>Body</v>
      </c>
      <c r="M839" s="225" t="s">
        <v>53</v>
      </c>
    </row>
    <row r="840" spans="1:13" ht="16.5" customHeight="1" x14ac:dyDescent="0.3">
      <c r="A840" s="231" t="b">
        <v>1</v>
      </c>
      <c r="B840" s="224" t="s">
        <v>55</v>
      </c>
      <c r="C840" s="225">
        <f t="shared" si="321"/>
        <v>3505103</v>
      </c>
      <c r="D840" s="225">
        <f t="shared" ref="D840:D865" si="323">D839</f>
        <v>1045</v>
      </c>
      <c r="E840" s="225" t="s">
        <v>27</v>
      </c>
      <c r="F840" s="225">
        <f t="shared" si="322"/>
        <v>5</v>
      </c>
      <c r="G840" s="225">
        <f t="shared" si="322"/>
        <v>5</v>
      </c>
      <c r="H840" s="225">
        <f>H839+100000</f>
        <v>151302003</v>
      </c>
      <c r="I840" s="225">
        <v>1</v>
      </c>
      <c r="J840" s="225">
        <v>1</v>
      </c>
      <c r="K840" s="224">
        <v>0.5</v>
      </c>
      <c r="L840" s="225" t="str">
        <f>L839</f>
        <v>Body</v>
      </c>
      <c r="M840" s="225" t="s">
        <v>60</v>
      </c>
    </row>
    <row r="841" spans="1:13" ht="16.5" customHeight="1" x14ac:dyDescent="0.3">
      <c r="A841" s="231" t="b">
        <v>1</v>
      </c>
      <c r="B841" s="224" t="s">
        <v>678</v>
      </c>
      <c r="C841" s="225">
        <f t="shared" si="321"/>
        <v>3505104</v>
      </c>
      <c r="D841" s="225">
        <f t="shared" si="323"/>
        <v>1045</v>
      </c>
      <c r="E841" s="225" t="s">
        <v>27</v>
      </c>
      <c r="F841" s="225">
        <f>F840</f>
        <v>5</v>
      </c>
      <c r="G841" s="225">
        <f>G840</f>
        <v>5</v>
      </c>
      <c r="H841" s="226">
        <v>151105004</v>
      </c>
      <c r="I841" s="225">
        <v>1</v>
      </c>
      <c r="J841" s="225">
        <v>1</v>
      </c>
      <c r="K841" s="225">
        <f t="shared" ref="K841:K861" si="324">K838</f>
        <v>36.5</v>
      </c>
      <c r="L841" s="226" t="str">
        <f>IF(H841&gt;=151107001,"Shoes",IF(H841&gt;=151106001,"Pants",IF(H841&gt;=151105001,"Glove",IF(H841&gt;=151103001,"Head",IF(H841&gt;=151102001,"Body",IF(H841&gt;=151101001,"Weapon"))))))</f>
        <v>Glove</v>
      </c>
      <c r="M841" s="225" t="str">
        <f>M838</f>
        <v>Normal</v>
      </c>
    </row>
    <row r="842" spans="1:13" ht="16.5" customHeight="1" x14ac:dyDescent="0.3">
      <c r="A842" s="231" t="b">
        <v>1</v>
      </c>
      <c r="B842" s="224" t="s">
        <v>51</v>
      </c>
      <c r="C842" s="225">
        <f t="shared" si="321"/>
        <v>3505105</v>
      </c>
      <c r="D842" s="225">
        <f t="shared" si="323"/>
        <v>1045</v>
      </c>
      <c r="E842" s="225" t="s">
        <v>27</v>
      </c>
      <c r="F842" s="225">
        <f t="shared" ref="F842:G843" si="325">F841</f>
        <v>5</v>
      </c>
      <c r="G842" s="225">
        <f t="shared" si="325"/>
        <v>5</v>
      </c>
      <c r="H842" s="225">
        <f>H841+100000</f>
        <v>151205004</v>
      </c>
      <c r="I842" s="225">
        <v>1</v>
      </c>
      <c r="J842" s="225">
        <v>1</v>
      </c>
      <c r="K842" s="225">
        <f t="shared" si="324"/>
        <v>8</v>
      </c>
      <c r="L842" s="225" t="str">
        <f>L841</f>
        <v>Glove</v>
      </c>
      <c r="M842" s="225" t="str">
        <f>M839</f>
        <v>Superior</v>
      </c>
    </row>
    <row r="843" spans="1:13" ht="16.5" customHeight="1" x14ac:dyDescent="0.3">
      <c r="A843" s="231" t="b">
        <v>1</v>
      </c>
      <c r="B843" s="224" t="s">
        <v>58</v>
      </c>
      <c r="C843" s="225">
        <f t="shared" si="321"/>
        <v>3505106</v>
      </c>
      <c r="D843" s="225">
        <f t="shared" si="323"/>
        <v>1045</v>
      </c>
      <c r="E843" s="225" t="s">
        <v>27</v>
      </c>
      <c r="F843" s="225">
        <f t="shared" si="325"/>
        <v>5</v>
      </c>
      <c r="G843" s="225">
        <f t="shared" si="325"/>
        <v>5</v>
      </c>
      <c r="H843" s="225">
        <f>H842+100000</f>
        <v>151305004</v>
      </c>
      <c r="I843" s="225">
        <v>1</v>
      </c>
      <c r="J843" s="225">
        <v>1</v>
      </c>
      <c r="K843" s="225">
        <f t="shared" si="324"/>
        <v>0.5</v>
      </c>
      <c r="L843" s="225" t="str">
        <f>L842</f>
        <v>Glove</v>
      </c>
      <c r="M843" s="225" t="str">
        <f>M840</f>
        <v>Rare</v>
      </c>
    </row>
    <row r="844" spans="1:13" ht="16.5" customHeight="1" x14ac:dyDescent="0.3">
      <c r="A844" s="231" t="b">
        <v>1</v>
      </c>
      <c r="B844" s="227" t="str">
        <f t="shared" ref="B844:B861" si="326">B838</f>
        <v>갑옷 1</v>
      </c>
      <c r="C844" s="227">
        <f>C838+100</f>
        <v>3505201</v>
      </c>
      <c r="D844" s="227">
        <f t="shared" si="323"/>
        <v>1045</v>
      </c>
      <c r="E844" s="227" t="s">
        <v>31</v>
      </c>
      <c r="F844" s="227">
        <f>F843</f>
        <v>5</v>
      </c>
      <c r="G844" s="227">
        <f>G843</f>
        <v>5</v>
      </c>
      <c r="H844" s="227">
        <f>H838+1000000</f>
        <v>152102003</v>
      </c>
      <c r="I844" s="227">
        <v>1</v>
      </c>
      <c r="J844" s="227">
        <v>1</v>
      </c>
      <c r="K844" s="227">
        <f t="shared" si="324"/>
        <v>36.5</v>
      </c>
      <c r="L844" s="227" t="str">
        <f t="shared" ref="L844:L861" si="327">L838</f>
        <v>Body</v>
      </c>
      <c r="M844" s="227" t="str">
        <f t="shared" ref="M844:M861" si="328">M841</f>
        <v>Normal</v>
      </c>
    </row>
    <row r="845" spans="1:13" ht="16.5" customHeight="1" x14ac:dyDescent="0.3">
      <c r="A845" s="231" t="b">
        <v>1</v>
      </c>
      <c r="B845" s="227" t="str">
        <f t="shared" si="326"/>
        <v>갑옷 2</v>
      </c>
      <c r="C845" s="227">
        <f t="shared" ref="C845:C849" si="329">C844+1</f>
        <v>3505202</v>
      </c>
      <c r="D845" s="227">
        <f t="shared" si="323"/>
        <v>1045</v>
      </c>
      <c r="E845" s="227" t="s">
        <v>31</v>
      </c>
      <c r="F845" s="227">
        <f t="shared" ref="F845:G846" si="330">F844</f>
        <v>5</v>
      </c>
      <c r="G845" s="227">
        <f t="shared" si="330"/>
        <v>5</v>
      </c>
      <c r="H845" s="227">
        <f>H844+100000</f>
        <v>152202003</v>
      </c>
      <c r="I845" s="227">
        <v>1</v>
      </c>
      <c r="J845" s="227">
        <v>1</v>
      </c>
      <c r="K845" s="227">
        <f t="shared" si="324"/>
        <v>8</v>
      </c>
      <c r="L845" s="227" t="str">
        <f t="shared" si="327"/>
        <v>Body</v>
      </c>
      <c r="M845" s="227" t="str">
        <f t="shared" si="328"/>
        <v>Superior</v>
      </c>
    </row>
    <row r="846" spans="1:13" ht="16.5" customHeight="1" x14ac:dyDescent="0.3">
      <c r="A846" s="231" t="b">
        <v>1</v>
      </c>
      <c r="B846" s="227" t="str">
        <f t="shared" si="326"/>
        <v>갑옷 3</v>
      </c>
      <c r="C846" s="227">
        <f t="shared" si="329"/>
        <v>3505203</v>
      </c>
      <c r="D846" s="227">
        <f t="shared" si="323"/>
        <v>1045</v>
      </c>
      <c r="E846" s="227" t="s">
        <v>31</v>
      </c>
      <c r="F846" s="227">
        <f t="shared" si="330"/>
        <v>5</v>
      </c>
      <c r="G846" s="227">
        <f t="shared" si="330"/>
        <v>5</v>
      </c>
      <c r="H846" s="227">
        <f>H845+100000</f>
        <v>152302003</v>
      </c>
      <c r="I846" s="227">
        <v>1</v>
      </c>
      <c r="J846" s="227">
        <v>1</v>
      </c>
      <c r="K846" s="227">
        <f t="shared" si="324"/>
        <v>0.5</v>
      </c>
      <c r="L846" s="227" t="str">
        <f t="shared" si="327"/>
        <v>Body</v>
      </c>
      <c r="M846" s="227" t="str">
        <f t="shared" si="328"/>
        <v>Rare</v>
      </c>
    </row>
    <row r="847" spans="1:13" ht="16.5" customHeight="1" x14ac:dyDescent="0.3">
      <c r="A847" s="231" t="b">
        <v>1</v>
      </c>
      <c r="B847" s="227" t="str">
        <f t="shared" si="326"/>
        <v>장갑 1</v>
      </c>
      <c r="C847" s="227">
        <f t="shared" si="329"/>
        <v>3505204</v>
      </c>
      <c r="D847" s="227">
        <f t="shared" si="323"/>
        <v>1045</v>
      </c>
      <c r="E847" s="227" t="s">
        <v>31</v>
      </c>
      <c r="F847" s="227">
        <f>F846</f>
        <v>5</v>
      </c>
      <c r="G847" s="227">
        <f>G846</f>
        <v>5</v>
      </c>
      <c r="H847" s="227">
        <f>H841+1000000</f>
        <v>152105004</v>
      </c>
      <c r="I847" s="227">
        <v>1</v>
      </c>
      <c r="J847" s="227">
        <v>1</v>
      </c>
      <c r="K847" s="227">
        <f t="shared" si="324"/>
        <v>36.5</v>
      </c>
      <c r="L847" s="227" t="str">
        <f t="shared" si="327"/>
        <v>Glove</v>
      </c>
      <c r="M847" s="227" t="str">
        <f t="shared" si="328"/>
        <v>Normal</v>
      </c>
    </row>
    <row r="848" spans="1:13" ht="16.5" customHeight="1" x14ac:dyDescent="0.3">
      <c r="A848" s="231" t="b">
        <v>1</v>
      </c>
      <c r="B848" s="227" t="str">
        <f t="shared" si="326"/>
        <v>장갑 2</v>
      </c>
      <c r="C848" s="227">
        <f t="shared" si="329"/>
        <v>3505205</v>
      </c>
      <c r="D848" s="227">
        <f t="shared" si="323"/>
        <v>1045</v>
      </c>
      <c r="E848" s="227" t="s">
        <v>31</v>
      </c>
      <c r="F848" s="227">
        <f t="shared" ref="F848:G849" si="331">F847</f>
        <v>5</v>
      </c>
      <c r="G848" s="227">
        <f t="shared" si="331"/>
        <v>5</v>
      </c>
      <c r="H848" s="227">
        <f>H847+100000</f>
        <v>152205004</v>
      </c>
      <c r="I848" s="227">
        <v>1</v>
      </c>
      <c r="J848" s="227">
        <v>1</v>
      </c>
      <c r="K848" s="227">
        <f t="shared" si="324"/>
        <v>8</v>
      </c>
      <c r="L848" s="227" t="str">
        <f t="shared" si="327"/>
        <v>Glove</v>
      </c>
      <c r="M848" s="227" t="str">
        <f t="shared" si="328"/>
        <v>Superior</v>
      </c>
    </row>
    <row r="849" spans="1:13" ht="16.5" customHeight="1" x14ac:dyDescent="0.3">
      <c r="A849" s="231" t="b">
        <v>1</v>
      </c>
      <c r="B849" s="227" t="str">
        <f t="shared" si="326"/>
        <v>장갑 3</v>
      </c>
      <c r="C849" s="227">
        <f t="shared" si="329"/>
        <v>3505206</v>
      </c>
      <c r="D849" s="227">
        <f t="shared" si="323"/>
        <v>1045</v>
      </c>
      <c r="E849" s="227" t="s">
        <v>31</v>
      </c>
      <c r="F849" s="227">
        <f t="shared" si="331"/>
        <v>5</v>
      </c>
      <c r="G849" s="227">
        <f t="shared" si="331"/>
        <v>5</v>
      </c>
      <c r="H849" s="227">
        <f>H848+100000</f>
        <v>152305004</v>
      </c>
      <c r="I849" s="227">
        <v>1</v>
      </c>
      <c r="J849" s="227">
        <v>1</v>
      </c>
      <c r="K849" s="227">
        <f t="shared" si="324"/>
        <v>0.5</v>
      </c>
      <c r="L849" s="227" t="str">
        <f t="shared" si="327"/>
        <v>Glove</v>
      </c>
      <c r="M849" s="227" t="str">
        <f t="shared" si="328"/>
        <v>Rare</v>
      </c>
    </row>
    <row r="850" spans="1:13" ht="16.5" customHeight="1" x14ac:dyDescent="0.3">
      <c r="A850" s="231" t="b">
        <v>1</v>
      </c>
      <c r="B850" s="228" t="str">
        <f t="shared" si="326"/>
        <v>갑옷 1</v>
      </c>
      <c r="C850" s="228">
        <f>C844+100</f>
        <v>3505301</v>
      </c>
      <c r="D850" s="228">
        <f t="shared" si="323"/>
        <v>1045</v>
      </c>
      <c r="E850" s="228" t="s">
        <v>32</v>
      </c>
      <c r="F850" s="228">
        <f>F849</f>
        <v>5</v>
      </c>
      <c r="G850" s="228">
        <f>G849</f>
        <v>5</v>
      </c>
      <c r="H850" s="228">
        <f>H844+1000000</f>
        <v>153102003</v>
      </c>
      <c r="I850" s="228">
        <v>1</v>
      </c>
      <c r="J850" s="228">
        <v>1</v>
      </c>
      <c r="K850" s="228">
        <f t="shared" si="324"/>
        <v>36.5</v>
      </c>
      <c r="L850" s="228" t="str">
        <f t="shared" si="327"/>
        <v>Body</v>
      </c>
      <c r="M850" s="228" t="str">
        <f t="shared" si="328"/>
        <v>Normal</v>
      </c>
    </row>
    <row r="851" spans="1:13" ht="16.5" customHeight="1" x14ac:dyDescent="0.3">
      <c r="A851" s="231" t="b">
        <v>1</v>
      </c>
      <c r="B851" s="228" t="str">
        <f t="shared" si="326"/>
        <v>갑옷 2</v>
      </c>
      <c r="C851" s="228">
        <f t="shared" ref="C851:C855" si="332">C850+1</f>
        <v>3505302</v>
      </c>
      <c r="D851" s="228">
        <f t="shared" si="323"/>
        <v>1045</v>
      </c>
      <c r="E851" s="228" t="s">
        <v>32</v>
      </c>
      <c r="F851" s="228">
        <f t="shared" ref="F851:G852" si="333">F850</f>
        <v>5</v>
      </c>
      <c r="G851" s="228">
        <f t="shared" si="333"/>
        <v>5</v>
      </c>
      <c r="H851" s="228">
        <f>H850+100000</f>
        <v>153202003</v>
      </c>
      <c r="I851" s="228">
        <v>1</v>
      </c>
      <c r="J851" s="228">
        <v>1</v>
      </c>
      <c r="K851" s="228">
        <f t="shared" si="324"/>
        <v>8</v>
      </c>
      <c r="L851" s="228" t="str">
        <f t="shared" si="327"/>
        <v>Body</v>
      </c>
      <c r="M851" s="228" t="str">
        <f t="shared" si="328"/>
        <v>Superior</v>
      </c>
    </row>
    <row r="852" spans="1:13" ht="16.5" customHeight="1" x14ac:dyDescent="0.3">
      <c r="A852" s="231" t="b">
        <v>1</v>
      </c>
      <c r="B852" s="228" t="str">
        <f t="shared" si="326"/>
        <v>갑옷 3</v>
      </c>
      <c r="C852" s="228">
        <f t="shared" si="332"/>
        <v>3505303</v>
      </c>
      <c r="D852" s="228">
        <f t="shared" si="323"/>
        <v>1045</v>
      </c>
      <c r="E852" s="228" t="s">
        <v>32</v>
      </c>
      <c r="F852" s="228">
        <f t="shared" si="333"/>
        <v>5</v>
      </c>
      <c r="G852" s="228">
        <f t="shared" si="333"/>
        <v>5</v>
      </c>
      <c r="H852" s="228">
        <f>H851+100000</f>
        <v>153302003</v>
      </c>
      <c r="I852" s="228">
        <v>1</v>
      </c>
      <c r="J852" s="228">
        <v>1</v>
      </c>
      <c r="K852" s="228">
        <f t="shared" si="324"/>
        <v>0.5</v>
      </c>
      <c r="L852" s="228" t="str">
        <f t="shared" si="327"/>
        <v>Body</v>
      </c>
      <c r="M852" s="228" t="str">
        <f t="shared" si="328"/>
        <v>Rare</v>
      </c>
    </row>
    <row r="853" spans="1:13" ht="16.5" customHeight="1" x14ac:dyDescent="0.3">
      <c r="A853" s="231" t="b">
        <v>1</v>
      </c>
      <c r="B853" s="228" t="str">
        <f t="shared" si="326"/>
        <v>장갑 1</v>
      </c>
      <c r="C853" s="228">
        <f t="shared" si="332"/>
        <v>3505304</v>
      </c>
      <c r="D853" s="228">
        <f t="shared" si="323"/>
        <v>1045</v>
      </c>
      <c r="E853" s="228" t="s">
        <v>32</v>
      </c>
      <c r="F853" s="228">
        <f>F852</f>
        <v>5</v>
      </c>
      <c r="G853" s="228">
        <f>G852</f>
        <v>5</v>
      </c>
      <c r="H853" s="228">
        <f>H847+1000000</f>
        <v>153105004</v>
      </c>
      <c r="I853" s="228">
        <v>1</v>
      </c>
      <c r="J853" s="228">
        <v>1</v>
      </c>
      <c r="K853" s="228">
        <f t="shared" si="324"/>
        <v>36.5</v>
      </c>
      <c r="L853" s="228" t="str">
        <f t="shared" si="327"/>
        <v>Glove</v>
      </c>
      <c r="M853" s="228" t="str">
        <f t="shared" si="328"/>
        <v>Normal</v>
      </c>
    </row>
    <row r="854" spans="1:13" ht="16.5" customHeight="1" x14ac:dyDescent="0.3">
      <c r="A854" s="231" t="b">
        <v>1</v>
      </c>
      <c r="B854" s="228" t="str">
        <f t="shared" si="326"/>
        <v>장갑 2</v>
      </c>
      <c r="C854" s="228">
        <f t="shared" si="332"/>
        <v>3505305</v>
      </c>
      <c r="D854" s="228">
        <f t="shared" si="323"/>
        <v>1045</v>
      </c>
      <c r="E854" s="228" t="s">
        <v>32</v>
      </c>
      <c r="F854" s="228">
        <f t="shared" ref="F854:G855" si="334">F853</f>
        <v>5</v>
      </c>
      <c r="G854" s="228">
        <f t="shared" si="334"/>
        <v>5</v>
      </c>
      <c r="H854" s="228">
        <f>H853+100000</f>
        <v>153205004</v>
      </c>
      <c r="I854" s="228">
        <v>1</v>
      </c>
      <c r="J854" s="228">
        <v>1</v>
      </c>
      <c r="K854" s="228">
        <f t="shared" si="324"/>
        <v>8</v>
      </c>
      <c r="L854" s="228" t="str">
        <f t="shared" si="327"/>
        <v>Glove</v>
      </c>
      <c r="M854" s="228" t="str">
        <f t="shared" si="328"/>
        <v>Superior</v>
      </c>
    </row>
    <row r="855" spans="1:13" ht="16.5" customHeight="1" x14ac:dyDescent="0.3">
      <c r="A855" s="231" t="b">
        <v>1</v>
      </c>
      <c r="B855" s="228" t="str">
        <f t="shared" si="326"/>
        <v>장갑 3</v>
      </c>
      <c r="C855" s="228">
        <f t="shared" si="332"/>
        <v>3505306</v>
      </c>
      <c r="D855" s="228">
        <f t="shared" si="323"/>
        <v>1045</v>
      </c>
      <c r="E855" s="228" t="s">
        <v>32</v>
      </c>
      <c r="F855" s="228">
        <f t="shared" si="334"/>
        <v>5</v>
      </c>
      <c r="G855" s="228">
        <f t="shared" si="334"/>
        <v>5</v>
      </c>
      <c r="H855" s="228">
        <f>H854+100000</f>
        <v>153305004</v>
      </c>
      <c r="I855" s="228">
        <v>1</v>
      </c>
      <c r="J855" s="228">
        <v>1</v>
      </c>
      <c r="K855" s="228">
        <f t="shared" si="324"/>
        <v>0.5</v>
      </c>
      <c r="L855" s="228" t="str">
        <f t="shared" si="327"/>
        <v>Glove</v>
      </c>
      <c r="M855" s="228" t="str">
        <f t="shared" si="328"/>
        <v>Rare</v>
      </c>
    </row>
    <row r="856" spans="1:13" ht="16.5" customHeight="1" x14ac:dyDescent="0.3">
      <c r="A856" s="231" t="b">
        <v>1</v>
      </c>
      <c r="B856" s="229" t="str">
        <f t="shared" si="326"/>
        <v>갑옷 1</v>
      </c>
      <c r="C856" s="229">
        <f>C850+100</f>
        <v>3505401</v>
      </c>
      <c r="D856" s="229">
        <f t="shared" si="323"/>
        <v>1045</v>
      </c>
      <c r="E856" s="229" t="s">
        <v>33</v>
      </c>
      <c r="F856" s="229">
        <f>F855</f>
        <v>5</v>
      </c>
      <c r="G856" s="229">
        <f>G855</f>
        <v>5</v>
      </c>
      <c r="H856" s="229">
        <f>H850+1000000</f>
        <v>154102003</v>
      </c>
      <c r="I856" s="229">
        <v>1</v>
      </c>
      <c r="J856" s="229">
        <v>1</v>
      </c>
      <c r="K856" s="229">
        <f t="shared" si="324"/>
        <v>36.5</v>
      </c>
      <c r="L856" s="229" t="str">
        <f t="shared" si="327"/>
        <v>Body</v>
      </c>
      <c r="M856" s="229" t="str">
        <f t="shared" si="328"/>
        <v>Normal</v>
      </c>
    </row>
    <row r="857" spans="1:13" ht="16.5" customHeight="1" x14ac:dyDescent="0.3">
      <c r="A857" s="231" t="b">
        <v>1</v>
      </c>
      <c r="B857" s="229" t="str">
        <f t="shared" si="326"/>
        <v>갑옷 2</v>
      </c>
      <c r="C857" s="229">
        <f t="shared" ref="C857:C861" si="335">C856+1</f>
        <v>3505402</v>
      </c>
      <c r="D857" s="229">
        <f t="shared" si="323"/>
        <v>1045</v>
      </c>
      <c r="E857" s="229" t="s">
        <v>33</v>
      </c>
      <c r="F857" s="229">
        <f t="shared" ref="F857:G858" si="336">F856</f>
        <v>5</v>
      </c>
      <c r="G857" s="229">
        <f t="shared" si="336"/>
        <v>5</v>
      </c>
      <c r="H857" s="229">
        <f>H856+100000</f>
        <v>154202003</v>
      </c>
      <c r="I857" s="229">
        <v>1</v>
      </c>
      <c r="J857" s="229">
        <v>1</v>
      </c>
      <c r="K857" s="229">
        <f t="shared" si="324"/>
        <v>8</v>
      </c>
      <c r="L857" s="229" t="str">
        <f t="shared" si="327"/>
        <v>Body</v>
      </c>
      <c r="M857" s="229" t="str">
        <f t="shared" si="328"/>
        <v>Superior</v>
      </c>
    </row>
    <row r="858" spans="1:13" ht="16.5" customHeight="1" x14ac:dyDescent="0.3">
      <c r="A858" s="231" t="b">
        <v>1</v>
      </c>
      <c r="B858" s="229" t="str">
        <f t="shared" si="326"/>
        <v>갑옷 3</v>
      </c>
      <c r="C858" s="229">
        <f t="shared" si="335"/>
        <v>3505403</v>
      </c>
      <c r="D858" s="229">
        <f t="shared" si="323"/>
        <v>1045</v>
      </c>
      <c r="E858" s="229" t="s">
        <v>33</v>
      </c>
      <c r="F858" s="229">
        <f t="shared" si="336"/>
        <v>5</v>
      </c>
      <c r="G858" s="229">
        <f t="shared" si="336"/>
        <v>5</v>
      </c>
      <c r="H858" s="229">
        <f>H857+100000</f>
        <v>154302003</v>
      </c>
      <c r="I858" s="229">
        <v>1</v>
      </c>
      <c r="J858" s="229">
        <v>1</v>
      </c>
      <c r="K858" s="229">
        <f t="shared" si="324"/>
        <v>0.5</v>
      </c>
      <c r="L858" s="229" t="str">
        <f t="shared" si="327"/>
        <v>Body</v>
      </c>
      <c r="M858" s="229" t="str">
        <f t="shared" si="328"/>
        <v>Rare</v>
      </c>
    </row>
    <row r="859" spans="1:13" ht="16.5" customHeight="1" x14ac:dyDescent="0.3">
      <c r="A859" s="231" t="b">
        <v>1</v>
      </c>
      <c r="B859" s="229" t="str">
        <f t="shared" si="326"/>
        <v>장갑 1</v>
      </c>
      <c r="C859" s="229">
        <f t="shared" si="335"/>
        <v>3505404</v>
      </c>
      <c r="D859" s="229">
        <f t="shared" si="323"/>
        <v>1045</v>
      </c>
      <c r="E859" s="229" t="s">
        <v>33</v>
      </c>
      <c r="F859" s="229">
        <f>F858</f>
        <v>5</v>
      </c>
      <c r="G859" s="229">
        <f>G858</f>
        <v>5</v>
      </c>
      <c r="H859" s="229">
        <f>H853+1000000</f>
        <v>154105004</v>
      </c>
      <c r="I859" s="229">
        <v>1</v>
      </c>
      <c r="J859" s="229">
        <v>1</v>
      </c>
      <c r="K859" s="229">
        <f t="shared" si="324"/>
        <v>36.5</v>
      </c>
      <c r="L859" s="229" t="str">
        <f t="shared" si="327"/>
        <v>Glove</v>
      </c>
      <c r="M859" s="229" t="str">
        <f t="shared" si="328"/>
        <v>Normal</v>
      </c>
    </row>
    <row r="860" spans="1:13" ht="16.5" customHeight="1" x14ac:dyDescent="0.3">
      <c r="A860" s="231" t="b">
        <v>1</v>
      </c>
      <c r="B860" s="229" t="str">
        <f t="shared" si="326"/>
        <v>장갑 2</v>
      </c>
      <c r="C860" s="229">
        <f t="shared" si="335"/>
        <v>3505405</v>
      </c>
      <c r="D860" s="229">
        <f t="shared" si="323"/>
        <v>1045</v>
      </c>
      <c r="E860" s="229" t="s">
        <v>33</v>
      </c>
      <c r="F860" s="229">
        <f t="shared" ref="F860:G861" si="337">F859</f>
        <v>5</v>
      </c>
      <c r="G860" s="229">
        <f t="shared" si="337"/>
        <v>5</v>
      </c>
      <c r="H860" s="229">
        <f>H859+100000</f>
        <v>154205004</v>
      </c>
      <c r="I860" s="229">
        <v>1</v>
      </c>
      <c r="J860" s="229">
        <v>1</v>
      </c>
      <c r="K860" s="229">
        <f t="shared" si="324"/>
        <v>8</v>
      </c>
      <c r="L860" s="229" t="str">
        <f t="shared" si="327"/>
        <v>Glove</v>
      </c>
      <c r="M860" s="229" t="str">
        <f t="shared" si="328"/>
        <v>Superior</v>
      </c>
    </row>
    <row r="861" spans="1:13" ht="16.5" customHeight="1" x14ac:dyDescent="0.3">
      <c r="A861" s="231" t="b">
        <v>1</v>
      </c>
      <c r="B861" s="229" t="str">
        <f t="shared" si="326"/>
        <v>장갑 3</v>
      </c>
      <c r="C861" s="229">
        <f t="shared" si="335"/>
        <v>3505406</v>
      </c>
      <c r="D861" s="229">
        <f t="shared" si="323"/>
        <v>1045</v>
      </c>
      <c r="E861" s="229" t="s">
        <v>33</v>
      </c>
      <c r="F861" s="229">
        <f t="shared" si="337"/>
        <v>5</v>
      </c>
      <c r="G861" s="229">
        <f t="shared" si="337"/>
        <v>5</v>
      </c>
      <c r="H861" s="229">
        <f>H860+100000</f>
        <v>154305004</v>
      </c>
      <c r="I861" s="229">
        <v>1</v>
      </c>
      <c r="J861" s="229">
        <v>1</v>
      </c>
      <c r="K861" s="229">
        <f t="shared" si="324"/>
        <v>0.5</v>
      </c>
      <c r="L861" s="229" t="str">
        <f t="shared" si="327"/>
        <v>Glove</v>
      </c>
      <c r="M861" s="229" t="str">
        <f t="shared" si="328"/>
        <v>Rare</v>
      </c>
    </row>
    <row r="862" spans="1:13" ht="16.5" customHeight="1" x14ac:dyDescent="0.3">
      <c r="A862" s="231" t="b">
        <v>1</v>
      </c>
      <c r="B862" s="230" t="s">
        <v>34</v>
      </c>
      <c r="C862" s="230">
        <f>C856+100</f>
        <v>3505501</v>
      </c>
      <c r="D862" s="230">
        <f t="shared" si="323"/>
        <v>1045</v>
      </c>
      <c r="E862" s="230" t="s">
        <v>35</v>
      </c>
      <c r="F862" s="230">
        <f>F861</f>
        <v>5</v>
      </c>
      <c r="G862" s="230">
        <f>G861</f>
        <v>5</v>
      </c>
      <c r="H862" s="230">
        <v>160004001</v>
      </c>
      <c r="I862" s="230">
        <v>1</v>
      </c>
      <c r="J862" s="230">
        <v>1</v>
      </c>
      <c r="K862" s="101">
        <v>3</v>
      </c>
      <c r="L862" s="230" t="s">
        <v>36</v>
      </c>
      <c r="M862" s="230" t="s">
        <v>37</v>
      </c>
    </row>
    <row r="863" spans="1:13" ht="16.5" customHeight="1" x14ac:dyDescent="0.3">
      <c r="A863" s="231" t="b">
        <v>1</v>
      </c>
      <c r="B863" s="230" t="s">
        <v>38</v>
      </c>
      <c r="C863" s="230">
        <f>C862+1</f>
        <v>3505502</v>
      </c>
      <c r="D863" s="230">
        <f t="shared" si="323"/>
        <v>1045</v>
      </c>
      <c r="E863" s="230" t="s">
        <v>35</v>
      </c>
      <c r="F863" s="230">
        <f t="shared" ref="F863:G865" si="338">F862</f>
        <v>5</v>
      </c>
      <c r="G863" s="230">
        <f t="shared" si="338"/>
        <v>5</v>
      </c>
      <c r="H863" s="230">
        <v>160004002</v>
      </c>
      <c r="I863" s="230">
        <v>1</v>
      </c>
      <c r="J863" s="230">
        <v>1</v>
      </c>
      <c r="K863" s="101">
        <v>2</v>
      </c>
      <c r="L863" s="230" t="s">
        <v>39</v>
      </c>
      <c r="M863" s="230" t="s">
        <v>37</v>
      </c>
    </row>
    <row r="864" spans="1:13" ht="16.5" customHeight="1" x14ac:dyDescent="0.3">
      <c r="A864" s="231" t="b">
        <v>1</v>
      </c>
      <c r="B864" s="230" t="s">
        <v>40</v>
      </c>
      <c r="C864" s="230">
        <f>C863+1</f>
        <v>3505503</v>
      </c>
      <c r="D864" s="230">
        <f t="shared" si="323"/>
        <v>1045</v>
      </c>
      <c r="E864" s="230" t="s">
        <v>35</v>
      </c>
      <c r="F864" s="230">
        <f t="shared" si="338"/>
        <v>5</v>
      </c>
      <c r="G864" s="230">
        <f t="shared" si="338"/>
        <v>5</v>
      </c>
      <c r="H864" s="230">
        <v>160004003</v>
      </c>
      <c r="I864" s="230">
        <v>1</v>
      </c>
      <c r="J864" s="230">
        <v>1</v>
      </c>
      <c r="K864" s="101">
        <v>4</v>
      </c>
      <c r="L864" s="230" t="s">
        <v>41</v>
      </c>
      <c r="M864" s="230" t="s">
        <v>37</v>
      </c>
    </row>
    <row r="865" spans="1:13" ht="16.5" customHeight="1" x14ac:dyDescent="0.3">
      <c r="A865" s="231" t="b">
        <v>1</v>
      </c>
      <c r="B865" s="230" t="s">
        <v>42</v>
      </c>
      <c r="C865" s="230">
        <f>C864+1</f>
        <v>3505504</v>
      </c>
      <c r="D865" s="230">
        <f t="shared" si="323"/>
        <v>1045</v>
      </c>
      <c r="E865" s="230" t="s">
        <v>35</v>
      </c>
      <c r="F865" s="230">
        <f t="shared" si="338"/>
        <v>5</v>
      </c>
      <c r="G865" s="230">
        <f t="shared" si="338"/>
        <v>5</v>
      </c>
      <c r="H865" s="230">
        <v>160004004</v>
      </c>
      <c r="I865" s="230">
        <v>1</v>
      </c>
      <c r="J865" s="230">
        <v>1</v>
      </c>
      <c r="K865" s="101">
        <v>1</v>
      </c>
      <c r="L865" s="230" t="s">
        <v>43</v>
      </c>
      <c r="M865" s="230" t="s">
        <v>37</v>
      </c>
    </row>
    <row r="866" spans="1:13" ht="16.5" customHeight="1" x14ac:dyDescent="0.3">
      <c r="A866" s="231" t="b">
        <v>1</v>
      </c>
      <c r="B866" s="224" t="s">
        <v>677</v>
      </c>
      <c r="C866" s="224">
        <v>3506101</v>
      </c>
      <c r="D866" s="224">
        <f>D846+1</f>
        <v>1046</v>
      </c>
      <c r="E866" s="225" t="s">
        <v>27</v>
      </c>
      <c r="F866" s="224">
        <v>5</v>
      </c>
      <c r="G866" s="224">
        <v>6</v>
      </c>
      <c r="H866" s="226">
        <v>151106003</v>
      </c>
      <c r="I866" s="225">
        <v>1</v>
      </c>
      <c r="J866" s="225">
        <v>1</v>
      </c>
      <c r="K866" s="224">
        <v>36.5</v>
      </c>
      <c r="L866" s="226" t="str">
        <f>IF(H866&gt;=151107001,"Shoes",IF(H866&gt;=151106001,"Pants",IF(H866&gt;=151105001,"Glove",IF(H866&gt;=151103001,"Head",IF(H866&gt;=151102001,"Body",IF(H866&gt;=151101001,"Weapon"))))))</f>
        <v>Pants</v>
      </c>
      <c r="M866" s="225" t="s">
        <v>674</v>
      </c>
    </row>
    <row r="867" spans="1:13" ht="16.5" customHeight="1" x14ac:dyDescent="0.3">
      <c r="A867" s="231" t="b">
        <v>1</v>
      </c>
      <c r="B867" s="224" t="s">
        <v>49</v>
      </c>
      <c r="C867" s="225">
        <f t="shared" ref="C867:C871" si="339">C866+1</f>
        <v>3506102</v>
      </c>
      <c r="D867" s="225">
        <f>D866</f>
        <v>1046</v>
      </c>
      <c r="E867" s="225" t="s">
        <v>27</v>
      </c>
      <c r="F867" s="225">
        <f t="shared" ref="F867:G868" si="340">F866</f>
        <v>5</v>
      </c>
      <c r="G867" s="225">
        <f t="shared" si="340"/>
        <v>6</v>
      </c>
      <c r="H867" s="225">
        <f>H866+100000</f>
        <v>151206003</v>
      </c>
      <c r="I867" s="225">
        <v>1</v>
      </c>
      <c r="J867" s="225">
        <v>1</v>
      </c>
      <c r="K867" s="224">
        <v>8</v>
      </c>
      <c r="L867" s="225" t="str">
        <f>L866</f>
        <v>Pants</v>
      </c>
      <c r="M867" s="225" t="s">
        <v>53</v>
      </c>
    </row>
    <row r="868" spans="1:13" ht="16.5" customHeight="1" x14ac:dyDescent="0.3">
      <c r="A868" s="231" t="b">
        <v>1</v>
      </c>
      <c r="B868" s="224" t="s">
        <v>57</v>
      </c>
      <c r="C868" s="225">
        <f t="shared" si="339"/>
        <v>3506103</v>
      </c>
      <c r="D868" s="225">
        <f t="shared" ref="D868:D893" si="341">D867</f>
        <v>1046</v>
      </c>
      <c r="E868" s="225" t="s">
        <v>27</v>
      </c>
      <c r="F868" s="225">
        <f t="shared" si="340"/>
        <v>5</v>
      </c>
      <c r="G868" s="225">
        <f t="shared" si="340"/>
        <v>6</v>
      </c>
      <c r="H868" s="225">
        <f>H867+100000</f>
        <v>151306003</v>
      </c>
      <c r="I868" s="225">
        <v>1</v>
      </c>
      <c r="J868" s="225">
        <v>1</v>
      </c>
      <c r="K868" s="224">
        <v>0.5</v>
      </c>
      <c r="L868" s="225" t="str">
        <f>L867</f>
        <v>Pants</v>
      </c>
      <c r="M868" s="225" t="s">
        <v>60</v>
      </c>
    </row>
    <row r="869" spans="1:13" ht="16.5" customHeight="1" x14ac:dyDescent="0.3">
      <c r="A869" s="231" t="b">
        <v>1</v>
      </c>
      <c r="B869" s="224" t="s">
        <v>700</v>
      </c>
      <c r="C869" s="225">
        <f t="shared" si="339"/>
        <v>3506104</v>
      </c>
      <c r="D869" s="225">
        <f t="shared" si="341"/>
        <v>1046</v>
      </c>
      <c r="E869" s="225" t="s">
        <v>27</v>
      </c>
      <c r="F869" s="225">
        <f>F868</f>
        <v>5</v>
      </c>
      <c r="G869" s="225">
        <f>G868</f>
        <v>6</v>
      </c>
      <c r="H869" s="226">
        <v>151107004</v>
      </c>
      <c r="I869" s="225">
        <v>1</v>
      </c>
      <c r="J869" s="225">
        <v>1</v>
      </c>
      <c r="K869" s="225">
        <f t="shared" ref="K869:K889" si="342">K866</f>
        <v>36.5</v>
      </c>
      <c r="L869" s="226" t="str">
        <f>IF(H869&gt;=151107001,"Shoes",IF(H869&gt;=151106001,"Pants",IF(H869&gt;=151105001,"Glove",IF(H869&gt;=151103001,"Head",IF(H869&gt;=151102001,"Body",IF(H869&gt;=151101001,"Weapon"))))))</f>
        <v>Shoes</v>
      </c>
      <c r="M869" s="225" t="str">
        <f>M866</f>
        <v>Normal</v>
      </c>
    </row>
    <row r="870" spans="1:13" ht="16.5" customHeight="1" x14ac:dyDescent="0.3">
      <c r="A870" s="231" t="b">
        <v>1</v>
      </c>
      <c r="B870" s="224" t="s">
        <v>30</v>
      </c>
      <c r="C870" s="225">
        <f t="shared" si="339"/>
        <v>3506105</v>
      </c>
      <c r="D870" s="225">
        <f t="shared" si="341"/>
        <v>1046</v>
      </c>
      <c r="E870" s="225" t="s">
        <v>27</v>
      </c>
      <c r="F870" s="225">
        <f t="shared" ref="F870:G871" si="343">F869</f>
        <v>5</v>
      </c>
      <c r="G870" s="225">
        <f t="shared" si="343"/>
        <v>6</v>
      </c>
      <c r="H870" s="225">
        <f>H869+100000</f>
        <v>151207004</v>
      </c>
      <c r="I870" s="225">
        <v>1</v>
      </c>
      <c r="J870" s="225">
        <v>1</v>
      </c>
      <c r="K870" s="225">
        <f t="shared" si="342"/>
        <v>8</v>
      </c>
      <c r="L870" s="225" t="str">
        <f>L869</f>
        <v>Shoes</v>
      </c>
      <c r="M870" s="225" t="str">
        <f>M867</f>
        <v>Superior</v>
      </c>
    </row>
    <row r="871" spans="1:13" ht="16.5" customHeight="1" x14ac:dyDescent="0.3">
      <c r="A871" s="231" t="b">
        <v>1</v>
      </c>
      <c r="B871" s="224" t="s">
        <v>54</v>
      </c>
      <c r="C871" s="225">
        <f t="shared" si="339"/>
        <v>3506106</v>
      </c>
      <c r="D871" s="225">
        <f t="shared" si="341"/>
        <v>1046</v>
      </c>
      <c r="E871" s="225" t="s">
        <v>27</v>
      </c>
      <c r="F871" s="225">
        <f t="shared" si="343"/>
        <v>5</v>
      </c>
      <c r="G871" s="225">
        <f t="shared" si="343"/>
        <v>6</v>
      </c>
      <c r="H871" s="225">
        <f>H870+100000</f>
        <v>151307004</v>
      </c>
      <c r="I871" s="225">
        <v>1</v>
      </c>
      <c r="J871" s="225">
        <v>1</v>
      </c>
      <c r="K871" s="225">
        <f t="shared" si="342"/>
        <v>0.5</v>
      </c>
      <c r="L871" s="225" t="str">
        <f>L870</f>
        <v>Shoes</v>
      </c>
      <c r="M871" s="225" t="str">
        <f>M868</f>
        <v>Rare</v>
      </c>
    </row>
    <row r="872" spans="1:13" ht="16.5" customHeight="1" x14ac:dyDescent="0.3">
      <c r="A872" s="231" t="b">
        <v>1</v>
      </c>
      <c r="B872" s="227" t="str">
        <f t="shared" ref="B872:B889" si="344">B866</f>
        <v>하의 1</v>
      </c>
      <c r="C872" s="227">
        <f>C866+100</f>
        <v>3506201</v>
      </c>
      <c r="D872" s="227">
        <f t="shared" si="341"/>
        <v>1046</v>
      </c>
      <c r="E872" s="227" t="s">
        <v>31</v>
      </c>
      <c r="F872" s="227">
        <f>F871</f>
        <v>5</v>
      </c>
      <c r="G872" s="227">
        <f>G871</f>
        <v>6</v>
      </c>
      <c r="H872" s="227">
        <f>H866+1000000</f>
        <v>152106003</v>
      </c>
      <c r="I872" s="227">
        <v>1</v>
      </c>
      <c r="J872" s="227">
        <v>1</v>
      </c>
      <c r="K872" s="227">
        <f t="shared" si="342"/>
        <v>36.5</v>
      </c>
      <c r="L872" s="227" t="str">
        <f t="shared" ref="L872:L889" si="345">L866</f>
        <v>Pants</v>
      </c>
      <c r="M872" s="227" t="str">
        <f t="shared" ref="M872:M889" si="346">M869</f>
        <v>Normal</v>
      </c>
    </row>
    <row r="873" spans="1:13" ht="16.5" customHeight="1" x14ac:dyDescent="0.3">
      <c r="A873" s="231" t="b">
        <v>1</v>
      </c>
      <c r="B873" s="227" t="str">
        <f t="shared" si="344"/>
        <v>하의 2</v>
      </c>
      <c r="C873" s="227">
        <f t="shared" ref="C873:C877" si="347">C872+1</f>
        <v>3506202</v>
      </c>
      <c r="D873" s="227">
        <f t="shared" si="341"/>
        <v>1046</v>
      </c>
      <c r="E873" s="227" t="s">
        <v>31</v>
      </c>
      <c r="F873" s="227">
        <f t="shared" ref="F873:G874" si="348">F872</f>
        <v>5</v>
      </c>
      <c r="G873" s="227">
        <f t="shared" si="348"/>
        <v>6</v>
      </c>
      <c r="H873" s="227">
        <f>H872+100000</f>
        <v>152206003</v>
      </c>
      <c r="I873" s="227">
        <v>1</v>
      </c>
      <c r="J873" s="227">
        <v>1</v>
      </c>
      <c r="K873" s="227">
        <f t="shared" si="342"/>
        <v>8</v>
      </c>
      <c r="L873" s="227" t="str">
        <f t="shared" si="345"/>
        <v>Pants</v>
      </c>
      <c r="M873" s="227" t="str">
        <f t="shared" si="346"/>
        <v>Superior</v>
      </c>
    </row>
    <row r="874" spans="1:13" ht="16.5" customHeight="1" x14ac:dyDescent="0.3">
      <c r="A874" s="231" t="b">
        <v>1</v>
      </c>
      <c r="B874" s="227" t="str">
        <f t="shared" si="344"/>
        <v>하의 3</v>
      </c>
      <c r="C874" s="227">
        <f t="shared" si="347"/>
        <v>3506203</v>
      </c>
      <c r="D874" s="227">
        <f t="shared" si="341"/>
        <v>1046</v>
      </c>
      <c r="E874" s="227" t="s">
        <v>31</v>
      </c>
      <c r="F874" s="227">
        <f t="shared" si="348"/>
        <v>5</v>
      </c>
      <c r="G874" s="227">
        <f t="shared" si="348"/>
        <v>6</v>
      </c>
      <c r="H874" s="227">
        <f>H873+100000</f>
        <v>152306003</v>
      </c>
      <c r="I874" s="227">
        <v>1</v>
      </c>
      <c r="J874" s="227">
        <v>1</v>
      </c>
      <c r="K874" s="227">
        <f t="shared" si="342"/>
        <v>0.5</v>
      </c>
      <c r="L874" s="227" t="str">
        <f t="shared" si="345"/>
        <v>Pants</v>
      </c>
      <c r="M874" s="227" t="str">
        <f t="shared" si="346"/>
        <v>Rare</v>
      </c>
    </row>
    <row r="875" spans="1:13" ht="16.5" customHeight="1" x14ac:dyDescent="0.3">
      <c r="A875" s="231" t="b">
        <v>1</v>
      </c>
      <c r="B875" s="227" t="str">
        <f t="shared" si="344"/>
        <v>부츠 1</v>
      </c>
      <c r="C875" s="227">
        <f t="shared" si="347"/>
        <v>3506204</v>
      </c>
      <c r="D875" s="227">
        <f t="shared" si="341"/>
        <v>1046</v>
      </c>
      <c r="E875" s="227" t="s">
        <v>31</v>
      </c>
      <c r="F875" s="227">
        <f>F874</f>
        <v>5</v>
      </c>
      <c r="G875" s="227">
        <f>G874</f>
        <v>6</v>
      </c>
      <c r="H875" s="227">
        <f>H869+1000000</f>
        <v>152107004</v>
      </c>
      <c r="I875" s="227">
        <v>1</v>
      </c>
      <c r="J875" s="227">
        <v>1</v>
      </c>
      <c r="K875" s="227">
        <f t="shared" si="342"/>
        <v>36.5</v>
      </c>
      <c r="L875" s="227" t="str">
        <f t="shared" si="345"/>
        <v>Shoes</v>
      </c>
      <c r="M875" s="227" t="str">
        <f t="shared" si="346"/>
        <v>Normal</v>
      </c>
    </row>
    <row r="876" spans="1:13" ht="16.5" customHeight="1" x14ac:dyDescent="0.3">
      <c r="A876" s="231" t="b">
        <v>1</v>
      </c>
      <c r="B876" s="227" t="str">
        <f t="shared" si="344"/>
        <v>부츠 2</v>
      </c>
      <c r="C876" s="227">
        <f t="shared" si="347"/>
        <v>3506205</v>
      </c>
      <c r="D876" s="227">
        <f t="shared" si="341"/>
        <v>1046</v>
      </c>
      <c r="E876" s="227" t="s">
        <v>31</v>
      </c>
      <c r="F876" s="227">
        <f t="shared" ref="F876:G877" si="349">F875</f>
        <v>5</v>
      </c>
      <c r="G876" s="227">
        <f t="shared" si="349"/>
        <v>6</v>
      </c>
      <c r="H876" s="227">
        <f>H875+100000</f>
        <v>152207004</v>
      </c>
      <c r="I876" s="227">
        <v>1</v>
      </c>
      <c r="J876" s="227">
        <v>1</v>
      </c>
      <c r="K876" s="227">
        <f t="shared" si="342"/>
        <v>8</v>
      </c>
      <c r="L876" s="227" t="str">
        <f t="shared" si="345"/>
        <v>Shoes</v>
      </c>
      <c r="M876" s="227" t="str">
        <f t="shared" si="346"/>
        <v>Superior</v>
      </c>
    </row>
    <row r="877" spans="1:13" ht="16.5" customHeight="1" x14ac:dyDescent="0.3">
      <c r="A877" s="231" t="b">
        <v>1</v>
      </c>
      <c r="B877" s="227" t="str">
        <f t="shared" si="344"/>
        <v>부츠 3</v>
      </c>
      <c r="C877" s="227">
        <f t="shared" si="347"/>
        <v>3506206</v>
      </c>
      <c r="D877" s="227">
        <f t="shared" si="341"/>
        <v>1046</v>
      </c>
      <c r="E877" s="227" t="s">
        <v>31</v>
      </c>
      <c r="F877" s="227">
        <f t="shared" si="349"/>
        <v>5</v>
      </c>
      <c r="G877" s="227">
        <f t="shared" si="349"/>
        <v>6</v>
      </c>
      <c r="H877" s="227">
        <f>H876+100000</f>
        <v>152307004</v>
      </c>
      <c r="I877" s="227">
        <v>1</v>
      </c>
      <c r="J877" s="227">
        <v>1</v>
      </c>
      <c r="K877" s="227">
        <f t="shared" si="342"/>
        <v>0.5</v>
      </c>
      <c r="L877" s="227" t="str">
        <f t="shared" si="345"/>
        <v>Shoes</v>
      </c>
      <c r="M877" s="227" t="str">
        <f t="shared" si="346"/>
        <v>Rare</v>
      </c>
    </row>
    <row r="878" spans="1:13" ht="16.5" customHeight="1" x14ac:dyDescent="0.3">
      <c r="A878" s="231" t="b">
        <v>1</v>
      </c>
      <c r="B878" s="228" t="str">
        <f t="shared" si="344"/>
        <v>하의 1</v>
      </c>
      <c r="C878" s="228">
        <f>C872+100</f>
        <v>3506301</v>
      </c>
      <c r="D878" s="228">
        <f t="shared" si="341"/>
        <v>1046</v>
      </c>
      <c r="E878" s="228" t="s">
        <v>32</v>
      </c>
      <c r="F878" s="228">
        <f>F877</f>
        <v>5</v>
      </c>
      <c r="G878" s="228">
        <f>G877</f>
        <v>6</v>
      </c>
      <c r="H878" s="228">
        <f>H872+1000000</f>
        <v>153106003</v>
      </c>
      <c r="I878" s="228">
        <v>1</v>
      </c>
      <c r="J878" s="228">
        <v>1</v>
      </c>
      <c r="K878" s="228">
        <f t="shared" si="342"/>
        <v>36.5</v>
      </c>
      <c r="L878" s="228" t="str">
        <f t="shared" si="345"/>
        <v>Pants</v>
      </c>
      <c r="M878" s="228" t="str">
        <f t="shared" si="346"/>
        <v>Normal</v>
      </c>
    </row>
    <row r="879" spans="1:13" ht="16.5" customHeight="1" x14ac:dyDescent="0.3">
      <c r="A879" s="231" t="b">
        <v>1</v>
      </c>
      <c r="B879" s="228" t="str">
        <f t="shared" si="344"/>
        <v>하의 2</v>
      </c>
      <c r="C879" s="228">
        <f t="shared" ref="C879:C883" si="350">C878+1</f>
        <v>3506302</v>
      </c>
      <c r="D879" s="228">
        <f t="shared" si="341"/>
        <v>1046</v>
      </c>
      <c r="E879" s="228" t="s">
        <v>32</v>
      </c>
      <c r="F879" s="228">
        <f t="shared" ref="F879:G880" si="351">F878</f>
        <v>5</v>
      </c>
      <c r="G879" s="228">
        <f t="shared" si="351"/>
        <v>6</v>
      </c>
      <c r="H879" s="228">
        <f>H878+100000</f>
        <v>153206003</v>
      </c>
      <c r="I879" s="228">
        <v>1</v>
      </c>
      <c r="J879" s="228">
        <v>1</v>
      </c>
      <c r="K879" s="228">
        <f t="shared" si="342"/>
        <v>8</v>
      </c>
      <c r="L879" s="228" t="str">
        <f t="shared" si="345"/>
        <v>Pants</v>
      </c>
      <c r="M879" s="228" t="str">
        <f t="shared" si="346"/>
        <v>Superior</v>
      </c>
    </row>
    <row r="880" spans="1:13" ht="16.5" customHeight="1" x14ac:dyDescent="0.3">
      <c r="A880" s="231" t="b">
        <v>1</v>
      </c>
      <c r="B880" s="228" t="str">
        <f t="shared" si="344"/>
        <v>하의 3</v>
      </c>
      <c r="C880" s="228">
        <f t="shared" si="350"/>
        <v>3506303</v>
      </c>
      <c r="D880" s="228">
        <f t="shared" si="341"/>
        <v>1046</v>
      </c>
      <c r="E880" s="228" t="s">
        <v>32</v>
      </c>
      <c r="F880" s="228">
        <f t="shared" si="351"/>
        <v>5</v>
      </c>
      <c r="G880" s="228">
        <f t="shared" si="351"/>
        <v>6</v>
      </c>
      <c r="H880" s="228">
        <f>H879+100000</f>
        <v>153306003</v>
      </c>
      <c r="I880" s="228">
        <v>1</v>
      </c>
      <c r="J880" s="228">
        <v>1</v>
      </c>
      <c r="K880" s="228">
        <f t="shared" si="342"/>
        <v>0.5</v>
      </c>
      <c r="L880" s="228" t="str">
        <f t="shared" si="345"/>
        <v>Pants</v>
      </c>
      <c r="M880" s="228" t="str">
        <f t="shared" si="346"/>
        <v>Rare</v>
      </c>
    </row>
    <row r="881" spans="1:13" ht="16.5" customHeight="1" x14ac:dyDescent="0.3">
      <c r="A881" s="231" t="b">
        <v>1</v>
      </c>
      <c r="B881" s="228" t="str">
        <f t="shared" si="344"/>
        <v>부츠 1</v>
      </c>
      <c r="C881" s="228">
        <f t="shared" si="350"/>
        <v>3506304</v>
      </c>
      <c r="D881" s="228">
        <f t="shared" si="341"/>
        <v>1046</v>
      </c>
      <c r="E881" s="228" t="s">
        <v>32</v>
      </c>
      <c r="F881" s="228">
        <f>F880</f>
        <v>5</v>
      </c>
      <c r="G881" s="228">
        <f>G880</f>
        <v>6</v>
      </c>
      <c r="H881" s="228">
        <f>H875+1000000</f>
        <v>153107004</v>
      </c>
      <c r="I881" s="228">
        <v>1</v>
      </c>
      <c r="J881" s="228">
        <v>1</v>
      </c>
      <c r="K881" s="228">
        <f t="shared" si="342"/>
        <v>36.5</v>
      </c>
      <c r="L881" s="228" t="str">
        <f t="shared" si="345"/>
        <v>Shoes</v>
      </c>
      <c r="M881" s="228" t="str">
        <f t="shared" si="346"/>
        <v>Normal</v>
      </c>
    </row>
    <row r="882" spans="1:13" ht="16.5" customHeight="1" x14ac:dyDescent="0.3">
      <c r="A882" s="231" t="b">
        <v>1</v>
      </c>
      <c r="B882" s="228" t="str">
        <f t="shared" si="344"/>
        <v>부츠 2</v>
      </c>
      <c r="C882" s="228">
        <f t="shared" si="350"/>
        <v>3506305</v>
      </c>
      <c r="D882" s="228">
        <f t="shared" si="341"/>
        <v>1046</v>
      </c>
      <c r="E882" s="228" t="s">
        <v>32</v>
      </c>
      <c r="F882" s="228">
        <f t="shared" ref="F882:G883" si="352">F881</f>
        <v>5</v>
      </c>
      <c r="G882" s="228">
        <f t="shared" si="352"/>
        <v>6</v>
      </c>
      <c r="H882" s="228">
        <f>H881+100000</f>
        <v>153207004</v>
      </c>
      <c r="I882" s="228">
        <v>1</v>
      </c>
      <c r="J882" s="228">
        <v>1</v>
      </c>
      <c r="K882" s="228">
        <f t="shared" si="342"/>
        <v>8</v>
      </c>
      <c r="L882" s="228" t="str">
        <f t="shared" si="345"/>
        <v>Shoes</v>
      </c>
      <c r="M882" s="228" t="str">
        <f t="shared" si="346"/>
        <v>Superior</v>
      </c>
    </row>
    <row r="883" spans="1:13" ht="16.5" customHeight="1" x14ac:dyDescent="0.3">
      <c r="A883" s="231" t="b">
        <v>1</v>
      </c>
      <c r="B883" s="228" t="str">
        <f t="shared" si="344"/>
        <v>부츠 3</v>
      </c>
      <c r="C883" s="228">
        <f t="shared" si="350"/>
        <v>3506306</v>
      </c>
      <c r="D883" s="228">
        <f t="shared" si="341"/>
        <v>1046</v>
      </c>
      <c r="E883" s="228" t="s">
        <v>32</v>
      </c>
      <c r="F883" s="228">
        <f t="shared" si="352"/>
        <v>5</v>
      </c>
      <c r="G883" s="228">
        <f t="shared" si="352"/>
        <v>6</v>
      </c>
      <c r="H883" s="228">
        <f>H882+100000</f>
        <v>153307004</v>
      </c>
      <c r="I883" s="228">
        <v>1</v>
      </c>
      <c r="J883" s="228">
        <v>1</v>
      </c>
      <c r="K883" s="228">
        <f t="shared" si="342"/>
        <v>0.5</v>
      </c>
      <c r="L883" s="228" t="str">
        <f t="shared" si="345"/>
        <v>Shoes</v>
      </c>
      <c r="M883" s="228" t="str">
        <f t="shared" si="346"/>
        <v>Rare</v>
      </c>
    </row>
    <row r="884" spans="1:13" ht="16.5" customHeight="1" x14ac:dyDescent="0.3">
      <c r="A884" s="231" t="b">
        <v>1</v>
      </c>
      <c r="B884" s="229" t="str">
        <f t="shared" si="344"/>
        <v>하의 1</v>
      </c>
      <c r="C884" s="229">
        <f>C878+100</f>
        <v>3506401</v>
      </c>
      <c r="D884" s="229">
        <f t="shared" si="341"/>
        <v>1046</v>
      </c>
      <c r="E884" s="229" t="s">
        <v>33</v>
      </c>
      <c r="F884" s="229">
        <f>F883</f>
        <v>5</v>
      </c>
      <c r="G884" s="229">
        <f>G883</f>
        <v>6</v>
      </c>
      <c r="H884" s="229">
        <f>H878+1000000</f>
        <v>154106003</v>
      </c>
      <c r="I884" s="229">
        <v>1</v>
      </c>
      <c r="J884" s="229">
        <v>1</v>
      </c>
      <c r="K884" s="229">
        <f t="shared" si="342"/>
        <v>36.5</v>
      </c>
      <c r="L884" s="229" t="str">
        <f t="shared" si="345"/>
        <v>Pants</v>
      </c>
      <c r="M884" s="229" t="str">
        <f t="shared" si="346"/>
        <v>Normal</v>
      </c>
    </row>
    <row r="885" spans="1:13" ht="16.5" customHeight="1" x14ac:dyDescent="0.3">
      <c r="A885" s="231" t="b">
        <v>1</v>
      </c>
      <c r="B885" s="229" t="str">
        <f t="shared" si="344"/>
        <v>하의 2</v>
      </c>
      <c r="C885" s="229">
        <f t="shared" ref="C885:C889" si="353">C884+1</f>
        <v>3506402</v>
      </c>
      <c r="D885" s="229">
        <f t="shared" si="341"/>
        <v>1046</v>
      </c>
      <c r="E885" s="229" t="s">
        <v>33</v>
      </c>
      <c r="F885" s="229">
        <f t="shared" ref="F885:G886" si="354">F884</f>
        <v>5</v>
      </c>
      <c r="G885" s="229">
        <f t="shared" si="354"/>
        <v>6</v>
      </c>
      <c r="H885" s="229">
        <f>H884+100000</f>
        <v>154206003</v>
      </c>
      <c r="I885" s="229">
        <v>1</v>
      </c>
      <c r="J885" s="229">
        <v>1</v>
      </c>
      <c r="K885" s="229">
        <f t="shared" si="342"/>
        <v>8</v>
      </c>
      <c r="L885" s="229" t="str">
        <f t="shared" si="345"/>
        <v>Pants</v>
      </c>
      <c r="M885" s="229" t="str">
        <f t="shared" si="346"/>
        <v>Superior</v>
      </c>
    </row>
    <row r="886" spans="1:13" ht="16.5" customHeight="1" x14ac:dyDescent="0.3">
      <c r="A886" s="231" t="b">
        <v>1</v>
      </c>
      <c r="B886" s="229" t="str">
        <f t="shared" si="344"/>
        <v>하의 3</v>
      </c>
      <c r="C886" s="229">
        <f t="shared" si="353"/>
        <v>3506403</v>
      </c>
      <c r="D886" s="229">
        <f t="shared" si="341"/>
        <v>1046</v>
      </c>
      <c r="E886" s="229" t="s">
        <v>33</v>
      </c>
      <c r="F886" s="229">
        <f t="shared" si="354"/>
        <v>5</v>
      </c>
      <c r="G886" s="229">
        <f t="shared" si="354"/>
        <v>6</v>
      </c>
      <c r="H886" s="229">
        <f>H885+100000</f>
        <v>154306003</v>
      </c>
      <c r="I886" s="229">
        <v>1</v>
      </c>
      <c r="J886" s="229">
        <v>1</v>
      </c>
      <c r="K886" s="229">
        <f t="shared" si="342"/>
        <v>0.5</v>
      </c>
      <c r="L886" s="229" t="str">
        <f t="shared" si="345"/>
        <v>Pants</v>
      </c>
      <c r="M886" s="229" t="str">
        <f t="shared" si="346"/>
        <v>Rare</v>
      </c>
    </row>
    <row r="887" spans="1:13" ht="16.5" customHeight="1" x14ac:dyDescent="0.3">
      <c r="A887" s="231" t="b">
        <v>1</v>
      </c>
      <c r="B887" s="229" t="str">
        <f t="shared" si="344"/>
        <v>부츠 1</v>
      </c>
      <c r="C887" s="229">
        <f t="shared" si="353"/>
        <v>3506404</v>
      </c>
      <c r="D887" s="229">
        <f t="shared" si="341"/>
        <v>1046</v>
      </c>
      <c r="E887" s="229" t="s">
        <v>33</v>
      </c>
      <c r="F887" s="229">
        <f>F886</f>
        <v>5</v>
      </c>
      <c r="G887" s="229">
        <f>G886</f>
        <v>6</v>
      </c>
      <c r="H887" s="229">
        <f>H881+1000000</f>
        <v>154107004</v>
      </c>
      <c r="I887" s="229">
        <v>1</v>
      </c>
      <c r="J887" s="229">
        <v>1</v>
      </c>
      <c r="K887" s="229">
        <f t="shared" si="342"/>
        <v>36.5</v>
      </c>
      <c r="L887" s="229" t="str">
        <f t="shared" si="345"/>
        <v>Shoes</v>
      </c>
      <c r="M887" s="229" t="str">
        <f t="shared" si="346"/>
        <v>Normal</v>
      </c>
    </row>
    <row r="888" spans="1:13" ht="16.5" customHeight="1" x14ac:dyDescent="0.3">
      <c r="A888" s="231" t="b">
        <v>1</v>
      </c>
      <c r="B888" s="229" t="str">
        <f t="shared" si="344"/>
        <v>부츠 2</v>
      </c>
      <c r="C888" s="229">
        <f t="shared" si="353"/>
        <v>3506405</v>
      </c>
      <c r="D888" s="229">
        <f t="shared" si="341"/>
        <v>1046</v>
      </c>
      <c r="E888" s="229" t="s">
        <v>33</v>
      </c>
      <c r="F888" s="229">
        <f t="shared" ref="F888:G889" si="355">F887</f>
        <v>5</v>
      </c>
      <c r="G888" s="229">
        <f t="shared" si="355"/>
        <v>6</v>
      </c>
      <c r="H888" s="229">
        <f>H887+100000</f>
        <v>154207004</v>
      </c>
      <c r="I888" s="229">
        <v>1</v>
      </c>
      <c r="J888" s="229">
        <v>1</v>
      </c>
      <c r="K888" s="229">
        <f t="shared" si="342"/>
        <v>8</v>
      </c>
      <c r="L888" s="229" t="str">
        <f t="shared" si="345"/>
        <v>Shoes</v>
      </c>
      <c r="M888" s="229" t="str">
        <f t="shared" si="346"/>
        <v>Superior</v>
      </c>
    </row>
    <row r="889" spans="1:13" ht="16.5" customHeight="1" x14ac:dyDescent="0.3">
      <c r="A889" s="231" t="b">
        <v>1</v>
      </c>
      <c r="B889" s="229" t="str">
        <f t="shared" si="344"/>
        <v>부츠 3</v>
      </c>
      <c r="C889" s="229">
        <f t="shared" si="353"/>
        <v>3506406</v>
      </c>
      <c r="D889" s="229">
        <f t="shared" si="341"/>
        <v>1046</v>
      </c>
      <c r="E889" s="229" t="s">
        <v>33</v>
      </c>
      <c r="F889" s="229">
        <f t="shared" si="355"/>
        <v>5</v>
      </c>
      <c r="G889" s="229">
        <f t="shared" si="355"/>
        <v>6</v>
      </c>
      <c r="H889" s="229">
        <f>H888+100000</f>
        <v>154307004</v>
      </c>
      <c r="I889" s="229">
        <v>1</v>
      </c>
      <c r="J889" s="229">
        <v>1</v>
      </c>
      <c r="K889" s="229">
        <f t="shared" si="342"/>
        <v>0.5</v>
      </c>
      <c r="L889" s="229" t="str">
        <f t="shared" si="345"/>
        <v>Shoes</v>
      </c>
      <c r="M889" s="229" t="str">
        <f t="shared" si="346"/>
        <v>Rare</v>
      </c>
    </row>
    <row r="890" spans="1:13" ht="16.5" customHeight="1" x14ac:dyDescent="0.3">
      <c r="A890" s="231" t="b">
        <v>1</v>
      </c>
      <c r="B890" s="230" t="s">
        <v>34</v>
      </c>
      <c r="C890" s="230">
        <f>C884+100</f>
        <v>3506501</v>
      </c>
      <c r="D890" s="230">
        <f t="shared" si="341"/>
        <v>1046</v>
      </c>
      <c r="E890" s="230" t="s">
        <v>35</v>
      </c>
      <c r="F890" s="230">
        <f>F889</f>
        <v>5</v>
      </c>
      <c r="G890" s="230">
        <f>G889</f>
        <v>6</v>
      </c>
      <c r="H890" s="230">
        <v>160004001</v>
      </c>
      <c r="I890" s="230">
        <v>1</v>
      </c>
      <c r="J890" s="230">
        <v>1</v>
      </c>
      <c r="K890" s="101">
        <v>3</v>
      </c>
      <c r="L890" s="230" t="s">
        <v>36</v>
      </c>
      <c r="M890" s="230" t="s">
        <v>37</v>
      </c>
    </row>
    <row r="891" spans="1:13" ht="16.5" customHeight="1" x14ac:dyDescent="0.3">
      <c r="A891" s="231" t="b">
        <v>1</v>
      </c>
      <c r="B891" s="230" t="s">
        <v>38</v>
      </c>
      <c r="C891" s="230">
        <f>C890+1</f>
        <v>3506502</v>
      </c>
      <c r="D891" s="230">
        <f t="shared" si="341"/>
        <v>1046</v>
      </c>
      <c r="E891" s="230" t="s">
        <v>35</v>
      </c>
      <c r="F891" s="230">
        <f t="shared" ref="F891:G893" si="356">F890</f>
        <v>5</v>
      </c>
      <c r="G891" s="230">
        <f t="shared" si="356"/>
        <v>6</v>
      </c>
      <c r="H891" s="230">
        <v>160004002</v>
      </c>
      <c r="I891" s="230">
        <v>1</v>
      </c>
      <c r="J891" s="230">
        <v>1</v>
      </c>
      <c r="K891" s="101">
        <v>2</v>
      </c>
      <c r="L891" s="230" t="s">
        <v>39</v>
      </c>
      <c r="M891" s="230" t="s">
        <v>37</v>
      </c>
    </row>
    <row r="892" spans="1:13" ht="16.5" customHeight="1" x14ac:dyDescent="0.3">
      <c r="A892" s="231" t="b">
        <v>1</v>
      </c>
      <c r="B892" s="230" t="s">
        <v>40</v>
      </c>
      <c r="C892" s="230">
        <f>C891+1</f>
        <v>3506503</v>
      </c>
      <c r="D892" s="230">
        <f t="shared" si="341"/>
        <v>1046</v>
      </c>
      <c r="E892" s="230" t="s">
        <v>35</v>
      </c>
      <c r="F892" s="230">
        <f t="shared" si="356"/>
        <v>5</v>
      </c>
      <c r="G892" s="230">
        <f t="shared" si="356"/>
        <v>6</v>
      </c>
      <c r="H892" s="230">
        <v>160004003</v>
      </c>
      <c r="I892" s="230">
        <v>1</v>
      </c>
      <c r="J892" s="230">
        <v>1</v>
      </c>
      <c r="K892" s="101">
        <v>4</v>
      </c>
      <c r="L892" s="230" t="s">
        <v>41</v>
      </c>
      <c r="M892" s="230" t="s">
        <v>37</v>
      </c>
    </row>
    <row r="893" spans="1:13" ht="16.5" customHeight="1" x14ac:dyDescent="0.3">
      <c r="A893" s="231" t="b">
        <v>1</v>
      </c>
      <c r="B893" s="230" t="s">
        <v>42</v>
      </c>
      <c r="C893" s="230">
        <f>C892+1</f>
        <v>3506504</v>
      </c>
      <c r="D893" s="230">
        <f t="shared" si="341"/>
        <v>1046</v>
      </c>
      <c r="E893" s="230" t="s">
        <v>35</v>
      </c>
      <c r="F893" s="230">
        <f t="shared" si="356"/>
        <v>5</v>
      </c>
      <c r="G893" s="230">
        <f t="shared" si="356"/>
        <v>6</v>
      </c>
      <c r="H893" s="230">
        <v>160004004</v>
      </c>
      <c r="I893" s="230">
        <v>1</v>
      </c>
      <c r="J893" s="230">
        <v>1</v>
      </c>
      <c r="K893" s="101">
        <v>1</v>
      </c>
      <c r="L893" s="230" t="s">
        <v>43</v>
      </c>
      <c r="M893" s="230" t="s">
        <v>37</v>
      </c>
    </row>
    <row r="894" spans="1:13" ht="16.5" customHeight="1" x14ac:dyDescent="0.3">
      <c r="A894" s="231" t="b">
        <v>1</v>
      </c>
      <c r="B894" s="224" t="s">
        <v>522</v>
      </c>
      <c r="C894" s="224">
        <v>3507101</v>
      </c>
      <c r="D894" s="224">
        <f>D874+1</f>
        <v>1047</v>
      </c>
      <c r="E894" s="225" t="s">
        <v>27</v>
      </c>
      <c r="F894" s="224">
        <v>5</v>
      </c>
      <c r="G894" s="224">
        <v>7</v>
      </c>
      <c r="H894" s="226">
        <v>151101003</v>
      </c>
      <c r="I894" s="225">
        <v>1</v>
      </c>
      <c r="J894" s="225">
        <v>1</v>
      </c>
      <c r="K894" s="224">
        <v>36.5</v>
      </c>
      <c r="L894" s="226" t="str">
        <f>IF(H894&gt;=151107001,"Shoes",IF(H894&gt;=151106001,"Pants",IF(H894&gt;=151105001,"Glove",IF(H894&gt;=151103001,"Head",IF(H894&gt;=151102001,"Body",IF(H894&gt;=151101001,"Weapon"))))))</f>
        <v>Weapon</v>
      </c>
      <c r="M894" s="225" t="s">
        <v>674</v>
      </c>
    </row>
    <row r="895" spans="1:13" ht="16.5" customHeight="1" x14ac:dyDescent="0.3">
      <c r="A895" s="231" t="b">
        <v>1</v>
      </c>
      <c r="B895" s="224" t="s">
        <v>28</v>
      </c>
      <c r="C895" s="225">
        <f t="shared" ref="C895:C899" si="357">C894+1</f>
        <v>3507102</v>
      </c>
      <c r="D895" s="225">
        <f>D894</f>
        <v>1047</v>
      </c>
      <c r="E895" s="225" t="s">
        <v>27</v>
      </c>
      <c r="F895" s="225">
        <f t="shared" ref="F895:G899" si="358">F894</f>
        <v>5</v>
      </c>
      <c r="G895" s="225">
        <f t="shared" si="358"/>
        <v>7</v>
      </c>
      <c r="H895" s="225">
        <f>H894+100000</f>
        <v>151201003</v>
      </c>
      <c r="I895" s="225">
        <v>1</v>
      </c>
      <c r="J895" s="225">
        <v>1</v>
      </c>
      <c r="K895" s="224">
        <v>8</v>
      </c>
      <c r="L895" s="225" t="str">
        <f>L894</f>
        <v>Weapon</v>
      </c>
      <c r="M895" s="225" t="s">
        <v>53</v>
      </c>
    </row>
    <row r="896" spans="1:13" ht="16.5" customHeight="1" x14ac:dyDescent="0.3">
      <c r="A896" s="231" t="b">
        <v>1</v>
      </c>
      <c r="B896" s="224" t="s">
        <v>52</v>
      </c>
      <c r="C896" s="225">
        <f t="shared" si="357"/>
        <v>3507103</v>
      </c>
      <c r="D896" s="225">
        <f t="shared" ref="D896:D921" si="359">D895</f>
        <v>1047</v>
      </c>
      <c r="E896" s="225" t="s">
        <v>27</v>
      </c>
      <c r="F896" s="225">
        <f t="shared" si="358"/>
        <v>5</v>
      </c>
      <c r="G896" s="225">
        <f t="shared" si="358"/>
        <v>7</v>
      </c>
      <c r="H896" s="225">
        <f>H895+100000</f>
        <v>151301003</v>
      </c>
      <c r="I896" s="225">
        <v>1</v>
      </c>
      <c r="J896" s="225">
        <v>1</v>
      </c>
      <c r="K896" s="224">
        <v>0.5</v>
      </c>
      <c r="L896" s="225" t="str">
        <f>L895</f>
        <v>Weapon</v>
      </c>
      <c r="M896" s="225" t="s">
        <v>60</v>
      </c>
    </row>
    <row r="897" spans="1:13" ht="16.5" customHeight="1" x14ac:dyDescent="0.3">
      <c r="A897" s="231" t="b">
        <v>1</v>
      </c>
      <c r="B897" s="224" t="s">
        <v>703</v>
      </c>
      <c r="C897" s="225">
        <f t="shared" si="357"/>
        <v>3507104</v>
      </c>
      <c r="D897" s="225">
        <f t="shared" si="359"/>
        <v>1047</v>
      </c>
      <c r="E897" s="225" t="s">
        <v>27</v>
      </c>
      <c r="F897" s="225">
        <f t="shared" si="358"/>
        <v>5</v>
      </c>
      <c r="G897" s="225">
        <f t="shared" si="358"/>
        <v>7</v>
      </c>
      <c r="H897" s="226">
        <v>151106004</v>
      </c>
      <c r="I897" s="225">
        <v>1</v>
      </c>
      <c r="J897" s="225">
        <v>1</v>
      </c>
      <c r="K897" s="225">
        <f t="shared" ref="K897:K899" si="360">K894</f>
        <v>36.5</v>
      </c>
      <c r="L897" s="226" t="str">
        <f>IF(H897&gt;=151107001,"Shoes",IF(H897&gt;=151106001,"Pants",IF(H897&gt;=151105001,"Glove",IF(H897&gt;=151103001,"Head",IF(H897&gt;=151102001,"Body",IF(H897&gt;=151101001,"Weapon"))))))</f>
        <v>Pants</v>
      </c>
      <c r="M897" s="225" t="str">
        <f>M894</f>
        <v>Normal</v>
      </c>
    </row>
    <row r="898" spans="1:13" ht="16.5" customHeight="1" x14ac:dyDescent="0.3">
      <c r="A898" s="231" t="b">
        <v>1</v>
      </c>
      <c r="B898" s="224" t="s">
        <v>49</v>
      </c>
      <c r="C898" s="225">
        <f t="shared" si="357"/>
        <v>3507105</v>
      </c>
      <c r="D898" s="225">
        <f t="shared" si="359"/>
        <v>1047</v>
      </c>
      <c r="E898" s="225" t="s">
        <v>27</v>
      </c>
      <c r="F898" s="225">
        <f t="shared" si="358"/>
        <v>5</v>
      </c>
      <c r="G898" s="225">
        <f t="shared" si="358"/>
        <v>7</v>
      </c>
      <c r="H898" s="225">
        <f>H897+100000</f>
        <v>151206004</v>
      </c>
      <c r="I898" s="225">
        <v>1</v>
      </c>
      <c r="J898" s="225">
        <v>1</v>
      </c>
      <c r="K898" s="225">
        <f t="shared" si="360"/>
        <v>8</v>
      </c>
      <c r="L898" s="225" t="str">
        <f>L897</f>
        <v>Pants</v>
      </c>
      <c r="M898" s="225" t="str">
        <f>M895</f>
        <v>Superior</v>
      </c>
    </row>
    <row r="899" spans="1:13" ht="16.5" customHeight="1" x14ac:dyDescent="0.3">
      <c r="A899" s="231" t="b">
        <v>1</v>
      </c>
      <c r="B899" s="224" t="s">
        <v>57</v>
      </c>
      <c r="C899" s="225">
        <f t="shared" si="357"/>
        <v>3507106</v>
      </c>
      <c r="D899" s="225">
        <f t="shared" si="359"/>
        <v>1047</v>
      </c>
      <c r="E899" s="225" t="s">
        <v>27</v>
      </c>
      <c r="F899" s="225">
        <f t="shared" si="358"/>
        <v>5</v>
      </c>
      <c r="G899" s="225">
        <f t="shared" si="358"/>
        <v>7</v>
      </c>
      <c r="H899" s="225">
        <f>H898+100000</f>
        <v>151306004</v>
      </c>
      <c r="I899" s="225">
        <v>1</v>
      </c>
      <c r="J899" s="225">
        <v>1</v>
      </c>
      <c r="K899" s="225">
        <f t="shared" si="360"/>
        <v>0.5</v>
      </c>
      <c r="L899" s="225" t="str">
        <f>L898</f>
        <v>Pants</v>
      </c>
      <c r="M899" s="225" t="str">
        <f>M896</f>
        <v>Rare</v>
      </c>
    </row>
    <row r="900" spans="1:13" ht="16.5" customHeight="1" x14ac:dyDescent="0.3">
      <c r="A900" s="231" t="b">
        <v>1</v>
      </c>
      <c r="B900" s="227" t="str">
        <f t="shared" ref="B900:B917" si="361">B894</f>
        <v>무기 1</v>
      </c>
      <c r="C900" s="227">
        <f>C894+100</f>
        <v>3507201</v>
      </c>
      <c r="D900" s="227">
        <f t="shared" si="359"/>
        <v>1047</v>
      </c>
      <c r="E900" s="227" t="s">
        <v>31</v>
      </c>
      <c r="F900" s="227">
        <f>F899</f>
        <v>5</v>
      </c>
      <c r="G900" s="227">
        <f>G899</f>
        <v>7</v>
      </c>
      <c r="H900" s="227">
        <f>H894+1000000</f>
        <v>152101003</v>
      </c>
      <c r="I900" s="227">
        <v>1</v>
      </c>
      <c r="J900" s="227">
        <v>1</v>
      </c>
      <c r="K900" s="227">
        <f t="shared" ref="K900:L915" si="362">K894</f>
        <v>36.5</v>
      </c>
      <c r="L900" s="227" t="str">
        <f t="shared" si="362"/>
        <v>Weapon</v>
      </c>
      <c r="M900" s="227" t="str">
        <f t="shared" ref="M900:M917" si="363">M897</f>
        <v>Normal</v>
      </c>
    </row>
    <row r="901" spans="1:13" ht="16.5" customHeight="1" x14ac:dyDescent="0.3">
      <c r="A901" s="231" t="b">
        <v>1</v>
      </c>
      <c r="B901" s="227" t="str">
        <f t="shared" si="361"/>
        <v>무기 2</v>
      </c>
      <c r="C901" s="227">
        <f t="shared" ref="C901:C905" si="364">C900+1</f>
        <v>3507202</v>
      </c>
      <c r="D901" s="227">
        <f t="shared" si="359"/>
        <v>1047</v>
      </c>
      <c r="E901" s="227" t="s">
        <v>31</v>
      </c>
      <c r="F901" s="227">
        <f t="shared" ref="F901:G905" si="365">F900</f>
        <v>5</v>
      </c>
      <c r="G901" s="227">
        <f t="shared" si="365"/>
        <v>7</v>
      </c>
      <c r="H901" s="227">
        <f>H900+100000</f>
        <v>152201003</v>
      </c>
      <c r="I901" s="227">
        <v>1</v>
      </c>
      <c r="J901" s="227">
        <v>1</v>
      </c>
      <c r="K901" s="227">
        <f t="shared" si="362"/>
        <v>8</v>
      </c>
      <c r="L901" s="227" t="str">
        <f t="shared" si="362"/>
        <v>Weapon</v>
      </c>
      <c r="M901" s="227" t="str">
        <f t="shared" si="363"/>
        <v>Superior</v>
      </c>
    </row>
    <row r="902" spans="1:13" ht="16.5" customHeight="1" x14ac:dyDescent="0.3">
      <c r="A902" s="231" t="b">
        <v>1</v>
      </c>
      <c r="B902" s="227" t="str">
        <f t="shared" si="361"/>
        <v>무기 3</v>
      </c>
      <c r="C902" s="227">
        <f t="shared" si="364"/>
        <v>3507203</v>
      </c>
      <c r="D902" s="227">
        <f t="shared" si="359"/>
        <v>1047</v>
      </c>
      <c r="E902" s="227" t="s">
        <v>31</v>
      </c>
      <c r="F902" s="227">
        <f t="shared" si="365"/>
        <v>5</v>
      </c>
      <c r="G902" s="227">
        <f t="shared" si="365"/>
        <v>7</v>
      </c>
      <c r="H902" s="227">
        <f>H901+100000</f>
        <v>152301003</v>
      </c>
      <c r="I902" s="227">
        <v>1</v>
      </c>
      <c r="J902" s="227">
        <v>1</v>
      </c>
      <c r="K902" s="227">
        <f t="shared" si="362"/>
        <v>0.5</v>
      </c>
      <c r="L902" s="227" t="str">
        <f t="shared" si="362"/>
        <v>Weapon</v>
      </c>
      <c r="M902" s="227" t="str">
        <f t="shared" si="363"/>
        <v>Rare</v>
      </c>
    </row>
    <row r="903" spans="1:13" ht="16.5" customHeight="1" x14ac:dyDescent="0.3">
      <c r="A903" s="231" t="b">
        <v>1</v>
      </c>
      <c r="B903" s="227" t="str">
        <f t="shared" si="361"/>
        <v>하의 1</v>
      </c>
      <c r="C903" s="227">
        <f t="shared" si="364"/>
        <v>3507204</v>
      </c>
      <c r="D903" s="227">
        <f t="shared" si="359"/>
        <v>1047</v>
      </c>
      <c r="E903" s="227" t="s">
        <v>31</v>
      </c>
      <c r="F903" s="227">
        <f t="shared" si="365"/>
        <v>5</v>
      </c>
      <c r="G903" s="227">
        <f t="shared" si="365"/>
        <v>7</v>
      </c>
      <c r="H903" s="227">
        <f>H897+1000000</f>
        <v>152106004</v>
      </c>
      <c r="I903" s="227">
        <v>1</v>
      </c>
      <c r="J903" s="227">
        <v>1</v>
      </c>
      <c r="K903" s="227">
        <f t="shared" si="362"/>
        <v>36.5</v>
      </c>
      <c r="L903" s="227" t="str">
        <f t="shared" si="362"/>
        <v>Pants</v>
      </c>
      <c r="M903" s="227" t="str">
        <f t="shared" si="363"/>
        <v>Normal</v>
      </c>
    </row>
    <row r="904" spans="1:13" ht="16.5" customHeight="1" x14ac:dyDescent="0.3">
      <c r="A904" s="231" t="b">
        <v>1</v>
      </c>
      <c r="B904" s="227" t="str">
        <f t="shared" si="361"/>
        <v>하의 2</v>
      </c>
      <c r="C904" s="227">
        <f t="shared" si="364"/>
        <v>3507205</v>
      </c>
      <c r="D904" s="227">
        <f t="shared" si="359"/>
        <v>1047</v>
      </c>
      <c r="E904" s="227" t="s">
        <v>31</v>
      </c>
      <c r="F904" s="227">
        <f t="shared" si="365"/>
        <v>5</v>
      </c>
      <c r="G904" s="227">
        <f t="shared" si="365"/>
        <v>7</v>
      </c>
      <c r="H904" s="227">
        <f>H903+100000</f>
        <v>152206004</v>
      </c>
      <c r="I904" s="227">
        <v>1</v>
      </c>
      <c r="J904" s="227">
        <v>1</v>
      </c>
      <c r="K904" s="227">
        <f t="shared" si="362"/>
        <v>8</v>
      </c>
      <c r="L904" s="227" t="str">
        <f t="shared" si="362"/>
        <v>Pants</v>
      </c>
      <c r="M904" s="227" t="str">
        <f t="shared" si="363"/>
        <v>Superior</v>
      </c>
    </row>
    <row r="905" spans="1:13" ht="16.5" customHeight="1" x14ac:dyDescent="0.3">
      <c r="A905" s="231" t="b">
        <v>1</v>
      </c>
      <c r="B905" s="227" t="str">
        <f t="shared" si="361"/>
        <v>하의 3</v>
      </c>
      <c r="C905" s="227">
        <f t="shared" si="364"/>
        <v>3507206</v>
      </c>
      <c r="D905" s="227">
        <f t="shared" si="359"/>
        <v>1047</v>
      </c>
      <c r="E905" s="227" t="s">
        <v>31</v>
      </c>
      <c r="F905" s="227">
        <f t="shared" si="365"/>
        <v>5</v>
      </c>
      <c r="G905" s="227">
        <f t="shared" si="365"/>
        <v>7</v>
      </c>
      <c r="H905" s="227">
        <f>H904+100000</f>
        <v>152306004</v>
      </c>
      <c r="I905" s="227">
        <v>1</v>
      </c>
      <c r="J905" s="227">
        <v>1</v>
      </c>
      <c r="K905" s="227">
        <f t="shared" si="362"/>
        <v>0.5</v>
      </c>
      <c r="L905" s="227" t="str">
        <f t="shared" si="362"/>
        <v>Pants</v>
      </c>
      <c r="M905" s="227" t="str">
        <f t="shared" si="363"/>
        <v>Rare</v>
      </c>
    </row>
    <row r="906" spans="1:13" ht="16.5" customHeight="1" x14ac:dyDescent="0.3">
      <c r="A906" s="231" t="b">
        <v>1</v>
      </c>
      <c r="B906" s="228" t="str">
        <f t="shared" si="361"/>
        <v>무기 1</v>
      </c>
      <c r="C906" s="228">
        <f>C900+100</f>
        <v>3507301</v>
      </c>
      <c r="D906" s="228">
        <f t="shared" si="359"/>
        <v>1047</v>
      </c>
      <c r="E906" s="228" t="s">
        <v>32</v>
      </c>
      <c r="F906" s="228">
        <f>F905</f>
        <v>5</v>
      </c>
      <c r="G906" s="228">
        <f>G905</f>
        <v>7</v>
      </c>
      <c r="H906" s="228">
        <f>H900+1000000</f>
        <v>153101003</v>
      </c>
      <c r="I906" s="228">
        <v>1</v>
      </c>
      <c r="J906" s="228">
        <v>1</v>
      </c>
      <c r="K906" s="228">
        <f t="shared" si="362"/>
        <v>36.5</v>
      </c>
      <c r="L906" s="228" t="str">
        <f t="shared" si="362"/>
        <v>Weapon</v>
      </c>
      <c r="M906" s="228" t="str">
        <f t="shared" si="363"/>
        <v>Normal</v>
      </c>
    </row>
    <row r="907" spans="1:13" ht="16.5" customHeight="1" x14ac:dyDescent="0.3">
      <c r="A907" s="231" t="b">
        <v>1</v>
      </c>
      <c r="B907" s="228" t="str">
        <f t="shared" si="361"/>
        <v>무기 2</v>
      </c>
      <c r="C907" s="228">
        <f t="shared" ref="C907:C911" si="366">C906+1</f>
        <v>3507302</v>
      </c>
      <c r="D907" s="228">
        <f t="shared" si="359"/>
        <v>1047</v>
      </c>
      <c r="E907" s="228" t="s">
        <v>32</v>
      </c>
      <c r="F907" s="228">
        <f t="shared" ref="F907:G911" si="367">F906</f>
        <v>5</v>
      </c>
      <c r="G907" s="228">
        <f t="shared" si="367"/>
        <v>7</v>
      </c>
      <c r="H907" s="228">
        <f>H906+100000</f>
        <v>153201003</v>
      </c>
      <c r="I907" s="228">
        <v>1</v>
      </c>
      <c r="J907" s="228">
        <v>1</v>
      </c>
      <c r="K907" s="228">
        <f t="shared" si="362"/>
        <v>8</v>
      </c>
      <c r="L907" s="228" t="str">
        <f t="shared" si="362"/>
        <v>Weapon</v>
      </c>
      <c r="M907" s="228" t="str">
        <f t="shared" si="363"/>
        <v>Superior</v>
      </c>
    </row>
    <row r="908" spans="1:13" ht="16.5" customHeight="1" x14ac:dyDescent="0.3">
      <c r="A908" s="231" t="b">
        <v>1</v>
      </c>
      <c r="B908" s="228" t="str">
        <f t="shared" si="361"/>
        <v>무기 3</v>
      </c>
      <c r="C908" s="228">
        <f t="shared" si="366"/>
        <v>3507303</v>
      </c>
      <c r="D908" s="228">
        <f t="shared" si="359"/>
        <v>1047</v>
      </c>
      <c r="E908" s="228" t="s">
        <v>32</v>
      </c>
      <c r="F908" s="228">
        <f t="shared" si="367"/>
        <v>5</v>
      </c>
      <c r="G908" s="228">
        <f t="shared" si="367"/>
        <v>7</v>
      </c>
      <c r="H908" s="228">
        <f>H907+100000</f>
        <v>153301003</v>
      </c>
      <c r="I908" s="228">
        <v>1</v>
      </c>
      <c r="J908" s="228">
        <v>1</v>
      </c>
      <c r="K908" s="228">
        <f t="shared" si="362"/>
        <v>0.5</v>
      </c>
      <c r="L908" s="228" t="str">
        <f t="shared" si="362"/>
        <v>Weapon</v>
      </c>
      <c r="M908" s="228" t="str">
        <f t="shared" si="363"/>
        <v>Rare</v>
      </c>
    </row>
    <row r="909" spans="1:13" ht="16.5" customHeight="1" x14ac:dyDescent="0.3">
      <c r="A909" s="231" t="b">
        <v>1</v>
      </c>
      <c r="B909" s="228" t="str">
        <f t="shared" si="361"/>
        <v>하의 1</v>
      </c>
      <c r="C909" s="228">
        <f t="shared" si="366"/>
        <v>3507304</v>
      </c>
      <c r="D909" s="228">
        <f t="shared" si="359"/>
        <v>1047</v>
      </c>
      <c r="E909" s="228" t="s">
        <v>32</v>
      </c>
      <c r="F909" s="228">
        <f t="shared" si="367"/>
        <v>5</v>
      </c>
      <c r="G909" s="228">
        <f t="shared" si="367"/>
        <v>7</v>
      </c>
      <c r="H909" s="228">
        <f>H903+1000000</f>
        <v>153106004</v>
      </c>
      <c r="I909" s="228">
        <v>1</v>
      </c>
      <c r="J909" s="228">
        <v>1</v>
      </c>
      <c r="K909" s="228">
        <f t="shared" si="362"/>
        <v>36.5</v>
      </c>
      <c r="L909" s="228" t="str">
        <f t="shared" si="362"/>
        <v>Pants</v>
      </c>
      <c r="M909" s="228" t="str">
        <f t="shared" si="363"/>
        <v>Normal</v>
      </c>
    </row>
    <row r="910" spans="1:13" ht="16.5" customHeight="1" x14ac:dyDescent="0.3">
      <c r="A910" s="231" t="b">
        <v>1</v>
      </c>
      <c r="B910" s="228" t="str">
        <f t="shared" si="361"/>
        <v>하의 2</v>
      </c>
      <c r="C910" s="228">
        <f t="shared" si="366"/>
        <v>3507305</v>
      </c>
      <c r="D910" s="228">
        <f t="shared" si="359"/>
        <v>1047</v>
      </c>
      <c r="E910" s="228" t="s">
        <v>32</v>
      </c>
      <c r="F910" s="228">
        <f t="shared" si="367"/>
        <v>5</v>
      </c>
      <c r="G910" s="228">
        <f t="shared" si="367"/>
        <v>7</v>
      </c>
      <c r="H910" s="228">
        <f>H909+100000</f>
        <v>153206004</v>
      </c>
      <c r="I910" s="228">
        <v>1</v>
      </c>
      <c r="J910" s="228">
        <v>1</v>
      </c>
      <c r="K910" s="228">
        <f t="shared" si="362"/>
        <v>8</v>
      </c>
      <c r="L910" s="228" t="str">
        <f t="shared" si="362"/>
        <v>Pants</v>
      </c>
      <c r="M910" s="228" t="str">
        <f t="shared" si="363"/>
        <v>Superior</v>
      </c>
    </row>
    <row r="911" spans="1:13" ht="16.5" customHeight="1" x14ac:dyDescent="0.3">
      <c r="A911" s="231" t="b">
        <v>1</v>
      </c>
      <c r="B911" s="228" t="str">
        <f t="shared" si="361"/>
        <v>하의 3</v>
      </c>
      <c r="C911" s="228">
        <f t="shared" si="366"/>
        <v>3507306</v>
      </c>
      <c r="D911" s="228">
        <f t="shared" si="359"/>
        <v>1047</v>
      </c>
      <c r="E911" s="228" t="s">
        <v>32</v>
      </c>
      <c r="F911" s="228">
        <f t="shared" si="367"/>
        <v>5</v>
      </c>
      <c r="G911" s="228">
        <f t="shared" si="367"/>
        <v>7</v>
      </c>
      <c r="H911" s="228">
        <f>H910+100000</f>
        <v>153306004</v>
      </c>
      <c r="I911" s="228">
        <v>1</v>
      </c>
      <c r="J911" s="228">
        <v>1</v>
      </c>
      <c r="K911" s="228">
        <f t="shared" si="362"/>
        <v>0.5</v>
      </c>
      <c r="L911" s="228" t="str">
        <f t="shared" si="362"/>
        <v>Pants</v>
      </c>
      <c r="M911" s="228" t="str">
        <f t="shared" si="363"/>
        <v>Rare</v>
      </c>
    </row>
    <row r="912" spans="1:13" ht="16.5" customHeight="1" x14ac:dyDescent="0.3">
      <c r="A912" s="231" t="b">
        <v>1</v>
      </c>
      <c r="B912" s="229" t="str">
        <f t="shared" si="361"/>
        <v>무기 1</v>
      </c>
      <c r="C912" s="229">
        <f>C906+100</f>
        <v>3507401</v>
      </c>
      <c r="D912" s="229">
        <f t="shared" si="359"/>
        <v>1047</v>
      </c>
      <c r="E912" s="229" t="s">
        <v>33</v>
      </c>
      <c r="F912" s="229">
        <f>F911</f>
        <v>5</v>
      </c>
      <c r="G912" s="229">
        <f>G911</f>
        <v>7</v>
      </c>
      <c r="H912" s="229">
        <f>H906+1000000</f>
        <v>154101003</v>
      </c>
      <c r="I912" s="229">
        <v>1</v>
      </c>
      <c r="J912" s="229">
        <v>1</v>
      </c>
      <c r="K912" s="229">
        <f t="shared" si="362"/>
        <v>36.5</v>
      </c>
      <c r="L912" s="229" t="str">
        <f t="shared" si="362"/>
        <v>Weapon</v>
      </c>
      <c r="M912" s="229" t="str">
        <f t="shared" si="363"/>
        <v>Normal</v>
      </c>
    </row>
    <row r="913" spans="1:13" ht="16.5" customHeight="1" x14ac:dyDescent="0.3">
      <c r="A913" s="231" t="b">
        <v>1</v>
      </c>
      <c r="B913" s="229" t="str">
        <f t="shared" si="361"/>
        <v>무기 2</v>
      </c>
      <c r="C913" s="229">
        <f t="shared" ref="C913:C917" si="368">C912+1</f>
        <v>3507402</v>
      </c>
      <c r="D913" s="229">
        <f t="shared" si="359"/>
        <v>1047</v>
      </c>
      <c r="E913" s="229" t="s">
        <v>33</v>
      </c>
      <c r="F913" s="229">
        <f t="shared" ref="F913:G917" si="369">F912</f>
        <v>5</v>
      </c>
      <c r="G913" s="229">
        <f t="shared" si="369"/>
        <v>7</v>
      </c>
      <c r="H913" s="229">
        <f>H912+100000</f>
        <v>154201003</v>
      </c>
      <c r="I913" s="229">
        <v>1</v>
      </c>
      <c r="J913" s="229">
        <v>1</v>
      </c>
      <c r="K913" s="229">
        <f t="shared" si="362"/>
        <v>8</v>
      </c>
      <c r="L913" s="229" t="str">
        <f t="shared" si="362"/>
        <v>Weapon</v>
      </c>
      <c r="M913" s="229" t="str">
        <f t="shared" si="363"/>
        <v>Superior</v>
      </c>
    </row>
    <row r="914" spans="1:13" ht="16.5" customHeight="1" x14ac:dyDescent="0.3">
      <c r="A914" s="231" t="b">
        <v>1</v>
      </c>
      <c r="B914" s="229" t="str">
        <f t="shared" si="361"/>
        <v>무기 3</v>
      </c>
      <c r="C914" s="229">
        <f t="shared" si="368"/>
        <v>3507403</v>
      </c>
      <c r="D914" s="229">
        <f t="shared" si="359"/>
        <v>1047</v>
      </c>
      <c r="E914" s="229" t="s">
        <v>33</v>
      </c>
      <c r="F914" s="229">
        <f t="shared" si="369"/>
        <v>5</v>
      </c>
      <c r="G914" s="229">
        <f t="shared" si="369"/>
        <v>7</v>
      </c>
      <c r="H914" s="229">
        <f>H913+100000</f>
        <v>154301003</v>
      </c>
      <c r="I914" s="229">
        <v>1</v>
      </c>
      <c r="J914" s="229">
        <v>1</v>
      </c>
      <c r="K914" s="229">
        <f t="shared" si="362"/>
        <v>0.5</v>
      </c>
      <c r="L914" s="229" t="str">
        <f t="shared" si="362"/>
        <v>Weapon</v>
      </c>
      <c r="M914" s="229" t="str">
        <f t="shared" si="363"/>
        <v>Rare</v>
      </c>
    </row>
    <row r="915" spans="1:13" ht="16.5" customHeight="1" x14ac:dyDescent="0.3">
      <c r="A915" s="231" t="b">
        <v>1</v>
      </c>
      <c r="B915" s="229" t="str">
        <f t="shared" si="361"/>
        <v>하의 1</v>
      </c>
      <c r="C915" s="229">
        <f t="shared" si="368"/>
        <v>3507404</v>
      </c>
      <c r="D915" s="229">
        <f t="shared" si="359"/>
        <v>1047</v>
      </c>
      <c r="E915" s="229" t="s">
        <v>33</v>
      </c>
      <c r="F915" s="229">
        <f t="shared" si="369"/>
        <v>5</v>
      </c>
      <c r="G915" s="229">
        <f t="shared" si="369"/>
        <v>7</v>
      </c>
      <c r="H915" s="229">
        <f>H909+1000000</f>
        <v>154106004</v>
      </c>
      <c r="I915" s="229">
        <v>1</v>
      </c>
      <c r="J915" s="229">
        <v>1</v>
      </c>
      <c r="K915" s="229">
        <f t="shared" si="362"/>
        <v>36.5</v>
      </c>
      <c r="L915" s="229" t="str">
        <f t="shared" si="362"/>
        <v>Pants</v>
      </c>
      <c r="M915" s="229" t="str">
        <f t="shared" si="363"/>
        <v>Normal</v>
      </c>
    </row>
    <row r="916" spans="1:13" ht="16.5" customHeight="1" x14ac:dyDescent="0.3">
      <c r="A916" s="231" t="b">
        <v>1</v>
      </c>
      <c r="B916" s="229" t="str">
        <f t="shared" si="361"/>
        <v>하의 2</v>
      </c>
      <c r="C916" s="229">
        <f t="shared" si="368"/>
        <v>3507405</v>
      </c>
      <c r="D916" s="229">
        <f t="shared" si="359"/>
        <v>1047</v>
      </c>
      <c r="E916" s="229" t="s">
        <v>33</v>
      </c>
      <c r="F916" s="229">
        <f t="shared" si="369"/>
        <v>5</v>
      </c>
      <c r="G916" s="229">
        <f t="shared" si="369"/>
        <v>7</v>
      </c>
      <c r="H916" s="229">
        <f>H915+100000</f>
        <v>154206004</v>
      </c>
      <c r="I916" s="229">
        <v>1</v>
      </c>
      <c r="J916" s="229">
        <v>1</v>
      </c>
      <c r="K916" s="229">
        <f t="shared" ref="K916:L917" si="370">K910</f>
        <v>8</v>
      </c>
      <c r="L916" s="229" t="str">
        <f t="shared" si="370"/>
        <v>Pants</v>
      </c>
      <c r="M916" s="229" t="str">
        <f t="shared" si="363"/>
        <v>Superior</v>
      </c>
    </row>
    <row r="917" spans="1:13" ht="16.5" customHeight="1" x14ac:dyDescent="0.3">
      <c r="A917" s="231" t="b">
        <v>1</v>
      </c>
      <c r="B917" s="229" t="str">
        <f t="shared" si="361"/>
        <v>하의 3</v>
      </c>
      <c r="C917" s="229">
        <f t="shared" si="368"/>
        <v>3507406</v>
      </c>
      <c r="D917" s="229">
        <f t="shared" si="359"/>
        <v>1047</v>
      </c>
      <c r="E917" s="229" t="s">
        <v>33</v>
      </c>
      <c r="F917" s="229">
        <f t="shared" si="369"/>
        <v>5</v>
      </c>
      <c r="G917" s="229">
        <f t="shared" si="369"/>
        <v>7</v>
      </c>
      <c r="H917" s="229">
        <f>H916+100000</f>
        <v>154306004</v>
      </c>
      <c r="I917" s="229">
        <v>1</v>
      </c>
      <c r="J917" s="229">
        <v>1</v>
      </c>
      <c r="K917" s="229">
        <f t="shared" si="370"/>
        <v>0.5</v>
      </c>
      <c r="L917" s="229" t="str">
        <f t="shared" si="370"/>
        <v>Pants</v>
      </c>
      <c r="M917" s="229" t="str">
        <f t="shared" si="363"/>
        <v>Rare</v>
      </c>
    </row>
    <row r="918" spans="1:13" ht="16.5" customHeight="1" x14ac:dyDescent="0.3">
      <c r="A918" s="231" t="b">
        <v>1</v>
      </c>
      <c r="B918" s="230" t="s">
        <v>34</v>
      </c>
      <c r="C918" s="230">
        <f>C912+100</f>
        <v>3507501</v>
      </c>
      <c r="D918" s="230">
        <f t="shared" si="359"/>
        <v>1047</v>
      </c>
      <c r="E918" s="230" t="s">
        <v>35</v>
      </c>
      <c r="F918" s="230">
        <f>F917</f>
        <v>5</v>
      </c>
      <c r="G918" s="230">
        <f>G917</f>
        <v>7</v>
      </c>
      <c r="H918" s="230">
        <v>160004001</v>
      </c>
      <c r="I918" s="230">
        <v>1</v>
      </c>
      <c r="J918" s="230">
        <v>1</v>
      </c>
      <c r="K918" s="101">
        <v>3</v>
      </c>
      <c r="L918" s="230" t="s">
        <v>36</v>
      </c>
      <c r="M918" s="230" t="s">
        <v>37</v>
      </c>
    </row>
    <row r="919" spans="1:13" ht="16.5" customHeight="1" x14ac:dyDescent="0.3">
      <c r="A919" s="231" t="b">
        <v>1</v>
      </c>
      <c r="B919" s="230" t="s">
        <v>38</v>
      </c>
      <c r="C919" s="230">
        <f>C918+1</f>
        <v>3507502</v>
      </c>
      <c r="D919" s="230">
        <f t="shared" si="359"/>
        <v>1047</v>
      </c>
      <c r="E919" s="230" t="s">
        <v>35</v>
      </c>
      <c r="F919" s="230">
        <f t="shared" ref="F919:G921" si="371">F918</f>
        <v>5</v>
      </c>
      <c r="G919" s="230">
        <f t="shared" si="371"/>
        <v>7</v>
      </c>
      <c r="H919" s="230">
        <v>160004002</v>
      </c>
      <c r="I919" s="230">
        <v>1</v>
      </c>
      <c r="J919" s="230">
        <v>1</v>
      </c>
      <c r="K919" s="101">
        <v>2</v>
      </c>
      <c r="L919" s="230" t="s">
        <v>39</v>
      </c>
      <c r="M919" s="230" t="s">
        <v>37</v>
      </c>
    </row>
    <row r="920" spans="1:13" ht="16.5" customHeight="1" x14ac:dyDescent="0.3">
      <c r="A920" s="231" t="b">
        <v>1</v>
      </c>
      <c r="B920" s="230" t="s">
        <v>40</v>
      </c>
      <c r="C920" s="230">
        <f>C919+1</f>
        <v>3507503</v>
      </c>
      <c r="D920" s="230">
        <f t="shared" si="359"/>
        <v>1047</v>
      </c>
      <c r="E920" s="230" t="s">
        <v>35</v>
      </c>
      <c r="F920" s="230">
        <f t="shared" si="371"/>
        <v>5</v>
      </c>
      <c r="G920" s="230">
        <f t="shared" si="371"/>
        <v>7</v>
      </c>
      <c r="H920" s="230">
        <v>160004003</v>
      </c>
      <c r="I920" s="230">
        <v>1</v>
      </c>
      <c r="J920" s="230">
        <v>1</v>
      </c>
      <c r="K920" s="101">
        <v>4</v>
      </c>
      <c r="L920" s="230" t="s">
        <v>41</v>
      </c>
      <c r="M920" s="230" t="s">
        <v>37</v>
      </c>
    </row>
    <row r="921" spans="1:13" ht="16.5" customHeight="1" x14ac:dyDescent="0.3">
      <c r="A921" s="231" t="b">
        <v>1</v>
      </c>
      <c r="B921" s="230" t="s">
        <v>42</v>
      </c>
      <c r="C921" s="230">
        <f>C920+1</f>
        <v>3507504</v>
      </c>
      <c r="D921" s="230">
        <f t="shared" si="359"/>
        <v>1047</v>
      </c>
      <c r="E921" s="230" t="s">
        <v>35</v>
      </c>
      <c r="F921" s="230">
        <f t="shared" si="371"/>
        <v>5</v>
      </c>
      <c r="G921" s="230">
        <f t="shared" si="371"/>
        <v>7</v>
      </c>
      <c r="H921" s="230">
        <v>160004004</v>
      </c>
      <c r="I921" s="230">
        <v>1</v>
      </c>
      <c r="J921" s="230">
        <v>1</v>
      </c>
      <c r="K921" s="101">
        <v>1</v>
      </c>
      <c r="L921" s="230" t="s">
        <v>43</v>
      </c>
      <c r="M921" s="230" t="s">
        <v>37</v>
      </c>
    </row>
    <row r="922" spans="1:13" ht="16.5" customHeight="1" x14ac:dyDescent="0.3">
      <c r="A922" s="231" t="b">
        <v>1</v>
      </c>
      <c r="B922" s="224" t="s">
        <v>701</v>
      </c>
      <c r="C922" s="224">
        <v>3508101</v>
      </c>
      <c r="D922" s="224">
        <f>D902+1</f>
        <v>1048</v>
      </c>
      <c r="E922" s="225" t="s">
        <v>27</v>
      </c>
      <c r="F922" s="224">
        <v>5</v>
      </c>
      <c r="G922" s="224">
        <v>8</v>
      </c>
      <c r="H922" s="226">
        <v>151102004</v>
      </c>
      <c r="I922" s="225">
        <v>1</v>
      </c>
      <c r="J922" s="225">
        <v>1</v>
      </c>
      <c r="K922" s="224">
        <v>36.5</v>
      </c>
      <c r="L922" s="226" t="str">
        <f>IF(H922&gt;=151107001,"Shoes",IF(H922&gt;=151106001,"Pants",IF(H922&gt;=151105001,"Glove",IF(H922&gt;=151103001,"Head",IF(H922&gt;=151102001,"Body",IF(H922&gt;=151101001,"Weapon"))))))</f>
        <v>Body</v>
      </c>
      <c r="M922" s="225" t="s">
        <v>674</v>
      </c>
    </row>
    <row r="923" spans="1:13" ht="16.5" customHeight="1" x14ac:dyDescent="0.3">
      <c r="A923" s="231" t="b">
        <v>1</v>
      </c>
      <c r="B923" s="224" t="s">
        <v>45</v>
      </c>
      <c r="C923" s="225">
        <f t="shared" ref="C923:C927" si="372">C922+1</f>
        <v>3508102</v>
      </c>
      <c r="D923" s="225">
        <f>D922</f>
        <v>1048</v>
      </c>
      <c r="E923" s="225" t="s">
        <v>27</v>
      </c>
      <c r="F923" s="225">
        <f t="shared" ref="F923:G924" si="373">F922</f>
        <v>5</v>
      </c>
      <c r="G923" s="225">
        <f t="shared" si="373"/>
        <v>8</v>
      </c>
      <c r="H923" s="225">
        <f>H922+100000</f>
        <v>151202004</v>
      </c>
      <c r="I923" s="225">
        <v>1</v>
      </c>
      <c r="J923" s="225">
        <v>1</v>
      </c>
      <c r="K923" s="224">
        <v>8</v>
      </c>
      <c r="L923" s="225" t="str">
        <f>L922</f>
        <v>Body</v>
      </c>
      <c r="M923" s="225" t="s">
        <v>53</v>
      </c>
    </row>
    <row r="924" spans="1:13" ht="16.5" customHeight="1" x14ac:dyDescent="0.3">
      <c r="A924" s="231" t="b">
        <v>1</v>
      </c>
      <c r="B924" s="224" t="s">
        <v>55</v>
      </c>
      <c r="C924" s="225">
        <f t="shared" si="372"/>
        <v>3508103</v>
      </c>
      <c r="D924" s="225">
        <f t="shared" ref="D924:D949" si="374">D923</f>
        <v>1048</v>
      </c>
      <c r="E924" s="225" t="s">
        <v>27</v>
      </c>
      <c r="F924" s="225">
        <f t="shared" si="373"/>
        <v>5</v>
      </c>
      <c r="G924" s="225">
        <f t="shared" si="373"/>
        <v>8</v>
      </c>
      <c r="H924" s="225">
        <f>H923+100000</f>
        <v>151302004</v>
      </c>
      <c r="I924" s="225">
        <v>1</v>
      </c>
      <c r="J924" s="225">
        <v>1</v>
      </c>
      <c r="K924" s="224">
        <v>0.5</v>
      </c>
      <c r="L924" s="225" t="str">
        <f>L923</f>
        <v>Body</v>
      </c>
      <c r="M924" s="225" t="s">
        <v>60</v>
      </c>
    </row>
    <row r="925" spans="1:13" ht="16.5" customHeight="1" x14ac:dyDescent="0.3">
      <c r="A925" s="231" t="b">
        <v>1</v>
      </c>
      <c r="B925" s="224" t="s">
        <v>700</v>
      </c>
      <c r="C925" s="225">
        <f t="shared" si="372"/>
        <v>3508104</v>
      </c>
      <c r="D925" s="225">
        <f t="shared" si="374"/>
        <v>1048</v>
      </c>
      <c r="E925" s="225" t="s">
        <v>27</v>
      </c>
      <c r="F925" s="225">
        <f>F924</f>
        <v>5</v>
      </c>
      <c r="G925" s="225">
        <f>G924</f>
        <v>8</v>
      </c>
      <c r="H925" s="226">
        <v>151107005</v>
      </c>
      <c r="I925" s="225">
        <v>1</v>
      </c>
      <c r="J925" s="225">
        <v>1</v>
      </c>
      <c r="K925" s="225">
        <f t="shared" ref="K925:K945" si="375">K922</f>
        <v>36.5</v>
      </c>
      <c r="L925" s="226" t="str">
        <f>IF(H925&gt;=151107001,"Shoes",IF(H925&gt;=151106001,"Pants",IF(H925&gt;=151105001,"Glove",IF(H925&gt;=151103001,"Head",IF(H925&gt;=151102001,"Body",IF(H925&gt;=151101001,"Weapon"))))))</f>
        <v>Shoes</v>
      </c>
      <c r="M925" s="225" t="str">
        <f>M922</f>
        <v>Normal</v>
      </c>
    </row>
    <row r="926" spans="1:13" ht="16.5" customHeight="1" x14ac:dyDescent="0.3">
      <c r="A926" s="231" t="b">
        <v>1</v>
      </c>
      <c r="B926" s="224" t="s">
        <v>30</v>
      </c>
      <c r="C926" s="225">
        <f t="shared" si="372"/>
        <v>3508105</v>
      </c>
      <c r="D926" s="225">
        <f t="shared" si="374"/>
        <v>1048</v>
      </c>
      <c r="E926" s="225" t="s">
        <v>27</v>
      </c>
      <c r="F926" s="225">
        <f t="shared" ref="F926:G927" si="376">F925</f>
        <v>5</v>
      </c>
      <c r="G926" s="225">
        <f t="shared" si="376"/>
        <v>8</v>
      </c>
      <c r="H926" s="225">
        <f>H925+100000</f>
        <v>151207005</v>
      </c>
      <c r="I926" s="225">
        <v>1</v>
      </c>
      <c r="J926" s="225">
        <v>1</v>
      </c>
      <c r="K926" s="225">
        <f t="shared" si="375"/>
        <v>8</v>
      </c>
      <c r="L926" s="225" t="str">
        <f>L925</f>
        <v>Shoes</v>
      </c>
      <c r="M926" s="225" t="str">
        <f>M923</f>
        <v>Superior</v>
      </c>
    </row>
    <row r="927" spans="1:13" ht="16.5" customHeight="1" x14ac:dyDescent="0.3">
      <c r="A927" s="231" t="b">
        <v>1</v>
      </c>
      <c r="B927" s="224" t="s">
        <v>54</v>
      </c>
      <c r="C927" s="225">
        <f t="shared" si="372"/>
        <v>3508106</v>
      </c>
      <c r="D927" s="225">
        <f t="shared" si="374"/>
        <v>1048</v>
      </c>
      <c r="E927" s="225" t="s">
        <v>27</v>
      </c>
      <c r="F927" s="225">
        <f t="shared" si="376"/>
        <v>5</v>
      </c>
      <c r="G927" s="225">
        <f t="shared" si="376"/>
        <v>8</v>
      </c>
      <c r="H927" s="225">
        <f>H926+100000</f>
        <v>151307005</v>
      </c>
      <c r="I927" s="225">
        <v>1</v>
      </c>
      <c r="J927" s="225">
        <v>1</v>
      </c>
      <c r="K927" s="225">
        <f t="shared" si="375"/>
        <v>0.5</v>
      </c>
      <c r="L927" s="225" t="str">
        <f>L926</f>
        <v>Shoes</v>
      </c>
      <c r="M927" s="225" t="str">
        <f>M924</f>
        <v>Rare</v>
      </c>
    </row>
    <row r="928" spans="1:13" ht="16.5" customHeight="1" x14ac:dyDescent="0.3">
      <c r="A928" s="231" t="b">
        <v>1</v>
      </c>
      <c r="B928" s="227" t="str">
        <f t="shared" ref="B928:B945" si="377">B922</f>
        <v>갑옷 1</v>
      </c>
      <c r="C928" s="227">
        <f>C922+100</f>
        <v>3508201</v>
      </c>
      <c r="D928" s="227">
        <f t="shared" si="374"/>
        <v>1048</v>
      </c>
      <c r="E928" s="227" t="s">
        <v>31</v>
      </c>
      <c r="F928" s="227">
        <f>F927</f>
        <v>5</v>
      </c>
      <c r="G928" s="227">
        <f>G927</f>
        <v>8</v>
      </c>
      <c r="H928" s="227">
        <f>H922+1000000</f>
        <v>152102004</v>
      </c>
      <c r="I928" s="227">
        <v>1</v>
      </c>
      <c r="J928" s="227">
        <v>1</v>
      </c>
      <c r="K928" s="227">
        <f t="shared" si="375"/>
        <v>36.5</v>
      </c>
      <c r="L928" s="227" t="str">
        <f t="shared" ref="L928:L945" si="378">L922</f>
        <v>Body</v>
      </c>
      <c r="M928" s="227" t="str">
        <f t="shared" ref="M928:M945" si="379">M925</f>
        <v>Normal</v>
      </c>
    </row>
    <row r="929" spans="1:13" ht="16.5" customHeight="1" x14ac:dyDescent="0.3">
      <c r="A929" s="231" t="b">
        <v>1</v>
      </c>
      <c r="B929" s="227" t="str">
        <f t="shared" si="377"/>
        <v>갑옷 2</v>
      </c>
      <c r="C929" s="227">
        <f t="shared" ref="C929:C933" si="380">C928+1</f>
        <v>3508202</v>
      </c>
      <c r="D929" s="227">
        <f t="shared" si="374"/>
        <v>1048</v>
      </c>
      <c r="E929" s="227" t="s">
        <v>31</v>
      </c>
      <c r="F929" s="227">
        <f t="shared" ref="F929:G930" si="381">F928</f>
        <v>5</v>
      </c>
      <c r="G929" s="227">
        <f t="shared" si="381"/>
        <v>8</v>
      </c>
      <c r="H929" s="227">
        <f>H928+100000</f>
        <v>152202004</v>
      </c>
      <c r="I929" s="227">
        <v>1</v>
      </c>
      <c r="J929" s="227">
        <v>1</v>
      </c>
      <c r="K929" s="227">
        <f t="shared" si="375"/>
        <v>8</v>
      </c>
      <c r="L929" s="227" t="str">
        <f t="shared" si="378"/>
        <v>Body</v>
      </c>
      <c r="M929" s="227" t="str">
        <f t="shared" si="379"/>
        <v>Superior</v>
      </c>
    </row>
    <row r="930" spans="1:13" ht="16.5" customHeight="1" x14ac:dyDescent="0.3">
      <c r="A930" s="231" t="b">
        <v>1</v>
      </c>
      <c r="B930" s="227" t="str">
        <f t="shared" si="377"/>
        <v>갑옷 3</v>
      </c>
      <c r="C930" s="227">
        <f t="shared" si="380"/>
        <v>3508203</v>
      </c>
      <c r="D930" s="227">
        <f t="shared" si="374"/>
        <v>1048</v>
      </c>
      <c r="E930" s="227" t="s">
        <v>31</v>
      </c>
      <c r="F930" s="227">
        <f t="shared" si="381"/>
        <v>5</v>
      </c>
      <c r="G930" s="227">
        <f t="shared" si="381"/>
        <v>8</v>
      </c>
      <c r="H930" s="227">
        <f>H929+100000</f>
        <v>152302004</v>
      </c>
      <c r="I930" s="227">
        <v>1</v>
      </c>
      <c r="J930" s="227">
        <v>1</v>
      </c>
      <c r="K930" s="227">
        <f t="shared" si="375"/>
        <v>0.5</v>
      </c>
      <c r="L930" s="227" t="str">
        <f t="shared" si="378"/>
        <v>Body</v>
      </c>
      <c r="M930" s="227" t="str">
        <f t="shared" si="379"/>
        <v>Rare</v>
      </c>
    </row>
    <row r="931" spans="1:13" ht="16.5" customHeight="1" x14ac:dyDescent="0.3">
      <c r="A931" s="231" t="b">
        <v>1</v>
      </c>
      <c r="B931" s="227" t="str">
        <f t="shared" si="377"/>
        <v>부츠 1</v>
      </c>
      <c r="C931" s="227">
        <f t="shared" si="380"/>
        <v>3508204</v>
      </c>
      <c r="D931" s="227">
        <f t="shared" si="374"/>
        <v>1048</v>
      </c>
      <c r="E931" s="227" t="s">
        <v>31</v>
      </c>
      <c r="F931" s="227">
        <f>F930</f>
        <v>5</v>
      </c>
      <c r="G931" s="227">
        <f>G930</f>
        <v>8</v>
      </c>
      <c r="H931" s="227">
        <f>H925+1000000</f>
        <v>152107005</v>
      </c>
      <c r="I931" s="227">
        <v>1</v>
      </c>
      <c r="J931" s="227">
        <v>1</v>
      </c>
      <c r="K931" s="227">
        <f t="shared" si="375"/>
        <v>36.5</v>
      </c>
      <c r="L931" s="227" t="str">
        <f t="shared" si="378"/>
        <v>Shoes</v>
      </c>
      <c r="M931" s="227" t="str">
        <f t="shared" si="379"/>
        <v>Normal</v>
      </c>
    </row>
    <row r="932" spans="1:13" ht="16.5" customHeight="1" x14ac:dyDescent="0.3">
      <c r="A932" s="231" t="b">
        <v>1</v>
      </c>
      <c r="B932" s="227" t="str">
        <f t="shared" si="377"/>
        <v>부츠 2</v>
      </c>
      <c r="C932" s="227">
        <f t="shared" si="380"/>
        <v>3508205</v>
      </c>
      <c r="D932" s="227">
        <f t="shared" si="374"/>
        <v>1048</v>
      </c>
      <c r="E932" s="227" t="s">
        <v>31</v>
      </c>
      <c r="F932" s="227">
        <f t="shared" ref="F932:G933" si="382">F931</f>
        <v>5</v>
      </c>
      <c r="G932" s="227">
        <f t="shared" si="382"/>
        <v>8</v>
      </c>
      <c r="H932" s="227">
        <f>H931+100000</f>
        <v>152207005</v>
      </c>
      <c r="I932" s="227">
        <v>1</v>
      </c>
      <c r="J932" s="227">
        <v>1</v>
      </c>
      <c r="K932" s="227">
        <f t="shared" si="375"/>
        <v>8</v>
      </c>
      <c r="L932" s="227" t="str">
        <f t="shared" si="378"/>
        <v>Shoes</v>
      </c>
      <c r="M932" s="227" t="str">
        <f t="shared" si="379"/>
        <v>Superior</v>
      </c>
    </row>
    <row r="933" spans="1:13" ht="16.5" customHeight="1" x14ac:dyDescent="0.3">
      <c r="A933" s="231" t="b">
        <v>1</v>
      </c>
      <c r="B933" s="227" t="str">
        <f t="shared" si="377"/>
        <v>부츠 3</v>
      </c>
      <c r="C933" s="227">
        <f t="shared" si="380"/>
        <v>3508206</v>
      </c>
      <c r="D933" s="227">
        <f t="shared" si="374"/>
        <v>1048</v>
      </c>
      <c r="E933" s="227" t="s">
        <v>31</v>
      </c>
      <c r="F933" s="227">
        <f t="shared" si="382"/>
        <v>5</v>
      </c>
      <c r="G933" s="227">
        <f t="shared" si="382"/>
        <v>8</v>
      </c>
      <c r="H933" s="227">
        <f>H932+100000</f>
        <v>152307005</v>
      </c>
      <c r="I933" s="227">
        <v>1</v>
      </c>
      <c r="J933" s="227">
        <v>1</v>
      </c>
      <c r="K933" s="227">
        <f t="shared" si="375"/>
        <v>0.5</v>
      </c>
      <c r="L933" s="227" t="str">
        <f t="shared" si="378"/>
        <v>Shoes</v>
      </c>
      <c r="M933" s="227" t="str">
        <f t="shared" si="379"/>
        <v>Rare</v>
      </c>
    </row>
    <row r="934" spans="1:13" ht="16.5" customHeight="1" x14ac:dyDescent="0.3">
      <c r="A934" s="231" t="b">
        <v>1</v>
      </c>
      <c r="B934" s="228" t="str">
        <f t="shared" si="377"/>
        <v>갑옷 1</v>
      </c>
      <c r="C934" s="228">
        <f>C928+100</f>
        <v>3508301</v>
      </c>
      <c r="D934" s="228">
        <f t="shared" si="374"/>
        <v>1048</v>
      </c>
      <c r="E934" s="228" t="s">
        <v>32</v>
      </c>
      <c r="F934" s="228">
        <f>F933</f>
        <v>5</v>
      </c>
      <c r="G934" s="228">
        <f>G933</f>
        <v>8</v>
      </c>
      <c r="H934" s="228">
        <f>H928+1000000</f>
        <v>153102004</v>
      </c>
      <c r="I934" s="228">
        <v>1</v>
      </c>
      <c r="J934" s="228">
        <v>1</v>
      </c>
      <c r="K934" s="228">
        <f t="shared" si="375"/>
        <v>36.5</v>
      </c>
      <c r="L934" s="228" t="str">
        <f t="shared" si="378"/>
        <v>Body</v>
      </c>
      <c r="M934" s="228" t="str">
        <f t="shared" si="379"/>
        <v>Normal</v>
      </c>
    </row>
    <row r="935" spans="1:13" ht="16.5" customHeight="1" x14ac:dyDescent="0.3">
      <c r="A935" s="231" t="b">
        <v>1</v>
      </c>
      <c r="B935" s="228" t="str">
        <f t="shared" si="377"/>
        <v>갑옷 2</v>
      </c>
      <c r="C935" s="228">
        <f t="shared" ref="C935:C939" si="383">C934+1</f>
        <v>3508302</v>
      </c>
      <c r="D935" s="228">
        <f t="shared" si="374"/>
        <v>1048</v>
      </c>
      <c r="E935" s="228" t="s">
        <v>32</v>
      </c>
      <c r="F935" s="228">
        <f t="shared" ref="F935:G936" si="384">F934</f>
        <v>5</v>
      </c>
      <c r="G935" s="228">
        <f t="shared" si="384"/>
        <v>8</v>
      </c>
      <c r="H935" s="228">
        <f>H934+100000</f>
        <v>153202004</v>
      </c>
      <c r="I935" s="228">
        <v>1</v>
      </c>
      <c r="J935" s="228">
        <v>1</v>
      </c>
      <c r="K935" s="228">
        <f t="shared" si="375"/>
        <v>8</v>
      </c>
      <c r="L935" s="228" t="str">
        <f t="shared" si="378"/>
        <v>Body</v>
      </c>
      <c r="M935" s="228" t="str">
        <f t="shared" si="379"/>
        <v>Superior</v>
      </c>
    </row>
    <row r="936" spans="1:13" ht="16.5" customHeight="1" x14ac:dyDescent="0.3">
      <c r="A936" s="231" t="b">
        <v>1</v>
      </c>
      <c r="B936" s="228" t="str">
        <f t="shared" si="377"/>
        <v>갑옷 3</v>
      </c>
      <c r="C936" s="228">
        <f t="shared" si="383"/>
        <v>3508303</v>
      </c>
      <c r="D936" s="228">
        <f t="shared" si="374"/>
        <v>1048</v>
      </c>
      <c r="E936" s="228" t="s">
        <v>32</v>
      </c>
      <c r="F936" s="228">
        <f t="shared" si="384"/>
        <v>5</v>
      </c>
      <c r="G936" s="228">
        <f t="shared" si="384"/>
        <v>8</v>
      </c>
      <c r="H936" s="228">
        <f>H935+100000</f>
        <v>153302004</v>
      </c>
      <c r="I936" s="228">
        <v>1</v>
      </c>
      <c r="J936" s="228">
        <v>1</v>
      </c>
      <c r="K936" s="228">
        <f t="shared" si="375"/>
        <v>0.5</v>
      </c>
      <c r="L936" s="228" t="str">
        <f t="shared" si="378"/>
        <v>Body</v>
      </c>
      <c r="M936" s="228" t="str">
        <f t="shared" si="379"/>
        <v>Rare</v>
      </c>
    </row>
    <row r="937" spans="1:13" ht="16.5" customHeight="1" x14ac:dyDescent="0.3">
      <c r="A937" s="231" t="b">
        <v>1</v>
      </c>
      <c r="B937" s="228" t="str">
        <f t="shared" si="377"/>
        <v>부츠 1</v>
      </c>
      <c r="C937" s="228">
        <f t="shared" si="383"/>
        <v>3508304</v>
      </c>
      <c r="D937" s="228">
        <f t="shared" si="374"/>
        <v>1048</v>
      </c>
      <c r="E937" s="228" t="s">
        <v>32</v>
      </c>
      <c r="F937" s="228">
        <f>F936</f>
        <v>5</v>
      </c>
      <c r="G937" s="228">
        <f>G936</f>
        <v>8</v>
      </c>
      <c r="H937" s="228">
        <f>H931+1000000</f>
        <v>153107005</v>
      </c>
      <c r="I937" s="228">
        <v>1</v>
      </c>
      <c r="J937" s="228">
        <v>1</v>
      </c>
      <c r="K937" s="228">
        <f t="shared" si="375"/>
        <v>36.5</v>
      </c>
      <c r="L937" s="228" t="str">
        <f t="shared" si="378"/>
        <v>Shoes</v>
      </c>
      <c r="M937" s="228" t="str">
        <f t="shared" si="379"/>
        <v>Normal</v>
      </c>
    </row>
    <row r="938" spans="1:13" ht="16.5" customHeight="1" x14ac:dyDescent="0.3">
      <c r="A938" s="231" t="b">
        <v>1</v>
      </c>
      <c r="B938" s="228" t="str">
        <f t="shared" si="377"/>
        <v>부츠 2</v>
      </c>
      <c r="C938" s="228">
        <f t="shared" si="383"/>
        <v>3508305</v>
      </c>
      <c r="D938" s="228">
        <f t="shared" si="374"/>
        <v>1048</v>
      </c>
      <c r="E938" s="228" t="s">
        <v>32</v>
      </c>
      <c r="F938" s="228">
        <f t="shared" ref="F938:G939" si="385">F937</f>
        <v>5</v>
      </c>
      <c r="G938" s="228">
        <f t="shared" si="385"/>
        <v>8</v>
      </c>
      <c r="H938" s="228">
        <f>H937+100000</f>
        <v>153207005</v>
      </c>
      <c r="I938" s="228">
        <v>1</v>
      </c>
      <c r="J938" s="228">
        <v>1</v>
      </c>
      <c r="K938" s="228">
        <f t="shared" si="375"/>
        <v>8</v>
      </c>
      <c r="L938" s="228" t="str">
        <f t="shared" si="378"/>
        <v>Shoes</v>
      </c>
      <c r="M938" s="228" t="str">
        <f t="shared" si="379"/>
        <v>Superior</v>
      </c>
    </row>
    <row r="939" spans="1:13" ht="16.5" customHeight="1" x14ac:dyDescent="0.3">
      <c r="A939" s="231" t="b">
        <v>1</v>
      </c>
      <c r="B939" s="228" t="str">
        <f t="shared" si="377"/>
        <v>부츠 3</v>
      </c>
      <c r="C939" s="228">
        <f t="shared" si="383"/>
        <v>3508306</v>
      </c>
      <c r="D939" s="228">
        <f t="shared" si="374"/>
        <v>1048</v>
      </c>
      <c r="E939" s="228" t="s">
        <v>32</v>
      </c>
      <c r="F939" s="228">
        <f t="shared" si="385"/>
        <v>5</v>
      </c>
      <c r="G939" s="228">
        <f t="shared" si="385"/>
        <v>8</v>
      </c>
      <c r="H939" s="228">
        <f>H938+100000</f>
        <v>153307005</v>
      </c>
      <c r="I939" s="228">
        <v>1</v>
      </c>
      <c r="J939" s="228">
        <v>1</v>
      </c>
      <c r="K939" s="228">
        <f t="shared" si="375"/>
        <v>0.5</v>
      </c>
      <c r="L939" s="228" t="str">
        <f t="shared" si="378"/>
        <v>Shoes</v>
      </c>
      <c r="M939" s="228" t="str">
        <f t="shared" si="379"/>
        <v>Rare</v>
      </c>
    </row>
    <row r="940" spans="1:13" ht="16.5" customHeight="1" x14ac:dyDescent="0.3">
      <c r="A940" s="231" t="b">
        <v>1</v>
      </c>
      <c r="B940" s="229" t="str">
        <f t="shared" si="377"/>
        <v>갑옷 1</v>
      </c>
      <c r="C940" s="229">
        <f>C934+100</f>
        <v>3508401</v>
      </c>
      <c r="D940" s="229">
        <f t="shared" si="374"/>
        <v>1048</v>
      </c>
      <c r="E940" s="229" t="s">
        <v>33</v>
      </c>
      <c r="F940" s="229">
        <f>F939</f>
        <v>5</v>
      </c>
      <c r="G940" s="229">
        <f>G939</f>
        <v>8</v>
      </c>
      <c r="H940" s="229">
        <f>H934+1000000</f>
        <v>154102004</v>
      </c>
      <c r="I940" s="229">
        <v>1</v>
      </c>
      <c r="J940" s="229">
        <v>1</v>
      </c>
      <c r="K940" s="229">
        <f t="shared" si="375"/>
        <v>36.5</v>
      </c>
      <c r="L940" s="229" t="str">
        <f t="shared" si="378"/>
        <v>Body</v>
      </c>
      <c r="M940" s="229" t="str">
        <f t="shared" si="379"/>
        <v>Normal</v>
      </c>
    </row>
    <row r="941" spans="1:13" ht="16.5" customHeight="1" x14ac:dyDescent="0.3">
      <c r="A941" s="231" t="b">
        <v>1</v>
      </c>
      <c r="B941" s="229" t="str">
        <f t="shared" si="377"/>
        <v>갑옷 2</v>
      </c>
      <c r="C941" s="229">
        <f t="shared" ref="C941:C945" si="386">C940+1</f>
        <v>3508402</v>
      </c>
      <c r="D941" s="229">
        <f t="shared" si="374"/>
        <v>1048</v>
      </c>
      <c r="E941" s="229" t="s">
        <v>33</v>
      </c>
      <c r="F941" s="229">
        <f t="shared" ref="F941:G942" si="387">F940</f>
        <v>5</v>
      </c>
      <c r="G941" s="229">
        <f t="shared" si="387"/>
        <v>8</v>
      </c>
      <c r="H941" s="229">
        <f>H940+100000</f>
        <v>154202004</v>
      </c>
      <c r="I941" s="229">
        <v>1</v>
      </c>
      <c r="J941" s="229">
        <v>1</v>
      </c>
      <c r="K941" s="229">
        <f t="shared" si="375"/>
        <v>8</v>
      </c>
      <c r="L941" s="229" t="str">
        <f t="shared" si="378"/>
        <v>Body</v>
      </c>
      <c r="M941" s="229" t="str">
        <f t="shared" si="379"/>
        <v>Superior</v>
      </c>
    </row>
    <row r="942" spans="1:13" ht="16.5" customHeight="1" x14ac:dyDescent="0.3">
      <c r="A942" s="231" t="b">
        <v>1</v>
      </c>
      <c r="B942" s="229" t="str">
        <f t="shared" si="377"/>
        <v>갑옷 3</v>
      </c>
      <c r="C942" s="229">
        <f t="shared" si="386"/>
        <v>3508403</v>
      </c>
      <c r="D942" s="229">
        <f t="shared" si="374"/>
        <v>1048</v>
      </c>
      <c r="E942" s="229" t="s">
        <v>33</v>
      </c>
      <c r="F942" s="229">
        <f t="shared" si="387"/>
        <v>5</v>
      </c>
      <c r="G942" s="229">
        <f t="shared" si="387"/>
        <v>8</v>
      </c>
      <c r="H942" s="229">
        <f>H941+100000</f>
        <v>154302004</v>
      </c>
      <c r="I942" s="229">
        <v>1</v>
      </c>
      <c r="J942" s="229">
        <v>1</v>
      </c>
      <c r="K942" s="229">
        <f t="shared" si="375"/>
        <v>0.5</v>
      </c>
      <c r="L942" s="229" t="str">
        <f t="shared" si="378"/>
        <v>Body</v>
      </c>
      <c r="M942" s="229" t="str">
        <f t="shared" si="379"/>
        <v>Rare</v>
      </c>
    </row>
    <row r="943" spans="1:13" ht="16.5" customHeight="1" x14ac:dyDescent="0.3">
      <c r="A943" s="231" t="b">
        <v>1</v>
      </c>
      <c r="B943" s="229" t="str">
        <f t="shared" si="377"/>
        <v>부츠 1</v>
      </c>
      <c r="C943" s="229">
        <f t="shared" si="386"/>
        <v>3508404</v>
      </c>
      <c r="D943" s="229">
        <f t="shared" si="374"/>
        <v>1048</v>
      </c>
      <c r="E943" s="229" t="s">
        <v>33</v>
      </c>
      <c r="F943" s="229">
        <f>F942</f>
        <v>5</v>
      </c>
      <c r="G943" s="229">
        <f>G942</f>
        <v>8</v>
      </c>
      <c r="H943" s="229">
        <f>H937+1000000</f>
        <v>154107005</v>
      </c>
      <c r="I943" s="229">
        <v>1</v>
      </c>
      <c r="J943" s="229">
        <v>1</v>
      </c>
      <c r="K943" s="229">
        <f t="shared" si="375"/>
        <v>36.5</v>
      </c>
      <c r="L943" s="229" t="str">
        <f t="shared" si="378"/>
        <v>Shoes</v>
      </c>
      <c r="M943" s="229" t="str">
        <f t="shared" si="379"/>
        <v>Normal</v>
      </c>
    </row>
    <row r="944" spans="1:13" ht="16.5" customHeight="1" x14ac:dyDescent="0.3">
      <c r="A944" s="231" t="b">
        <v>1</v>
      </c>
      <c r="B944" s="229" t="str">
        <f t="shared" si="377"/>
        <v>부츠 2</v>
      </c>
      <c r="C944" s="229">
        <f t="shared" si="386"/>
        <v>3508405</v>
      </c>
      <c r="D944" s="229">
        <f t="shared" si="374"/>
        <v>1048</v>
      </c>
      <c r="E944" s="229" t="s">
        <v>33</v>
      </c>
      <c r="F944" s="229">
        <f t="shared" ref="F944:G945" si="388">F943</f>
        <v>5</v>
      </c>
      <c r="G944" s="229">
        <f t="shared" si="388"/>
        <v>8</v>
      </c>
      <c r="H944" s="229">
        <f>H943+100000</f>
        <v>154207005</v>
      </c>
      <c r="I944" s="229">
        <v>1</v>
      </c>
      <c r="J944" s="229">
        <v>1</v>
      </c>
      <c r="K944" s="229">
        <f t="shared" si="375"/>
        <v>8</v>
      </c>
      <c r="L944" s="229" t="str">
        <f t="shared" si="378"/>
        <v>Shoes</v>
      </c>
      <c r="M944" s="229" t="str">
        <f t="shared" si="379"/>
        <v>Superior</v>
      </c>
    </row>
    <row r="945" spans="1:13" ht="16.5" customHeight="1" x14ac:dyDescent="0.3">
      <c r="A945" s="231" t="b">
        <v>1</v>
      </c>
      <c r="B945" s="229" t="str">
        <f t="shared" si="377"/>
        <v>부츠 3</v>
      </c>
      <c r="C945" s="229">
        <f t="shared" si="386"/>
        <v>3508406</v>
      </c>
      <c r="D945" s="229">
        <f t="shared" si="374"/>
        <v>1048</v>
      </c>
      <c r="E945" s="229" t="s">
        <v>33</v>
      </c>
      <c r="F945" s="229">
        <f t="shared" si="388"/>
        <v>5</v>
      </c>
      <c r="G945" s="229">
        <f t="shared" si="388"/>
        <v>8</v>
      </c>
      <c r="H945" s="229">
        <f>H944+100000</f>
        <v>154307005</v>
      </c>
      <c r="I945" s="229">
        <v>1</v>
      </c>
      <c r="J945" s="229">
        <v>1</v>
      </c>
      <c r="K945" s="229">
        <f t="shared" si="375"/>
        <v>0.5</v>
      </c>
      <c r="L945" s="229" t="str">
        <f t="shared" si="378"/>
        <v>Shoes</v>
      </c>
      <c r="M945" s="229" t="str">
        <f t="shared" si="379"/>
        <v>Rare</v>
      </c>
    </row>
    <row r="946" spans="1:13" ht="16.5" customHeight="1" x14ac:dyDescent="0.3">
      <c r="A946" s="231" t="b">
        <v>1</v>
      </c>
      <c r="B946" s="230" t="s">
        <v>34</v>
      </c>
      <c r="C946" s="230">
        <f>C940+100</f>
        <v>3508501</v>
      </c>
      <c r="D946" s="230">
        <f t="shared" si="374"/>
        <v>1048</v>
      </c>
      <c r="E946" s="230" t="s">
        <v>35</v>
      </c>
      <c r="F946" s="230">
        <f>F945</f>
        <v>5</v>
      </c>
      <c r="G946" s="230">
        <f>G945</f>
        <v>8</v>
      </c>
      <c r="H946" s="230">
        <v>160004001</v>
      </c>
      <c r="I946" s="230">
        <v>1</v>
      </c>
      <c r="J946" s="230">
        <v>1</v>
      </c>
      <c r="K946" s="101">
        <v>3</v>
      </c>
      <c r="L946" s="230" t="s">
        <v>36</v>
      </c>
      <c r="M946" s="230" t="s">
        <v>37</v>
      </c>
    </row>
    <row r="947" spans="1:13" ht="16.5" customHeight="1" x14ac:dyDescent="0.3">
      <c r="A947" s="231" t="b">
        <v>1</v>
      </c>
      <c r="B947" s="230" t="s">
        <v>38</v>
      </c>
      <c r="C947" s="230">
        <f>C946+1</f>
        <v>3508502</v>
      </c>
      <c r="D947" s="230">
        <f t="shared" si="374"/>
        <v>1048</v>
      </c>
      <c r="E947" s="230" t="s">
        <v>35</v>
      </c>
      <c r="F947" s="230">
        <f t="shared" ref="F947:G949" si="389">F946</f>
        <v>5</v>
      </c>
      <c r="G947" s="230">
        <f t="shared" si="389"/>
        <v>8</v>
      </c>
      <c r="H947" s="230">
        <v>160004002</v>
      </c>
      <c r="I947" s="230">
        <v>1</v>
      </c>
      <c r="J947" s="230">
        <v>1</v>
      </c>
      <c r="K947" s="101">
        <v>2</v>
      </c>
      <c r="L947" s="230" t="s">
        <v>39</v>
      </c>
      <c r="M947" s="230" t="s">
        <v>37</v>
      </c>
    </row>
    <row r="948" spans="1:13" ht="16.5" customHeight="1" x14ac:dyDescent="0.3">
      <c r="A948" s="231" t="b">
        <v>1</v>
      </c>
      <c r="B948" s="230" t="s">
        <v>40</v>
      </c>
      <c r="C948" s="230">
        <f>C947+1</f>
        <v>3508503</v>
      </c>
      <c r="D948" s="230">
        <f t="shared" si="374"/>
        <v>1048</v>
      </c>
      <c r="E948" s="230" t="s">
        <v>35</v>
      </c>
      <c r="F948" s="230">
        <f t="shared" si="389"/>
        <v>5</v>
      </c>
      <c r="G948" s="230">
        <f t="shared" si="389"/>
        <v>8</v>
      </c>
      <c r="H948" s="230">
        <v>160004003</v>
      </c>
      <c r="I948" s="230">
        <v>1</v>
      </c>
      <c r="J948" s="230">
        <v>1</v>
      </c>
      <c r="K948" s="101">
        <v>4</v>
      </c>
      <c r="L948" s="230" t="s">
        <v>41</v>
      </c>
      <c r="M948" s="230" t="s">
        <v>37</v>
      </c>
    </row>
    <row r="949" spans="1:13" ht="16.5" customHeight="1" x14ac:dyDescent="0.3">
      <c r="A949" s="231" t="b">
        <v>1</v>
      </c>
      <c r="B949" s="230" t="s">
        <v>42</v>
      </c>
      <c r="C949" s="230">
        <f>C948+1</f>
        <v>3508504</v>
      </c>
      <c r="D949" s="230">
        <f t="shared" si="374"/>
        <v>1048</v>
      </c>
      <c r="E949" s="230" t="s">
        <v>35</v>
      </c>
      <c r="F949" s="230">
        <f t="shared" si="389"/>
        <v>5</v>
      </c>
      <c r="G949" s="230">
        <f t="shared" si="389"/>
        <v>8</v>
      </c>
      <c r="H949" s="230">
        <v>160004004</v>
      </c>
      <c r="I949" s="230">
        <v>1</v>
      </c>
      <c r="J949" s="230">
        <v>1</v>
      </c>
      <c r="K949" s="101">
        <v>1</v>
      </c>
      <c r="L949" s="230" t="s">
        <v>43</v>
      </c>
      <c r="M949" s="230" t="s">
        <v>37</v>
      </c>
    </row>
    <row r="950" spans="1:13" ht="16.5" customHeight="1" x14ac:dyDescent="0.3">
      <c r="A950" s="231" t="b">
        <v>1</v>
      </c>
      <c r="B950" s="224" t="s">
        <v>702</v>
      </c>
      <c r="C950" s="224">
        <v>3509101</v>
      </c>
      <c r="D950" s="224">
        <f>D930+1</f>
        <v>1049</v>
      </c>
      <c r="E950" s="225" t="s">
        <v>27</v>
      </c>
      <c r="F950" s="224">
        <v>5</v>
      </c>
      <c r="G950" s="224">
        <v>9</v>
      </c>
      <c r="H950" s="226">
        <v>151103005</v>
      </c>
      <c r="I950" s="225">
        <v>1</v>
      </c>
      <c r="J950" s="225">
        <v>1</v>
      </c>
      <c r="K950" s="224">
        <v>36.5</v>
      </c>
      <c r="L950" s="226" t="str">
        <f>IF(H950&gt;=151107001,"Shoes",IF(H950&gt;=151106001,"Pants",IF(H950&gt;=151105001,"Glove",IF(H950&gt;=151103001,"Head",IF(H950&gt;=151102001,"Body",IF(H950&gt;=151101001,"Weapon"))))))</f>
        <v>Head</v>
      </c>
      <c r="M950" s="225" t="s">
        <v>674</v>
      </c>
    </row>
    <row r="951" spans="1:13" ht="16.5" customHeight="1" x14ac:dyDescent="0.3">
      <c r="A951" s="231" t="b">
        <v>1</v>
      </c>
      <c r="B951" s="224" t="s">
        <v>47</v>
      </c>
      <c r="C951" s="225">
        <f t="shared" ref="C951:C955" si="390">C950+1</f>
        <v>3509102</v>
      </c>
      <c r="D951" s="225">
        <f>D950</f>
        <v>1049</v>
      </c>
      <c r="E951" s="225" t="s">
        <v>27</v>
      </c>
      <c r="F951" s="225">
        <f t="shared" ref="F951:G952" si="391">F950</f>
        <v>5</v>
      </c>
      <c r="G951" s="225">
        <f t="shared" si="391"/>
        <v>9</v>
      </c>
      <c r="H951" s="225">
        <f>H950+100000</f>
        <v>151203005</v>
      </c>
      <c r="I951" s="225">
        <v>1</v>
      </c>
      <c r="J951" s="225">
        <v>1</v>
      </c>
      <c r="K951" s="224">
        <v>8</v>
      </c>
      <c r="L951" s="225" t="str">
        <f>L950</f>
        <v>Head</v>
      </c>
      <c r="M951" s="225" t="s">
        <v>53</v>
      </c>
    </row>
    <row r="952" spans="1:13" ht="16.5" customHeight="1" x14ac:dyDescent="0.3">
      <c r="A952" s="231" t="b">
        <v>1</v>
      </c>
      <c r="B952" s="224" t="s">
        <v>56</v>
      </c>
      <c r="C952" s="225">
        <f t="shared" si="390"/>
        <v>3509103</v>
      </c>
      <c r="D952" s="225">
        <f t="shared" ref="D952:D977" si="392">D951</f>
        <v>1049</v>
      </c>
      <c r="E952" s="225" t="s">
        <v>27</v>
      </c>
      <c r="F952" s="225">
        <f t="shared" si="391"/>
        <v>5</v>
      </c>
      <c r="G952" s="225">
        <f t="shared" si="391"/>
        <v>9</v>
      </c>
      <c r="H952" s="225">
        <f>H951+100000</f>
        <v>151303005</v>
      </c>
      <c r="I952" s="225">
        <v>1</v>
      </c>
      <c r="J952" s="225">
        <v>1</v>
      </c>
      <c r="K952" s="224">
        <v>0.5</v>
      </c>
      <c r="L952" s="225" t="str">
        <f>L951</f>
        <v>Head</v>
      </c>
      <c r="M952" s="225" t="s">
        <v>60</v>
      </c>
    </row>
    <row r="953" spans="1:13" ht="16.5" customHeight="1" x14ac:dyDescent="0.3">
      <c r="A953" s="231" t="b">
        <v>1</v>
      </c>
      <c r="B953" s="224" t="s">
        <v>678</v>
      </c>
      <c r="C953" s="225">
        <f t="shared" si="390"/>
        <v>3509104</v>
      </c>
      <c r="D953" s="225">
        <f t="shared" si="392"/>
        <v>1049</v>
      </c>
      <c r="E953" s="225" t="s">
        <v>27</v>
      </c>
      <c r="F953" s="225">
        <f>F952</f>
        <v>5</v>
      </c>
      <c r="G953" s="225">
        <f>G952</f>
        <v>9</v>
      </c>
      <c r="H953" s="226">
        <v>151105005</v>
      </c>
      <c r="I953" s="225">
        <v>1</v>
      </c>
      <c r="J953" s="225">
        <v>1</v>
      </c>
      <c r="K953" s="225">
        <f t="shared" ref="K953:K973" si="393">K950</f>
        <v>36.5</v>
      </c>
      <c r="L953" s="226" t="str">
        <f>IF(H953&gt;=151107001,"Shoes",IF(H953&gt;=151106001,"Pants",IF(H953&gt;=151105001,"Glove",IF(H953&gt;=151103001,"Head",IF(H953&gt;=151102001,"Body",IF(H953&gt;=151101001,"Weapon"))))))</f>
        <v>Glove</v>
      </c>
      <c r="M953" s="225" t="str">
        <f>M950</f>
        <v>Normal</v>
      </c>
    </row>
    <row r="954" spans="1:13" ht="16.5" customHeight="1" x14ac:dyDescent="0.3">
      <c r="A954" s="231" t="b">
        <v>1</v>
      </c>
      <c r="B954" s="224" t="s">
        <v>51</v>
      </c>
      <c r="C954" s="225">
        <f t="shared" si="390"/>
        <v>3509105</v>
      </c>
      <c r="D954" s="225">
        <f t="shared" si="392"/>
        <v>1049</v>
      </c>
      <c r="E954" s="225" t="s">
        <v>27</v>
      </c>
      <c r="F954" s="225">
        <f t="shared" ref="F954:G955" si="394">F953</f>
        <v>5</v>
      </c>
      <c r="G954" s="225">
        <f t="shared" si="394"/>
        <v>9</v>
      </c>
      <c r="H954" s="225">
        <f>H953+100000</f>
        <v>151205005</v>
      </c>
      <c r="I954" s="225">
        <v>1</v>
      </c>
      <c r="J954" s="225">
        <v>1</v>
      </c>
      <c r="K954" s="225">
        <f t="shared" si="393"/>
        <v>8</v>
      </c>
      <c r="L954" s="225" t="str">
        <f>L953</f>
        <v>Glove</v>
      </c>
      <c r="M954" s="225" t="str">
        <f>M951</f>
        <v>Superior</v>
      </c>
    </row>
    <row r="955" spans="1:13" ht="16.5" customHeight="1" x14ac:dyDescent="0.3">
      <c r="A955" s="231" t="b">
        <v>1</v>
      </c>
      <c r="B955" s="224" t="s">
        <v>58</v>
      </c>
      <c r="C955" s="225">
        <f t="shared" si="390"/>
        <v>3509106</v>
      </c>
      <c r="D955" s="225">
        <f t="shared" si="392"/>
        <v>1049</v>
      </c>
      <c r="E955" s="225" t="s">
        <v>27</v>
      </c>
      <c r="F955" s="225">
        <f t="shared" si="394"/>
        <v>5</v>
      </c>
      <c r="G955" s="225">
        <f t="shared" si="394"/>
        <v>9</v>
      </c>
      <c r="H955" s="225">
        <f>H954+100000</f>
        <v>151305005</v>
      </c>
      <c r="I955" s="225">
        <v>1</v>
      </c>
      <c r="J955" s="225">
        <v>1</v>
      </c>
      <c r="K955" s="225">
        <f t="shared" si="393"/>
        <v>0.5</v>
      </c>
      <c r="L955" s="225" t="str">
        <f>L954</f>
        <v>Glove</v>
      </c>
      <c r="M955" s="225" t="str">
        <f>M952</f>
        <v>Rare</v>
      </c>
    </row>
    <row r="956" spans="1:13" ht="16.5" customHeight="1" x14ac:dyDescent="0.3">
      <c r="A956" s="231" t="b">
        <v>1</v>
      </c>
      <c r="B956" s="227" t="str">
        <f t="shared" ref="B956:B973" si="395">B950</f>
        <v>투구 1</v>
      </c>
      <c r="C956" s="227">
        <f>C950+100</f>
        <v>3509201</v>
      </c>
      <c r="D956" s="227">
        <f t="shared" si="392"/>
        <v>1049</v>
      </c>
      <c r="E956" s="227" t="s">
        <v>31</v>
      </c>
      <c r="F956" s="227">
        <f>F955</f>
        <v>5</v>
      </c>
      <c r="G956" s="227">
        <f>G955</f>
        <v>9</v>
      </c>
      <c r="H956" s="227">
        <f>H950+1000000</f>
        <v>152103005</v>
      </c>
      <c r="I956" s="227">
        <v>1</v>
      </c>
      <c r="J956" s="227">
        <v>1</v>
      </c>
      <c r="K956" s="227">
        <f t="shared" si="393"/>
        <v>36.5</v>
      </c>
      <c r="L956" s="227" t="str">
        <f t="shared" ref="L956:L973" si="396">L950</f>
        <v>Head</v>
      </c>
      <c r="M956" s="227" t="str">
        <f t="shared" ref="M956:M973" si="397">M953</f>
        <v>Normal</v>
      </c>
    </row>
    <row r="957" spans="1:13" ht="16.5" customHeight="1" x14ac:dyDescent="0.3">
      <c r="A957" s="231" t="b">
        <v>1</v>
      </c>
      <c r="B957" s="227" t="str">
        <f t="shared" si="395"/>
        <v>투구 2</v>
      </c>
      <c r="C957" s="227">
        <f t="shared" ref="C957:C961" si="398">C956+1</f>
        <v>3509202</v>
      </c>
      <c r="D957" s="227">
        <f t="shared" si="392"/>
        <v>1049</v>
      </c>
      <c r="E957" s="227" t="s">
        <v>31</v>
      </c>
      <c r="F957" s="227">
        <f t="shared" ref="F957:G958" si="399">F956</f>
        <v>5</v>
      </c>
      <c r="G957" s="227">
        <f t="shared" si="399"/>
        <v>9</v>
      </c>
      <c r="H957" s="227">
        <f>H956+100000</f>
        <v>152203005</v>
      </c>
      <c r="I957" s="227">
        <v>1</v>
      </c>
      <c r="J957" s="227">
        <v>1</v>
      </c>
      <c r="K957" s="227">
        <f t="shared" si="393"/>
        <v>8</v>
      </c>
      <c r="L957" s="227" t="str">
        <f t="shared" si="396"/>
        <v>Head</v>
      </c>
      <c r="M957" s="227" t="str">
        <f t="shared" si="397"/>
        <v>Superior</v>
      </c>
    </row>
    <row r="958" spans="1:13" ht="16.5" customHeight="1" x14ac:dyDescent="0.3">
      <c r="A958" s="231" t="b">
        <v>1</v>
      </c>
      <c r="B958" s="227" t="str">
        <f t="shared" si="395"/>
        <v>투구 3</v>
      </c>
      <c r="C958" s="227">
        <f t="shared" si="398"/>
        <v>3509203</v>
      </c>
      <c r="D958" s="227">
        <f t="shared" si="392"/>
        <v>1049</v>
      </c>
      <c r="E958" s="227" t="s">
        <v>31</v>
      </c>
      <c r="F958" s="227">
        <f t="shared" si="399"/>
        <v>5</v>
      </c>
      <c r="G958" s="227">
        <f t="shared" si="399"/>
        <v>9</v>
      </c>
      <c r="H958" s="227">
        <f>H957+100000</f>
        <v>152303005</v>
      </c>
      <c r="I958" s="227">
        <v>1</v>
      </c>
      <c r="J958" s="227">
        <v>1</v>
      </c>
      <c r="K958" s="227">
        <f t="shared" si="393"/>
        <v>0.5</v>
      </c>
      <c r="L958" s="227" t="str">
        <f t="shared" si="396"/>
        <v>Head</v>
      </c>
      <c r="M958" s="227" t="str">
        <f t="shared" si="397"/>
        <v>Rare</v>
      </c>
    </row>
    <row r="959" spans="1:13" ht="16.5" customHeight="1" x14ac:dyDescent="0.3">
      <c r="A959" s="231" t="b">
        <v>1</v>
      </c>
      <c r="B959" s="227" t="str">
        <f t="shared" si="395"/>
        <v>장갑 1</v>
      </c>
      <c r="C959" s="227">
        <f t="shared" si="398"/>
        <v>3509204</v>
      </c>
      <c r="D959" s="227">
        <f t="shared" si="392"/>
        <v>1049</v>
      </c>
      <c r="E959" s="227" t="s">
        <v>31</v>
      </c>
      <c r="F959" s="227">
        <f>F958</f>
        <v>5</v>
      </c>
      <c r="G959" s="227">
        <f>G958</f>
        <v>9</v>
      </c>
      <c r="H959" s="227">
        <f>H953+1000000</f>
        <v>152105005</v>
      </c>
      <c r="I959" s="227">
        <v>1</v>
      </c>
      <c r="J959" s="227">
        <v>1</v>
      </c>
      <c r="K959" s="227">
        <f t="shared" si="393"/>
        <v>36.5</v>
      </c>
      <c r="L959" s="227" t="str">
        <f t="shared" si="396"/>
        <v>Glove</v>
      </c>
      <c r="M959" s="227" t="str">
        <f t="shared" si="397"/>
        <v>Normal</v>
      </c>
    </row>
    <row r="960" spans="1:13" ht="16.5" customHeight="1" x14ac:dyDescent="0.3">
      <c r="A960" s="231" t="b">
        <v>1</v>
      </c>
      <c r="B960" s="227" t="str">
        <f t="shared" si="395"/>
        <v>장갑 2</v>
      </c>
      <c r="C960" s="227">
        <f t="shared" si="398"/>
        <v>3509205</v>
      </c>
      <c r="D960" s="227">
        <f t="shared" si="392"/>
        <v>1049</v>
      </c>
      <c r="E960" s="227" t="s">
        <v>31</v>
      </c>
      <c r="F960" s="227">
        <f t="shared" ref="F960:G961" si="400">F959</f>
        <v>5</v>
      </c>
      <c r="G960" s="227">
        <f t="shared" si="400"/>
        <v>9</v>
      </c>
      <c r="H960" s="227">
        <f>H959+100000</f>
        <v>152205005</v>
      </c>
      <c r="I960" s="227">
        <v>1</v>
      </c>
      <c r="J960" s="227">
        <v>1</v>
      </c>
      <c r="K960" s="227">
        <f t="shared" si="393"/>
        <v>8</v>
      </c>
      <c r="L960" s="227" t="str">
        <f t="shared" si="396"/>
        <v>Glove</v>
      </c>
      <c r="M960" s="227" t="str">
        <f t="shared" si="397"/>
        <v>Superior</v>
      </c>
    </row>
    <row r="961" spans="1:13" ht="16.5" customHeight="1" x14ac:dyDescent="0.3">
      <c r="A961" s="231" t="b">
        <v>1</v>
      </c>
      <c r="B961" s="227" t="str">
        <f t="shared" si="395"/>
        <v>장갑 3</v>
      </c>
      <c r="C961" s="227">
        <f t="shared" si="398"/>
        <v>3509206</v>
      </c>
      <c r="D961" s="227">
        <f t="shared" si="392"/>
        <v>1049</v>
      </c>
      <c r="E961" s="227" t="s">
        <v>31</v>
      </c>
      <c r="F961" s="227">
        <f t="shared" si="400"/>
        <v>5</v>
      </c>
      <c r="G961" s="227">
        <f t="shared" si="400"/>
        <v>9</v>
      </c>
      <c r="H961" s="227">
        <f>H960+100000</f>
        <v>152305005</v>
      </c>
      <c r="I961" s="227">
        <v>1</v>
      </c>
      <c r="J961" s="227">
        <v>1</v>
      </c>
      <c r="K961" s="227">
        <f t="shared" si="393"/>
        <v>0.5</v>
      </c>
      <c r="L961" s="227" t="str">
        <f t="shared" si="396"/>
        <v>Glove</v>
      </c>
      <c r="M961" s="227" t="str">
        <f t="shared" si="397"/>
        <v>Rare</v>
      </c>
    </row>
    <row r="962" spans="1:13" ht="16.5" customHeight="1" x14ac:dyDescent="0.3">
      <c r="A962" s="231" t="b">
        <v>1</v>
      </c>
      <c r="B962" s="228" t="str">
        <f t="shared" si="395"/>
        <v>투구 1</v>
      </c>
      <c r="C962" s="228">
        <f>C956+100</f>
        <v>3509301</v>
      </c>
      <c r="D962" s="228">
        <f t="shared" si="392"/>
        <v>1049</v>
      </c>
      <c r="E962" s="228" t="s">
        <v>32</v>
      </c>
      <c r="F962" s="228">
        <f>F961</f>
        <v>5</v>
      </c>
      <c r="G962" s="228">
        <f>G961</f>
        <v>9</v>
      </c>
      <c r="H962" s="228">
        <f>H956+1000000</f>
        <v>153103005</v>
      </c>
      <c r="I962" s="228">
        <v>1</v>
      </c>
      <c r="J962" s="228">
        <v>1</v>
      </c>
      <c r="K962" s="228">
        <f t="shared" si="393"/>
        <v>36.5</v>
      </c>
      <c r="L962" s="228" t="str">
        <f t="shared" si="396"/>
        <v>Head</v>
      </c>
      <c r="M962" s="228" t="str">
        <f t="shared" si="397"/>
        <v>Normal</v>
      </c>
    </row>
    <row r="963" spans="1:13" ht="16.5" customHeight="1" x14ac:dyDescent="0.3">
      <c r="A963" s="231" t="b">
        <v>1</v>
      </c>
      <c r="B963" s="228" t="str">
        <f t="shared" si="395"/>
        <v>투구 2</v>
      </c>
      <c r="C963" s="228">
        <f t="shared" ref="C963:C967" si="401">C962+1</f>
        <v>3509302</v>
      </c>
      <c r="D963" s="228">
        <f t="shared" si="392"/>
        <v>1049</v>
      </c>
      <c r="E963" s="228" t="s">
        <v>32</v>
      </c>
      <c r="F963" s="228">
        <f t="shared" ref="F963:G964" si="402">F962</f>
        <v>5</v>
      </c>
      <c r="G963" s="228">
        <f t="shared" si="402"/>
        <v>9</v>
      </c>
      <c r="H963" s="228">
        <f>H962+100000</f>
        <v>153203005</v>
      </c>
      <c r="I963" s="228">
        <v>1</v>
      </c>
      <c r="J963" s="228">
        <v>1</v>
      </c>
      <c r="K963" s="228">
        <f t="shared" si="393"/>
        <v>8</v>
      </c>
      <c r="L963" s="228" t="str">
        <f t="shared" si="396"/>
        <v>Head</v>
      </c>
      <c r="M963" s="228" t="str">
        <f t="shared" si="397"/>
        <v>Superior</v>
      </c>
    </row>
    <row r="964" spans="1:13" ht="16.5" customHeight="1" x14ac:dyDescent="0.3">
      <c r="A964" s="231" t="b">
        <v>1</v>
      </c>
      <c r="B964" s="228" t="str">
        <f t="shared" si="395"/>
        <v>투구 3</v>
      </c>
      <c r="C964" s="228">
        <f t="shared" si="401"/>
        <v>3509303</v>
      </c>
      <c r="D964" s="228">
        <f t="shared" si="392"/>
        <v>1049</v>
      </c>
      <c r="E964" s="228" t="s">
        <v>32</v>
      </c>
      <c r="F964" s="228">
        <f t="shared" si="402"/>
        <v>5</v>
      </c>
      <c r="G964" s="228">
        <f t="shared" si="402"/>
        <v>9</v>
      </c>
      <c r="H964" s="228">
        <f>H963+100000</f>
        <v>153303005</v>
      </c>
      <c r="I964" s="228">
        <v>1</v>
      </c>
      <c r="J964" s="228">
        <v>1</v>
      </c>
      <c r="K964" s="228">
        <f t="shared" si="393"/>
        <v>0.5</v>
      </c>
      <c r="L964" s="228" t="str">
        <f t="shared" si="396"/>
        <v>Head</v>
      </c>
      <c r="M964" s="228" t="str">
        <f t="shared" si="397"/>
        <v>Rare</v>
      </c>
    </row>
    <row r="965" spans="1:13" ht="16.5" customHeight="1" x14ac:dyDescent="0.3">
      <c r="A965" s="231" t="b">
        <v>1</v>
      </c>
      <c r="B965" s="228" t="str">
        <f t="shared" si="395"/>
        <v>장갑 1</v>
      </c>
      <c r="C965" s="228">
        <f t="shared" si="401"/>
        <v>3509304</v>
      </c>
      <c r="D965" s="228">
        <f t="shared" si="392"/>
        <v>1049</v>
      </c>
      <c r="E965" s="228" t="s">
        <v>32</v>
      </c>
      <c r="F965" s="228">
        <f>F964</f>
        <v>5</v>
      </c>
      <c r="G965" s="228">
        <f>G964</f>
        <v>9</v>
      </c>
      <c r="H965" s="228">
        <f>H959+1000000</f>
        <v>153105005</v>
      </c>
      <c r="I965" s="228">
        <v>1</v>
      </c>
      <c r="J965" s="228">
        <v>1</v>
      </c>
      <c r="K965" s="228">
        <f t="shared" si="393"/>
        <v>36.5</v>
      </c>
      <c r="L965" s="228" t="str">
        <f t="shared" si="396"/>
        <v>Glove</v>
      </c>
      <c r="M965" s="228" t="str">
        <f t="shared" si="397"/>
        <v>Normal</v>
      </c>
    </row>
    <row r="966" spans="1:13" ht="16.5" customHeight="1" x14ac:dyDescent="0.3">
      <c r="A966" s="231" t="b">
        <v>1</v>
      </c>
      <c r="B966" s="228" t="str">
        <f t="shared" si="395"/>
        <v>장갑 2</v>
      </c>
      <c r="C966" s="228">
        <f t="shared" si="401"/>
        <v>3509305</v>
      </c>
      <c r="D966" s="228">
        <f t="shared" si="392"/>
        <v>1049</v>
      </c>
      <c r="E966" s="228" t="s">
        <v>32</v>
      </c>
      <c r="F966" s="228">
        <f t="shared" ref="F966:G967" si="403">F965</f>
        <v>5</v>
      </c>
      <c r="G966" s="228">
        <f t="shared" si="403"/>
        <v>9</v>
      </c>
      <c r="H966" s="228">
        <f>H965+100000</f>
        <v>153205005</v>
      </c>
      <c r="I966" s="228">
        <v>1</v>
      </c>
      <c r="J966" s="228">
        <v>1</v>
      </c>
      <c r="K966" s="228">
        <f t="shared" si="393"/>
        <v>8</v>
      </c>
      <c r="L966" s="228" t="str">
        <f t="shared" si="396"/>
        <v>Glove</v>
      </c>
      <c r="M966" s="228" t="str">
        <f t="shared" si="397"/>
        <v>Superior</v>
      </c>
    </row>
    <row r="967" spans="1:13" ht="16.5" customHeight="1" x14ac:dyDescent="0.3">
      <c r="A967" s="231" t="b">
        <v>1</v>
      </c>
      <c r="B967" s="228" t="str">
        <f t="shared" si="395"/>
        <v>장갑 3</v>
      </c>
      <c r="C967" s="228">
        <f t="shared" si="401"/>
        <v>3509306</v>
      </c>
      <c r="D967" s="228">
        <f t="shared" si="392"/>
        <v>1049</v>
      </c>
      <c r="E967" s="228" t="s">
        <v>32</v>
      </c>
      <c r="F967" s="228">
        <f t="shared" si="403"/>
        <v>5</v>
      </c>
      <c r="G967" s="228">
        <f t="shared" si="403"/>
        <v>9</v>
      </c>
      <c r="H967" s="228">
        <f>H966+100000</f>
        <v>153305005</v>
      </c>
      <c r="I967" s="228">
        <v>1</v>
      </c>
      <c r="J967" s="228">
        <v>1</v>
      </c>
      <c r="K967" s="228">
        <f t="shared" si="393"/>
        <v>0.5</v>
      </c>
      <c r="L967" s="228" t="str">
        <f t="shared" si="396"/>
        <v>Glove</v>
      </c>
      <c r="M967" s="228" t="str">
        <f t="shared" si="397"/>
        <v>Rare</v>
      </c>
    </row>
    <row r="968" spans="1:13" ht="16.5" customHeight="1" x14ac:dyDescent="0.3">
      <c r="A968" s="231" t="b">
        <v>1</v>
      </c>
      <c r="B968" s="229" t="str">
        <f t="shared" si="395"/>
        <v>투구 1</v>
      </c>
      <c r="C968" s="229">
        <f>C962+100</f>
        <v>3509401</v>
      </c>
      <c r="D968" s="229">
        <f t="shared" si="392"/>
        <v>1049</v>
      </c>
      <c r="E968" s="229" t="s">
        <v>33</v>
      </c>
      <c r="F968" s="229">
        <f>F967</f>
        <v>5</v>
      </c>
      <c r="G968" s="229">
        <f>G967</f>
        <v>9</v>
      </c>
      <c r="H968" s="229">
        <f>H962+1000000</f>
        <v>154103005</v>
      </c>
      <c r="I968" s="229">
        <v>1</v>
      </c>
      <c r="J968" s="229">
        <v>1</v>
      </c>
      <c r="K968" s="229">
        <f t="shared" si="393"/>
        <v>36.5</v>
      </c>
      <c r="L968" s="229" t="str">
        <f t="shared" si="396"/>
        <v>Head</v>
      </c>
      <c r="M968" s="229" t="str">
        <f t="shared" si="397"/>
        <v>Normal</v>
      </c>
    </row>
    <row r="969" spans="1:13" ht="16.5" customHeight="1" x14ac:dyDescent="0.3">
      <c r="A969" s="231" t="b">
        <v>1</v>
      </c>
      <c r="B969" s="229" t="str">
        <f t="shared" si="395"/>
        <v>투구 2</v>
      </c>
      <c r="C969" s="229">
        <f t="shared" ref="C969:C973" si="404">C968+1</f>
        <v>3509402</v>
      </c>
      <c r="D969" s="229">
        <f t="shared" si="392"/>
        <v>1049</v>
      </c>
      <c r="E969" s="229" t="s">
        <v>33</v>
      </c>
      <c r="F969" s="229">
        <f t="shared" ref="F969:G970" si="405">F968</f>
        <v>5</v>
      </c>
      <c r="G969" s="229">
        <f t="shared" si="405"/>
        <v>9</v>
      </c>
      <c r="H969" s="229">
        <f>H968+100000</f>
        <v>154203005</v>
      </c>
      <c r="I969" s="229">
        <v>1</v>
      </c>
      <c r="J969" s="229">
        <v>1</v>
      </c>
      <c r="K969" s="229">
        <f t="shared" si="393"/>
        <v>8</v>
      </c>
      <c r="L969" s="229" t="str">
        <f t="shared" si="396"/>
        <v>Head</v>
      </c>
      <c r="M969" s="229" t="str">
        <f t="shared" si="397"/>
        <v>Superior</v>
      </c>
    </row>
    <row r="970" spans="1:13" ht="16.5" customHeight="1" x14ac:dyDescent="0.3">
      <c r="A970" s="231" t="b">
        <v>1</v>
      </c>
      <c r="B970" s="229" t="str">
        <f t="shared" si="395"/>
        <v>투구 3</v>
      </c>
      <c r="C970" s="229">
        <f t="shared" si="404"/>
        <v>3509403</v>
      </c>
      <c r="D970" s="229">
        <f t="shared" si="392"/>
        <v>1049</v>
      </c>
      <c r="E970" s="229" t="s">
        <v>33</v>
      </c>
      <c r="F970" s="229">
        <f t="shared" si="405"/>
        <v>5</v>
      </c>
      <c r="G970" s="229">
        <f t="shared" si="405"/>
        <v>9</v>
      </c>
      <c r="H970" s="229">
        <f>H969+100000</f>
        <v>154303005</v>
      </c>
      <c r="I970" s="229">
        <v>1</v>
      </c>
      <c r="J970" s="229">
        <v>1</v>
      </c>
      <c r="K970" s="229">
        <f t="shared" si="393"/>
        <v>0.5</v>
      </c>
      <c r="L970" s="229" t="str">
        <f t="shared" si="396"/>
        <v>Head</v>
      </c>
      <c r="M970" s="229" t="str">
        <f t="shared" si="397"/>
        <v>Rare</v>
      </c>
    </row>
    <row r="971" spans="1:13" ht="16.5" customHeight="1" x14ac:dyDescent="0.3">
      <c r="A971" s="231" t="b">
        <v>1</v>
      </c>
      <c r="B971" s="229" t="str">
        <f t="shared" si="395"/>
        <v>장갑 1</v>
      </c>
      <c r="C971" s="229">
        <f t="shared" si="404"/>
        <v>3509404</v>
      </c>
      <c r="D971" s="229">
        <f t="shared" si="392"/>
        <v>1049</v>
      </c>
      <c r="E971" s="229" t="s">
        <v>33</v>
      </c>
      <c r="F971" s="229">
        <f>F970</f>
        <v>5</v>
      </c>
      <c r="G971" s="229">
        <f>G970</f>
        <v>9</v>
      </c>
      <c r="H971" s="229">
        <f>H965+1000000</f>
        <v>154105005</v>
      </c>
      <c r="I971" s="229">
        <v>1</v>
      </c>
      <c r="J971" s="229">
        <v>1</v>
      </c>
      <c r="K971" s="229">
        <f t="shared" si="393"/>
        <v>36.5</v>
      </c>
      <c r="L971" s="229" t="str">
        <f t="shared" si="396"/>
        <v>Glove</v>
      </c>
      <c r="M971" s="229" t="str">
        <f t="shared" si="397"/>
        <v>Normal</v>
      </c>
    </row>
    <row r="972" spans="1:13" ht="16.5" customHeight="1" x14ac:dyDescent="0.3">
      <c r="A972" s="231" t="b">
        <v>1</v>
      </c>
      <c r="B972" s="229" t="str">
        <f t="shared" si="395"/>
        <v>장갑 2</v>
      </c>
      <c r="C972" s="229">
        <f t="shared" si="404"/>
        <v>3509405</v>
      </c>
      <c r="D972" s="229">
        <f t="shared" si="392"/>
        <v>1049</v>
      </c>
      <c r="E972" s="229" t="s">
        <v>33</v>
      </c>
      <c r="F972" s="229">
        <f t="shared" ref="F972:G973" si="406">F971</f>
        <v>5</v>
      </c>
      <c r="G972" s="229">
        <f t="shared" si="406"/>
        <v>9</v>
      </c>
      <c r="H972" s="229">
        <f>H971+100000</f>
        <v>154205005</v>
      </c>
      <c r="I972" s="229">
        <v>1</v>
      </c>
      <c r="J972" s="229">
        <v>1</v>
      </c>
      <c r="K972" s="229">
        <f t="shared" si="393"/>
        <v>8</v>
      </c>
      <c r="L972" s="229" t="str">
        <f t="shared" si="396"/>
        <v>Glove</v>
      </c>
      <c r="M972" s="229" t="str">
        <f t="shared" si="397"/>
        <v>Superior</v>
      </c>
    </row>
    <row r="973" spans="1:13" ht="16.5" customHeight="1" x14ac:dyDescent="0.3">
      <c r="A973" s="231" t="b">
        <v>1</v>
      </c>
      <c r="B973" s="229" t="str">
        <f t="shared" si="395"/>
        <v>장갑 3</v>
      </c>
      <c r="C973" s="229">
        <f t="shared" si="404"/>
        <v>3509406</v>
      </c>
      <c r="D973" s="229">
        <f t="shared" si="392"/>
        <v>1049</v>
      </c>
      <c r="E973" s="229" t="s">
        <v>33</v>
      </c>
      <c r="F973" s="229">
        <f t="shared" si="406"/>
        <v>5</v>
      </c>
      <c r="G973" s="229">
        <f t="shared" si="406"/>
        <v>9</v>
      </c>
      <c r="H973" s="229">
        <f>H972+100000</f>
        <v>154305005</v>
      </c>
      <c r="I973" s="229">
        <v>1</v>
      </c>
      <c r="J973" s="229">
        <v>1</v>
      </c>
      <c r="K973" s="229">
        <f t="shared" si="393"/>
        <v>0.5</v>
      </c>
      <c r="L973" s="229" t="str">
        <f t="shared" si="396"/>
        <v>Glove</v>
      </c>
      <c r="M973" s="229" t="str">
        <f t="shared" si="397"/>
        <v>Rare</v>
      </c>
    </row>
    <row r="974" spans="1:13" ht="16.5" customHeight="1" x14ac:dyDescent="0.3">
      <c r="A974" s="231" t="b">
        <v>1</v>
      </c>
      <c r="B974" s="230" t="s">
        <v>34</v>
      </c>
      <c r="C974" s="230">
        <f>C968+100</f>
        <v>3509501</v>
      </c>
      <c r="D974" s="230">
        <f t="shared" si="392"/>
        <v>1049</v>
      </c>
      <c r="E974" s="230" t="s">
        <v>35</v>
      </c>
      <c r="F974" s="230">
        <f>F973</f>
        <v>5</v>
      </c>
      <c r="G974" s="230">
        <f>G973</f>
        <v>9</v>
      </c>
      <c r="H974" s="230">
        <v>160004001</v>
      </c>
      <c r="I974" s="230">
        <v>1</v>
      </c>
      <c r="J974" s="230">
        <v>1</v>
      </c>
      <c r="K974" s="101">
        <v>3</v>
      </c>
      <c r="L974" s="230" t="s">
        <v>36</v>
      </c>
      <c r="M974" s="230" t="s">
        <v>37</v>
      </c>
    </row>
    <row r="975" spans="1:13" ht="16.5" customHeight="1" x14ac:dyDescent="0.3">
      <c r="A975" s="231" t="b">
        <v>1</v>
      </c>
      <c r="B975" s="230" t="s">
        <v>38</v>
      </c>
      <c r="C975" s="230">
        <f>C974+1</f>
        <v>3509502</v>
      </c>
      <c r="D975" s="230">
        <f t="shared" si="392"/>
        <v>1049</v>
      </c>
      <c r="E975" s="230" t="s">
        <v>35</v>
      </c>
      <c r="F975" s="230">
        <f t="shared" ref="F975:G977" si="407">F974</f>
        <v>5</v>
      </c>
      <c r="G975" s="230">
        <f t="shared" si="407"/>
        <v>9</v>
      </c>
      <c r="H975" s="230">
        <v>160004002</v>
      </c>
      <c r="I975" s="230">
        <v>1</v>
      </c>
      <c r="J975" s="230">
        <v>1</v>
      </c>
      <c r="K975" s="101">
        <v>2</v>
      </c>
      <c r="L975" s="230" t="s">
        <v>39</v>
      </c>
      <c r="M975" s="230" t="s">
        <v>37</v>
      </c>
    </row>
    <row r="976" spans="1:13" ht="16.5" customHeight="1" x14ac:dyDescent="0.3">
      <c r="A976" s="231" t="b">
        <v>1</v>
      </c>
      <c r="B976" s="230" t="s">
        <v>40</v>
      </c>
      <c r="C976" s="230">
        <f>C975+1</f>
        <v>3509503</v>
      </c>
      <c r="D976" s="230">
        <f t="shared" si="392"/>
        <v>1049</v>
      </c>
      <c r="E976" s="230" t="s">
        <v>35</v>
      </c>
      <c r="F976" s="230">
        <f t="shared" si="407"/>
        <v>5</v>
      </c>
      <c r="G976" s="230">
        <f t="shared" si="407"/>
        <v>9</v>
      </c>
      <c r="H976" s="230">
        <v>160004003</v>
      </c>
      <c r="I976" s="230">
        <v>1</v>
      </c>
      <c r="J976" s="230">
        <v>1</v>
      </c>
      <c r="K976" s="101">
        <v>4</v>
      </c>
      <c r="L976" s="230" t="s">
        <v>41</v>
      </c>
      <c r="M976" s="230" t="s">
        <v>37</v>
      </c>
    </row>
    <row r="977" spans="1:13" ht="16.5" customHeight="1" x14ac:dyDescent="0.3">
      <c r="A977" s="231" t="b">
        <v>1</v>
      </c>
      <c r="B977" s="230" t="s">
        <v>42</v>
      </c>
      <c r="C977" s="230">
        <f>C976+1</f>
        <v>3509504</v>
      </c>
      <c r="D977" s="230">
        <f t="shared" si="392"/>
        <v>1049</v>
      </c>
      <c r="E977" s="230" t="s">
        <v>35</v>
      </c>
      <c r="F977" s="230">
        <f t="shared" si="407"/>
        <v>5</v>
      </c>
      <c r="G977" s="230">
        <f t="shared" si="407"/>
        <v>9</v>
      </c>
      <c r="H977" s="230">
        <v>160004004</v>
      </c>
      <c r="I977" s="230">
        <v>1</v>
      </c>
      <c r="J977" s="230">
        <v>1</v>
      </c>
      <c r="K977" s="101">
        <v>1</v>
      </c>
      <c r="L977" s="230" t="s">
        <v>43</v>
      </c>
      <c r="M977" s="230" t="s">
        <v>37</v>
      </c>
    </row>
    <row r="978" spans="1:13" ht="16.5" customHeight="1" x14ac:dyDescent="0.3">
      <c r="A978" s="231" t="b">
        <v>1</v>
      </c>
      <c r="B978" s="224" t="s">
        <v>701</v>
      </c>
      <c r="C978" s="224">
        <v>3510101</v>
      </c>
      <c r="D978" s="224">
        <f>D958+1</f>
        <v>1050</v>
      </c>
      <c r="E978" s="225" t="s">
        <v>27</v>
      </c>
      <c r="F978" s="224">
        <v>5</v>
      </c>
      <c r="G978" s="224">
        <v>10</v>
      </c>
      <c r="H978" s="226">
        <v>151102005</v>
      </c>
      <c r="I978" s="225">
        <v>1</v>
      </c>
      <c r="J978" s="225">
        <v>1</v>
      </c>
      <c r="K978" s="224">
        <v>36.5</v>
      </c>
      <c r="L978" s="226" t="str">
        <f>IF(H978&gt;=151107001,"Shoes",IF(H978&gt;=151106001,"Pants",IF(H978&gt;=151105001,"Glove",IF(H978&gt;=151103001,"Head",IF(H978&gt;=151102001,"Body",IF(H978&gt;=151101001,"Weapon"))))))</f>
        <v>Body</v>
      </c>
      <c r="M978" s="225" t="s">
        <v>674</v>
      </c>
    </row>
    <row r="979" spans="1:13" ht="16.5" customHeight="1" x14ac:dyDescent="0.3">
      <c r="A979" s="231" t="b">
        <v>1</v>
      </c>
      <c r="B979" s="224" t="s">
        <v>45</v>
      </c>
      <c r="C979" s="225">
        <f t="shared" ref="C979:C983" si="408">C978+1</f>
        <v>3510102</v>
      </c>
      <c r="D979" s="225">
        <f>D978</f>
        <v>1050</v>
      </c>
      <c r="E979" s="225" t="s">
        <v>27</v>
      </c>
      <c r="F979" s="225">
        <f t="shared" ref="F979:G980" si="409">F978</f>
        <v>5</v>
      </c>
      <c r="G979" s="225">
        <f t="shared" si="409"/>
        <v>10</v>
      </c>
      <c r="H979" s="225">
        <f>H978+100000</f>
        <v>151202005</v>
      </c>
      <c r="I979" s="225">
        <v>1</v>
      </c>
      <c r="J979" s="225">
        <v>1</v>
      </c>
      <c r="K979" s="224">
        <v>8</v>
      </c>
      <c r="L979" s="225" t="str">
        <f>L978</f>
        <v>Body</v>
      </c>
      <c r="M979" s="225" t="s">
        <v>53</v>
      </c>
    </row>
    <row r="980" spans="1:13" ht="16.5" customHeight="1" x14ac:dyDescent="0.3">
      <c r="A980" s="231" t="b">
        <v>1</v>
      </c>
      <c r="B980" s="224" t="s">
        <v>55</v>
      </c>
      <c r="C980" s="225">
        <f t="shared" si="408"/>
        <v>3510103</v>
      </c>
      <c r="D980" s="225">
        <f t="shared" ref="D980:D1005" si="410">D979</f>
        <v>1050</v>
      </c>
      <c r="E980" s="225" t="s">
        <v>27</v>
      </c>
      <c r="F980" s="225">
        <f t="shared" si="409"/>
        <v>5</v>
      </c>
      <c r="G980" s="225">
        <f t="shared" si="409"/>
        <v>10</v>
      </c>
      <c r="H980" s="225">
        <f>H979+100000</f>
        <v>151302005</v>
      </c>
      <c r="I980" s="225">
        <v>1</v>
      </c>
      <c r="J980" s="225">
        <v>1</v>
      </c>
      <c r="K980" s="224">
        <v>0.5</v>
      </c>
      <c r="L980" s="225" t="str">
        <f>L979</f>
        <v>Body</v>
      </c>
      <c r="M980" s="225" t="s">
        <v>60</v>
      </c>
    </row>
    <row r="981" spans="1:13" ht="16.5" customHeight="1" x14ac:dyDescent="0.3">
      <c r="A981" s="231" t="b">
        <v>1</v>
      </c>
      <c r="B981" s="224" t="s">
        <v>677</v>
      </c>
      <c r="C981" s="225">
        <f t="shared" si="408"/>
        <v>3510104</v>
      </c>
      <c r="D981" s="225">
        <f t="shared" si="410"/>
        <v>1050</v>
      </c>
      <c r="E981" s="225" t="s">
        <v>27</v>
      </c>
      <c r="F981" s="225">
        <f>F980</f>
        <v>5</v>
      </c>
      <c r="G981" s="225">
        <f>G980</f>
        <v>10</v>
      </c>
      <c r="H981" s="226">
        <v>151106005</v>
      </c>
      <c r="I981" s="225">
        <v>1</v>
      </c>
      <c r="J981" s="225">
        <v>1</v>
      </c>
      <c r="K981" s="225">
        <f t="shared" ref="K981:K1001" si="411">K978</f>
        <v>36.5</v>
      </c>
      <c r="L981" s="226" t="str">
        <f>IF(H981&gt;=151107001,"Shoes",IF(H981&gt;=151106001,"Pants",IF(H981&gt;=151105001,"Glove",IF(H981&gt;=151103001,"Head",IF(H981&gt;=151102001,"Body",IF(H981&gt;=151101001,"Weapon"))))))</f>
        <v>Pants</v>
      </c>
      <c r="M981" s="225" t="str">
        <f>M978</f>
        <v>Normal</v>
      </c>
    </row>
    <row r="982" spans="1:13" ht="16.5" customHeight="1" x14ac:dyDescent="0.3">
      <c r="A982" s="231" t="b">
        <v>1</v>
      </c>
      <c r="B982" s="224" t="s">
        <v>49</v>
      </c>
      <c r="C982" s="225">
        <f t="shared" si="408"/>
        <v>3510105</v>
      </c>
      <c r="D982" s="225">
        <f t="shared" si="410"/>
        <v>1050</v>
      </c>
      <c r="E982" s="225" t="s">
        <v>27</v>
      </c>
      <c r="F982" s="225">
        <f t="shared" ref="F982:G983" si="412">F981</f>
        <v>5</v>
      </c>
      <c r="G982" s="225">
        <f t="shared" si="412"/>
        <v>10</v>
      </c>
      <c r="H982" s="225">
        <f>H981+100000</f>
        <v>151206005</v>
      </c>
      <c r="I982" s="225">
        <v>1</v>
      </c>
      <c r="J982" s="225">
        <v>1</v>
      </c>
      <c r="K982" s="225">
        <f t="shared" si="411"/>
        <v>8</v>
      </c>
      <c r="L982" s="225" t="str">
        <f>L981</f>
        <v>Pants</v>
      </c>
      <c r="M982" s="225" t="str">
        <f>M979</f>
        <v>Superior</v>
      </c>
    </row>
    <row r="983" spans="1:13" ht="16.5" customHeight="1" x14ac:dyDescent="0.3">
      <c r="A983" s="231" t="b">
        <v>1</v>
      </c>
      <c r="B983" s="224" t="s">
        <v>57</v>
      </c>
      <c r="C983" s="225">
        <f t="shared" si="408"/>
        <v>3510106</v>
      </c>
      <c r="D983" s="225">
        <f t="shared" si="410"/>
        <v>1050</v>
      </c>
      <c r="E983" s="225" t="s">
        <v>27</v>
      </c>
      <c r="F983" s="225">
        <f t="shared" si="412"/>
        <v>5</v>
      </c>
      <c r="G983" s="225">
        <f t="shared" si="412"/>
        <v>10</v>
      </c>
      <c r="H983" s="225">
        <f>H982+100000</f>
        <v>151306005</v>
      </c>
      <c r="I983" s="225">
        <v>1</v>
      </c>
      <c r="J983" s="225">
        <v>1</v>
      </c>
      <c r="K983" s="225">
        <f t="shared" si="411"/>
        <v>0.5</v>
      </c>
      <c r="L983" s="225" t="str">
        <f>L982</f>
        <v>Pants</v>
      </c>
      <c r="M983" s="225" t="str">
        <f>M980</f>
        <v>Rare</v>
      </c>
    </row>
    <row r="984" spans="1:13" ht="16.5" customHeight="1" x14ac:dyDescent="0.3">
      <c r="A984" s="231" t="b">
        <v>1</v>
      </c>
      <c r="B984" s="227" t="str">
        <f t="shared" ref="B984:B1001" si="413">B978</f>
        <v>갑옷 1</v>
      </c>
      <c r="C984" s="227">
        <f>C978+100</f>
        <v>3510201</v>
      </c>
      <c r="D984" s="227">
        <f t="shared" si="410"/>
        <v>1050</v>
      </c>
      <c r="E984" s="227" t="s">
        <v>31</v>
      </c>
      <c r="F984" s="227">
        <f>F983</f>
        <v>5</v>
      </c>
      <c r="G984" s="227">
        <f>G983</f>
        <v>10</v>
      </c>
      <c r="H984" s="227">
        <f>H978+1000000</f>
        <v>152102005</v>
      </c>
      <c r="I984" s="227">
        <v>1</v>
      </c>
      <c r="J984" s="227">
        <v>1</v>
      </c>
      <c r="K984" s="227">
        <f t="shared" si="411"/>
        <v>36.5</v>
      </c>
      <c r="L984" s="227" t="str">
        <f t="shared" ref="L984:L1001" si="414">L978</f>
        <v>Body</v>
      </c>
      <c r="M984" s="227" t="str">
        <f t="shared" ref="M984:M1001" si="415">M981</f>
        <v>Normal</v>
      </c>
    </row>
    <row r="985" spans="1:13" ht="16.5" customHeight="1" x14ac:dyDescent="0.3">
      <c r="A985" s="231" t="b">
        <v>1</v>
      </c>
      <c r="B985" s="227" t="str">
        <f t="shared" si="413"/>
        <v>갑옷 2</v>
      </c>
      <c r="C985" s="227">
        <f t="shared" ref="C985:C989" si="416">C984+1</f>
        <v>3510202</v>
      </c>
      <c r="D985" s="227">
        <f t="shared" si="410"/>
        <v>1050</v>
      </c>
      <c r="E985" s="227" t="s">
        <v>31</v>
      </c>
      <c r="F985" s="227">
        <f t="shared" ref="F985:G986" si="417">F984</f>
        <v>5</v>
      </c>
      <c r="G985" s="227">
        <f t="shared" si="417"/>
        <v>10</v>
      </c>
      <c r="H985" s="227">
        <f>H984+100000</f>
        <v>152202005</v>
      </c>
      <c r="I985" s="227">
        <v>1</v>
      </c>
      <c r="J985" s="227">
        <v>1</v>
      </c>
      <c r="K985" s="227">
        <f t="shared" si="411"/>
        <v>8</v>
      </c>
      <c r="L985" s="227" t="str">
        <f t="shared" si="414"/>
        <v>Body</v>
      </c>
      <c r="M985" s="227" t="str">
        <f t="shared" si="415"/>
        <v>Superior</v>
      </c>
    </row>
    <row r="986" spans="1:13" ht="16.5" customHeight="1" x14ac:dyDescent="0.3">
      <c r="A986" s="231" t="b">
        <v>1</v>
      </c>
      <c r="B986" s="227" t="str">
        <f t="shared" si="413"/>
        <v>갑옷 3</v>
      </c>
      <c r="C986" s="227">
        <f t="shared" si="416"/>
        <v>3510203</v>
      </c>
      <c r="D986" s="227">
        <f t="shared" si="410"/>
        <v>1050</v>
      </c>
      <c r="E986" s="227" t="s">
        <v>31</v>
      </c>
      <c r="F986" s="227">
        <f t="shared" si="417"/>
        <v>5</v>
      </c>
      <c r="G986" s="227">
        <f t="shared" si="417"/>
        <v>10</v>
      </c>
      <c r="H986" s="227">
        <f>H985+100000</f>
        <v>152302005</v>
      </c>
      <c r="I986" s="227">
        <v>1</v>
      </c>
      <c r="J986" s="227">
        <v>1</v>
      </c>
      <c r="K986" s="227">
        <f t="shared" si="411"/>
        <v>0.5</v>
      </c>
      <c r="L986" s="227" t="str">
        <f t="shared" si="414"/>
        <v>Body</v>
      </c>
      <c r="M986" s="227" t="str">
        <f t="shared" si="415"/>
        <v>Rare</v>
      </c>
    </row>
    <row r="987" spans="1:13" ht="16.5" customHeight="1" x14ac:dyDescent="0.3">
      <c r="A987" s="231" t="b">
        <v>1</v>
      </c>
      <c r="B987" s="227" t="str">
        <f t="shared" si="413"/>
        <v>하의 1</v>
      </c>
      <c r="C987" s="227">
        <f t="shared" si="416"/>
        <v>3510204</v>
      </c>
      <c r="D987" s="227">
        <f t="shared" si="410"/>
        <v>1050</v>
      </c>
      <c r="E987" s="227" t="s">
        <v>31</v>
      </c>
      <c r="F987" s="227">
        <f>F986</f>
        <v>5</v>
      </c>
      <c r="G987" s="227">
        <f>G986</f>
        <v>10</v>
      </c>
      <c r="H987" s="227">
        <f>H981+1000000</f>
        <v>152106005</v>
      </c>
      <c r="I987" s="227">
        <v>1</v>
      </c>
      <c r="J987" s="227">
        <v>1</v>
      </c>
      <c r="K987" s="227">
        <f t="shared" si="411"/>
        <v>36.5</v>
      </c>
      <c r="L987" s="227" t="str">
        <f t="shared" si="414"/>
        <v>Pants</v>
      </c>
      <c r="M987" s="227" t="str">
        <f t="shared" si="415"/>
        <v>Normal</v>
      </c>
    </row>
    <row r="988" spans="1:13" ht="16.5" customHeight="1" x14ac:dyDescent="0.3">
      <c r="A988" s="231" t="b">
        <v>1</v>
      </c>
      <c r="B988" s="227" t="str">
        <f t="shared" si="413"/>
        <v>하의 2</v>
      </c>
      <c r="C988" s="227">
        <f t="shared" si="416"/>
        <v>3510205</v>
      </c>
      <c r="D988" s="227">
        <f t="shared" si="410"/>
        <v>1050</v>
      </c>
      <c r="E988" s="227" t="s">
        <v>31</v>
      </c>
      <c r="F988" s="227">
        <f t="shared" ref="F988:G989" si="418">F987</f>
        <v>5</v>
      </c>
      <c r="G988" s="227">
        <f t="shared" si="418"/>
        <v>10</v>
      </c>
      <c r="H988" s="227">
        <f>H987+100000</f>
        <v>152206005</v>
      </c>
      <c r="I988" s="227">
        <v>1</v>
      </c>
      <c r="J988" s="227">
        <v>1</v>
      </c>
      <c r="K988" s="227">
        <f t="shared" si="411"/>
        <v>8</v>
      </c>
      <c r="L988" s="227" t="str">
        <f t="shared" si="414"/>
        <v>Pants</v>
      </c>
      <c r="M988" s="227" t="str">
        <f t="shared" si="415"/>
        <v>Superior</v>
      </c>
    </row>
    <row r="989" spans="1:13" ht="16.5" customHeight="1" x14ac:dyDescent="0.3">
      <c r="A989" s="231" t="b">
        <v>1</v>
      </c>
      <c r="B989" s="227" t="str">
        <f t="shared" si="413"/>
        <v>하의 3</v>
      </c>
      <c r="C989" s="227">
        <f t="shared" si="416"/>
        <v>3510206</v>
      </c>
      <c r="D989" s="227">
        <f t="shared" si="410"/>
        <v>1050</v>
      </c>
      <c r="E989" s="227" t="s">
        <v>31</v>
      </c>
      <c r="F989" s="227">
        <f t="shared" si="418"/>
        <v>5</v>
      </c>
      <c r="G989" s="227">
        <f t="shared" si="418"/>
        <v>10</v>
      </c>
      <c r="H989" s="227">
        <f>H988+100000</f>
        <v>152306005</v>
      </c>
      <c r="I989" s="227">
        <v>1</v>
      </c>
      <c r="J989" s="227">
        <v>1</v>
      </c>
      <c r="K989" s="227">
        <f t="shared" si="411"/>
        <v>0.5</v>
      </c>
      <c r="L989" s="227" t="str">
        <f t="shared" si="414"/>
        <v>Pants</v>
      </c>
      <c r="M989" s="227" t="str">
        <f t="shared" si="415"/>
        <v>Rare</v>
      </c>
    </row>
    <row r="990" spans="1:13" ht="16.5" customHeight="1" x14ac:dyDescent="0.3">
      <c r="A990" s="231" t="b">
        <v>1</v>
      </c>
      <c r="B990" s="228" t="str">
        <f t="shared" si="413"/>
        <v>갑옷 1</v>
      </c>
      <c r="C990" s="228">
        <f>C984+100</f>
        <v>3510301</v>
      </c>
      <c r="D990" s="228">
        <f t="shared" si="410"/>
        <v>1050</v>
      </c>
      <c r="E990" s="228" t="s">
        <v>32</v>
      </c>
      <c r="F990" s="228">
        <f>F989</f>
        <v>5</v>
      </c>
      <c r="G990" s="228">
        <f>G989</f>
        <v>10</v>
      </c>
      <c r="H990" s="228">
        <f>H984+1000000</f>
        <v>153102005</v>
      </c>
      <c r="I990" s="228">
        <v>1</v>
      </c>
      <c r="J990" s="228">
        <v>1</v>
      </c>
      <c r="K990" s="228">
        <f t="shared" si="411"/>
        <v>36.5</v>
      </c>
      <c r="L990" s="228" t="str">
        <f t="shared" si="414"/>
        <v>Body</v>
      </c>
      <c r="M990" s="228" t="str">
        <f t="shared" si="415"/>
        <v>Normal</v>
      </c>
    </row>
    <row r="991" spans="1:13" ht="16.5" customHeight="1" x14ac:dyDescent="0.3">
      <c r="A991" s="231" t="b">
        <v>1</v>
      </c>
      <c r="B991" s="228" t="str">
        <f t="shared" si="413"/>
        <v>갑옷 2</v>
      </c>
      <c r="C991" s="228">
        <f t="shared" ref="C991:C995" si="419">C990+1</f>
        <v>3510302</v>
      </c>
      <c r="D991" s="228">
        <f t="shared" si="410"/>
        <v>1050</v>
      </c>
      <c r="E991" s="228" t="s">
        <v>32</v>
      </c>
      <c r="F991" s="228">
        <f t="shared" ref="F991:G992" si="420">F990</f>
        <v>5</v>
      </c>
      <c r="G991" s="228">
        <f t="shared" si="420"/>
        <v>10</v>
      </c>
      <c r="H991" s="228">
        <f>H990+100000</f>
        <v>153202005</v>
      </c>
      <c r="I991" s="228">
        <v>1</v>
      </c>
      <c r="J991" s="228">
        <v>1</v>
      </c>
      <c r="K991" s="228">
        <f t="shared" si="411"/>
        <v>8</v>
      </c>
      <c r="L991" s="228" t="str">
        <f t="shared" si="414"/>
        <v>Body</v>
      </c>
      <c r="M991" s="228" t="str">
        <f t="shared" si="415"/>
        <v>Superior</v>
      </c>
    </row>
    <row r="992" spans="1:13" ht="16.5" customHeight="1" x14ac:dyDescent="0.3">
      <c r="A992" s="231" t="b">
        <v>1</v>
      </c>
      <c r="B992" s="228" t="str">
        <f t="shared" si="413"/>
        <v>갑옷 3</v>
      </c>
      <c r="C992" s="228">
        <f t="shared" si="419"/>
        <v>3510303</v>
      </c>
      <c r="D992" s="228">
        <f t="shared" si="410"/>
        <v>1050</v>
      </c>
      <c r="E992" s="228" t="s">
        <v>32</v>
      </c>
      <c r="F992" s="228">
        <f t="shared" si="420"/>
        <v>5</v>
      </c>
      <c r="G992" s="228">
        <f t="shared" si="420"/>
        <v>10</v>
      </c>
      <c r="H992" s="228">
        <f>H991+100000</f>
        <v>153302005</v>
      </c>
      <c r="I992" s="228">
        <v>1</v>
      </c>
      <c r="J992" s="228">
        <v>1</v>
      </c>
      <c r="K992" s="228">
        <f t="shared" si="411"/>
        <v>0.5</v>
      </c>
      <c r="L992" s="228" t="str">
        <f t="shared" si="414"/>
        <v>Body</v>
      </c>
      <c r="M992" s="228" t="str">
        <f t="shared" si="415"/>
        <v>Rare</v>
      </c>
    </row>
    <row r="993" spans="1:13" ht="16.5" customHeight="1" x14ac:dyDescent="0.3">
      <c r="A993" s="231" t="b">
        <v>1</v>
      </c>
      <c r="B993" s="228" t="str">
        <f t="shared" si="413"/>
        <v>하의 1</v>
      </c>
      <c r="C993" s="228">
        <f t="shared" si="419"/>
        <v>3510304</v>
      </c>
      <c r="D993" s="228">
        <f t="shared" si="410"/>
        <v>1050</v>
      </c>
      <c r="E993" s="228" t="s">
        <v>32</v>
      </c>
      <c r="F993" s="228">
        <f>F992</f>
        <v>5</v>
      </c>
      <c r="G993" s="228">
        <f>G992</f>
        <v>10</v>
      </c>
      <c r="H993" s="228">
        <f>H987+1000000</f>
        <v>153106005</v>
      </c>
      <c r="I993" s="228">
        <v>1</v>
      </c>
      <c r="J993" s="228">
        <v>1</v>
      </c>
      <c r="K993" s="228">
        <f t="shared" si="411"/>
        <v>36.5</v>
      </c>
      <c r="L993" s="228" t="str">
        <f t="shared" si="414"/>
        <v>Pants</v>
      </c>
      <c r="M993" s="228" t="str">
        <f t="shared" si="415"/>
        <v>Normal</v>
      </c>
    </row>
    <row r="994" spans="1:13" ht="16.5" customHeight="1" x14ac:dyDescent="0.3">
      <c r="A994" s="231" t="b">
        <v>1</v>
      </c>
      <c r="B994" s="228" t="str">
        <f t="shared" si="413"/>
        <v>하의 2</v>
      </c>
      <c r="C994" s="228">
        <f t="shared" si="419"/>
        <v>3510305</v>
      </c>
      <c r="D994" s="228">
        <f t="shared" si="410"/>
        <v>1050</v>
      </c>
      <c r="E994" s="228" t="s">
        <v>32</v>
      </c>
      <c r="F994" s="228">
        <f t="shared" ref="F994:G995" si="421">F993</f>
        <v>5</v>
      </c>
      <c r="G994" s="228">
        <f t="shared" si="421"/>
        <v>10</v>
      </c>
      <c r="H994" s="228">
        <f>H993+100000</f>
        <v>153206005</v>
      </c>
      <c r="I994" s="228">
        <v>1</v>
      </c>
      <c r="J994" s="228">
        <v>1</v>
      </c>
      <c r="K994" s="228">
        <f t="shared" si="411"/>
        <v>8</v>
      </c>
      <c r="L994" s="228" t="str">
        <f t="shared" si="414"/>
        <v>Pants</v>
      </c>
      <c r="M994" s="228" t="str">
        <f t="shared" si="415"/>
        <v>Superior</v>
      </c>
    </row>
    <row r="995" spans="1:13" ht="16.5" customHeight="1" x14ac:dyDescent="0.3">
      <c r="A995" s="231" t="b">
        <v>1</v>
      </c>
      <c r="B995" s="228" t="str">
        <f t="shared" si="413"/>
        <v>하의 3</v>
      </c>
      <c r="C995" s="228">
        <f t="shared" si="419"/>
        <v>3510306</v>
      </c>
      <c r="D995" s="228">
        <f t="shared" si="410"/>
        <v>1050</v>
      </c>
      <c r="E995" s="228" t="s">
        <v>32</v>
      </c>
      <c r="F995" s="228">
        <f t="shared" si="421"/>
        <v>5</v>
      </c>
      <c r="G995" s="228">
        <f t="shared" si="421"/>
        <v>10</v>
      </c>
      <c r="H995" s="228">
        <f>H994+100000</f>
        <v>153306005</v>
      </c>
      <c r="I995" s="228">
        <v>1</v>
      </c>
      <c r="J995" s="228">
        <v>1</v>
      </c>
      <c r="K995" s="228">
        <f t="shared" si="411"/>
        <v>0.5</v>
      </c>
      <c r="L995" s="228" t="str">
        <f t="shared" si="414"/>
        <v>Pants</v>
      </c>
      <c r="M995" s="228" t="str">
        <f t="shared" si="415"/>
        <v>Rare</v>
      </c>
    </row>
    <row r="996" spans="1:13" ht="16.5" customHeight="1" x14ac:dyDescent="0.3">
      <c r="A996" s="231" t="b">
        <v>1</v>
      </c>
      <c r="B996" s="229" t="str">
        <f t="shared" si="413"/>
        <v>갑옷 1</v>
      </c>
      <c r="C996" s="229">
        <f>C990+100</f>
        <v>3510401</v>
      </c>
      <c r="D996" s="229">
        <f t="shared" si="410"/>
        <v>1050</v>
      </c>
      <c r="E996" s="229" t="s">
        <v>33</v>
      </c>
      <c r="F996" s="229">
        <f>F995</f>
        <v>5</v>
      </c>
      <c r="G996" s="229">
        <f>G995</f>
        <v>10</v>
      </c>
      <c r="H996" s="229">
        <f>H990+1000000</f>
        <v>154102005</v>
      </c>
      <c r="I996" s="229">
        <v>1</v>
      </c>
      <c r="J996" s="229">
        <v>1</v>
      </c>
      <c r="K996" s="229">
        <f t="shared" si="411"/>
        <v>36.5</v>
      </c>
      <c r="L996" s="229" t="str">
        <f t="shared" si="414"/>
        <v>Body</v>
      </c>
      <c r="M996" s="229" t="str">
        <f t="shared" si="415"/>
        <v>Normal</v>
      </c>
    </row>
    <row r="997" spans="1:13" ht="16.5" customHeight="1" x14ac:dyDescent="0.3">
      <c r="A997" s="231" t="b">
        <v>1</v>
      </c>
      <c r="B997" s="229" t="str">
        <f t="shared" si="413"/>
        <v>갑옷 2</v>
      </c>
      <c r="C997" s="229">
        <f t="shared" ref="C997:C1001" si="422">C996+1</f>
        <v>3510402</v>
      </c>
      <c r="D997" s="229">
        <f t="shared" si="410"/>
        <v>1050</v>
      </c>
      <c r="E997" s="229" t="s">
        <v>33</v>
      </c>
      <c r="F997" s="229">
        <f t="shared" ref="F997:G998" si="423">F996</f>
        <v>5</v>
      </c>
      <c r="G997" s="229">
        <f t="shared" si="423"/>
        <v>10</v>
      </c>
      <c r="H997" s="229">
        <f>H996+100000</f>
        <v>154202005</v>
      </c>
      <c r="I997" s="229">
        <v>1</v>
      </c>
      <c r="J997" s="229">
        <v>1</v>
      </c>
      <c r="K997" s="229">
        <f t="shared" si="411"/>
        <v>8</v>
      </c>
      <c r="L997" s="229" t="str">
        <f t="shared" si="414"/>
        <v>Body</v>
      </c>
      <c r="M997" s="229" t="str">
        <f t="shared" si="415"/>
        <v>Superior</v>
      </c>
    </row>
    <row r="998" spans="1:13" ht="16.5" customHeight="1" x14ac:dyDescent="0.3">
      <c r="A998" s="231" t="b">
        <v>1</v>
      </c>
      <c r="B998" s="229" t="str">
        <f t="shared" si="413"/>
        <v>갑옷 3</v>
      </c>
      <c r="C998" s="229">
        <f t="shared" si="422"/>
        <v>3510403</v>
      </c>
      <c r="D998" s="229">
        <f t="shared" si="410"/>
        <v>1050</v>
      </c>
      <c r="E998" s="229" t="s">
        <v>33</v>
      </c>
      <c r="F998" s="229">
        <f t="shared" si="423"/>
        <v>5</v>
      </c>
      <c r="G998" s="229">
        <f t="shared" si="423"/>
        <v>10</v>
      </c>
      <c r="H998" s="229">
        <f>H997+100000</f>
        <v>154302005</v>
      </c>
      <c r="I998" s="229">
        <v>1</v>
      </c>
      <c r="J998" s="229">
        <v>1</v>
      </c>
      <c r="K998" s="229">
        <f t="shared" si="411"/>
        <v>0.5</v>
      </c>
      <c r="L998" s="229" t="str">
        <f t="shared" si="414"/>
        <v>Body</v>
      </c>
      <c r="M998" s="229" t="str">
        <f t="shared" si="415"/>
        <v>Rare</v>
      </c>
    </row>
    <row r="999" spans="1:13" ht="16.5" customHeight="1" x14ac:dyDescent="0.3">
      <c r="A999" s="231" t="b">
        <v>1</v>
      </c>
      <c r="B999" s="229" t="str">
        <f t="shared" si="413"/>
        <v>하의 1</v>
      </c>
      <c r="C999" s="229">
        <f t="shared" si="422"/>
        <v>3510404</v>
      </c>
      <c r="D999" s="229">
        <f t="shared" si="410"/>
        <v>1050</v>
      </c>
      <c r="E999" s="229" t="s">
        <v>33</v>
      </c>
      <c r="F999" s="229">
        <f>F998</f>
        <v>5</v>
      </c>
      <c r="G999" s="229">
        <f>G998</f>
        <v>10</v>
      </c>
      <c r="H999" s="229">
        <f>H993+1000000</f>
        <v>154106005</v>
      </c>
      <c r="I999" s="229">
        <v>1</v>
      </c>
      <c r="J999" s="229">
        <v>1</v>
      </c>
      <c r="K999" s="229">
        <f t="shared" si="411"/>
        <v>36.5</v>
      </c>
      <c r="L999" s="229" t="str">
        <f t="shared" si="414"/>
        <v>Pants</v>
      </c>
      <c r="M999" s="229" t="str">
        <f t="shared" si="415"/>
        <v>Normal</v>
      </c>
    </row>
    <row r="1000" spans="1:13" ht="16.5" customHeight="1" x14ac:dyDescent="0.3">
      <c r="A1000" s="231" t="b">
        <v>1</v>
      </c>
      <c r="B1000" s="229" t="str">
        <f t="shared" si="413"/>
        <v>하의 2</v>
      </c>
      <c r="C1000" s="229">
        <f t="shared" si="422"/>
        <v>3510405</v>
      </c>
      <c r="D1000" s="229">
        <f t="shared" si="410"/>
        <v>1050</v>
      </c>
      <c r="E1000" s="229" t="s">
        <v>33</v>
      </c>
      <c r="F1000" s="229">
        <f t="shared" ref="F1000:G1001" si="424">F999</f>
        <v>5</v>
      </c>
      <c r="G1000" s="229">
        <f t="shared" si="424"/>
        <v>10</v>
      </c>
      <c r="H1000" s="229">
        <f>H999+100000</f>
        <v>154206005</v>
      </c>
      <c r="I1000" s="229">
        <v>1</v>
      </c>
      <c r="J1000" s="229">
        <v>1</v>
      </c>
      <c r="K1000" s="229">
        <f t="shared" si="411"/>
        <v>8</v>
      </c>
      <c r="L1000" s="229" t="str">
        <f t="shared" si="414"/>
        <v>Pants</v>
      </c>
      <c r="M1000" s="229" t="str">
        <f t="shared" si="415"/>
        <v>Superior</v>
      </c>
    </row>
    <row r="1001" spans="1:13" ht="16.5" customHeight="1" x14ac:dyDescent="0.3">
      <c r="A1001" s="231" t="b">
        <v>1</v>
      </c>
      <c r="B1001" s="229" t="str">
        <f t="shared" si="413"/>
        <v>하의 3</v>
      </c>
      <c r="C1001" s="229">
        <f t="shared" si="422"/>
        <v>3510406</v>
      </c>
      <c r="D1001" s="229">
        <f t="shared" si="410"/>
        <v>1050</v>
      </c>
      <c r="E1001" s="229" t="s">
        <v>33</v>
      </c>
      <c r="F1001" s="229">
        <f t="shared" si="424"/>
        <v>5</v>
      </c>
      <c r="G1001" s="229">
        <f t="shared" si="424"/>
        <v>10</v>
      </c>
      <c r="H1001" s="229">
        <f>H1000+100000</f>
        <v>154306005</v>
      </c>
      <c r="I1001" s="229">
        <v>1</v>
      </c>
      <c r="J1001" s="229">
        <v>1</v>
      </c>
      <c r="K1001" s="229">
        <f t="shared" si="411"/>
        <v>0.5</v>
      </c>
      <c r="L1001" s="229" t="str">
        <f t="shared" si="414"/>
        <v>Pants</v>
      </c>
      <c r="M1001" s="229" t="str">
        <f t="shared" si="415"/>
        <v>Rare</v>
      </c>
    </row>
    <row r="1002" spans="1:13" ht="16.5" customHeight="1" x14ac:dyDescent="0.3">
      <c r="A1002" s="231" t="b">
        <v>1</v>
      </c>
      <c r="B1002" s="230" t="s">
        <v>34</v>
      </c>
      <c r="C1002" s="230">
        <f>C996+100</f>
        <v>3510501</v>
      </c>
      <c r="D1002" s="230">
        <f t="shared" si="410"/>
        <v>1050</v>
      </c>
      <c r="E1002" s="230" t="s">
        <v>35</v>
      </c>
      <c r="F1002" s="230">
        <f>F1001</f>
        <v>5</v>
      </c>
      <c r="G1002" s="230">
        <f>G1001</f>
        <v>10</v>
      </c>
      <c r="H1002" s="230">
        <v>160004001</v>
      </c>
      <c r="I1002" s="230">
        <v>1</v>
      </c>
      <c r="J1002" s="230">
        <v>1</v>
      </c>
      <c r="K1002" s="101">
        <v>3</v>
      </c>
      <c r="L1002" s="230" t="s">
        <v>36</v>
      </c>
      <c r="M1002" s="230" t="s">
        <v>37</v>
      </c>
    </row>
    <row r="1003" spans="1:13" ht="16.5" customHeight="1" x14ac:dyDescent="0.3">
      <c r="A1003" s="231" t="b">
        <v>1</v>
      </c>
      <c r="B1003" s="230" t="s">
        <v>38</v>
      </c>
      <c r="C1003" s="230">
        <f>C1002+1</f>
        <v>3510502</v>
      </c>
      <c r="D1003" s="230">
        <f t="shared" si="410"/>
        <v>1050</v>
      </c>
      <c r="E1003" s="230" t="s">
        <v>35</v>
      </c>
      <c r="F1003" s="230">
        <f t="shared" ref="F1003:G1005" si="425">F1002</f>
        <v>5</v>
      </c>
      <c r="G1003" s="230">
        <f t="shared" si="425"/>
        <v>10</v>
      </c>
      <c r="H1003" s="230">
        <v>160004002</v>
      </c>
      <c r="I1003" s="230">
        <v>1</v>
      </c>
      <c r="J1003" s="230">
        <v>1</v>
      </c>
      <c r="K1003" s="101">
        <v>2</v>
      </c>
      <c r="L1003" s="230" t="s">
        <v>39</v>
      </c>
      <c r="M1003" s="230" t="s">
        <v>37</v>
      </c>
    </row>
    <row r="1004" spans="1:13" ht="16.5" customHeight="1" x14ac:dyDescent="0.3">
      <c r="A1004" s="231" t="b">
        <v>1</v>
      </c>
      <c r="B1004" s="230" t="s">
        <v>40</v>
      </c>
      <c r="C1004" s="230">
        <f>C1003+1</f>
        <v>3510503</v>
      </c>
      <c r="D1004" s="230">
        <f t="shared" si="410"/>
        <v>1050</v>
      </c>
      <c r="E1004" s="230" t="s">
        <v>35</v>
      </c>
      <c r="F1004" s="230">
        <f t="shared" si="425"/>
        <v>5</v>
      </c>
      <c r="G1004" s="230">
        <f t="shared" si="425"/>
        <v>10</v>
      </c>
      <c r="H1004" s="230">
        <v>160004003</v>
      </c>
      <c r="I1004" s="230">
        <v>1</v>
      </c>
      <c r="J1004" s="230">
        <v>1</v>
      </c>
      <c r="K1004" s="101">
        <v>4</v>
      </c>
      <c r="L1004" s="230" t="s">
        <v>41</v>
      </c>
      <c r="M1004" s="230" t="s">
        <v>37</v>
      </c>
    </row>
    <row r="1005" spans="1:13" ht="16.5" customHeight="1" x14ac:dyDescent="0.3">
      <c r="A1005" s="231" t="b">
        <v>1</v>
      </c>
      <c r="B1005" s="230" t="s">
        <v>42</v>
      </c>
      <c r="C1005" s="230">
        <f>C1004+1</f>
        <v>3510504</v>
      </c>
      <c r="D1005" s="230">
        <f t="shared" si="410"/>
        <v>1050</v>
      </c>
      <c r="E1005" s="230" t="s">
        <v>35</v>
      </c>
      <c r="F1005" s="230">
        <f t="shared" si="425"/>
        <v>5</v>
      </c>
      <c r="G1005" s="230">
        <f t="shared" si="425"/>
        <v>10</v>
      </c>
      <c r="H1005" s="230">
        <v>160004004</v>
      </c>
      <c r="I1005" s="230">
        <v>1</v>
      </c>
      <c r="J1005" s="230">
        <v>1</v>
      </c>
      <c r="K1005" s="101">
        <v>1</v>
      </c>
      <c r="L1005" s="230" t="s">
        <v>43</v>
      </c>
      <c r="M1005" s="230" t="s">
        <v>37</v>
      </c>
    </row>
    <row r="1006" spans="1:13" ht="16.5" customHeight="1" x14ac:dyDescent="0.3">
      <c r="A1006" s="232" t="b">
        <v>1</v>
      </c>
      <c r="B1006" s="224" t="s">
        <v>522</v>
      </c>
      <c r="C1006" s="224">
        <v>3601101</v>
      </c>
      <c r="D1006" s="224">
        <f>D986+1</f>
        <v>1051</v>
      </c>
      <c r="E1006" s="225" t="s">
        <v>27</v>
      </c>
      <c r="F1006" s="224">
        <v>6</v>
      </c>
      <c r="G1006" s="224">
        <v>1</v>
      </c>
      <c r="H1006" s="224">
        <v>151101004</v>
      </c>
      <c r="I1006" s="225">
        <v>1</v>
      </c>
      <c r="J1006" s="225">
        <v>1</v>
      </c>
      <c r="K1006" s="224">
        <v>30.5</v>
      </c>
      <c r="L1006" s="226" t="str">
        <f>IF(H1006&gt;=151107001,"Shoes",IF(H1006&gt;=151106001,"Pants",IF(H1006&gt;=151105001,"Glove",IF(H1006&gt;=151103001,"Head",IF(H1006&gt;=151102001,"Body",IF(H1006&gt;=151101001,"Weapon"))))))</f>
        <v>Weapon</v>
      </c>
      <c r="M1006" s="225" t="s">
        <v>674</v>
      </c>
    </row>
    <row r="1007" spans="1:13" ht="16.5" customHeight="1" x14ac:dyDescent="0.3">
      <c r="A1007" s="232" t="b">
        <v>1</v>
      </c>
      <c r="B1007" s="224" t="s">
        <v>28</v>
      </c>
      <c r="C1007" s="225">
        <f t="shared" ref="C1007:C1011" si="426">C1006+1</f>
        <v>3601102</v>
      </c>
      <c r="D1007" s="225">
        <f>D1006</f>
        <v>1051</v>
      </c>
      <c r="E1007" s="225" t="s">
        <v>27</v>
      </c>
      <c r="F1007" s="225">
        <f t="shared" ref="F1007:G1011" si="427">F1006</f>
        <v>6</v>
      </c>
      <c r="G1007" s="225">
        <f t="shared" si="427"/>
        <v>1</v>
      </c>
      <c r="H1007" s="225">
        <f>H1006+100000</f>
        <v>151201004</v>
      </c>
      <c r="I1007" s="225">
        <v>1</v>
      </c>
      <c r="J1007" s="225">
        <v>1</v>
      </c>
      <c r="K1007" s="224">
        <v>13</v>
      </c>
      <c r="L1007" s="225" t="str">
        <f>L1006</f>
        <v>Weapon</v>
      </c>
      <c r="M1007" s="225" t="s">
        <v>53</v>
      </c>
    </row>
    <row r="1008" spans="1:13" ht="16.5" customHeight="1" x14ac:dyDescent="0.3">
      <c r="A1008" s="232" t="b">
        <v>1</v>
      </c>
      <c r="B1008" s="224" t="s">
        <v>52</v>
      </c>
      <c r="C1008" s="225">
        <f t="shared" si="426"/>
        <v>3601103</v>
      </c>
      <c r="D1008" s="225">
        <f t="shared" ref="D1008:D1033" si="428">D1007</f>
        <v>1051</v>
      </c>
      <c r="E1008" s="225" t="s">
        <v>27</v>
      </c>
      <c r="F1008" s="225">
        <f t="shared" si="427"/>
        <v>6</v>
      </c>
      <c r="G1008" s="225">
        <f t="shared" si="427"/>
        <v>1</v>
      </c>
      <c r="H1008" s="225">
        <f>H1007+100000</f>
        <v>151301004</v>
      </c>
      <c r="I1008" s="225">
        <v>1</v>
      </c>
      <c r="J1008" s="225">
        <v>1</v>
      </c>
      <c r="K1008" s="224">
        <v>1.5</v>
      </c>
      <c r="L1008" s="225" t="str">
        <f>L1007</f>
        <v>Weapon</v>
      </c>
      <c r="M1008" s="225" t="s">
        <v>60</v>
      </c>
    </row>
    <row r="1009" spans="1:13" ht="16.5" customHeight="1" x14ac:dyDescent="0.3">
      <c r="A1009" s="232" t="b">
        <v>1</v>
      </c>
      <c r="B1009" s="224" t="s">
        <v>700</v>
      </c>
      <c r="C1009" s="225">
        <f t="shared" si="426"/>
        <v>3601104</v>
      </c>
      <c r="D1009" s="225">
        <f t="shared" si="428"/>
        <v>1051</v>
      </c>
      <c r="E1009" s="225" t="s">
        <v>27</v>
      </c>
      <c r="F1009" s="225">
        <f t="shared" si="427"/>
        <v>6</v>
      </c>
      <c r="G1009" s="225">
        <f t="shared" si="427"/>
        <v>1</v>
      </c>
      <c r="H1009" s="224">
        <v>151107001</v>
      </c>
      <c r="I1009" s="225">
        <v>1</v>
      </c>
      <c r="J1009" s="225">
        <v>1</v>
      </c>
      <c r="K1009" s="225">
        <f>K1006</f>
        <v>30.5</v>
      </c>
      <c r="L1009" s="226" t="str">
        <f>IF(H1009&gt;=151107001,"Shoes",IF(H1009&gt;=151106001,"Pants",IF(H1009&gt;=151105001,"Glove",IF(H1009&gt;=151103001,"Head",IF(H1009&gt;=151102001,"Body",IF(H1009&gt;=151101001,"Weapon"))))))</f>
        <v>Shoes</v>
      </c>
      <c r="M1009" s="225" t="str">
        <f>M1006</f>
        <v>Normal</v>
      </c>
    </row>
    <row r="1010" spans="1:13" ht="16.5" customHeight="1" x14ac:dyDescent="0.3">
      <c r="A1010" s="232" t="b">
        <v>1</v>
      </c>
      <c r="B1010" s="224" t="s">
        <v>30</v>
      </c>
      <c r="C1010" s="225">
        <f t="shared" si="426"/>
        <v>3601105</v>
      </c>
      <c r="D1010" s="225">
        <f t="shared" si="428"/>
        <v>1051</v>
      </c>
      <c r="E1010" s="225" t="s">
        <v>27</v>
      </c>
      <c r="F1010" s="225">
        <f t="shared" si="427"/>
        <v>6</v>
      </c>
      <c r="G1010" s="225">
        <f t="shared" si="427"/>
        <v>1</v>
      </c>
      <c r="H1010" s="225">
        <f>H1009+100000</f>
        <v>151207001</v>
      </c>
      <c r="I1010" s="225">
        <v>1</v>
      </c>
      <c r="J1010" s="225">
        <v>1</v>
      </c>
      <c r="K1010" s="225">
        <f>K1007</f>
        <v>13</v>
      </c>
      <c r="L1010" s="225" t="str">
        <f>L1009</f>
        <v>Shoes</v>
      </c>
      <c r="M1010" s="225" t="str">
        <f>M1007</f>
        <v>Superior</v>
      </c>
    </row>
    <row r="1011" spans="1:13" ht="16.5" customHeight="1" x14ac:dyDescent="0.3">
      <c r="A1011" s="232" t="b">
        <v>1</v>
      </c>
      <c r="B1011" s="224" t="s">
        <v>54</v>
      </c>
      <c r="C1011" s="225">
        <f t="shared" si="426"/>
        <v>3601106</v>
      </c>
      <c r="D1011" s="225">
        <f t="shared" si="428"/>
        <v>1051</v>
      </c>
      <c r="E1011" s="225" t="s">
        <v>27</v>
      </c>
      <c r="F1011" s="225">
        <f t="shared" si="427"/>
        <v>6</v>
      </c>
      <c r="G1011" s="225">
        <f t="shared" si="427"/>
        <v>1</v>
      </c>
      <c r="H1011" s="225">
        <f>H1010+100000</f>
        <v>151307001</v>
      </c>
      <c r="I1011" s="225">
        <v>1</v>
      </c>
      <c r="J1011" s="225">
        <v>1</v>
      </c>
      <c r="K1011" s="225">
        <f>K1008</f>
        <v>1.5</v>
      </c>
      <c r="L1011" s="225" t="str">
        <f>L1010</f>
        <v>Shoes</v>
      </c>
      <c r="M1011" s="225" t="str">
        <f>M1008</f>
        <v>Rare</v>
      </c>
    </row>
    <row r="1012" spans="1:13" ht="16.5" customHeight="1" x14ac:dyDescent="0.3">
      <c r="A1012" s="232" t="b">
        <v>1</v>
      </c>
      <c r="B1012" s="227" t="str">
        <f t="shared" ref="B1012:B1029" si="429">B1006</f>
        <v>무기 1</v>
      </c>
      <c r="C1012" s="227">
        <f>C1006+100</f>
        <v>3601201</v>
      </c>
      <c r="D1012" s="227">
        <f t="shared" si="428"/>
        <v>1051</v>
      </c>
      <c r="E1012" s="227" t="s">
        <v>31</v>
      </c>
      <c r="F1012" s="227">
        <f>F1011</f>
        <v>6</v>
      </c>
      <c r="G1012" s="227">
        <f>G1011</f>
        <v>1</v>
      </c>
      <c r="H1012" s="227">
        <f>H1006+1000000</f>
        <v>152101004</v>
      </c>
      <c r="I1012" s="227">
        <v>1</v>
      </c>
      <c r="J1012" s="227">
        <v>1</v>
      </c>
      <c r="K1012" s="227">
        <f t="shared" ref="K1012:M1027" si="430">K1006</f>
        <v>30.5</v>
      </c>
      <c r="L1012" s="227" t="str">
        <f t="shared" si="430"/>
        <v>Weapon</v>
      </c>
      <c r="M1012" s="227" t="str">
        <f>M1006</f>
        <v>Normal</v>
      </c>
    </row>
    <row r="1013" spans="1:13" ht="16.5" customHeight="1" x14ac:dyDescent="0.3">
      <c r="A1013" s="232" t="b">
        <v>1</v>
      </c>
      <c r="B1013" s="227" t="str">
        <f t="shared" si="429"/>
        <v>무기 2</v>
      </c>
      <c r="C1013" s="227">
        <f t="shared" ref="C1013:C1017" si="431">C1012+1</f>
        <v>3601202</v>
      </c>
      <c r="D1013" s="227">
        <f t="shared" si="428"/>
        <v>1051</v>
      </c>
      <c r="E1013" s="227" t="s">
        <v>31</v>
      </c>
      <c r="F1013" s="227">
        <f t="shared" ref="F1013:G1017" si="432">F1012</f>
        <v>6</v>
      </c>
      <c r="G1013" s="227">
        <f t="shared" si="432"/>
        <v>1</v>
      </c>
      <c r="H1013" s="227">
        <f>H1012+100000</f>
        <v>152201004</v>
      </c>
      <c r="I1013" s="227">
        <v>1</v>
      </c>
      <c r="J1013" s="227">
        <v>1</v>
      </c>
      <c r="K1013" s="227">
        <f t="shared" si="430"/>
        <v>13</v>
      </c>
      <c r="L1013" s="227" t="str">
        <f t="shared" si="430"/>
        <v>Weapon</v>
      </c>
      <c r="M1013" s="227" t="str">
        <f t="shared" si="430"/>
        <v>Superior</v>
      </c>
    </row>
    <row r="1014" spans="1:13" ht="16.5" customHeight="1" x14ac:dyDescent="0.3">
      <c r="A1014" s="232" t="b">
        <v>1</v>
      </c>
      <c r="B1014" s="227" t="str">
        <f t="shared" si="429"/>
        <v>무기 3</v>
      </c>
      <c r="C1014" s="227">
        <f t="shared" si="431"/>
        <v>3601203</v>
      </c>
      <c r="D1014" s="227">
        <f t="shared" si="428"/>
        <v>1051</v>
      </c>
      <c r="E1014" s="227" t="s">
        <v>31</v>
      </c>
      <c r="F1014" s="227">
        <f t="shared" si="432"/>
        <v>6</v>
      </c>
      <c r="G1014" s="227">
        <f t="shared" si="432"/>
        <v>1</v>
      </c>
      <c r="H1014" s="227">
        <f>H1013+100000</f>
        <v>152301004</v>
      </c>
      <c r="I1014" s="227">
        <v>1</v>
      </c>
      <c r="J1014" s="227">
        <v>1</v>
      </c>
      <c r="K1014" s="227">
        <f t="shared" si="430"/>
        <v>1.5</v>
      </c>
      <c r="L1014" s="227" t="str">
        <f t="shared" si="430"/>
        <v>Weapon</v>
      </c>
      <c r="M1014" s="227" t="str">
        <f t="shared" si="430"/>
        <v>Rare</v>
      </c>
    </row>
    <row r="1015" spans="1:13" ht="16.5" customHeight="1" x14ac:dyDescent="0.3">
      <c r="A1015" s="232" t="b">
        <v>1</v>
      </c>
      <c r="B1015" s="227" t="str">
        <f t="shared" si="429"/>
        <v>부츠 1</v>
      </c>
      <c r="C1015" s="227">
        <f t="shared" si="431"/>
        <v>3601204</v>
      </c>
      <c r="D1015" s="227">
        <f t="shared" si="428"/>
        <v>1051</v>
      </c>
      <c r="E1015" s="227" t="s">
        <v>31</v>
      </c>
      <c r="F1015" s="227">
        <f t="shared" si="432"/>
        <v>6</v>
      </c>
      <c r="G1015" s="227">
        <f t="shared" si="432"/>
        <v>1</v>
      </c>
      <c r="H1015" s="227">
        <f>H1009+1000000</f>
        <v>152107001</v>
      </c>
      <c r="I1015" s="227">
        <v>1</v>
      </c>
      <c r="J1015" s="227">
        <v>1</v>
      </c>
      <c r="K1015" s="227">
        <f t="shared" si="430"/>
        <v>30.5</v>
      </c>
      <c r="L1015" s="227" t="str">
        <f t="shared" si="430"/>
        <v>Shoes</v>
      </c>
      <c r="M1015" s="227" t="str">
        <f t="shared" si="430"/>
        <v>Normal</v>
      </c>
    </row>
    <row r="1016" spans="1:13" ht="16.5" customHeight="1" x14ac:dyDescent="0.3">
      <c r="A1016" s="232" t="b">
        <v>1</v>
      </c>
      <c r="B1016" s="227" t="str">
        <f t="shared" si="429"/>
        <v>부츠 2</v>
      </c>
      <c r="C1016" s="227">
        <f t="shared" si="431"/>
        <v>3601205</v>
      </c>
      <c r="D1016" s="227">
        <f t="shared" si="428"/>
        <v>1051</v>
      </c>
      <c r="E1016" s="227" t="s">
        <v>31</v>
      </c>
      <c r="F1016" s="227">
        <f t="shared" si="432"/>
        <v>6</v>
      </c>
      <c r="G1016" s="227">
        <f t="shared" si="432"/>
        <v>1</v>
      </c>
      <c r="H1016" s="227">
        <f>H1015+100000</f>
        <v>152207001</v>
      </c>
      <c r="I1016" s="227">
        <v>1</v>
      </c>
      <c r="J1016" s="227">
        <v>1</v>
      </c>
      <c r="K1016" s="227">
        <f t="shared" si="430"/>
        <v>13</v>
      </c>
      <c r="L1016" s="227" t="str">
        <f t="shared" si="430"/>
        <v>Shoes</v>
      </c>
      <c r="M1016" s="227" t="str">
        <f t="shared" si="430"/>
        <v>Superior</v>
      </c>
    </row>
    <row r="1017" spans="1:13" ht="16.5" customHeight="1" x14ac:dyDescent="0.3">
      <c r="A1017" s="232" t="b">
        <v>1</v>
      </c>
      <c r="B1017" s="227" t="str">
        <f t="shared" si="429"/>
        <v>부츠 3</v>
      </c>
      <c r="C1017" s="227">
        <f t="shared" si="431"/>
        <v>3601206</v>
      </c>
      <c r="D1017" s="227">
        <f t="shared" si="428"/>
        <v>1051</v>
      </c>
      <c r="E1017" s="227" t="s">
        <v>31</v>
      </c>
      <c r="F1017" s="227">
        <f t="shared" si="432"/>
        <v>6</v>
      </c>
      <c r="G1017" s="227">
        <f t="shared" si="432"/>
        <v>1</v>
      </c>
      <c r="H1017" s="227">
        <f>H1016+100000</f>
        <v>152307001</v>
      </c>
      <c r="I1017" s="227">
        <v>1</v>
      </c>
      <c r="J1017" s="227">
        <v>1</v>
      </c>
      <c r="K1017" s="227">
        <f t="shared" si="430"/>
        <v>1.5</v>
      </c>
      <c r="L1017" s="227" t="str">
        <f t="shared" si="430"/>
        <v>Shoes</v>
      </c>
      <c r="M1017" s="227" t="str">
        <f t="shared" si="430"/>
        <v>Rare</v>
      </c>
    </row>
    <row r="1018" spans="1:13" ht="16.5" customHeight="1" x14ac:dyDescent="0.3">
      <c r="A1018" s="232" t="b">
        <v>1</v>
      </c>
      <c r="B1018" s="228" t="str">
        <f t="shared" si="429"/>
        <v>무기 1</v>
      </c>
      <c r="C1018" s="228">
        <f>C1012+100</f>
        <v>3601301</v>
      </c>
      <c r="D1018" s="228">
        <f t="shared" si="428"/>
        <v>1051</v>
      </c>
      <c r="E1018" s="228" t="s">
        <v>32</v>
      </c>
      <c r="F1018" s="228">
        <f>F1017</f>
        <v>6</v>
      </c>
      <c r="G1018" s="228">
        <f>G1017</f>
        <v>1</v>
      </c>
      <c r="H1018" s="228">
        <f>H1012+1000000</f>
        <v>153101004</v>
      </c>
      <c r="I1018" s="228">
        <v>1</v>
      </c>
      <c r="J1018" s="228">
        <v>1</v>
      </c>
      <c r="K1018" s="228">
        <f t="shared" si="430"/>
        <v>30.5</v>
      </c>
      <c r="L1018" s="228" t="str">
        <f t="shared" si="430"/>
        <v>Weapon</v>
      </c>
      <c r="M1018" s="228" t="str">
        <f>M1012</f>
        <v>Normal</v>
      </c>
    </row>
    <row r="1019" spans="1:13" ht="16.5" customHeight="1" x14ac:dyDescent="0.3">
      <c r="A1019" s="232" t="b">
        <v>1</v>
      </c>
      <c r="B1019" s="228" t="str">
        <f t="shared" si="429"/>
        <v>무기 2</v>
      </c>
      <c r="C1019" s="228">
        <f t="shared" ref="C1019:C1023" si="433">C1018+1</f>
        <v>3601302</v>
      </c>
      <c r="D1019" s="228">
        <f t="shared" si="428"/>
        <v>1051</v>
      </c>
      <c r="E1019" s="228" t="s">
        <v>32</v>
      </c>
      <c r="F1019" s="228">
        <f t="shared" ref="F1019:G1023" si="434">F1018</f>
        <v>6</v>
      </c>
      <c r="G1019" s="228">
        <f t="shared" si="434"/>
        <v>1</v>
      </c>
      <c r="H1019" s="228">
        <f>H1018+100000</f>
        <v>153201004</v>
      </c>
      <c r="I1019" s="228">
        <v>1</v>
      </c>
      <c r="J1019" s="228">
        <v>1</v>
      </c>
      <c r="K1019" s="228">
        <f t="shared" si="430"/>
        <v>13</v>
      </c>
      <c r="L1019" s="228" t="str">
        <f t="shared" si="430"/>
        <v>Weapon</v>
      </c>
      <c r="M1019" s="228" t="str">
        <f t="shared" si="430"/>
        <v>Superior</v>
      </c>
    </row>
    <row r="1020" spans="1:13" ht="16.5" customHeight="1" x14ac:dyDescent="0.3">
      <c r="A1020" s="232" t="b">
        <v>1</v>
      </c>
      <c r="B1020" s="228" t="str">
        <f t="shared" si="429"/>
        <v>무기 3</v>
      </c>
      <c r="C1020" s="228">
        <f t="shared" si="433"/>
        <v>3601303</v>
      </c>
      <c r="D1020" s="228">
        <f t="shared" si="428"/>
        <v>1051</v>
      </c>
      <c r="E1020" s="228" t="s">
        <v>32</v>
      </c>
      <c r="F1020" s="228">
        <f t="shared" si="434"/>
        <v>6</v>
      </c>
      <c r="G1020" s="228">
        <f t="shared" si="434"/>
        <v>1</v>
      </c>
      <c r="H1020" s="228">
        <f>H1019+100000</f>
        <v>153301004</v>
      </c>
      <c r="I1020" s="228">
        <v>1</v>
      </c>
      <c r="J1020" s="228">
        <v>1</v>
      </c>
      <c r="K1020" s="228">
        <f t="shared" si="430"/>
        <v>1.5</v>
      </c>
      <c r="L1020" s="228" t="str">
        <f t="shared" si="430"/>
        <v>Weapon</v>
      </c>
      <c r="M1020" s="228" t="str">
        <f t="shared" si="430"/>
        <v>Rare</v>
      </c>
    </row>
    <row r="1021" spans="1:13" ht="16.5" customHeight="1" x14ac:dyDescent="0.3">
      <c r="A1021" s="232" t="b">
        <v>1</v>
      </c>
      <c r="B1021" s="228" t="str">
        <f t="shared" si="429"/>
        <v>부츠 1</v>
      </c>
      <c r="C1021" s="228">
        <f t="shared" si="433"/>
        <v>3601304</v>
      </c>
      <c r="D1021" s="228">
        <f t="shared" si="428"/>
        <v>1051</v>
      </c>
      <c r="E1021" s="228" t="s">
        <v>32</v>
      </c>
      <c r="F1021" s="228">
        <f t="shared" si="434"/>
        <v>6</v>
      </c>
      <c r="G1021" s="228">
        <f t="shared" si="434"/>
        <v>1</v>
      </c>
      <c r="H1021" s="228">
        <f>H1015+1000000</f>
        <v>153107001</v>
      </c>
      <c r="I1021" s="228">
        <v>1</v>
      </c>
      <c r="J1021" s="228">
        <v>1</v>
      </c>
      <c r="K1021" s="228">
        <f t="shared" si="430"/>
        <v>30.5</v>
      </c>
      <c r="L1021" s="228" t="str">
        <f t="shared" si="430"/>
        <v>Shoes</v>
      </c>
      <c r="M1021" s="228" t="str">
        <f t="shared" si="430"/>
        <v>Normal</v>
      </c>
    </row>
    <row r="1022" spans="1:13" ht="16.5" customHeight="1" x14ac:dyDescent="0.3">
      <c r="A1022" s="232" t="b">
        <v>1</v>
      </c>
      <c r="B1022" s="228" t="str">
        <f t="shared" si="429"/>
        <v>부츠 2</v>
      </c>
      <c r="C1022" s="228">
        <f t="shared" si="433"/>
        <v>3601305</v>
      </c>
      <c r="D1022" s="228">
        <f t="shared" si="428"/>
        <v>1051</v>
      </c>
      <c r="E1022" s="228" t="s">
        <v>32</v>
      </c>
      <c r="F1022" s="228">
        <f t="shared" si="434"/>
        <v>6</v>
      </c>
      <c r="G1022" s="228">
        <f t="shared" si="434"/>
        <v>1</v>
      </c>
      <c r="H1022" s="228">
        <f>H1021+100000</f>
        <v>153207001</v>
      </c>
      <c r="I1022" s="228">
        <v>1</v>
      </c>
      <c r="J1022" s="228">
        <v>1</v>
      </c>
      <c r="K1022" s="228">
        <f t="shared" si="430"/>
        <v>13</v>
      </c>
      <c r="L1022" s="228" t="str">
        <f t="shared" si="430"/>
        <v>Shoes</v>
      </c>
      <c r="M1022" s="228" t="str">
        <f t="shared" si="430"/>
        <v>Superior</v>
      </c>
    </row>
    <row r="1023" spans="1:13" ht="16.5" customHeight="1" x14ac:dyDescent="0.3">
      <c r="A1023" s="232" t="b">
        <v>1</v>
      </c>
      <c r="B1023" s="228" t="str">
        <f t="shared" si="429"/>
        <v>부츠 3</v>
      </c>
      <c r="C1023" s="228">
        <f t="shared" si="433"/>
        <v>3601306</v>
      </c>
      <c r="D1023" s="228">
        <f t="shared" si="428"/>
        <v>1051</v>
      </c>
      <c r="E1023" s="228" t="s">
        <v>32</v>
      </c>
      <c r="F1023" s="228">
        <f t="shared" si="434"/>
        <v>6</v>
      </c>
      <c r="G1023" s="228">
        <f t="shared" si="434"/>
        <v>1</v>
      </c>
      <c r="H1023" s="228">
        <f>H1022+100000</f>
        <v>153307001</v>
      </c>
      <c r="I1023" s="228">
        <v>1</v>
      </c>
      <c r="J1023" s="228">
        <v>1</v>
      </c>
      <c r="K1023" s="228">
        <f t="shared" si="430"/>
        <v>1.5</v>
      </c>
      <c r="L1023" s="228" t="str">
        <f t="shared" si="430"/>
        <v>Shoes</v>
      </c>
      <c r="M1023" s="228" t="str">
        <f t="shared" si="430"/>
        <v>Rare</v>
      </c>
    </row>
    <row r="1024" spans="1:13" ht="16.5" customHeight="1" x14ac:dyDescent="0.3">
      <c r="A1024" s="232" t="b">
        <v>1</v>
      </c>
      <c r="B1024" s="229" t="str">
        <f t="shared" si="429"/>
        <v>무기 1</v>
      </c>
      <c r="C1024" s="229">
        <f>C1018+100</f>
        <v>3601401</v>
      </c>
      <c r="D1024" s="229">
        <f t="shared" si="428"/>
        <v>1051</v>
      </c>
      <c r="E1024" s="229" t="s">
        <v>33</v>
      </c>
      <c r="F1024" s="229">
        <f>F1023</f>
        <v>6</v>
      </c>
      <c r="G1024" s="229">
        <f>G1023</f>
        <v>1</v>
      </c>
      <c r="H1024" s="229">
        <f>H1018+1000000</f>
        <v>154101004</v>
      </c>
      <c r="I1024" s="229">
        <v>1</v>
      </c>
      <c r="J1024" s="229">
        <v>1</v>
      </c>
      <c r="K1024" s="229">
        <f t="shared" si="430"/>
        <v>30.5</v>
      </c>
      <c r="L1024" s="229" t="str">
        <f t="shared" si="430"/>
        <v>Weapon</v>
      </c>
      <c r="M1024" s="229" t="str">
        <f>M1018</f>
        <v>Normal</v>
      </c>
    </row>
    <row r="1025" spans="1:13" ht="16.5" customHeight="1" x14ac:dyDescent="0.3">
      <c r="A1025" s="232" t="b">
        <v>1</v>
      </c>
      <c r="B1025" s="229" t="str">
        <f t="shared" si="429"/>
        <v>무기 2</v>
      </c>
      <c r="C1025" s="229">
        <f t="shared" ref="C1025:C1029" si="435">C1024+1</f>
        <v>3601402</v>
      </c>
      <c r="D1025" s="229">
        <f t="shared" si="428"/>
        <v>1051</v>
      </c>
      <c r="E1025" s="229" t="s">
        <v>33</v>
      </c>
      <c r="F1025" s="229">
        <f t="shared" ref="F1025:G1029" si="436">F1024</f>
        <v>6</v>
      </c>
      <c r="G1025" s="229">
        <f t="shared" si="436"/>
        <v>1</v>
      </c>
      <c r="H1025" s="229">
        <f>H1024+100000</f>
        <v>154201004</v>
      </c>
      <c r="I1025" s="229">
        <v>1</v>
      </c>
      <c r="J1025" s="229">
        <v>1</v>
      </c>
      <c r="K1025" s="229">
        <f t="shared" si="430"/>
        <v>13</v>
      </c>
      <c r="L1025" s="229" t="str">
        <f t="shared" si="430"/>
        <v>Weapon</v>
      </c>
      <c r="M1025" s="229" t="str">
        <f t="shared" si="430"/>
        <v>Superior</v>
      </c>
    </row>
    <row r="1026" spans="1:13" ht="16.5" customHeight="1" x14ac:dyDescent="0.3">
      <c r="A1026" s="232" t="b">
        <v>1</v>
      </c>
      <c r="B1026" s="229" t="str">
        <f t="shared" si="429"/>
        <v>무기 3</v>
      </c>
      <c r="C1026" s="229">
        <f t="shared" si="435"/>
        <v>3601403</v>
      </c>
      <c r="D1026" s="229">
        <f t="shared" si="428"/>
        <v>1051</v>
      </c>
      <c r="E1026" s="229" t="s">
        <v>33</v>
      </c>
      <c r="F1026" s="229">
        <f t="shared" si="436"/>
        <v>6</v>
      </c>
      <c r="G1026" s="229">
        <f t="shared" si="436"/>
        <v>1</v>
      </c>
      <c r="H1026" s="229">
        <f>H1025+100000</f>
        <v>154301004</v>
      </c>
      <c r="I1026" s="229">
        <v>1</v>
      </c>
      <c r="J1026" s="229">
        <v>1</v>
      </c>
      <c r="K1026" s="229">
        <f t="shared" si="430"/>
        <v>1.5</v>
      </c>
      <c r="L1026" s="229" t="str">
        <f t="shared" si="430"/>
        <v>Weapon</v>
      </c>
      <c r="M1026" s="229" t="str">
        <f t="shared" si="430"/>
        <v>Rare</v>
      </c>
    </row>
    <row r="1027" spans="1:13" ht="16.5" customHeight="1" x14ac:dyDescent="0.3">
      <c r="A1027" s="232" t="b">
        <v>1</v>
      </c>
      <c r="B1027" s="229" t="str">
        <f t="shared" si="429"/>
        <v>부츠 1</v>
      </c>
      <c r="C1027" s="229">
        <f t="shared" si="435"/>
        <v>3601404</v>
      </c>
      <c r="D1027" s="229">
        <f t="shared" si="428"/>
        <v>1051</v>
      </c>
      <c r="E1027" s="229" t="s">
        <v>33</v>
      </c>
      <c r="F1027" s="229">
        <f t="shared" si="436"/>
        <v>6</v>
      </c>
      <c r="G1027" s="229">
        <f t="shared" si="436"/>
        <v>1</v>
      </c>
      <c r="H1027" s="229">
        <f>H1021+1000000</f>
        <v>154107001</v>
      </c>
      <c r="I1027" s="229">
        <v>1</v>
      </c>
      <c r="J1027" s="229">
        <v>1</v>
      </c>
      <c r="K1027" s="229">
        <f t="shared" si="430"/>
        <v>30.5</v>
      </c>
      <c r="L1027" s="229" t="str">
        <f t="shared" si="430"/>
        <v>Shoes</v>
      </c>
      <c r="M1027" s="229" t="str">
        <f t="shared" si="430"/>
        <v>Normal</v>
      </c>
    </row>
    <row r="1028" spans="1:13" ht="16.5" customHeight="1" x14ac:dyDescent="0.3">
      <c r="A1028" s="232" t="b">
        <v>1</v>
      </c>
      <c r="B1028" s="229" t="str">
        <f t="shared" si="429"/>
        <v>부츠 2</v>
      </c>
      <c r="C1028" s="229">
        <f t="shared" si="435"/>
        <v>3601405</v>
      </c>
      <c r="D1028" s="229">
        <f t="shared" si="428"/>
        <v>1051</v>
      </c>
      <c r="E1028" s="229" t="s">
        <v>33</v>
      </c>
      <c r="F1028" s="229">
        <f t="shared" si="436"/>
        <v>6</v>
      </c>
      <c r="G1028" s="229">
        <f t="shared" si="436"/>
        <v>1</v>
      </c>
      <c r="H1028" s="229">
        <f>H1027+100000</f>
        <v>154207001</v>
      </c>
      <c r="I1028" s="229">
        <v>1</v>
      </c>
      <c r="J1028" s="229">
        <v>1</v>
      </c>
      <c r="K1028" s="229">
        <f t="shared" ref="K1028:M1029" si="437">K1022</f>
        <v>13</v>
      </c>
      <c r="L1028" s="229" t="str">
        <f t="shared" si="437"/>
        <v>Shoes</v>
      </c>
      <c r="M1028" s="229" t="str">
        <f t="shared" si="437"/>
        <v>Superior</v>
      </c>
    </row>
    <row r="1029" spans="1:13" ht="16.5" customHeight="1" x14ac:dyDescent="0.3">
      <c r="A1029" s="232" t="b">
        <v>1</v>
      </c>
      <c r="B1029" s="229" t="str">
        <f t="shared" si="429"/>
        <v>부츠 3</v>
      </c>
      <c r="C1029" s="229">
        <f t="shared" si="435"/>
        <v>3601406</v>
      </c>
      <c r="D1029" s="229">
        <f t="shared" si="428"/>
        <v>1051</v>
      </c>
      <c r="E1029" s="229" t="s">
        <v>33</v>
      </c>
      <c r="F1029" s="229">
        <f t="shared" si="436"/>
        <v>6</v>
      </c>
      <c r="G1029" s="229">
        <f t="shared" si="436"/>
        <v>1</v>
      </c>
      <c r="H1029" s="229">
        <f>H1028+100000</f>
        <v>154307001</v>
      </c>
      <c r="I1029" s="229">
        <v>1</v>
      </c>
      <c r="J1029" s="229">
        <v>1</v>
      </c>
      <c r="K1029" s="229">
        <f t="shared" si="437"/>
        <v>1.5</v>
      </c>
      <c r="L1029" s="229" t="str">
        <f t="shared" si="437"/>
        <v>Shoes</v>
      </c>
      <c r="M1029" s="229" t="str">
        <f t="shared" si="437"/>
        <v>Rare</v>
      </c>
    </row>
    <row r="1030" spans="1:13" ht="16.5" customHeight="1" x14ac:dyDescent="0.3">
      <c r="A1030" s="232" t="b">
        <v>1</v>
      </c>
      <c r="B1030" s="230" t="s">
        <v>34</v>
      </c>
      <c r="C1030" s="230">
        <f>C1024+100</f>
        <v>3601501</v>
      </c>
      <c r="D1030" s="230">
        <f t="shared" si="428"/>
        <v>1051</v>
      </c>
      <c r="E1030" s="230" t="s">
        <v>35</v>
      </c>
      <c r="F1030" s="230">
        <f>F1029</f>
        <v>6</v>
      </c>
      <c r="G1030" s="230">
        <f>G1029</f>
        <v>1</v>
      </c>
      <c r="H1030" s="230">
        <v>160004001</v>
      </c>
      <c r="I1030" s="230">
        <v>1</v>
      </c>
      <c r="J1030" s="230">
        <v>1</v>
      </c>
      <c r="K1030" s="101">
        <v>3</v>
      </c>
      <c r="L1030" s="230" t="s">
        <v>36</v>
      </c>
      <c r="M1030" s="230" t="s">
        <v>37</v>
      </c>
    </row>
    <row r="1031" spans="1:13" ht="16.5" customHeight="1" x14ac:dyDescent="0.3">
      <c r="A1031" s="232" t="b">
        <v>1</v>
      </c>
      <c r="B1031" s="230" t="s">
        <v>38</v>
      </c>
      <c r="C1031" s="230">
        <f>C1030+1</f>
        <v>3601502</v>
      </c>
      <c r="D1031" s="230">
        <f t="shared" si="428"/>
        <v>1051</v>
      </c>
      <c r="E1031" s="230" t="s">
        <v>35</v>
      </c>
      <c r="F1031" s="230">
        <f t="shared" ref="F1031:G1033" si="438">F1030</f>
        <v>6</v>
      </c>
      <c r="G1031" s="230">
        <f t="shared" si="438"/>
        <v>1</v>
      </c>
      <c r="H1031" s="230">
        <v>160004002</v>
      </c>
      <c r="I1031" s="230">
        <v>1</v>
      </c>
      <c r="J1031" s="230">
        <v>1</v>
      </c>
      <c r="K1031" s="101">
        <v>2</v>
      </c>
      <c r="L1031" s="230" t="s">
        <v>39</v>
      </c>
      <c r="M1031" s="230" t="s">
        <v>37</v>
      </c>
    </row>
    <row r="1032" spans="1:13" ht="16.5" customHeight="1" x14ac:dyDescent="0.3">
      <c r="A1032" s="232" t="b">
        <v>1</v>
      </c>
      <c r="B1032" s="230" t="s">
        <v>40</v>
      </c>
      <c r="C1032" s="230">
        <f>C1031+1</f>
        <v>3601503</v>
      </c>
      <c r="D1032" s="230">
        <f t="shared" si="428"/>
        <v>1051</v>
      </c>
      <c r="E1032" s="230" t="s">
        <v>35</v>
      </c>
      <c r="F1032" s="230">
        <f t="shared" si="438"/>
        <v>6</v>
      </c>
      <c r="G1032" s="230">
        <f t="shared" si="438"/>
        <v>1</v>
      </c>
      <c r="H1032" s="230">
        <v>160004003</v>
      </c>
      <c r="I1032" s="230">
        <v>1</v>
      </c>
      <c r="J1032" s="230">
        <v>1</v>
      </c>
      <c r="K1032" s="101">
        <v>4</v>
      </c>
      <c r="L1032" s="230" t="s">
        <v>41</v>
      </c>
      <c r="M1032" s="230" t="s">
        <v>37</v>
      </c>
    </row>
    <row r="1033" spans="1:13" ht="16.5" customHeight="1" x14ac:dyDescent="0.3">
      <c r="A1033" s="232" t="b">
        <v>1</v>
      </c>
      <c r="B1033" s="230" t="s">
        <v>42</v>
      </c>
      <c r="C1033" s="230">
        <f>C1032+1</f>
        <v>3601504</v>
      </c>
      <c r="D1033" s="230">
        <f t="shared" si="428"/>
        <v>1051</v>
      </c>
      <c r="E1033" s="230" t="s">
        <v>35</v>
      </c>
      <c r="F1033" s="230">
        <f t="shared" si="438"/>
        <v>6</v>
      </c>
      <c r="G1033" s="230">
        <f t="shared" si="438"/>
        <v>1</v>
      </c>
      <c r="H1033" s="230">
        <v>160004004</v>
      </c>
      <c r="I1033" s="230">
        <v>1</v>
      </c>
      <c r="J1033" s="230">
        <v>1</v>
      </c>
      <c r="K1033" s="101">
        <v>1</v>
      </c>
      <c r="L1033" s="230" t="s">
        <v>43</v>
      </c>
      <c r="M1033" s="230" t="s">
        <v>37</v>
      </c>
    </row>
    <row r="1034" spans="1:13" ht="16.5" customHeight="1" x14ac:dyDescent="0.3">
      <c r="A1034" s="232" t="b">
        <v>1</v>
      </c>
      <c r="B1034" s="224" t="s">
        <v>701</v>
      </c>
      <c r="C1034" s="224">
        <v>3602101</v>
      </c>
      <c r="D1034" s="224">
        <f>D1014+1</f>
        <v>1052</v>
      </c>
      <c r="E1034" s="225" t="s">
        <v>27</v>
      </c>
      <c r="F1034" s="224">
        <v>6</v>
      </c>
      <c r="G1034" s="224">
        <v>2</v>
      </c>
      <c r="H1034" s="226">
        <v>151102002</v>
      </c>
      <c r="I1034" s="225">
        <v>1</v>
      </c>
      <c r="J1034" s="225">
        <v>1</v>
      </c>
      <c r="K1034" s="224">
        <v>30.5</v>
      </c>
      <c r="L1034" s="226" t="str">
        <f>IF(H1034&gt;=151107001,"Shoes",IF(H1034&gt;=151106001,"Pants",IF(H1034&gt;=151105001,"Glove",IF(H1034&gt;=151103001,"Head",IF(H1034&gt;=151102001,"Body",IF(H1034&gt;=151101001,"Weapon"))))))</f>
        <v>Body</v>
      </c>
      <c r="M1034" s="225" t="s">
        <v>674</v>
      </c>
    </row>
    <row r="1035" spans="1:13" ht="16.5" customHeight="1" x14ac:dyDescent="0.3">
      <c r="A1035" s="232" t="b">
        <v>1</v>
      </c>
      <c r="B1035" s="224" t="s">
        <v>45</v>
      </c>
      <c r="C1035" s="225">
        <f t="shared" ref="C1035:C1039" si="439">C1034+1</f>
        <v>3602102</v>
      </c>
      <c r="D1035" s="225">
        <f>D1034</f>
        <v>1052</v>
      </c>
      <c r="E1035" s="225" t="s">
        <v>27</v>
      </c>
      <c r="F1035" s="225">
        <f t="shared" ref="F1035:G1036" si="440">F1034</f>
        <v>6</v>
      </c>
      <c r="G1035" s="225">
        <f t="shared" si="440"/>
        <v>2</v>
      </c>
      <c r="H1035" s="225">
        <f>H1034+100000</f>
        <v>151202002</v>
      </c>
      <c r="I1035" s="225">
        <v>1</v>
      </c>
      <c r="J1035" s="225">
        <v>1</v>
      </c>
      <c r="K1035" s="224">
        <v>13</v>
      </c>
      <c r="L1035" s="225" t="str">
        <f>L1034</f>
        <v>Body</v>
      </c>
      <c r="M1035" s="225" t="s">
        <v>53</v>
      </c>
    </row>
    <row r="1036" spans="1:13" ht="16.5" customHeight="1" x14ac:dyDescent="0.3">
      <c r="A1036" s="232" t="b">
        <v>1</v>
      </c>
      <c r="B1036" s="224" t="s">
        <v>55</v>
      </c>
      <c r="C1036" s="225">
        <f t="shared" si="439"/>
        <v>3602103</v>
      </c>
      <c r="D1036" s="225">
        <f t="shared" ref="D1036:D1061" si="441">D1035</f>
        <v>1052</v>
      </c>
      <c r="E1036" s="225" t="s">
        <v>27</v>
      </c>
      <c r="F1036" s="225">
        <f t="shared" si="440"/>
        <v>6</v>
      </c>
      <c r="G1036" s="225">
        <f t="shared" si="440"/>
        <v>2</v>
      </c>
      <c r="H1036" s="225">
        <f>H1035+100000</f>
        <v>151302002</v>
      </c>
      <c r="I1036" s="225">
        <v>1</v>
      </c>
      <c r="J1036" s="225">
        <v>1</v>
      </c>
      <c r="K1036" s="224">
        <v>1.5</v>
      </c>
      <c r="L1036" s="225" t="str">
        <f>L1035</f>
        <v>Body</v>
      </c>
      <c r="M1036" s="225" t="s">
        <v>60</v>
      </c>
    </row>
    <row r="1037" spans="1:13" ht="16.5" customHeight="1" x14ac:dyDescent="0.3">
      <c r="A1037" s="232" t="b">
        <v>1</v>
      </c>
      <c r="B1037" s="224" t="s">
        <v>702</v>
      </c>
      <c r="C1037" s="225">
        <f t="shared" si="439"/>
        <v>3602104</v>
      </c>
      <c r="D1037" s="225">
        <f t="shared" si="441"/>
        <v>1052</v>
      </c>
      <c r="E1037" s="225" t="s">
        <v>27</v>
      </c>
      <c r="F1037" s="225">
        <f>F1036</f>
        <v>6</v>
      </c>
      <c r="G1037" s="225">
        <f>G1036</f>
        <v>2</v>
      </c>
      <c r="H1037" s="226">
        <v>151103001</v>
      </c>
      <c r="I1037" s="225">
        <v>1</v>
      </c>
      <c r="J1037" s="225">
        <v>1</v>
      </c>
      <c r="K1037" s="225">
        <f>K1034</f>
        <v>30.5</v>
      </c>
      <c r="L1037" s="226" t="str">
        <f>IF(H1037&gt;=151107001,"Shoes",IF(H1037&gt;=151106001,"Pants",IF(H1037&gt;=151105001,"Glove",IF(H1037&gt;=151103001,"Head",IF(H1037&gt;=151102001,"Body",IF(H1037&gt;=151101001,"Weapon"))))))</f>
        <v>Head</v>
      </c>
      <c r="M1037" s="225" t="str">
        <f>M1034</f>
        <v>Normal</v>
      </c>
    </row>
    <row r="1038" spans="1:13" ht="16.5" customHeight="1" x14ac:dyDescent="0.3">
      <c r="A1038" s="232" t="b">
        <v>1</v>
      </c>
      <c r="B1038" s="224" t="s">
        <v>47</v>
      </c>
      <c r="C1038" s="225">
        <f t="shared" si="439"/>
        <v>3602105</v>
      </c>
      <c r="D1038" s="225">
        <f t="shared" si="441"/>
        <v>1052</v>
      </c>
      <c r="E1038" s="225" t="s">
        <v>27</v>
      </c>
      <c r="F1038" s="225">
        <f t="shared" ref="F1038:G1039" si="442">F1037</f>
        <v>6</v>
      </c>
      <c r="G1038" s="225">
        <f t="shared" si="442"/>
        <v>2</v>
      </c>
      <c r="H1038" s="225">
        <f>H1037+100000</f>
        <v>151203001</v>
      </c>
      <c r="I1038" s="225">
        <v>1</v>
      </c>
      <c r="J1038" s="225">
        <v>1</v>
      </c>
      <c r="K1038" s="225">
        <f>K1035</f>
        <v>13</v>
      </c>
      <c r="L1038" s="225" t="str">
        <f>L1037</f>
        <v>Head</v>
      </c>
      <c r="M1038" s="225" t="str">
        <f>M1035</f>
        <v>Superior</v>
      </c>
    </row>
    <row r="1039" spans="1:13" ht="16.5" customHeight="1" x14ac:dyDescent="0.3">
      <c r="A1039" s="232" t="b">
        <v>1</v>
      </c>
      <c r="B1039" s="224" t="s">
        <v>56</v>
      </c>
      <c r="C1039" s="225">
        <f t="shared" si="439"/>
        <v>3602106</v>
      </c>
      <c r="D1039" s="225">
        <f t="shared" si="441"/>
        <v>1052</v>
      </c>
      <c r="E1039" s="225" t="s">
        <v>27</v>
      </c>
      <c r="F1039" s="225">
        <f t="shared" si="442"/>
        <v>6</v>
      </c>
      <c r="G1039" s="225">
        <f t="shared" si="442"/>
        <v>2</v>
      </c>
      <c r="H1039" s="225">
        <f>H1038+100000</f>
        <v>151303001</v>
      </c>
      <c r="I1039" s="225">
        <v>1</v>
      </c>
      <c r="J1039" s="225">
        <v>1</v>
      </c>
      <c r="K1039" s="225">
        <f>K1036</f>
        <v>1.5</v>
      </c>
      <c r="L1039" s="225" t="str">
        <f>L1038</f>
        <v>Head</v>
      </c>
      <c r="M1039" s="225" t="str">
        <f>M1036</f>
        <v>Rare</v>
      </c>
    </row>
    <row r="1040" spans="1:13" ht="16.5" customHeight="1" x14ac:dyDescent="0.3">
      <c r="A1040" s="232" t="b">
        <v>1</v>
      </c>
      <c r="B1040" s="227" t="str">
        <f t="shared" ref="B1040:B1057" si="443">B1034</f>
        <v>갑옷 1</v>
      </c>
      <c r="C1040" s="227">
        <f>C1034+100</f>
        <v>3602201</v>
      </c>
      <c r="D1040" s="227">
        <f t="shared" si="441"/>
        <v>1052</v>
      </c>
      <c r="E1040" s="227" t="s">
        <v>31</v>
      </c>
      <c r="F1040" s="227">
        <f>F1039</f>
        <v>6</v>
      </c>
      <c r="G1040" s="227">
        <f>G1039</f>
        <v>2</v>
      </c>
      <c r="H1040" s="227">
        <f>H1034+1000000</f>
        <v>152102002</v>
      </c>
      <c r="I1040" s="227">
        <v>1</v>
      </c>
      <c r="J1040" s="227">
        <v>1</v>
      </c>
      <c r="K1040" s="227">
        <f t="shared" ref="K1040:K1057" si="444">K1037</f>
        <v>30.5</v>
      </c>
      <c r="L1040" s="227" t="str">
        <f t="shared" ref="L1040:M1057" si="445">L1034</f>
        <v>Body</v>
      </c>
      <c r="M1040" s="227" t="str">
        <f>M1034</f>
        <v>Normal</v>
      </c>
    </row>
    <row r="1041" spans="1:13" ht="16.5" customHeight="1" x14ac:dyDescent="0.3">
      <c r="A1041" s="232" t="b">
        <v>1</v>
      </c>
      <c r="B1041" s="227" t="str">
        <f t="shared" si="443"/>
        <v>갑옷 2</v>
      </c>
      <c r="C1041" s="227">
        <f t="shared" ref="C1041:C1045" si="446">C1040+1</f>
        <v>3602202</v>
      </c>
      <c r="D1041" s="227">
        <f t="shared" si="441"/>
        <v>1052</v>
      </c>
      <c r="E1041" s="227" t="s">
        <v>31</v>
      </c>
      <c r="F1041" s="227">
        <f t="shared" ref="F1041:G1042" si="447">F1040</f>
        <v>6</v>
      </c>
      <c r="G1041" s="227">
        <f t="shared" si="447"/>
        <v>2</v>
      </c>
      <c r="H1041" s="227">
        <f>H1040+100000</f>
        <v>152202002</v>
      </c>
      <c r="I1041" s="227">
        <v>1</v>
      </c>
      <c r="J1041" s="227">
        <v>1</v>
      </c>
      <c r="K1041" s="227">
        <f t="shared" si="444"/>
        <v>13</v>
      </c>
      <c r="L1041" s="227" t="str">
        <f t="shared" si="445"/>
        <v>Body</v>
      </c>
      <c r="M1041" s="227" t="str">
        <f t="shared" si="445"/>
        <v>Superior</v>
      </c>
    </row>
    <row r="1042" spans="1:13" ht="16.5" customHeight="1" x14ac:dyDescent="0.3">
      <c r="A1042" s="232" t="b">
        <v>1</v>
      </c>
      <c r="B1042" s="227" t="str">
        <f t="shared" si="443"/>
        <v>갑옷 3</v>
      </c>
      <c r="C1042" s="227">
        <f t="shared" si="446"/>
        <v>3602203</v>
      </c>
      <c r="D1042" s="227">
        <f t="shared" si="441"/>
        <v>1052</v>
      </c>
      <c r="E1042" s="227" t="s">
        <v>31</v>
      </c>
      <c r="F1042" s="227">
        <f t="shared" si="447"/>
        <v>6</v>
      </c>
      <c r="G1042" s="227">
        <f t="shared" si="447"/>
        <v>2</v>
      </c>
      <c r="H1042" s="227">
        <f>H1041+100000</f>
        <v>152302002</v>
      </c>
      <c r="I1042" s="227">
        <v>1</v>
      </c>
      <c r="J1042" s="227">
        <v>1</v>
      </c>
      <c r="K1042" s="227">
        <f t="shared" si="444"/>
        <v>1.5</v>
      </c>
      <c r="L1042" s="227" t="str">
        <f t="shared" si="445"/>
        <v>Body</v>
      </c>
      <c r="M1042" s="227" t="str">
        <f t="shared" si="445"/>
        <v>Rare</v>
      </c>
    </row>
    <row r="1043" spans="1:13" ht="16.5" customHeight="1" x14ac:dyDescent="0.3">
      <c r="A1043" s="232" t="b">
        <v>1</v>
      </c>
      <c r="B1043" s="227" t="str">
        <f t="shared" si="443"/>
        <v>투구 1</v>
      </c>
      <c r="C1043" s="227">
        <f t="shared" si="446"/>
        <v>3602204</v>
      </c>
      <c r="D1043" s="227">
        <f t="shared" si="441"/>
        <v>1052</v>
      </c>
      <c r="E1043" s="227" t="s">
        <v>31</v>
      </c>
      <c r="F1043" s="227">
        <f>F1042</f>
        <v>6</v>
      </c>
      <c r="G1043" s="227">
        <f>G1042</f>
        <v>2</v>
      </c>
      <c r="H1043" s="227">
        <f>H1037+1000000</f>
        <v>152103001</v>
      </c>
      <c r="I1043" s="227">
        <v>1</v>
      </c>
      <c r="J1043" s="227">
        <v>1</v>
      </c>
      <c r="K1043" s="227">
        <f t="shared" si="444"/>
        <v>30.5</v>
      </c>
      <c r="L1043" s="227" t="str">
        <f t="shared" si="445"/>
        <v>Head</v>
      </c>
      <c r="M1043" s="227" t="str">
        <f t="shared" si="445"/>
        <v>Normal</v>
      </c>
    </row>
    <row r="1044" spans="1:13" ht="16.5" customHeight="1" x14ac:dyDescent="0.3">
      <c r="A1044" s="232" t="b">
        <v>1</v>
      </c>
      <c r="B1044" s="227" t="str">
        <f t="shared" si="443"/>
        <v>투구 2</v>
      </c>
      <c r="C1044" s="227">
        <f t="shared" si="446"/>
        <v>3602205</v>
      </c>
      <c r="D1044" s="227">
        <f t="shared" si="441"/>
        <v>1052</v>
      </c>
      <c r="E1044" s="227" t="s">
        <v>31</v>
      </c>
      <c r="F1044" s="227">
        <f t="shared" ref="F1044:G1045" si="448">F1043</f>
        <v>6</v>
      </c>
      <c r="G1044" s="227">
        <f t="shared" si="448"/>
        <v>2</v>
      </c>
      <c r="H1044" s="227">
        <f>H1043+100000</f>
        <v>152203001</v>
      </c>
      <c r="I1044" s="227">
        <v>1</v>
      </c>
      <c r="J1044" s="227">
        <v>1</v>
      </c>
      <c r="K1044" s="227">
        <f t="shared" si="444"/>
        <v>13</v>
      </c>
      <c r="L1044" s="227" t="str">
        <f t="shared" si="445"/>
        <v>Head</v>
      </c>
      <c r="M1044" s="227" t="str">
        <f t="shared" si="445"/>
        <v>Superior</v>
      </c>
    </row>
    <row r="1045" spans="1:13" ht="16.5" customHeight="1" x14ac:dyDescent="0.3">
      <c r="A1045" s="232" t="b">
        <v>1</v>
      </c>
      <c r="B1045" s="227" t="str">
        <f t="shared" si="443"/>
        <v>투구 3</v>
      </c>
      <c r="C1045" s="227">
        <f t="shared" si="446"/>
        <v>3602206</v>
      </c>
      <c r="D1045" s="227">
        <f t="shared" si="441"/>
        <v>1052</v>
      </c>
      <c r="E1045" s="227" t="s">
        <v>31</v>
      </c>
      <c r="F1045" s="227">
        <f t="shared" si="448"/>
        <v>6</v>
      </c>
      <c r="G1045" s="227">
        <f t="shared" si="448"/>
        <v>2</v>
      </c>
      <c r="H1045" s="227">
        <f>H1044+100000</f>
        <v>152303001</v>
      </c>
      <c r="I1045" s="227">
        <v>1</v>
      </c>
      <c r="J1045" s="227">
        <v>1</v>
      </c>
      <c r="K1045" s="227">
        <f t="shared" si="444"/>
        <v>1.5</v>
      </c>
      <c r="L1045" s="227" t="str">
        <f t="shared" si="445"/>
        <v>Head</v>
      </c>
      <c r="M1045" s="227" t="str">
        <f t="shared" si="445"/>
        <v>Rare</v>
      </c>
    </row>
    <row r="1046" spans="1:13" ht="16.5" customHeight="1" x14ac:dyDescent="0.3">
      <c r="A1046" s="232" t="b">
        <v>1</v>
      </c>
      <c r="B1046" s="228" t="str">
        <f t="shared" si="443"/>
        <v>갑옷 1</v>
      </c>
      <c r="C1046" s="228">
        <f>C1040+100</f>
        <v>3602301</v>
      </c>
      <c r="D1046" s="228">
        <f t="shared" si="441"/>
        <v>1052</v>
      </c>
      <c r="E1046" s="228" t="s">
        <v>32</v>
      </c>
      <c r="F1046" s="228">
        <f>F1045</f>
        <v>6</v>
      </c>
      <c r="G1046" s="228">
        <f>G1045</f>
        <v>2</v>
      </c>
      <c r="H1046" s="228">
        <f>H1040+1000000</f>
        <v>153102002</v>
      </c>
      <c r="I1046" s="228">
        <v>1</v>
      </c>
      <c r="J1046" s="228">
        <v>1</v>
      </c>
      <c r="K1046" s="228">
        <f t="shared" si="444"/>
        <v>30.5</v>
      </c>
      <c r="L1046" s="228" t="str">
        <f t="shared" si="445"/>
        <v>Body</v>
      </c>
      <c r="M1046" s="228" t="str">
        <f>M1040</f>
        <v>Normal</v>
      </c>
    </row>
    <row r="1047" spans="1:13" ht="16.5" customHeight="1" x14ac:dyDescent="0.3">
      <c r="A1047" s="232" t="b">
        <v>1</v>
      </c>
      <c r="B1047" s="228" t="str">
        <f t="shared" si="443"/>
        <v>갑옷 2</v>
      </c>
      <c r="C1047" s="228">
        <f t="shared" ref="C1047:C1051" si="449">C1046+1</f>
        <v>3602302</v>
      </c>
      <c r="D1047" s="228">
        <f t="shared" si="441"/>
        <v>1052</v>
      </c>
      <c r="E1047" s="228" t="s">
        <v>32</v>
      </c>
      <c r="F1047" s="228">
        <f t="shared" ref="F1047:G1048" si="450">F1046</f>
        <v>6</v>
      </c>
      <c r="G1047" s="228">
        <f t="shared" si="450"/>
        <v>2</v>
      </c>
      <c r="H1047" s="228">
        <f>H1046+100000</f>
        <v>153202002</v>
      </c>
      <c r="I1047" s="228">
        <v>1</v>
      </c>
      <c r="J1047" s="228">
        <v>1</v>
      </c>
      <c r="K1047" s="228">
        <f t="shared" si="444"/>
        <v>13</v>
      </c>
      <c r="L1047" s="228" t="str">
        <f t="shared" si="445"/>
        <v>Body</v>
      </c>
      <c r="M1047" s="228" t="str">
        <f t="shared" si="445"/>
        <v>Superior</v>
      </c>
    </row>
    <row r="1048" spans="1:13" ht="16.5" customHeight="1" x14ac:dyDescent="0.3">
      <c r="A1048" s="232" t="b">
        <v>1</v>
      </c>
      <c r="B1048" s="228" t="str">
        <f t="shared" si="443"/>
        <v>갑옷 3</v>
      </c>
      <c r="C1048" s="228">
        <f t="shared" si="449"/>
        <v>3602303</v>
      </c>
      <c r="D1048" s="228">
        <f t="shared" si="441"/>
        <v>1052</v>
      </c>
      <c r="E1048" s="228" t="s">
        <v>32</v>
      </c>
      <c r="F1048" s="228">
        <f t="shared" si="450"/>
        <v>6</v>
      </c>
      <c r="G1048" s="228">
        <f t="shared" si="450"/>
        <v>2</v>
      </c>
      <c r="H1048" s="228">
        <f>H1047+100000</f>
        <v>153302002</v>
      </c>
      <c r="I1048" s="228">
        <v>1</v>
      </c>
      <c r="J1048" s="228">
        <v>1</v>
      </c>
      <c r="K1048" s="228">
        <f t="shared" si="444"/>
        <v>1.5</v>
      </c>
      <c r="L1048" s="228" t="str">
        <f t="shared" si="445"/>
        <v>Body</v>
      </c>
      <c r="M1048" s="228" t="str">
        <f t="shared" si="445"/>
        <v>Rare</v>
      </c>
    </row>
    <row r="1049" spans="1:13" ht="16.5" customHeight="1" x14ac:dyDescent="0.3">
      <c r="A1049" s="232" t="b">
        <v>1</v>
      </c>
      <c r="B1049" s="228" t="str">
        <f t="shared" si="443"/>
        <v>투구 1</v>
      </c>
      <c r="C1049" s="228">
        <f t="shared" si="449"/>
        <v>3602304</v>
      </c>
      <c r="D1049" s="228">
        <f t="shared" si="441"/>
        <v>1052</v>
      </c>
      <c r="E1049" s="228" t="s">
        <v>32</v>
      </c>
      <c r="F1049" s="228">
        <f>F1048</f>
        <v>6</v>
      </c>
      <c r="G1049" s="228">
        <f>G1048</f>
        <v>2</v>
      </c>
      <c r="H1049" s="228">
        <f>H1043+1000000</f>
        <v>153103001</v>
      </c>
      <c r="I1049" s="228">
        <v>1</v>
      </c>
      <c r="J1049" s="228">
        <v>1</v>
      </c>
      <c r="K1049" s="228">
        <f t="shared" si="444"/>
        <v>30.5</v>
      </c>
      <c r="L1049" s="228" t="str">
        <f t="shared" si="445"/>
        <v>Head</v>
      </c>
      <c r="M1049" s="228" t="str">
        <f t="shared" si="445"/>
        <v>Normal</v>
      </c>
    </row>
    <row r="1050" spans="1:13" ht="16.5" customHeight="1" x14ac:dyDescent="0.3">
      <c r="A1050" s="232" t="b">
        <v>1</v>
      </c>
      <c r="B1050" s="228" t="str">
        <f t="shared" si="443"/>
        <v>투구 2</v>
      </c>
      <c r="C1050" s="228">
        <f t="shared" si="449"/>
        <v>3602305</v>
      </c>
      <c r="D1050" s="228">
        <f t="shared" si="441"/>
        <v>1052</v>
      </c>
      <c r="E1050" s="228" t="s">
        <v>32</v>
      </c>
      <c r="F1050" s="228">
        <f t="shared" ref="F1050:G1051" si="451">F1049</f>
        <v>6</v>
      </c>
      <c r="G1050" s="228">
        <f t="shared" si="451"/>
        <v>2</v>
      </c>
      <c r="H1050" s="228">
        <f>H1049+100000</f>
        <v>153203001</v>
      </c>
      <c r="I1050" s="228">
        <v>1</v>
      </c>
      <c r="J1050" s="228">
        <v>1</v>
      </c>
      <c r="K1050" s="228">
        <f t="shared" si="444"/>
        <v>13</v>
      </c>
      <c r="L1050" s="228" t="str">
        <f t="shared" si="445"/>
        <v>Head</v>
      </c>
      <c r="M1050" s="228" t="str">
        <f t="shared" si="445"/>
        <v>Superior</v>
      </c>
    </row>
    <row r="1051" spans="1:13" ht="16.5" customHeight="1" x14ac:dyDescent="0.3">
      <c r="A1051" s="232" t="b">
        <v>1</v>
      </c>
      <c r="B1051" s="228" t="str">
        <f t="shared" si="443"/>
        <v>투구 3</v>
      </c>
      <c r="C1051" s="228">
        <f t="shared" si="449"/>
        <v>3602306</v>
      </c>
      <c r="D1051" s="228">
        <f t="shared" si="441"/>
        <v>1052</v>
      </c>
      <c r="E1051" s="228" t="s">
        <v>32</v>
      </c>
      <c r="F1051" s="228">
        <f t="shared" si="451"/>
        <v>6</v>
      </c>
      <c r="G1051" s="228">
        <f t="shared" si="451"/>
        <v>2</v>
      </c>
      <c r="H1051" s="228">
        <f>H1050+100000</f>
        <v>153303001</v>
      </c>
      <c r="I1051" s="228">
        <v>1</v>
      </c>
      <c r="J1051" s="228">
        <v>1</v>
      </c>
      <c r="K1051" s="228">
        <f t="shared" si="444"/>
        <v>1.5</v>
      </c>
      <c r="L1051" s="228" t="str">
        <f t="shared" si="445"/>
        <v>Head</v>
      </c>
      <c r="M1051" s="228" t="str">
        <f t="shared" si="445"/>
        <v>Rare</v>
      </c>
    </row>
    <row r="1052" spans="1:13" ht="16.5" customHeight="1" x14ac:dyDescent="0.3">
      <c r="A1052" s="232" t="b">
        <v>1</v>
      </c>
      <c r="B1052" s="229" t="str">
        <f t="shared" si="443"/>
        <v>갑옷 1</v>
      </c>
      <c r="C1052" s="229">
        <f>C1046+100</f>
        <v>3602401</v>
      </c>
      <c r="D1052" s="229">
        <f t="shared" si="441"/>
        <v>1052</v>
      </c>
      <c r="E1052" s="229" t="s">
        <v>33</v>
      </c>
      <c r="F1052" s="229">
        <f>F1051</f>
        <v>6</v>
      </c>
      <c r="G1052" s="229">
        <f>G1051</f>
        <v>2</v>
      </c>
      <c r="H1052" s="229">
        <f>H1046+1000000</f>
        <v>154102002</v>
      </c>
      <c r="I1052" s="229">
        <v>1</v>
      </c>
      <c r="J1052" s="229">
        <v>1</v>
      </c>
      <c r="K1052" s="229">
        <f t="shared" si="444"/>
        <v>30.5</v>
      </c>
      <c r="L1052" s="229" t="str">
        <f t="shared" si="445"/>
        <v>Body</v>
      </c>
      <c r="M1052" s="229" t="str">
        <f>M1046</f>
        <v>Normal</v>
      </c>
    </row>
    <row r="1053" spans="1:13" ht="16.5" customHeight="1" x14ac:dyDescent="0.3">
      <c r="A1053" s="232" t="b">
        <v>1</v>
      </c>
      <c r="B1053" s="229" t="str">
        <f t="shared" si="443"/>
        <v>갑옷 2</v>
      </c>
      <c r="C1053" s="229">
        <f t="shared" ref="C1053:C1057" si="452">C1052+1</f>
        <v>3602402</v>
      </c>
      <c r="D1053" s="229">
        <f t="shared" si="441"/>
        <v>1052</v>
      </c>
      <c r="E1053" s="229" t="s">
        <v>33</v>
      </c>
      <c r="F1053" s="229">
        <f t="shared" ref="F1053:G1054" si="453">F1052</f>
        <v>6</v>
      </c>
      <c r="G1053" s="229">
        <f t="shared" si="453"/>
        <v>2</v>
      </c>
      <c r="H1053" s="229">
        <f>H1052+100000</f>
        <v>154202002</v>
      </c>
      <c r="I1053" s="229">
        <v>1</v>
      </c>
      <c r="J1053" s="229">
        <v>1</v>
      </c>
      <c r="K1053" s="229">
        <f t="shared" si="444"/>
        <v>13</v>
      </c>
      <c r="L1053" s="229" t="str">
        <f t="shared" si="445"/>
        <v>Body</v>
      </c>
      <c r="M1053" s="229" t="str">
        <f t="shared" si="445"/>
        <v>Superior</v>
      </c>
    </row>
    <row r="1054" spans="1:13" ht="16.5" customHeight="1" x14ac:dyDescent="0.3">
      <c r="A1054" s="232" t="b">
        <v>1</v>
      </c>
      <c r="B1054" s="229" t="str">
        <f t="shared" si="443"/>
        <v>갑옷 3</v>
      </c>
      <c r="C1054" s="229">
        <f t="shared" si="452"/>
        <v>3602403</v>
      </c>
      <c r="D1054" s="229">
        <f t="shared" si="441"/>
        <v>1052</v>
      </c>
      <c r="E1054" s="229" t="s">
        <v>33</v>
      </c>
      <c r="F1054" s="229">
        <f t="shared" si="453"/>
        <v>6</v>
      </c>
      <c r="G1054" s="229">
        <f t="shared" si="453"/>
        <v>2</v>
      </c>
      <c r="H1054" s="229">
        <f>H1053+100000</f>
        <v>154302002</v>
      </c>
      <c r="I1054" s="229">
        <v>1</v>
      </c>
      <c r="J1054" s="229">
        <v>1</v>
      </c>
      <c r="K1054" s="229">
        <f t="shared" si="444"/>
        <v>1.5</v>
      </c>
      <c r="L1054" s="229" t="str">
        <f t="shared" si="445"/>
        <v>Body</v>
      </c>
      <c r="M1054" s="229" t="str">
        <f t="shared" si="445"/>
        <v>Rare</v>
      </c>
    </row>
    <row r="1055" spans="1:13" ht="16.5" customHeight="1" x14ac:dyDescent="0.3">
      <c r="A1055" s="232" t="b">
        <v>1</v>
      </c>
      <c r="B1055" s="229" t="str">
        <f t="shared" si="443"/>
        <v>투구 1</v>
      </c>
      <c r="C1055" s="229">
        <f t="shared" si="452"/>
        <v>3602404</v>
      </c>
      <c r="D1055" s="229">
        <f t="shared" si="441"/>
        <v>1052</v>
      </c>
      <c r="E1055" s="229" t="s">
        <v>33</v>
      </c>
      <c r="F1055" s="229">
        <f>F1054</f>
        <v>6</v>
      </c>
      <c r="G1055" s="229">
        <f>G1054</f>
        <v>2</v>
      </c>
      <c r="H1055" s="229">
        <f>H1049+1000000</f>
        <v>154103001</v>
      </c>
      <c r="I1055" s="229">
        <v>1</v>
      </c>
      <c r="J1055" s="229">
        <v>1</v>
      </c>
      <c r="K1055" s="229">
        <f t="shared" si="444"/>
        <v>30.5</v>
      </c>
      <c r="L1055" s="229" t="str">
        <f t="shared" si="445"/>
        <v>Head</v>
      </c>
      <c r="M1055" s="229" t="str">
        <f t="shared" si="445"/>
        <v>Normal</v>
      </c>
    </row>
    <row r="1056" spans="1:13" ht="16.5" customHeight="1" x14ac:dyDescent="0.3">
      <c r="A1056" s="232" t="b">
        <v>1</v>
      </c>
      <c r="B1056" s="229" t="str">
        <f t="shared" si="443"/>
        <v>투구 2</v>
      </c>
      <c r="C1056" s="229">
        <f t="shared" si="452"/>
        <v>3602405</v>
      </c>
      <c r="D1056" s="229">
        <f t="shared" si="441"/>
        <v>1052</v>
      </c>
      <c r="E1056" s="229" t="s">
        <v>33</v>
      </c>
      <c r="F1056" s="229">
        <f t="shared" ref="F1056:G1057" si="454">F1055</f>
        <v>6</v>
      </c>
      <c r="G1056" s="229">
        <f t="shared" si="454"/>
        <v>2</v>
      </c>
      <c r="H1056" s="229">
        <f>H1055+100000</f>
        <v>154203001</v>
      </c>
      <c r="I1056" s="229">
        <v>1</v>
      </c>
      <c r="J1056" s="229">
        <v>1</v>
      </c>
      <c r="K1056" s="229">
        <f t="shared" si="444"/>
        <v>13</v>
      </c>
      <c r="L1056" s="229" t="str">
        <f t="shared" si="445"/>
        <v>Head</v>
      </c>
      <c r="M1056" s="229" t="str">
        <f t="shared" si="445"/>
        <v>Superior</v>
      </c>
    </row>
    <row r="1057" spans="1:13" ht="16.5" customHeight="1" x14ac:dyDescent="0.3">
      <c r="A1057" s="232" t="b">
        <v>1</v>
      </c>
      <c r="B1057" s="229" t="str">
        <f t="shared" si="443"/>
        <v>투구 3</v>
      </c>
      <c r="C1057" s="229">
        <f t="shared" si="452"/>
        <v>3602406</v>
      </c>
      <c r="D1057" s="229">
        <f t="shared" si="441"/>
        <v>1052</v>
      </c>
      <c r="E1057" s="229" t="s">
        <v>33</v>
      </c>
      <c r="F1057" s="229">
        <f t="shared" si="454"/>
        <v>6</v>
      </c>
      <c r="G1057" s="229">
        <f t="shared" si="454"/>
        <v>2</v>
      </c>
      <c r="H1057" s="229">
        <f>H1056+100000</f>
        <v>154303001</v>
      </c>
      <c r="I1057" s="229">
        <v>1</v>
      </c>
      <c r="J1057" s="229">
        <v>1</v>
      </c>
      <c r="K1057" s="229">
        <f t="shared" si="444"/>
        <v>1.5</v>
      </c>
      <c r="L1057" s="229" t="str">
        <f t="shared" si="445"/>
        <v>Head</v>
      </c>
      <c r="M1057" s="229" t="str">
        <f t="shared" si="445"/>
        <v>Rare</v>
      </c>
    </row>
    <row r="1058" spans="1:13" ht="16.5" customHeight="1" x14ac:dyDescent="0.3">
      <c r="A1058" s="232" t="b">
        <v>1</v>
      </c>
      <c r="B1058" s="230" t="s">
        <v>34</v>
      </c>
      <c r="C1058" s="230">
        <f>C1052+100</f>
        <v>3602501</v>
      </c>
      <c r="D1058" s="230">
        <f t="shared" si="441"/>
        <v>1052</v>
      </c>
      <c r="E1058" s="230" t="s">
        <v>35</v>
      </c>
      <c r="F1058" s="230">
        <f>F1057</f>
        <v>6</v>
      </c>
      <c r="G1058" s="230">
        <f>G1057</f>
        <v>2</v>
      </c>
      <c r="H1058" s="230">
        <v>160004001</v>
      </c>
      <c r="I1058" s="230">
        <v>1</v>
      </c>
      <c r="J1058" s="230">
        <v>1</v>
      </c>
      <c r="K1058" s="101">
        <v>3</v>
      </c>
      <c r="L1058" s="230" t="s">
        <v>36</v>
      </c>
      <c r="M1058" s="230" t="s">
        <v>37</v>
      </c>
    </row>
    <row r="1059" spans="1:13" ht="16.5" customHeight="1" x14ac:dyDescent="0.3">
      <c r="A1059" s="232" t="b">
        <v>1</v>
      </c>
      <c r="B1059" s="230" t="s">
        <v>38</v>
      </c>
      <c r="C1059" s="230">
        <f>C1058+1</f>
        <v>3602502</v>
      </c>
      <c r="D1059" s="230">
        <f t="shared" si="441"/>
        <v>1052</v>
      </c>
      <c r="E1059" s="230" t="s">
        <v>35</v>
      </c>
      <c r="F1059" s="230">
        <f t="shared" ref="F1059:G1061" si="455">F1058</f>
        <v>6</v>
      </c>
      <c r="G1059" s="230">
        <f t="shared" si="455"/>
        <v>2</v>
      </c>
      <c r="H1059" s="230">
        <v>160004002</v>
      </c>
      <c r="I1059" s="230">
        <v>1</v>
      </c>
      <c r="J1059" s="230">
        <v>1</v>
      </c>
      <c r="K1059" s="101">
        <v>2</v>
      </c>
      <c r="L1059" s="230" t="s">
        <v>39</v>
      </c>
      <c r="M1059" s="230" t="s">
        <v>37</v>
      </c>
    </row>
    <row r="1060" spans="1:13" ht="16.5" customHeight="1" x14ac:dyDescent="0.3">
      <c r="A1060" s="232" t="b">
        <v>1</v>
      </c>
      <c r="B1060" s="230" t="s">
        <v>40</v>
      </c>
      <c r="C1060" s="230">
        <f>C1059+1</f>
        <v>3602503</v>
      </c>
      <c r="D1060" s="230">
        <f t="shared" si="441"/>
        <v>1052</v>
      </c>
      <c r="E1060" s="230" t="s">
        <v>35</v>
      </c>
      <c r="F1060" s="230">
        <f t="shared" si="455"/>
        <v>6</v>
      </c>
      <c r="G1060" s="230">
        <f t="shared" si="455"/>
        <v>2</v>
      </c>
      <c r="H1060" s="230">
        <v>160004003</v>
      </c>
      <c r="I1060" s="230">
        <v>1</v>
      </c>
      <c r="J1060" s="230">
        <v>1</v>
      </c>
      <c r="K1060" s="101">
        <v>4</v>
      </c>
      <c r="L1060" s="230" t="s">
        <v>41</v>
      </c>
      <c r="M1060" s="230" t="s">
        <v>37</v>
      </c>
    </row>
    <row r="1061" spans="1:13" ht="16.5" customHeight="1" x14ac:dyDescent="0.3">
      <c r="A1061" s="232" t="b">
        <v>1</v>
      </c>
      <c r="B1061" s="230" t="s">
        <v>42</v>
      </c>
      <c r="C1061" s="230">
        <f>C1060+1</f>
        <v>3602504</v>
      </c>
      <c r="D1061" s="230">
        <f t="shared" si="441"/>
        <v>1052</v>
      </c>
      <c r="E1061" s="230" t="s">
        <v>35</v>
      </c>
      <c r="F1061" s="230">
        <f t="shared" si="455"/>
        <v>6</v>
      </c>
      <c r="G1061" s="230">
        <f t="shared" si="455"/>
        <v>2</v>
      </c>
      <c r="H1061" s="230">
        <v>160004004</v>
      </c>
      <c r="I1061" s="230">
        <v>1</v>
      </c>
      <c r="J1061" s="230">
        <v>1</v>
      </c>
      <c r="K1061" s="101">
        <v>1</v>
      </c>
      <c r="L1061" s="230" t="s">
        <v>43</v>
      </c>
      <c r="M1061" s="230" t="s">
        <v>37</v>
      </c>
    </row>
    <row r="1062" spans="1:13" ht="16.5" customHeight="1" x14ac:dyDescent="0.3">
      <c r="A1062" s="232" t="b">
        <v>1</v>
      </c>
      <c r="B1062" s="224" t="s">
        <v>677</v>
      </c>
      <c r="C1062" s="224">
        <v>3603101</v>
      </c>
      <c r="D1062" s="224">
        <f>D1042+1</f>
        <v>1053</v>
      </c>
      <c r="E1062" s="225" t="s">
        <v>27</v>
      </c>
      <c r="F1062" s="224">
        <v>6</v>
      </c>
      <c r="G1062" s="224">
        <v>3</v>
      </c>
      <c r="H1062" s="226">
        <v>151106002</v>
      </c>
      <c r="I1062" s="225">
        <v>1</v>
      </c>
      <c r="J1062" s="225">
        <v>1</v>
      </c>
      <c r="K1062" s="224">
        <v>30.5</v>
      </c>
      <c r="L1062" s="226" t="str">
        <f>IF(H1062&gt;=151107001,"Shoes",IF(H1062&gt;=151106001,"Pants",IF(H1062&gt;=151105001,"Glove",IF(H1062&gt;=151103001,"Head",IF(H1062&gt;=151102001,"Body",IF(H1062&gt;=151101001,"Weapon"))))))</f>
        <v>Pants</v>
      </c>
      <c r="M1062" s="225" t="s">
        <v>674</v>
      </c>
    </row>
    <row r="1063" spans="1:13" ht="16.5" customHeight="1" x14ac:dyDescent="0.3">
      <c r="A1063" s="232" t="b">
        <v>1</v>
      </c>
      <c r="B1063" s="224" t="s">
        <v>49</v>
      </c>
      <c r="C1063" s="225">
        <f t="shared" ref="C1063:C1067" si="456">C1062+1</f>
        <v>3603102</v>
      </c>
      <c r="D1063" s="225">
        <f>D1062</f>
        <v>1053</v>
      </c>
      <c r="E1063" s="225" t="s">
        <v>27</v>
      </c>
      <c r="F1063" s="225">
        <f t="shared" ref="F1063:G1064" si="457">F1062</f>
        <v>6</v>
      </c>
      <c r="G1063" s="225">
        <f t="shared" si="457"/>
        <v>3</v>
      </c>
      <c r="H1063" s="225">
        <f>H1062+100000</f>
        <v>151206002</v>
      </c>
      <c r="I1063" s="225">
        <v>1</v>
      </c>
      <c r="J1063" s="225">
        <v>1</v>
      </c>
      <c r="K1063" s="224">
        <v>13</v>
      </c>
      <c r="L1063" s="225" t="str">
        <f>L1062</f>
        <v>Pants</v>
      </c>
      <c r="M1063" s="225" t="s">
        <v>53</v>
      </c>
    </row>
    <row r="1064" spans="1:13" ht="16.5" customHeight="1" x14ac:dyDescent="0.3">
      <c r="A1064" s="232" t="b">
        <v>1</v>
      </c>
      <c r="B1064" s="224" t="s">
        <v>57</v>
      </c>
      <c r="C1064" s="225">
        <f t="shared" si="456"/>
        <v>3603103</v>
      </c>
      <c r="D1064" s="225">
        <f t="shared" ref="D1064:D1089" si="458">D1063</f>
        <v>1053</v>
      </c>
      <c r="E1064" s="225" t="s">
        <v>27</v>
      </c>
      <c r="F1064" s="225">
        <f t="shared" si="457"/>
        <v>6</v>
      </c>
      <c r="G1064" s="225">
        <f t="shared" si="457"/>
        <v>3</v>
      </c>
      <c r="H1064" s="225">
        <f>H1063+100000</f>
        <v>151306002</v>
      </c>
      <c r="I1064" s="225">
        <v>1</v>
      </c>
      <c r="J1064" s="225">
        <v>1</v>
      </c>
      <c r="K1064" s="224">
        <v>1.5</v>
      </c>
      <c r="L1064" s="225" t="str">
        <f>L1063</f>
        <v>Pants</v>
      </c>
      <c r="M1064" s="225" t="s">
        <v>60</v>
      </c>
    </row>
    <row r="1065" spans="1:13" ht="16.5" customHeight="1" x14ac:dyDescent="0.3">
      <c r="A1065" s="232" t="b">
        <v>1</v>
      </c>
      <c r="B1065" s="224" t="s">
        <v>678</v>
      </c>
      <c r="C1065" s="225">
        <f t="shared" si="456"/>
        <v>3603104</v>
      </c>
      <c r="D1065" s="225">
        <f t="shared" si="458"/>
        <v>1053</v>
      </c>
      <c r="E1065" s="225" t="s">
        <v>27</v>
      </c>
      <c r="F1065" s="225">
        <f>F1064</f>
        <v>6</v>
      </c>
      <c r="G1065" s="225">
        <f>G1064</f>
        <v>3</v>
      </c>
      <c r="H1065" s="226">
        <v>151105001</v>
      </c>
      <c r="I1065" s="225">
        <v>1</v>
      </c>
      <c r="J1065" s="225">
        <v>1</v>
      </c>
      <c r="K1065" s="225">
        <f>K1062</f>
        <v>30.5</v>
      </c>
      <c r="L1065" s="226" t="str">
        <f>IF(H1065&gt;=151107001,"Shoes",IF(H1065&gt;=151106001,"Pants",IF(H1065&gt;=151105001,"Glove",IF(H1065&gt;=151103001,"Head",IF(H1065&gt;=151102001,"Body",IF(H1065&gt;=151101001,"Weapon"))))))</f>
        <v>Glove</v>
      </c>
      <c r="M1065" s="225" t="str">
        <f>M1062</f>
        <v>Normal</v>
      </c>
    </row>
    <row r="1066" spans="1:13" ht="16.5" customHeight="1" x14ac:dyDescent="0.3">
      <c r="A1066" s="232" t="b">
        <v>1</v>
      </c>
      <c r="B1066" s="224" t="s">
        <v>51</v>
      </c>
      <c r="C1066" s="225">
        <f t="shared" si="456"/>
        <v>3603105</v>
      </c>
      <c r="D1066" s="225">
        <f t="shared" si="458"/>
        <v>1053</v>
      </c>
      <c r="E1066" s="225" t="s">
        <v>27</v>
      </c>
      <c r="F1066" s="225">
        <f t="shared" ref="F1066:G1067" si="459">F1065</f>
        <v>6</v>
      </c>
      <c r="G1066" s="225">
        <f t="shared" si="459"/>
        <v>3</v>
      </c>
      <c r="H1066" s="225">
        <f>H1065+100000</f>
        <v>151205001</v>
      </c>
      <c r="I1066" s="225">
        <v>1</v>
      </c>
      <c r="J1066" s="225">
        <v>1</v>
      </c>
      <c r="K1066" s="225">
        <f>K1063</f>
        <v>13</v>
      </c>
      <c r="L1066" s="225" t="str">
        <f>L1065</f>
        <v>Glove</v>
      </c>
      <c r="M1066" s="225" t="str">
        <f>M1063</f>
        <v>Superior</v>
      </c>
    </row>
    <row r="1067" spans="1:13" ht="16.5" customHeight="1" x14ac:dyDescent="0.3">
      <c r="A1067" s="232" t="b">
        <v>1</v>
      </c>
      <c r="B1067" s="224" t="s">
        <v>58</v>
      </c>
      <c r="C1067" s="225">
        <f t="shared" si="456"/>
        <v>3603106</v>
      </c>
      <c r="D1067" s="225">
        <f t="shared" si="458"/>
        <v>1053</v>
      </c>
      <c r="E1067" s="225" t="s">
        <v>27</v>
      </c>
      <c r="F1067" s="225">
        <f t="shared" si="459"/>
        <v>6</v>
      </c>
      <c r="G1067" s="225">
        <f t="shared" si="459"/>
        <v>3</v>
      </c>
      <c r="H1067" s="225">
        <f>H1066+100000</f>
        <v>151305001</v>
      </c>
      <c r="I1067" s="225">
        <v>1</v>
      </c>
      <c r="J1067" s="225">
        <v>1</v>
      </c>
      <c r="K1067" s="225">
        <f>K1064</f>
        <v>1.5</v>
      </c>
      <c r="L1067" s="225" t="str">
        <f>L1066</f>
        <v>Glove</v>
      </c>
      <c r="M1067" s="225" t="str">
        <f>M1064</f>
        <v>Rare</v>
      </c>
    </row>
    <row r="1068" spans="1:13" ht="16.5" customHeight="1" x14ac:dyDescent="0.3">
      <c r="A1068" s="232" t="b">
        <v>1</v>
      </c>
      <c r="B1068" s="227" t="str">
        <f t="shared" ref="B1068:B1085" si="460">B1062</f>
        <v>하의 1</v>
      </c>
      <c r="C1068" s="227">
        <f>C1062+100</f>
        <v>3603201</v>
      </c>
      <c r="D1068" s="227">
        <f t="shared" si="458"/>
        <v>1053</v>
      </c>
      <c r="E1068" s="227" t="s">
        <v>31</v>
      </c>
      <c r="F1068" s="227">
        <f>F1067</f>
        <v>6</v>
      </c>
      <c r="G1068" s="227">
        <f>G1067</f>
        <v>3</v>
      </c>
      <c r="H1068" s="227">
        <f>H1062+1000000</f>
        <v>152106002</v>
      </c>
      <c r="I1068" s="227">
        <v>1</v>
      </c>
      <c r="J1068" s="227">
        <v>1</v>
      </c>
      <c r="K1068" s="227">
        <f t="shared" ref="K1068:K1085" si="461">K1065</f>
        <v>30.5</v>
      </c>
      <c r="L1068" s="227" t="str">
        <f t="shared" ref="L1068:M1085" si="462">L1062</f>
        <v>Pants</v>
      </c>
      <c r="M1068" s="227" t="str">
        <f>M1062</f>
        <v>Normal</v>
      </c>
    </row>
    <row r="1069" spans="1:13" ht="16.5" customHeight="1" x14ac:dyDescent="0.3">
      <c r="A1069" s="232" t="b">
        <v>1</v>
      </c>
      <c r="B1069" s="227" t="str">
        <f t="shared" si="460"/>
        <v>하의 2</v>
      </c>
      <c r="C1069" s="227">
        <f t="shared" ref="C1069:C1073" si="463">C1068+1</f>
        <v>3603202</v>
      </c>
      <c r="D1069" s="227">
        <f t="shared" si="458"/>
        <v>1053</v>
      </c>
      <c r="E1069" s="227" t="s">
        <v>31</v>
      </c>
      <c r="F1069" s="227">
        <f t="shared" ref="F1069:G1070" si="464">F1068</f>
        <v>6</v>
      </c>
      <c r="G1069" s="227">
        <f t="shared" si="464"/>
        <v>3</v>
      </c>
      <c r="H1069" s="227">
        <f>H1068+100000</f>
        <v>152206002</v>
      </c>
      <c r="I1069" s="227">
        <v>1</v>
      </c>
      <c r="J1069" s="227">
        <v>1</v>
      </c>
      <c r="K1069" s="227">
        <f t="shared" si="461"/>
        <v>13</v>
      </c>
      <c r="L1069" s="227" t="str">
        <f t="shared" si="462"/>
        <v>Pants</v>
      </c>
      <c r="M1069" s="227" t="str">
        <f t="shared" si="462"/>
        <v>Superior</v>
      </c>
    </row>
    <row r="1070" spans="1:13" ht="16.5" customHeight="1" x14ac:dyDescent="0.3">
      <c r="A1070" s="232" t="b">
        <v>1</v>
      </c>
      <c r="B1070" s="227" t="str">
        <f t="shared" si="460"/>
        <v>하의 3</v>
      </c>
      <c r="C1070" s="227">
        <f t="shared" si="463"/>
        <v>3603203</v>
      </c>
      <c r="D1070" s="227">
        <f t="shared" si="458"/>
        <v>1053</v>
      </c>
      <c r="E1070" s="227" t="s">
        <v>31</v>
      </c>
      <c r="F1070" s="227">
        <f t="shared" si="464"/>
        <v>6</v>
      </c>
      <c r="G1070" s="227">
        <f t="shared" si="464"/>
        <v>3</v>
      </c>
      <c r="H1070" s="227">
        <f>H1069+100000</f>
        <v>152306002</v>
      </c>
      <c r="I1070" s="227">
        <v>1</v>
      </c>
      <c r="J1070" s="227">
        <v>1</v>
      </c>
      <c r="K1070" s="227">
        <f t="shared" si="461"/>
        <v>1.5</v>
      </c>
      <c r="L1070" s="227" t="str">
        <f t="shared" si="462"/>
        <v>Pants</v>
      </c>
      <c r="M1070" s="227" t="str">
        <f t="shared" si="462"/>
        <v>Rare</v>
      </c>
    </row>
    <row r="1071" spans="1:13" ht="16.5" customHeight="1" x14ac:dyDescent="0.3">
      <c r="A1071" s="232" t="b">
        <v>1</v>
      </c>
      <c r="B1071" s="227" t="str">
        <f t="shared" si="460"/>
        <v>장갑 1</v>
      </c>
      <c r="C1071" s="227">
        <f t="shared" si="463"/>
        <v>3603204</v>
      </c>
      <c r="D1071" s="227">
        <f t="shared" si="458"/>
        <v>1053</v>
      </c>
      <c r="E1071" s="227" t="s">
        <v>31</v>
      </c>
      <c r="F1071" s="227">
        <f>F1070</f>
        <v>6</v>
      </c>
      <c r="G1071" s="227">
        <f>G1070</f>
        <v>3</v>
      </c>
      <c r="H1071" s="227">
        <f>H1065+1000000</f>
        <v>152105001</v>
      </c>
      <c r="I1071" s="227">
        <v>1</v>
      </c>
      <c r="J1071" s="227">
        <v>1</v>
      </c>
      <c r="K1071" s="227">
        <f t="shared" si="461"/>
        <v>30.5</v>
      </c>
      <c r="L1071" s="227" t="str">
        <f t="shared" si="462"/>
        <v>Glove</v>
      </c>
      <c r="M1071" s="227" t="str">
        <f t="shared" si="462"/>
        <v>Normal</v>
      </c>
    </row>
    <row r="1072" spans="1:13" ht="16.5" customHeight="1" x14ac:dyDescent="0.3">
      <c r="A1072" s="232" t="b">
        <v>1</v>
      </c>
      <c r="B1072" s="227" t="str">
        <f t="shared" si="460"/>
        <v>장갑 2</v>
      </c>
      <c r="C1072" s="227">
        <f t="shared" si="463"/>
        <v>3603205</v>
      </c>
      <c r="D1072" s="227">
        <f t="shared" si="458"/>
        <v>1053</v>
      </c>
      <c r="E1072" s="227" t="s">
        <v>31</v>
      </c>
      <c r="F1072" s="227">
        <f t="shared" ref="F1072:G1073" si="465">F1071</f>
        <v>6</v>
      </c>
      <c r="G1072" s="227">
        <f t="shared" si="465"/>
        <v>3</v>
      </c>
      <c r="H1072" s="227">
        <f>H1071+100000</f>
        <v>152205001</v>
      </c>
      <c r="I1072" s="227">
        <v>1</v>
      </c>
      <c r="J1072" s="227">
        <v>1</v>
      </c>
      <c r="K1072" s="227">
        <f t="shared" si="461"/>
        <v>13</v>
      </c>
      <c r="L1072" s="227" t="str">
        <f t="shared" si="462"/>
        <v>Glove</v>
      </c>
      <c r="M1072" s="227" t="str">
        <f t="shared" si="462"/>
        <v>Superior</v>
      </c>
    </row>
    <row r="1073" spans="1:13" ht="16.5" customHeight="1" x14ac:dyDescent="0.3">
      <c r="A1073" s="232" t="b">
        <v>1</v>
      </c>
      <c r="B1073" s="227" t="str">
        <f t="shared" si="460"/>
        <v>장갑 3</v>
      </c>
      <c r="C1073" s="227">
        <f t="shared" si="463"/>
        <v>3603206</v>
      </c>
      <c r="D1073" s="227">
        <f t="shared" si="458"/>
        <v>1053</v>
      </c>
      <c r="E1073" s="227" t="s">
        <v>31</v>
      </c>
      <c r="F1073" s="227">
        <f t="shared" si="465"/>
        <v>6</v>
      </c>
      <c r="G1073" s="227">
        <f t="shared" si="465"/>
        <v>3</v>
      </c>
      <c r="H1073" s="227">
        <f>H1072+100000</f>
        <v>152305001</v>
      </c>
      <c r="I1073" s="227">
        <v>1</v>
      </c>
      <c r="J1073" s="227">
        <v>1</v>
      </c>
      <c r="K1073" s="227">
        <f t="shared" si="461"/>
        <v>1.5</v>
      </c>
      <c r="L1073" s="227" t="str">
        <f t="shared" si="462"/>
        <v>Glove</v>
      </c>
      <c r="M1073" s="227" t="str">
        <f t="shared" si="462"/>
        <v>Rare</v>
      </c>
    </row>
    <row r="1074" spans="1:13" ht="16.5" customHeight="1" x14ac:dyDescent="0.3">
      <c r="A1074" s="232" t="b">
        <v>1</v>
      </c>
      <c r="B1074" s="228" t="str">
        <f t="shared" si="460"/>
        <v>하의 1</v>
      </c>
      <c r="C1074" s="228">
        <f>C1068+100</f>
        <v>3603301</v>
      </c>
      <c r="D1074" s="228">
        <f t="shared" si="458"/>
        <v>1053</v>
      </c>
      <c r="E1074" s="228" t="s">
        <v>32</v>
      </c>
      <c r="F1074" s="228">
        <f>F1073</f>
        <v>6</v>
      </c>
      <c r="G1074" s="228">
        <f>G1073</f>
        <v>3</v>
      </c>
      <c r="H1074" s="228">
        <f>H1068+1000000</f>
        <v>153106002</v>
      </c>
      <c r="I1074" s="228">
        <v>1</v>
      </c>
      <c r="J1074" s="228">
        <v>1</v>
      </c>
      <c r="K1074" s="228">
        <f t="shared" si="461"/>
        <v>30.5</v>
      </c>
      <c r="L1074" s="228" t="str">
        <f t="shared" si="462"/>
        <v>Pants</v>
      </c>
      <c r="M1074" s="228" t="str">
        <f>M1068</f>
        <v>Normal</v>
      </c>
    </row>
    <row r="1075" spans="1:13" ht="16.5" customHeight="1" x14ac:dyDescent="0.3">
      <c r="A1075" s="232" t="b">
        <v>1</v>
      </c>
      <c r="B1075" s="228" t="str">
        <f t="shared" si="460"/>
        <v>하의 2</v>
      </c>
      <c r="C1075" s="228">
        <f t="shared" ref="C1075:C1079" si="466">C1074+1</f>
        <v>3603302</v>
      </c>
      <c r="D1075" s="228">
        <f t="shared" si="458"/>
        <v>1053</v>
      </c>
      <c r="E1075" s="228" t="s">
        <v>32</v>
      </c>
      <c r="F1075" s="228">
        <f t="shared" ref="F1075:G1076" si="467">F1074</f>
        <v>6</v>
      </c>
      <c r="G1075" s="228">
        <f t="shared" si="467"/>
        <v>3</v>
      </c>
      <c r="H1075" s="228">
        <f>H1074+100000</f>
        <v>153206002</v>
      </c>
      <c r="I1075" s="228">
        <v>1</v>
      </c>
      <c r="J1075" s="228">
        <v>1</v>
      </c>
      <c r="K1075" s="228">
        <f t="shared" si="461"/>
        <v>13</v>
      </c>
      <c r="L1075" s="228" t="str">
        <f t="shared" si="462"/>
        <v>Pants</v>
      </c>
      <c r="M1075" s="228" t="str">
        <f t="shared" si="462"/>
        <v>Superior</v>
      </c>
    </row>
    <row r="1076" spans="1:13" ht="16.5" customHeight="1" x14ac:dyDescent="0.3">
      <c r="A1076" s="232" t="b">
        <v>1</v>
      </c>
      <c r="B1076" s="228" t="str">
        <f t="shared" si="460"/>
        <v>하의 3</v>
      </c>
      <c r="C1076" s="228">
        <f t="shared" si="466"/>
        <v>3603303</v>
      </c>
      <c r="D1076" s="228">
        <f t="shared" si="458"/>
        <v>1053</v>
      </c>
      <c r="E1076" s="228" t="s">
        <v>32</v>
      </c>
      <c r="F1076" s="228">
        <f t="shared" si="467"/>
        <v>6</v>
      </c>
      <c r="G1076" s="228">
        <f t="shared" si="467"/>
        <v>3</v>
      </c>
      <c r="H1076" s="228">
        <f>H1075+100000</f>
        <v>153306002</v>
      </c>
      <c r="I1076" s="228">
        <v>1</v>
      </c>
      <c r="J1076" s="228">
        <v>1</v>
      </c>
      <c r="K1076" s="228">
        <f t="shared" si="461"/>
        <v>1.5</v>
      </c>
      <c r="L1076" s="228" t="str">
        <f t="shared" si="462"/>
        <v>Pants</v>
      </c>
      <c r="M1076" s="228" t="str">
        <f t="shared" si="462"/>
        <v>Rare</v>
      </c>
    </row>
    <row r="1077" spans="1:13" ht="16.5" customHeight="1" x14ac:dyDescent="0.3">
      <c r="A1077" s="232" t="b">
        <v>1</v>
      </c>
      <c r="B1077" s="228" t="str">
        <f t="shared" si="460"/>
        <v>장갑 1</v>
      </c>
      <c r="C1077" s="228">
        <f t="shared" si="466"/>
        <v>3603304</v>
      </c>
      <c r="D1077" s="228">
        <f t="shared" si="458"/>
        <v>1053</v>
      </c>
      <c r="E1077" s="228" t="s">
        <v>32</v>
      </c>
      <c r="F1077" s="228">
        <f>F1076</f>
        <v>6</v>
      </c>
      <c r="G1077" s="228">
        <f>G1076</f>
        <v>3</v>
      </c>
      <c r="H1077" s="228">
        <f>H1071+1000000</f>
        <v>153105001</v>
      </c>
      <c r="I1077" s="228">
        <v>1</v>
      </c>
      <c r="J1077" s="228">
        <v>1</v>
      </c>
      <c r="K1077" s="228">
        <f t="shared" si="461"/>
        <v>30.5</v>
      </c>
      <c r="L1077" s="228" t="str">
        <f t="shared" si="462"/>
        <v>Glove</v>
      </c>
      <c r="M1077" s="228" t="str">
        <f t="shared" si="462"/>
        <v>Normal</v>
      </c>
    </row>
    <row r="1078" spans="1:13" ht="16.5" customHeight="1" x14ac:dyDescent="0.3">
      <c r="A1078" s="232" t="b">
        <v>1</v>
      </c>
      <c r="B1078" s="228" t="str">
        <f t="shared" si="460"/>
        <v>장갑 2</v>
      </c>
      <c r="C1078" s="228">
        <f t="shared" si="466"/>
        <v>3603305</v>
      </c>
      <c r="D1078" s="228">
        <f t="shared" si="458"/>
        <v>1053</v>
      </c>
      <c r="E1078" s="228" t="s">
        <v>32</v>
      </c>
      <c r="F1078" s="228">
        <f t="shared" ref="F1078:G1079" si="468">F1077</f>
        <v>6</v>
      </c>
      <c r="G1078" s="228">
        <f t="shared" si="468"/>
        <v>3</v>
      </c>
      <c r="H1078" s="228">
        <f>H1077+100000</f>
        <v>153205001</v>
      </c>
      <c r="I1078" s="228">
        <v>1</v>
      </c>
      <c r="J1078" s="228">
        <v>1</v>
      </c>
      <c r="K1078" s="228">
        <f t="shared" si="461"/>
        <v>13</v>
      </c>
      <c r="L1078" s="228" t="str">
        <f t="shared" si="462"/>
        <v>Glove</v>
      </c>
      <c r="M1078" s="228" t="str">
        <f t="shared" si="462"/>
        <v>Superior</v>
      </c>
    </row>
    <row r="1079" spans="1:13" ht="16.5" customHeight="1" x14ac:dyDescent="0.3">
      <c r="A1079" s="232" t="b">
        <v>1</v>
      </c>
      <c r="B1079" s="228" t="str">
        <f t="shared" si="460"/>
        <v>장갑 3</v>
      </c>
      <c r="C1079" s="228">
        <f t="shared" si="466"/>
        <v>3603306</v>
      </c>
      <c r="D1079" s="228">
        <f t="shared" si="458"/>
        <v>1053</v>
      </c>
      <c r="E1079" s="228" t="s">
        <v>32</v>
      </c>
      <c r="F1079" s="228">
        <f t="shared" si="468"/>
        <v>6</v>
      </c>
      <c r="G1079" s="228">
        <f t="shared" si="468"/>
        <v>3</v>
      </c>
      <c r="H1079" s="228">
        <f>H1078+100000</f>
        <v>153305001</v>
      </c>
      <c r="I1079" s="228">
        <v>1</v>
      </c>
      <c r="J1079" s="228">
        <v>1</v>
      </c>
      <c r="K1079" s="228">
        <f t="shared" si="461"/>
        <v>1.5</v>
      </c>
      <c r="L1079" s="228" t="str">
        <f t="shared" si="462"/>
        <v>Glove</v>
      </c>
      <c r="M1079" s="228" t="str">
        <f t="shared" si="462"/>
        <v>Rare</v>
      </c>
    </row>
    <row r="1080" spans="1:13" ht="16.5" customHeight="1" x14ac:dyDescent="0.3">
      <c r="A1080" s="232" t="b">
        <v>1</v>
      </c>
      <c r="B1080" s="229" t="str">
        <f t="shared" si="460"/>
        <v>하의 1</v>
      </c>
      <c r="C1080" s="229">
        <f>C1074+100</f>
        <v>3603401</v>
      </c>
      <c r="D1080" s="229">
        <f t="shared" si="458"/>
        <v>1053</v>
      </c>
      <c r="E1080" s="229" t="s">
        <v>33</v>
      </c>
      <c r="F1080" s="229">
        <f>F1079</f>
        <v>6</v>
      </c>
      <c r="G1080" s="229">
        <f>G1079</f>
        <v>3</v>
      </c>
      <c r="H1080" s="229">
        <f>H1074+1000000</f>
        <v>154106002</v>
      </c>
      <c r="I1080" s="229">
        <v>1</v>
      </c>
      <c r="J1080" s="229">
        <v>1</v>
      </c>
      <c r="K1080" s="229">
        <f t="shared" si="461"/>
        <v>30.5</v>
      </c>
      <c r="L1080" s="229" t="str">
        <f t="shared" si="462"/>
        <v>Pants</v>
      </c>
      <c r="M1080" s="229" t="str">
        <f>M1074</f>
        <v>Normal</v>
      </c>
    </row>
    <row r="1081" spans="1:13" ht="16.5" customHeight="1" x14ac:dyDescent="0.3">
      <c r="A1081" s="232" t="b">
        <v>1</v>
      </c>
      <c r="B1081" s="229" t="str">
        <f t="shared" si="460"/>
        <v>하의 2</v>
      </c>
      <c r="C1081" s="229">
        <f t="shared" ref="C1081:C1085" si="469">C1080+1</f>
        <v>3603402</v>
      </c>
      <c r="D1081" s="229">
        <f t="shared" si="458"/>
        <v>1053</v>
      </c>
      <c r="E1081" s="229" t="s">
        <v>33</v>
      </c>
      <c r="F1081" s="229">
        <f t="shared" ref="F1081:G1082" si="470">F1080</f>
        <v>6</v>
      </c>
      <c r="G1081" s="229">
        <f t="shared" si="470"/>
        <v>3</v>
      </c>
      <c r="H1081" s="229">
        <f>H1080+100000</f>
        <v>154206002</v>
      </c>
      <c r="I1081" s="229">
        <v>1</v>
      </c>
      <c r="J1081" s="229">
        <v>1</v>
      </c>
      <c r="K1081" s="229">
        <f t="shared" si="461"/>
        <v>13</v>
      </c>
      <c r="L1081" s="229" t="str">
        <f t="shared" si="462"/>
        <v>Pants</v>
      </c>
      <c r="M1081" s="229" t="str">
        <f t="shared" si="462"/>
        <v>Superior</v>
      </c>
    </row>
    <row r="1082" spans="1:13" ht="16.5" customHeight="1" x14ac:dyDescent="0.3">
      <c r="A1082" s="232" t="b">
        <v>1</v>
      </c>
      <c r="B1082" s="229" t="str">
        <f t="shared" si="460"/>
        <v>하의 3</v>
      </c>
      <c r="C1082" s="229">
        <f t="shared" si="469"/>
        <v>3603403</v>
      </c>
      <c r="D1082" s="229">
        <f t="shared" si="458"/>
        <v>1053</v>
      </c>
      <c r="E1082" s="229" t="s">
        <v>33</v>
      </c>
      <c r="F1082" s="229">
        <f t="shared" si="470"/>
        <v>6</v>
      </c>
      <c r="G1082" s="229">
        <f t="shared" si="470"/>
        <v>3</v>
      </c>
      <c r="H1082" s="229">
        <f>H1081+100000</f>
        <v>154306002</v>
      </c>
      <c r="I1082" s="229">
        <v>1</v>
      </c>
      <c r="J1082" s="229">
        <v>1</v>
      </c>
      <c r="K1082" s="229">
        <f t="shared" si="461"/>
        <v>1.5</v>
      </c>
      <c r="L1082" s="229" t="str">
        <f t="shared" si="462"/>
        <v>Pants</v>
      </c>
      <c r="M1082" s="229" t="str">
        <f t="shared" si="462"/>
        <v>Rare</v>
      </c>
    </row>
    <row r="1083" spans="1:13" ht="16.5" customHeight="1" x14ac:dyDescent="0.3">
      <c r="A1083" s="232" t="b">
        <v>1</v>
      </c>
      <c r="B1083" s="229" t="str">
        <f t="shared" si="460"/>
        <v>장갑 1</v>
      </c>
      <c r="C1083" s="229">
        <f t="shared" si="469"/>
        <v>3603404</v>
      </c>
      <c r="D1083" s="229">
        <f t="shared" si="458"/>
        <v>1053</v>
      </c>
      <c r="E1083" s="229" t="s">
        <v>33</v>
      </c>
      <c r="F1083" s="229">
        <f>F1082</f>
        <v>6</v>
      </c>
      <c r="G1083" s="229">
        <f>G1082</f>
        <v>3</v>
      </c>
      <c r="H1083" s="229">
        <f>H1077+1000000</f>
        <v>154105001</v>
      </c>
      <c r="I1083" s="229">
        <v>1</v>
      </c>
      <c r="J1083" s="229">
        <v>1</v>
      </c>
      <c r="K1083" s="229">
        <f t="shared" si="461"/>
        <v>30.5</v>
      </c>
      <c r="L1083" s="229" t="str">
        <f t="shared" si="462"/>
        <v>Glove</v>
      </c>
      <c r="M1083" s="229" t="str">
        <f t="shared" si="462"/>
        <v>Normal</v>
      </c>
    </row>
    <row r="1084" spans="1:13" ht="16.5" customHeight="1" x14ac:dyDescent="0.3">
      <c r="A1084" s="232" t="b">
        <v>1</v>
      </c>
      <c r="B1084" s="229" t="str">
        <f t="shared" si="460"/>
        <v>장갑 2</v>
      </c>
      <c r="C1084" s="229">
        <f t="shared" si="469"/>
        <v>3603405</v>
      </c>
      <c r="D1084" s="229">
        <f t="shared" si="458"/>
        <v>1053</v>
      </c>
      <c r="E1084" s="229" t="s">
        <v>33</v>
      </c>
      <c r="F1084" s="229">
        <f t="shared" ref="F1084:G1085" si="471">F1083</f>
        <v>6</v>
      </c>
      <c r="G1084" s="229">
        <f t="shared" si="471"/>
        <v>3</v>
      </c>
      <c r="H1084" s="229">
        <f>H1083+100000</f>
        <v>154205001</v>
      </c>
      <c r="I1084" s="229">
        <v>1</v>
      </c>
      <c r="J1084" s="229">
        <v>1</v>
      </c>
      <c r="K1084" s="229">
        <f t="shared" si="461"/>
        <v>13</v>
      </c>
      <c r="L1084" s="229" t="str">
        <f t="shared" si="462"/>
        <v>Glove</v>
      </c>
      <c r="M1084" s="229" t="str">
        <f t="shared" si="462"/>
        <v>Superior</v>
      </c>
    </row>
    <row r="1085" spans="1:13" ht="16.5" customHeight="1" x14ac:dyDescent="0.3">
      <c r="A1085" s="232" t="b">
        <v>1</v>
      </c>
      <c r="B1085" s="229" t="str">
        <f t="shared" si="460"/>
        <v>장갑 3</v>
      </c>
      <c r="C1085" s="229">
        <f t="shared" si="469"/>
        <v>3603406</v>
      </c>
      <c r="D1085" s="229">
        <f t="shared" si="458"/>
        <v>1053</v>
      </c>
      <c r="E1085" s="229" t="s">
        <v>33</v>
      </c>
      <c r="F1085" s="229">
        <f t="shared" si="471"/>
        <v>6</v>
      </c>
      <c r="G1085" s="229">
        <f t="shared" si="471"/>
        <v>3</v>
      </c>
      <c r="H1085" s="229">
        <f>H1084+100000</f>
        <v>154305001</v>
      </c>
      <c r="I1085" s="229">
        <v>1</v>
      </c>
      <c r="J1085" s="229">
        <v>1</v>
      </c>
      <c r="K1085" s="229">
        <f t="shared" si="461"/>
        <v>1.5</v>
      </c>
      <c r="L1085" s="229" t="str">
        <f t="shared" si="462"/>
        <v>Glove</v>
      </c>
      <c r="M1085" s="229" t="str">
        <f t="shared" si="462"/>
        <v>Rare</v>
      </c>
    </row>
    <row r="1086" spans="1:13" ht="16.5" customHeight="1" x14ac:dyDescent="0.3">
      <c r="A1086" s="232" t="b">
        <v>1</v>
      </c>
      <c r="B1086" s="230" t="s">
        <v>34</v>
      </c>
      <c r="C1086" s="230">
        <f>C1080+100</f>
        <v>3603501</v>
      </c>
      <c r="D1086" s="230">
        <f t="shared" si="458"/>
        <v>1053</v>
      </c>
      <c r="E1086" s="230" t="s">
        <v>35</v>
      </c>
      <c r="F1086" s="230">
        <f>F1085</f>
        <v>6</v>
      </c>
      <c r="G1086" s="230">
        <f>G1085</f>
        <v>3</v>
      </c>
      <c r="H1086" s="230">
        <v>160004001</v>
      </c>
      <c r="I1086" s="230">
        <v>1</v>
      </c>
      <c r="J1086" s="230">
        <v>1</v>
      </c>
      <c r="K1086" s="101">
        <v>3</v>
      </c>
      <c r="L1086" s="230" t="s">
        <v>36</v>
      </c>
      <c r="M1086" s="230" t="s">
        <v>37</v>
      </c>
    </row>
    <row r="1087" spans="1:13" ht="16.5" customHeight="1" x14ac:dyDescent="0.3">
      <c r="A1087" s="232" t="b">
        <v>1</v>
      </c>
      <c r="B1087" s="230" t="s">
        <v>38</v>
      </c>
      <c r="C1087" s="230">
        <f>C1086+1</f>
        <v>3603502</v>
      </c>
      <c r="D1087" s="230">
        <f t="shared" si="458"/>
        <v>1053</v>
      </c>
      <c r="E1087" s="230" t="s">
        <v>35</v>
      </c>
      <c r="F1087" s="230">
        <f t="shared" ref="F1087:G1089" si="472">F1086</f>
        <v>6</v>
      </c>
      <c r="G1087" s="230">
        <f t="shared" si="472"/>
        <v>3</v>
      </c>
      <c r="H1087" s="230">
        <v>160004002</v>
      </c>
      <c r="I1087" s="230">
        <v>1</v>
      </c>
      <c r="J1087" s="230">
        <v>1</v>
      </c>
      <c r="K1087" s="101">
        <v>2</v>
      </c>
      <c r="L1087" s="230" t="s">
        <v>39</v>
      </c>
      <c r="M1087" s="230" t="s">
        <v>37</v>
      </c>
    </row>
    <row r="1088" spans="1:13" ht="16.5" customHeight="1" x14ac:dyDescent="0.3">
      <c r="A1088" s="232" t="b">
        <v>1</v>
      </c>
      <c r="B1088" s="230" t="s">
        <v>40</v>
      </c>
      <c r="C1088" s="230">
        <f>C1087+1</f>
        <v>3603503</v>
      </c>
      <c r="D1088" s="230">
        <f t="shared" si="458"/>
        <v>1053</v>
      </c>
      <c r="E1088" s="230" t="s">
        <v>35</v>
      </c>
      <c r="F1088" s="230">
        <f t="shared" si="472"/>
        <v>6</v>
      </c>
      <c r="G1088" s="230">
        <f t="shared" si="472"/>
        <v>3</v>
      </c>
      <c r="H1088" s="230">
        <v>160004003</v>
      </c>
      <c r="I1088" s="230">
        <v>1</v>
      </c>
      <c r="J1088" s="230">
        <v>1</v>
      </c>
      <c r="K1088" s="101">
        <v>4</v>
      </c>
      <c r="L1088" s="230" t="s">
        <v>41</v>
      </c>
      <c r="M1088" s="230" t="s">
        <v>37</v>
      </c>
    </row>
    <row r="1089" spans="1:13" ht="16.5" customHeight="1" x14ac:dyDescent="0.3">
      <c r="A1089" s="232" t="b">
        <v>1</v>
      </c>
      <c r="B1089" s="230" t="s">
        <v>42</v>
      </c>
      <c r="C1089" s="230">
        <f>C1088+1</f>
        <v>3603504</v>
      </c>
      <c r="D1089" s="230">
        <f t="shared" si="458"/>
        <v>1053</v>
      </c>
      <c r="E1089" s="230" t="s">
        <v>35</v>
      </c>
      <c r="F1089" s="230">
        <f t="shared" si="472"/>
        <v>6</v>
      </c>
      <c r="G1089" s="230">
        <f t="shared" si="472"/>
        <v>3</v>
      </c>
      <c r="H1089" s="230">
        <v>160004004</v>
      </c>
      <c r="I1089" s="230">
        <v>1</v>
      </c>
      <c r="J1089" s="230">
        <v>1</v>
      </c>
      <c r="K1089" s="101">
        <v>1</v>
      </c>
      <c r="L1089" s="230" t="s">
        <v>43</v>
      </c>
      <c r="M1089" s="230" t="s">
        <v>37</v>
      </c>
    </row>
    <row r="1090" spans="1:13" ht="16.5" customHeight="1" x14ac:dyDescent="0.3">
      <c r="A1090" s="232" t="b">
        <v>1</v>
      </c>
      <c r="B1090" s="224" t="s">
        <v>522</v>
      </c>
      <c r="C1090" s="224">
        <v>3604101</v>
      </c>
      <c r="D1090" s="224">
        <f>D1070+1</f>
        <v>1054</v>
      </c>
      <c r="E1090" s="225" t="s">
        <v>27</v>
      </c>
      <c r="F1090" s="224">
        <v>6</v>
      </c>
      <c r="G1090" s="224">
        <v>4</v>
      </c>
      <c r="H1090" s="226">
        <v>151101005</v>
      </c>
      <c r="I1090" s="225">
        <v>1</v>
      </c>
      <c r="J1090" s="225">
        <v>1</v>
      </c>
      <c r="K1090" s="224">
        <v>30.5</v>
      </c>
      <c r="L1090" s="226" t="str">
        <f>IF(H1090&gt;=151107001,"Shoes",IF(H1090&gt;=151106001,"Pants",IF(H1090&gt;=151105001,"Glove",IF(H1090&gt;=151103001,"Head",IF(H1090&gt;=151102001,"Body",IF(H1090&gt;=151101001,"Weapon"))))))</f>
        <v>Weapon</v>
      </c>
      <c r="M1090" s="225" t="s">
        <v>674</v>
      </c>
    </row>
    <row r="1091" spans="1:13" ht="16.5" customHeight="1" x14ac:dyDescent="0.3">
      <c r="A1091" s="232" t="b">
        <v>1</v>
      </c>
      <c r="B1091" s="224" t="s">
        <v>28</v>
      </c>
      <c r="C1091" s="225">
        <f t="shared" ref="C1091:C1095" si="473">C1090+1</f>
        <v>3604102</v>
      </c>
      <c r="D1091" s="225">
        <f>D1090</f>
        <v>1054</v>
      </c>
      <c r="E1091" s="225" t="s">
        <v>27</v>
      </c>
      <c r="F1091" s="225">
        <f t="shared" ref="F1091:G1095" si="474">F1090</f>
        <v>6</v>
      </c>
      <c r="G1091" s="225">
        <f t="shared" si="474"/>
        <v>4</v>
      </c>
      <c r="H1091" s="225">
        <f>H1090+100000</f>
        <v>151201005</v>
      </c>
      <c r="I1091" s="225">
        <v>1</v>
      </c>
      <c r="J1091" s="225">
        <v>1</v>
      </c>
      <c r="K1091" s="224">
        <v>13</v>
      </c>
      <c r="L1091" s="225" t="str">
        <f>L1090</f>
        <v>Weapon</v>
      </c>
      <c r="M1091" s="225" t="s">
        <v>53</v>
      </c>
    </row>
    <row r="1092" spans="1:13" ht="16.5" customHeight="1" x14ac:dyDescent="0.3">
      <c r="A1092" s="232" t="b">
        <v>1</v>
      </c>
      <c r="B1092" s="224" t="s">
        <v>52</v>
      </c>
      <c r="C1092" s="225">
        <f t="shared" si="473"/>
        <v>3604103</v>
      </c>
      <c r="D1092" s="225">
        <f t="shared" ref="D1092:D1117" si="475">D1091</f>
        <v>1054</v>
      </c>
      <c r="E1092" s="225" t="s">
        <v>27</v>
      </c>
      <c r="F1092" s="225">
        <f t="shared" si="474"/>
        <v>6</v>
      </c>
      <c r="G1092" s="225">
        <f t="shared" si="474"/>
        <v>4</v>
      </c>
      <c r="H1092" s="225">
        <f>H1091+100000</f>
        <v>151301005</v>
      </c>
      <c r="I1092" s="225">
        <v>1</v>
      </c>
      <c r="J1092" s="225">
        <v>1</v>
      </c>
      <c r="K1092" s="224">
        <v>1.5</v>
      </c>
      <c r="L1092" s="225" t="str">
        <f>L1091</f>
        <v>Weapon</v>
      </c>
      <c r="M1092" s="225" t="s">
        <v>60</v>
      </c>
    </row>
    <row r="1093" spans="1:13" ht="16.5" customHeight="1" x14ac:dyDescent="0.3">
      <c r="A1093" s="232" t="b">
        <v>1</v>
      </c>
      <c r="B1093" s="224" t="s">
        <v>702</v>
      </c>
      <c r="C1093" s="225">
        <f t="shared" si="473"/>
        <v>3604104</v>
      </c>
      <c r="D1093" s="225">
        <f t="shared" si="475"/>
        <v>1054</v>
      </c>
      <c r="E1093" s="225" t="s">
        <v>27</v>
      </c>
      <c r="F1093" s="225">
        <f t="shared" si="474"/>
        <v>6</v>
      </c>
      <c r="G1093" s="225">
        <f t="shared" si="474"/>
        <v>4</v>
      </c>
      <c r="H1093" s="226">
        <v>151103002</v>
      </c>
      <c r="I1093" s="225">
        <v>1</v>
      </c>
      <c r="J1093" s="225">
        <v>1</v>
      </c>
      <c r="K1093" s="225">
        <f>K1090</f>
        <v>30.5</v>
      </c>
      <c r="L1093" s="226" t="str">
        <f>IF(H1093&gt;=151107001,"Shoes",IF(H1093&gt;=151106001,"Pants",IF(H1093&gt;=151105001,"Glove",IF(H1093&gt;=151103001,"Head",IF(H1093&gt;=151102001,"Body",IF(H1093&gt;=151101001,"Weapon"))))))</f>
        <v>Head</v>
      </c>
      <c r="M1093" s="225" t="str">
        <f>M1090</f>
        <v>Normal</v>
      </c>
    </row>
    <row r="1094" spans="1:13" ht="16.5" customHeight="1" x14ac:dyDescent="0.3">
      <c r="A1094" s="232" t="b">
        <v>1</v>
      </c>
      <c r="B1094" s="224" t="s">
        <v>47</v>
      </c>
      <c r="C1094" s="225">
        <f t="shared" si="473"/>
        <v>3604105</v>
      </c>
      <c r="D1094" s="225">
        <f t="shared" si="475"/>
        <v>1054</v>
      </c>
      <c r="E1094" s="225" t="s">
        <v>27</v>
      </c>
      <c r="F1094" s="225">
        <f t="shared" si="474"/>
        <v>6</v>
      </c>
      <c r="G1094" s="225">
        <f t="shared" si="474"/>
        <v>4</v>
      </c>
      <c r="H1094" s="225">
        <f>H1093+100000</f>
        <v>151203002</v>
      </c>
      <c r="I1094" s="225">
        <v>1</v>
      </c>
      <c r="J1094" s="225">
        <v>1</v>
      </c>
      <c r="K1094" s="225">
        <f>K1091</f>
        <v>13</v>
      </c>
      <c r="L1094" s="225" t="str">
        <f>L1093</f>
        <v>Head</v>
      </c>
      <c r="M1094" s="225" t="str">
        <f>M1091</f>
        <v>Superior</v>
      </c>
    </row>
    <row r="1095" spans="1:13" ht="16.5" customHeight="1" x14ac:dyDescent="0.3">
      <c r="A1095" s="232" t="b">
        <v>1</v>
      </c>
      <c r="B1095" s="224" t="s">
        <v>56</v>
      </c>
      <c r="C1095" s="225">
        <f t="shared" si="473"/>
        <v>3604106</v>
      </c>
      <c r="D1095" s="225">
        <f t="shared" si="475"/>
        <v>1054</v>
      </c>
      <c r="E1095" s="225" t="s">
        <v>27</v>
      </c>
      <c r="F1095" s="225">
        <f t="shared" si="474"/>
        <v>6</v>
      </c>
      <c r="G1095" s="225">
        <f t="shared" si="474"/>
        <v>4</v>
      </c>
      <c r="H1095" s="225">
        <f>H1094+100000</f>
        <v>151303002</v>
      </c>
      <c r="I1095" s="225">
        <v>1</v>
      </c>
      <c r="J1095" s="225">
        <v>1</v>
      </c>
      <c r="K1095" s="225">
        <f>K1092</f>
        <v>1.5</v>
      </c>
      <c r="L1095" s="225" t="str">
        <f>L1094</f>
        <v>Head</v>
      </c>
      <c r="M1095" s="225" t="str">
        <f>M1092</f>
        <v>Rare</v>
      </c>
    </row>
    <row r="1096" spans="1:13" ht="16.5" customHeight="1" x14ac:dyDescent="0.3">
      <c r="A1096" s="232" t="b">
        <v>1</v>
      </c>
      <c r="B1096" s="227" t="str">
        <f t="shared" ref="B1096:B1113" si="476">B1090</f>
        <v>무기 1</v>
      </c>
      <c r="C1096" s="227">
        <f>C1090+100</f>
        <v>3604201</v>
      </c>
      <c r="D1096" s="227">
        <f t="shared" si="475"/>
        <v>1054</v>
      </c>
      <c r="E1096" s="227" t="s">
        <v>31</v>
      </c>
      <c r="F1096" s="227">
        <f>F1095</f>
        <v>6</v>
      </c>
      <c r="G1096" s="227">
        <f>G1095</f>
        <v>4</v>
      </c>
      <c r="H1096" s="227">
        <f>H1090+1000000</f>
        <v>152101005</v>
      </c>
      <c r="I1096" s="227">
        <v>1</v>
      </c>
      <c r="J1096" s="227">
        <v>1</v>
      </c>
      <c r="K1096" s="227">
        <f t="shared" ref="K1096:M1111" si="477">K1090</f>
        <v>30.5</v>
      </c>
      <c r="L1096" s="227" t="str">
        <f t="shared" si="477"/>
        <v>Weapon</v>
      </c>
      <c r="M1096" s="227" t="str">
        <f>M1090</f>
        <v>Normal</v>
      </c>
    </row>
    <row r="1097" spans="1:13" ht="16.5" customHeight="1" x14ac:dyDescent="0.3">
      <c r="A1097" s="232" t="b">
        <v>1</v>
      </c>
      <c r="B1097" s="227" t="str">
        <f t="shared" si="476"/>
        <v>무기 2</v>
      </c>
      <c r="C1097" s="227">
        <f t="shared" ref="C1097:C1101" si="478">C1096+1</f>
        <v>3604202</v>
      </c>
      <c r="D1097" s="227">
        <f t="shared" si="475"/>
        <v>1054</v>
      </c>
      <c r="E1097" s="227" t="s">
        <v>31</v>
      </c>
      <c r="F1097" s="227">
        <f t="shared" ref="F1097:G1101" si="479">F1096</f>
        <v>6</v>
      </c>
      <c r="G1097" s="227">
        <f t="shared" si="479"/>
        <v>4</v>
      </c>
      <c r="H1097" s="227">
        <f>H1096+100000</f>
        <v>152201005</v>
      </c>
      <c r="I1097" s="227">
        <v>1</v>
      </c>
      <c r="J1097" s="227">
        <v>1</v>
      </c>
      <c r="K1097" s="227">
        <f t="shared" si="477"/>
        <v>13</v>
      </c>
      <c r="L1097" s="227" t="str">
        <f t="shared" si="477"/>
        <v>Weapon</v>
      </c>
      <c r="M1097" s="227" t="str">
        <f t="shared" si="477"/>
        <v>Superior</v>
      </c>
    </row>
    <row r="1098" spans="1:13" ht="16.5" customHeight="1" x14ac:dyDescent="0.3">
      <c r="A1098" s="232" t="b">
        <v>1</v>
      </c>
      <c r="B1098" s="227" t="str">
        <f t="shared" si="476"/>
        <v>무기 3</v>
      </c>
      <c r="C1098" s="227">
        <f t="shared" si="478"/>
        <v>3604203</v>
      </c>
      <c r="D1098" s="227">
        <f t="shared" si="475"/>
        <v>1054</v>
      </c>
      <c r="E1098" s="227" t="s">
        <v>31</v>
      </c>
      <c r="F1098" s="227">
        <f t="shared" si="479"/>
        <v>6</v>
      </c>
      <c r="G1098" s="227">
        <f t="shared" si="479"/>
        <v>4</v>
      </c>
      <c r="H1098" s="227">
        <f>H1097+100000</f>
        <v>152301005</v>
      </c>
      <c r="I1098" s="227">
        <v>1</v>
      </c>
      <c r="J1098" s="227">
        <v>1</v>
      </c>
      <c r="K1098" s="227">
        <f t="shared" si="477"/>
        <v>1.5</v>
      </c>
      <c r="L1098" s="227" t="str">
        <f t="shared" si="477"/>
        <v>Weapon</v>
      </c>
      <c r="M1098" s="227" t="str">
        <f t="shared" si="477"/>
        <v>Rare</v>
      </c>
    </row>
    <row r="1099" spans="1:13" ht="16.5" customHeight="1" x14ac:dyDescent="0.3">
      <c r="A1099" s="232" t="b">
        <v>1</v>
      </c>
      <c r="B1099" s="227" t="str">
        <f t="shared" si="476"/>
        <v>투구 1</v>
      </c>
      <c r="C1099" s="227">
        <f t="shared" si="478"/>
        <v>3604204</v>
      </c>
      <c r="D1099" s="227">
        <f t="shared" si="475"/>
        <v>1054</v>
      </c>
      <c r="E1099" s="227" t="s">
        <v>31</v>
      </c>
      <c r="F1099" s="227">
        <f t="shared" si="479"/>
        <v>6</v>
      </c>
      <c r="G1099" s="227">
        <f t="shared" si="479"/>
        <v>4</v>
      </c>
      <c r="H1099" s="227">
        <f>H1093+1000000</f>
        <v>152103002</v>
      </c>
      <c r="I1099" s="227">
        <v>1</v>
      </c>
      <c r="J1099" s="227">
        <v>1</v>
      </c>
      <c r="K1099" s="227">
        <f t="shared" si="477"/>
        <v>30.5</v>
      </c>
      <c r="L1099" s="227" t="str">
        <f t="shared" si="477"/>
        <v>Head</v>
      </c>
      <c r="M1099" s="227" t="str">
        <f t="shared" si="477"/>
        <v>Normal</v>
      </c>
    </row>
    <row r="1100" spans="1:13" ht="16.5" customHeight="1" x14ac:dyDescent="0.3">
      <c r="A1100" s="232" t="b">
        <v>1</v>
      </c>
      <c r="B1100" s="227" t="str">
        <f t="shared" si="476"/>
        <v>투구 2</v>
      </c>
      <c r="C1100" s="227">
        <f t="shared" si="478"/>
        <v>3604205</v>
      </c>
      <c r="D1100" s="227">
        <f t="shared" si="475"/>
        <v>1054</v>
      </c>
      <c r="E1100" s="227" t="s">
        <v>31</v>
      </c>
      <c r="F1100" s="227">
        <f t="shared" si="479"/>
        <v>6</v>
      </c>
      <c r="G1100" s="227">
        <f t="shared" si="479"/>
        <v>4</v>
      </c>
      <c r="H1100" s="227">
        <f>H1099+100000</f>
        <v>152203002</v>
      </c>
      <c r="I1100" s="227">
        <v>1</v>
      </c>
      <c r="J1100" s="227">
        <v>1</v>
      </c>
      <c r="K1100" s="227">
        <f t="shared" si="477"/>
        <v>13</v>
      </c>
      <c r="L1100" s="227" t="str">
        <f t="shared" si="477"/>
        <v>Head</v>
      </c>
      <c r="M1100" s="227" t="str">
        <f t="shared" si="477"/>
        <v>Superior</v>
      </c>
    </row>
    <row r="1101" spans="1:13" ht="16.5" customHeight="1" x14ac:dyDescent="0.3">
      <c r="A1101" s="232" t="b">
        <v>1</v>
      </c>
      <c r="B1101" s="227" t="str">
        <f t="shared" si="476"/>
        <v>투구 3</v>
      </c>
      <c r="C1101" s="227">
        <f t="shared" si="478"/>
        <v>3604206</v>
      </c>
      <c r="D1101" s="227">
        <f t="shared" si="475"/>
        <v>1054</v>
      </c>
      <c r="E1101" s="227" t="s">
        <v>31</v>
      </c>
      <c r="F1101" s="227">
        <f t="shared" si="479"/>
        <v>6</v>
      </c>
      <c r="G1101" s="227">
        <f t="shared" si="479"/>
        <v>4</v>
      </c>
      <c r="H1101" s="227">
        <f>H1100+100000</f>
        <v>152303002</v>
      </c>
      <c r="I1101" s="227">
        <v>1</v>
      </c>
      <c r="J1101" s="227">
        <v>1</v>
      </c>
      <c r="K1101" s="227">
        <f t="shared" si="477"/>
        <v>1.5</v>
      </c>
      <c r="L1101" s="227" t="str">
        <f t="shared" si="477"/>
        <v>Head</v>
      </c>
      <c r="M1101" s="227" t="str">
        <f t="shared" si="477"/>
        <v>Rare</v>
      </c>
    </row>
    <row r="1102" spans="1:13" ht="16.5" customHeight="1" x14ac:dyDescent="0.3">
      <c r="A1102" s="232" t="b">
        <v>1</v>
      </c>
      <c r="B1102" s="228" t="str">
        <f t="shared" si="476"/>
        <v>무기 1</v>
      </c>
      <c r="C1102" s="228">
        <f>C1096+100</f>
        <v>3604301</v>
      </c>
      <c r="D1102" s="228">
        <f t="shared" si="475"/>
        <v>1054</v>
      </c>
      <c r="E1102" s="228" t="s">
        <v>32</v>
      </c>
      <c r="F1102" s="228">
        <f>F1101</f>
        <v>6</v>
      </c>
      <c r="G1102" s="228">
        <f>G1101</f>
        <v>4</v>
      </c>
      <c r="H1102" s="228">
        <f>H1096+1000000</f>
        <v>153101005</v>
      </c>
      <c r="I1102" s="228">
        <v>1</v>
      </c>
      <c r="J1102" s="228">
        <v>1</v>
      </c>
      <c r="K1102" s="228">
        <f t="shared" si="477"/>
        <v>30.5</v>
      </c>
      <c r="L1102" s="228" t="str">
        <f t="shared" si="477"/>
        <v>Weapon</v>
      </c>
      <c r="M1102" s="228" t="str">
        <f>M1096</f>
        <v>Normal</v>
      </c>
    </row>
    <row r="1103" spans="1:13" ht="16.5" customHeight="1" x14ac:dyDescent="0.3">
      <c r="A1103" s="232" t="b">
        <v>1</v>
      </c>
      <c r="B1103" s="228" t="str">
        <f t="shared" si="476"/>
        <v>무기 2</v>
      </c>
      <c r="C1103" s="228">
        <f t="shared" ref="C1103:C1107" si="480">C1102+1</f>
        <v>3604302</v>
      </c>
      <c r="D1103" s="228">
        <f t="shared" si="475"/>
        <v>1054</v>
      </c>
      <c r="E1103" s="228" t="s">
        <v>32</v>
      </c>
      <c r="F1103" s="228">
        <f t="shared" ref="F1103:G1107" si="481">F1102</f>
        <v>6</v>
      </c>
      <c r="G1103" s="228">
        <f t="shared" si="481"/>
        <v>4</v>
      </c>
      <c r="H1103" s="228">
        <f>H1102+100000</f>
        <v>153201005</v>
      </c>
      <c r="I1103" s="228">
        <v>1</v>
      </c>
      <c r="J1103" s="228">
        <v>1</v>
      </c>
      <c r="K1103" s="228">
        <f t="shared" si="477"/>
        <v>13</v>
      </c>
      <c r="L1103" s="228" t="str">
        <f t="shared" si="477"/>
        <v>Weapon</v>
      </c>
      <c r="M1103" s="228" t="str">
        <f t="shared" si="477"/>
        <v>Superior</v>
      </c>
    </row>
    <row r="1104" spans="1:13" ht="16.5" customHeight="1" x14ac:dyDescent="0.3">
      <c r="A1104" s="232" t="b">
        <v>1</v>
      </c>
      <c r="B1104" s="228" t="str">
        <f t="shared" si="476"/>
        <v>무기 3</v>
      </c>
      <c r="C1104" s="228">
        <f t="shared" si="480"/>
        <v>3604303</v>
      </c>
      <c r="D1104" s="228">
        <f t="shared" si="475"/>
        <v>1054</v>
      </c>
      <c r="E1104" s="228" t="s">
        <v>32</v>
      </c>
      <c r="F1104" s="228">
        <f t="shared" si="481"/>
        <v>6</v>
      </c>
      <c r="G1104" s="228">
        <f t="shared" si="481"/>
        <v>4</v>
      </c>
      <c r="H1104" s="228">
        <f>H1103+100000</f>
        <v>153301005</v>
      </c>
      <c r="I1104" s="228">
        <v>1</v>
      </c>
      <c r="J1104" s="228">
        <v>1</v>
      </c>
      <c r="K1104" s="228">
        <f t="shared" si="477"/>
        <v>1.5</v>
      </c>
      <c r="L1104" s="228" t="str">
        <f t="shared" si="477"/>
        <v>Weapon</v>
      </c>
      <c r="M1104" s="228" t="str">
        <f t="shared" si="477"/>
        <v>Rare</v>
      </c>
    </row>
    <row r="1105" spans="1:13" ht="16.5" customHeight="1" x14ac:dyDescent="0.3">
      <c r="A1105" s="232" t="b">
        <v>1</v>
      </c>
      <c r="B1105" s="228" t="str">
        <f t="shared" si="476"/>
        <v>투구 1</v>
      </c>
      <c r="C1105" s="228">
        <f t="shared" si="480"/>
        <v>3604304</v>
      </c>
      <c r="D1105" s="228">
        <f t="shared" si="475"/>
        <v>1054</v>
      </c>
      <c r="E1105" s="228" t="s">
        <v>32</v>
      </c>
      <c r="F1105" s="228">
        <f t="shared" si="481"/>
        <v>6</v>
      </c>
      <c r="G1105" s="228">
        <f t="shared" si="481"/>
        <v>4</v>
      </c>
      <c r="H1105" s="228">
        <f>H1099+1000000</f>
        <v>153103002</v>
      </c>
      <c r="I1105" s="228">
        <v>1</v>
      </c>
      <c r="J1105" s="228">
        <v>1</v>
      </c>
      <c r="K1105" s="228">
        <f t="shared" si="477"/>
        <v>30.5</v>
      </c>
      <c r="L1105" s="228" t="str">
        <f t="shared" si="477"/>
        <v>Head</v>
      </c>
      <c r="M1105" s="228" t="str">
        <f t="shared" si="477"/>
        <v>Normal</v>
      </c>
    </row>
    <row r="1106" spans="1:13" ht="16.5" customHeight="1" x14ac:dyDescent="0.3">
      <c r="A1106" s="232" t="b">
        <v>1</v>
      </c>
      <c r="B1106" s="228" t="str">
        <f t="shared" si="476"/>
        <v>투구 2</v>
      </c>
      <c r="C1106" s="228">
        <f t="shared" si="480"/>
        <v>3604305</v>
      </c>
      <c r="D1106" s="228">
        <f t="shared" si="475"/>
        <v>1054</v>
      </c>
      <c r="E1106" s="228" t="s">
        <v>32</v>
      </c>
      <c r="F1106" s="228">
        <f t="shared" si="481"/>
        <v>6</v>
      </c>
      <c r="G1106" s="228">
        <f t="shared" si="481"/>
        <v>4</v>
      </c>
      <c r="H1106" s="228">
        <f>H1105+100000</f>
        <v>153203002</v>
      </c>
      <c r="I1106" s="228">
        <v>1</v>
      </c>
      <c r="J1106" s="228">
        <v>1</v>
      </c>
      <c r="K1106" s="228">
        <f t="shared" si="477"/>
        <v>13</v>
      </c>
      <c r="L1106" s="228" t="str">
        <f t="shared" si="477"/>
        <v>Head</v>
      </c>
      <c r="M1106" s="228" t="str">
        <f t="shared" si="477"/>
        <v>Superior</v>
      </c>
    </row>
    <row r="1107" spans="1:13" ht="16.5" customHeight="1" x14ac:dyDescent="0.3">
      <c r="A1107" s="232" t="b">
        <v>1</v>
      </c>
      <c r="B1107" s="228" t="str">
        <f t="shared" si="476"/>
        <v>투구 3</v>
      </c>
      <c r="C1107" s="228">
        <f t="shared" si="480"/>
        <v>3604306</v>
      </c>
      <c r="D1107" s="228">
        <f t="shared" si="475"/>
        <v>1054</v>
      </c>
      <c r="E1107" s="228" t="s">
        <v>32</v>
      </c>
      <c r="F1107" s="228">
        <f t="shared" si="481"/>
        <v>6</v>
      </c>
      <c r="G1107" s="228">
        <f t="shared" si="481"/>
        <v>4</v>
      </c>
      <c r="H1107" s="228">
        <f>H1106+100000</f>
        <v>153303002</v>
      </c>
      <c r="I1107" s="228">
        <v>1</v>
      </c>
      <c r="J1107" s="228">
        <v>1</v>
      </c>
      <c r="K1107" s="228">
        <f t="shared" si="477"/>
        <v>1.5</v>
      </c>
      <c r="L1107" s="228" t="str">
        <f t="shared" si="477"/>
        <v>Head</v>
      </c>
      <c r="M1107" s="228" t="str">
        <f t="shared" si="477"/>
        <v>Rare</v>
      </c>
    </row>
    <row r="1108" spans="1:13" ht="16.5" customHeight="1" x14ac:dyDescent="0.3">
      <c r="A1108" s="232" t="b">
        <v>1</v>
      </c>
      <c r="B1108" s="229" t="str">
        <f t="shared" si="476"/>
        <v>무기 1</v>
      </c>
      <c r="C1108" s="229">
        <f>C1102+100</f>
        <v>3604401</v>
      </c>
      <c r="D1108" s="229">
        <f t="shared" si="475"/>
        <v>1054</v>
      </c>
      <c r="E1108" s="229" t="s">
        <v>33</v>
      </c>
      <c r="F1108" s="229">
        <f>F1107</f>
        <v>6</v>
      </c>
      <c r="G1108" s="229">
        <f>G1107</f>
        <v>4</v>
      </c>
      <c r="H1108" s="229">
        <f>H1102+1000000</f>
        <v>154101005</v>
      </c>
      <c r="I1108" s="229">
        <v>1</v>
      </c>
      <c r="J1108" s="229">
        <v>1</v>
      </c>
      <c r="K1108" s="229">
        <f t="shared" si="477"/>
        <v>30.5</v>
      </c>
      <c r="L1108" s="229" t="str">
        <f t="shared" si="477"/>
        <v>Weapon</v>
      </c>
      <c r="M1108" s="229" t="str">
        <f>M1102</f>
        <v>Normal</v>
      </c>
    </row>
    <row r="1109" spans="1:13" ht="16.5" customHeight="1" x14ac:dyDescent="0.3">
      <c r="A1109" s="232" t="b">
        <v>1</v>
      </c>
      <c r="B1109" s="229" t="str">
        <f t="shared" si="476"/>
        <v>무기 2</v>
      </c>
      <c r="C1109" s="229">
        <f t="shared" ref="C1109:C1113" si="482">C1108+1</f>
        <v>3604402</v>
      </c>
      <c r="D1109" s="229">
        <f t="shared" si="475"/>
        <v>1054</v>
      </c>
      <c r="E1109" s="229" t="s">
        <v>33</v>
      </c>
      <c r="F1109" s="229">
        <f t="shared" ref="F1109:G1113" si="483">F1108</f>
        <v>6</v>
      </c>
      <c r="G1109" s="229">
        <f t="shared" si="483"/>
        <v>4</v>
      </c>
      <c r="H1109" s="229">
        <f>H1108+100000</f>
        <v>154201005</v>
      </c>
      <c r="I1109" s="229">
        <v>1</v>
      </c>
      <c r="J1109" s="229">
        <v>1</v>
      </c>
      <c r="K1109" s="229">
        <f t="shared" si="477"/>
        <v>13</v>
      </c>
      <c r="L1109" s="229" t="str">
        <f t="shared" si="477"/>
        <v>Weapon</v>
      </c>
      <c r="M1109" s="229" t="str">
        <f t="shared" si="477"/>
        <v>Superior</v>
      </c>
    </row>
    <row r="1110" spans="1:13" ht="16.5" customHeight="1" x14ac:dyDescent="0.3">
      <c r="A1110" s="232" t="b">
        <v>1</v>
      </c>
      <c r="B1110" s="229" t="str">
        <f t="shared" si="476"/>
        <v>무기 3</v>
      </c>
      <c r="C1110" s="229">
        <f t="shared" si="482"/>
        <v>3604403</v>
      </c>
      <c r="D1110" s="229">
        <f t="shared" si="475"/>
        <v>1054</v>
      </c>
      <c r="E1110" s="229" t="s">
        <v>33</v>
      </c>
      <c r="F1110" s="229">
        <f t="shared" si="483"/>
        <v>6</v>
      </c>
      <c r="G1110" s="229">
        <f t="shared" si="483"/>
        <v>4</v>
      </c>
      <c r="H1110" s="229">
        <f>H1109+100000</f>
        <v>154301005</v>
      </c>
      <c r="I1110" s="229">
        <v>1</v>
      </c>
      <c r="J1110" s="229">
        <v>1</v>
      </c>
      <c r="K1110" s="229">
        <f t="shared" si="477"/>
        <v>1.5</v>
      </c>
      <c r="L1110" s="229" t="str">
        <f t="shared" si="477"/>
        <v>Weapon</v>
      </c>
      <c r="M1110" s="229" t="str">
        <f t="shared" si="477"/>
        <v>Rare</v>
      </c>
    </row>
    <row r="1111" spans="1:13" ht="16.5" customHeight="1" x14ac:dyDescent="0.3">
      <c r="A1111" s="232" t="b">
        <v>1</v>
      </c>
      <c r="B1111" s="229" t="str">
        <f t="shared" si="476"/>
        <v>투구 1</v>
      </c>
      <c r="C1111" s="229">
        <f t="shared" si="482"/>
        <v>3604404</v>
      </c>
      <c r="D1111" s="229">
        <f t="shared" si="475"/>
        <v>1054</v>
      </c>
      <c r="E1111" s="229" t="s">
        <v>33</v>
      </c>
      <c r="F1111" s="229">
        <f t="shared" si="483"/>
        <v>6</v>
      </c>
      <c r="G1111" s="229">
        <f t="shared" si="483"/>
        <v>4</v>
      </c>
      <c r="H1111" s="229">
        <f>H1105+1000000</f>
        <v>154103002</v>
      </c>
      <c r="I1111" s="229">
        <v>1</v>
      </c>
      <c r="J1111" s="229">
        <v>1</v>
      </c>
      <c r="K1111" s="229">
        <f t="shared" si="477"/>
        <v>30.5</v>
      </c>
      <c r="L1111" s="229" t="str">
        <f t="shared" si="477"/>
        <v>Head</v>
      </c>
      <c r="M1111" s="229" t="str">
        <f t="shared" si="477"/>
        <v>Normal</v>
      </c>
    </row>
    <row r="1112" spans="1:13" ht="16.5" customHeight="1" x14ac:dyDescent="0.3">
      <c r="A1112" s="232" t="b">
        <v>1</v>
      </c>
      <c r="B1112" s="229" t="str">
        <f t="shared" si="476"/>
        <v>투구 2</v>
      </c>
      <c r="C1112" s="229">
        <f t="shared" si="482"/>
        <v>3604405</v>
      </c>
      <c r="D1112" s="229">
        <f t="shared" si="475"/>
        <v>1054</v>
      </c>
      <c r="E1112" s="229" t="s">
        <v>33</v>
      </c>
      <c r="F1112" s="229">
        <f t="shared" si="483"/>
        <v>6</v>
      </c>
      <c r="G1112" s="229">
        <f t="shared" si="483"/>
        <v>4</v>
      </c>
      <c r="H1112" s="229">
        <f>H1111+100000</f>
        <v>154203002</v>
      </c>
      <c r="I1112" s="229">
        <v>1</v>
      </c>
      <c r="J1112" s="229">
        <v>1</v>
      </c>
      <c r="K1112" s="229">
        <f t="shared" ref="K1112:M1113" si="484">K1106</f>
        <v>13</v>
      </c>
      <c r="L1112" s="229" t="str">
        <f t="shared" si="484"/>
        <v>Head</v>
      </c>
      <c r="M1112" s="229" t="str">
        <f t="shared" si="484"/>
        <v>Superior</v>
      </c>
    </row>
    <row r="1113" spans="1:13" ht="16.5" customHeight="1" x14ac:dyDescent="0.3">
      <c r="A1113" s="232" t="b">
        <v>1</v>
      </c>
      <c r="B1113" s="229" t="str">
        <f t="shared" si="476"/>
        <v>투구 3</v>
      </c>
      <c r="C1113" s="229">
        <f t="shared" si="482"/>
        <v>3604406</v>
      </c>
      <c r="D1113" s="229">
        <f t="shared" si="475"/>
        <v>1054</v>
      </c>
      <c r="E1113" s="229" t="s">
        <v>33</v>
      </c>
      <c r="F1113" s="229">
        <f t="shared" si="483"/>
        <v>6</v>
      </c>
      <c r="G1113" s="229">
        <f t="shared" si="483"/>
        <v>4</v>
      </c>
      <c r="H1113" s="229">
        <f>H1112+100000</f>
        <v>154303002</v>
      </c>
      <c r="I1113" s="229">
        <v>1</v>
      </c>
      <c r="J1113" s="229">
        <v>1</v>
      </c>
      <c r="K1113" s="229">
        <f t="shared" si="484"/>
        <v>1.5</v>
      </c>
      <c r="L1113" s="229" t="str">
        <f t="shared" si="484"/>
        <v>Head</v>
      </c>
      <c r="M1113" s="229" t="str">
        <f t="shared" si="484"/>
        <v>Rare</v>
      </c>
    </row>
    <row r="1114" spans="1:13" ht="16.5" customHeight="1" x14ac:dyDescent="0.3">
      <c r="A1114" s="232" t="b">
        <v>1</v>
      </c>
      <c r="B1114" s="230" t="s">
        <v>34</v>
      </c>
      <c r="C1114" s="230">
        <f>C1108+100</f>
        <v>3604501</v>
      </c>
      <c r="D1114" s="230">
        <f t="shared" si="475"/>
        <v>1054</v>
      </c>
      <c r="E1114" s="230" t="s">
        <v>35</v>
      </c>
      <c r="F1114" s="230">
        <f>F1113</f>
        <v>6</v>
      </c>
      <c r="G1114" s="230">
        <f>G1113</f>
        <v>4</v>
      </c>
      <c r="H1114" s="230">
        <v>160004001</v>
      </c>
      <c r="I1114" s="230">
        <v>1</v>
      </c>
      <c r="J1114" s="230">
        <v>1</v>
      </c>
      <c r="K1114" s="101">
        <v>3</v>
      </c>
      <c r="L1114" s="230" t="s">
        <v>36</v>
      </c>
      <c r="M1114" s="230" t="s">
        <v>37</v>
      </c>
    </row>
    <row r="1115" spans="1:13" ht="16.5" customHeight="1" x14ac:dyDescent="0.3">
      <c r="A1115" s="232" t="b">
        <v>1</v>
      </c>
      <c r="B1115" s="230" t="s">
        <v>38</v>
      </c>
      <c r="C1115" s="230">
        <f>C1114+1</f>
        <v>3604502</v>
      </c>
      <c r="D1115" s="230">
        <f t="shared" si="475"/>
        <v>1054</v>
      </c>
      <c r="E1115" s="230" t="s">
        <v>35</v>
      </c>
      <c r="F1115" s="230">
        <f t="shared" ref="F1115:G1117" si="485">F1114</f>
        <v>6</v>
      </c>
      <c r="G1115" s="230">
        <f t="shared" si="485"/>
        <v>4</v>
      </c>
      <c r="H1115" s="230">
        <v>160004002</v>
      </c>
      <c r="I1115" s="230">
        <v>1</v>
      </c>
      <c r="J1115" s="230">
        <v>1</v>
      </c>
      <c r="K1115" s="101">
        <v>2</v>
      </c>
      <c r="L1115" s="230" t="s">
        <v>39</v>
      </c>
      <c r="M1115" s="230" t="s">
        <v>37</v>
      </c>
    </row>
    <row r="1116" spans="1:13" ht="16.5" customHeight="1" x14ac:dyDescent="0.3">
      <c r="A1116" s="232" t="b">
        <v>1</v>
      </c>
      <c r="B1116" s="230" t="s">
        <v>40</v>
      </c>
      <c r="C1116" s="230">
        <f>C1115+1</f>
        <v>3604503</v>
      </c>
      <c r="D1116" s="230">
        <f t="shared" si="475"/>
        <v>1054</v>
      </c>
      <c r="E1116" s="230" t="s">
        <v>35</v>
      </c>
      <c r="F1116" s="230">
        <f t="shared" si="485"/>
        <v>6</v>
      </c>
      <c r="G1116" s="230">
        <f t="shared" si="485"/>
        <v>4</v>
      </c>
      <c r="H1116" s="230">
        <v>160004003</v>
      </c>
      <c r="I1116" s="230">
        <v>1</v>
      </c>
      <c r="J1116" s="230">
        <v>1</v>
      </c>
      <c r="K1116" s="101">
        <v>4</v>
      </c>
      <c r="L1116" s="230" t="s">
        <v>41</v>
      </c>
      <c r="M1116" s="230" t="s">
        <v>37</v>
      </c>
    </row>
    <row r="1117" spans="1:13" ht="16.5" customHeight="1" x14ac:dyDescent="0.3">
      <c r="A1117" s="232" t="b">
        <v>1</v>
      </c>
      <c r="B1117" s="230" t="s">
        <v>42</v>
      </c>
      <c r="C1117" s="230">
        <f>C1116+1</f>
        <v>3604504</v>
      </c>
      <c r="D1117" s="230">
        <f t="shared" si="475"/>
        <v>1054</v>
      </c>
      <c r="E1117" s="230" t="s">
        <v>35</v>
      </c>
      <c r="F1117" s="230">
        <f t="shared" si="485"/>
        <v>6</v>
      </c>
      <c r="G1117" s="230">
        <f t="shared" si="485"/>
        <v>4</v>
      </c>
      <c r="H1117" s="230">
        <v>160004004</v>
      </c>
      <c r="I1117" s="230">
        <v>1</v>
      </c>
      <c r="J1117" s="230">
        <v>1</v>
      </c>
      <c r="K1117" s="101">
        <v>1</v>
      </c>
      <c r="L1117" s="230" t="s">
        <v>43</v>
      </c>
      <c r="M1117" s="230" t="s">
        <v>37</v>
      </c>
    </row>
    <row r="1118" spans="1:13" ht="16.5" customHeight="1" x14ac:dyDescent="0.3">
      <c r="A1118" s="232" t="b">
        <v>1</v>
      </c>
      <c r="B1118" s="224" t="s">
        <v>701</v>
      </c>
      <c r="C1118" s="224">
        <v>3605101</v>
      </c>
      <c r="D1118" s="224">
        <f>D1098+1</f>
        <v>1055</v>
      </c>
      <c r="E1118" s="225" t="s">
        <v>27</v>
      </c>
      <c r="F1118" s="224">
        <v>6</v>
      </c>
      <c r="G1118" s="224">
        <v>5</v>
      </c>
      <c r="H1118" s="226">
        <v>151102003</v>
      </c>
      <c r="I1118" s="225">
        <v>1</v>
      </c>
      <c r="J1118" s="225">
        <v>1</v>
      </c>
      <c r="K1118" s="224">
        <v>30.5</v>
      </c>
      <c r="L1118" s="226" t="str">
        <f>IF(H1118&gt;=151107001,"Shoes",IF(H1118&gt;=151106001,"Pants",IF(H1118&gt;=151105001,"Glove",IF(H1118&gt;=151103001,"Head",IF(H1118&gt;=151102001,"Body",IF(H1118&gt;=151101001,"Weapon"))))))</f>
        <v>Body</v>
      </c>
      <c r="M1118" s="225" t="s">
        <v>674</v>
      </c>
    </row>
    <row r="1119" spans="1:13" ht="16.5" customHeight="1" x14ac:dyDescent="0.3">
      <c r="A1119" s="232" t="b">
        <v>1</v>
      </c>
      <c r="B1119" s="224" t="s">
        <v>45</v>
      </c>
      <c r="C1119" s="225">
        <f t="shared" ref="C1119:C1123" si="486">C1118+1</f>
        <v>3605102</v>
      </c>
      <c r="D1119" s="225">
        <f>D1118</f>
        <v>1055</v>
      </c>
      <c r="E1119" s="225" t="s">
        <v>27</v>
      </c>
      <c r="F1119" s="225">
        <f t="shared" ref="F1119:G1120" si="487">F1118</f>
        <v>6</v>
      </c>
      <c r="G1119" s="225">
        <f t="shared" si="487"/>
        <v>5</v>
      </c>
      <c r="H1119" s="225">
        <f>H1118+100000</f>
        <v>151202003</v>
      </c>
      <c r="I1119" s="225">
        <v>1</v>
      </c>
      <c r="J1119" s="225">
        <v>1</v>
      </c>
      <c r="K1119" s="224">
        <v>13</v>
      </c>
      <c r="L1119" s="225" t="str">
        <f>L1118</f>
        <v>Body</v>
      </c>
      <c r="M1119" s="225" t="s">
        <v>53</v>
      </c>
    </row>
    <row r="1120" spans="1:13" ht="16.5" customHeight="1" x14ac:dyDescent="0.3">
      <c r="A1120" s="232" t="b">
        <v>1</v>
      </c>
      <c r="B1120" s="224" t="s">
        <v>55</v>
      </c>
      <c r="C1120" s="225">
        <f t="shared" si="486"/>
        <v>3605103</v>
      </c>
      <c r="D1120" s="225">
        <f t="shared" ref="D1120:D1145" si="488">D1119</f>
        <v>1055</v>
      </c>
      <c r="E1120" s="225" t="s">
        <v>27</v>
      </c>
      <c r="F1120" s="225">
        <f t="shared" si="487"/>
        <v>6</v>
      </c>
      <c r="G1120" s="225">
        <f t="shared" si="487"/>
        <v>5</v>
      </c>
      <c r="H1120" s="225">
        <f>H1119+100000</f>
        <v>151302003</v>
      </c>
      <c r="I1120" s="225">
        <v>1</v>
      </c>
      <c r="J1120" s="225">
        <v>1</v>
      </c>
      <c r="K1120" s="224">
        <v>1.5</v>
      </c>
      <c r="L1120" s="225" t="str">
        <f>L1119</f>
        <v>Body</v>
      </c>
      <c r="M1120" s="225" t="s">
        <v>60</v>
      </c>
    </row>
    <row r="1121" spans="1:13" ht="16.5" customHeight="1" x14ac:dyDescent="0.3">
      <c r="A1121" s="232" t="b">
        <v>1</v>
      </c>
      <c r="B1121" s="224" t="s">
        <v>704</v>
      </c>
      <c r="C1121" s="225">
        <f t="shared" si="486"/>
        <v>3605104</v>
      </c>
      <c r="D1121" s="225">
        <f t="shared" si="488"/>
        <v>1055</v>
      </c>
      <c r="E1121" s="225" t="s">
        <v>27</v>
      </c>
      <c r="F1121" s="225">
        <f>F1120</f>
        <v>6</v>
      </c>
      <c r="G1121" s="225">
        <f>G1120</f>
        <v>5</v>
      </c>
      <c r="H1121" s="226">
        <v>151105002</v>
      </c>
      <c r="I1121" s="225">
        <v>1</v>
      </c>
      <c r="J1121" s="225">
        <v>1</v>
      </c>
      <c r="K1121" s="225">
        <f>K1118</f>
        <v>30.5</v>
      </c>
      <c r="L1121" s="226" t="str">
        <f>IF(H1121&gt;=151107001,"Shoes",IF(H1121&gt;=151106001,"Pants",IF(H1121&gt;=151105001,"Glove",IF(H1121&gt;=151103001,"Head",IF(H1121&gt;=151102001,"Body",IF(H1121&gt;=151101001,"Weapon"))))))</f>
        <v>Glove</v>
      </c>
      <c r="M1121" s="225" t="str">
        <f>M1118</f>
        <v>Normal</v>
      </c>
    </row>
    <row r="1122" spans="1:13" ht="16.5" customHeight="1" x14ac:dyDescent="0.3">
      <c r="A1122" s="232" t="b">
        <v>1</v>
      </c>
      <c r="B1122" s="224" t="s">
        <v>51</v>
      </c>
      <c r="C1122" s="225">
        <f t="shared" si="486"/>
        <v>3605105</v>
      </c>
      <c r="D1122" s="225">
        <f t="shared" si="488"/>
        <v>1055</v>
      </c>
      <c r="E1122" s="225" t="s">
        <v>27</v>
      </c>
      <c r="F1122" s="225">
        <f t="shared" ref="F1122:G1123" si="489">F1121</f>
        <v>6</v>
      </c>
      <c r="G1122" s="225">
        <f t="shared" si="489"/>
        <v>5</v>
      </c>
      <c r="H1122" s="225">
        <f>H1121+100000</f>
        <v>151205002</v>
      </c>
      <c r="I1122" s="225">
        <v>1</v>
      </c>
      <c r="J1122" s="225">
        <v>1</v>
      </c>
      <c r="K1122" s="225">
        <f>K1119</f>
        <v>13</v>
      </c>
      <c r="L1122" s="225" t="str">
        <f>L1121</f>
        <v>Glove</v>
      </c>
      <c r="M1122" s="225" t="str">
        <f>M1119</f>
        <v>Superior</v>
      </c>
    </row>
    <row r="1123" spans="1:13" ht="16.5" customHeight="1" x14ac:dyDescent="0.3">
      <c r="A1123" s="232" t="b">
        <v>1</v>
      </c>
      <c r="B1123" s="224" t="s">
        <v>58</v>
      </c>
      <c r="C1123" s="225">
        <f t="shared" si="486"/>
        <v>3605106</v>
      </c>
      <c r="D1123" s="225">
        <f t="shared" si="488"/>
        <v>1055</v>
      </c>
      <c r="E1123" s="225" t="s">
        <v>27</v>
      </c>
      <c r="F1123" s="225">
        <f t="shared" si="489"/>
        <v>6</v>
      </c>
      <c r="G1123" s="225">
        <f t="shared" si="489"/>
        <v>5</v>
      </c>
      <c r="H1123" s="225">
        <f>H1122+100000</f>
        <v>151305002</v>
      </c>
      <c r="I1123" s="225">
        <v>1</v>
      </c>
      <c r="J1123" s="225">
        <v>1</v>
      </c>
      <c r="K1123" s="225">
        <f>K1120</f>
        <v>1.5</v>
      </c>
      <c r="L1123" s="225" t="str">
        <f>L1122</f>
        <v>Glove</v>
      </c>
      <c r="M1123" s="225" t="str">
        <f>M1120</f>
        <v>Rare</v>
      </c>
    </row>
    <row r="1124" spans="1:13" ht="16.5" customHeight="1" x14ac:dyDescent="0.3">
      <c r="A1124" s="232" t="b">
        <v>1</v>
      </c>
      <c r="B1124" s="227" t="str">
        <f t="shared" ref="B1124:B1141" si="490">B1118</f>
        <v>갑옷 1</v>
      </c>
      <c r="C1124" s="227">
        <f>C1118+100</f>
        <v>3605201</v>
      </c>
      <c r="D1124" s="227">
        <f t="shared" si="488"/>
        <v>1055</v>
      </c>
      <c r="E1124" s="227" t="s">
        <v>31</v>
      </c>
      <c r="F1124" s="227">
        <f>F1123</f>
        <v>6</v>
      </c>
      <c r="G1124" s="227">
        <f>G1123</f>
        <v>5</v>
      </c>
      <c r="H1124" s="227">
        <f>H1118+1000000</f>
        <v>152102003</v>
      </c>
      <c r="I1124" s="227">
        <v>1</v>
      </c>
      <c r="J1124" s="227">
        <v>1</v>
      </c>
      <c r="K1124" s="227">
        <f t="shared" ref="K1124:K1141" si="491">K1121</f>
        <v>30.5</v>
      </c>
      <c r="L1124" s="227" t="str">
        <f t="shared" ref="L1124:M1141" si="492">L1118</f>
        <v>Body</v>
      </c>
      <c r="M1124" s="227" t="str">
        <f>M1118</f>
        <v>Normal</v>
      </c>
    </row>
    <row r="1125" spans="1:13" ht="16.5" customHeight="1" x14ac:dyDescent="0.3">
      <c r="A1125" s="232" t="b">
        <v>1</v>
      </c>
      <c r="B1125" s="227" t="str">
        <f t="shared" si="490"/>
        <v>갑옷 2</v>
      </c>
      <c r="C1125" s="227">
        <f t="shared" ref="C1125:C1129" si="493">C1124+1</f>
        <v>3605202</v>
      </c>
      <c r="D1125" s="227">
        <f t="shared" si="488"/>
        <v>1055</v>
      </c>
      <c r="E1125" s="227" t="s">
        <v>31</v>
      </c>
      <c r="F1125" s="227">
        <f t="shared" ref="F1125:G1126" si="494">F1124</f>
        <v>6</v>
      </c>
      <c r="G1125" s="227">
        <f t="shared" si="494"/>
        <v>5</v>
      </c>
      <c r="H1125" s="227">
        <f>H1124+100000</f>
        <v>152202003</v>
      </c>
      <c r="I1125" s="227">
        <v>1</v>
      </c>
      <c r="J1125" s="227">
        <v>1</v>
      </c>
      <c r="K1125" s="227">
        <f t="shared" si="491"/>
        <v>13</v>
      </c>
      <c r="L1125" s="227" t="str">
        <f t="shared" si="492"/>
        <v>Body</v>
      </c>
      <c r="M1125" s="227" t="str">
        <f t="shared" si="492"/>
        <v>Superior</v>
      </c>
    </row>
    <row r="1126" spans="1:13" ht="16.5" customHeight="1" x14ac:dyDescent="0.3">
      <c r="A1126" s="232" t="b">
        <v>1</v>
      </c>
      <c r="B1126" s="227" t="str">
        <f t="shared" si="490"/>
        <v>갑옷 3</v>
      </c>
      <c r="C1126" s="227">
        <f t="shared" si="493"/>
        <v>3605203</v>
      </c>
      <c r="D1126" s="227">
        <f t="shared" si="488"/>
        <v>1055</v>
      </c>
      <c r="E1126" s="227" t="s">
        <v>31</v>
      </c>
      <c r="F1126" s="227">
        <f t="shared" si="494"/>
        <v>6</v>
      </c>
      <c r="G1126" s="227">
        <f t="shared" si="494"/>
        <v>5</v>
      </c>
      <c r="H1126" s="227">
        <f>H1125+100000</f>
        <v>152302003</v>
      </c>
      <c r="I1126" s="227">
        <v>1</v>
      </c>
      <c r="J1126" s="227">
        <v>1</v>
      </c>
      <c r="K1126" s="227">
        <f t="shared" si="491"/>
        <v>1.5</v>
      </c>
      <c r="L1126" s="227" t="str">
        <f t="shared" si="492"/>
        <v>Body</v>
      </c>
      <c r="M1126" s="227" t="str">
        <f t="shared" si="492"/>
        <v>Rare</v>
      </c>
    </row>
    <row r="1127" spans="1:13" ht="16.5" customHeight="1" x14ac:dyDescent="0.3">
      <c r="A1127" s="232" t="b">
        <v>1</v>
      </c>
      <c r="B1127" s="227" t="str">
        <f t="shared" si="490"/>
        <v>장갑 1</v>
      </c>
      <c r="C1127" s="227">
        <f t="shared" si="493"/>
        <v>3605204</v>
      </c>
      <c r="D1127" s="227">
        <f t="shared" si="488"/>
        <v>1055</v>
      </c>
      <c r="E1127" s="227" t="s">
        <v>31</v>
      </c>
      <c r="F1127" s="227">
        <f>F1126</f>
        <v>6</v>
      </c>
      <c r="G1127" s="227">
        <f>G1126</f>
        <v>5</v>
      </c>
      <c r="H1127" s="227">
        <f>H1121+1000000</f>
        <v>152105002</v>
      </c>
      <c r="I1127" s="227">
        <v>1</v>
      </c>
      <c r="J1127" s="227">
        <v>1</v>
      </c>
      <c r="K1127" s="227">
        <f t="shared" si="491"/>
        <v>30.5</v>
      </c>
      <c r="L1127" s="227" t="str">
        <f t="shared" si="492"/>
        <v>Glove</v>
      </c>
      <c r="M1127" s="227" t="str">
        <f t="shared" si="492"/>
        <v>Normal</v>
      </c>
    </row>
    <row r="1128" spans="1:13" ht="16.5" customHeight="1" x14ac:dyDescent="0.3">
      <c r="A1128" s="232" t="b">
        <v>1</v>
      </c>
      <c r="B1128" s="227" t="str">
        <f t="shared" si="490"/>
        <v>장갑 2</v>
      </c>
      <c r="C1128" s="227">
        <f t="shared" si="493"/>
        <v>3605205</v>
      </c>
      <c r="D1128" s="227">
        <f t="shared" si="488"/>
        <v>1055</v>
      </c>
      <c r="E1128" s="227" t="s">
        <v>31</v>
      </c>
      <c r="F1128" s="227">
        <f t="shared" ref="F1128:G1129" si="495">F1127</f>
        <v>6</v>
      </c>
      <c r="G1128" s="227">
        <f t="shared" si="495"/>
        <v>5</v>
      </c>
      <c r="H1128" s="227">
        <f>H1127+100000</f>
        <v>152205002</v>
      </c>
      <c r="I1128" s="227">
        <v>1</v>
      </c>
      <c r="J1128" s="227">
        <v>1</v>
      </c>
      <c r="K1128" s="227">
        <f t="shared" si="491"/>
        <v>13</v>
      </c>
      <c r="L1128" s="227" t="str">
        <f t="shared" si="492"/>
        <v>Glove</v>
      </c>
      <c r="M1128" s="227" t="str">
        <f t="shared" si="492"/>
        <v>Superior</v>
      </c>
    </row>
    <row r="1129" spans="1:13" ht="16.5" customHeight="1" x14ac:dyDescent="0.3">
      <c r="A1129" s="232" t="b">
        <v>1</v>
      </c>
      <c r="B1129" s="227" t="str">
        <f t="shared" si="490"/>
        <v>장갑 3</v>
      </c>
      <c r="C1129" s="227">
        <f t="shared" si="493"/>
        <v>3605206</v>
      </c>
      <c r="D1129" s="227">
        <f t="shared" si="488"/>
        <v>1055</v>
      </c>
      <c r="E1129" s="227" t="s">
        <v>31</v>
      </c>
      <c r="F1129" s="227">
        <f t="shared" si="495"/>
        <v>6</v>
      </c>
      <c r="G1129" s="227">
        <f t="shared" si="495"/>
        <v>5</v>
      </c>
      <c r="H1129" s="227">
        <f>H1128+100000</f>
        <v>152305002</v>
      </c>
      <c r="I1129" s="227">
        <v>1</v>
      </c>
      <c r="J1129" s="227">
        <v>1</v>
      </c>
      <c r="K1129" s="227">
        <f t="shared" si="491"/>
        <v>1.5</v>
      </c>
      <c r="L1129" s="227" t="str">
        <f t="shared" si="492"/>
        <v>Glove</v>
      </c>
      <c r="M1129" s="227" t="str">
        <f t="shared" si="492"/>
        <v>Rare</v>
      </c>
    </row>
    <row r="1130" spans="1:13" ht="16.5" customHeight="1" x14ac:dyDescent="0.3">
      <c r="A1130" s="232" t="b">
        <v>1</v>
      </c>
      <c r="B1130" s="228" t="str">
        <f t="shared" si="490"/>
        <v>갑옷 1</v>
      </c>
      <c r="C1130" s="228">
        <f>C1124+100</f>
        <v>3605301</v>
      </c>
      <c r="D1130" s="228">
        <f t="shared" si="488"/>
        <v>1055</v>
      </c>
      <c r="E1130" s="228" t="s">
        <v>32</v>
      </c>
      <c r="F1130" s="228">
        <f>F1129</f>
        <v>6</v>
      </c>
      <c r="G1130" s="228">
        <f>G1129</f>
        <v>5</v>
      </c>
      <c r="H1130" s="228">
        <f>H1124+1000000</f>
        <v>153102003</v>
      </c>
      <c r="I1130" s="228">
        <v>1</v>
      </c>
      <c r="J1130" s="228">
        <v>1</v>
      </c>
      <c r="K1130" s="228">
        <f t="shared" si="491"/>
        <v>30.5</v>
      </c>
      <c r="L1130" s="228" t="str">
        <f t="shared" si="492"/>
        <v>Body</v>
      </c>
      <c r="M1130" s="228" t="str">
        <f>M1124</f>
        <v>Normal</v>
      </c>
    </row>
    <row r="1131" spans="1:13" ht="16.5" customHeight="1" x14ac:dyDescent="0.3">
      <c r="A1131" s="232" t="b">
        <v>1</v>
      </c>
      <c r="B1131" s="228" t="str">
        <f t="shared" si="490"/>
        <v>갑옷 2</v>
      </c>
      <c r="C1131" s="228">
        <f t="shared" ref="C1131:C1135" si="496">C1130+1</f>
        <v>3605302</v>
      </c>
      <c r="D1131" s="228">
        <f t="shared" si="488"/>
        <v>1055</v>
      </c>
      <c r="E1131" s="228" t="s">
        <v>32</v>
      </c>
      <c r="F1131" s="228">
        <f t="shared" ref="F1131:G1132" si="497">F1130</f>
        <v>6</v>
      </c>
      <c r="G1131" s="228">
        <f t="shared" si="497"/>
        <v>5</v>
      </c>
      <c r="H1131" s="228">
        <f>H1130+100000</f>
        <v>153202003</v>
      </c>
      <c r="I1131" s="228">
        <v>1</v>
      </c>
      <c r="J1131" s="228">
        <v>1</v>
      </c>
      <c r="K1131" s="228">
        <f t="shared" si="491"/>
        <v>13</v>
      </c>
      <c r="L1131" s="228" t="str">
        <f t="shared" si="492"/>
        <v>Body</v>
      </c>
      <c r="M1131" s="228" t="str">
        <f t="shared" si="492"/>
        <v>Superior</v>
      </c>
    </row>
    <row r="1132" spans="1:13" ht="16.5" customHeight="1" x14ac:dyDescent="0.3">
      <c r="A1132" s="232" t="b">
        <v>1</v>
      </c>
      <c r="B1132" s="228" t="str">
        <f t="shared" si="490"/>
        <v>갑옷 3</v>
      </c>
      <c r="C1132" s="228">
        <f t="shared" si="496"/>
        <v>3605303</v>
      </c>
      <c r="D1132" s="228">
        <f t="shared" si="488"/>
        <v>1055</v>
      </c>
      <c r="E1132" s="228" t="s">
        <v>32</v>
      </c>
      <c r="F1132" s="228">
        <f t="shared" si="497"/>
        <v>6</v>
      </c>
      <c r="G1132" s="228">
        <f t="shared" si="497"/>
        <v>5</v>
      </c>
      <c r="H1132" s="228">
        <f>H1131+100000</f>
        <v>153302003</v>
      </c>
      <c r="I1132" s="228">
        <v>1</v>
      </c>
      <c r="J1132" s="228">
        <v>1</v>
      </c>
      <c r="K1132" s="228">
        <f t="shared" si="491"/>
        <v>1.5</v>
      </c>
      <c r="L1132" s="228" t="str">
        <f t="shared" si="492"/>
        <v>Body</v>
      </c>
      <c r="M1132" s="228" t="str">
        <f t="shared" si="492"/>
        <v>Rare</v>
      </c>
    </row>
    <row r="1133" spans="1:13" ht="16.5" customHeight="1" x14ac:dyDescent="0.3">
      <c r="A1133" s="232" t="b">
        <v>1</v>
      </c>
      <c r="B1133" s="228" t="str">
        <f t="shared" si="490"/>
        <v>장갑 1</v>
      </c>
      <c r="C1133" s="228">
        <f t="shared" si="496"/>
        <v>3605304</v>
      </c>
      <c r="D1133" s="228">
        <f t="shared" si="488"/>
        <v>1055</v>
      </c>
      <c r="E1133" s="228" t="s">
        <v>32</v>
      </c>
      <c r="F1133" s="228">
        <f>F1132</f>
        <v>6</v>
      </c>
      <c r="G1133" s="228">
        <f>G1132</f>
        <v>5</v>
      </c>
      <c r="H1133" s="228">
        <f>H1127+1000000</f>
        <v>153105002</v>
      </c>
      <c r="I1133" s="228">
        <v>1</v>
      </c>
      <c r="J1133" s="228">
        <v>1</v>
      </c>
      <c r="K1133" s="228">
        <f t="shared" si="491"/>
        <v>30.5</v>
      </c>
      <c r="L1133" s="228" t="str">
        <f t="shared" si="492"/>
        <v>Glove</v>
      </c>
      <c r="M1133" s="228" t="str">
        <f t="shared" si="492"/>
        <v>Normal</v>
      </c>
    </row>
    <row r="1134" spans="1:13" ht="16.5" customHeight="1" x14ac:dyDescent="0.3">
      <c r="A1134" s="232" t="b">
        <v>1</v>
      </c>
      <c r="B1134" s="228" t="str">
        <f t="shared" si="490"/>
        <v>장갑 2</v>
      </c>
      <c r="C1134" s="228">
        <f t="shared" si="496"/>
        <v>3605305</v>
      </c>
      <c r="D1134" s="228">
        <f t="shared" si="488"/>
        <v>1055</v>
      </c>
      <c r="E1134" s="228" t="s">
        <v>32</v>
      </c>
      <c r="F1134" s="228">
        <f t="shared" ref="F1134:G1135" si="498">F1133</f>
        <v>6</v>
      </c>
      <c r="G1134" s="228">
        <f t="shared" si="498"/>
        <v>5</v>
      </c>
      <c r="H1134" s="228">
        <f>H1133+100000</f>
        <v>153205002</v>
      </c>
      <c r="I1134" s="228">
        <v>1</v>
      </c>
      <c r="J1134" s="228">
        <v>1</v>
      </c>
      <c r="K1134" s="228">
        <f t="shared" si="491"/>
        <v>13</v>
      </c>
      <c r="L1134" s="228" t="str">
        <f t="shared" si="492"/>
        <v>Glove</v>
      </c>
      <c r="M1134" s="228" t="str">
        <f t="shared" si="492"/>
        <v>Superior</v>
      </c>
    </row>
    <row r="1135" spans="1:13" ht="16.5" customHeight="1" x14ac:dyDescent="0.3">
      <c r="A1135" s="232" t="b">
        <v>1</v>
      </c>
      <c r="B1135" s="228" t="str">
        <f t="shared" si="490"/>
        <v>장갑 3</v>
      </c>
      <c r="C1135" s="228">
        <f t="shared" si="496"/>
        <v>3605306</v>
      </c>
      <c r="D1135" s="228">
        <f t="shared" si="488"/>
        <v>1055</v>
      </c>
      <c r="E1135" s="228" t="s">
        <v>32</v>
      </c>
      <c r="F1135" s="228">
        <f t="shared" si="498"/>
        <v>6</v>
      </c>
      <c r="G1135" s="228">
        <f t="shared" si="498"/>
        <v>5</v>
      </c>
      <c r="H1135" s="228">
        <f>H1134+100000</f>
        <v>153305002</v>
      </c>
      <c r="I1135" s="228">
        <v>1</v>
      </c>
      <c r="J1135" s="228">
        <v>1</v>
      </c>
      <c r="K1135" s="228">
        <f t="shared" si="491"/>
        <v>1.5</v>
      </c>
      <c r="L1135" s="228" t="str">
        <f t="shared" si="492"/>
        <v>Glove</v>
      </c>
      <c r="M1135" s="228" t="str">
        <f t="shared" si="492"/>
        <v>Rare</v>
      </c>
    </row>
    <row r="1136" spans="1:13" ht="16.5" customHeight="1" x14ac:dyDescent="0.3">
      <c r="A1136" s="232" t="b">
        <v>1</v>
      </c>
      <c r="B1136" s="229" t="str">
        <f t="shared" si="490"/>
        <v>갑옷 1</v>
      </c>
      <c r="C1136" s="229">
        <f>C1130+100</f>
        <v>3605401</v>
      </c>
      <c r="D1136" s="229">
        <f t="shared" si="488"/>
        <v>1055</v>
      </c>
      <c r="E1136" s="229" t="s">
        <v>33</v>
      </c>
      <c r="F1136" s="229">
        <f>F1135</f>
        <v>6</v>
      </c>
      <c r="G1136" s="229">
        <f>G1135</f>
        <v>5</v>
      </c>
      <c r="H1136" s="229">
        <f>H1130+1000000</f>
        <v>154102003</v>
      </c>
      <c r="I1136" s="229">
        <v>1</v>
      </c>
      <c r="J1136" s="229">
        <v>1</v>
      </c>
      <c r="K1136" s="229">
        <f t="shared" si="491"/>
        <v>30.5</v>
      </c>
      <c r="L1136" s="229" t="str">
        <f t="shared" si="492"/>
        <v>Body</v>
      </c>
      <c r="M1136" s="229" t="str">
        <f>M1130</f>
        <v>Normal</v>
      </c>
    </row>
    <row r="1137" spans="1:13" ht="16.5" customHeight="1" x14ac:dyDescent="0.3">
      <c r="A1137" s="232" t="b">
        <v>1</v>
      </c>
      <c r="B1137" s="229" t="str">
        <f t="shared" si="490"/>
        <v>갑옷 2</v>
      </c>
      <c r="C1137" s="229">
        <f t="shared" ref="C1137:C1141" si="499">C1136+1</f>
        <v>3605402</v>
      </c>
      <c r="D1137" s="229">
        <f t="shared" si="488"/>
        <v>1055</v>
      </c>
      <c r="E1137" s="229" t="s">
        <v>33</v>
      </c>
      <c r="F1137" s="229">
        <f t="shared" ref="F1137:G1138" si="500">F1136</f>
        <v>6</v>
      </c>
      <c r="G1137" s="229">
        <f t="shared" si="500"/>
        <v>5</v>
      </c>
      <c r="H1137" s="229">
        <f>H1136+100000</f>
        <v>154202003</v>
      </c>
      <c r="I1137" s="229">
        <v>1</v>
      </c>
      <c r="J1137" s="229">
        <v>1</v>
      </c>
      <c r="K1137" s="229">
        <f t="shared" si="491"/>
        <v>13</v>
      </c>
      <c r="L1137" s="229" t="str">
        <f t="shared" si="492"/>
        <v>Body</v>
      </c>
      <c r="M1137" s="229" t="str">
        <f t="shared" si="492"/>
        <v>Superior</v>
      </c>
    </row>
    <row r="1138" spans="1:13" ht="16.5" customHeight="1" x14ac:dyDescent="0.3">
      <c r="A1138" s="232" t="b">
        <v>1</v>
      </c>
      <c r="B1138" s="229" t="str">
        <f t="shared" si="490"/>
        <v>갑옷 3</v>
      </c>
      <c r="C1138" s="229">
        <f t="shared" si="499"/>
        <v>3605403</v>
      </c>
      <c r="D1138" s="229">
        <f t="shared" si="488"/>
        <v>1055</v>
      </c>
      <c r="E1138" s="229" t="s">
        <v>33</v>
      </c>
      <c r="F1138" s="229">
        <f t="shared" si="500"/>
        <v>6</v>
      </c>
      <c r="G1138" s="229">
        <f t="shared" si="500"/>
        <v>5</v>
      </c>
      <c r="H1138" s="229">
        <f>H1137+100000</f>
        <v>154302003</v>
      </c>
      <c r="I1138" s="229">
        <v>1</v>
      </c>
      <c r="J1138" s="229">
        <v>1</v>
      </c>
      <c r="K1138" s="229">
        <f t="shared" si="491"/>
        <v>1.5</v>
      </c>
      <c r="L1138" s="229" t="str">
        <f t="shared" si="492"/>
        <v>Body</v>
      </c>
      <c r="M1138" s="229" t="str">
        <f t="shared" si="492"/>
        <v>Rare</v>
      </c>
    </row>
    <row r="1139" spans="1:13" ht="16.5" customHeight="1" x14ac:dyDescent="0.3">
      <c r="A1139" s="232" t="b">
        <v>1</v>
      </c>
      <c r="B1139" s="229" t="str">
        <f t="shared" si="490"/>
        <v>장갑 1</v>
      </c>
      <c r="C1139" s="229">
        <f t="shared" si="499"/>
        <v>3605404</v>
      </c>
      <c r="D1139" s="229">
        <f t="shared" si="488"/>
        <v>1055</v>
      </c>
      <c r="E1139" s="229" t="s">
        <v>33</v>
      </c>
      <c r="F1139" s="229">
        <f>F1138</f>
        <v>6</v>
      </c>
      <c r="G1139" s="229">
        <f>G1138</f>
        <v>5</v>
      </c>
      <c r="H1139" s="229">
        <f>H1133+1000000</f>
        <v>154105002</v>
      </c>
      <c r="I1139" s="229">
        <v>1</v>
      </c>
      <c r="J1139" s="229">
        <v>1</v>
      </c>
      <c r="K1139" s="229">
        <f t="shared" si="491"/>
        <v>30.5</v>
      </c>
      <c r="L1139" s="229" t="str">
        <f t="shared" si="492"/>
        <v>Glove</v>
      </c>
      <c r="M1139" s="229" t="str">
        <f t="shared" si="492"/>
        <v>Normal</v>
      </c>
    </row>
    <row r="1140" spans="1:13" ht="16.5" customHeight="1" x14ac:dyDescent="0.3">
      <c r="A1140" s="232" t="b">
        <v>1</v>
      </c>
      <c r="B1140" s="229" t="str">
        <f t="shared" si="490"/>
        <v>장갑 2</v>
      </c>
      <c r="C1140" s="229">
        <f t="shared" si="499"/>
        <v>3605405</v>
      </c>
      <c r="D1140" s="229">
        <f t="shared" si="488"/>
        <v>1055</v>
      </c>
      <c r="E1140" s="229" t="s">
        <v>33</v>
      </c>
      <c r="F1140" s="229">
        <f t="shared" ref="F1140:G1141" si="501">F1139</f>
        <v>6</v>
      </c>
      <c r="G1140" s="229">
        <f t="shared" si="501"/>
        <v>5</v>
      </c>
      <c r="H1140" s="229">
        <f>H1139+100000</f>
        <v>154205002</v>
      </c>
      <c r="I1140" s="229">
        <v>1</v>
      </c>
      <c r="J1140" s="229">
        <v>1</v>
      </c>
      <c r="K1140" s="229">
        <f t="shared" si="491"/>
        <v>13</v>
      </c>
      <c r="L1140" s="229" t="str">
        <f t="shared" si="492"/>
        <v>Glove</v>
      </c>
      <c r="M1140" s="229" t="str">
        <f t="shared" si="492"/>
        <v>Superior</v>
      </c>
    </row>
    <row r="1141" spans="1:13" ht="16.5" customHeight="1" x14ac:dyDescent="0.3">
      <c r="A1141" s="232" t="b">
        <v>1</v>
      </c>
      <c r="B1141" s="229" t="str">
        <f t="shared" si="490"/>
        <v>장갑 3</v>
      </c>
      <c r="C1141" s="229">
        <f t="shared" si="499"/>
        <v>3605406</v>
      </c>
      <c r="D1141" s="229">
        <f t="shared" si="488"/>
        <v>1055</v>
      </c>
      <c r="E1141" s="229" t="s">
        <v>33</v>
      </c>
      <c r="F1141" s="229">
        <f t="shared" si="501"/>
        <v>6</v>
      </c>
      <c r="G1141" s="229">
        <f t="shared" si="501"/>
        <v>5</v>
      </c>
      <c r="H1141" s="229">
        <f>H1140+100000</f>
        <v>154305002</v>
      </c>
      <c r="I1141" s="229">
        <v>1</v>
      </c>
      <c r="J1141" s="229">
        <v>1</v>
      </c>
      <c r="K1141" s="229">
        <f t="shared" si="491"/>
        <v>1.5</v>
      </c>
      <c r="L1141" s="229" t="str">
        <f t="shared" si="492"/>
        <v>Glove</v>
      </c>
      <c r="M1141" s="229" t="str">
        <f t="shared" si="492"/>
        <v>Rare</v>
      </c>
    </row>
    <row r="1142" spans="1:13" ht="16.5" customHeight="1" x14ac:dyDescent="0.3">
      <c r="A1142" s="232" t="b">
        <v>1</v>
      </c>
      <c r="B1142" s="230" t="s">
        <v>34</v>
      </c>
      <c r="C1142" s="230">
        <f>C1136+100</f>
        <v>3605501</v>
      </c>
      <c r="D1142" s="230">
        <f t="shared" si="488"/>
        <v>1055</v>
      </c>
      <c r="E1142" s="230" t="s">
        <v>35</v>
      </c>
      <c r="F1142" s="230">
        <f>F1141</f>
        <v>6</v>
      </c>
      <c r="G1142" s="230">
        <f>G1141</f>
        <v>5</v>
      </c>
      <c r="H1142" s="230">
        <v>160004001</v>
      </c>
      <c r="I1142" s="230">
        <v>1</v>
      </c>
      <c r="J1142" s="230">
        <v>1</v>
      </c>
      <c r="K1142" s="101">
        <v>3</v>
      </c>
      <c r="L1142" s="230" t="s">
        <v>36</v>
      </c>
      <c r="M1142" s="230" t="s">
        <v>37</v>
      </c>
    </row>
    <row r="1143" spans="1:13" ht="16.5" customHeight="1" x14ac:dyDescent="0.3">
      <c r="A1143" s="232" t="b">
        <v>1</v>
      </c>
      <c r="B1143" s="230" t="s">
        <v>38</v>
      </c>
      <c r="C1143" s="230">
        <f>C1142+1</f>
        <v>3605502</v>
      </c>
      <c r="D1143" s="230">
        <f t="shared" si="488"/>
        <v>1055</v>
      </c>
      <c r="E1143" s="230" t="s">
        <v>35</v>
      </c>
      <c r="F1143" s="230">
        <f t="shared" ref="F1143:G1145" si="502">F1142</f>
        <v>6</v>
      </c>
      <c r="G1143" s="230">
        <f t="shared" si="502"/>
        <v>5</v>
      </c>
      <c r="H1143" s="230">
        <v>160004002</v>
      </c>
      <c r="I1143" s="230">
        <v>1</v>
      </c>
      <c r="J1143" s="230">
        <v>1</v>
      </c>
      <c r="K1143" s="101">
        <v>2</v>
      </c>
      <c r="L1143" s="230" t="s">
        <v>39</v>
      </c>
      <c r="M1143" s="230" t="s">
        <v>37</v>
      </c>
    </row>
    <row r="1144" spans="1:13" ht="16.5" customHeight="1" x14ac:dyDescent="0.3">
      <c r="A1144" s="232" t="b">
        <v>1</v>
      </c>
      <c r="B1144" s="230" t="s">
        <v>40</v>
      </c>
      <c r="C1144" s="230">
        <f>C1143+1</f>
        <v>3605503</v>
      </c>
      <c r="D1144" s="230">
        <f t="shared" si="488"/>
        <v>1055</v>
      </c>
      <c r="E1144" s="230" t="s">
        <v>35</v>
      </c>
      <c r="F1144" s="230">
        <f t="shared" si="502"/>
        <v>6</v>
      </c>
      <c r="G1144" s="230">
        <f t="shared" si="502"/>
        <v>5</v>
      </c>
      <c r="H1144" s="230">
        <v>160004003</v>
      </c>
      <c r="I1144" s="230">
        <v>1</v>
      </c>
      <c r="J1144" s="230">
        <v>1</v>
      </c>
      <c r="K1144" s="101">
        <v>4</v>
      </c>
      <c r="L1144" s="230" t="s">
        <v>41</v>
      </c>
      <c r="M1144" s="230" t="s">
        <v>37</v>
      </c>
    </row>
    <row r="1145" spans="1:13" ht="16.5" customHeight="1" x14ac:dyDescent="0.3">
      <c r="A1145" s="232" t="b">
        <v>1</v>
      </c>
      <c r="B1145" s="230" t="s">
        <v>42</v>
      </c>
      <c r="C1145" s="230">
        <f>C1144+1</f>
        <v>3605504</v>
      </c>
      <c r="D1145" s="230">
        <f t="shared" si="488"/>
        <v>1055</v>
      </c>
      <c r="E1145" s="230" t="s">
        <v>35</v>
      </c>
      <c r="F1145" s="230">
        <f t="shared" si="502"/>
        <v>6</v>
      </c>
      <c r="G1145" s="230">
        <f t="shared" si="502"/>
        <v>5</v>
      </c>
      <c r="H1145" s="230">
        <v>160004004</v>
      </c>
      <c r="I1145" s="230">
        <v>1</v>
      </c>
      <c r="J1145" s="230">
        <v>1</v>
      </c>
      <c r="K1145" s="101">
        <v>1</v>
      </c>
      <c r="L1145" s="230" t="s">
        <v>43</v>
      </c>
      <c r="M1145" s="230" t="s">
        <v>37</v>
      </c>
    </row>
    <row r="1146" spans="1:13" ht="16.5" customHeight="1" x14ac:dyDescent="0.3">
      <c r="A1146" s="232" t="b">
        <v>1</v>
      </c>
      <c r="B1146" s="224" t="s">
        <v>677</v>
      </c>
      <c r="C1146" s="224">
        <v>3606101</v>
      </c>
      <c r="D1146" s="224">
        <f>D1126+1</f>
        <v>1056</v>
      </c>
      <c r="E1146" s="225" t="s">
        <v>27</v>
      </c>
      <c r="F1146" s="224">
        <v>6</v>
      </c>
      <c r="G1146" s="224">
        <v>6</v>
      </c>
      <c r="H1146" s="226">
        <v>151106003</v>
      </c>
      <c r="I1146" s="225">
        <v>1</v>
      </c>
      <c r="J1146" s="225">
        <v>1</v>
      </c>
      <c r="K1146" s="224">
        <v>30.5</v>
      </c>
      <c r="L1146" s="226" t="str">
        <f>IF(H1146&gt;=151107001,"Shoes",IF(H1146&gt;=151106001,"Pants",IF(H1146&gt;=151105001,"Glove",IF(H1146&gt;=151103001,"Head",IF(H1146&gt;=151102001,"Body",IF(H1146&gt;=151101001,"Weapon"))))))</f>
        <v>Pants</v>
      </c>
      <c r="M1146" s="225" t="s">
        <v>674</v>
      </c>
    </row>
    <row r="1147" spans="1:13" ht="16.5" customHeight="1" x14ac:dyDescent="0.3">
      <c r="A1147" s="232" t="b">
        <v>1</v>
      </c>
      <c r="B1147" s="224" t="s">
        <v>49</v>
      </c>
      <c r="C1147" s="225">
        <f t="shared" ref="C1147:C1151" si="503">C1146+1</f>
        <v>3606102</v>
      </c>
      <c r="D1147" s="225">
        <f>D1146</f>
        <v>1056</v>
      </c>
      <c r="E1147" s="225" t="s">
        <v>27</v>
      </c>
      <c r="F1147" s="225">
        <f t="shared" ref="F1147:G1148" si="504">F1146</f>
        <v>6</v>
      </c>
      <c r="G1147" s="225">
        <f t="shared" si="504"/>
        <v>6</v>
      </c>
      <c r="H1147" s="225">
        <f>H1146+100000</f>
        <v>151206003</v>
      </c>
      <c r="I1147" s="225">
        <v>1</v>
      </c>
      <c r="J1147" s="225">
        <v>1</v>
      </c>
      <c r="K1147" s="224">
        <v>13</v>
      </c>
      <c r="L1147" s="225" t="str">
        <f>L1146</f>
        <v>Pants</v>
      </c>
      <c r="M1147" s="225" t="s">
        <v>53</v>
      </c>
    </row>
    <row r="1148" spans="1:13" ht="16.5" customHeight="1" x14ac:dyDescent="0.3">
      <c r="A1148" s="232" t="b">
        <v>1</v>
      </c>
      <c r="B1148" s="224" t="s">
        <v>57</v>
      </c>
      <c r="C1148" s="225">
        <f t="shared" si="503"/>
        <v>3606103</v>
      </c>
      <c r="D1148" s="225">
        <f t="shared" ref="D1148:D1173" si="505">D1147</f>
        <v>1056</v>
      </c>
      <c r="E1148" s="225" t="s">
        <v>27</v>
      </c>
      <c r="F1148" s="225">
        <f t="shared" si="504"/>
        <v>6</v>
      </c>
      <c r="G1148" s="225">
        <f t="shared" si="504"/>
        <v>6</v>
      </c>
      <c r="H1148" s="225">
        <f>H1147+100000</f>
        <v>151306003</v>
      </c>
      <c r="I1148" s="225">
        <v>1</v>
      </c>
      <c r="J1148" s="225">
        <v>1</v>
      </c>
      <c r="K1148" s="224">
        <v>1.5</v>
      </c>
      <c r="L1148" s="225" t="str">
        <f>L1147</f>
        <v>Pants</v>
      </c>
      <c r="M1148" s="225" t="s">
        <v>60</v>
      </c>
    </row>
    <row r="1149" spans="1:13" ht="16.5" customHeight="1" x14ac:dyDescent="0.3">
      <c r="A1149" s="232" t="b">
        <v>1</v>
      </c>
      <c r="B1149" s="224" t="s">
        <v>705</v>
      </c>
      <c r="C1149" s="225">
        <f t="shared" si="503"/>
        <v>3606104</v>
      </c>
      <c r="D1149" s="225">
        <f t="shared" si="505"/>
        <v>1056</v>
      </c>
      <c r="E1149" s="225" t="s">
        <v>27</v>
      </c>
      <c r="F1149" s="225">
        <f>F1148</f>
        <v>6</v>
      </c>
      <c r="G1149" s="225">
        <f>G1148</f>
        <v>6</v>
      </c>
      <c r="H1149" s="226">
        <v>151107002</v>
      </c>
      <c r="I1149" s="225">
        <v>1</v>
      </c>
      <c r="J1149" s="225">
        <v>1</v>
      </c>
      <c r="K1149" s="225">
        <f>K1146</f>
        <v>30.5</v>
      </c>
      <c r="L1149" s="226" t="str">
        <f>IF(H1149&gt;=151107001,"Shoes",IF(H1149&gt;=151106001,"Pants",IF(H1149&gt;=151105001,"Glove",IF(H1149&gt;=151103001,"Head",IF(H1149&gt;=151102001,"Body",IF(H1149&gt;=151101001,"Weapon"))))))</f>
        <v>Shoes</v>
      </c>
      <c r="M1149" s="225" t="str">
        <f>M1146</f>
        <v>Normal</v>
      </c>
    </row>
    <row r="1150" spans="1:13" ht="16.5" customHeight="1" x14ac:dyDescent="0.3">
      <c r="A1150" s="232" t="b">
        <v>1</v>
      </c>
      <c r="B1150" s="224" t="s">
        <v>30</v>
      </c>
      <c r="C1150" s="225">
        <f t="shared" si="503"/>
        <v>3606105</v>
      </c>
      <c r="D1150" s="225">
        <f t="shared" si="505"/>
        <v>1056</v>
      </c>
      <c r="E1150" s="225" t="s">
        <v>27</v>
      </c>
      <c r="F1150" s="225">
        <f t="shared" ref="F1150:G1151" si="506">F1149</f>
        <v>6</v>
      </c>
      <c r="G1150" s="225">
        <f t="shared" si="506"/>
        <v>6</v>
      </c>
      <c r="H1150" s="225">
        <f>H1149+100000</f>
        <v>151207002</v>
      </c>
      <c r="I1150" s="225">
        <v>1</v>
      </c>
      <c r="J1150" s="225">
        <v>1</v>
      </c>
      <c r="K1150" s="225">
        <f>K1147</f>
        <v>13</v>
      </c>
      <c r="L1150" s="225" t="str">
        <f>L1149</f>
        <v>Shoes</v>
      </c>
      <c r="M1150" s="225" t="str">
        <f>M1147</f>
        <v>Superior</v>
      </c>
    </row>
    <row r="1151" spans="1:13" ht="16.5" customHeight="1" x14ac:dyDescent="0.3">
      <c r="A1151" s="232" t="b">
        <v>1</v>
      </c>
      <c r="B1151" s="224" t="s">
        <v>54</v>
      </c>
      <c r="C1151" s="225">
        <f t="shared" si="503"/>
        <v>3606106</v>
      </c>
      <c r="D1151" s="225">
        <f t="shared" si="505"/>
        <v>1056</v>
      </c>
      <c r="E1151" s="225" t="s">
        <v>27</v>
      </c>
      <c r="F1151" s="225">
        <f t="shared" si="506"/>
        <v>6</v>
      </c>
      <c r="G1151" s="225">
        <f t="shared" si="506"/>
        <v>6</v>
      </c>
      <c r="H1151" s="225">
        <f>H1150+100000</f>
        <v>151307002</v>
      </c>
      <c r="I1151" s="225">
        <v>1</v>
      </c>
      <c r="J1151" s="225">
        <v>1</v>
      </c>
      <c r="K1151" s="225">
        <f>K1148</f>
        <v>1.5</v>
      </c>
      <c r="L1151" s="225" t="str">
        <f>L1150</f>
        <v>Shoes</v>
      </c>
      <c r="M1151" s="225" t="str">
        <f>M1148</f>
        <v>Rare</v>
      </c>
    </row>
    <row r="1152" spans="1:13" ht="16.5" customHeight="1" x14ac:dyDescent="0.3">
      <c r="A1152" s="232" t="b">
        <v>1</v>
      </c>
      <c r="B1152" s="227" t="str">
        <f t="shared" ref="B1152:B1169" si="507">B1146</f>
        <v>하의 1</v>
      </c>
      <c r="C1152" s="227">
        <f>C1146+100</f>
        <v>3606201</v>
      </c>
      <c r="D1152" s="227">
        <f t="shared" si="505"/>
        <v>1056</v>
      </c>
      <c r="E1152" s="227" t="s">
        <v>31</v>
      </c>
      <c r="F1152" s="227">
        <f>F1151</f>
        <v>6</v>
      </c>
      <c r="G1152" s="227">
        <f>G1151</f>
        <v>6</v>
      </c>
      <c r="H1152" s="227">
        <f>H1146+1000000</f>
        <v>152106003</v>
      </c>
      <c r="I1152" s="227">
        <v>1</v>
      </c>
      <c r="J1152" s="227">
        <v>1</v>
      </c>
      <c r="K1152" s="227">
        <f t="shared" ref="K1152:K1169" si="508">K1149</f>
        <v>30.5</v>
      </c>
      <c r="L1152" s="227" t="str">
        <f t="shared" ref="L1152:M1169" si="509">L1146</f>
        <v>Pants</v>
      </c>
      <c r="M1152" s="227" t="str">
        <f>M1146</f>
        <v>Normal</v>
      </c>
    </row>
    <row r="1153" spans="1:13" ht="16.5" customHeight="1" x14ac:dyDescent="0.3">
      <c r="A1153" s="232" t="b">
        <v>1</v>
      </c>
      <c r="B1153" s="227" t="str">
        <f t="shared" si="507"/>
        <v>하의 2</v>
      </c>
      <c r="C1153" s="227">
        <f t="shared" ref="C1153:C1157" si="510">C1152+1</f>
        <v>3606202</v>
      </c>
      <c r="D1153" s="227">
        <f t="shared" si="505"/>
        <v>1056</v>
      </c>
      <c r="E1153" s="227" t="s">
        <v>31</v>
      </c>
      <c r="F1153" s="227">
        <f t="shared" ref="F1153:G1154" si="511">F1152</f>
        <v>6</v>
      </c>
      <c r="G1153" s="227">
        <f t="shared" si="511"/>
        <v>6</v>
      </c>
      <c r="H1153" s="227">
        <f>H1152+100000</f>
        <v>152206003</v>
      </c>
      <c r="I1153" s="227">
        <v>1</v>
      </c>
      <c r="J1153" s="227">
        <v>1</v>
      </c>
      <c r="K1153" s="227">
        <f t="shared" si="508"/>
        <v>13</v>
      </c>
      <c r="L1153" s="227" t="str">
        <f t="shared" si="509"/>
        <v>Pants</v>
      </c>
      <c r="M1153" s="227" t="str">
        <f t="shared" si="509"/>
        <v>Superior</v>
      </c>
    </row>
    <row r="1154" spans="1:13" ht="16.5" customHeight="1" x14ac:dyDescent="0.3">
      <c r="A1154" s="232" t="b">
        <v>1</v>
      </c>
      <c r="B1154" s="227" t="str">
        <f t="shared" si="507"/>
        <v>하의 3</v>
      </c>
      <c r="C1154" s="227">
        <f t="shared" si="510"/>
        <v>3606203</v>
      </c>
      <c r="D1154" s="227">
        <f t="shared" si="505"/>
        <v>1056</v>
      </c>
      <c r="E1154" s="227" t="s">
        <v>31</v>
      </c>
      <c r="F1154" s="227">
        <f t="shared" si="511"/>
        <v>6</v>
      </c>
      <c r="G1154" s="227">
        <f t="shared" si="511"/>
        <v>6</v>
      </c>
      <c r="H1154" s="227">
        <f>H1153+100000</f>
        <v>152306003</v>
      </c>
      <c r="I1154" s="227">
        <v>1</v>
      </c>
      <c r="J1154" s="227">
        <v>1</v>
      </c>
      <c r="K1154" s="227">
        <f t="shared" si="508"/>
        <v>1.5</v>
      </c>
      <c r="L1154" s="227" t="str">
        <f t="shared" si="509"/>
        <v>Pants</v>
      </c>
      <c r="M1154" s="227" t="str">
        <f t="shared" si="509"/>
        <v>Rare</v>
      </c>
    </row>
    <row r="1155" spans="1:13" ht="16.5" customHeight="1" x14ac:dyDescent="0.3">
      <c r="A1155" s="232" t="b">
        <v>1</v>
      </c>
      <c r="B1155" s="227" t="str">
        <f t="shared" si="507"/>
        <v>부츠 1</v>
      </c>
      <c r="C1155" s="227">
        <f t="shared" si="510"/>
        <v>3606204</v>
      </c>
      <c r="D1155" s="227">
        <f t="shared" si="505"/>
        <v>1056</v>
      </c>
      <c r="E1155" s="227" t="s">
        <v>31</v>
      </c>
      <c r="F1155" s="227">
        <f>F1154</f>
        <v>6</v>
      </c>
      <c r="G1155" s="227">
        <f>G1154</f>
        <v>6</v>
      </c>
      <c r="H1155" s="227">
        <f>H1149+1000000</f>
        <v>152107002</v>
      </c>
      <c r="I1155" s="227">
        <v>1</v>
      </c>
      <c r="J1155" s="227">
        <v>1</v>
      </c>
      <c r="K1155" s="227">
        <f t="shared" si="508"/>
        <v>30.5</v>
      </c>
      <c r="L1155" s="227" t="str">
        <f t="shared" si="509"/>
        <v>Shoes</v>
      </c>
      <c r="M1155" s="227" t="str">
        <f t="shared" si="509"/>
        <v>Normal</v>
      </c>
    </row>
    <row r="1156" spans="1:13" ht="16.5" customHeight="1" x14ac:dyDescent="0.3">
      <c r="A1156" s="232" t="b">
        <v>1</v>
      </c>
      <c r="B1156" s="227" t="str">
        <f t="shared" si="507"/>
        <v>부츠 2</v>
      </c>
      <c r="C1156" s="227">
        <f t="shared" si="510"/>
        <v>3606205</v>
      </c>
      <c r="D1156" s="227">
        <f t="shared" si="505"/>
        <v>1056</v>
      </c>
      <c r="E1156" s="227" t="s">
        <v>31</v>
      </c>
      <c r="F1156" s="227">
        <f t="shared" ref="F1156:G1157" si="512">F1155</f>
        <v>6</v>
      </c>
      <c r="G1156" s="227">
        <f t="shared" si="512"/>
        <v>6</v>
      </c>
      <c r="H1156" s="227">
        <f>H1155+100000</f>
        <v>152207002</v>
      </c>
      <c r="I1156" s="227">
        <v>1</v>
      </c>
      <c r="J1156" s="227">
        <v>1</v>
      </c>
      <c r="K1156" s="227">
        <f t="shared" si="508"/>
        <v>13</v>
      </c>
      <c r="L1156" s="227" t="str">
        <f t="shared" si="509"/>
        <v>Shoes</v>
      </c>
      <c r="M1156" s="227" t="str">
        <f t="shared" si="509"/>
        <v>Superior</v>
      </c>
    </row>
    <row r="1157" spans="1:13" ht="16.5" customHeight="1" x14ac:dyDescent="0.3">
      <c r="A1157" s="232" t="b">
        <v>1</v>
      </c>
      <c r="B1157" s="227" t="str">
        <f t="shared" si="507"/>
        <v>부츠 3</v>
      </c>
      <c r="C1157" s="227">
        <f t="shared" si="510"/>
        <v>3606206</v>
      </c>
      <c r="D1157" s="227">
        <f t="shared" si="505"/>
        <v>1056</v>
      </c>
      <c r="E1157" s="227" t="s">
        <v>31</v>
      </c>
      <c r="F1157" s="227">
        <f t="shared" si="512"/>
        <v>6</v>
      </c>
      <c r="G1157" s="227">
        <f t="shared" si="512"/>
        <v>6</v>
      </c>
      <c r="H1157" s="227">
        <f>H1156+100000</f>
        <v>152307002</v>
      </c>
      <c r="I1157" s="227">
        <v>1</v>
      </c>
      <c r="J1157" s="227">
        <v>1</v>
      </c>
      <c r="K1157" s="227">
        <f t="shared" si="508"/>
        <v>1.5</v>
      </c>
      <c r="L1157" s="227" t="str">
        <f t="shared" si="509"/>
        <v>Shoes</v>
      </c>
      <c r="M1157" s="227" t="str">
        <f t="shared" si="509"/>
        <v>Rare</v>
      </c>
    </row>
    <row r="1158" spans="1:13" ht="16.5" customHeight="1" x14ac:dyDescent="0.3">
      <c r="A1158" s="232" t="b">
        <v>1</v>
      </c>
      <c r="B1158" s="228" t="str">
        <f t="shared" si="507"/>
        <v>하의 1</v>
      </c>
      <c r="C1158" s="228">
        <f>C1152+100</f>
        <v>3606301</v>
      </c>
      <c r="D1158" s="228">
        <f t="shared" si="505"/>
        <v>1056</v>
      </c>
      <c r="E1158" s="228" t="s">
        <v>32</v>
      </c>
      <c r="F1158" s="228">
        <f>F1157</f>
        <v>6</v>
      </c>
      <c r="G1158" s="228">
        <f>G1157</f>
        <v>6</v>
      </c>
      <c r="H1158" s="228">
        <f>H1152+1000000</f>
        <v>153106003</v>
      </c>
      <c r="I1158" s="228">
        <v>1</v>
      </c>
      <c r="J1158" s="228">
        <v>1</v>
      </c>
      <c r="K1158" s="228">
        <f t="shared" si="508"/>
        <v>30.5</v>
      </c>
      <c r="L1158" s="228" t="str">
        <f t="shared" si="509"/>
        <v>Pants</v>
      </c>
      <c r="M1158" s="228" t="str">
        <f>M1152</f>
        <v>Normal</v>
      </c>
    </row>
    <row r="1159" spans="1:13" ht="16.5" customHeight="1" x14ac:dyDescent="0.3">
      <c r="A1159" s="232" t="b">
        <v>1</v>
      </c>
      <c r="B1159" s="228" t="str">
        <f t="shared" si="507"/>
        <v>하의 2</v>
      </c>
      <c r="C1159" s="228">
        <f t="shared" ref="C1159:C1163" si="513">C1158+1</f>
        <v>3606302</v>
      </c>
      <c r="D1159" s="228">
        <f t="shared" si="505"/>
        <v>1056</v>
      </c>
      <c r="E1159" s="228" t="s">
        <v>32</v>
      </c>
      <c r="F1159" s="228">
        <f t="shared" ref="F1159:G1160" si="514">F1158</f>
        <v>6</v>
      </c>
      <c r="G1159" s="228">
        <f t="shared" si="514"/>
        <v>6</v>
      </c>
      <c r="H1159" s="228">
        <f>H1158+100000</f>
        <v>153206003</v>
      </c>
      <c r="I1159" s="228">
        <v>1</v>
      </c>
      <c r="J1159" s="228">
        <v>1</v>
      </c>
      <c r="K1159" s="228">
        <f t="shared" si="508"/>
        <v>13</v>
      </c>
      <c r="L1159" s="228" t="str">
        <f t="shared" si="509"/>
        <v>Pants</v>
      </c>
      <c r="M1159" s="228" t="str">
        <f t="shared" si="509"/>
        <v>Superior</v>
      </c>
    </row>
    <row r="1160" spans="1:13" ht="16.5" customHeight="1" x14ac:dyDescent="0.3">
      <c r="A1160" s="232" t="b">
        <v>1</v>
      </c>
      <c r="B1160" s="228" t="str">
        <f t="shared" si="507"/>
        <v>하의 3</v>
      </c>
      <c r="C1160" s="228">
        <f t="shared" si="513"/>
        <v>3606303</v>
      </c>
      <c r="D1160" s="228">
        <f t="shared" si="505"/>
        <v>1056</v>
      </c>
      <c r="E1160" s="228" t="s">
        <v>32</v>
      </c>
      <c r="F1160" s="228">
        <f t="shared" si="514"/>
        <v>6</v>
      </c>
      <c r="G1160" s="228">
        <f t="shared" si="514"/>
        <v>6</v>
      </c>
      <c r="H1160" s="228">
        <f>H1159+100000</f>
        <v>153306003</v>
      </c>
      <c r="I1160" s="228">
        <v>1</v>
      </c>
      <c r="J1160" s="228">
        <v>1</v>
      </c>
      <c r="K1160" s="228">
        <f t="shared" si="508"/>
        <v>1.5</v>
      </c>
      <c r="L1160" s="228" t="str">
        <f t="shared" si="509"/>
        <v>Pants</v>
      </c>
      <c r="M1160" s="228" t="str">
        <f t="shared" si="509"/>
        <v>Rare</v>
      </c>
    </row>
    <row r="1161" spans="1:13" ht="16.5" customHeight="1" x14ac:dyDescent="0.3">
      <c r="A1161" s="232" t="b">
        <v>1</v>
      </c>
      <c r="B1161" s="228" t="str">
        <f t="shared" si="507"/>
        <v>부츠 1</v>
      </c>
      <c r="C1161" s="228">
        <f t="shared" si="513"/>
        <v>3606304</v>
      </c>
      <c r="D1161" s="228">
        <f t="shared" si="505"/>
        <v>1056</v>
      </c>
      <c r="E1161" s="228" t="s">
        <v>32</v>
      </c>
      <c r="F1161" s="228">
        <f>F1160</f>
        <v>6</v>
      </c>
      <c r="G1161" s="228">
        <f>G1160</f>
        <v>6</v>
      </c>
      <c r="H1161" s="228">
        <f>H1155+1000000</f>
        <v>153107002</v>
      </c>
      <c r="I1161" s="228">
        <v>1</v>
      </c>
      <c r="J1161" s="228">
        <v>1</v>
      </c>
      <c r="K1161" s="228">
        <f t="shared" si="508"/>
        <v>30.5</v>
      </c>
      <c r="L1161" s="228" t="str">
        <f t="shared" si="509"/>
        <v>Shoes</v>
      </c>
      <c r="M1161" s="228" t="str">
        <f t="shared" si="509"/>
        <v>Normal</v>
      </c>
    </row>
    <row r="1162" spans="1:13" ht="16.5" customHeight="1" x14ac:dyDescent="0.3">
      <c r="A1162" s="232" t="b">
        <v>1</v>
      </c>
      <c r="B1162" s="228" t="str">
        <f t="shared" si="507"/>
        <v>부츠 2</v>
      </c>
      <c r="C1162" s="228">
        <f t="shared" si="513"/>
        <v>3606305</v>
      </c>
      <c r="D1162" s="228">
        <f t="shared" si="505"/>
        <v>1056</v>
      </c>
      <c r="E1162" s="228" t="s">
        <v>32</v>
      </c>
      <c r="F1162" s="228">
        <f t="shared" ref="F1162:G1163" si="515">F1161</f>
        <v>6</v>
      </c>
      <c r="G1162" s="228">
        <f t="shared" si="515"/>
        <v>6</v>
      </c>
      <c r="H1162" s="228">
        <f>H1161+100000</f>
        <v>153207002</v>
      </c>
      <c r="I1162" s="228">
        <v>1</v>
      </c>
      <c r="J1162" s="228">
        <v>1</v>
      </c>
      <c r="K1162" s="228">
        <f t="shared" si="508"/>
        <v>13</v>
      </c>
      <c r="L1162" s="228" t="str">
        <f t="shared" si="509"/>
        <v>Shoes</v>
      </c>
      <c r="M1162" s="228" t="str">
        <f t="shared" si="509"/>
        <v>Superior</v>
      </c>
    </row>
    <row r="1163" spans="1:13" ht="16.5" customHeight="1" x14ac:dyDescent="0.3">
      <c r="A1163" s="232" t="b">
        <v>1</v>
      </c>
      <c r="B1163" s="228" t="str">
        <f t="shared" si="507"/>
        <v>부츠 3</v>
      </c>
      <c r="C1163" s="228">
        <f t="shared" si="513"/>
        <v>3606306</v>
      </c>
      <c r="D1163" s="228">
        <f t="shared" si="505"/>
        <v>1056</v>
      </c>
      <c r="E1163" s="228" t="s">
        <v>32</v>
      </c>
      <c r="F1163" s="228">
        <f t="shared" si="515"/>
        <v>6</v>
      </c>
      <c r="G1163" s="228">
        <f t="shared" si="515"/>
        <v>6</v>
      </c>
      <c r="H1163" s="228">
        <f>H1162+100000</f>
        <v>153307002</v>
      </c>
      <c r="I1163" s="228">
        <v>1</v>
      </c>
      <c r="J1163" s="228">
        <v>1</v>
      </c>
      <c r="K1163" s="228">
        <f t="shared" si="508"/>
        <v>1.5</v>
      </c>
      <c r="L1163" s="228" t="str">
        <f t="shared" si="509"/>
        <v>Shoes</v>
      </c>
      <c r="M1163" s="228" t="str">
        <f t="shared" si="509"/>
        <v>Rare</v>
      </c>
    </row>
    <row r="1164" spans="1:13" ht="16.5" customHeight="1" x14ac:dyDescent="0.3">
      <c r="A1164" s="232" t="b">
        <v>1</v>
      </c>
      <c r="B1164" s="229" t="str">
        <f t="shared" si="507"/>
        <v>하의 1</v>
      </c>
      <c r="C1164" s="229">
        <f>C1158+100</f>
        <v>3606401</v>
      </c>
      <c r="D1164" s="229">
        <f t="shared" si="505"/>
        <v>1056</v>
      </c>
      <c r="E1164" s="229" t="s">
        <v>33</v>
      </c>
      <c r="F1164" s="229">
        <f>F1163</f>
        <v>6</v>
      </c>
      <c r="G1164" s="229">
        <f>G1163</f>
        <v>6</v>
      </c>
      <c r="H1164" s="229">
        <f>H1158+1000000</f>
        <v>154106003</v>
      </c>
      <c r="I1164" s="229">
        <v>1</v>
      </c>
      <c r="J1164" s="229">
        <v>1</v>
      </c>
      <c r="K1164" s="229">
        <f t="shared" si="508"/>
        <v>30.5</v>
      </c>
      <c r="L1164" s="229" t="str">
        <f t="shared" si="509"/>
        <v>Pants</v>
      </c>
      <c r="M1164" s="229" t="str">
        <f>M1158</f>
        <v>Normal</v>
      </c>
    </row>
    <row r="1165" spans="1:13" ht="16.5" customHeight="1" x14ac:dyDescent="0.3">
      <c r="A1165" s="232" t="b">
        <v>1</v>
      </c>
      <c r="B1165" s="229" t="str">
        <f t="shared" si="507"/>
        <v>하의 2</v>
      </c>
      <c r="C1165" s="229">
        <f t="shared" ref="C1165:C1169" si="516">C1164+1</f>
        <v>3606402</v>
      </c>
      <c r="D1165" s="229">
        <f t="shared" si="505"/>
        <v>1056</v>
      </c>
      <c r="E1165" s="229" t="s">
        <v>33</v>
      </c>
      <c r="F1165" s="229">
        <f t="shared" ref="F1165:G1166" si="517">F1164</f>
        <v>6</v>
      </c>
      <c r="G1165" s="229">
        <f t="shared" si="517"/>
        <v>6</v>
      </c>
      <c r="H1165" s="229">
        <f>H1164+100000</f>
        <v>154206003</v>
      </c>
      <c r="I1165" s="229">
        <v>1</v>
      </c>
      <c r="J1165" s="229">
        <v>1</v>
      </c>
      <c r="K1165" s="229">
        <f t="shared" si="508"/>
        <v>13</v>
      </c>
      <c r="L1165" s="229" t="str">
        <f t="shared" si="509"/>
        <v>Pants</v>
      </c>
      <c r="M1165" s="229" t="str">
        <f t="shared" si="509"/>
        <v>Superior</v>
      </c>
    </row>
    <row r="1166" spans="1:13" ht="16.5" customHeight="1" x14ac:dyDescent="0.3">
      <c r="A1166" s="232" t="b">
        <v>1</v>
      </c>
      <c r="B1166" s="229" t="str">
        <f t="shared" si="507"/>
        <v>하의 3</v>
      </c>
      <c r="C1166" s="229">
        <f t="shared" si="516"/>
        <v>3606403</v>
      </c>
      <c r="D1166" s="229">
        <f t="shared" si="505"/>
        <v>1056</v>
      </c>
      <c r="E1166" s="229" t="s">
        <v>33</v>
      </c>
      <c r="F1166" s="229">
        <f t="shared" si="517"/>
        <v>6</v>
      </c>
      <c r="G1166" s="229">
        <f t="shared" si="517"/>
        <v>6</v>
      </c>
      <c r="H1166" s="229">
        <f>H1165+100000</f>
        <v>154306003</v>
      </c>
      <c r="I1166" s="229">
        <v>1</v>
      </c>
      <c r="J1166" s="229">
        <v>1</v>
      </c>
      <c r="K1166" s="229">
        <f t="shared" si="508"/>
        <v>1.5</v>
      </c>
      <c r="L1166" s="229" t="str">
        <f t="shared" si="509"/>
        <v>Pants</v>
      </c>
      <c r="M1166" s="229" t="str">
        <f t="shared" si="509"/>
        <v>Rare</v>
      </c>
    </row>
    <row r="1167" spans="1:13" ht="16.5" customHeight="1" x14ac:dyDescent="0.3">
      <c r="A1167" s="232" t="b">
        <v>1</v>
      </c>
      <c r="B1167" s="229" t="str">
        <f t="shared" si="507"/>
        <v>부츠 1</v>
      </c>
      <c r="C1167" s="229">
        <f t="shared" si="516"/>
        <v>3606404</v>
      </c>
      <c r="D1167" s="229">
        <f t="shared" si="505"/>
        <v>1056</v>
      </c>
      <c r="E1167" s="229" t="s">
        <v>33</v>
      </c>
      <c r="F1167" s="229">
        <f>F1166</f>
        <v>6</v>
      </c>
      <c r="G1167" s="229">
        <f>G1166</f>
        <v>6</v>
      </c>
      <c r="H1167" s="229">
        <f>H1161+1000000</f>
        <v>154107002</v>
      </c>
      <c r="I1167" s="229">
        <v>1</v>
      </c>
      <c r="J1167" s="229">
        <v>1</v>
      </c>
      <c r="K1167" s="229">
        <f t="shared" si="508"/>
        <v>30.5</v>
      </c>
      <c r="L1167" s="229" t="str">
        <f t="shared" si="509"/>
        <v>Shoes</v>
      </c>
      <c r="M1167" s="229" t="str">
        <f t="shared" si="509"/>
        <v>Normal</v>
      </c>
    </row>
    <row r="1168" spans="1:13" ht="16.5" customHeight="1" x14ac:dyDescent="0.3">
      <c r="A1168" s="232" t="b">
        <v>1</v>
      </c>
      <c r="B1168" s="229" t="str">
        <f t="shared" si="507"/>
        <v>부츠 2</v>
      </c>
      <c r="C1168" s="229">
        <f t="shared" si="516"/>
        <v>3606405</v>
      </c>
      <c r="D1168" s="229">
        <f t="shared" si="505"/>
        <v>1056</v>
      </c>
      <c r="E1168" s="229" t="s">
        <v>33</v>
      </c>
      <c r="F1168" s="229">
        <f t="shared" ref="F1168:G1169" si="518">F1167</f>
        <v>6</v>
      </c>
      <c r="G1168" s="229">
        <f t="shared" si="518"/>
        <v>6</v>
      </c>
      <c r="H1168" s="229">
        <f>H1167+100000</f>
        <v>154207002</v>
      </c>
      <c r="I1168" s="229">
        <v>1</v>
      </c>
      <c r="J1168" s="229">
        <v>1</v>
      </c>
      <c r="K1168" s="229">
        <f t="shared" si="508"/>
        <v>13</v>
      </c>
      <c r="L1168" s="229" t="str">
        <f t="shared" si="509"/>
        <v>Shoes</v>
      </c>
      <c r="M1168" s="229" t="str">
        <f t="shared" si="509"/>
        <v>Superior</v>
      </c>
    </row>
    <row r="1169" spans="1:13" ht="16.5" customHeight="1" x14ac:dyDescent="0.3">
      <c r="A1169" s="232" t="b">
        <v>1</v>
      </c>
      <c r="B1169" s="229" t="str">
        <f t="shared" si="507"/>
        <v>부츠 3</v>
      </c>
      <c r="C1169" s="229">
        <f t="shared" si="516"/>
        <v>3606406</v>
      </c>
      <c r="D1169" s="229">
        <f t="shared" si="505"/>
        <v>1056</v>
      </c>
      <c r="E1169" s="229" t="s">
        <v>33</v>
      </c>
      <c r="F1169" s="229">
        <f t="shared" si="518"/>
        <v>6</v>
      </c>
      <c r="G1169" s="229">
        <f t="shared" si="518"/>
        <v>6</v>
      </c>
      <c r="H1169" s="229">
        <f>H1168+100000</f>
        <v>154307002</v>
      </c>
      <c r="I1169" s="229">
        <v>1</v>
      </c>
      <c r="J1169" s="229">
        <v>1</v>
      </c>
      <c r="K1169" s="229">
        <f t="shared" si="508"/>
        <v>1.5</v>
      </c>
      <c r="L1169" s="229" t="str">
        <f t="shared" si="509"/>
        <v>Shoes</v>
      </c>
      <c r="M1169" s="229" t="str">
        <f t="shared" si="509"/>
        <v>Rare</v>
      </c>
    </row>
    <row r="1170" spans="1:13" ht="16.5" customHeight="1" x14ac:dyDescent="0.3">
      <c r="A1170" s="232" t="b">
        <v>1</v>
      </c>
      <c r="B1170" s="230" t="s">
        <v>34</v>
      </c>
      <c r="C1170" s="230">
        <f>C1164+100</f>
        <v>3606501</v>
      </c>
      <c r="D1170" s="230">
        <f t="shared" si="505"/>
        <v>1056</v>
      </c>
      <c r="E1170" s="230" t="s">
        <v>35</v>
      </c>
      <c r="F1170" s="230">
        <f>F1169</f>
        <v>6</v>
      </c>
      <c r="G1170" s="230">
        <f>G1169</f>
        <v>6</v>
      </c>
      <c r="H1170" s="230">
        <v>160004001</v>
      </c>
      <c r="I1170" s="230">
        <v>1</v>
      </c>
      <c r="J1170" s="230">
        <v>1</v>
      </c>
      <c r="K1170" s="101">
        <v>3</v>
      </c>
      <c r="L1170" s="230" t="s">
        <v>36</v>
      </c>
      <c r="M1170" s="230" t="s">
        <v>37</v>
      </c>
    </row>
    <row r="1171" spans="1:13" ht="16.5" customHeight="1" x14ac:dyDescent="0.3">
      <c r="A1171" s="232" t="b">
        <v>1</v>
      </c>
      <c r="B1171" s="230" t="s">
        <v>38</v>
      </c>
      <c r="C1171" s="230">
        <f>C1170+1</f>
        <v>3606502</v>
      </c>
      <c r="D1171" s="230">
        <f t="shared" si="505"/>
        <v>1056</v>
      </c>
      <c r="E1171" s="230" t="s">
        <v>35</v>
      </c>
      <c r="F1171" s="230">
        <f t="shared" ref="F1171:G1173" si="519">F1170</f>
        <v>6</v>
      </c>
      <c r="G1171" s="230">
        <f t="shared" si="519"/>
        <v>6</v>
      </c>
      <c r="H1171" s="230">
        <v>160004002</v>
      </c>
      <c r="I1171" s="230">
        <v>1</v>
      </c>
      <c r="J1171" s="230">
        <v>1</v>
      </c>
      <c r="K1171" s="101">
        <v>2</v>
      </c>
      <c r="L1171" s="230" t="s">
        <v>39</v>
      </c>
      <c r="M1171" s="230" t="s">
        <v>37</v>
      </c>
    </row>
    <row r="1172" spans="1:13" ht="16.5" customHeight="1" x14ac:dyDescent="0.3">
      <c r="A1172" s="232" t="b">
        <v>1</v>
      </c>
      <c r="B1172" s="230" t="s">
        <v>40</v>
      </c>
      <c r="C1172" s="230">
        <f>C1171+1</f>
        <v>3606503</v>
      </c>
      <c r="D1172" s="230">
        <f t="shared" si="505"/>
        <v>1056</v>
      </c>
      <c r="E1172" s="230" t="s">
        <v>35</v>
      </c>
      <c r="F1172" s="230">
        <f t="shared" si="519"/>
        <v>6</v>
      </c>
      <c r="G1172" s="230">
        <f t="shared" si="519"/>
        <v>6</v>
      </c>
      <c r="H1172" s="230">
        <v>160004003</v>
      </c>
      <c r="I1172" s="230">
        <v>1</v>
      </c>
      <c r="J1172" s="230">
        <v>1</v>
      </c>
      <c r="K1172" s="101">
        <v>4</v>
      </c>
      <c r="L1172" s="230" t="s">
        <v>41</v>
      </c>
      <c r="M1172" s="230" t="s">
        <v>37</v>
      </c>
    </row>
    <row r="1173" spans="1:13" ht="16.5" customHeight="1" x14ac:dyDescent="0.3">
      <c r="A1173" s="232" t="b">
        <v>1</v>
      </c>
      <c r="B1173" s="230" t="s">
        <v>42</v>
      </c>
      <c r="C1173" s="230">
        <f>C1172+1</f>
        <v>3606504</v>
      </c>
      <c r="D1173" s="230">
        <f t="shared" si="505"/>
        <v>1056</v>
      </c>
      <c r="E1173" s="230" t="s">
        <v>35</v>
      </c>
      <c r="F1173" s="230">
        <f t="shared" si="519"/>
        <v>6</v>
      </c>
      <c r="G1173" s="230">
        <f t="shared" si="519"/>
        <v>6</v>
      </c>
      <c r="H1173" s="230">
        <v>160004004</v>
      </c>
      <c r="I1173" s="230">
        <v>1</v>
      </c>
      <c r="J1173" s="230">
        <v>1</v>
      </c>
      <c r="K1173" s="101">
        <v>1</v>
      </c>
      <c r="L1173" s="230" t="s">
        <v>43</v>
      </c>
      <c r="M1173" s="230" t="s">
        <v>37</v>
      </c>
    </row>
    <row r="1174" spans="1:13" ht="16.5" customHeight="1" x14ac:dyDescent="0.3">
      <c r="A1174" s="232" t="b">
        <v>1</v>
      </c>
      <c r="B1174" s="224" t="s">
        <v>706</v>
      </c>
      <c r="C1174" s="224">
        <v>3607101</v>
      </c>
      <c r="D1174" s="224">
        <f>D1154+1</f>
        <v>1057</v>
      </c>
      <c r="E1174" s="225" t="s">
        <v>27</v>
      </c>
      <c r="F1174" s="224">
        <v>6</v>
      </c>
      <c r="G1174" s="224">
        <v>7</v>
      </c>
      <c r="H1174" s="226">
        <v>151101006</v>
      </c>
      <c r="I1174" s="225">
        <v>1</v>
      </c>
      <c r="J1174" s="225">
        <v>1</v>
      </c>
      <c r="K1174" s="224">
        <v>30.5</v>
      </c>
      <c r="L1174" s="226" t="str">
        <f>IF(H1174&gt;=151107001,"Shoes",IF(H1174&gt;=151106001,"Pants",IF(H1174&gt;=151105001,"Glove",IF(H1174&gt;=151103001,"Head",IF(H1174&gt;=151102001,"Body",IF(H1174&gt;=151101001,"Weapon"))))))</f>
        <v>Weapon</v>
      </c>
      <c r="M1174" s="225" t="s">
        <v>674</v>
      </c>
    </row>
    <row r="1175" spans="1:13" ht="16.5" customHeight="1" x14ac:dyDescent="0.3">
      <c r="A1175" s="232" t="b">
        <v>1</v>
      </c>
      <c r="B1175" s="224" t="s">
        <v>28</v>
      </c>
      <c r="C1175" s="225">
        <f t="shared" ref="C1175:C1179" si="520">C1174+1</f>
        <v>3607102</v>
      </c>
      <c r="D1175" s="225">
        <f>D1174</f>
        <v>1057</v>
      </c>
      <c r="E1175" s="225" t="s">
        <v>27</v>
      </c>
      <c r="F1175" s="225">
        <f t="shared" ref="F1175:G1179" si="521">F1174</f>
        <v>6</v>
      </c>
      <c r="G1175" s="225">
        <f t="shared" si="521"/>
        <v>7</v>
      </c>
      <c r="H1175" s="225">
        <f>H1174+100000</f>
        <v>151201006</v>
      </c>
      <c r="I1175" s="225">
        <v>1</v>
      </c>
      <c r="J1175" s="225">
        <v>1</v>
      </c>
      <c r="K1175" s="224">
        <v>13</v>
      </c>
      <c r="L1175" s="225" t="str">
        <f>L1174</f>
        <v>Weapon</v>
      </c>
      <c r="M1175" s="225" t="s">
        <v>53</v>
      </c>
    </row>
    <row r="1176" spans="1:13" ht="16.5" customHeight="1" x14ac:dyDescent="0.3">
      <c r="A1176" s="232" t="b">
        <v>1</v>
      </c>
      <c r="B1176" s="224" t="s">
        <v>52</v>
      </c>
      <c r="C1176" s="225">
        <f t="shared" si="520"/>
        <v>3607103</v>
      </c>
      <c r="D1176" s="225">
        <f t="shared" ref="D1176:D1201" si="522">D1175</f>
        <v>1057</v>
      </c>
      <c r="E1176" s="225" t="s">
        <v>27</v>
      </c>
      <c r="F1176" s="225">
        <f t="shared" si="521"/>
        <v>6</v>
      </c>
      <c r="G1176" s="225">
        <f t="shared" si="521"/>
        <v>7</v>
      </c>
      <c r="H1176" s="225">
        <f>H1175+100000</f>
        <v>151301006</v>
      </c>
      <c r="I1176" s="225">
        <v>1</v>
      </c>
      <c r="J1176" s="225">
        <v>1</v>
      </c>
      <c r="K1176" s="224">
        <v>1.5</v>
      </c>
      <c r="L1176" s="225" t="str">
        <f>L1175</f>
        <v>Weapon</v>
      </c>
      <c r="M1176" s="225" t="s">
        <v>60</v>
      </c>
    </row>
    <row r="1177" spans="1:13" ht="16.5" customHeight="1" x14ac:dyDescent="0.3">
      <c r="A1177" s="232" t="b">
        <v>1</v>
      </c>
      <c r="B1177" s="224" t="s">
        <v>677</v>
      </c>
      <c r="C1177" s="225">
        <f t="shared" si="520"/>
        <v>3607104</v>
      </c>
      <c r="D1177" s="225">
        <f t="shared" si="522"/>
        <v>1057</v>
      </c>
      <c r="E1177" s="225" t="s">
        <v>27</v>
      </c>
      <c r="F1177" s="225">
        <f t="shared" si="521"/>
        <v>6</v>
      </c>
      <c r="G1177" s="225">
        <f t="shared" si="521"/>
        <v>7</v>
      </c>
      <c r="H1177" s="226">
        <v>151106004</v>
      </c>
      <c r="I1177" s="225">
        <v>1</v>
      </c>
      <c r="J1177" s="225">
        <v>1</v>
      </c>
      <c r="K1177" s="225">
        <f>K1174</f>
        <v>30.5</v>
      </c>
      <c r="L1177" s="226" t="str">
        <f>IF(H1177&gt;=151107001,"Shoes",IF(H1177&gt;=151106001,"Pants",IF(H1177&gt;=151105001,"Glove",IF(H1177&gt;=151103001,"Head",IF(H1177&gt;=151102001,"Body",IF(H1177&gt;=151101001,"Weapon"))))))</f>
        <v>Pants</v>
      </c>
      <c r="M1177" s="225" t="str">
        <f>M1174</f>
        <v>Normal</v>
      </c>
    </row>
    <row r="1178" spans="1:13" ht="16.5" customHeight="1" x14ac:dyDescent="0.3">
      <c r="A1178" s="232" t="b">
        <v>1</v>
      </c>
      <c r="B1178" s="224" t="s">
        <v>49</v>
      </c>
      <c r="C1178" s="225">
        <f t="shared" si="520"/>
        <v>3607105</v>
      </c>
      <c r="D1178" s="225">
        <f t="shared" si="522"/>
        <v>1057</v>
      </c>
      <c r="E1178" s="225" t="s">
        <v>27</v>
      </c>
      <c r="F1178" s="225">
        <f t="shared" si="521"/>
        <v>6</v>
      </c>
      <c r="G1178" s="225">
        <f t="shared" si="521"/>
        <v>7</v>
      </c>
      <c r="H1178" s="225">
        <f>H1177+100000</f>
        <v>151206004</v>
      </c>
      <c r="I1178" s="225">
        <v>1</v>
      </c>
      <c r="J1178" s="225">
        <v>1</v>
      </c>
      <c r="K1178" s="225">
        <f>K1175</f>
        <v>13</v>
      </c>
      <c r="L1178" s="225" t="str">
        <f>L1177</f>
        <v>Pants</v>
      </c>
      <c r="M1178" s="225" t="str">
        <f>M1175</f>
        <v>Superior</v>
      </c>
    </row>
    <row r="1179" spans="1:13" ht="16.5" customHeight="1" x14ac:dyDescent="0.3">
      <c r="A1179" s="232" t="b">
        <v>1</v>
      </c>
      <c r="B1179" s="224" t="s">
        <v>57</v>
      </c>
      <c r="C1179" s="225">
        <f t="shared" si="520"/>
        <v>3607106</v>
      </c>
      <c r="D1179" s="225">
        <f t="shared" si="522"/>
        <v>1057</v>
      </c>
      <c r="E1179" s="225" t="s">
        <v>27</v>
      </c>
      <c r="F1179" s="225">
        <f t="shared" si="521"/>
        <v>6</v>
      </c>
      <c r="G1179" s="225">
        <f t="shared" si="521"/>
        <v>7</v>
      </c>
      <c r="H1179" s="225">
        <f>H1178+100000</f>
        <v>151306004</v>
      </c>
      <c r="I1179" s="225">
        <v>1</v>
      </c>
      <c r="J1179" s="225">
        <v>1</v>
      </c>
      <c r="K1179" s="225">
        <f>K1176</f>
        <v>1.5</v>
      </c>
      <c r="L1179" s="225" t="str">
        <f>L1178</f>
        <v>Pants</v>
      </c>
      <c r="M1179" s="225" t="str">
        <f>M1176</f>
        <v>Rare</v>
      </c>
    </row>
    <row r="1180" spans="1:13" ht="16.5" customHeight="1" x14ac:dyDescent="0.3">
      <c r="A1180" s="232" t="b">
        <v>1</v>
      </c>
      <c r="B1180" s="227" t="str">
        <f t="shared" ref="B1180:B1197" si="523">B1174</f>
        <v>무기 1</v>
      </c>
      <c r="C1180" s="227">
        <f>C1174+100</f>
        <v>3607201</v>
      </c>
      <c r="D1180" s="227">
        <f t="shared" si="522"/>
        <v>1057</v>
      </c>
      <c r="E1180" s="227" t="s">
        <v>31</v>
      </c>
      <c r="F1180" s="227">
        <f>F1179</f>
        <v>6</v>
      </c>
      <c r="G1180" s="227">
        <f>G1179</f>
        <v>7</v>
      </c>
      <c r="H1180" s="227">
        <f>H1174+1000000</f>
        <v>152101006</v>
      </c>
      <c r="I1180" s="227">
        <v>1</v>
      </c>
      <c r="J1180" s="227">
        <v>1</v>
      </c>
      <c r="K1180" s="227">
        <f t="shared" ref="K1180:M1195" si="524">K1174</f>
        <v>30.5</v>
      </c>
      <c r="L1180" s="227" t="str">
        <f t="shared" si="524"/>
        <v>Weapon</v>
      </c>
      <c r="M1180" s="227" t="str">
        <f>M1174</f>
        <v>Normal</v>
      </c>
    </row>
    <row r="1181" spans="1:13" ht="16.5" customHeight="1" x14ac:dyDescent="0.3">
      <c r="A1181" s="232" t="b">
        <v>1</v>
      </c>
      <c r="B1181" s="227" t="str">
        <f t="shared" si="523"/>
        <v>무기 2</v>
      </c>
      <c r="C1181" s="227">
        <f t="shared" ref="C1181:C1185" si="525">C1180+1</f>
        <v>3607202</v>
      </c>
      <c r="D1181" s="227">
        <f t="shared" si="522"/>
        <v>1057</v>
      </c>
      <c r="E1181" s="227" t="s">
        <v>31</v>
      </c>
      <c r="F1181" s="227">
        <f t="shared" ref="F1181:G1185" si="526">F1180</f>
        <v>6</v>
      </c>
      <c r="G1181" s="227">
        <f t="shared" si="526"/>
        <v>7</v>
      </c>
      <c r="H1181" s="227">
        <f>H1180+100000</f>
        <v>152201006</v>
      </c>
      <c r="I1181" s="227">
        <v>1</v>
      </c>
      <c r="J1181" s="227">
        <v>1</v>
      </c>
      <c r="K1181" s="227">
        <f t="shared" si="524"/>
        <v>13</v>
      </c>
      <c r="L1181" s="227" t="str">
        <f t="shared" si="524"/>
        <v>Weapon</v>
      </c>
      <c r="M1181" s="227" t="str">
        <f t="shared" si="524"/>
        <v>Superior</v>
      </c>
    </row>
    <row r="1182" spans="1:13" ht="16.5" customHeight="1" x14ac:dyDescent="0.3">
      <c r="A1182" s="232" t="b">
        <v>1</v>
      </c>
      <c r="B1182" s="227" t="str">
        <f t="shared" si="523"/>
        <v>무기 3</v>
      </c>
      <c r="C1182" s="227">
        <f t="shared" si="525"/>
        <v>3607203</v>
      </c>
      <c r="D1182" s="227">
        <f t="shared" si="522"/>
        <v>1057</v>
      </c>
      <c r="E1182" s="227" t="s">
        <v>31</v>
      </c>
      <c r="F1182" s="227">
        <f t="shared" si="526"/>
        <v>6</v>
      </c>
      <c r="G1182" s="227">
        <f t="shared" si="526"/>
        <v>7</v>
      </c>
      <c r="H1182" s="227">
        <f>H1181+100000</f>
        <v>152301006</v>
      </c>
      <c r="I1182" s="227">
        <v>1</v>
      </c>
      <c r="J1182" s="227">
        <v>1</v>
      </c>
      <c r="K1182" s="227">
        <f t="shared" si="524"/>
        <v>1.5</v>
      </c>
      <c r="L1182" s="227" t="str">
        <f t="shared" si="524"/>
        <v>Weapon</v>
      </c>
      <c r="M1182" s="227" t="str">
        <f t="shared" si="524"/>
        <v>Rare</v>
      </c>
    </row>
    <row r="1183" spans="1:13" ht="16.5" customHeight="1" x14ac:dyDescent="0.3">
      <c r="A1183" s="232" t="b">
        <v>1</v>
      </c>
      <c r="B1183" s="227" t="str">
        <f t="shared" si="523"/>
        <v>하의 1</v>
      </c>
      <c r="C1183" s="227">
        <f t="shared" si="525"/>
        <v>3607204</v>
      </c>
      <c r="D1183" s="227">
        <f t="shared" si="522"/>
        <v>1057</v>
      </c>
      <c r="E1183" s="227" t="s">
        <v>31</v>
      </c>
      <c r="F1183" s="227">
        <f t="shared" si="526"/>
        <v>6</v>
      </c>
      <c r="G1183" s="227">
        <f t="shared" si="526"/>
        <v>7</v>
      </c>
      <c r="H1183" s="227">
        <f>H1177+1000000</f>
        <v>152106004</v>
      </c>
      <c r="I1183" s="227">
        <v>1</v>
      </c>
      <c r="J1183" s="227">
        <v>1</v>
      </c>
      <c r="K1183" s="227">
        <f t="shared" si="524"/>
        <v>30.5</v>
      </c>
      <c r="L1183" s="227" t="str">
        <f t="shared" si="524"/>
        <v>Pants</v>
      </c>
      <c r="M1183" s="227" t="str">
        <f t="shared" si="524"/>
        <v>Normal</v>
      </c>
    </row>
    <row r="1184" spans="1:13" ht="16.5" customHeight="1" x14ac:dyDescent="0.3">
      <c r="A1184" s="232" t="b">
        <v>1</v>
      </c>
      <c r="B1184" s="227" t="str">
        <f t="shared" si="523"/>
        <v>하의 2</v>
      </c>
      <c r="C1184" s="227">
        <f t="shared" si="525"/>
        <v>3607205</v>
      </c>
      <c r="D1184" s="227">
        <f t="shared" si="522"/>
        <v>1057</v>
      </c>
      <c r="E1184" s="227" t="s">
        <v>31</v>
      </c>
      <c r="F1184" s="227">
        <f t="shared" si="526"/>
        <v>6</v>
      </c>
      <c r="G1184" s="227">
        <f t="shared" si="526"/>
        <v>7</v>
      </c>
      <c r="H1184" s="227">
        <f>H1183+100000</f>
        <v>152206004</v>
      </c>
      <c r="I1184" s="227">
        <v>1</v>
      </c>
      <c r="J1184" s="227">
        <v>1</v>
      </c>
      <c r="K1184" s="227">
        <f t="shared" si="524"/>
        <v>13</v>
      </c>
      <c r="L1184" s="227" t="str">
        <f t="shared" si="524"/>
        <v>Pants</v>
      </c>
      <c r="M1184" s="227" t="str">
        <f t="shared" si="524"/>
        <v>Superior</v>
      </c>
    </row>
    <row r="1185" spans="1:13" ht="16.5" customHeight="1" x14ac:dyDescent="0.3">
      <c r="A1185" s="232" t="b">
        <v>1</v>
      </c>
      <c r="B1185" s="227" t="str">
        <f t="shared" si="523"/>
        <v>하의 3</v>
      </c>
      <c r="C1185" s="227">
        <f t="shared" si="525"/>
        <v>3607206</v>
      </c>
      <c r="D1185" s="227">
        <f t="shared" si="522"/>
        <v>1057</v>
      </c>
      <c r="E1185" s="227" t="s">
        <v>31</v>
      </c>
      <c r="F1185" s="227">
        <f t="shared" si="526"/>
        <v>6</v>
      </c>
      <c r="G1185" s="227">
        <f t="shared" si="526"/>
        <v>7</v>
      </c>
      <c r="H1185" s="227">
        <f>H1184+100000</f>
        <v>152306004</v>
      </c>
      <c r="I1185" s="227">
        <v>1</v>
      </c>
      <c r="J1185" s="227">
        <v>1</v>
      </c>
      <c r="K1185" s="227">
        <f t="shared" si="524"/>
        <v>1.5</v>
      </c>
      <c r="L1185" s="227" t="str">
        <f t="shared" si="524"/>
        <v>Pants</v>
      </c>
      <c r="M1185" s="227" t="str">
        <f t="shared" si="524"/>
        <v>Rare</v>
      </c>
    </row>
    <row r="1186" spans="1:13" ht="16.5" customHeight="1" x14ac:dyDescent="0.3">
      <c r="A1186" s="232" t="b">
        <v>1</v>
      </c>
      <c r="B1186" s="228" t="str">
        <f t="shared" si="523"/>
        <v>무기 1</v>
      </c>
      <c r="C1186" s="228">
        <f>C1180+100</f>
        <v>3607301</v>
      </c>
      <c r="D1186" s="228">
        <f t="shared" si="522"/>
        <v>1057</v>
      </c>
      <c r="E1186" s="228" t="s">
        <v>32</v>
      </c>
      <c r="F1186" s="228">
        <f>F1185</f>
        <v>6</v>
      </c>
      <c r="G1186" s="228">
        <f>G1185</f>
        <v>7</v>
      </c>
      <c r="H1186" s="228">
        <f>H1180+1000000</f>
        <v>153101006</v>
      </c>
      <c r="I1186" s="228">
        <v>1</v>
      </c>
      <c r="J1186" s="228">
        <v>1</v>
      </c>
      <c r="K1186" s="228">
        <f t="shared" si="524"/>
        <v>30.5</v>
      </c>
      <c r="L1186" s="228" t="str">
        <f t="shared" si="524"/>
        <v>Weapon</v>
      </c>
      <c r="M1186" s="228" t="str">
        <f>M1180</f>
        <v>Normal</v>
      </c>
    </row>
    <row r="1187" spans="1:13" ht="16.5" customHeight="1" x14ac:dyDescent="0.3">
      <c r="A1187" s="232" t="b">
        <v>1</v>
      </c>
      <c r="B1187" s="228" t="str">
        <f t="shared" si="523"/>
        <v>무기 2</v>
      </c>
      <c r="C1187" s="228">
        <f t="shared" ref="C1187:C1191" si="527">C1186+1</f>
        <v>3607302</v>
      </c>
      <c r="D1187" s="228">
        <f t="shared" si="522"/>
        <v>1057</v>
      </c>
      <c r="E1187" s="228" t="s">
        <v>32</v>
      </c>
      <c r="F1187" s="228">
        <f t="shared" ref="F1187:G1191" si="528">F1186</f>
        <v>6</v>
      </c>
      <c r="G1187" s="228">
        <f t="shared" si="528"/>
        <v>7</v>
      </c>
      <c r="H1187" s="228">
        <f>H1186+100000</f>
        <v>153201006</v>
      </c>
      <c r="I1187" s="228">
        <v>1</v>
      </c>
      <c r="J1187" s="228">
        <v>1</v>
      </c>
      <c r="K1187" s="228">
        <f t="shared" si="524"/>
        <v>13</v>
      </c>
      <c r="L1187" s="228" t="str">
        <f t="shared" si="524"/>
        <v>Weapon</v>
      </c>
      <c r="M1187" s="228" t="str">
        <f t="shared" si="524"/>
        <v>Superior</v>
      </c>
    </row>
    <row r="1188" spans="1:13" ht="16.5" customHeight="1" x14ac:dyDescent="0.3">
      <c r="A1188" s="232" t="b">
        <v>1</v>
      </c>
      <c r="B1188" s="228" t="str">
        <f t="shared" si="523"/>
        <v>무기 3</v>
      </c>
      <c r="C1188" s="228">
        <f t="shared" si="527"/>
        <v>3607303</v>
      </c>
      <c r="D1188" s="228">
        <f t="shared" si="522"/>
        <v>1057</v>
      </c>
      <c r="E1188" s="228" t="s">
        <v>32</v>
      </c>
      <c r="F1188" s="228">
        <f t="shared" si="528"/>
        <v>6</v>
      </c>
      <c r="G1188" s="228">
        <f t="shared" si="528"/>
        <v>7</v>
      </c>
      <c r="H1188" s="228">
        <f>H1187+100000</f>
        <v>153301006</v>
      </c>
      <c r="I1188" s="228">
        <v>1</v>
      </c>
      <c r="J1188" s="228">
        <v>1</v>
      </c>
      <c r="K1188" s="228">
        <f t="shared" si="524"/>
        <v>1.5</v>
      </c>
      <c r="L1188" s="228" t="str">
        <f t="shared" si="524"/>
        <v>Weapon</v>
      </c>
      <c r="M1188" s="228" t="str">
        <f t="shared" si="524"/>
        <v>Rare</v>
      </c>
    </row>
    <row r="1189" spans="1:13" ht="16.5" customHeight="1" x14ac:dyDescent="0.3">
      <c r="A1189" s="232" t="b">
        <v>1</v>
      </c>
      <c r="B1189" s="228" t="str">
        <f t="shared" si="523"/>
        <v>하의 1</v>
      </c>
      <c r="C1189" s="228">
        <f t="shared" si="527"/>
        <v>3607304</v>
      </c>
      <c r="D1189" s="228">
        <f t="shared" si="522"/>
        <v>1057</v>
      </c>
      <c r="E1189" s="228" t="s">
        <v>32</v>
      </c>
      <c r="F1189" s="228">
        <f t="shared" si="528"/>
        <v>6</v>
      </c>
      <c r="G1189" s="228">
        <f t="shared" si="528"/>
        <v>7</v>
      </c>
      <c r="H1189" s="228">
        <f>H1183+1000000</f>
        <v>153106004</v>
      </c>
      <c r="I1189" s="228">
        <v>1</v>
      </c>
      <c r="J1189" s="228">
        <v>1</v>
      </c>
      <c r="K1189" s="228">
        <f t="shared" si="524"/>
        <v>30.5</v>
      </c>
      <c r="L1189" s="228" t="str">
        <f t="shared" si="524"/>
        <v>Pants</v>
      </c>
      <c r="M1189" s="228" t="str">
        <f t="shared" si="524"/>
        <v>Normal</v>
      </c>
    </row>
    <row r="1190" spans="1:13" ht="16.5" customHeight="1" x14ac:dyDescent="0.3">
      <c r="A1190" s="232" t="b">
        <v>1</v>
      </c>
      <c r="B1190" s="228" t="str">
        <f t="shared" si="523"/>
        <v>하의 2</v>
      </c>
      <c r="C1190" s="228">
        <f t="shared" si="527"/>
        <v>3607305</v>
      </c>
      <c r="D1190" s="228">
        <f t="shared" si="522"/>
        <v>1057</v>
      </c>
      <c r="E1190" s="228" t="s">
        <v>32</v>
      </c>
      <c r="F1190" s="228">
        <f t="shared" si="528"/>
        <v>6</v>
      </c>
      <c r="G1190" s="228">
        <f t="shared" si="528"/>
        <v>7</v>
      </c>
      <c r="H1190" s="228">
        <f>H1189+100000</f>
        <v>153206004</v>
      </c>
      <c r="I1190" s="228">
        <v>1</v>
      </c>
      <c r="J1190" s="228">
        <v>1</v>
      </c>
      <c r="K1190" s="228">
        <f t="shared" si="524"/>
        <v>13</v>
      </c>
      <c r="L1190" s="228" t="str">
        <f t="shared" si="524"/>
        <v>Pants</v>
      </c>
      <c r="M1190" s="228" t="str">
        <f t="shared" si="524"/>
        <v>Superior</v>
      </c>
    </row>
    <row r="1191" spans="1:13" ht="16.5" customHeight="1" x14ac:dyDescent="0.3">
      <c r="A1191" s="232" t="b">
        <v>1</v>
      </c>
      <c r="B1191" s="228" t="str">
        <f t="shared" si="523"/>
        <v>하의 3</v>
      </c>
      <c r="C1191" s="228">
        <f t="shared" si="527"/>
        <v>3607306</v>
      </c>
      <c r="D1191" s="228">
        <f t="shared" si="522"/>
        <v>1057</v>
      </c>
      <c r="E1191" s="228" t="s">
        <v>32</v>
      </c>
      <c r="F1191" s="228">
        <f t="shared" si="528"/>
        <v>6</v>
      </c>
      <c r="G1191" s="228">
        <f t="shared" si="528"/>
        <v>7</v>
      </c>
      <c r="H1191" s="228">
        <f>H1190+100000</f>
        <v>153306004</v>
      </c>
      <c r="I1191" s="228">
        <v>1</v>
      </c>
      <c r="J1191" s="228">
        <v>1</v>
      </c>
      <c r="K1191" s="228">
        <f t="shared" si="524"/>
        <v>1.5</v>
      </c>
      <c r="L1191" s="228" t="str">
        <f t="shared" si="524"/>
        <v>Pants</v>
      </c>
      <c r="M1191" s="228" t="str">
        <f t="shared" si="524"/>
        <v>Rare</v>
      </c>
    </row>
    <row r="1192" spans="1:13" ht="16.5" customHeight="1" x14ac:dyDescent="0.3">
      <c r="A1192" s="232" t="b">
        <v>1</v>
      </c>
      <c r="B1192" s="229" t="str">
        <f t="shared" si="523"/>
        <v>무기 1</v>
      </c>
      <c r="C1192" s="229">
        <f>C1186+100</f>
        <v>3607401</v>
      </c>
      <c r="D1192" s="229">
        <f t="shared" si="522"/>
        <v>1057</v>
      </c>
      <c r="E1192" s="229" t="s">
        <v>33</v>
      </c>
      <c r="F1192" s="229">
        <f>F1191</f>
        <v>6</v>
      </c>
      <c r="G1192" s="229">
        <f>G1191</f>
        <v>7</v>
      </c>
      <c r="H1192" s="229">
        <f>H1186+1000000</f>
        <v>154101006</v>
      </c>
      <c r="I1192" s="229">
        <v>1</v>
      </c>
      <c r="J1192" s="229">
        <v>1</v>
      </c>
      <c r="K1192" s="229">
        <f t="shared" si="524"/>
        <v>30.5</v>
      </c>
      <c r="L1192" s="229" t="str">
        <f t="shared" si="524"/>
        <v>Weapon</v>
      </c>
      <c r="M1192" s="229" t="str">
        <f>M1186</f>
        <v>Normal</v>
      </c>
    </row>
    <row r="1193" spans="1:13" ht="16.5" customHeight="1" x14ac:dyDescent="0.3">
      <c r="A1193" s="232" t="b">
        <v>1</v>
      </c>
      <c r="B1193" s="229" t="str">
        <f t="shared" si="523"/>
        <v>무기 2</v>
      </c>
      <c r="C1193" s="229">
        <f t="shared" ref="C1193:C1197" si="529">C1192+1</f>
        <v>3607402</v>
      </c>
      <c r="D1193" s="229">
        <f t="shared" si="522"/>
        <v>1057</v>
      </c>
      <c r="E1193" s="229" t="s">
        <v>33</v>
      </c>
      <c r="F1193" s="229">
        <f t="shared" ref="F1193:G1197" si="530">F1192</f>
        <v>6</v>
      </c>
      <c r="G1193" s="229">
        <f t="shared" si="530"/>
        <v>7</v>
      </c>
      <c r="H1193" s="229">
        <f>H1192+100000</f>
        <v>154201006</v>
      </c>
      <c r="I1193" s="229">
        <v>1</v>
      </c>
      <c r="J1193" s="229">
        <v>1</v>
      </c>
      <c r="K1193" s="229">
        <f t="shared" si="524"/>
        <v>13</v>
      </c>
      <c r="L1193" s="229" t="str">
        <f t="shared" si="524"/>
        <v>Weapon</v>
      </c>
      <c r="M1193" s="229" t="str">
        <f t="shared" si="524"/>
        <v>Superior</v>
      </c>
    </row>
    <row r="1194" spans="1:13" ht="16.5" customHeight="1" x14ac:dyDescent="0.3">
      <c r="A1194" s="232" t="b">
        <v>1</v>
      </c>
      <c r="B1194" s="229" t="str">
        <f t="shared" si="523"/>
        <v>무기 3</v>
      </c>
      <c r="C1194" s="229">
        <f t="shared" si="529"/>
        <v>3607403</v>
      </c>
      <c r="D1194" s="229">
        <f t="shared" si="522"/>
        <v>1057</v>
      </c>
      <c r="E1194" s="229" t="s">
        <v>33</v>
      </c>
      <c r="F1194" s="229">
        <f t="shared" si="530"/>
        <v>6</v>
      </c>
      <c r="G1194" s="229">
        <f t="shared" si="530"/>
        <v>7</v>
      </c>
      <c r="H1194" s="229">
        <f>H1193+100000</f>
        <v>154301006</v>
      </c>
      <c r="I1194" s="229">
        <v>1</v>
      </c>
      <c r="J1194" s="229">
        <v>1</v>
      </c>
      <c r="K1194" s="229">
        <f t="shared" si="524"/>
        <v>1.5</v>
      </c>
      <c r="L1194" s="229" t="str">
        <f t="shared" si="524"/>
        <v>Weapon</v>
      </c>
      <c r="M1194" s="229" t="str">
        <f t="shared" si="524"/>
        <v>Rare</v>
      </c>
    </row>
    <row r="1195" spans="1:13" ht="16.5" customHeight="1" x14ac:dyDescent="0.3">
      <c r="A1195" s="232" t="b">
        <v>1</v>
      </c>
      <c r="B1195" s="229" t="str">
        <f t="shared" si="523"/>
        <v>하의 1</v>
      </c>
      <c r="C1195" s="229">
        <f t="shared" si="529"/>
        <v>3607404</v>
      </c>
      <c r="D1195" s="229">
        <f t="shared" si="522"/>
        <v>1057</v>
      </c>
      <c r="E1195" s="229" t="s">
        <v>33</v>
      </c>
      <c r="F1195" s="229">
        <f t="shared" si="530"/>
        <v>6</v>
      </c>
      <c r="G1195" s="229">
        <f t="shared" si="530"/>
        <v>7</v>
      </c>
      <c r="H1195" s="229">
        <f>H1189+1000000</f>
        <v>154106004</v>
      </c>
      <c r="I1195" s="229">
        <v>1</v>
      </c>
      <c r="J1195" s="229">
        <v>1</v>
      </c>
      <c r="K1195" s="229">
        <f t="shared" si="524"/>
        <v>30.5</v>
      </c>
      <c r="L1195" s="229" t="str">
        <f t="shared" si="524"/>
        <v>Pants</v>
      </c>
      <c r="M1195" s="229" t="str">
        <f t="shared" si="524"/>
        <v>Normal</v>
      </c>
    </row>
    <row r="1196" spans="1:13" ht="16.5" customHeight="1" x14ac:dyDescent="0.3">
      <c r="A1196" s="232" t="b">
        <v>1</v>
      </c>
      <c r="B1196" s="229" t="str">
        <f t="shared" si="523"/>
        <v>하의 2</v>
      </c>
      <c r="C1196" s="229">
        <f t="shared" si="529"/>
        <v>3607405</v>
      </c>
      <c r="D1196" s="229">
        <f t="shared" si="522"/>
        <v>1057</v>
      </c>
      <c r="E1196" s="229" t="s">
        <v>33</v>
      </c>
      <c r="F1196" s="229">
        <f t="shared" si="530"/>
        <v>6</v>
      </c>
      <c r="G1196" s="229">
        <f t="shared" si="530"/>
        <v>7</v>
      </c>
      <c r="H1196" s="229">
        <f>H1195+100000</f>
        <v>154206004</v>
      </c>
      <c r="I1196" s="229">
        <v>1</v>
      </c>
      <c r="J1196" s="229">
        <v>1</v>
      </c>
      <c r="K1196" s="229">
        <f t="shared" ref="K1196:M1197" si="531">K1190</f>
        <v>13</v>
      </c>
      <c r="L1196" s="229" t="str">
        <f t="shared" si="531"/>
        <v>Pants</v>
      </c>
      <c r="M1196" s="229" t="str">
        <f t="shared" si="531"/>
        <v>Superior</v>
      </c>
    </row>
    <row r="1197" spans="1:13" ht="16.5" customHeight="1" x14ac:dyDescent="0.3">
      <c r="A1197" s="232" t="b">
        <v>1</v>
      </c>
      <c r="B1197" s="229" t="str">
        <f t="shared" si="523"/>
        <v>하의 3</v>
      </c>
      <c r="C1197" s="229">
        <f t="shared" si="529"/>
        <v>3607406</v>
      </c>
      <c r="D1197" s="229">
        <f t="shared" si="522"/>
        <v>1057</v>
      </c>
      <c r="E1197" s="229" t="s">
        <v>33</v>
      </c>
      <c r="F1197" s="229">
        <f t="shared" si="530"/>
        <v>6</v>
      </c>
      <c r="G1197" s="229">
        <f t="shared" si="530"/>
        <v>7</v>
      </c>
      <c r="H1197" s="229">
        <f>H1196+100000</f>
        <v>154306004</v>
      </c>
      <c r="I1197" s="229">
        <v>1</v>
      </c>
      <c r="J1197" s="229">
        <v>1</v>
      </c>
      <c r="K1197" s="229">
        <f t="shared" si="531"/>
        <v>1.5</v>
      </c>
      <c r="L1197" s="229" t="str">
        <f t="shared" si="531"/>
        <v>Pants</v>
      </c>
      <c r="M1197" s="229" t="str">
        <f t="shared" si="531"/>
        <v>Rare</v>
      </c>
    </row>
    <row r="1198" spans="1:13" ht="16.5" customHeight="1" x14ac:dyDescent="0.3">
      <c r="A1198" s="232" t="b">
        <v>1</v>
      </c>
      <c r="B1198" s="230" t="s">
        <v>34</v>
      </c>
      <c r="C1198" s="230">
        <f>C1192+100</f>
        <v>3607501</v>
      </c>
      <c r="D1198" s="230">
        <f t="shared" si="522"/>
        <v>1057</v>
      </c>
      <c r="E1198" s="230" t="s">
        <v>35</v>
      </c>
      <c r="F1198" s="230">
        <f>F1197</f>
        <v>6</v>
      </c>
      <c r="G1198" s="230">
        <f>G1197</f>
        <v>7</v>
      </c>
      <c r="H1198" s="230">
        <v>160004001</v>
      </c>
      <c r="I1198" s="230">
        <v>1</v>
      </c>
      <c r="J1198" s="230">
        <v>1</v>
      </c>
      <c r="K1198" s="101">
        <v>3</v>
      </c>
      <c r="L1198" s="230" t="s">
        <v>36</v>
      </c>
      <c r="M1198" s="230" t="s">
        <v>37</v>
      </c>
    </row>
    <row r="1199" spans="1:13" ht="16.5" customHeight="1" x14ac:dyDescent="0.3">
      <c r="A1199" s="232" t="b">
        <v>1</v>
      </c>
      <c r="B1199" s="230" t="s">
        <v>38</v>
      </c>
      <c r="C1199" s="230">
        <f>C1198+1</f>
        <v>3607502</v>
      </c>
      <c r="D1199" s="230">
        <f t="shared" si="522"/>
        <v>1057</v>
      </c>
      <c r="E1199" s="230" t="s">
        <v>35</v>
      </c>
      <c r="F1199" s="230">
        <f t="shared" ref="F1199:G1201" si="532">F1198</f>
        <v>6</v>
      </c>
      <c r="G1199" s="230">
        <f t="shared" si="532"/>
        <v>7</v>
      </c>
      <c r="H1199" s="230">
        <v>160004002</v>
      </c>
      <c r="I1199" s="230">
        <v>1</v>
      </c>
      <c r="J1199" s="230">
        <v>1</v>
      </c>
      <c r="K1199" s="101">
        <v>2</v>
      </c>
      <c r="L1199" s="230" t="s">
        <v>39</v>
      </c>
      <c r="M1199" s="230" t="s">
        <v>37</v>
      </c>
    </row>
    <row r="1200" spans="1:13" ht="16.5" customHeight="1" x14ac:dyDescent="0.3">
      <c r="A1200" s="232" t="b">
        <v>1</v>
      </c>
      <c r="B1200" s="230" t="s">
        <v>40</v>
      </c>
      <c r="C1200" s="230">
        <f>C1199+1</f>
        <v>3607503</v>
      </c>
      <c r="D1200" s="230">
        <f t="shared" si="522"/>
        <v>1057</v>
      </c>
      <c r="E1200" s="230" t="s">
        <v>35</v>
      </c>
      <c r="F1200" s="230">
        <f t="shared" si="532"/>
        <v>6</v>
      </c>
      <c r="G1200" s="230">
        <f t="shared" si="532"/>
        <v>7</v>
      </c>
      <c r="H1200" s="230">
        <v>160004003</v>
      </c>
      <c r="I1200" s="230">
        <v>1</v>
      </c>
      <c r="J1200" s="230">
        <v>1</v>
      </c>
      <c r="K1200" s="101">
        <v>4</v>
      </c>
      <c r="L1200" s="230" t="s">
        <v>41</v>
      </c>
      <c r="M1200" s="230" t="s">
        <v>37</v>
      </c>
    </row>
    <row r="1201" spans="1:13" ht="16.5" customHeight="1" x14ac:dyDescent="0.3">
      <c r="A1201" s="232" t="b">
        <v>1</v>
      </c>
      <c r="B1201" s="230" t="s">
        <v>42</v>
      </c>
      <c r="C1201" s="230">
        <f>C1200+1</f>
        <v>3607504</v>
      </c>
      <c r="D1201" s="230">
        <f t="shared" si="522"/>
        <v>1057</v>
      </c>
      <c r="E1201" s="230" t="s">
        <v>35</v>
      </c>
      <c r="F1201" s="230">
        <f t="shared" si="532"/>
        <v>6</v>
      </c>
      <c r="G1201" s="230">
        <f t="shared" si="532"/>
        <v>7</v>
      </c>
      <c r="H1201" s="230">
        <v>160004004</v>
      </c>
      <c r="I1201" s="230">
        <v>1</v>
      </c>
      <c r="J1201" s="230">
        <v>1</v>
      </c>
      <c r="K1201" s="101">
        <v>1</v>
      </c>
      <c r="L1201" s="230" t="s">
        <v>43</v>
      </c>
      <c r="M1201" s="230" t="s">
        <v>37</v>
      </c>
    </row>
    <row r="1202" spans="1:13" ht="16.5" customHeight="1" x14ac:dyDescent="0.3">
      <c r="A1202" s="232" t="b">
        <v>1</v>
      </c>
      <c r="B1202" s="224" t="s">
        <v>701</v>
      </c>
      <c r="C1202" s="224">
        <v>3608101</v>
      </c>
      <c r="D1202" s="224">
        <f>D1182+1</f>
        <v>1058</v>
      </c>
      <c r="E1202" s="225" t="s">
        <v>27</v>
      </c>
      <c r="F1202" s="224">
        <v>6</v>
      </c>
      <c r="G1202" s="224">
        <v>8</v>
      </c>
      <c r="H1202" s="226">
        <v>151102004</v>
      </c>
      <c r="I1202" s="225">
        <v>1</v>
      </c>
      <c r="J1202" s="225">
        <v>1</v>
      </c>
      <c r="K1202" s="224">
        <v>30.5</v>
      </c>
      <c r="L1202" s="226" t="str">
        <f>IF(H1202&gt;=151107001,"Shoes",IF(H1202&gt;=151106001,"Pants",IF(H1202&gt;=151105001,"Glove",IF(H1202&gt;=151103001,"Head",IF(H1202&gt;=151102001,"Body",IF(H1202&gt;=151101001,"Weapon"))))))</f>
        <v>Body</v>
      </c>
      <c r="M1202" s="225" t="s">
        <v>674</v>
      </c>
    </row>
    <row r="1203" spans="1:13" ht="16.5" customHeight="1" x14ac:dyDescent="0.3">
      <c r="A1203" s="232" t="b">
        <v>1</v>
      </c>
      <c r="B1203" s="224" t="s">
        <v>45</v>
      </c>
      <c r="C1203" s="225">
        <f t="shared" ref="C1203:C1207" si="533">C1202+1</f>
        <v>3608102</v>
      </c>
      <c r="D1203" s="225">
        <f>D1202</f>
        <v>1058</v>
      </c>
      <c r="E1203" s="225" t="s">
        <v>27</v>
      </c>
      <c r="F1203" s="225">
        <f t="shared" ref="F1203:G1204" si="534">F1202</f>
        <v>6</v>
      </c>
      <c r="G1203" s="225">
        <f t="shared" si="534"/>
        <v>8</v>
      </c>
      <c r="H1203" s="225">
        <f>H1202+100000</f>
        <v>151202004</v>
      </c>
      <c r="I1203" s="225">
        <v>1</v>
      </c>
      <c r="J1203" s="225">
        <v>1</v>
      </c>
      <c r="K1203" s="224">
        <v>13</v>
      </c>
      <c r="L1203" s="225" t="str">
        <f>L1202</f>
        <v>Body</v>
      </c>
      <c r="M1203" s="225" t="s">
        <v>53</v>
      </c>
    </row>
    <row r="1204" spans="1:13" ht="16.5" customHeight="1" x14ac:dyDescent="0.3">
      <c r="A1204" s="232" t="b">
        <v>1</v>
      </c>
      <c r="B1204" s="224" t="s">
        <v>55</v>
      </c>
      <c r="C1204" s="225">
        <f t="shared" si="533"/>
        <v>3608103</v>
      </c>
      <c r="D1204" s="225">
        <f t="shared" ref="D1204:D1229" si="535">D1203</f>
        <v>1058</v>
      </c>
      <c r="E1204" s="225" t="s">
        <v>27</v>
      </c>
      <c r="F1204" s="225">
        <f t="shared" si="534"/>
        <v>6</v>
      </c>
      <c r="G1204" s="225">
        <f t="shared" si="534"/>
        <v>8</v>
      </c>
      <c r="H1204" s="225">
        <f>H1203+100000</f>
        <v>151302004</v>
      </c>
      <c r="I1204" s="225">
        <v>1</v>
      </c>
      <c r="J1204" s="225">
        <v>1</v>
      </c>
      <c r="K1204" s="224">
        <v>1.5</v>
      </c>
      <c r="L1204" s="225" t="str">
        <f>L1203</f>
        <v>Body</v>
      </c>
      <c r="M1204" s="225" t="s">
        <v>60</v>
      </c>
    </row>
    <row r="1205" spans="1:13" ht="16.5" customHeight="1" x14ac:dyDescent="0.3">
      <c r="A1205" s="232" t="b">
        <v>1</v>
      </c>
      <c r="B1205" s="224" t="s">
        <v>700</v>
      </c>
      <c r="C1205" s="225">
        <f t="shared" si="533"/>
        <v>3608104</v>
      </c>
      <c r="D1205" s="225">
        <f t="shared" si="535"/>
        <v>1058</v>
      </c>
      <c r="E1205" s="225" t="s">
        <v>27</v>
      </c>
      <c r="F1205" s="225">
        <f>F1204</f>
        <v>6</v>
      </c>
      <c r="G1205" s="225">
        <f>G1204</f>
        <v>8</v>
      </c>
      <c r="H1205" s="226">
        <v>151107003</v>
      </c>
      <c r="I1205" s="225">
        <v>1</v>
      </c>
      <c r="J1205" s="225">
        <v>1</v>
      </c>
      <c r="K1205" s="225">
        <f>K1202</f>
        <v>30.5</v>
      </c>
      <c r="L1205" s="226" t="str">
        <f>IF(H1205&gt;=151107001,"Shoes",IF(H1205&gt;=151106001,"Pants",IF(H1205&gt;=151105001,"Glove",IF(H1205&gt;=151103001,"Head",IF(H1205&gt;=151102001,"Body",IF(H1205&gt;=151101001,"Weapon"))))))</f>
        <v>Shoes</v>
      </c>
      <c r="M1205" s="225" t="str">
        <f>M1202</f>
        <v>Normal</v>
      </c>
    </row>
    <row r="1206" spans="1:13" ht="16.5" customHeight="1" x14ac:dyDescent="0.3">
      <c r="A1206" s="232" t="b">
        <v>1</v>
      </c>
      <c r="B1206" s="224" t="s">
        <v>30</v>
      </c>
      <c r="C1206" s="225">
        <f t="shared" si="533"/>
        <v>3608105</v>
      </c>
      <c r="D1206" s="225">
        <f t="shared" si="535"/>
        <v>1058</v>
      </c>
      <c r="E1206" s="225" t="s">
        <v>27</v>
      </c>
      <c r="F1206" s="225">
        <f t="shared" ref="F1206:G1207" si="536">F1205</f>
        <v>6</v>
      </c>
      <c r="G1206" s="225">
        <f t="shared" si="536"/>
        <v>8</v>
      </c>
      <c r="H1206" s="225">
        <f>H1205+100000</f>
        <v>151207003</v>
      </c>
      <c r="I1206" s="225">
        <v>1</v>
      </c>
      <c r="J1206" s="225">
        <v>1</v>
      </c>
      <c r="K1206" s="225">
        <f>K1203</f>
        <v>13</v>
      </c>
      <c r="L1206" s="225" t="str">
        <f>L1205</f>
        <v>Shoes</v>
      </c>
      <c r="M1206" s="225" t="str">
        <f>M1203</f>
        <v>Superior</v>
      </c>
    </row>
    <row r="1207" spans="1:13" ht="16.5" customHeight="1" x14ac:dyDescent="0.3">
      <c r="A1207" s="232" t="b">
        <v>1</v>
      </c>
      <c r="B1207" s="224" t="s">
        <v>54</v>
      </c>
      <c r="C1207" s="225">
        <f t="shared" si="533"/>
        <v>3608106</v>
      </c>
      <c r="D1207" s="225">
        <f t="shared" si="535"/>
        <v>1058</v>
      </c>
      <c r="E1207" s="225" t="s">
        <v>27</v>
      </c>
      <c r="F1207" s="225">
        <f t="shared" si="536"/>
        <v>6</v>
      </c>
      <c r="G1207" s="225">
        <f t="shared" si="536"/>
        <v>8</v>
      </c>
      <c r="H1207" s="225">
        <f>H1206+100000</f>
        <v>151307003</v>
      </c>
      <c r="I1207" s="225">
        <v>1</v>
      </c>
      <c r="J1207" s="225">
        <v>1</v>
      </c>
      <c r="K1207" s="225">
        <f>K1204</f>
        <v>1.5</v>
      </c>
      <c r="L1207" s="225" t="str">
        <f>L1206</f>
        <v>Shoes</v>
      </c>
      <c r="M1207" s="225" t="str">
        <f>M1204</f>
        <v>Rare</v>
      </c>
    </row>
    <row r="1208" spans="1:13" ht="16.5" customHeight="1" x14ac:dyDescent="0.3">
      <c r="A1208" s="232" t="b">
        <v>1</v>
      </c>
      <c r="B1208" s="227" t="str">
        <f t="shared" ref="B1208:B1225" si="537">B1202</f>
        <v>갑옷 1</v>
      </c>
      <c r="C1208" s="227">
        <f>C1202+100</f>
        <v>3608201</v>
      </c>
      <c r="D1208" s="227">
        <f t="shared" si="535"/>
        <v>1058</v>
      </c>
      <c r="E1208" s="227" t="s">
        <v>31</v>
      </c>
      <c r="F1208" s="227">
        <f>F1207</f>
        <v>6</v>
      </c>
      <c r="G1208" s="227">
        <f>G1207</f>
        <v>8</v>
      </c>
      <c r="H1208" s="227">
        <f>H1202+1000000</f>
        <v>152102004</v>
      </c>
      <c r="I1208" s="227">
        <v>1</v>
      </c>
      <c r="J1208" s="227">
        <v>1</v>
      </c>
      <c r="K1208" s="227">
        <f t="shared" ref="K1208:K1225" si="538">K1205</f>
        <v>30.5</v>
      </c>
      <c r="L1208" s="227" t="str">
        <f t="shared" ref="L1208:M1225" si="539">L1202</f>
        <v>Body</v>
      </c>
      <c r="M1208" s="227" t="str">
        <f>M1202</f>
        <v>Normal</v>
      </c>
    </row>
    <row r="1209" spans="1:13" ht="16.5" customHeight="1" x14ac:dyDescent="0.3">
      <c r="A1209" s="232" t="b">
        <v>1</v>
      </c>
      <c r="B1209" s="227" t="str">
        <f t="shared" si="537"/>
        <v>갑옷 2</v>
      </c>
      <c r="C1209" s="227">
        <f t="shared" ref="C1209:C1213" si="540">C1208+1</f>
        <v>3608202</v>
      </c>
      <c r="D1209" s="227">
        <f t="shared" si="535"/>
        <v>1058</v>
      </c>
      <c r="E1209" s="227" t="s">
        <v>31</v>
      </c>
      <c r="F1209" s="227">
        <f t="shared" ref="F1209:G1210" si="541">F1208</f>
        <v>6</v>
      </c>
      <c r="G1209" s="227">
        <f t="shared" si="541"/>
        <v>8</v>
      </c>
      <c r="H1209" s="227">
        <f>H1208+100000</f>
        <v>152202004</v>
      </c>
      <c r="I1209" s="227">
        <v>1</v>
      </c>
      <c r="J1209" s="227">
        <v>1</v>
      </c>
      <c r="K1209" s="227">
        <f t="shared" si="538"/>
        <v>13</v>
      </c>
      <c r="L1209" s="227" t="str">
        <f t="shared" si="539"/>
        <v>Body</v>
      </c>
      <c r="M1209" s="227" t="str">
        <f t="shared" si="539"/>
        <v>Superior</v>
      </c>
    </row>
    <row r="1210" spans="1:13" ht="16.5" customHeight="1" x14ac:dyDescent="0.3">
      <c r="A1210" s="232" t="b">
        <v>1</v>
      </c>
      <c r="B1210" s="227" t="str">
        <f t="shared" si="537"/>
        <v>갑옷 3</v>
      </c>
      <c r="C1210" s="227">
        <f t="shared" si="540"/>
        <v>3608203</v>
      </c>
      <c r="D1210" s="227">
        <f t="shared" si="535"/>
        <v>1058</v>
      </c>
      <c r="E1210" s="227" t="s">
        <v>31</v>
      </c>
      <c r="F1210" s="227">
        <f t="shared" si="541"/>
        <v>6</v>
      </c>
      <c r="G1210" s="227">
        <f t="shared" si="541"/>
        <v>8</v>
      </c>
      <c r="H1210" s="227">
        <f>H1209+100000</f>
        <v>152302004</v>
      </c>
      <c r="I1210" s="227">
        <v>1</v>
      </c>
      <c r="J1210" s="227">
        <v>1</v>
      </c>
      <c r="K1210" s="227">
        <f t="shared" si="538"/>
        <v>1.5</v>
      </c>
      <c r="L1210" s="227" t="str">
        <f t="shared" si="539"/>
        <v>Body</v>
      </c>
      <c r="M1210" s="227" t="str">
        <f t="shared" si="539"/>
        <v>Rare</v>
      </c>
    </row>
    <row r="1211" spans="1:13" ht="16.5" customHeight="1" x14ac:dyDescent="0.3">
      <c r="A1211" s="232" t="b">
        <v>1</v>
      </c>
      <c r="B1211" s="227" t="str">
        <f t="shared" si="537"/>
        <v>부츠 1</v>
      </c>
      <c r="C1211" s="227">
        <f t="shared" si="540"/>
        <v>3608204</v>
      </c>
      <c r="D1211" s="227">
        <f t="shared" si="535"/>
        <v>1058</v>
      </c>
      <c r="E1211" s="227" t="s">
        <v>31</v>
      </c>
      <c r="F1211" s="227">
        <f>F1210</f>
        <v>6</v>
      </c>
      <c r="G1211" s="227">
        <f>G1210</f>
        <v>8</v>
      </c>
      <c r="H1211" s="227">
        <f>H1205+1000000</f>
        <v>152107003</v>
      </c>
      <c r="I1211" s="227">
        <v>1</v>
      </c>
      <c r="J1211" s="227">
        <v>1</v>
      </c>
      <c r="K1211" s="227">
        <f t="shared" si="538"/>
        <v>30.5</v>
      </c>
      <c r="L1211" s="227" t="str">
        <f t="shared" si="539"/>
        <v>Shoes</v>
      </c>
      <c r="M1211" s="227" t="str">
        <f t="shared" si="539"/>
        <v>Normal</v>
      </c>
    </row>
    <row r="1212" spans="1:13" ht="16.5" customHeight="1" x14ac:dyDescent="0.3">
      <c r="A1212" s="232" t="b">
        <v>1</v>
      </c>
      <c r="B1212" s="227" t="str">
        <f t="shared" si="537"/>
        <v>부츠 2</v>
      </c>
      <c r="C1212" s="227">
        <f t="shared" si="540"/>
        <v>3608205</v>
      </c>
      <c r="D1212" s="227">
        <f t="shared" si="535"/>
        <v>1058</v>
      </c>
      <c r="E1212" s="227" t="s">
        <v>31</v>
      </c>
      <c r="F1212" s="227">
        <f t="shared" ref="F1212:G1213" si="542">F1211</f>
        <v>6</v>
      </c>
      <c r="G1212" s="227">
        <f t="shared" si="542"/>
        <v>8</v>
      </c>
      <c r="H1212" s="227">
        <f>H1211+100000</f>
        <v>152207003</v>
      </c>
      <c r="I1212" s="227">
        <v>1</v>
      </c>
      <c r="J1212" s="227">
        <v>1</v>
      </c>
      <c r="K1212" s="227">
        <f t="shared" si="538"/>
        <v>13</v>
      </c>
      <c r="L1212" s="227" t="str">
        <f t="shared" si="539"/>
        <v>Shoes</v>
      </c>
      <c r="M1212" s="227" t="str">
        <f t="shared" si="539"/>
        <v>Superior</v>
      </c>
    </row>
    <row r="1213" spans="1:13" ht="16.5" customHeight="1" x14ac:dyDescent="0.3">
      <c r="A1213" s="232" t="b">
        <v>1</v>
      </c>
      <c r="B1213" s="227" t="str">
        <f t="shared" si="537"/>
        <v>부츠 3</v>
      </c>
      <c r="C1213" s="227">
        <f t="shared" si="540"/>
        <v>3608206</v>
      </c>
      <c r="D1213" s="227">
        <f t="shared" si="535"/>
        <v>1058</v>
      </c>
      <c r="E1213" s="227" t="s">
        <v>31</v>
      </c>
      <c r="F1213" s="227">
        <f t="shared" si="542"/>
        <v>6</v>
      </c>
      <c r="G1213" s="227">
        <f t="shared" si="542"/>
        <v>8</v>
      </c>
      <c r="H1213" s="227">
        <f>H1212+100000</f>
        <v>152307003</v>
      </c>
      <c r="I1213" s="227">
        <v>1</v>
      </c>
      <c r="J1213" s="227">
        <v>1</v>
      </c>
      <c r="K1213" s="227">
        <f t="shared" si="538"/>
        <v>1.5</v>
      </c>
      <c r="L1213" s="227" t="str">
        <f t="shared" si="539"/>
        <v>Shoes</v>
      </c>
      <c r="M1213" s="227" t="str">
        <f t="shared" si="539"/>
        <v>Rare</v>
      </c>
    </row>
    <row r="1214" spans="1:13" ht="16.5" customHeight="1" x14ac:dyDescent="0.3">
      <c r="A1214" s="232" t="b">
        <v>1</v>
      </c>
      <c r="B1214" s="228" t="str">
        <f t="shared" si="537"/>
        <v>갑옷 1</v>
      </c>
      <c r="C1214" s="228">
        <f>C1208+100</f>
        <v>3608301</v>
      </c>
      <c r="D1214" s="228">
        <f t="shared" si="535"/>
        <v>1058</v>
      </c>
      <c r="E1214" s="228" t="s">
        <v>32</v>
      </c>
      <c r="F1214" s="228">
        <f>F1213</f>
        <v>6</v>
      </c>
      <c r="G1214" s="228">
        <f>G1213</f>
        <v>8</v>
      </c>
      <c r="H1214" s="228">
        <f>H1208+1000000</f>
        <v>153102004</v>
      </c>
      <c r="I1214" s="228">
        <v>1</v>
      </c>
      <c r="J1214" s="228">
        <v>1</v>
      </c>
      <c r="K1214" s="228">
        <f t="shared" si="538"/>
        <v>30.5</v>
      </c>
      <c r="L1214" s="228" t="str">
        <f t="shared" si="539"/>
        <v>Body</v>
      </c>
      <c r="M1214" s="228" t="str">
        <f>M1208</f>
        <v>Normal</v>
      </c>
    </row>
    <row r="1215" spans="1:13" ht="16.5" customHeight="1" x14ac:dyDescent="0.3">
      <c r="A1215" s="232" t="b">
        <v>1</v>
      </c>
      <c r="B1215" s="228" t="str">
        <f t="shared" si="537"/>
        <v>갑옷 2</v>
      </c>
      <c r="C1215" s="228">
        <f t="shared" ref="C1215:C1219" si="543">C1214+1</f>
        <v>3608302</v>
      </c>
      <c r="D1215" s="228">
        <f t="shared" si="535"/>
        <v>1058</v>
      </c>
      <c r="E1215" s="228" t="s">
        <v>32</v>
      </c>
      <c r="F1215" s="228">
        <f t="shared" ref="F1215:G1216" si="544">F1214</f>
        <v>6</v>
      </c>
      <c r="G1215" s="228">
        <f t="shared" si="544"/>
        <v>8</v>
      </c>
      <c r="H1215" s="228">
        <f>H1214+100000</f>
        <v>153202004</v>
      </c>
      <c r="I1215" s="228">
        <v>1</v>
      </c>
      <c r="J1215" s="228">
        <v>1</v>
      </c>
      <c r="K1215" s="228">
        <f t="shared" si="538"/>
        <v>13</v>
      </c>
      <c r="L1215" s="228" t="str">
        <f t="shared" si="539"/>
        <v>Body</v>
      </c>
      <c r="M1215" s="228" t="str">
        <f t="shared" si="539"/>
        <v>Superior</v>
      </c>
    </row>
    <row r="1216" spans="1:13" ht="16.5" customHeight="1" x14ac:dyDescent="0.3">
      <c r="A1216" s="232" t="b">
        <v>1</v>
      </c>
      <c r="B1216" s="228" t="str">
        <f t="shared" si="537"/>
        <v>갑옷 3</v>
      </c>
      <c r="C1216" s="228">
        <f t="shared" si="543"/>
        <v>3608303</v>
      </c>
      <c r="D1216" s="228">
        <f t="shared" si="535"/>
        <v>1058</v>
      </c>
      <c r="E1216" s="228" t="s">
        <v>32</v>
      </c>
      <c r="F1216" s="228">
        <f t="shared" si="544"/>
        <v>6</v>
      </c>
      <c r="G1216" s="228">
        <f t="shared" si="544"/>
        <v>8</v>
      </c>
      <c r="H1216" s="228">
        <f>H1215+100000</f>
        <v>153302004</v>
      </c>
      <c r="I1216" s="228">
        <v>1</v>
      </c>
      <c r="J1216" s="228">
        <v>1</v>
      </c>
      <c r="K1216" s="228">
        <f t="shared" si="538"/>
        <v>1.5</v>
      </c>
      <c r="L1216" s="228" t="str">
        <f t="shared" si="539"/>
        <v>Body</v>
      </c>
      <c r="M1216" s="228" t="str">
        <f t="shared" si="539"/>
        <v>Rare</v>
      </c>
    </row>
    <row r="1217" spans="1:13" ht="16.5" customHeight="1" x14ac:dyDescent="0.3">
      <c r="A1217" s="232" t="b">
        <v>1</v>
      </c>
      <c r="B1217" s="228" t="str">
        <f t="shared" si="537"/>
        <v>부츠 1</v>
      </c>
      <c r="C1217" s="228">
        <f t="shared" si="543"/>
        <v>3608304</v>
      </c>
      <c r="D1217" s="228">
        <f t="shared" si="535"/>
        <v>1058</v>
      </c>
      <c r="E1217" s="228" t="s">
        <v>32</v>
      </c>
      <c r="F1217" s="228">
        <f>F1216</f>
        <v>6</v>
      </c>
      <c r="G1217" s="228">
        <f>G1216</f>
        <v>8</v>
      </c>
      <c r="H1217" s="228">
        <f>H1211+1000000</f>
        <v>153107003</v>
      </c>
      <c r="I1217" s="228">
        <v>1</v>
      </c>
      <c r="J1217" s="228">
        <v>1</v>
      </c>
      <c r="K1217" s="228">
        <f t="shared" si="538"/>
        <v>30.5</v>
      </c>
      <c r="L1217" s="228" t="str">
        <f t="shared" si="539"/>
        <v>Shoes</v>
      </c>
      <c r="M1217" s="228" t="str">
        <f t="shared" si="539"/>
        <v>Normal</v>
      </c>
    </row>
    <row r="1218" spans="1:13" ht="16.5" customHeight="1" x14ac:dyDescent="0.3">
      <c r="A1218" s="232" t="b">
        <v>1</v>
      </c>
      <c r="B1218" s="228" t="str">
        <f t="shared" si="537"/>
        <v>부츠 2</v>
      </c>
      <c r="C1218" s="228">
        <f t="shared" si="543"/>
        <v>3608305</v>
      </c>
      <c r="D1218" s="228">
        <f t="shared" si="535"/>
        <v>1058</v>
      </c>
      <c r="E1218" s="228" t="s">
        <v>32</v>
      </c>
      <c r="F1218" s="228">
        <f t="shared" ref="F1218:G1219" si="545">F1217</f>
        <v>6</v>
      </c>
      <c r="G1218" s="228">
        <f t="shared" si="545"/>
        <v>8</v>
      </c>
      <c r="H1218" s="228">
        <f>H1217+100000</f>
        <v>153207003</v>
      </c>
      <c r="I1218" s="228">
        <v>1</v>
      </c>
      <c r="J1218" s="228">
        <v>1</v>
      </c>
      <c r="K1218" s="228">
        <f t="shared" si="538"/>
        <v>13</v>
      </c>
      <c r="L1218" s="228" t="str">
        <f t="shared" si="539"/>
        <v>Shoes</v>
      </c>
      <c r="M1218" s="228" t="str">
        <f t="shared" si="539"/>
        <v>Superior</v>
      </c>
    </row>
    <row r="1219" spans="1:13" ht="16.5" customHeight="1" x14ac:dyDescent="0.3">
      <c r="A1219" s="232" t="b">
        <v>1</v>
      </c>
      <c r="B1219" s="228" t="str">
        <f t="shared" si="537"/>
        <v>부츠 3</v>
      </c>
      <c r="C1219" s="228">
        <f t="shared" si="543"/>
        <v>3608306</v>
      </c>
      <c r="D1219" s="228">
        <f t="shared" si="535"/>
        <v>1058</v>
      </c>
      <c r="E1219" s="228" t="s">
        <v>32</v>
      </c>
      <c r="F1219" s="228">
        <f t="shared" si="545"/>
        <v>6</v>
      </c>
      <c r="G1219" s="228">
        <f t="shared" si="545"/>
        <v>8</v>
      </c>
      <c r="H1219" s="228">
        <f>H1218+100000</f>
        <v>153307003</v>
      </c>
      <c r="I1219" s="228">
        <v>1</v>
      </c>
      <c r="J1219" s="228">
        <v>1</v>
      </c>
      <c r="K1219" s="228">
        <f t="shared" si="538"/>
        <v>1.5</v>
      </c>
      <c r="L1219" s="228" t="str">
        <f t="shared" si="539"/>
        <v>Shoes</v>
      </c>
      <c r="M1219" s="228" t="str">
        <f t="shared" si="539"/>
        <v>Rare</v>
      </c>
    </row>
    <row r="1220" spans="1:13" ht="16.5" customHeight="1" x14ac:dyDescent="0.3">
      <c r="A1220" s="232" t="b">
        <v>1</v>
      </c>
      <c r="B1220" s="229" t="str">
        <f t="shared" si="537"/>
        <v>갑옷 1</v>
      </c>
      <c r="C1220" s="229">
        <f>C1214+100</f>
        <v>3608401</v>
      </c>
      <c r="D1220" s="229">
        <f t="shared" si="535"/>
        <v>1058</v>
      </c>
      <c r="E1220" s="229" t="s">
        <v>33</v>
      </c>
      <c r="F1220" s="229">
        <f>F1219</f>
        <v>6</v>
      </c>
      <c r="G1220" s="229">
        <f>G1219</f>
        <v>8</v>
      </c>
      <c r="H1220" s="229">
        <f>H1214+1000000</f>
        <v>154102004</v>
      </c>
      <c r="I1220" s="229">
        <v>1</v>
      </c>
      <c r="J1220" s="229">
        <v>1</v>
      </c>
      <c r="K1220" s="229">
        <f t="shared" si="538"/>
        <v>30.5</v>
      </c>
      <c r="L1220" s="229" t="str">
        <f t="shared" si="539"/>
        <v>Body</v>
      </c>
      <c r="M1220" s="229" t="str">
        <f>M1214</f>
        <v>Normal</v>
      </c>
    </row>
    <row r="1221" spans="1:13" ht="16.5" customHeight="1" x14ac:dyDescent="0.3">
      <c r="A1221" s="232" t="b">
        <v>1</v>
      </c>
      <c r="B1221" s="229" t="str">
        <f t="shared" si="537"/>
        <v>갑옷 2</v>
      </c>
      <c r="C1221" s="229">
        <f t="shared" ref="C1221:C1225" si="546">C1220+1</f>
        <v>3608402</v>
      </c>
      <c r="D1221" s="229">
        <f t="shared" si="535"/>
        <v>1058</v>
      </c>
      <c r="E1221" s="229" t="s">
        <v>33</v>
      </c>
      <c r="F1221" s="229">
        <f t="shared" ref="F1221:G1222" si="547">F1220</f>
        <v>6</v>
      </c>
      <c r="G1221" s="229">
        <f t="shared" si="547"/>
        <v>8</v>
      </c>
      <c r="H1221" s="229">
        <f>H1220+100000</f>
        <v>154202004</v>
      </c>
      <c r="I1221" s="229">
        <v>1</v>
      </c>
      <c r="J1221" s="229">
        <v>1</v>
      </c>
      <c r="K1221" s="229">
        <f t="shared" si="538"/>
        <v>13</v>
      </c>
      <c r="L1221" s="229" t="str">
        <f t="shared" si="539"/>
        <v>Body</v>
      </c>
      <c r="M1221" s="229" t="str">
        <f t="shared" si="539"/>
        <v>Superior</v>
      </c>
    </row>
    <row r="1222" spans="1:13" ht="16.5" customHeight="1" x14ac:dyDescent="0.3">
      <c r="A1222" s="232" t="b">
        <v>1</v>
      </c>
      <c r="B1222" s="229" t="str">
        <f t="shared" si="537"/>
        <v>갑옷 3</v>
      </c>
      <c r="C1222" s="229">
        <f t="shared" si="546"/>
        <v>3608403</v>
      </c>
      <c r="D1222" s="229">
        <f t="shared" si="535"/>
        <v>1058</v>
      </c>
      <c r="E1222" s="229" t="s">
        <v>33</v>
      </c>
      <c r="F1222" s="229">
        <f t="shared" si="547"/>
        <v>6</v>
      </c>
      <c r="G1222" s="229">
        <f t="shared" si="547"/>
        <v>8</v>
      </c>
      <c r="H1222" s="229">
        <f>H1221+100000</f>
        <v>154302004</v>
      </c>
      <c r="I1222" s="229">
        <v>1</v>
      </c>
      <c r="J1222" s="229">
        <v>1</v>
      </c>
      <c r="K1222" s="229">
        <f t="shared" si="538"/>
        <v>1.5</v>
      </c>
      <c r="L1222" s="229" t="str">
        <f t="shared" si="539"/>
        <v>Body</v>
      </c>
      <c r="M1222" s="229" t="str">
        <f t="shared" si="539"/>
        <v>Rare</v>
      </c>
    </row>
    <row r="1223" spans="1:13" ht="16.5" customHeight="1" x14ac:dyDescent="0.3">
      <c r="A1223" s="232" t="b">
        <v>1</v>
      </c>
      <c r="B1223" s="229" t="str">
        <f t="shared" si="537"/>
        <v>부츠 1</v>
      </c>
      <c r="C1223" s="229">
        <f t="shared" si="546"/>
        <v>3608404</v>
      </c>
      <c r="D1223" s="229">
        <f t="shared" si="535"/>
        <v>1058</v>
      </c>
      <c r="E1223" s="229" t="s">
        <v>33</v>
      </c>
      <c r="F1223" s="229">
        <f>F1222</f>
        <v>6</v>
      </c>
      <c r="G1223" s="229">
        <f>G1222</f>
        <v>8</v>
      </c>
      <c r="H1223" s="229">
        <f>H1217+1000000</f>
        <v>154107003</v>
      </c>
      <c r="I1223" s="229">
        <v>1</v>
      </c>
      <c r="J1223" s="229">
        <v>1</v>
      </c>
      <c r="K1223" s="229">
        <f t="shared" si="538"/>
        <v>30.5</v>
      </c>
      <c r="L1223" s="229" t="str">
        <f t="shared" si="539"/>
        <v>Shoes</v>
      </c>
      <c r="M1223" s="229" t="str">
        <f t="shared" si="539"/>
        <v>Normal</v>
      </c>
    </row>
    <row r="1224" spans="1:13" ht="16.5" customHeight="1" x14ac:dyDescent="0.3">
      <c r="A1224" s="232" t="b">
        <v>1</v>
      </c>
      <c r="B1224" s="229" t="str">
        <f t="shared" si="537"/>
        <v>부츠 2</v>
      </c>
      <c r="C1224" s="229">
        <f t="shared" si="546"/>
        <v>3608405</v>
      </c>
      <c r="D1224" s="229">
        <f t="shared" si="535"/>
        <v>1058</v>
      </c>
      <c r="E1224" s="229" t="s">
        <v>33</v>
      </c>
      <c r="F1224" s="229">
        <f t="shared" ref="F1224:G1225" si="548">F1223</f>
        <v>6</v>
      </c>
      <c r="G1224" s="229">
        <f t="shared" si="548"/>
        <v>8</v>
      </c>
      <c r="H1224" s="229">
        <f>H1223+100000</f>
        <v>154207003</v>
      </c>
      <c r="I1224" s="229">
        <v>1</v>
      </c>
      <c r="J1224" s="229">
        <v>1</v>
      </c>
      <c r="K1224" s="229">
        <f t="shared" si="538"/>
        <v>13</v>
      </c>
      <c r="L1224" s="229" t="str">
        <f t="shared" si="539"/>
        <v>Shoes</v>
      </c>
      <c r="M1224" s="229" t="str">
        <f t="shared" si="539"/>
        <v>Superior</v>
      </c>
    </row>
    <row r="1225" spans="1:13" ht="16.5" customHeight="1" x14ac:dyDescent="0.3">
      <c r="A1225" s="232" t="b">
        <v>1</v>
      </c>
      <c r="B1225" s="229" t="str">
        <f t="shared" si="537"/>
        <v>부츠 3</v>
      </c>
      <c r="C1225" s="229">
        <f t="shared" si="546"/>
        <v>3608406</v>
      </c>
      <c r="D1225" s="229">
        <f t="shared" si="535"/>
        <v>1058</v>
      </c>
      <c r="E1225" s="229" t="s">
        <v>33</v>
      </c>
      <c r="F1225" s="229">
        <f t="shared" si="548"/>
        <v>6</v>
      </c>
      <c r="G1225" s="229">
        <f t="shared" si="548"/>
        <v>8</v>
      </c>
      <c r="H1225" s="229">
        <f>H1224+100000</f>
        <v>154307003</v>
      </c>
      <c r="I1225" s="229">
        <v>1</v>
      </c>
      <c r="J1225" s="229">
        <v>1</v>
      </c>
      <c r="K1225" s="229">
        <f t="shared" si="538"/>
        <v>1.5</v>
      </c>
      <c r="L1225" s="229" t="str">
        <f t="shared" si="539"/>
        <v>Shoes</v>
      </c>
      <c r="M1225" s="229" t="str">
        <f t="shared" si="539"/>
        <v>Rare</v>
      </c>
    </row>
    <row r="1226" spans="1:13" ht="16.5" customHeight="1" x14ac:dyDescent="0.3">
      <c r="A1226" s="232" t="b">
        <v>1</v>
      </c>
      <c r="B1226" s="230" t="s">
        <v>34</v>
      </c>
      <c r="C1226" s="230">
        <f>C1220+100</f>
        <v>3608501</v>
      </c>
      <c r="D1226" s="230">
        <f t="shared" si="535"/>
        <v>1058</v>
      </c>
      <c r="E1226" s="230" t="s">
        <v>35</v>
      </c>
      <c r="F1226" s="230">
        <f>F1225</f>
        <v>6</v>
      </c>
      <c r="G1226" s="230">
        <f>G1225</f>
        <v>8</v>
      </c>
      <c r="H1226" s="230">
        <v>160004001</v>
      </c>
      <c r="I1226" s="230">
        <v>1</v>
      </c>
      <c r="J1226" s="230">
        <v>1</v>
      </c>
      <c r="K1226" s="101">
        <v>3</v>
      </c>
      <c r="L1226" s="230" t="s">
        <v>36</v>
      </c>
      <c r="M1226" s="230" t="s">
        <v>37</v>
      </c>
    </row>
    <row r="1227" spans="1:13" ht="16.5" customHeight="1" x14ac:dyDescent="0.3">
      <c r="A1227" s="232" t="b">
        <v>1</v>
      </c>
      <c r="B1227" s="230" t="s">
        <v>38</v>
      </c>
      <c r="C1227" s="230">
        <f>C1226+1</f>
        <v>3608502</v>
      </c>
      <c r="D1227" s="230">
        <f t="shared" si="535"/>
        <v>1058</v>
      </c>
      <c r="E1227" s="230" t="s">
        <v>35</v>
      </c>
      <c r="F1227" s="230">
        <f t="shared" ref="F1227:G1229" si="549">F1226</f>
        <v>6</v>
      </c>
      <c r="G1227" s="230">
        <f t="shared" si="549"/>
        <v>8</v>
      </c>
      <c r="H1227" s="230">
        <v>160004002</v>
      </c>
      <c r="I1227" s="230">
        <v>1</v>
      </c>
      <c r="J1227" s="230">
        <v>1</v>
      </c>
      <c r="K1227" s="101">
        <v>2</v>
      </c>
      <c r="L1227" s="230" t="s">
        <v>39</v>
      </c>
      <c r="M1227" s="230" t="s">
        <v>37</v>
      </c>
    </row>
    <row r="1228" spans="1:13" ht="16.5" customHeight="1" x14ac:dyDescent="0.3">
      <c r="A1228" s="232" t="b">
        <v>1</v>
      </c>
      <c r="B1228" s="230" t="s">
        <v>40</v>
      </c>
      <c r="C1228" s="230">
        <f>C1227+1</f>
        <v>3608503</v>
      </c>
      <c r="D1228" s="230">
        <f t="shared" si="535"/>
        <v>1058</v>
      </c>
      <c r="E1228" s="230" t="s">
        <v>35</v>
      </c>
      <c r="F1228" s="230">
        <f t="shared" si="549"/>
        <v>6</v>
      </c>
      <c r="G1228" s="230">
        <f t="shared" si="549"/>
        <v>8</v>
      </c>
      <c r="H1228" s="230">
        <v>160004003</v>
      </c>
      <c r="I1228" s="230">
        <v>1</v>
      </c>
      <c r="J1228" s="230">
        <v>1</v>
      </c>
      <c r="K1228" s="101">
        <v>4</v>
      </c>
      <c r="L1228" s="230" t="s">
        <v>41</v>
      </c>
      <c r="M1228" s="230" t="s">
        <v>37</v>
      </c>
    </row>
    <row r="1229" spans="1:13" ht="16.5" customHeight="1" x14ac:dyDescent="0.3">
      <c r="A1229" s="232" t="b">
        <v>1</v>
      </c>
      <c r="B1229" s="230" t="s">
        <v>42</v>
      </c>
      <c r="C1229" s="230">
        <f>C1228+1</f>
        <v>3608504</v>
      </c>
      <c r="D1229" s="230">
        <f t="shared" si="535"/>
        <v>1058</v>
      </c>
      <c r="E1229" s="230" t="s">
        <v>35</v>
      </c>
      <c r="F1229" s="230">
        <f t="shared" si="549"/>
        <v>6</v>
      </c>
      <c r="G1229" s="230">
        <f t="shared" si="549"/>
        <v>8</v>
      </c>
      <c r="H1229" s="230">
        <v>160004004</v>
      </c>
      <c r="I1229" s="230">
        <v>1</v>
      </c>
      <c r="J1229" s="230">
        <v>1</v>
      </c>
      <c r="K1229" s="101">
        <v>1</v>
      </c>
      <c r="L1229" s="230" t="s">
        <v>43</v>
      </c>
      <c r="M1229" s="230" t="s">
        <v>37</v>
      </c>
    </row>
    <row r="1230" spans="1:13" ht="16.5" customHeight="1" x14ac:dyDescent="0.3">
      <c r="A1230" s="232" t="b">
        <v>1</v>
      </c>
      <c r="B1230" s="224" t="s">
        <v>702</v>
      </c>
      <c r="C1230" s="224">
        <v>3609101</v>
      </c>
      <c r="D1230" s="224">
        <f>D1210+1</f>
        <v>1059</v>
      </c>
      <c r="E1230" s="225" t="s">
        <v>27</v>
      </c>
      <c r="F1230" s="224">
        <v>6</v>
      </c>
      <c r="G1230" s="224">
        <v>9</v>
      </c>
      <c r="H1230" s="226">
        <v>151103003</v>
      </c>
      <c r="I1230" s="225">
        <v>1</v>
      </c>
      <c r="J1230" s="225">
        <v>1</v>
      </c>
      <c r="K1230" s="224">
        <v>30.5</v>
      </c>
      <c r="L1230" s="226" t="str">
        <f>IF(H1230&gt;=151107001,"Shoes",IF(H1230&gt;=151106001,"Pants",IF(H1230&gt;=151105001,"Glove",IF(H1230&gt;=151103001,"Head",IF(H1230&gt;=151102001,"Body",IF(H1230&gt;=151101001,"Weapon"))))))</f>
        <v>Head</v>
      </c>
      <c r="M1230" s="225" t="s">
        <v>674</v>
      </c>
    </row>
    <row r="1231" spans="1:13" ht="16.5" customHeight="1" x14ac:dyDescent="0.3">
      <c r="A1231" s="232" t="b">
        <v>1</v>
      </c>
      <c r="B1231" s="224" t="s">
        <v>47</v>
      </c>
      <c r="C1231" s="225">
        <f t="shared" ref="C1231:C1235" si="550">C1230+1</f>
        <v>3609102</v>
      </c>
      <c r="D1231" s="225">
        <f>D1230</f>
        <v>1059</v>
      </c>
      <c r="E1231" s="225" t="s">
        <v>27</v>
      </c>
      <c r="F1231" s="225">
        <f t="shared" ref="F1231:G1232" si="551">F1230</f>
        <v>6</v>
      </c>
      <c r="G1231" s="225">
        <f t="shared" si="551"/>
        <v>9</v>
      </c>
      <c r="H1231" s="225">
        <f>H1230+100000</f>
        <v>151203003</v>
      </c>
      <c r="I1231" s="225">
        <v>1</v>
      </c>
      <c r="J1231" s="225">
        <v>1</v>
      </c>
      <c r="K1231" s="224">
        <v>13</v>
      </c>
      <c r="L1231" s="225" t="str">
        <f>L1230</f>
        <v>Head</v>
      </c>
      <c r="M1231" s="225" t="s">
        <v>53</v>
      </c>
    </row>
    <row r="1232" spans="1:13" ht="16.5" customHeight="1" x14ac:dyDescent="0.3">
      <c r="A1232" s="232" t="b">
        <v>1</v>
      </c>
      <c r="B1232" s="224" t="s">
        <v>56</v>
      </c>
      <c r="C1232" s="225">
        <f t="shared" si="550"/>
        <v>3609103</v>
      </c>
      <c r="D1232" s="225">
        <f t="shared" ref="D1232:D1257" si="552">D1231</f>
        <v>1059</v>
      </c>
      <c r="E1232" s="225" t="s">
        <v>27</v>
      </c>
      <c r="F1232" s="225">
        <f t="shared" si="551"/>
        <v>6</v>
      </c>
      <c r="G1232" s="225">
        <f t="shared" si="551"/>
        <v>9</v>
      </c>
      <c r="H1232" s="225">
        <f>H1231+100000</f>
        <v>151303003</v>
      </c>
      <c r="I1232" s="225">
        <v>1</v>
      </c>
      <c r="J1232" s="225">
        <v>1</v>
      </c>
      <c r="K1232" s="224">
        <v>1.5</v>
      </c>
      <c r="L1232" s="225" t="str">
        <f>L1231</f>
        <v>Head</v>
      </c>
      <c r="M1232" s="225" t="s">
        <v>60</v>
      </c>
    </row>
    <row r="1233" spans="1:13" ht="16.5" customHeight="1" x14ac:dyDescent="0.3">
      <c r="A1233" s="232" t="b">
        <v>1</v>
      </c>
      <c r="B1233" s="224" t="s">
        <v>678</v>
      </c>
      <c r="C1233" s="225">
        <f t="shared" si="550"/>
        <v>3609104</v>
      </c>
      <c r="D1233" s="225">
        <f t="shared" si="552"/>
        <v>1059</v>
      </c>
      <c r="E1233" s="225" t="s">
        <v>27</v>
      </c>
      <c r="F1233" s="225">
        <f>F1232</f>
        <v>6</v>
      </c>
      <c r="G1233" s="225">
        <f>G1232</f>
        <v>9</v>
      </c>
      <c r="H1233" s="226">
        <v>151105003</v>
      </c>
      <c r="I1233" s="225">
        <v>1</v>
      </c>
      <c r="J1233" s="225">
        <v>1</v>
      </c>
      <c r="K1233" s="225">
        <f>K1230</f>
        <v>30.5</v>
      </c>
      <c r="L1233" s="226" t="str">
        <f>IF(H1233&gt;=151107001,"Shoes",IF(H1233&gt;=151106001,"Pants",IF(H1233&gt;=151105001,"Glove",IF(H1233&gt;=151103001,"Head",IF(H1233&gt;=151102001,"Body",IF(H1233&gt;=151101001,"Weapon"))))))</f>
        <v>Glove</v>
      </c>
      <c r="M1233" s="225" t="str">
        <f>M1230</f>
        <v>Normal</v>
      </c>
    </row>
    <row r="1234" spans="1:13" ht="16.5" customHeight="1" x14ac:dyDescent="0.3">
      <c r="A1234" s="232" t="b">
        <v>1</v>
      </c>
      <c r="B1234" s="224" t="s">
        <v>51</v>
      </c>
      <c r="C1234" s="225">
        <f t="shared" si="550"/>
        <v>3609105</v>
      </c>
      <c r="D1234" s="225">
        <f t="shared" si="552"/>
        <v>1059</v>
      </c>
      <c r="E1234" s="225" t="s">
        <v>27</v>
      </c>
      <c r="F1234" s="225">
        <f t="shared" ref="F1234:G1235" si="553">F1233</f>
        <v>6</v>
      </c>
      <c r="G1234" s="225">
        <f t="shared" si="553"/>
        <v>9</v>
      </c>
      <c r="H1234" s="225">
        <f>H1233+100000</f>
        <v>151205003</v>
      </c>
      <c r="I1234" s="225">
        <v>1</v>
      </c>
      <c r="J1234" s="225">
        <v>1</v>
      </c>
      <c r="K1234" s="225">
        <f>K1231</f>
        <v>13</v>
      </c>
      <c r="L1234" s="225" t="str">
        <f>L1233</f>
        <v>Glove</v>
      </c>
      <c r="M1234" s="225" t="str">
        <f>M1231</f>
        <v>Superior</v>
      </c>
    </row>
    <row r="1235" spans="1:13" ht="16.5" customHeight="1" x14ac:dyDescent="0.3">
      <c r="A1235" s="232" t="b">
        <v>1</v>
      </c>
      <c r="B1235" s="224" t="s">
        <v>58</v>
      </c>
      <c r="C1235" s="225">
        <f t="shared" si="550"/>
        <v>3609106</v>
      </c>
      <c r="D1235" s="225">
        <f t="shared" si="552"/>
        <v>1059</v>
      </c>
      <c r="E1235" s="225" t="s">
        <v>27</v>
      </c>
      <c r="F1235" s="225">
        <f t="shared" si="553"/>
        <v>6</v>
      </c>
      <c r="G1235" s="225">
        <f t="shared" si="553"/>
        <v>9</v>
      </c>
      <c r="H1235" s="225">
        <f>H1234+100000</f>
        <v>151305003</v>
      </c>
      <c r="I1235" s="225">
        <v>1</v>
      </c>
      <c r="J1235" s="225">
        <v>1</v>
      </c>
      <c r="K1235" s="225">
        <f>K1232</f>
        <v>1.5</v>
      </c>
      <c r="L1235" s="225" t="str">
        <f>L1234</f>
        <v>Glove</v>
      </c>
      <c r="M1235" s="225" t="str">
        <f>M1232</f>
        <v>Rare</v>
      </c>
    </row>
    <row r="1236" spans="1:13" ht="16.5" customHeight="1" x14ac:dyDescent="0.3">
      <c r="A1236" s="232" t="b">
        <v>1</v>
      </c>
      <c r="B1236" s="227" t="str">
        <f t="shared" ref="B1236:B1253" si="554">B1230</f>
        <v>투구 1</v>
      </c>
      <c r="C1236" s="227">
        <f>C1230+100</f>
        <v>3609201</v>
      </c>
      <c r="D1236" s="227">
        <f t="shared" si="552"/>
        <v>1059</v>
      </c>
      <c r="E1236" s="227" t="s">
        <v>31</v>
      </c>
      <c r="F1236" s="227">
        <f>F1235</f>
        <v>6</v>
      </c>
      <c r="G1236" s="227">
        <f>G1235</f>
        <v>9</v>
      </c>
      <c r="H1236" s="227">
        <f>H1230+1000000</f>
        <v>152103003</v>
      </c>
      <c r="I1236" s="227">
        <v>1</v>
      </c>
      <c r="J1236" s="227">
        <v>1</v>
      </c>
      <c r="K1236" s="227">
        <f t="shared" ref="K1236:K1253" si="555">K1233</f>
        <v>30.5</v>
      </c>
      <c r="L1236" s="227" t="str">
        <f t="shared" ref="L1236:M1253" si="556">L1230</f>
        <v>Head</v>
      </c>
      <c r="M1236" s="227" t="str">
        <f>M1230</f>
        <v>Normal</v>
      </c>
    </row>
    <row r="1237" spans="1:13" ht="16.5" customHeight="1" x14ac:dyDescent="0.3">
      <c r="A1237" s="232" t="b">
        <v>1</v>
      </c>
      <c r="B1237" s="227" t="str">
        <f t="shared" si="554"/>
        <v>투구 2</v>
      </c>
      <c r="C1237" s="227">
        <f t="shared" ref="C1237:C1241" si="557">C1236+1</f>
        <v>3609202</v>
      </c>
      <c r="D1237" s="227">
        <f t="shared" si="552"/>
        <v>1059</v>
      </c>
      <c r="E1237" s="227" t="s">
        <v>31</v>
      </c>
      <c r="F1237" s="227">
        <f t="shared" ref="F1237:G1238" si="558">F1236</f>
        <v>6</v>
      </c>
      <c r="G1237" s="227">
        <f t="shared" si="558"/>
        <v>9</v>
      </c>
      <c r="H1237" s="227">
        <f>H1236+100000</f>
        <v>152203003</v>
      </c>
      <c r="I1237" s="227">
        <v>1</v>
      </c>
      <c r="J1237" s="227">
        <v>1</v>
      </c>
      <c r="K1237" s="227">
        <f t="shared" si="555"/>
        <v>13</v>
      </c>
      <c r="L1237" s="227" t="str">
        <f t="shared" si="556"/>
        <v>Head</v>
      </c>
      <c r="M1237" s="227" t="str">
        <f t="shared" si="556"/>
        <v>Superior</v>
      </c>
    </row>
    <row r="1238" spans="1:13" ht="16.5" customHeight="1" x14ac:dyDescent="0.3">
      <c r="A1238" s="232" t="b">
        <v>1</v>
      </c>
      <c r="B1238" s="227" t="str">
        <f t="shared" si="554"/>
        <v>투구 3</v>
      </c>
      <c r="C1238" s="227">
        <f t="shared" si="557"/>
        <v>3609203</v>
      </c>
      <c r="D1238" s="227">
        <f t="shared" si="552"/>
        <v>1059</v>
      </c>
      <c r="E1238" s="227" t="s">
        <v>31</v>
      </c>
      <c r="F1238" s="227">
        <f t="shared" si="558"/>
        <v>6</v>
      </c>
      <c r="G1238" s="227">
        <f t="shared" si="558"/>
        <v>9</v>
      </c>
      <c r="H1238" s="227">
        <f>H1237+100000</f>
        <v>152303003</v>
      </c>
      <c r="I1238" s="227">
        <v>1</v>
      </c>
      <c r="J1238" s="227">
        <v>1</v>
      </c>
      <c r="K1238" s="227">
        <f t="shared" si="555"/>
        <v>1.5</v>
      </c>
      <c r="L1238" s="227" t="str">
        <f t="shared" si="556"/>
        <v>Head</v>
      </c>
      <c r="M1238" s="227" t="str">
        <f t="shared" si="556"/>
        <v>Rare</v>
      </c>
    </row>
    <row r="1239" spans="1:13" ht="16.5" customHeight="1" x14ac:dyDescent="0.3">
      <c r="A1239" s="232" t="b">
        <v>1</v>
      </c>
      <c r="B1239" s="227" t="str">
        <f t="shared" si="554"/>
        <v>장갑 1</v>
      </c>
      <c r="C1239" s="227">
        <f t="shared" si="557"/>
        <v>3609204</v>
      </c>
      <c r="D1239" s="227">
        <f t="shared" si="552"/>
        <v>1059</v>
      </c>
      <c r="E1239" s="227" t="s">
        <v>31</v>
      </c>
      <c r="F1239" s="227">
        <f>F1238</f>
        <v>6</v>
      </c>
      <c r="G1239" s="227">
        <f>G1238</f>
        <v>9</v>
      </c>
      <c r="H1239" s="227">
        <f>H1233+1000000</f>
        <v>152105003</v>
      </c>
      <c r="I1239" s="227">
        <v>1</v>
      </c>
      <c r="J1239" s="227">
        <v>1</v>
      </c>
      <c r="K1239" s="227">
        <f t="shared" si="555"/>
        <v>30.5</v>
      </c>
      <c r="L1239" s="227" t="str">
        <f t="shared" si="556"/>
        <v>Glove</v>
      </c>
      <c r="M1239" s="227" t="str">
        <f t="shared" si="556"/>
        <v>Normal</v>
      </c>
    </row>
    <row r="1240" spans="1:13" ht="16.5" customHeight="1" x14ac:dyDescent="0.3">
      <c r="A1240" s="232" t="b">
        <v>1</v>
      </c>
      <c r="B1240" s="227" t="str">
        <f t="shared" si="554"/>
        <v>장갑 2</v>
      </c>
      <c r="C1240" s="227">
        <f t="shared" si="557"/>
        <v>3609205</v>
      </c>
      <c r="D1240" s="227">
        <f t="shared" si="552"/>
        <v>1059</v>
      </c>
      <c r="E1240" s="227" t="s">
        <v>31</v>
      </c>
      <c r="F1240" s="227">
        <f t="shared" ref="F1240:G1241" si="559">F1239</f>
        <v>6</v>
      </c>
      <c r="G1240" s="227">
        <f t="shared" si="559"/>
        <v>9</v>
      </c>
      <c r="H1240" s="227">
        <f>H1239+100000</f>
        <v>152205003</v>
      </c>
      <c r="I1240" s="227">
        <v>1</v>
      </c>
      <c r="J1240" s="227">
        <v>1</v>
      </c>
      <c r="K1240" s="227">
        <f t="shared" si="555"/>
        <v>13</v>
      </c>
      <c r="L1240" s="227" t="str">
        <f t="shared" si="556"/>
        <v>Glove</v>
      </c>
      <c r="M1240" s="227" t="str">
        <f t="shared" si="556"/>
        <v>Superior</v>
      </c>
    </row>
    <row r="1241" spans="1:13" ht="16.5" customHeight="1" x14ac:dyDescent="0.3">
      <c r="A1241" s="232" t="b">
        <v>1</v>
      </c>
      <c r="B1241" s="227" t="str">
        <f t="shared" si="554"/>
        <v>장갑 3</v>
      </c>
      <c r="C1241" s="227">
        <f t="shared" si="557"/>
        <v>3609206</v>
      </c>
      <c r="D1241" s="227">
        <f t="shared" si="552"/>
        <v>1059</v>
      </c>
      <c r="E1241" s="227" t="s">
        <v>31</v>
      </c>
      <c r="F1241" s="227">
        <f t="shared" si="559"/>
        <v>6</v>
      </c>
      <c r="G1241" s="227">
        <f t="shared" si="559"/>
        <v>9</v>
      </c>
      <c r="H1241" s="227">
        <f>H1240+100000</f>
        <v>152305003</v>
      </c>
      <c r="I1241" s="227">
        <v>1</v>
      </c>
      <c r="J1241" s="227">
        <v>1</v>
      </c>
      <c r="K1241" s="227">
        <f t="shared" si="555"/>
        <v>1.5</v>
      </c>
      <c r="L1241" s="227" t="str">
        <f t="shared" si="556"/>
        <v>Glove</v>
      </c>
      <c r="M1241" s="227" t="str">
        <f t="shared" si="556"/>
        <v>Rare</v>
      </c>
    </row>
    <row r="1242" spans="1:13" ht="16.5" customHeight="1" x14ac:dyDescent="0.3">
      <c r="A1242" s="232" t="b">
        <v>1</v>
      </c>
      <c r="B1242" s="228" t="str">
        <f t="shared" si="554"/>
        <v>투구 1</v>
      </c>
      <c r="C1242" s="228">
        <f>C1236+100</f>
        <v>3609301</v>
      </c>
      <c r="D1242" s="228">
        <f t="shared" si="552"/>
        <v>1059</v>
      </c>
      <c r="E1242" s="228" t="s">
        <v>32</v>
      </c>
      <c r="F1242" s="228">
        <f>F1241</f>
        <v>6</v>
      </c>
      <c r="G1242" s="228">
        <f>G1241</f>
        <v>9</v>
      </c>
      <c r="H1242" s="228">
        <f>H1236+1000000</f>
        <v>153103003</v>
      </c>
      <c r="I1242" s="228">
        <v>1</v>
      </c>
      <c r="J1242" s="228">
        <v>1</v>
      </c>
      <c r="K1242" s="228">
        <f t="shared" si="555"/>
        <v>30.5</v>
      </c>
      <c r="L1242" s="228" t="str">
        <f t="shared" si="556"/>
        <v>Head</v>
      </c>
      <c r="M1242" s="228" t="str">
        <f>M1236</f>
        <v>Normal</v>
      </c>
    </row>
    <row r="1243" spans="1:13" ht="16.5" customHeight="1" x14ac:dyDescent="0.3">
      <c r="A1243" s="232" t="b">
        <v>1</v>
      </c>
      <c r="B1243" s="228" t="str">
        <f t="shared" si="554"/>
        <v>투구 2</v>
      </c>
      <c r="C1243" s="228">
        <f t="shared" ref="C1243:C1247" si="560">C1242+1</f>
        <v>3609302</v>
      </c>
      <c r="D1243" s="228">
        <f t="shared" si="552"/>
        <v>1059</v>
      </c>
      <c r="E1243" s="228" t="s">
        <v>32</v>
      </c>
      <c r="F1243" s="228">
        <f t="shared" ref="F1243:G1244" si="561">F1242</f>
        <v>6</v>
      </c>
      <c r="G1243" s="228">
        <f t="shared" si="561"/>
        <v>9</v>
      </c>
      <c r="H1243" s="228">
        <f>H1242+100000</f>
        <v>153203003</v>
      </c>
      <c r="I1243" s="228">
        <v>1</v>
      </c>
      <c r="J1243" s="228">
        <v>1</v>
      </c>
      <c r="K1243" s="228">
        <f t="shared" si="555"/>
        <v>13</v>
      </c>
      <c r="L1243" s="228" t="str">
        <f t="shared" si="556"/>
        <v>Head</v>
      </c>
      <c r="M1243" s="228" t="str">
        <f t="shared" si="556"/>
        <v>Superior</v>
      </c>
    </row>
    <row r="1244" spans="1:13" ht="16.5" customHeight="1" x14ac:dyDescent="0.3">
      <c r="A1244" s="232" t="b">
        <v>1</v>
      </c>
      <c r="B1244" s="228" t="str">
        <f t="shared" si="554"/>
        <v>투구 3</v>
      </c>
      <c r="C1244" s="228">
        <f t="shared" si="560"/>
        <v>3609303</v>
      </c>
      <c r="D1244" s="228">
        <f t="shared" si="552"/>
        <v>1059</v>
      </c>
      <c r="E1244" s="228" t="s">
        <v>32</v>
      </c>
      <c r="F1244" s="228">
        <f t="shared" si="561"/>
        <v>6</v>
      </c>
      <c r="G1244" s="228">
        <f t="shared" si="561"/>
        <v>9</v>
      </c>
      <c r="H1244" s="228">
        <f>H1243+100000</f>
        <v>153303003</v>
      </c>
      <c r="I1244" s="228">
        <v>1</v>
      </c>
      <c r="J1244" s="228">
        <v>1</v>
      </c>
      <c r="K1244" s="228">
        <f t="shared" si="555"/>
        <v>1.5</v>
      </c>
      <c r="L1244" s="228" t="str">
        <f t="shared" si="556"/>
        <v>Head</v>
      </c>
      <c r="M1244" s="228" t="str">
        <f t="shared" si="556"/>
        <v>Rare</v>
      </c>
    </row>
    <row r="1245" spans="1:13" ht="16.5" customHeight="1" x14ac:dyDescent="0.3">
      <c r="A1245" s="232" t="b">
        <v>1</v>
      </c>
      <c r="B1245" s="228" t="str">
        <f t="shared" si="554"/>
        <v>장갑 1</v>
      </c>
      <c r="C1245" s="228">
        <f t="shared" si="560"/>
        <v>3609304</v>
      </c>
      <c r="D1245" s="228">
        <f t="shared" si="552"/>
        <v>1059</v>
      </c>
      <c r="E1245" s="228" t="s">
        <v>32</v>
      </c>
      <c r="F1245" s="228">
        <f>F1244</f>
        <v>6</v>
      </c>
      <c r="G1245" s="228">
        <f>G1244</f>
        <v>9</v>
      </c>
      <c r="H1245" s="228">
        <f>H1239+1000000</f>
        <v>153105003</v>
      </c>
      <c r="I1245" s="228">
        <v>1</v>
      </c>
      <c r="J1245" s="228">
        <v>1</v>
      </c>
      <c r="K1245" s="228">
        <f t="shared" si="555"/>
        <v>30.5</v>
      </c>
      <c r="L1245" s="228" t="str">
        <f t="shared" si="556"/>
        <v>Glove</v>
      </c>
      <c r="M1245" s="228" t="str">
        <f t="shared" si="556"/>
        <v>Normal</v>
      </c>
    </row>
    <row r="1246" spans="1:13" ht="16.5" customHeight="1" x14ac:dyDescent="0.3">
      <c r="A1246" s="232" t="b">
        <v>1</v>
      </c>
      <c r="B1246" s="228" t="str">
        <f t="shared" si="554"/>
        <v>장갑 2</v>
      </c>
      <c r="C1246" s="228">
        <f t="shared" si="560"/>
        <v>3609305</v>
      </c>
      <c r="D1246" s="228">
        <f t="shared" si="552"/>
        <v>1059</v>
      </c>
      <c r="E1246" s="228" t="s">
        <v>32</v>
      </c>
      <c r="F1246" s="228">
        <f t="shared" ref="F1246:G1247" si="562">F1245</f>
        <v>6</v>
      </c>
      <c r="G1246" s="228">
        <f t="shared" si="562"/>
        <v>9</v>
      </c>
      <c r="H1246" s="228">
        <f>H1245+100000</f>
        <v>153205003</v>
      </c>
      <c r="I1246" s="228">
        <v>1</v>
      </c>
      <c r="J1246" s="228">
        <v>1</v>
      </c>
      <c r="K1246" s="228">
        <f t="shared" si="555"/>
        <v>13</v>
      </c>
      <c r="L1246" s="228" t="str">
        <f t="shared" si="556"/>
        <v>Glove</v>
      </c>
      <c r="M1246" s="228" t="str">
        <f t="shared" si="556"/>
        <v>Superior</v>
      </c>
    </row>
    <row r="1247" spans="1:13" ht="16.5" customHeight="1" x14ac:dyDescent="0.3">
      <c r="A1247" s="232" t="b">
        <v>1</v>
      </c>
      <c r="B1247" s="228" t="str">
        <f t="shared" si="554"/>
        <v>장갑 3</v>
      </c>
      <c r="C1247" s="228">
        <f t="shared" si="560"/>
        <v>3609306</v>
      </c>
      <c r="D1247" s="228">
        <f t="shared" si="552"/>
        <v>1059</v>
      </c>
      <c r="E1247" s="228" t="s">
        <v>32</v>
      </c>
      <c r="F1247" s="228">
        <f t="shared" si="562"/>
        <v>6</v>
      </c>
      <c r="G1247" s="228">
        <f t="shared" si="562"/>
        <v>9</v>
      </c>
      <c r="H1247" s="228">
        <f>H1246+100000</f>
        <v>153305003</v>
      </c>
      <c r="I1247" s="228">
        <v>1</v>
      </c>
      <c r="J1247" s="228">
        <v>1</v>
      </c>
      <c r="K1247" s="228">
        <f t="shared" si="555"/>
        <v>1.5</v>
      </c>
      <c r="L1247" s="228" t="str">
        <f t="shared" si="556"/>
        <v>Glove</v>
      </c>
      <c r="M1247" s="228" t="str">
        <f t="shared" si="556"/>
        <v>Rare</v>
      </c>
    </row>
    <row r="1248" spans="1:13" ht="16.5" customHeight="1" x14ac:dyDescent="0.3">
      <c r="A1248" s="232" t="b">
        <v>1</v>
      </c>
      <c r="B1248" s="229" t="str">
        <f t="shared" si="554"/>
        <v>투구 1</v>
      </c>
      <c r="C1248" s="229">
        <f>C1242+100</f>
        <v>3609401</v>
      </c>
      <c r="D1248" s="229">
        <f t="shared" si="552"/>
        <v>1059</v>
      </c>
      <c r="E1248" s="229" t="s">
        <v>33</v>
      </c>
      <c r="F1248" s="229">
        <f>F1247</f>
        <v>6</v>
      </c>
      <c r="G1248" s="229">
        <f>G1247</f>
        <v>9</v>
      </c>
      <c r="H1248" s="229">
        <f>H1242+1000000</f>
        <v>154103003</v>
      </c>
      <c r="I1248" s="229">
        <v>1</v>
      </c>
      <c r="J1248" s="229">
        <v>1</v>
      </c>
      <c r="K1248" s="229">
        <f t="shared" si="555"/>
        <v>30.5</v>
      </c>
      <c r="L1248" s="229" t="str">
        <f t="shared" si="556"/>
        <v>Head</v>
      </c>
      <c r="M1248" s="229" t="str">
        <f>M1242</f>
        <v>Normal</v>
      </c>
    </row>
    <row r="1249" spans="1:13" ht="16.5" customHeight="1" x14ac:dyDescent="0.3">
      <c r="A1249" s="232" t="b">
        <v>1</v>
      </c>
      <c r="B1249" s="229" t="str">
        <f t="shared" si="554"/>
        <v>투구 2</v>
      </c>
      <c r="C1249" s="229">
        <f t="shared" ref="C1249:C1253" si="563">C1248+1</f>
        <v>3609402</v>
      </c>
      <c r="D1249" s="229">
        <f t="shared" si="552"/>
        <v>1059</v>
      </c>
      <c r="E1249" s="229" t="s">
        <v>33</v>
      </c>
      <c r="F1249" s="229">
        <f t="shared" ref="F1249:G1250" si="564">F1248</f>
        <v>6</v>
      </c>
      <c r="G1249" s="229">
        <f t="shared" si="564"/>
        <v>9</v>
      </c>
      <c r="H1249" s="229">
        <f>H1248+100000</f>
        <v>154203003</v>
      </c>
      <c r="I1249" s="229">
        <v>1</v>
      </c>
      <c r="J1249" s="229">
        <v>1</v>
      </c>
      <c r="K1249" s="229">
        <f t="shared" si="555"/>
        <v>13</v>
      </c>
      <c r="L1249" s="229" t="str">
        <f t="shared" si="556"/>
        <v>Head</v>
      </c>
      <c r="M1249" s="229" t="str">
        <f t="shared" si="556"/>
        <v>Superior</v>
      </c>
    </row>
    <row r="1250" spans="1:13" ht="16.5" customHeight="1" x14ac:dyDescent="0.3">
      <c r="A1250" s="232" t="b">
        <v>1</v>
      </c>
      <c r="B1250" s="229" t="str">
        <f t="shared" si="554"/>
        <v>투구 3</v>
      </c>
      <c r="C1250" s="229">
        <f t="shared" si="563"/>
        <v>3609403</v>
      </c>
      <c r="D1250" s="229">
        <f t="shared" si="552"/>
        <v>1059</v>
      </c>
      <c r="E1250" s="229" t="s">
        <v>33</v>
      </c>
      <c r="F1250" s="229">
        <f t="shared" si="564"/>
        <v>6</v>
      </c>
      <c r="G1250" s="229">
        <f t="shared" si="564"/>
        <v>9</v>
      </c>
      <c r="H1250" s="229">
        <f>H1249+100000</f>
        <v>154303003</v>
      </c>
      <c r="I1250" s="229">
        <v>1</v>
      </c>
      <c r="J1250" s="229">
        <v>1</v>
      </c>
      <c r="K1250" s="229">
        <f t="shared" si="555"/>
        <v>1.5</v>
      </c>
      <c r="L1250" s="229" t="str">
        <f t="shared" si="556"/>
        <v>Head</v>
      </c>
      <c r="M1250" s="229" t="str">
        <f t="shared" si="556"/>
        <v>Rare</v>
      </c>
    </row>
    <row r="1251" spans="1:13" ht="16.5" customHeight="1" x14ac:dyDescent="0.3">
      <c r="A1251" s="232" t="b">
        <v>1</v>
      </c>
      <c r="B1251" s="229" t="str">
        <f t="shared" si="554"/>
        <v>장갑 1</v>
      </c>
      <c r="C1251" s="229">
        <f t="shared" si="563"/>
        <v>3609404</v>
      </c>
      <c r="D1251" s="229">
        <f t="shared" si="552"/>
        <v>1059</v>
      </c>
      <c r="E1251" s="229" t="s">
        <v>33</v>
      </c>
      <c r="F1251" s="229">
        <f>F1250</f>
        <v>6</v>
      </c>
      <c r="G1251" s="229">
        <f>G1250</f>
        <v>9</v>
      </c>
      <c r="H1251" s="229">
        <f>H1245+1000000</f>
        <v>154105003</v>
      </c>
      <c r="I1251" s="229">
        <v>1</v>
      </c>
      <c r="J1251" s="229">
        <v>1</v>
      </c>
      <c r="K1251" s="229">
        <f t="shared" si="555"/>
        <v>30.5</v>
      </c>
      <c r="L1251" s="229" t="str">
        <f t="shared" si="556"/>
        <v>Glove</v>
      </c>
      <c r="M1251" s="229" t="str">
        <f t="shared" si="556"/>
        <v>Normal</v>
      </c>
    </row>
    <row r="1252" spans="1:13" ht="16.5" customHeight="1" x14ac:dyDescent="0.3">
      <c r="A1252" s="232" t="b">
        <v>1</v>
      </c>
      <c r="B1252" s="229" t="str">
        <f t="shared" si="554"/>
        <v>장갑 2</v>
      </c>
      <c r="C1252" s="229">
        <f t="shared" si="563"/>
        <v>3609405</v>
      </c>
      <c r="D1252" s="229">
        <f t="shared" si="552"/>
        <v>1059</v>
      </c>
      <c r="E1252" s="229" t="s">
        <v>33</v>
      </c>
      <c r="F1252" s="229">
        <f t="shared" ref="F1252:G1253" si="565">F1251</f>
        <v>6</v>
      </c>
      <c r="G1252" s="229">
        <f t="shared" si="565"/>
        <v>9</v>
      </c>
      <c r="H1252" s="229">
        <f>H1251+100000</f>
        <v>154205003</v>
      </c>
      <c r="I1252" s="229">
        <v>1</v>
      </c>
      <c r="J1252" s="229">
        <v>1</v>
      </c>
      <c r="K1252" s="229">
        <f t="shared" si="555"/>
        <v>13</v>
      </c>
      <c r="L1252" s="229" t="str">
        <f t="shared" si="556"/>
        <v>Glove</v>
      </c>
      <c r="M1252" s="229" t="str">
        <f t="shared" si="556"/>
        <v>Superior</v>
      </c>
    </row>
    <row r="1253" spans="1:13" ht="16.5" customHeight="1" x14ac:dyDescent="0.3">
      <c r="A1253" s="232" t="b">
        <v>1</v>
      </c>
      <c r="B1253" s="229" t="str">
        <f t="shared" si="554"/>
        <v>장갑 3</v>
      </c>
      <c r="C1253" s="229">
        <f t="shared" si="563"/>
        <v>3609406</v>
      </c>
      <c r="D1253" s="229">
        <f t="shared" si="552"/>
        <v>1059</v>
      </c>
      <c r="E1253" s="229" t="s">
        <v>33</v>
      </c>
      <c r="F1253" s="229">
        <f t="shared" si="565"/>
        <v>6</v>
      </c>
      <c r="G1253" s="229">
        <f t="shared" si="565"/>
        <v>9</v>
      </c>
      <c r="H1253" s="229">
        <f>H1252+100000</f>
        <v>154305003</v>
      </c>
      <c r="I1253" s="229">
        <v>1</v>
      </c>
      <c r="J1253" s="229">
        <v>1</v>
      </c>
      <c r="K1253" s="229">
        <f t="shared" si="555"/>
        <v>1.5</v>
      </c>
      <c r="L1253" s="229" t="str">
        <f t="shared" si="556"/>
        <v>Glove</v>
      </c>
      <c r="M1253" s="229" t="str">
        <f t="shared" si="556"/>
        <v>Rare</v>
      </c>
    </row>
    <row r="1254" spans="1:13" ht="16.5" customHeight="1" x14ac:dyDescent="0.3">
      <c r="A1254" s="232" t="b">
        <v>1</v>
      </c>
      <c r="B1254" s="230" t="s">
        <v>34</v>
      </c>
      <c r="C1254" s="230">
        <f>C1248+100</f>
        <v>3609501</v>
      </c>
      <c r="D1254" s="230">
        <f t="shared" si="552"/>
        <v>1059</v>
      </c>
      <c r="E1254" s="230" t="s">
        <v>35</v>
      </c>
      <c r="F1254" s="230">
        <f>F1253</f>
        <v>6</v>
      </c>
      <c r="G1254" s="230">
        <f>G1253</f>
        <v>9</v>
      </c>
      <c r="H1254" s="230">
        <v>160004001</v>
      </c>
      <c r="I1254" s="230">
        <v>1</v>
      </c>
      <c r="J1254" s="230">
        <v>1</v>
      </c>
      <c r="K1254" s="101">
        <v>3</v>
      </c>
      <c r="L1254" s="230" t="s">
        <v>36</v>
      </c>
      <c r="M1254" s="230" t="s">
        <v>37</v>
      </c>
    </row>
    <row r="1255" spans="1:13" ht="16.5" customHeight="1" x14ac:dyDescent="0.3">
      <c r="A1255" s="232" t="b">
        <v>1</v>
      </c>
      <c r="B1255" s="230" t="s">
        <v>38</v>
      </c>
      <c r="C1255" s="230">
        <f>C1254+1</f>
        <v>3609502</v>
      </c>
      <c r="D1255" s="230">
        <f t="shared" si="552"/>
        <v>1059</v>
      </c>
      <c r="E1255" s="230" t="s">
        <v>35</v>
      </c>
      <c r="F1255" s="230">
        <f t="shared" ref="F1255:G1257" si="566">F1254</f>
        <v>6</v>
      </c>
      <c r="G1255" s="230">
        <f t="shared" si="566"/>
        <v>9</v>
      </c>
      <c r="H1255" s="230">
        <v>160004002</v>
      </c>
      <c r="I1255" s="230">
        <v>1</v>
      </c>
      <c r="J1255" s="230">
        <v>1</v>
      </c>
      <c r="K1255" s="101">
        <v>2</v>
      </c>
      <c r="L1255" s="230" t="s">
        <v>39</v>
      </c>
      <c r="M1255" s="230" t="s">
        <v>37</v>
      </c>
    </row>
    <row r="1256" spans="1:13" ht="16.5" customHeight="1" x14ac:dyDescent="0.3">
      <c r="A1256" s="232" t="b">
        <v>1</v>
      </c>
      <c r="B1256" s="230" t="s">
        <v>40</v>
      </c>
      <c r="C1256" s="230">
        <f>C1255+1</f>
        <v>3609503</v>
      </c>
      <c r="D1256" s="230">
        <f t="shared" si="552"/>
        <v>1059</v>
      </c>
      <c r="E1256" s="230" t="s">
        <v>35</v>
      </c>
      <c r="F1256" s="230">
        <f t="shared" si="566"/>
        <v>6</v>
      </c>
      <c r="G1256" s="230">
        <f t="shared" si="566"/>
        <v>9</v>
      </c>
      <c r="H1256" s="230">
        <v>160004003</v>
      </c>
      <c r="I1256" s="230">
        <v>1</v>
      </c>
      <c r="J1256" s="230">
        <v>1</v>
      </c>
      <c r="K1256" s="101">
        <v>4</v>
      </c>
      <c r="L1256" s="230" t="s">
        <v>41</v>
      </c>
      <c r="M1256" s="230" t="s">
        <v>37</v>
      </c>
    </row>
    <row r="1257" spans="1:13" ht="16.5" customHeight="1" x14ac:dyDescent="0.3">
      <c r="A1257" s="232" t="b">
        <v>1</v>
      </c>
      <c r="B1257" s="230" t="s">
        <v>42</v>
      </c>
      <c r="C1257" s="230">
        <f>C1256+1</f>
        <v>3609504</v>
      </c>
      <c r="D1257" s="230">
        <f t="shared" si="552"/>
        <v>1059</v>
      </c>
      <c r="E1257" s="230" t="s">
        <v>35</v>
      </c>
      <c r="F1257" s="230">
        <f t="shared" si="566"/>
        <v>6</v>
      </c>
      <c r="G1257" s="230">
        <f t="shared" si="566"/>
        <v>9</v>
      </c>
      <c r="H1257" s="230">
        <v>160004004</v>
      </c>
      <c r="I1257" s="230">
        <v>1</v>
      </c>
      <c r="J1257" s="230">
        <v>1</v>
      </c>
      <c r="K1257" s="101">
        <v>1</v>
      </c>
      <c r="L1257" s="230" t="s">
        <v>43</v>
      </c>
      <c r="M1257" s="230" t="s">
        <v>37</v>
      </c>
    </row>
    <row r="1258" spans="1:13" ht="16.5" customHeight="1" x14ac:dyDescent="0.3">
      <c r="A1258" s="232" t="b">
        <v>1</v>
      </c>
      <c r="B1258" s="224" t="s">
        <v>701</v>
      </c>
      <c r="C1258" s="224">
        <v>3610101</v>
      </c>
      <c r="D1258" s="224">
        <f>D1238+1</f>
        <v>1060</v>
      </c>
      <c r="E1258" s="225" t="s">
        <v>27</v>
      </c>
      <c r="F1258" s="224">
        <v>6</v>
      </c>
      <c r="G1258" s="224">
        <v>10</v>
      </c>
      <c r="H1258" s="226">
        <v>151102005</v>
      </c>
      <c r="I1258" s="225">
        <v>1</v>
      </c>
      <c r="J1258" s="225">
        <v>1</v>
      </c>
      <c r="K1258" s="224">
        <v>30.5</v>
      </c>
      <c r="L1258" s="226" t="str">
        <f>IF(H1258&gt;=151107001,"Shoes",IF(H1258&gt;=151106001,"Pants",IF(H1258&gt;=151105001,"Glove",IF(H1258&gt;=151103001,"Head",IF(H1258&gt;=151102001,"Body",IF(H1258&gt;=151101001,"Weapon"))))))</f>
        <v>Body</v>
      </c>
      <c r="M1258" s="225" t="s">
        <v>674</v>
      </c>
    </row>
    <row r="1259" spans="1:13" ht="16.5" customHeight="1" x14ac:dyDescent="0.3">
      <c r="A1259" s="232" t="b">
        <v>1</v>
      </c>
      <c r="B1259" s="224" t="s">
        <v>45</v>
      </c>
      <c r="C1259" s="225">
        <f t="shared" ref="C1259:C1263" si="567">C1258+1</f>
        <v>3610102</v>
      </c>
      <c r="D1259" s="225">
        <f>D1258</f>
        <v>1060</v>
      </c>
      <c r="E1259" s="225" t="s">
        <v>27</v>
      </c>
      <c r="F1259" s="225">
        <f t="shared" ref="F1259:G1260" si="568">F1258</f>
        <v>6</v>
      </c>
      <c r="G1259" s="225">
        <f t="shared" si="568"/>
        <v>10</v>
      </c>
      <c r="H1259" s="225">
        <f>H1258+100000</f>
        <v>151202005</v>
      </c>
      <c r="I1259" s="225">
        <v>1</v>
      </c>
      <c r="J1259" s="225">
        <v>1</v>
      </c>
      <c r="K1259" s="224">
        <v>13</v>
      </c>
      <c r="L1259" s="225" t="str">
        <f>L1258</f>
        <v>Body</v>
      </c>
      <c r="M1259" s="225" t="s">
        <v>53</v>
      </c>
    </row>
    <row r="1260" spans="1:13" ht="16.5" customHeight="1" x14ac:dyDescent="0.3">
      <c r="A1260" s="232" t="b">
        <v>1</v>
      </c>
      <c r="B1260" s="224" t="s">
        <v>55</v>
      </c>
      <c r="C1260" s="225">
        <f t="shared" si="567"/>
        <v>3610103</v>
      </c>
      <c r="D1260" s="225">
        <f t="shared" ref="D1260:D1285" si="569">D1259</f>
        <v>1060</v>
      </c>
      <c r="E1260" s="225" t="s">
        <v>27</v>
      </c>
      <c r="F1260" s="225">
        <f t="shared" si="568"/>
        <v>6</v>
      </c>
      <c r="G1260" s="225">
        <f t="shared" si="568"/>
        <v>10</v>
      </c>
      <c r="H1260" s="225">
        <f>H1259+100000</f>
        <v>151302005</v>
      </c>
      <c r="I1260" s="225">
        <v>1</v>
      </c>
      <c r="J1260" s="225">
        <v>1</v>
      </c>
      <c r="K1260" s="224">
        <v>1.5</v>
      </c>
      <c r="L1260" s="225" t="str">
        <f>L1259</f>
        <v>Body</v>
      </c>
      <c r="M1260" s="225" t="s">
        <v>60</v>
      </c>
    </row>
    <row r="1261" spans="1:13" ht="16.5" customHeight="1" x14ac:dyDescent="0.3">
      <c r="A1261" s="232" t="b">
        <v>1</v>
      </c>
      <c r="B1261" s="224" t="s">
        <v>677</v>
      </c>
      <c r="C1261" s="225">
        <f t="shared" si="567"/>
        <v>3610104</v>
      </c>
      <c r="D1261" s="225">
        <f t="shared" si="569"/>
        <v>1060</v>
      </c>
      <c r="E1261" s="225" t="s">
        <v>27</v>
      </c>
      <c r="F1261" s="225">
        <f>F1260</f>
        <v>6</v>
      </c>
      <c r="G1261" s="225">
        <f>G1260</f>
        <v>10</v>
      </c>
      <c r="H1261" s="226">
        <v>151106005</v>
      </c>
      <c r="I1261" s="225">
        <v>1</v>
      </c>
      <c r="J1261" s="225">
        <v>1</v>
      </c>
      <c r="K1261" s="225">
        <f>K1258</f>
        <v>30.5</v>
      </c>
      <c r="L1261" s="226" t="str">
        <f>IF(H1261&gt;=151107001,"Shoes",IF(H1261&gt;=151106001,"Pants",IF(H1261&gt;=151105001,"Glove",IF(H1261&gt;=151103001,"Head",IF(H1261&gt;=151102001,"Body",IF(H1261&gt;=151101001,"Weapon"))))))</f>
        <v>Pants</v>
      </c>
      <c r="M1261" s="225" t="str">
        <f>M1258</f>
        <v>Normal</v>
      </c>
    </row>
    <row r="1262" spans="1:13" ht="16.5" customHeight="1" x14ac:dyDescent="0.3">
      <c r="A1262" s="232" t="b">
        <v>1</v>
      </c>
      <c r="B1262" s="224" t="s">
        <v>49</v>
      </c>
      <c r="C1262" s="225">
        <f t="shared" si="567"/>
        <v>3610105</v>
      </c>
      <c r="D1262" s="225">
        <f t="shared" si="569"/>
        <v>1060</v>
      </c>
      <c r="E1262" s="225" t="s">
        <v>27</v>
      </c>
      <c r="F1262" s="225">
        <f t="shared" ref="F1262:G1263" si="570">F1261</f>
        <v>6</v>
      </c>
      <c r="G1262" s="225">
        <f t="shared" si="570"/>
        <v>10</v>
      </c>
      <c r="H1262" s="225">
        <f>H1261+100000</f>
        <v>151206005</v>
      </c>
      <c r="I1262" s="225">
        <v>1</v>
      </c>
      <c r="J1262" s="225">
        <v>1</v>
      </c>
      <c r="K1262" s="225">
        <f>K1259</f>
        <v>13</v>
      </c>
      <c r="L1262" s="225" t="str">
        <f>L1261</f>
        <v>Pants</v>
      </c>
      <c r="M1262" s="225" t="str">
        <f>M1259</f>
        <v>Superior</v>
      </c>
    </row>
    <row r="1263" spans="1:13" ht="16.5" customHeight="1" x14ac:dyDescent="0.3">
      <c r="A1263" s="232" t="b">
        <v>1</v>
      </c>
      <c r="B1263" s="224" t="s">
        <v>57</v>
      </c>
      <c r="C1263" s="225">
        <f t="shared" si="567"/>
        <v>3610106</v>
      </c>
      <c r="D1263" s="225">
        <f t="shared" si="569"/>
        <v>1060</v>
      </c>
      <c r="E1263" s="225" t="s">
        <v>27</v>
      </c>
      <c r="F1263" s="225">
        <f t="shared" si="570"/>
        <v>6</v>
      </c>
      <c r="G1263" s="225">
        <f t="shared" si="570"/>
        <v>10</v>
      </c>
      <c r="H1263" s="225">
        <f>H1262+100000</f>
        <v>151306005</v>
      </c>
      <c r="I1263" s="225">
        <v>1</v>
      </c>
      <c r="J1263" s="225">
        <v>1</v>
      </c>
      <c r="K1263" s="225">
        <f>K1260</f>
        <v>1.5</v>
      </c>
      <c r="L1263" s="225" t="str">
        <f>L1262</f>
        <v>Pants</v>
      </c>
      <c r="M1263" s="225" t="str">
        <f>M1260</f>
        <v>Rare</v>
      </c>
    </row>
    <row r="1264" spans="1:13" ht="16.5" customHeight="1" x14ac:dyDescent="0.3">
      <c r="A1264" s="232" t="b">
        <v>1</v>
      </c>
      <c r="B1264" s="227" t="str">
        <f t="shared" ref="B1264:B1281" si="571">B1258</f>
        <v>갑옷 1</v>
      </c>
      <c r="C1264" s="227">
        <f>C1258+100</f>
        <v>3610201</v>
      </c>
      <c r="D1264" s="227">
        <f t="shared" si="569"/>
        <v>1060</v>
      </c>
      <c r="E1264" s="227" t="s">
        <v>31</v>
      </c>
      <c r="F1264" s="227">
        <f>F1263</f>
        <v>6</v>
      </c>
      <c r="G1264" s="227">
        <f>G1263</f>
        <v>10</v>
      </c>
      <c r="H1264" s="227">
        <f>H1258+1000000</f>
        <v>152102005</v>
      </c>
      <c r="I1264" s="227">
        <v>1</v>
      </c>
      <c r="J1264" s="227">
        <v>1</v>
      </c>
      <c r="K1264" s="227">
        <f t="shared" ref="K1264:K1281" si="572">K1261</f>
        <v>30.5</v>
      </c>
      <c r="L1264" s="227" t="str">
        <f t="shared" ref="L1264:M1281" si="573">L1258</f>
        <v>Body</v>
      </c>
      <c r="M1264" s="227" t="str">
        <f>M1258</f>
        <v>Normal</v>
      </c>
    </row>
    <row r="1265" spans="1:13" ht="16.5" customHeight="1" x14ac:dyDescent="0.3">
      <c r="A1265" s="232" t="b">
        <v>1</v>
      </c>
      <c r="B1265" s="227" t="str">
        <f t="shared" si="571"/>
        <v>갑옷 2</v>
      </c>
      <c r="C1265" s="227">
        <f t="shared" ref="C1265:C1269" si="574">C1264+1</f>
        <v>3610202</v>
      </c>
      <c r="D1265" s="227">
        <f t="shared" si="569"/>
        <v>1060</v>
      </c>
      <c r="E1265" s="227" t="s">
        <v>31</v>
      </c>
      <c r="F1265" s="227">
        <f t="shared" ref="F1265:G1266" si="575">F1264</f>
        <v>6</v>
      </c>
      <c r="G1265" s="227">
        <f t="shared" si="575"/>
        <v>10</v>
      </c>
      <c r="H1265" s="227">
        <f>H1264+100000</f>
        <v>152202005</v>
      </c>
      <c r="I1265" s="227">
        <v>1</v>
      </c>
      <c r="J1265" s="227">
        <v>1</v>
      </c>
      <c r="K1265" s="227">
        <f t="shared" si="572"/>
        <v>13</v>
      </c>
      <c r="L1265" s="227" t="str">
        <f t="shared" si="573"/>
        <v>Body</v>
      </c>
      <c r="M1265" s="227" t="str">
        <f t="shared" si="573"/>
        <v>Superior</v>
      </c>
    </row>
    <row r="1266" spans="1:13" ht="16.5" customHeight="1" x14ac:dyDescent="0.3">
      <c r="A1266" s="232" t="b">
        <v>1</v>
      </c>
      <c r="B1266" s="227" t="str">
        <f t="shared" si="571"/>
        <v>갑옷 3</v>
      </c>
      <c r="C1266" s="227">
        <f t="shared" si="574"/>
        <v>3610203</v>
      </c>
      <c r="D1266" s="227">
        <f t="shared" si="569"/>
        <v>1060</v>
      </c>
      <c r="E1266" s="227" t="s">
        <v>31</v>
      </c>
      <c r="F1266" s="227">
        <f t="shared" si="575"/>
        <v>6</v>
      </c>
      <c r="G1266" s="227">
        <f t="shared" si="575"/>
        <v>10</v>
      </c>
      <c r="H1266" s="227">
        <f>H1265+100000</f>
        <v>152302005</v>
      </c>
      <c r="I1266" s="227">
        <v>1</v>
      </c>
      <c r="J1266" s="227">
        <v>1</v>
      </c>
      <c r="K1266" s="227">
        <f t="shared" si="572"/>
        <v>1.5</v>
      </c>
      <c r="L1266" s="227" t="str">
        <f t="shared" si="573"/>
        <v>Body</v>
      </c>
      <c r="M1266" s="227" t="str">
        <f t="shared" si="573"/>
        <v>Rare</v>
      </c>
    </row>
    <row r="1267" spans="1:13" ht="16.5" customHeight="1" x14ac:dyDescent="0.3">
      <c r="A1267" s="232" t="b">
        <v>1</v>
      </c>
      <c r="B1267" s="227" t="str">
        <f t="shared" si="571"/>
        <v>하의 1</v>
      </c>
      <c r="C1267" s="227">
        <f t="shared" si="574"/>
        <v>3610204</v>
      </c>
      <c r="D1267" s="227">
        <f t="shared" si="569"/>
        <v>1060</v>
      </c>
      <c r="E1267" s="227" t="s">
        <v>31</v>
      </c>
      <c r="F1267" s="227">
        <f>F1266</f>
        <v>6</v>
      </c>
      <c r="G1267" s="227">
        <f>G1266</f>
        <v>10</v>
      </c>
      <c r="H1267" s="227">
        <f>H1261+1000000</f>
        <v>152106005</v>
      </c>
      <c r="I1267" s="227">
        <v>1</v>
      </c>
      <c r="J1267" s="227">
        <v>1</v>
      </c>
      <c r="K1267" s="227">
        <f t="shared" si="572"/>
        <v>30.5</v>
      </c>
      <c r="L1267" s="227" t="str">
        <f t="shared" si="573"/>
        <v>Pants</v>
      </c>
      <c r="M1267" s="227" t="str">
        <f t="shared" si="573"/>
        <v>Normal</v>
      </c>
    </row>
    <row r="1268" spans="1:13" ht="16.5" customHeight="1" x14ac:dyDescent="0.3">
      <c r="A1268" s="232" t="b">
        <v>1</v>
      </c>
      <c r="B1268" s="227" t="str">
        <f t="shared" si="571"/>
        <v>하의 2</v>
      </c>
      <c r="C1268" s="227">
        <f t="shared" si="574"/>
        <v>3610205</v>
      </c>
      <c r="D1268" s="227">
        <f t="shared" si="569"/>
        <v>1060</v>
      </c>
      <c r="E1268" s="227" t="s">
        <v>31</v>
      </c>
      <c r="F1268" s="227">
        <f t="shared" ref="F1268:G1269" si="576">F1267</f>
        <v>6</v>
      </c>
      <c r="G1268" s="227">
        <f t="shared" si="576"/>
        <v>10</v>
      </c>
      <c r="H1268" s="227">
        <f>H1267+100000</f>
        <v>152206005</v>
      </c>
      <c r="I1268" s="227">
        <v>1</v>
      </c>
      <c r="J1268" s="227">
        <v>1</v>
      </c>
      <c r="K1268" s="227">
        <f t="shared" si="572"/>
        <v>13</v>
      </c>
      <c r="L1268" s="227" t="str">
        <f t="shared" si="573"/>
        <v>Pants</v>
      </c>
      <c r="M1268" s="227" t="str">
        <f t="shared" si="573"/>
        <v>Superior</v>
      </c>
    </row>
    <row r="1269" spans="1:13" ht="16.5" customHeight="1" x14ac:dyDescent="0.3">
      <c r="A1269" s="232" t="b">
        <v>1</v>
      </c>
      <c r="B1269" s="227" t="str">
        <f t="shared" si="571"/>
        <v>하의 3</v>
      </c>
      <c r="C1269" s="227">
        <f t="shared" si="574"/>
        <v>3610206</v>
      </c>
      <c r="D1269" s="227">
        <f t="shared" si="569"/>
        <v>1060</v>
      </c>
      <c r="E1269" s="227" t="s">
        <v>31</v>
      </c>
      <c r="F1269" s="227">
        <f t="shared" si="576"/>
        <v>6</v>
      </c>
      <c r="G1269" s="227">
        <f t="shared" si="576"/>
        <v>10</v>
      </c>
      <c r="H1269" s="227">
        <f>H1268+100000</f>
        <v>152306005</v>
      </c>
      <c r="I1269" s="227">
        <v>1</v>
      </c>
      <c r="J1269" s="227">
        <v>1</v>
      </c>
      <c r="K1269" s="227">
        <f t="shared" si="572"/>
        <v>1.5</v>
      </c>
      <c r="L1269" s="227" t="str">
        <f t="shared" si="573"/>
        <v>Pants</v>
      </c>
      <c r="M1269" s="227" t="str">
        <f t="shared" si="573"/>
        <v>Rare</v>
      </c>
    </row>
    <row r="1270" spans="1:13" ht="16.5" customHeight="1" x14ac:dyDescent="0.3">
      <c r="A1270" s="232" t="b">
        <v>1</v>
      </c>
      <c r="B1270" s="228" t="str">
        <f t="shared" si="571"/>
        <v>갑옷 1</v>
      </c>
      <c r="C1270" s="228">
        <f>C1264+100</f>
        <v>3610301</v>
      </c>
      <c r="D1270" s="228">
        <f t="shared" si="569"/>
        <v>1060</v>
      </c>
      <c r="E1270" s="228" t="s">
        <v>32</v>
      </c>
      <c r="F1270" s="228">
        <f>F1269</f>
        <v>6</v>
      </c>
      <c r="G1270" s="228">
        <f>G1269</f>
        <v>10</v>
      </c>
      <c r="H1270" s="228">
        <f>H1264+1000000</f>
        <v>153102005</v>
      </c>
      <c r="I1270" s="228">
        <v>1</v>
      </c>
      <c r="J1270" s="228">
        <v>1</v>
      </c>
      <c r="K1270" s="228">
        <f t="shared" si="572"/>
        <v>30.5</v>
      </c>
      <c r="L1270" s="228" t="str">
        <f t="shared" si="573"/>
        <v>Body</v>
      </c>
      <c r="M1270" s="228" t="str">
        <f>M1264</f>
        <v>Normal</v>
      </c>
    </row>
    <row r="1271" spans="1:13" ht="16.5" customHeight="1" x14ac:dyDescent="0.3">
      <c r="A1271" s="232" t="b">
        <v>1</v>
      </c>
      <c r="B1271" s="228" t="str">
        <f t="shared" si="571"/>
        <v>갑옷 2</v>
      </c>
      <c r="C1271" s="228">
        <f t="shared" ref="C1271:C1275" si="577">C1270+1</f>
        <v>3610302</v>
      </c>
      <c r="D1271" s="228">
        <f t="shared" si="569"/>
        <v>1060</v>
      </c>
      <c r="E1271" s="228" t="s">
        <v>32</v>
      </c>
      <c r="F1271" s="228">
        <f t="shared" ref="F1271:G1272" si="578">F1270</f>
        <v>6</v>
      </c>
      <c r="G1271" s="228">
        <f t="shared" si="578"/>
        <v>10</v>
      </c>
      <c r="H1271" s="228">
        <f>H1270+100000</f>
        <v>153202005</v>
      </c>
      <c r="I1271" s="228">
        <v>1</v>
      </c>
      <c r="J1271" s="228">
        <v>1</v>
      </c>
      <c r="K1271" s="228">
        <f t="shared" si="572"/>
        <v>13</v>
      </c>
      <c r="L1271" s="228" t="str">
        <f t="shared" si="573"/>
        <v>Body</v>
      </c>
      <c r="M1271" s="228" t="str">
        <f t="shared" si="573"/>
        <v>Superior</v>
      </c>
    </row>
    <row r="1272" spans="1:13" ht="16.5" customHeight="1" x14ac:dyDescent="0.3">
      <c r="A1272" s="232" t="b">
        <v>1</v>
      </c>
      <c r="B1272" s="228" t="str">
        <f t="shared" si="571"/>
        <v>갑옷 3</v>
      </c>
      <c r="C1272" s="228">
        <f t="shared" si="577"/>
        <v>3610303</v>
      </c>
      <c r="D1272" s="228">
        <f t="shared" si="569"/>
        <v>1060</v>
      </c>
      <c r="E1272" s="228" t="s">
        <v>32</v>
      </c>
      <c r="F1272" s="228">
        <f t="shared" si="578"/>
        <v>6</v>
      </c>
      <c r="G1272" s="228">
        <f t="shared" si="578"/>
        <v>10</v>
      </c>
      <c r="H1272" s="228">
        <f>H1271+100000</f>
        <v>153302005</v>
      </c>
      <c r="I1272" s="228">
        <v>1</v>
      </c>
      <c r="J1272" s="228">
        <v>1</v>
      </c>
      <c r="K1272" s="228">
        <f t="shared" si="572"/>
        <v>1.5</v>
      </c>
      <c r="L1272" s="228" t="str">
        <f t="shared" si="573"/>
        <v>Body</v>
      </c>
      <c r="M1272" s="228" t="str">
        <f t="shared" si="573"/>
        <v>Rare</v>
      </c>
    </row>
    <row r="1273" spans="1:13" ht="16.5" customHeight="1" x14ac:dyDescent="0.3">
      <c r="A1273" s="232" t="b">
        <v>1</v>
      </c>
      <c r="B1273" s="228" t="str">
        <f t="shared" si="571"/>
        <v>하의 1</v>
      </c>
      <c r="C1273" s="228">
        <f t="shared" si="577"/>
        <v>3610304</v>
      </c>
      <c r="D1273" s="228">
        <f t="shared" si="569"/>
        <v>1060</v>
      </c>
      <c r="E1273" s="228" t="s">
        <v>32</v>
      </c>
      <c r="F1273" s="228">
        <f>F1272</f>
        <v>6</v>
      </c>
      <c r="G1273" s="228">
        <f>G1272</f>
        <v>10</v>
      </c>
      <c r="H1273" s="228">
        <f>H1267+1000000</f>
        <v>153106005</v>
      </c>
      <c r="I1273" s="228">
        <v>1</v>
      </c>
      <c r="J1273" s="228">
        <v>1</v>
      </c>
      <c r="K1273" s="228">
        <f t="shared" si="572"/>
        <v>30.5</v>
      </c>
      <c r="L1273" s="228" t="str">
        <f t="shared" si="573"/>
        <v>Pants</v>
      </c>
      <c r="M1273" s="228" t="str">
        <f t="shared" si="573"/>
        <v>Normal</v>
      </c>
    </row>
    <row r="1274" spans="1:13" ht="16.5" customHeight="1" x14ac:dyDescent="0.3">
      <c r="A1274" s="232" t="b">
        <v>1</v>
      </c>
      <c r="B1274" s="228" t="str">
        <f t="shared" si="571"/>
        <v>하의 2</v>
      </c>
      <c r="C1274" s="228">
        <f t="shared" si="577"/>
        <v>3610305</v>
      </c>
      <c r="D1274" s="228">
        <f t="shared" si="569"/>
        <v>1060</v>
      </c>
      <c r="E1274" s="228" t="s">
        <v>32</v>
      </c>
      <c r="F1274" s="228">
        <f t="shared" ref="F1274:G1275" si="579">F1273</f>
        <v>6</v>
      </c>
      <c r="G1274" s="228">
        <f t="shared" si="579"/>
        <v>10</v>
      </c>
      <c r="H1274" s="228">
        <f>H1273+100000</f>
        <v>153206005</v>
      </c>
      <c r="I1274" s="228">
        <v>1</v>
      </c>
      <c r="J1274" s="228">
        <v>1</v>
      </c>
      <c r="K1274" s="228">
        <f t="shared" si="572"/>
        <v>13</v>
      </c>
      <c r="L1274" s="228" t="str">
        <f t="shared" si="573"/>
        <v>Pants</v>
      </c>
      <c r="M1274" s="228" t="str">
        <f t="shared" si="573"/>
        <v>Superior</v>
      </c>
    </row>
    <row r="1275" spans="1:13" ht="16.5" customHeight="1" x14ac:dyDescent="0.3">
      <c r="A1275" s="232" t="b">
        <v>1</v>
      </c>
      <c r="B1275" s="228" t="str">
        <f t="shared" si="571"/>
        <v>하의 3</v>
      </c>
      <c r="C1275" s="228">
        <f t="shared" si="577"/>
        <v>3610306</v>
      </c>
      <c r="D1275" s="228">
        <f t="shared" si="569"/>
        <v>1060</v>
      </c>
      <c r="E1275" s="228" t="s">
        <v>32</v>
      </c>
      <c r="F1275" s="228">
        <f t="shared" si="579"/>
        <v>6</v>
      </c>
      <c r="G1275" s="228">
        <f t="shared" si="579"/>
        <v>10</v>
      </c>
      <c r="H1275" s="228">
        <f>H1274+100000</f>
        <v>153306005</v>
      </c>
      <c r="I1275" s="228">
        <v>1</v>
      </c>
      <c r="J1275" s="228">
        <v>1</v>
      </c>
      <c r="K1275" s="228">
        <f t="shared" si="572"/>
        <v>1.5</v>
      </c>
      <c r="L1275" s="228" t="str">
        <f t="shared" si="573"/>
        <v>Pants</v>
      </c>
      <c r="M1275" s="228" t="str">
        <f t="shared" si="573"/>
        <v>Rare</v>
      </c>
    </row>
    <row r="1276" spans="1:13" ht="16.5" customHeight="1" x14ac:dyDescent="0.3">
      <c r="A1276" s="232" t="b">
        <v>1</v>
      </c>
      <c r="B1276" s="229" t="str">
        <f t="shared" si="571"/>
        <v>갑옷 1</v>
      </c>
      <c r="C1276" s="229">
        <f>C1270+100</f>
        <v>3610401</v>
      </c>
      <c r="D1276" s="229">
        <f t="shared" si="569"/>
        <v>1060</v>
      </c>
      <c r="E1276" s="229" t="s">
        <v>33</v>
      </c>
      <c r="F1276" s="229">
        <f>F1275</f>
        <v>6</v>
      </c>
      <c r="G1276" s="229">
        <f>G1275</f>
        <v>10</v>
      </c>
      <c r="H1276" s="229">
        <f>H1270+1000000</f>
        <v>154102005</v>
      </c>
      <c r="I1276" s="229">
        <v>1</v>
      </c>
      <c r="J1276" s="229">
        <v>1</v>
      </c>
      <c r="K1276" s="229">
        <f t="shared" si="572"/>
        <v>30.5</v>
      </c>
      <c r="L1276" s="229" t="str">
        <f t="shared" si="573"/>
        <v>Body</v>
      </c>
      <c r="M1276" s="229" t="str">
        <f>M1270</f>
        <v>Normal</v>
      </c>
    </row>
    <row r="1277" spans="1:13" ht="16.5" customHeight="1" x14ac:dyDescent="0.3">
      <c r="A1277" s="232" t="b">
        <v>1</v>
      </c>
      <c r="B1277" s="229" t="str">
        <f t="shared" si="571"/>
        <v>갑옷 2</v>
      </c>
      <c r="C1277" s="229">
        <f t="shared" ref="C1277:C1281" si="580">C1276+1</f>
        <v>3610402</v>
      </c>
      <c r="D1277" s="229">
        <f t="shared" si="569"/>
        <v>1060</v>
      </c>
      <c r="E1277" s="229" t="s">
        <v>33</v>
      </c>
      <c r="F1277" s="229">
        <f t="shared" ref="F1277:G1278" si="581">F1276</f>
        <v>6</v>
      </c>
      <c r="G1277" s="229">
        <f t="shared" si="581"/>
        <v>10</v>
      </c>
      <c r="H1277" s="229">
        <f>H1276+100000</f>
        <v>154202005</v>
      </c>
      <c r="I1277" s="229">
        <v>1</v>
      </c>
      <c r="J1277" s="229">
        <v>1</v>
      </c>
      <c r="K1277" s="229">
        <f t="shared" si="572"/>
        <v>13</v>
      </c>
      <c r="L1277" s="229" t="str">
        <f t="shared" si="573"/>
        <v>Body</v>
      </c>
      <c r="M1277" s="229" t="str">
        <f t="shared" si="573"/>
        <v>Superior</v>
      </c>
    </row>
    <row r="1278" spans="1:13" ht="16.5" customHeight="1" x14ac:dyDescent="0.3">
      <c r="A1278" s="232" t="b">
        <v>1</v>
      </c>
      <c r="B1278" s="229" t="str">
        <f t="shared" si="571"/>
        <v>갑옷 3</v>
      </c>
      <c r="C1278" s="229">
        <f t="shared" si="580"/>
        <v>3610403</v>
      </c>
      <c r="D1278" s="229">
        <f t="shared" si="569"/>
        <v>1060</v>
      </c>
      <c r="E1278" s="229" t="s">
        <v>33</v>
      </c>
      <c r="F1278" s="229">
        <f t="shared" si="581"/>
        <v>6</v>
      </c>
      <c r="G1278" s="229">
        <f t="shared" si="581"/>
        <v>10</v>
      </c>
      <c r="H1278" s="229">
        <f>H1277+100000</f>
        <v>154302005</v>
      </c>
      <c r="I1278" s="229">
        <v>1</v>
      </c>
      <c r="J1278" s="229">
        <v>1</v>
      </c>
      <c r="K1278" s="229">
        <f t="shared" si="572"/>
        <v>1.5</v>
      </c>
      <c r="L1278" s="229" t="str">
        <f t="shared" si="573"/>
        <v>Body</v>
      </c>
      <c r="M1278" s="229" t="str">
        <f t="shared" si="573"/>
        <v>Rare</v>
      </c>
    </row>
    <row r="1279" spans="1:13" ht="16.5" customHeight="1" x14ac:dyDescent="0.3">
      <c r="A1279" s="232" t="b">
        <v>1</v>
      </c>
      <c r="B1279" s="229" t="str">
        <f t="shared" si="571"/>
        <v>하의 1</v>
      </c>
      <c r="C1279" s="229">
        <f t="shared" si="580"/>
        <v>3610404</v>
      </c>
      <c r="D1279" s="229">
        <f t="shared" si="569"/>
        <v>1060</v>
      </c>
      <c r="E1279" s="229" t="s">
        <v>33</v>
      </c>
      <c r="F1279" s="229">
        <f>F1278</f>
        <v>6</v>
      </c>
      <c r="G1279" s="229">
        <f>G1278</f>
        <v>10</v>
      </c>
      <c r="H1279" s="229">
        <f>H1273+1000000</f>
        <v>154106005</v>
      </c>
      <c r="I1279" s="229">
        <v>1</v>
      </c>
      <c r="J1279" s="229">
        <v>1</v>
      </c>
      <c r="K1279" s="229">
        <f t="shared" si="572"/>
        <v>30.5</v>
      </c>
      <c r="L1279" s="229" t="str">
        <f t="shared" si="573"/>
        <v>Pants</v>
      </c>
      <c r="M1279" s="229" t="str">
        <f t="shared" si="573"/>
        <v>Normal</v>
      </c>
    </row>
    <row r="1280" spans="1:13" ht="16.5" customHeight="1" x14ac:dyDescent="0.3">
      <c r="A1280" s="232" t="b">
        <v>1</v>
      </c>
      <c r="B1280" s="229" t="str">
        <f t="shared" si="571"/>
        <v>하의 2</v>
      </c>
      <c r="C1280" s="229">
        <f t="shared" si="580"/>
        <v>3610405</v>
      </c>
      <c r="D1280" s="229">
        <f t="shared" si="569"/>
        <v>1060</v>
      </c>
      <c r="E1280" s="229" t="s">
        <v>33</v>
      </c>
      <c r="F1280" s="229">
        <f t="shared" ref="F1280:G1281" si="582">F1279</f>
        <v>6</v>
      </c>
      <c r="G1280" s="229">
        <f t="shared" si="582"/>
        <v>10</v>
      </c>
      <c r="H1280" s="229">
        <f>H1279+100000</f>
        <v>154206005</v>
      </c>
      <c r="I1280" s="229">
        <v>1</v>
      </c>
      <c r="J1280" s="229">
        <v>1</v>
      </c>
      <c r="K1280" s="229">
        <f t="shared" si="572"/>
        <v>13</v>
      </c>
      <c r="L1280" s="229" t="str">
        <f t="shared" si="573"/>
        <v>Pants</v>
      </c>
      <c r="M1280" s="229" t="str">
        <f t="shared" si="573"/>
        <v>Superior</v>
      </c>
    </row>
    <row r="1281" spans="1:13" ht="16.5" customHeight="1" x14ac:dyDescent="0.3">
      <c r="A1281" s="232" t="b">
        <v>1</v>
      </c>
      <c r="B1281" s="229" t="str">
        <f t="shared" si="571"/>
        <v>하의 3</v>
      </c>
      <c r="C1281" s="229">
        <f t="shared" si="580"/>
        <v>3610406</v>
      </c>
      <c r="D1281" s="229">
        <f t="shared" si="569"/>
        <v>1060</v>
      </c>
      <c r="E1281" s="229" t="s">
        <v>33</v>
      </c>
      <c r="F1281" s="229">
        <f t="shared" si="582"/>
        <v>6</v>
      </c>
      <c r="G1281" s="229">
        <f t="shared" si="582"/>
        <v>10</v>
      </c>
      <c r="H1281" s="229">
        <f>H1280+100000</f>
        <v>154306005</v>
      </c>
      <c r="I1281" s="229">
        <v>1</v>
      </c>
      <c r="J1281" s="229">
        <v>1</v>
      </c>
      <c r="K1281" s="229">
        <f t="shared" si="572"/>
        <v>1.5</v>
      </c>
      <c r="L1281" s="229" t="str">
        <f t="shared" si="573"/>
        <v>Pants</v>
      </c>
      <c r="M1281" s="229" t="str">
        <f t="shared" si="573"/>
        <v>Rare</v>
      </c>
    </row>
    <row r="1282" spans="1:13" ht="16.5" customHeight="1" x14ac:dyDescent="0.3">
      <c r="A1282" s="232" t="b">
        <v>1</v>
      </c>
      <c r="B1282" s="230" t="s">
        <v>34</v>
      </c>
      <c r="C1282" s="230">
        <f>C1276+100</f>
        <v>3610501</v>
      </c>
      <c r="D1282" s="230">
        <f t="shared" si="569"/>
        <v>1060</v>
      </c>
      <c r="E1282" s="230" t="s">
        <v>35</v>
      </c>
      <c r="F1282" s="230">
        <f>F1281</f>
        <v>6</v>
      </c>
      <c r="G1282" s="230">
        <f>G1281</f>
        <v>10</v>
      </c>
      <c r="H1282" s="230">
        <v>160004001</v>
      </c>
      <c r="I1282" s="230">
        <v>1</v>
      </c>
      <c r="J1282" s="230">
        <v>1</v>
      </c>
      <c r="K1282" s="101">
        <v>3</v>
      </c>
      <c r="L1282" s="230" t="s">
        <v>36</v>
      </c>
      <c r="M1282" s="230" t="s">
        <v>37</v>
      </c>
    </row>
    <row r="1283" spans="1:13" ht="16.5" customHeight="1" x14ac:dyDescent="0.3">
      <c r="A1283" s="232" t="b">
        <v>1</v>
      </c>
      <c r="B1283" s="230" t="s">
        <v>38</v>
      </c>
      <c r="C1283" s="230">
        <f>C1282+1</f>
        <v>3610502</v>
      </c>
      <c r="D1283" s="230">
        <f t="shared" si="569"/>
        <v>1060</v>
      </c>
      <c r="E1283" s="230" t="s">
        <v>35</v>
      </c>
      <c r="F1283" s="230">
        <f t="shared" ref="F1283:G1285" si="583">F1282</f>
        <v>6</v>
      </c>
      <c r="G1283" s="230">
        <f t="shared" si="583"/>
        <v>10</v>
      </c>
      <c r="H1283" s="230">
        <v>160004002</v>
      </c>
      <c r="I1283" s="230">
        <v>1</v>
      </c>
      <c r="J1283" s="230">
        <v>1</v>
      </c>
      <c r="K1283" s="101">
        <v>2</v>
      </c>
      <c r="L1283" s="230" t="s">
        <v>39</v>
      </c>
      <c r="M1283" s="230" t="s">
        <v>37</v>
      </c>
    </row>
    <row r="1284" spans="1:13" ht="16.5" customHeight="1" x14ac:dyDescent="0.3">
      <c r="A1284" s="232" t="b">
        <v>1</v>
      </c>
      <c r="B1284" s="230" t="s">
        <v>40</v>
      </c>
      <c r="C1284" s="230">
        <f>C1283+1</f>
        <v>3610503</v>
      </c>
      <c r="D1284" s="230">
        <f t="shared" si="569"/>
        <v>1060</v>
      </c>
      <c r="E1284" s="230" t="s">
        <v>35</v>
      </c>
      <c r="F1284" s="230">
        <f t="shared" si="583"/>
        <v>6</v>
      </c>
      <c r="G1284" s="230">
        <f t="shared" si="583"/>
        <v>10</v>
      </c>
      <c r="H1284" s="230">
        <v>160004003</v>
      </c>
      <c r="I1284" s="230">
        <v>1</v>
      </c>
      <c r="J1284" s="230">
        <v>1</v>
      </c>
      <c r="K1284" s="101">
        <v>4</v>
      </c>
      <c r="L1284" s="230" t="s">
        <v>41</v>
      </c>
      <c r="M1284" s="230" t="s">
        <v>37</v>
      </c>
    </row>
    <row r="1285" spans="1:13" ht="16.5" customHeight="1" x14ac:dyDescent="0.3">
      <c r="A1285" s="232" t="b">
        <v>1</v>
      </c>
      <c r="B1285" s="230" t="s">
        <v>42</v>
      </c>
      <c r="C1285" s="230">
        <f>C1284+1</f>
        <v>3610504</v>
      </c>
      <c r="D1285" s="230">
        <f t="shared" si="569"/>
        <v>1060</v>
      </c>
      <c r="E1285" s="230" t="s">
        <v>35</v>
      </c>
      <c r="F1285" s="230">
        <f t="shared" si="583"/>
        <v>6</v>
      </c>
      <c r="G1285" s="230">
        <f t="shared" si="583"/>
        <v>10</v>
      </c>
      <c r="H1285" s="230">
        <v>160004004</v>
      </c>
      <c r="I1285" s="230">
        <v>1</v>
      </c>
      <c r="J1285" s="230">
        <v>1</v>
      </c>
      <c r="K1285" s="101">
        <v>1</v>
      </c>
      <c r="L1285" s="230" t="s">
        <v>43</v>
      </c>
      <c r="M1285" s="230" t="s">
        <v>37</v>
      </c>
    </row>
    <row r="1286" spans="1:13" ht="16.5" customHeight="1" x14ac:dyDescent="0.3">
      <c r="A1286" s="233" t="b">
        <v>1</v>
      </c>
      <c r="B1286" s="224" t="s">
        <v>707</v>
      </c>
      <c r="C1286" s="224">
        <v>3701101</v>
      </c>
      <c r="D1286" s="224">
        <f>D1266+1</f>
        <v>1061</v>
      </c>
      <c r="E1286" s="225" t="s">
        <v>27</v>
      </c>
      <c r="F1286" s="224">
        <v>7</v>
      </c>
      <c r="G1286" s="224">
        <v>1</v>
      </c>
      <c r="H1286" s="224">
        <v>151101001</v>
      </c>
      <c r="I1286" s="225">
        <v>1</v>
      </c>
      <c r="J1286" s="225">
        <v>1</v>
      </c>
      <c r="K1286" s="224">
        <v>24</v>
      </c>
      <c r="L1286" s="226" t="str">
        <f>IF(H1286&gt;=151107001,"Shoes",IF(H1286&gt;=151106001,"Pants",IF(H1286&gt;=151105001,"Glove",IF(H1286&gt;=151103001,"Head",IF(H1286&gt;=151102001,"Body",IF(H1286&gt;=151101001,"Weapon"))))))</f>
        <v>Weapon</v>
      </c>
      <c r="M1286" s="225" t="s">
        <v>674</v>
      </c>
    </row>
    <row r="1287" spans="1:13" ht="16.5" customHeight="1" x14ac:dyDescent="0.3">
      <c r="A1287" s="233" t="b">
        <v>1</v>
      </c>
      <c r="B1287" s="224" t="s">
        <v>28</v>
      </c>
      <c r="C1287" s="225">
        <f>C1286+1</f>
        <v>3701102</v>
      </c>
      <c r="D1287" s="225">
        <f>D1286</f>
        <v>1061</v>
      </c>
      <c r="E1287" s="225" t="s">
        <v>27</v>
      </c>
      <c r="F1287" s="225">
        <f t="shared" ref="F1287:G1287" si="584">F1286</f>
        <v>7</v>
      </c>
      <c r="G1287" s="225">
        <f t="shared" si="584"/>
        <v>1</v>
      </c>
      <c r="H1287" s="225">
        <f>H1286+100000</f>
        <v>151201001</v>
      </c>
      <c r="I1287" s="225">
        <v>1</v>
      </c>
      <c r="J1287" s="225">
        <v>1</v>
      </c>
      <c r="K1287" s="224">
        <v>18</v>
      </c>
      <c r="L1287" s="225" t="str">
        <f>L1286</f>
        <v>Weapon</v>
      </c>
      <c r="M1287" s="225" t="s">
        <v>53</v>
      </c>
    </row>
    <row r="1288" spans="1:13" ht="16.5" customHeight="1" x14ac:dyDescent="0.3">
      <c r="A1288" s="233" t="b">
        <v>1</v>
      </c>
      <c r="B1288" s="224" t="s">
        <v>52</v>
      </c>
      <c r="C1288" s="225">
        <f t="shared" ref="C1288:C1291" si="585">C1287+1</f>
        <v>3701103</v>
      </c>
      <c r="D1288" s="225">
        <f t="shared" ref="D1288:D1313" si="586">D1287</f>
        <v>1061</v>
      </c>
      <c r="E1288" s="225" t="s">
        <v>27</v>
      </c>
      <c r="F1288" s="225">
        <f>F1286</f>
        <v>7</v>
      </c>
      <c r="G1288" s="225">
        <f>G1286</f>
        <v>1</v>
      </c>
      <c r="H1288" s="225">
        <f>H1287+100000</f>
        <v>151301001</v>
      </c>
      <c r="I1288" s="225">
        <v>1</v>
      </c>
      <c r="J1288" s="225">
        <v>1</v>
      </c>
      <c r="K1288" s="224">
        <v>3</v>
      </c>
      <c r="L1288" s="225" t="str">
        <f>L1287</f>
        <v>Weapon</v>
      </c>
      <c r="M1288" s="225" t="s">
        <v>60</v>
      </c>
    </row>
    <row r="1289" spans="1:13" ht="16.5" customHeight="1" x14ac:dyDescent="0.3">
      <c r="A1289" s="233" t="b">
        <v>1</v>
      </c>
      <c r="B1289" s="224" t="s">
        <v>708</v>
      </c>
      <c r="C1289" s="225">
        <f t="shared" si="585"/>
        <v>3701104</v>
      </c>
      <c r="D1289" s="225">
        <f t="shared" si="586"/>
        <v>1061</v>
      </c>
      <c r="E1289" s="225" t="s">
        <v>27</v>
      </c>
      <c r="F1289" s="225">
        <f t="shared" ref="F1289:G1290" si="587">F1288</f>
        <v>7</v>
      </c>
      <c r="G1289" s="225">
        <f t="shared" si="587"/>
        <v>1</v>
      </c>
      <c r="H1289" s="224">
        <v>151107004</v>
      </c>
      <c r="I1289" s="225">
        <v>1</v>
      </c>
      <c r="J1289" s="225">
        <v>1</v>
      </c>
      <c r="K1289" s="225">
        <f>K1286</f>
        <v>24</v>
      </c>
      <c r="L1289" s="226" t="str">
        <f>IF(H1289&gt;=151107001,"Shoes",IF(H1289&gt;=151106001,"Pants",IF(H1289&gt;=151105001,"Glove",IF(H1289&gt;=151103001,"Head",IF(H1289&gt;=151102001,"Body",IF(H1289&gt;=151101001,"Weapon"))))))</f>
        <v>Shoes</v>
      </c>
      <c r="M1289" s="225" t="str">
        <f>M1286</f>
        <v>Normal</v>
      </c>
    </row>
    <row r="1290" spans="1:13" ht="16.5" customHeight="1" x14ac:dyDescent="0.3">
      <c r="A1290" s="233" t="b">
        <v>1</v>
      </c>
      <c r="B1290" s="224" t="s">
        <v>30</v>
      </c>
      <c r="C1290" s="225">
        <f t="shared" si="585"/>
        <v>3701105</v>
      </c>
      <c r="D1290" s="225">
        <f t="shared" si="586"/>
        <v>1061</v>
      </c>
      <c r="E1290" s="225" t="s">
        <v>27</v>
      </c>
      <c r="F1290" s="225">
        <f t="shared" si="587"/>
        <v>7</v>
      </c>
      <c r="G1290" s="225">
        <f t="shared" si="587"/>
        <v>1</v>
      </c>
      <c r="H1290" s="225">
        <f>H1289+100000</f>
        <v>151207004</v>
      </c>
      <c r="I1290" s="225">
        <v>1</v>
      </c>
      <c r="J1290" s="225">
        <v>1</v>
      </c>
      <c r="K1290" s="225">
        <f t="shared" ref="K1290:K1291" si="588">K1287</f>
        <v>18</v>
      </c>
      <c r="L1290" s="225" t="str">
        <f>L1289</f>
        <v>Shoes</v>
      </c>
      <c r="M1290" s="225" t="str">
        <f>M1287</f>
        <v>Superior</v>
      </c>
    </row>
    <row r="1291" spans="1:13" ht="16.5" customHeight="1" x14ac:dyDescent="0.3">
      <c r="A1291" s="233" t="b">
        <v>1</v>
      </c>
      <c r="B1291" s="224" t="s">
        <v>54</v>
      </c>
      <c r="C1291" s="225">
        <f t="shared" si="585"/>
        <v>3701106</v>
      </c>
      <c r="D1291" s="225">
        <f t="shared" si="586"/>
        <v>1061</v>
      </c>
      <c r="E1291" s="225" t="s">
        <v>27</v>
      </c>
      <c r="F1291" s="225">
        <f>F1289</f>
        <v>7</v>
      </c>
      <c r="G1291" s="225">
        <f>G1289</f>
        <v>1</v>
      </c>
      <c r="H1291" s="225">
        <f>H1290+100000</f>
        <v>151307004</v>
      </c>
      <c r="I1291" s="225">
        <v>1</v>
      </c>
      <c r="J1291" s="225">
        <v>1</v>
      </c>
      <c r="K1291" s="225">
        <f t="shared" si="588"/>
        <v>3</v>
      </c>
      <c r="L1291" s="225" t="str">
        <f>L1290</f>
        <v>Shoes</v>
      </c>
      <c r="M1291" s="225" t="str">
        <f>M1288</f>
        <v>Rare</v>
      </c>
    </row>
    <row r="1292" spans="1:13" ht="16.5" customHeight="1" x14ac:dyDescent="0.3">
      <c r="A1292" s="233" t="b">
        <v>1</v>
      </c>
      <c r="B1292" s="227" t="str">
        <f>B1286</f>
        <v>무기 1</v>
      </c>
      <c r="C1292" s="227">
        <f>C1286+100</f>
        <v>3701201</v>
      </c>
      <c r="D1292" s="227">
        <f t="shared" si="586"/>
        <v>1061</v>
      </c>
      <c r="E1292" s="227" t="s">
        <v>31</v>
      </c>
      <c r="F1292" s="227">
        <f>F1291</f>
        <v>7</v>
      </c>
      <c r="G1292" s="227">
        <f>G1291</f>
        <v>1</v>
      </c>
      <c r="H1292" s="227">
        <f>H1286+1000000</f>
        <v>152101001</v>
      </c>
      <c r="I1292" s="227">
        <v>1</v>
      </c>
      <c r="J1292" s="227">
        <v>1</v>
      </c>
      <c r="K1292" s="227">
        <f>K1286</f>
        <v>24</v>
      </c>
      <c r="L1292" s="227" t="str">
        <f>L1286</f>
        <v>Weapon</v>
      </c>
      <c r="M1292" s="227" t="str">
        <f>M1286</f>
        <v>Normal</v>
      </c>
    </row>
    <row r="1293" spans="1:13" ht="16.5" customHeight="1" x14ac:dyDescent="0.3">
      <c r="A1293" s="233" t="b">
        <v>1</v>
      </c>
      <c r="B1293" s="227" t="str">
        <f t="shared" ref="B1293:B1297" si="589">B1287</f>
        <v>무기 2</v>
      </c>
      <c r="C1293" s="227">
        <f t="shared" ref="C1293:C1297" si="590">C1287+100</f>
        <v>3701202</v>
      </c>
      <c r="D1293" s="227">
        <f t="shared" si="586"/>
        <v>1061</v>
      </c>
      <c r="E1293" s="227" t="s">
        <v>31</v>
      </c>
      <c r="F1293" s="227">
        <f t="shared" ref="F1293:G1294" si="591">F1292</f>
        <v>7</v>
      </c>
      <c r="G1293" s="227">
        <f t="shared" si="591"/>
        <v>1</v>
      </c>
      <c r="H1293" s="227">
        <f t="shared" ref="H1293:H1297" si="592">H1287+1000000</f>
        <v>152201001</v>
      </c>
      <c r="I1293" s="227">
        <v>1</v>
      </c>
      <c r="J1293" s="227">
        <v>1</v>
      </c>
      <c r="K1293" s="227">
        <f t="shared" ref="K1293:M1297" si="593">K1287</f>
        <v>18</v>
      </c>
      <c r="L1293" s="227" t="str">
        <f t="shared" si="593"/>
        <v>Weapon</v>
      </c>
      <c r="M1293" s="227" t="str">
        <f t="shared" si="593"/>
        <v>Superior</v>
      </c>
    </row>
    <row r="1294" spans="1:13" ht="16.5" customHeight="1" x14ac:dyDescent="0.3">
      <c r="A1294" s="233" t="b">
        <v>1</v>
      </c>
      <c r="B1294" s="227" t="str">
        <f t="shared" si="589"/>
        <v>무기 3</v>
      </c>
      <c r="C1294" s="227">
        <f t="shared" si="590"/>
        <v>3701203</v>
      </c>
      <c r="D1294" s="227">
        <f t="shared" si="586"/>
        <v>1061</v>
      </c>
      <c r="E1294" s="227" t="s">
        <v>31</v>
      </c>
      <c r="F1294" s="227">
        <f t="shared" si="591"/>
        <v>7</v>
      </c>
      <c r="G1294" s="227">
        <f t="shared" si="591"/>
        <v>1</v>
      </c>
      <c r="H1294" s="227">
        <f t="shared" si="592"/>
        <v>152301001</v>
      </c>
      <c r="I1294" s="227">
        <v>1</v>
      </c>
      <c r="J1294" s="227">
        <v>1</v>
      </c>
      <c r="K1294" s="227">
        <f t="shared" si="593"/>
        <v>3</v>
      </c>
      <c r="L1294" s="227" t="str">
        <f t="shared" si="593"/>
        <v>Weapon</v>
      </c>
      <c r="M1294" s="227" t="str">
        <f t="shared" si="593"/>
        <v>Rare</v>
      </c>
    </row>
    <row r="1295" spans="1:13" ht="16.5" customHeight="1" x14ac:dyDescent="0.3">
      <c r="A1295" s="233" t="b">
        <v>1</v>
      </c>
      <c r="B1295" s="227" t="str">
        <f t="shared" si="589"/>
        <v>부츠 1</v>
      </c>
      <c r="C1295" s="227">
        <f t="shared" si="590"/>
        <v>3701204</v>
      </c>
      <c r="D1295" s="227">
        <f t="shared" si="586"/>
        <v>1061</v>
      </c>
      <c r="E1295" s="227" t="s">
        <v>31</v>
      </c>
      <c r="F1295" s="227">
        <f t="shared" ref="F1295:G1297" si="594">F1293</f>
        <v>7</v>
      </c>
      <c r="G1295" s="227">
        <f t="shared" si="594"/>
        <v>1</v>
      </c>
      <c r="H1295" s="227">
        <f t="shared" si="592"/>
        <v>152107004</v>
      </c>
      <c r="I1295" s="227">
        <v>1</v>
      </c>
      <c r="J1295" s="227">
        <v>1</v>
      </c>
      <c r="K1295" s="227">
        <f t="shared" si="593"/>
        <v>24</v>
      </c>
      <c r="L1295" s="227" t="str">
        <f t="shared" si="593"/>
        <v>Shoes</v>
      </c>
      <c r="M1295" s="227" t="str">
        <f t="shared" si="593"/>
        <v>Normal</v>
      </c>
    </row>
    <row r="1296" spans="1:13" ht="16.5" customHeight="1" x14ac:dyDescent="0.3">
      <c r="A1296" s="233" t="b">
        <v>1</v>
      </c>
      <c r="B1296" s="227" t="str">
        <f t="shared" si="589"/>
        <v>부츠 2</v>
      </c>
      <c r="C1296" s="227">
        <f t="shared" si="590"/>
        <v>3701205</v>
      </c>
      <c r="D1296" s="227">
        <f t="shared" si="586"/>
        <v>1061</v>
      </c>
      <c r="E1296" s="227" t="s">
        <v>31</v>
      </c>
      <c r="F1296" s="227">
        <f t="shared" si="594"/>
        <v>7</v>
      </c>
      <c r="G1296" s="227">
        <f t="shared" si="594"/>
        <v>1</v>
      </c>
      <c r="H1296" s="227">
        <f t="shared" si="592"/>
        <v>152207004</v>
      </c>
      <c r="I1296" s="227">
        <v>1</v>
      </c>
      <c r="J1296" s="227">
        <v>1</v>
      </c>
      <c r="K1296" s="227">
        <f t="shared" si="593"/>
        <v>18</v>
      </c>
      <c r="L1296" s="227" t="str">
        <f t="shared" si="593"/>
        <v>Shoes</v>
      </c>
      <c r="M1296" s="227" t="str">
        <f t="shared" si="593"/>
        <v>Superior</v>
      </c>
    </row>
    <row r="1297" spans="1:13" ht="16.5" customHeight="1" x14ac:dyDescent="0.3">
      <c r="A1297" s="233" t="b">
        <v>1</v>
      </c>
      <c r="B1297" s="227" t="str">
        <f t="shared" si="589"/>
        <v>부츠 3</v>
      </c>
      <c r="C1297" s="227">
        <f t="shared" si="590"/>
        <v>3701206</v>
      </c>
      <c r="D1297" s="227">
        <f t="shared" si="586"/>
        <v>1061</v>
      </c>
      <c r="E1297" s="227" t="s">
        <v>31</v>
      </c>
      <c r="F1297" s="227">
        <f t="shared" si="594"/>
        <v>7</v>
      </c>
      <c r="G1297" s="227">
        <f t="shared" si="594"/>
        <v>1</v>
      </c>
      <c r="H1297" s="227">
        <f t="shared" si="592"/>
        <v>152307004</v>
      </c>
      <c r="I1297" s="227">
        <v>1</v>
      </c>
      <c r="J1297" s="227">
        <v>1</v>
      </c>
      <c r="K1297" s="227">
        <f t="shared" si="593"/>
        <v>3</v>
      </c>
      <c r="L1297" s="227" t="str">
        <f t="shared" si="593"/>
        <v>Shoes</v>
      </c>
      <c r="M1297" s="227" t="str">
        <f t="shared" si="593"/>
        <v>Rare</v>
      </c>
    </row>
    <row r="1298" spans="1:13" ht="16.5" customHeight="1" x14ac:dyDescent="0.3">
      <c r="A1298" s="233" t="b">
        <v>1</v>
      </c>
      <c r="B1298" s="228" t="str">
        <f>B1292</f>
        <v>무기 1</v>
      </c>
      <c r="C1298" s="228">
        <f>C1292+100</f>
        <v>3701301</v>
      </c>
      <c r="D1298" s="228">
        <f t="shared" si="586"/>
        <v>1061</v>
      </c>
      <c r="E1298" s="228" t="s">
        <v>32</v>
      </c>
      <c r="F1298" s="228">
        <f>F1297</f>
        <v>7</v>
      </c>
      <c r="G1298" s="228">
        <f>G1297</f>
        <v>1</v>
      </c>
      <c r="H1298" s="228">
        <f>H1292+1000000</f>
        <v>153101001</v>
      </c>
      <c r="I1298" s="228">
        <v>1</v>
      </c>
      <c r="J1298" s="228">
        <v>1</v>
      </c>
      <c r="K1298" s="228">
        <f>K1292</f>
        <v>24</v>
      </c>
      <c r="L1298" s="228" t="str">
        <f>L1292</f>
        <v>Weapon</v>
      </c>
      <c r="M1298" s="228" t="str">
        <f>M1292</f>
        <v>Normal</v>
      </c>
    </row>
    <row r="1299" spans="1:13" ht="16.5" customHeight="1" x14ac:dyDescent="0.3">
      <c r="A1299" s="233" t="b">
        <v>1</v>
      </c>
      <c r="B1299" s="228" t="str">
        <f t="shared" ref="B1299:B1303" si="595">B1293</f>
        <v>무기 2</v>
      </c>
      <c r="C1299" s="228">
        <f t="shared" ref="C1299:C1303" si="596">C1293+100</f>
        <v>3701302</v>
      </c>
      <c r="D1299" s="228">
        <f t="shared" si="586"/>
        <v>1061</v>
      </c>
      <c r="E1299" s="228" t="s">
        <v>32</v>
      </c>
      <c r="F1299" s="228">
        <f>F1298</f>
        <v>7</v>
      </c>
      <c r="G1299" s="228">
        <f>G1298</f>
        <v>1</v>
      </c>
      <c r="H1299" s="228">
        <f t="shared" ref="H1299:H1303" si="597">H1293+1000000</f>
        <v>153201001</v>
      </c>
      <c r="I1299" s="228">
        <v>1</v>
      </c>
      <c r="J1299" s="228">
        <v>1</v>
      </c>
      <c r="K1299" s="228">
        <f t="shared" ref="K1299:M1303" si="598">K1293</f>
        <v>18</v>
      </c>
      <c r="L1299" s="228" t="str">
        <f t="shared" si="598"/>
        <v>Weapon</v>
      </c>
      <c r="M1299" s="228" t="str">
        <f t="shared" si="598"/>
        <v>Superior</v>
      </c>
    </row>
    <row r="1300" spans="1:13" ht="16.5" customHeight="1" x14ac:dyDescent="0.3">
      <c r="A1300" s="233" t="b">
        <v>1</v>
      </c>
      <c r="B1300" s="228" t="str">
        <f t="shared" si="595"/>
        <v>무기 3</v>
      </c>
      <c r="C1300" s="228">
        <f t="shared" si="596"/>
        <v>3701303</v>
      </c>
      <c r="D1300" s="228">
        <f t="shared" si="586"/>
        <v>1061</v>
      </c>
      <c r="E1300" s="228" t="s">
        <v>32</v>
      </c>
      <c r="F1300" s="228">
        <f>F1298</f>
        <v>7</v>
      </c>
      <c r="G1300" s="228">
        <f>G1298</f>
        <v>1</v>
      </c>
      <c r="H1300" s="228">
        <f t="shared" si="597"/>
        <v>153301001</v>
      </c>
      <c r="I1300" s="228">
        <v>1</v>
      </c>
      <c r="J1300" s="228">
        <v>1</v>
      </c>
      <c r="K1300" s="228">
        <f t="shared" si="598"/>
        <v>3</v>
      </c>
      <c r="L1300" s="228" t="str">
        <f t="shared" si="598"/>
        <v>Weapon</v>
      </c>
      <c r="M1300" s="228" t="str">
        <f t="shared" si="598"/>
        <v>Rare</v>
      </c>
    </row>
    <row r="1301" spans="1:13" ht="16.5" customHeight="1" x14ac:dyDescent="0.3">
      <c r="A1301" s="233" t="b">
        <v>1</v>
      </c>
      <c r="B1301" s="228" t="str">
        <f t="shared" si="595"/>
        <v>부츠 1</v>
      </c>
      <c r="C1301" s="228">
        <f t="shared" si="596"/>
        <v>3701304</v>
      </c>
      <c r="D1301" s="228">
        <f t="shared" si="586"/>
        <v>1061</v>
      </c>
      <c r="E1301" s="228" t="s">
        <v>32</v>
      </c>
      <c r="F1301" s="228">
        <f t="shared" ref="F1301:G1302" si="599">F1300</f>
        <v>7</v>
      </c>
      <c r="G1301" s="228">
        <f t="shared" si="599"/>
        <v>1</v>
      </c>
      <c r="H1301" s="228">
        <f t="shared" si="597"/>
        <v>153107004</v>
      </c>
      <c r="I1301" s="228">
        <v>1</v>
      </c>
      <c r="J1301" s="228">
        <v>1</v>
      </c>
      <c r="K1301" s="228">
        <f t="shared" si="598"/>
        <v>24</v>
      </c>
      <c r="L1301" s="228" t="str">
        <f t="shared" si="598"/>
        <v>Shoes</v>
      </c>
      <c r="M1301" s="228" t="str">
        <f t="shared" si="598"/>
        <v>Normal</v>
      </c>
    </row>
    <row r="1302" spans="1:13" ht="16.5" customHeight="1" x14ac:dyDescent="0.3">
      <c r="A1302" s="233" t="b">
        <v>1</v>
      </c>
      <c r="B1302" s="228" t="str">
        <f t="shared" si="595"/>
        <v>부츠 2</v>
      </c>
      <c r="C1302" s="228">
        <f t="shared" si="596"/>
        <v>3701305</v>
      </c>
      <c r="D1302" s="228">
        <f t="shared" si="586"/>
        <v>1061</v>
      </c>
      <c r="E1302" s="228" t="s">
        <v>32</v>
      </c>
      <c r="F1302" s="228">
        <f t="shared" si="599"/>
        <v>7</v>
      </c>
      <c r="G1302" s="228">
        <f t="shared" si="599"/>
        <v>1</v>
      </c>
      <c r="H1302" s="228">
        <f t="shared" si="597"/>
        <v>153207004</v>
      </c>
      <c r="I1302" s="228">
        <v>1</v>
      </c>
      <c r="J1302" s="228">
        <v>1</v>
      </c>
      <c r="K1302" s="228">
        <f t="shared" si="598"/>
        <v>18</v>
      </c>
      <c r="L1302" s="228" t="str">
        <f t="shared" si="598"/>
        <v>Shoes</v>
      </c>
      <c r="M1302" s="228" t="str">
        <f t="shared" si="598"/>
        <v>Superior</v>
      </c>
    </row>
    <row r="1303" spans="1:13" ht="16.5" customHeight="1" x14ac:dyDescent="0.3">
      <c r="A1303" s="233" t="b">
        <v>1</v>
      </c>
      <c r="B1303" s="228" t="str">
        <f t="shared" si="595"/>
        <v>부츠 3</v>
      </c>
      <c r="C1303" s="228">
        <f t="shared" si="596"/>
        <v>3701306</v>
      </c>
      <c r="D1303" s="228">
        <f t="shared" si="586"/>
        <v>1061</v>
      </c>
      <c r="E1303" s="228" t="s">
        <v>32</v>
      </c>
      <c r="F1303" s="228">
        <f>F1301</f>
        <v>7</v>
      </c>
      <c r="G1303" s="228">
        <f>G1301</f>
        <v>1</v>
      </c>
      <c r="H1303" s="228">
        <f t="shared" si="597"/>
        <v>153307004</v>
      </c>
      <c r="I1303" s="228">
        <v>1</v>
      </c>
      <c r="J1303" s="228">
        <v>1</v>
      </c>
      <c r="K1303" s="228">
        <f t="shared" si="598"/>
        <v>3</v>
      </c>
      <c r="L1303" s="228" t="str">
        <f t="shared" si="598"/>
        <v>Shoes</v>
      </c>
      <c r="M1303" s="228" t="str">
        <f t="shared" si="598"/>
        <v>Rare</v>
      </c>
    </row>
    <row r="1304" spans="1:13" ht="16.5" customHeight="1" x14ac:dyDescent="0.3">
      <c r="A1304" s="233" t="b">
        <v>1</v>
      </c>
      <c r="B1304" s="229" t="str">
        <f>B1298</f>
        <v>무기 1</v>
      </c>
      <c r="C1304" s="229">
        <f>C1298+100</f>
        <v>3701401</v>
      </c>
      <c r="D1304" s="229">
        <f t="shared" si="586"/>
        <v>1061</v>
      </c>
      <c r="E1304" s="229" t="s">
        <v>33</v>
      </c>
      <c r="F1304" s="229">
        <f>F1303</f>
        <v>7</v>
      </c>
      <c r="G1304" s="229">
        <f>G1303</f>
        <v>1</v>
      </c>
      <c r="H1304" s="229">
        <f>H1298+1000000</f>
        <v>154101001</v>
      </c>
      <c r="I1304" s="229">
        <v>1</v>
      </c>
      <c r="J1304" s="229">
        <v>1</v>
      </c>
      <c r="K1304" s="229">
        <f>K1298</f>
        <v>24</v>
      </c>
      <c r="L1304" s="229" t="str">
        <f>L1298</f>
        <v>Weapon</v>
      </c>
      <c r="M1304" s="229" t="str">
        <f>M1298</f>
        <v>Normal</v>
      </c>
    </row>
    <row r="1305" spans="1:13" ht="16.5" customHeight="1" x14ac:dyDescent="0.3">
      <c r="A1305" s="233" t="b">
        <v>1</v>
      </c>
      <c r="B1305" s="229" t="str">
        <f t="shared" ref="B1305:B1309" si="600">B1299</f>
        <v>무기 2</v>
      </c>
      <c r="C1305" s="229">
        <f t="shared" ref="C1305:C1309" si="601">C1299+100</f>
        <v>3701402</v>
      </c>
      <c r="D1305" s="229">
        <f t="shared" si="586"/>
        <v>1061</v>
      </c>
      <c r="E1305" s="229" t="s">
        <v>33</v>
      </c>
      <c r="F1305" s="229">
        <f>F1304</f>
        <v>7</v>
      </c>
      <c r="G1305" s="229">
        <f>G1304</f>
        <v>1</v>
      </c>
      <c r="H1305" s="229">
        <f t="shared" ref="H1305:H1309" si="602">H1299+1000000</f>
        <v>154201001</v>
      </c>
      <c r="I1305" s="229">
        <v>1</v>
      </c>
      <c r="J1305" s="229">
        <v>1</v>
      </c>
      <c r="K1305" s="229">
        <f t="shared" ref="K1305:M1309" si="603">K1299</f>
        <v>18</v>
      </c>
      <c r="L1305" s="229" t="str">
        <f t="shared" si="603"/>
        <v>Weapon</v>
      </c>
      <c r="M1305" s="229" t="str">
        <f t="shared" si="603"/>
        <v>Superior</v>
      </c>
    </row>
    <row r="1306" spans="1:13" ht="16.5" customHeight="1" x14ac:dyDescent="0.3">
      <c r="A1306" s="233" t="b">
        <v>1</v>
      </c>
      <c r="B1306" s="229" t="str">
        <f t="shared" si="600"/>
        <v>무기 3</v>
      </c>
      <c r="C1306" s="229">
        <f t="shared" si="601"/>
        <v>3701403</v>
      </c>
      <c r="D1306" s="229">
        <f t="shared" si="586"/>
        <v>1061</v>
      </c>
      <c r="E1306" s="229" t="s">
        <v>33</v>
      </c>
      <c r="F1306" s="229">
        <f>F1304</f>
        <v>7</v>
      </c>
      <c r="G1306" s="229">
        <f>G1304</f>
        <v>1</v>
      </c>
      <c r="H1306" s="229">
        <f t="shared" si="602"/>
        <v>154301001</v>
      </c>
      <c r="I1306" s="229">
        <v>1</v>
      </c>
      <c r="J1306" s="229">
        <v>1</v>
      </c>
      <c r="K1306" s="229">
        <f t="shared" si="603"/>
        <v>3</v>
      </c>
      <c r="L1306" s="229" t="str">
        <f t="shared" si="603"/>
        <v>Weapon</v>
      </c>
      <c r="M1306" s="229" t="str">
        <f t="shared" si="603"/>
        <v>Rare</v>
      </c>
    </row>
    <row r="1307" spans="1:13" ht="16.5" customHeight="1" x14ac:dyDescent="0.3">
      <c r="A1307" s="233" t="b">
        <v>1</v>
      </c>
      <c r="B1307" s="229" t="str">
        <f t="shared" si="600"/>
        <v>부츠 1</v>
      </c>
      <c r="C1307" s="229">
        <f t="shared" si="601"/>
        <v>3701404</v>
      </c>
      <c r="D1307" s="229">
        <f t="shared" si="586"/>
        <v>1061</v>
      </c>
      <c r="E1307" s="229" t="s">
        <v>33</v>
      </c>
      <c r="F1307" s="229">
        <f t="shared" ref="F1307:G1308" si="604">F1306</f>
        <v>7</v>
      </c>
      <c r="G1307" s="229">
        <f t="shared" si="604"/>
        <v>1</v>
      </c>
      <c r="H1307" s="229">
        <f t="shared" si="602"/>
        <v>154107004</v>
      </c>
      <c r="I1307" s="229">
        <v>1</v>
      </c>
      <c r="J1307" s="229">
        <v>1</v>
      </c>
      <c r="K1307" s="229">
        <f t="shared" si="603"/>
        <v>24</v>
      </c>
      <c r="L1307" s="229" t="str">
        <f t="shared" si="603"/>
        <v>Shoes</v>
      </c>
      <c r="M1307" s="229" t="str">
        <f t="shared" si="603"/>
        <v>Normal</v>
      </c>
    </row>
    <row r="1308" spans="1:13" ht="16.5" customHeight="1" x14ac:dyDescent="0.3">
      <c r="A1308" s="233" t="b">
        <v>1</v>
      </c>
      <c r="B1308" s="229" t="str">
        <f t="shared" si="600"/>
        <v>부츠 2</v>
      </c>
      <c r="C1308" s="229">
        <f t="shared" si="601"/>
        <v>3701405</v>
      </c>
      <c r="D1308" s="229">
        <f t="shared" si="586"/>
        <v>1061</v>
      </c>
      <c r="E1308" s="229" t="s">
        <v>33</v>
      </c>
      <c r="F1308" s="229">
        <f t="shared" si="604"/>
        <v>7</v>
      </c>
      <c r="G1308" s="229">
        <f t="shared" si="604"/>
        <v>1</v>
      </c>
      <c r="H1308" s="229">
        <f t="shared" si="602"/>
        <v>154207004</v>
      </c>
      <c r="I1308" s="229">
        <v>1</v>
      </c>
      <c r="J1308" s="229">
        <v>1</v>
      </c>
      <c r="K1308" s="229">
        <f t="shared" si="603"/>
        <v>18</v>
      </c>
      <c r="L1308" s="229" t="str">
        <f t="shared" si="603"/>
        <v>Shoes</v>
      </c>
      <c r="M1308" s="229" t="str">
        <f t="shared" si="603"/>
        <v>Superior</v>
      </c>
    </row>
    <row r="1309" spans="1:13" ht="16.5" customHeight="1" x14ac:dyDescent="0.3">
      <c r="A1309" s="233" t="b">
        <v>1</v>
      </c>
      <c r="B1309" s="229" t="str">
        <f t="shared" si="600"/>
        <v>부츠 3</v>
      </c>
      <c r="C1309" s="229">
        <f t="shared" si="601"/>
        <v>3701406</v>
      </c>
      <c r="D1309" s="229">
        <f t="shared" si="586"/>
        <v>1061</v>
      </c>
      <c r="E1309" s="229" t="s">
        <v>33</v>
      </c>
      <c r="F1309" s="229">
        <f>F1307</f>
        <v>7</v>
      </c>
      <c r="G1309" s="229">
        <f>G1307</f>
        <v>1</v>
      </c>
      <c r="H1309" s="229">
        <f t="shared" si="602"/>
        <v>154307004</v>
      </c>
      <c r="I1309" s="229">
        <v>1</v>
      </c>
      <c r="J1309" s="229">
        <v>1</v>
      </c>
      <c r="K1309" s="229">
        <f t="shared" si="603"/>
        <v>3</v>
      </c>
      <c r="L1309" s="229" t="str">
        <f t="shared" si="603"/>
        <v>Shoes</v>
      </c>
      <c r="M1309" s="229" t="str">
        <f t="shared" si="603"/>
        <v>Rare</v>
      </c>
    </row>
    <row r="1310" spans="1:13" ht="16.5" customHeight="1" x14ac:dyDescent="0.3">
      <c r="A1310" s="233" t="b">
        <v>1</v>
      </c>
      <c r="B1310" s="230" t="s">
        <v>34</v>
      </c>
      <c r="C1310" s="230">
        <f>C1304+100</f>
        <v>3701501</v>
      </c>
      <c r="D1310" s="230">
        <f t="shared" si="586"/>
        <v>1061</v>
      </c>
      <c r="E1310" s="230" t="s">
        <v>35</v>
      </c>
      <c r="F1310" s="230">
        <f>F1309</f>
        <v>7</v>
      </c>
      <c r="G1310" s="230">
        <f>G1309</f>
        <v>1</v>
      </c>
      <c r="H1310" s="230">
        <v>160004001</v>
      </c>
      <c r="I1310" s="230">
        <v>1</v>
      </c>
      <c r="J1310" s="230">
        <v>1</v>
      </c>
      <c r="K1310" s="101">
        <v>3</v>
      </c>
      <c r="L1310" s="230" t="s">
        <v>36</v>
      </c>
      <c r="M1310" s="230" t="s">
        <v>37</v>
      </c>
    </row>
    <row r="1311" spans="1:13" ht="16.5" customHeight="1" x14ac:dyDescent="0.3">
      <c r="A1311" s="233" t="b">
        <v>1</v>
      </c>
      <c r="B1311" s="230" t="s">
        <v>38</v>
      </c>
      <c r="C1311" s="230">
        <f>C1310+1</f>
        <v>3701502</v>
      </c>
      <c r="D1311" s="230">
        <f t="shared" si="586"/>
        <v>1061</v>
      </c>
      <c r="E1311" s="230" t="s">
        <v>35</v>
      </c>
      <c r="F1311" s="230">
        <f t="shared" ref="F1311:G1313" si="605">F1310</f>
        <v>7</v>
      </c>
      <c r="G1311" s="230">
        <f t="shared" si="605"/>
        <v>1</v>
      </c>
      <c r="H1311" s="230">
        <v>160004002</v>
      </c>
      <c r="I1311" s="230">
        <v>1</v>
      </c>
      <c r="J1311" s="230">
        <v>1</v>
      </c>
      <c r="K1311" s="101">
        <v>2</v>
      </c>
      <c r="L1311" s="230" t="s">
        <v>39</v>
      </c>
      <c r="M1311" s="230" t="s">
        <v>37</v>
      </c>
    </row>
    <row r="1312" spans="1:13" ht="16.5" customHeight="1" x14ac:dyDescent="0.3">
      <c r="A1312" s="233" t="b">
        <v>1</v>
      </c>
      <c r="B1312" s="230" t="s">
        <v>40</v>
      </c>
      <c r="C1312" s="230">
        <f>C1311+1</f>
        <v>3701503</v>
      </c>
      <c r="D1312" s="230">
        <f t="shared" si="586"/>
        <v>1061</v>
      </c>
      <c r="E1312" s="230" t="s">
        <v>35</v>
      </c>
      <c r="F1312" s="230">
        <f t="shared" si="605"/>
        <v>7</v>
      </c>
      <c r="G1312" s="230">
        <f t="shared" si="605"/>
        <v>1</v>
      </c>
      <c r="H1312" s="230">
        <v>160004003</v>
      </c>
      <c r="I1312" s="230">
        <v>1</v>
      </c>
      <c r="J1312" s="230">
        <v>1</v>
      </c>
      <c r="K1312" s="101">
        <v>4</v>
      </c>
      <c r="L1312" s="230" t="s">
        <v>41</v>
      </c>
      <c r="M1312" s="230" t="s">
        <v>37</v>
      </c>
    </row>
    <row r="1313" spans="1:13" ht="16.5" customHeight="1" x14ac:dyDescent="0.3">
      <c r="A1313" s="233" t="b">
        <v>1</v>
      </c>
      <c r="B1313" s="230" t="s">
        <v>42</v>
      </c>
      <c r="C1313" s="230">
        <f>C1312+1</f>
        <v>3701504</v>
      </c>
      <c r="D1313" s="230">
        <f t="shared" si="586"/>
        <v>1061</v>
      </c>
      <c r="E1313" s="230" t="s">
        <v>35</v>
      </c>
      <c r="F1313" s="230">
        <f t="shared" si="605"/>
        <v>7</v>
      </c>
      <c r="G1313" s="230">
        <f t="shared" si="605"/>
        <v>1</v>
      </c>
      <c r="H1313" s="230">
        <v>160004004</v>
      </c>
      <c r="I1313" s="230">
        <v>1</v>
      </c>
      <c r="J1313" s="230">
        <v>1</v>
      </c>
      <c r="K1313" s="101">
        <v>1</v>
      </c>
      <c r="L1313" s="230" t="s">
        <v>43</v>
      </c>
      <c r="M1313" s="230" t="s">
        <v>37</v>
      </c>
    </row>
    <row r="1314" spans="1:13" ht="16.5" customHeight="1" x14ac:dyDescent="0.3">
      <c r="A1314" s="233" t="b">
        <v>1</v>
      </c>
      <c r="B1314" s="224" t="s">
        <v>709</v>
      </c>
      <c r="C1314" s="224">
        <v>3702101</v>
      </c>
      <c r="D1314" s="224">
        <f>D1294+1</f>
        <v>1062</v>
      </c>
      <c r="E1314" s="225" t="s">
        <v>27</v>
      </c>
      <c r="F1314" s="224">
        <v>7</v>
      </c>
      <c r="G1314" s="224">
        <v>2</v>
      </c>
      <c r="H1314" s="226">
        <v>151102005</v>
      </c>
      <c r="I1314" s="225">
        <v>1</v>
      </c>
      <c r="J1314" s="225">
        <v>1</v>
      </c>
      <c r="K1314" s="224">
        <v>24</v>
      </c>
      <c r="L1314" s="226" t="str">
        <f>IF(H1314&gt;=151107001,"Shoes",IF(H1314&gt;=151106001,"Pants",IF(H1314&gt;=151105001,"Glove",IF(H1314&gt;=151103001,"Head",IF(H1314&gt;=151102001,"Body",IF(H1314&gt;=151101001,"Weapon"))))))</f>
        <v>Body</v>
      </c>
      <c r="M1314" s="225" t="s">
        <v>674</v>
      </c>
    </row>
    <row r="1315" spans="1:13" ht="16.5" customHeight="1" x14ac:dyDescent="0.3">
      <c r="A1315" s="233" t="b">
        <v>1</v>
      </c>
      <c r="B1315" s="224" t="s">
        <v>45</v>
      </c>
      <c r="C1315" s="225">
        <f>C1314+1</f>
        <v>3702102</v>
      </c>
      <c r="D1315" s="225">
        <f>D1314</f>
        <v>1062</v>
      </c>
      <c r="E1315" s="225" t="s">
        <v>27</v>
      </c>
      <c r="F1315" s="225">
        <f t="shared" ref="F1315:G1315" si="606">F1314</f>
        <v>7</v>
      </c>
      <c r="G1315" s="225">
        <f t="shared" si="606"/>
        <v>2</v>
      </c>
      <c r="H1315" s="225">
        <f>H1314+100000</f>
        <v>151202005</v>
      </c>
      <c r="I1315" s="225">
        <v>1</v>
      </c>
      <c r="J1315" s="225">
        <v>1</v>
      </c>
      <c r="K1315" s="224">
        <v>18</v>
      </c>
      <c r="L1315" s="225" t="str">
        <f>L1314</f>
        <v>Body</v>
      </c>
      <c r="M1315" s="225" t="s">
        <v>53</v>
      </c>
    </row>
    <row r="1316" spans="1:13" ht="16.5" customHeight="1" x14ac:dyDescent="0.3">
      <c r="A1316" s="233" t="b">
        <v>1</v>
      </c>
      <c r="B1316" s="224" t="s">
        <v>55</v>
      </c>
      <c r="C1316" s="225">
        <f t="shared" ref="C1316:C1319" si="607">C1315+1</f>
        <v>3702103</v>
      </c>
      <c r="D1316" s="225">
        <f t="shared" ref="D1316:D1341" si="608">D1315</f>
        <v>1062</v>
      </c>
      <c r="E1316" s="225" t="s">
        <v>27</v>
      </c>
      <c r="F1316" s="225">
        <f>F1314</f>
        <v>7</v>
      </c>
      <c r="G1316" s="225">
        <f>G1314</f>
        <v>2</v>
      </c>
      <c r="H1316" s="225">
        <f>H1315+100000</f>
        <v>151302005</v>
      </c>
      <c r="I1316" s="225">
        <v>1</v>
      </c>
      <c r="J1316" s="225">
        <v>1</v>
      </c>
      <c r="K1316" s="224">
        <v>3</v>
      </c>
      <c r="L1316" s="225" t="str">
        <f>L1315</f>
        <v>Body</v>
      </c>
      <c r="M1316" s="225" t="s">
        <v>60</v>
      </c>
    </row>
    <row r="1317" spans="1:13" ht="16.5" customHeight="1" x14ac:dyDescent="0.3">
      <c r="A1317" s="233" t="b">
        <v>1</v>
      </c>
      <c r="B1317" s="224" t="s">
        <v>710</v>
      </c>
      <c r="C1317" s="225">
        <f t="shared" si="607"/>
        <v>3702104</v>
      </c>
      <c r="D1317" s="225">
        <f t="shared" si="608"/>
        <v>1062</v>
      </c>
      <c r="E1317" s="225" t="s">
        <v>27</v>
      </c>
      <c r="F1317" s="225">
        <f t="shared" ref="F1317:G1332" si="609">F1316</f>
        <v>7</v>
      </c>
      <c r="G1317" s="225">
        <f t="shared" si="609"/>
        <v>2</v>
      </c>
      <c r="H1317" s="226">
        <v>151103004</v>
      </c>
      <c r="I1317" s="225">
        <v>1</v>
      </c>
      <c r="J1317" s="225">
        <v>1</v>
      </c>
      <c r="K1317" s="225">
        <f>K1314</f>
        <v>24</v>
      </c>
      <c r="L1317" s="226" t="str">
        <f>IF(H1317&gt;=151107001,"Shoes",IF(H1317&gt;=151106001,"Pants",IF(H1317&gt;=151105001,"Glove",IF(H1317&gt;=151103001,"Head",IF(H1317&gt;=151102001,"Body",IF(H1317&gt;=151101001,"Weapon"))))))</f>
        <v>Head</v>
      </c>
      <c r="M1317" s="225" t="str">
        <f>M1314</f>
        <v>Normal</v>
      </c>
    </row>
    <row r="1318" spans="1:13" ht="16.5" customHeight="1" x14ac:dyDescent="0.3">
      <c r="A1318" s="233" t="b">
        <v>1</v>
      </c>
      <c r="B1318" s="224" t="s">
        <v>47</v>
      </c>
      <c r="C1318" s="225">
        <f t="shared" si="607"/>
        <v>3702105</v>
      </c>
      <c r="D1318" s="225">
        <f t="shared" si="608"/>
        <v>1062</v>
      </c>
      <c r="E1318" s="225" t="s">
        <v>27</v>
      </c>
      <c r="F1318" s="225">
        <f t="shared" si="609"/>
        <v>7</v>
      </c>
      <c r="G1318" s="225">
        <f t="shared" si="609"/>
        <v>2</v>
      </c>
      <c r="H1318" s="225">
        <f>H1317+100000</f>
        <v>151203004</v>
      </c>
      <c r="I1318" s="225">
        <v>1</v>
      </c>
      <c r="J1318" s="225">
        <v>1</v>
      </c>
      <c r="K1318" s="225">
        <f t="shared" ref="K1318:K1319" si="610">K1315</f>
        <v>18</v>
      </c>
      <c r="L1318" s="225" t="str">
        <f>L1317</f>
        <v>Head</v>
      </c>
      <c r="M1318" s="225" t="str">
        <f>M1315</f>
        <v>Superior</v>
      </c>
    </row>
    <row r="1319" spans="1:13" ht="16.5" customHeight="1" x14ac:dyDescent="0.3">
      <c r="A1319" s="233" t="b">
        <v>1</v>
      </c>
      <c r="B1319" s="224" t="s">
        <v>56</v>
      </c>
      <c r="C1319" s="225">
        <f t="shared" si="607"/>
        <v>3702106</v>
      </c>
      <c r="D1319" s="225">
        <f t="shared" si="608"/>
        <v>1062</v>
      </c>
      <c r="E1319" s="225" t="s">
        <v>27</v>
      </c>
      <c r="F1319" s="225">
        <f>F1317</f>
        <v>7</v>
      </c>
      <c r="G1319" s="225">
        <f>G1317</f>
        <v>2</v>
      </c>
      <c r="H1319" s="225">
        <f>H1318+100000</f>
        <v>151303004</v>
      </c>
      <c r="I1319" s="225">
        <v>1</v>
      </c>
      <c r="J1319" s="225">
        <v>1</v>
      </c>
      <c r="K1319" s="225">
        <f t="shared" si="610"/>
        <v>3</v>
      </c>
      <c r="L1319" s="225" t="str">
        <f>L1318</f>
        <v>Head</v>
      </c>
      <c r="M1319" s="225" t="str">
        <f>M1316</f>
        <v>Rare</v>
      </c>
    </row>
    <row r="1320" spans="1:13" ht="16.5" customHeight="1" x14ac:dyDescent="0.3">
      <c r="A1320" s="233" t="b">
        <v>1</v>
      </c>
      <c r="B1320" s="227" t="str">
        <f t="shared" ref="B1320:B1337" si="611">B1314</f>
        <v>갑옷 1</v>
      </c>
      <c r="C1320" s="227">
        <f>C1314+100</f>
        <v>3702201</v>
      </c>
      <c r="D1320" s="227">
        <f t="shared" si="608"/>
        <v>1062</v>
      </c>
      <c r="E1320" s="227" t="s">
        <v>31</v>
      </c>
      <c r="F1320" s="227">
        <f t="shared" si="609"/>
        <v>7</v>
      </c>
      <c r="G1320" s="227">
        <f t="shared" si="609"/>
        <v>2</v>
      </c>
      <c r="H1320" s="227">
        <f>H1314+1000000</f>
        <v>152102005</v>
      </c>
      <c r="I1320" s="227">
        <v>1</v>
      </c>
      <c r="J1320" s="227">
        <v>1</v>
      </c>
      <c r="K1320" s="227">
        <f>K1314</f>
        <v>24</v>
      </c>
      <c r="L1320" s="227" t="str">
        <f>L1314</f>
        <v>Body</v>
      </c>
      <c r="M1320" s="227" t="str">
        <f>M1314</f>
        <v>Normal</v>
      </c>
    </row>
    <row r="1321" spans="1:13" ht="16.5" customHeight="1" x14ac:dyDescent="0.3">
      <c r="A1321" s="233" t="b">
        <v>1</v>
      </c>
      <c r="B1321" s="227" t="str">
        <f t="shared" si="611"/>
        <v>갑옷 2</v>
      </c>
      <c r="C1321" s="227">
        <f t="shared" ref="C1321:C1325" si="612">C1315+100</f>
        <v>3702202</v>
      </c>
      <c r="D1321" s="227">
        <f t="shared" si="608"/>
        <v>1062</v>
      </c>
      <c r="E1321" s="227" t="s">
        <v>31</v>
      </c>
      <c r="F1321" s="227">
        <f t="shared" si="609"/>
        <v>7</v>
      </c>
      <c r="G1321" s="227">
        <f t="shared" si="609"/>
        <v>2</v>
      </c>
      <c r="H1321" s="227">
        <f t="shared" ref="H1321:H1325" si="613">H1315+1000000</f>
        <v>152202005</v>
      </c>
      <c r="I1321" s="227">
        <v>1</v>
      </c>
      <c r="J1321" s="227">
        <v>1</v>
      </c>
      <c r="K1321" s="227">
        <f t="shared" ref="K1321:M1336" si="614">K1315</f>
        <v>18</v>
      </c>
      <c r="L1321" s="227" t="str">
        <f t="shared" si="614"/>
        <v>Body</v>
      </c>
      <c r="M1321" s="227" t="str">
        <f t="shared" si="614"/>
        <v>Superior</v>
      </c>
    </row>
    <row r="1322" spans="1:13" ht="16.5" customHeight="1" x14ac:dyDescent="0.3">
      <c r="A1322" s="233" t="b">
        <v>1</v>
      </c>
      <c r="B1322" s="227" t="str">
        <f t="shared" si="611"/>
        <v>갑옷 3</v>
      </c>
      <c r="C1322" s="227">
        <f t="shared" si="612"/>
        <v>3702203</v>
      </c>
      <c r="D1322" s="227">
        <f t="shared" si="608"/>
        <v>1062</v>
      </c>
      <c r="E1322" s="227" t="s">
        <v>31</v>
      </c>
      <c r="F1322" s="227">
        <f>F1320</f>
        <v>7</v>
      </c>
      <c r="G1322" s="227">
        <f>G1320</f>
        <v>2</v>
      </c>
      <c r="H1322" s="227">
        <f t="shared" si="613"/>
        <v>152302005</v>
      </c>
      <c r="I1322" s="227">
        <v>1</v>
      </c>
      <c r="J1322" s="227">
        <v>1</v>
      </c>
      <c r="K1322" s="227">
        <f t="shared" si="614"/>
        <v>3</v>
      </c>
      <c r="L1322" s="227" t="str">
        <f t="shared" si="614"/>
        <v>Body</v>
      </c>
      <c r="M1322" s="227" t="str">
        <f t="shared" si="614"/>
        <v>Rare</v>
      </c>
    </row>
    <row r="1323" spans="1:13" ht="16.5" customHeight="1" x14ac:dyDescent="0.3">
      <c r="A1323" s="233" t="b">
        <v>1</v>
      </c>
      <c r="B1323" s="227" t="str">
        <f t="shared" si="611"/>
        <v>투구 1</v>
      </c>
      <c r="C1323" s="227">
        <f t="shared" si="612"/>
        <v>3702204</v>
      </c>
      <c r="D1323" s="227">
        <f t="shared" si="608"/>
        <v>1062</v>
      </c>
      <c r="E1323" s="227" t="s">
        <v>31</v>
      </c>
      <c r="F1323" s="227">
        <f t="shared" si="609"/>
        <v>7</v>
      </c>
      <c r="G1323" s="227">
        <f t="shared" si="609"/>
        <v>2</v>
      </c>
      <c r="H1323" s="227">
        <f t="shared" si="613"/>
        <v>152103004</v>
      </c>
      <c r="I1323" s="227">
        <v>1</v>
      </c>
      <c r="J1323" s="227">
        <v>1</v>
      </c>
      <c r="K1323" s="227">
        <f t="shared" si="614"/>
        <v>24</v>
      </c>
      <c r="L1323" s="227" t="str">
        <f t="shared" si="614"/>
        <v>Head</v>
      </c>
      <c r="M1323" s="227" t="str">
        <f t="shared" si="614"/>
        <v>Normal</v>
      </c>
    </row>
    <row r="1324" spans="1:13" ht="16.5" customHeight="1" x14ac:dyDescent="0.3">
      <c r="A1324" s="233" t="b">
        <v>1</v>
      </c>
      <c r="B1324" s="227" t="str">
        <f t="shared" si="611"/>
        <v>투구 2</v>
      </c>
      <c r="C1324" s="227">
        <f t="shared" si="612"/>
        <v>3702205</v>
      </c>
      <c r="D1324" s="227">
        <f t="shared" si="608"/>
        <v>1062</v>
      </c>
      <c r="E1324" s="227" t="s">
        <v>31</v>
      </c>
      <c r="F1324" s="227">
        <f t="shared" si="609"/>
        <v>7</v>
      </c>
      <c r="G1324" s="227">
        <f t="shared" si="609"/>
        <v>2</v>
      </c>
      <c r="H1324" s="227">
        <f t="shared" si="613"/>
        <v>152203004</v>
      </c>
      <c r="I1324" s="227">
        <v>1</v>
      </c>
      <c r="J1324" s="227">
        <v>1</v>
      </c>
      <c r="K1324" s="227">
        <f t="shared" si="614"/>
        <v>18</v>
      </c>
      <c r="L1324" s="227" t="str">
        <f t="shared" si="614"/>
        <v>Head</v>
      </c>
      <c r="M1324" s="227" t="str">
        <f t="shared" si="614"/>
        <v>Superior</v>
      </c>
    </row>
    <row r="1325" spans="1:13" ht="16.5" customHeight="1" x14ac:dyDescent="0.3">
      <c r="A1325" s="233" t="b">
        <v>1</v>
      </c>
      <c r="B1325" s="227" t="str">
        <f t="shared" si="611"/>
        <v>투구 3</v>
      </c>
      <c r="C1325" s="227">
        <f t="shared" si="612"/>
        <v>3702206</v>
      </c>
      <c r="D1325" s="227">
        <f t="shared" si="608"/>
        <v>1062</v>
      </c>
      <c r="E1325" s="227" t="s">
        <v>31</v>
      </c>
      <c r="F1325" s="227">
        <f>F1323</f>
        <v>7</v>
      </c>
      <c r="G1325" s="227">
        <f>G1323</f>
        <v>2</v>
      </c>
      <c r="H1325" s="227">
        <f t="shared" si="613"/>
        <v>152303004</v>
      </c>
      <c r="I1325" s="227">
        <v>1</v>
      </c>
      <c r="J1325" s="227">
        <v>1</v>
      </c>
      <c r="K1325" s="227">
        <f t="shared" si="614"/>
        <v>3</v>
      </c>
      <c r="L1325" s="227" t="str">
        <f t="shared" si="614"/>
        <v>Head</v>
      </c>
      <c r="M1325" s="227" t="str">
        <f t="shared" si="614"/>
        <v>Rare</v>
      </c>
    </row>
    <row r="1326" spans="1:13" ht="16.5" customHeight="1" x14ac:dyDescent="0.3">
      <c r="A1326" s="233" t="b">
        <v>1</v>
      </c>
      <c r="B1326" s="228" t="str">
        <f t="shared" si="611"/>
        <v>갑옷 1</v>
      </c>
      <c r="C1326" s="228">
        <f>C1320+100</f>
        <v>3702301</v>
      </c>
      <c r="D1326" s="228">
        <f t="shared" si="608"/>
        <v>1062</v>
      </c>
      <c r="E1326" s="228" t="s">
        <v>32</v>
      </c>
      <c r="F1326" s="228">
        <f t="shared" si="609"/>
        <v>7</v>
      </c>
      <c r="G1326" s="228">
        <f t="shared" si="609"/>
        <v>2</v>
      </c>
      <c r="H1326" s="228">
        <f>H1320+1000000</f>
        <v>153102005</v>
      </c>
      <c r="I1326" s="228">
        <v>1</v>
      </c>
      <c r="J1326" s="228">
        <v>1</v>
      </c>
      <c r="K1326" s="228">
        <f>K1320</f>
        <v>24</v>
      </c>
      <c r="L1326" s="228" t="str">
        <f t="shared" si="614"/>
        <v>Body</v>
      </c>
      <c r="M1326" s="228" t="str">
        <f t="shared" si="614"/>
        <v>Normal</v>
      </c>
    </row>
    <row r="1327" spans="1:13" ht="16.5" customHeight="1" x14ac:dyDescent="0.3">
      <c r="A1327" s="233" t="b">
        <v>1</v>
      </c>
      <c r="B1327" s="228" t="str">
        <f t="shared" si="611"/>
        <v>갑옷 2</v>
      </c>
      <c r="C1327" s="228">
        <f t="shared" ref="C1327:C1331" si="615">C1321+100</f>
        <v>3702302</v>
      </c>
      <c r="D1327" s="228">
        <f t="shared" si="608"/>
        <v>1062</v>
      </c>
      <c r="E1327" s="228" t="s">
        <v>32</v>
      </c>
      <c r="F1327" s="228">
        <f t="shared" si="609"/>
        <v>7</v>
      </c>
      <c r="G1327" s="228">
        <f t="shared" si="609"/>
        <v>2</v>
      </c>
      <c r="H1327" s="228">
        <f t="shared" ref="H1327:H1331" si="616">H1321+1000000</f>
        <v>153202005</v>
      </c>
      <c r="I1327" s="228">
        <v>1</v>
      </c>
      <c r="J1327" s="228">
        <v>1</v>
      </c>
      <c r="K1327" s="228">
        <f t="shared" ref="K1327:K1331" si="617">K1321</f>
        <v>18</v>
      </c>
      <c r="L1327" s="228" t="str">
        <f t="shared" si="614"/>
        <v>Body</v>
      </c>
      <c r="M1327" s="228" t="str">
        <f t="shared" si="614"/>
        <v>Superior</v>
      </c>
    </row>
    <row r="1328" spans="1:13" ht="16.5" customHeight="1" x14ac:dyDescent="0.3">
      <c r="A1328" s="233" t="b">
        <v>1</v>
      </c>
      <c r="B1328" s="228" t="str">
        <f t="shared" si="611"/>
        <v>갑옷 3</v>
      </c>
      <c r="C1328" s="228">
        <f t="shared" si="615"/>
        <v>3702303</v>
      </c>
      <c r="D1328" s="228">
        <f t="shared" si="608"/>
        <v>1062</v>
      </c>
      <c r="E1328" s="228" t="s">
        <v>32</v>
      </c>
      <c r="F1328" s="228">
        <f>F1326</f>
        <v>7</v>
      </c>
      <c r="G1328" s="228">
        <f>G1326</f>
        <v>2</v>
      </c>
      <c r="H1328" s="228">
        <f t="shared" si="616"/>
        <v>153302005</v>
      </c>
      <c r="I1328" s="228">
        <v>1</v>
      </c>
      <c r="J1328" s="228">
        <v>1</v>
      </c>
      <c r="K1328" s="228">
        <f t="shared" si="617"/>
        <v>3</v>
      </c>
      <c r="L1328" s="228" t="str">
        <f t="shared" si="614"/>
        <v>Body</v>
      </c>
      <c r="M1328" s="228" t="str">
        <f t="shared" si="614"/>
        <v>Rare</v>
      </c>
    </row>
    <row r="1329" spans="1:13" ht="16.5" customHeight="1" x14ac:dyDescent="0.3">
      <c r="A1329" s="233" t="b">
        <v>1</v>
      </c>
      <c r="B1329" s="228" t="str">
        <f t="shared" si="611"/>
        <v>투구 1</v>
      </c>
      <c r="C1329" s="228">
        <f t="shared" si="615"/>
        <v>3702304</v>
      </c>
      <c r="D1329" s="228">
        <f t="shared" si="608"/>
        <v>1062</v>
      </c>
      <c r="E1329" s="228" t="s">
        <v>32</v>
      </c>
      <c r="F1329" s="228">
        <f t="shared" si="609"/>
        <v>7</v>
      </c>
      <c r="G1329" s="228">
        <f t="shared" si="609"/>
        <v>2</v>
      </c>
      <c r="H1329" s="228">
        <f t="shared" si="616"/>
        <v>153103004</v>
      </c>
      <c r="I1329" s="228">
        <v>1</v>
      </c>
      <c r="J1329" s="228">
        <v>1</v>
      </c>
      <c r="K1329" s="228">
        <f t="shared" si="617"/>
        <v>24</v>
      </c>
      <c r="L1329" s="228" t="str">
        <f t="shared" si="614"/>
        <v>Head</v>
      </c>
      <c r="M1329" s="228" t="str">
        <f t="shared" si="614"/>
        <v>Normal</v>
      </c>
    </row>
    <row r="1330" spans="1:13" ht="16.5" customHeight="1" x14ac:dyDescent="0.3">
      <c r="A1330" s="233" t="b">
        <v>1</v>
      </c>
      <c r="B1330" s="228" t="str">
        <f t="shared" si="611"/>
        <v>투구 2</v>
      </c>
      <c r="C1330" s="228">
        <f t="shared" si="615"/>
        <v>3702305</v>
      </c>
      <c r="D1330" s="228">
        <f t="shared" si="608"/>
        <v>1062</v>
      </c>
      <c r="E1330" s="228" t="s">
        <v>32</v>
      </c>
      <c r="F1330" s="228">
        <f t="shared" si="609"/>
        <v>7</v>
      </c>
      <c r="G1330" s="228">
        <f t="shared" si="609"/>
        <v>2</v>
      </c>
      <c r="H1330" s="228">
        <f t="shared" si="616"/>
        <v>153203004</v>
      </c>
      <c r="I1330" s="228">
        <v>1</v>
      </c>
      <c r="J1330" s="228">
        <v>1</v>
      </c>
      <c r="K1330" s="228">
        <f t="shared" si="617"/>
        <v>18</v>
      </c>
      <c r="L1330" s="228" t="str">
        <f t="shared" si="614"/>
        <v>Head</v>
      </c>
      <c r="M1330" s="228" t="str">
        <f t="shared" si="614"/>
        <v>Superior</v>
      </c>
    </row>
    <row r="1331" spans="1:13" ht="16.5" customHeight="1" x14ac:dyDescent="0.3">
      <c r="A1331" s="233" t="b">
        <v>1</v>
      </c>
      <c r="B1331" s="228" t="str">
        <f t="shared" si="611"/>
        <v>투구 3</v>
      </c>
      <c r="C1331" s="228">
        <f t="shared" si="615"/>
        <v>3702306</v>
      </c>
      <c r="D1331" s="228">
        <f t="shared" si="608"/>
        <v>1062</v>
      </c>
      <c r="E1331" s="228" t="s">
        <v>32</v>
      </c>
      <c r="F1331" s="228">
        <f>F1329</f>
        <v>7</v>
      </c>
      <c r="G1331" s="228">
        <f>G1329</f>
        <v>2</v>
      </c>
      <c r="H1331" s="228">
        <f t="shared" si="616"/>
        <v>153303004</v>
      </c>
      <c r="I1331" s="228">
        <v>1</v>
      </c>
      <c r="J1331" s="228">
        <v>1</v>
      </c>
      <c r="K1331" s="228">
        <f t="shared" si="617"/>
        <v>3</v>
      </c>
      <c r="L1331" s="228" t="str">
        <f t="shared" si="614"/>
        <v>Head</v>
      </c>
      <c r="M1331" s="228" t="str">
        <f t="shared" si="614"/>
        <v>Rare</v>
      </c>
    </row>
    <row r="1332" spans="1:13" ht="16.5" customHeight="1" x14ac:dyDescent="0.3">
      <c r="A1332" s="233" t="b">
        <v>1</v>
      </c>
      <c r="B1332" s="229" t="str">
        <f t="shared" si="611"/>
        <v>갑옷 1</v>
      </c>
      <c r="C1332" s="229">
        <f>C1326+100</f>
        <v>3702401</v>
      </c>
      <c r="D1332" s="229">
        <f t="shared" si="608"/>
        <v>1062</v>
      </c>
      <c r="E1332" s="229" t="s">
        <v>33</v>
      </c>
      <c r="F1332" s="229">
        <f t="shared" si="609"/>
        <v>7</v>
      </c>
      <c r="G1332" s="229">
        <f t="shared" si="609"/>
        <v>2</v>
      </c>
      <c r="H1332" s="229">
        <f>H1326+1000000</f>
        <v>154102005</v>
      </c>
      <c r="I1332" s="229">
        <v>1</v>
      </c>
      <c r="J1332" s="229">
        <v>1</v>
      </c>
      <c r="K1332" s="229">
        <f>K1326</f>
        <v>24</v>
      </c>
      <c r="L1332" s="229" t="str">
        <f t="shared" si="614"/>
        <v>Body</v>
      </c>
      <c r="M1332" s="229" t="str">
        <f t="shared" si="614"/>
        <v>Normal</v>
      </c>
    </row>
    <row r="1333" spans="1:13" ht="16.5" customHeight="1" x14ac:dyDescent="0.3">
      <c r="A1333" s="233" t="b">
        <v>1</v>
      </c>
      <c r="B1333" s="229" t="str">
        <f t="shared" si="611"/>
        <v>갑옷 2</v>
      </c>
      <c r="C1333" s="229">
        <f t="shared" ref="C1333:C1337" si="618">C1327+100</f>
        <v>3702402</v>
      </c>
      <c r="D1333" s="229">
        <f t="shared" si="608"/>
        <v>1062</v>
      </c>
      <c r="E1333" s="229" t="s">
        <v>33</v>
      </c>
      <c r="F1333" s="229">
        <f t="shared" ref="F1333:G1341" si="619">F1332</f>
        <v>7</v>
      </c>
      <c r="G1333" s="229">
        <f t="shared" si="619"/>
        <v>2</v>
      </c>
      <c r="H1333" s="229">
        <f t="shared" ref="H1333:H1337" si="620">H1327+1000000</f>
        <v>154202005</v>
      </c>
      <c r="I1333" s="229">
        <v>1</v>
      </c>
      <c r="J1333" s="229">
        <v>1</v>
      </c>
      <c r="K1333" s="229">
        <f t="shared" ref="K1333:M1337" si="621">K1327</f>
        <v>18</v>
      </c>
      <c r="L1333" s="229" t="str">
        <f t="shared" si="614"/>
        <v>Body</v>
      </c>
      <c r="M1333" s="229" t="str">
        <f t="shared" si="614"/>
        <v>Superior</v>
      </c>
    </row>
    <row r="1334" spans="1:13" ht="16.5" customHeight="1" x14ac:dyDescent="0.3">
      <c r="A1334" s="233" t="b">
        <v>1</v>
      </c>
      <c r="B1334" s="229" t="str">
        <f t="shared" si="611"/>
        <v>갑옷 3</v>
      </c>
      <c r="C1334" s="229">
        <f t="shared" si="618"/>
        <v>3702403</v>
      </c>
      <c r="D1334" s="229">
        <f t="shared" si="608"/>
        <v>1062</v>
      </c>
      <c r="E1334" s="229" t="s">
        <v>33</v>
      </c>
      <c r="F1334" s="229">
        <f>F1332</f>
        <v>7</v>
      </c>
      <c r="G1334" s="229">
        <f>G1332</f>
        <v>2</v>
      </c>
      <c r="H1334" s="229">
        <f t="shared" si="620"/>
        <v>154302005</v>
      </c>
      <c r="I1334" s="229">
        <v>1</v>
      </c>
      <c r="J1334" s="229">
        <v>1</v>
      </c>
      <c r="K1334" s="229">
        <f t="shared" si="621"/>
        <v>3</v>
      </c>
      <c r="L1334" s="229" t="str">
        <f t="shared" si="614"/>
        <v>Body</v>
      </c>
      <c r="M1334" s="229" t="str">
        <f t="shared" si="614"/>
        <v>Rare</v>
      </c>
    </row>
    <row r="1335" spans="1:13" ht="16.5" customHeight="1" x14ac:dyDescent="0.3">
      <c r="A1335" s="233" t="b">
        <v>1</v>
      </c>
      <c r="B1335" s="229" t="str">
        <f t="shared" si="611"/>
        <v>투구 1</v>
      </c>
      <c r="C1335" s="229">
        <f t="shared" si="618"/>
        <v>3702404</v>
      </c>
      <c r="D1335" s="229">
        <f t="shared" si="608"/>
        <v>1062</v>
      </c>
      <c r="E1335" s="229" t="s">
        <v>33</v>
      </c>
      <c r="F1335" s="229">
        <f t="shared" si="619"/>
        <v>7</v>
      </c>
      <c r="G1335" s="229">
        <f t="shared" si="619"/>
        <v>2</v>
      </c>
      <c r="H1335" s="229">
        <f t="shared" si="620"/>
        <v>154103004</v>
      </c>
      <c r="I1335" s="229">
        <v>1</v>
      </c>
      <c r="J1335" s="229">
        <v>1</v>
      </c>
      <c r="K1335" s="229">
        <f t="shared" si="621"/>
        <v>24</v>
      </c>
      <c r="L1335" s="229" t="str">
        <f t="shared" si="614"/>
        <v>Head</v>
      </c>
      <c r="M1335" s="229" t="str">
        <f t="shared" si="614"/>
        <v>Normal</v>
      </c>
    </row>
    <row r="1336" spans="1:13" ht="16.5" customHeight="1" x14ac:dyDescent="0.3">
      <c r="A1336" s="233" t="b">
        <v>1</v>
      </c>
      <c r="B1336" s="229" t="str">
        <f t="shared" si="611"/>
        <v>투구 2</v>
      </c>
      <c r="C1336" s="229">
        <f t="shared" si="618"/>
        <v>3702405</v>
      </c>
      <c r="D1336" s="229">
        <f t="shared" si="608"/>
        <v>1062</v>
      </c>
      <c r="E1336" s="229" t="s">
        <v>33</v>
      </c>
      <c r="F1336" s="229">
        <f t="shared" si="619"/>
        <v>7</v>
      </c>
      <c r="G1336" s="229">
        <f t="shared" si="619"/>
        <v>2</v>
      </c>
      <c r="H1336" s="229">
        <f t="shared" si="620"/>
        <v>154203004</v>
      </c>
      <c r="I1336" s="229">
        <v>1</v>
      </c>
      <c r="J1336" s="229">
        <v>1</v>
      </c>
      <c r="K1336" s="229">
        <f t="shared" si="621"/>
        <v>18</v>
      </c>
      <c r="L1336" s="229" t="str">
        <f t="shared" si="614"/>
        <v>Head</v>
      </c>
      <c r="M1336" s="229" t="str">
        <f t="shared" si="614"/>
        <v>Superior</v>
      </c>
    </row>
    <row r="1337" spans="1:13" ht="16.5" customHeight="1" x14ac:dyDescent="0.3">
      <c r="A1337" s="233" t="b">
        <v>1</v>
      </c>
      <c r="B1337" s="229" t="str">
        <f t="shared" si="611"/>
        <v>투구 3</v>
      </c>
      <c r="C1337" s="229">
        <f t="shared" si="618"/>
        <v>3702406</v>
      </c>
      <c r="D1337" s="229">
        <f t="shared" si="608"/>
        <v>1062</v>
      </c>
      <c r="E1337" s="229" t="s">
        <v>33</v>
      </c>
      <c r="F1337" s="229">
        <f>F1335</f>
        <v>7</v>
      </c>
      <c r="G1337" s="229">
        <f>G1335</f>
        <v>2</v>
      </c>
      <c r="H1337" s="229">
        <f t="shared" si="620"/>
        <v>154303004</v>
      </c>
      <c r="I1337" s="229">
        <v>1</v>
      </c>
      <c r="J1337" s="229">
        <v>1</v>
      </c>
      <c r="K1337" s="229">
        <f t="shared" si="621"/>
        <v>3</v>
      </c>
      <c r="L1337" s="229" t="str">
        <f t="shared" si="621"/>
        <v>Head</v>
      </c>
      <c r="M1337" s="229" t="str">
        <f t="shared" si="621"/>
        <v>Rare</v>
      </c>
    </row>
    <row r="1338" spans="1:13" ht="16.5" customHeight="1" x14ac:dyDescent="0.3">
      <c r="A1338" s="233" t="b">
        <v>1</v>
      </c>
      <c r="B1338" s="230" t="s">
        <v>34</v>
      </c>
      <c r="C1338" s="230">
        <f>C1332+100</f>
        <v>3702501</v>
      </c>
      <c r="D1338" s="230">
        <f t="shared" si="608"/>
        <v>1062</v>
      </c>
      <c r="E1338" s="230" t="s">
        <v>35</v>
      </c>
      <c r="F1338" s="230">
        <f t="shared" si="619"/>
        <v>7</v>
      </c>
      <c r="G1338" s="230">
        <f t="shared" si="619"/>
        <v>2</v>
      </c>
      <c r="H1338" s="230">
        <v>160004001</v>
      </c>
      <c r="I1338" s="230">
        <v>1</v>
      </c>
      <c r="J1338" s="230">
        <v>1</v>
      </c>
      <c r="K1338" s="101">
        <v>3</v>
      </c>
      <c r="L1338" s="230" t="s">
        <v>36</v>
      </c>
      <c r="M1338" s="230" t="s">
        <v>37</v>
      </c>
    </row>
    <row r="1339" spans="1:13" ht="16.5" customHeight="1" x14ac:dyDescent="0.3">
      <c r="A1339" s="233" t="b">
        <v>1</v>
      </c>
      <c r="B1339" s="230" t="s">
        <v>38</v>
      </c>
      <c r="C1339" s="230">
        <f>C1338+1</f>
        <v>3702502</v>
      </c>
      <c r="D1339" s="230">
        <f t="shared" si="608"/>
        <v>1062</v>
      </c>
      <c r="E1339" s="230" t="s">
        <v>35</v>
      </c>
      <c r="F1339" s="230">
        <f t="shared" si="619"/>
        <v>7</v>
      </c>
      <c r="G1339" s="230">
        <f t="shared" si="619"/>
        <v>2</v>
      </c>
      <c r="H1339" s="230">
        <v>160004002</v>
      </c>
      <c r="I1339" s="230">
        <v>1</v>
      </c>
      <c r="J1339" s="230">
        <v>1</v>
      </c>
      <c r="K1339" s="101">
        <v>2</v>
      </c>
      <c r="L1339" s="230" t="s">
        <v>39</v>
      </c>
      <c r="M1339" s="230" t="s">
        <v>37</v>
      </c>
    </row>
    <row r="1340" spans="1:13" ht="16.5" customHeight="1" x14ac:dyDescent="0.3">
      <c r="A1340" s="233" t="b">
        <v>1</v>
      </c>
      <c r="B1340" s="230" t="s">
        <v>40</v>
      </c>
      <c r="C1340" s="230">
        <f>C1339+1</f>
        <v>3702503</v>
      </c>
      <c r="D1340" s="230">
        <f t="shared" si="608"/>
        <v>1062</v>
      </c>
      <c r="E1340" s="230" t="s">
        <v>35</v>
      </c>
      <c r="F1340" s="230">
        <f t="shared" si="619"/>
        <v>7</v>
      </c>
      <c r="G1340" s="230">
        <f t="shared" si="619"/>
        <v>2</v>
      </c>
      <c r="H1340" s="230">
        <v>160004003</v>
      </c>
      <c r="I1340" s="230">
        <v>1</v>
      </c>
      <c r="J1340" s="230">
        <v>1</v>
      </c>
      <c r="K1340" s="101">
        <v>4</v>
      </c>
      <c r="L1340" s="230" t="s">
        <v>41</v>
      </c>
      <c r="M1340" s="230" t="s">
        <v>37</v>
      </c>
    </row>
    <row r="1341" spans="1:13" ht="16.5" customHeight="1" x14ac:dyDescent="0.3">
      <c r="A1341" s="233" t="b">
        <v>1</v>
      </c>
      <c r="B1341" s="230" t="s">
        <v>42</v>
      </c>
      <c r="C1341" s="230">
        <f>C1340+1</f>
        <v>3702504</v>
      </c>
      <c r="D1341" s="230">
        <f t="shared" si="608"/>
        <v>1062</v>
      </c>
      <c r="E1341" s="230" t="s">
        <v>35</v>
      </c>
      <c r="F1341" s="230">
        <f t="shared" si="619"/>
        <v>7</v>
      </c>
      <c r="G1341" s="230">
        <f t="shared" si="619"/>
        <v>2</v>
      </c>
      <c r="H1341" s="230">
        <v>160004004</v>
      </c>
      <c r="I1341" s="230">
        <v>1</v>
      </c>
      <c r="J1341" s="230">
        <v>1</v>
      </c>
      <c r="K1341" s="101">
        <v>1</v>
      </c>
      <c r="L1341" s="230" t="s">
        <v>43</v>
      </c>
      <c r="M1341" s="230" t="s">
        <v>37</v>
      </c>
    </row>
    <row r="1342" spans="1:13" ht="16.5" customHeight="1" x14ac:dyDescent="0.3">
      <c r="A1342" s="233" t="b">
        <v>1</v>
      </c>
      <c r="B1342" s="224" t="s">
        <v>711</v>
      </c>
      <c r="C1342" s="224">
        <v>3703101</v>
      </c>
      <c r="D1342" s="224">
        <f>D1322+1</f>
        <v>1063</v>
      </c>
      <c r="E1342" s="225" t="s">
        <v>27</v>
      </c>
      <c r="F1342" s="224">
        <v>7</v>
      </c>
      <c r="G1342" s="224">
        <v>3</v>
      </c>
      <c r="H1342" s="226">
        <v>151106005</v>
      </c>
      <c r="I1342" s="225">
        <v>1</v>
      </c>
      <c r="J1342" s="225">
        <v>1</v>
      </c>
      <c r="K1342" s="224">
        <v>24</v>
      </c>
      <c r="L1342" s="226" t="str">
        <f>IF(H1342&gt;=151107001,"Shoes",IF(H1342&gt;=151106001,"Pants",IF(H1342&gt;=151105001,"Glove",IF(H1342&gt;=151103001,"Head",IF(H1342&gt;=151102001,"Body",IF(H1342&gt;=151101001,"Weapon"))))))</f>
        <v>Pants</v>
      </c>
      <c r="M1342" s="225" t="s">
        <v>674</v>
      </c>
    </row>
    <row r="1343" spans="1:13" ht="16.5" customHeight="1" x14ac:dyDescent="0.3">
      <c r="A1343" s="233" t="b">
        <v>1</v>
      </c>
      <c r="B1343" s="224" t="s">
        <v>49</v>
      </c>
      <c r="C1343" s="225">
        <f>C1342+1</f>
        <v>3703102</v>
      </c>
      <c r="D1343" s="225">
        <f>D1342</f>
        <v>1063</v>
      </c>
      <c r="E1343" s="225" t="s">
        <v>27</v>
      </c>
      <c r="F1343" s="225">
        <f t="shared" ref="F1343:G1343" si="622">F1342</f>
        <v>7</v>
      </c>
      <c r="G1343" s="225">
        <f t="shared" si="622"/>
        <v>3</v>
      </c>
      <c r="H1343" s="225">
        <f>H1342+100000</f>
        <v>151206005</v>
      </c>
      <c r="I1343" s="225">
        <v>1</v>
      </c>
      <c r="J1343" s="225">
        <v>1</v>
      </c>
      <c r="K1343" s="224">
        <v>18</v>
      </c>
      <c r="L1343" s="225" t="str">
        <f>L1342</f>
        <v>Pants</v>
      </c>
      <c r="M1343" s="225" t="s">
        <v>53</v>
      </c>
    </row>
    <row r="1344" spans="1:13" ht="16.5" customHeight="1" x14ac:dyDescent="0.3">
      <c r="A1344" s="233" t="b">
        <v>1</v>
      </c>
      <c r="B1344" s="224" t="s">
        <v>57</v>
      </c>
      <c r="C1344" s="225">
        <f t="shared" ref="C1344:C1347" si="623">C1343+1</f>
        <v>3703103</v>
      </c>
      <c r="D1344" s="225">
        <f t="shared" ref="D1344:D1369" si="624">D1343</f>
        <v>1063</v>
      </c>
      <c r="E1344" s="225" t="s">
        <v>27</v>
      </c>
      <c r="F1344" s="225">
        <f>F1342</f>
        <v>7</v>
      </c>
      <c r="G1344" s="225">
        <f>G1342</f>
        <v>3</v>
      </c>
      <c r="H1344" s="225">
        <f>H1343+100000</f>
        <v>151306005</v>
      </c>
      <c r="I1344" s="225">
        <v>1</v>
      </c>
      <c r="J1344" s="225">
        <v>1</v>
      </c>
      <c r="K1344" s="224">
        <v>3</v>
      </c>
      <c r="L1344" s="225" t="str">
        <f>L1343</f>
        <v>Pants</v>
      </c>
      <c r="M1344" s="225" t="s">
        <v>60</v>
      </c>
    </row>
    <row r="1345" spans="1:13" ht="16.5" customHeight="1" x14ac:dyDescent="0.3">
      <c r="A1345" s="233" t="b">
        <v>1</v>
      </c>
      <c r="B1345" s="224" t="s">
        <v>712</v>
      </c>
      <c r="C1345" s="225">
        <f t="shared" si="623"/>
        <v>3703104</v>
      </c>
      <c r="D1345" s="225">
        <f t="shared" si="624"/>
        <v>1063</v>
      </c>
      <c r="E1345" s="225" t="s">
        <v>27</v>
      </c>
      <c r="F1345" s="225">
        <f t="shared" ref="F1345:G1360" si="625">F1344</f>
        <v>7</v>
      </c>
      <c r="G1345" s="225">
        <f t="shared" si="625"/>
        <v>3</v>
      </c>
      <c r="H1345" s="226">
        <v>151105004</v>
      </c>
      <c r="I1345" s="225">
        <v>1</v>
      </c>
      <c r="J1345" s="225">
        <v>1</v>
      </c>
      <c r="K1345" s="225">
        <f>K1342</f>
        <v>24</v>
      </c>
      <c r="L1345" s="226" t="str">
        <f>IF(H1345&gt;=151107001,"Shoes",IF(H1345&gt;=151106001,"Pants",IF(H1345&gt;=151105001,"Glove",IF(H1345&gt;=151103001,"Head",IF(H1345&gt;=151102001,"Body",IF(H1345&gt;=151101001,"Weapon"))))))</f>
        <v>Glove</v>
      </c>
      <c r="M1345" s="225" t="str">
        <f>M1342</f>
        <v>Normal</v>
      </c>
    </row>
    <row r="1346" spans="1:13" ht="16.5" customHeight="1" x14ac:dyDescent="0.3">
      <c r="A1346" s="233" t="b">
        <v>1</v>
      </c>
      <c r="B1346" s="224" t="s">
        <v>51</v>
      </c>
      <c r="C1346" s="225">
        <f t="shared" si="623"/>
        <v>3703105</v>
      </c>
      <c r="D1346" s="225">
        <f t="shared" si="624"/>
        <v>1063</v>
      </c>
      <c r="E1346" s="225" t="s">
        <v>27</v>
      </c>
      <c r="F1346" s="225">
        <f t="shared" si="625"/>
        <v>7</v>
      </c>
      <c r="G1346" s="225">
        <f t="shared" si="625"/>
        <v>3</v>
      </c>
      <c r="H1346" s="225">
        <f>H1345+100000</f>
        <v>151205004</v>
      </c>
      <c r="I1346" s="225">
        <v>1</v>
      </c>
      <c r="J1346" s="225">
        <v>1</v>
      </c>
      <c r="K1346" s="225">
        <f t="shared" ref="K1346:K1347" si="626">K1343</f>
        <v>18</v>
      </c>
      <c r="L1346" s="225" t="str">
        <f>L1345</f>
        <v>Glove</v>
      </c>
      <c r="M1346" s="225" t="str">
        <f>M1343</f>
        <v>Superior</v>
      </c>
    </row>
    <row r="1347" spans="1:13" ht="16.5" customHeight="1" x14ac:dyDescent="0.3">
      <c r="A1347" s="233" t="b">
        <v>1</v>
      </c>
      <c r="B1347" s="224" t="s">
        <v>58</v>
      </c>
      <c r="C1347" s="225">
        <f t="shared" si="623"/>
        <v>3703106</v>
      </c>
      <c r="D1347" s="225">
        <f t="shared" si="624"/>
        <v>1063</v>
      </c>
      <c r="E1347" s="225" t="s">
        <v>27</v>
      </c>
      <c r="F1347" s="225">
        <f>F1345</f>
        <v>7</v>
      </c>
      <c r="G1347" s="225">
        <f>G1345</f>
        <v>3</v>
      </c>
      <c r="H1347" s="225">
        <f>H1346+100000</f>
        <v>151305004</v>
      </c>
      <c r="I1347" s="225">
        <v>1</v>
      </c>
      <c r="J1347" s="225">
        <v>1</v>
      </c>
      <c r="K1347" s="225">
        <f t="shared" si="626"/>
        <v>3</v>
      </c>
      <c r="L1347" s="225" t="str">
        <f>L1346</f>
        <v>Glove</v>
      </c>
      <c r="M1347" s="225" t="str">
        <f>M1344</f>
        <v>Rare</v>
      </c>
    </row>
    <row r="1348" spans="1:13" ht="16.5" customHeight="1" x14ac:dyDescent="0.3">
      <c r="A1348" s="233" t="b">
        <v>1</v>
      </c>
      <c r="B1348" s="227" t="str">
        <f t="shared" ref="B1348:B1365" si="627">B1342</f>
        <v>하의 1</v>
      </c>
      <c r="C1348" s="227">
        <f>C1342+100</f>
        <v>3703201</v>
      </c>
      <c r="D1348" s="227">
        <f t="shared" si="624"/>
        <v>1063</v>
      </c>
      <c r="E1348" s="227" t="s">
        <v>31</v>
      </c>
      <c r="F1348" s="227">
        <f t="shared" si="625"/>
        <v>7</v>
      </c>
      <c r="G1348" s="227">
        <f t="shared" si="625"/>
        <v>3</v>
      </c>
      <c r="H1348" s="227">
        <f>H1342+1000000</f>
        <v>152106005</v>
      </c>
      <c r="I1348" s="227">
        <v>1</v>
      </c>
      <c r="J1348" s="227">
        <v>1</v>
      </c>
      <c r="K1348" s="227">
        <f>K1342</f>
        <v>24</v>
      </c>
      <c r="L1348" s="227" t="str">
        <f>L1342</f>
        <v>Pants</v>
      </c>
      <c r="M1348" s="227" t="str">
        <f>M1342</f>
        <v>Normal</v>
      </c>
    </row>
    <row r="1349" spans="1:13" ht="16.5" customHeight="1" x14ac:dyDescent="0.3">
      <c r="A1349" s="233" t="b">
        <v>1</v>
      </c>
      <c r="B1349" s="227" t="str">
        <f t="shared" si="627"/>
        <v>하의 2</v>
      </c>
      <c r="C1349" s="227">
        <f t="shared" ref="C1349:C1353" si="628">C1343+100</f>
        <v>3703202</v>
      </c>
      <c r="D1349" s="227">
        <f t="shared" si="624"/>
        <v>1063</v>
      </c>
      <c r="E1349" s="227" t="s">
        <v>31</v>
      </c>
      <c r="F1349" s="227">
        <f t="shared" si="625"/>
        <v>7</v>
      </c>
      <c r="G1349" s="227">
        <f t="shared" si="625"/>
        <v>3</v>
      </c>
      <c r="H1349" s="227">
        <f t="shared" ref="H1349:H1353" si="629">H1343+1000000</f>
        <v>152206005</v>
      </c>
      <c r="I1349" s="227">
        <v>1</v>
      </c>
      <c r="J1349" s="227">
        <v>1</v>
      </c>
      <c r="K1349" s="227">
        <f t="shared" ref="K1349:M1364" si="630">K1343</f>
        <v>18</v>
      </c>
      <c r="L1349" s="227" t="str">
        <f t="shared" si="630"/>
        <v>Pants</v>
      </c>
      <c r="M1349" s="227" t="str">
        <f t="shared" si="630"/>
        <v>Superior</v>
      </c>
    </row>
    <row r="1350" spans="1:13" ht="16.5" customHeight="1" x14ac:dyDescent="0.3">
      <c r="A1350" s="233" t="b">
        <v>1</v>
      </c>
      <c r="B1350" s="227" t="str">
        <f t="shared" si="627"/>
        <v>하의 3</v>
      </c>
      <c r="C1350" s="227">
        <f t="shared" si="628"/>
        <v>3703203</v>
      </c>
      <c r="D1350" s="227">
        <f t="shared" si="624"/>
        <v>1063</v>
      </c>
      <c r="E1350" s="227" t="s">
        <v>31</v>
      </c>
      <c r="F1350" s="227">
        <f>F1348</f>
        <v>7</v>
      </c>
      <c r="G1350" s="227">
        <f>G1348</f>
        <v>3</v>
      </c>
      <c r="H1350" s="227">
        <f t="shared" si="629"/>
        <v>152306005</v>
      </c>
      <c r="I1350" s="227">
        <v>1</v>
      </c>
      <c r="J1350" s="227">
        <v>1</v>
      </c>
      <c r="K1350" s="227">
        <f t="shared" si="630"/>
        <v>3</v>
      </c>
      <c r="L1350" s="227" t="str">
        <f t="shared" si="630"/>
        <v>Pants</v>
      </c>
      <c r="M1350" s="227" t="str">
        <f t="shared" si="630"/>
        <v>Rare</v>
      </c>
    </row>
    <row r="1351" spans="1:13" ht="16.5" customHeight="1" x14ac:dyDescent="0.3">
      <c r="A1351" s="233" t="b">
        <v>1</v>
      </c>
      <c r="B1351" s="227" t="str">
        <f t="shared" si="627"/>
        <v>장갑 1</v>
      </c>
      <c r="C1351" s="227">
        <f t="shared" si="628"/>
        <v>3703204</v>
      </c>
      <c r="D1351" s="227">
        <f t="shared" si="624"/>
        <v>1063</v>
      </c>
      <c r="E1351" s="227" t="s">
        <v>31</v>
      </c>
      <c r="F1351" s="227">
        <f t="shared" si="625"/>
        <v>7</v>
      </c>
      <c r="G1351" s="227">
        <f t="shared" si="625"/>
        <v>3</v>
      </c>
      <c r="H1351" s="227">
        <f t="shared" si="629"/>
        <v>152105004</v>
      </c>
      <c r="I1351" s="227">
        <v>1</v>
      </c>
      <c r="J1351" s="227">
        <v>1</v>
      </c>
      <c r="K1351" s="227">
        <f t="shared" si="630"/>
        <v>24</v>
      </c>
      <c r="L1351" s="227" t="str">
        <f t="shared" si="630"/>
        <v>Glove</v>
      </c>
      <c r="M1351" s="227" t="str">
        <f t="shared" si="630"/>
        <v>Normal</v>
      </c>
    </row>
    <row r="1352" spans="1:13" ht="16.5" customHeight="1" x14ac:dyDescent="0.3">
      <c r="A1352" s="233" t="b">
        <v>1</v>
      </c>
      <c r="B1352" s="227" t="str">
        <f t="shared" si="627"/>
        <v>장갑 2</v>
      </c>
      <c r="C1352" s="227">
        <f t="shared" si="628"/>
        <v>3703205</v>
      </c>
      <c r="D1352" s="227">
        <f t="shared" si="624"/>
        <v>1063</v>
      </c>
      <c r="E1352" s="227" t="s">
        <v>31</v>
      </c>
      <c r="F1352" s="227">
        <f t="shared" si="625"/>
        <v>7</v>
      </c>
      <c r="G1352" s="227">
        <f t="shared" si="625"/>
        <v>3</v>
      </c>
      <c r="H1352" s="227">
        <f t="shared" si="629"/>
        <v>152205004</v>
      </c>
      <c r="I1352" s="227">
        <v>1</v>
      </c>
      <c r="J1352" s="227">
        <v>1</v>
      </c>
      <c r="K1352" s="227">
        <f t="shared" si="630"/>
        <v>18</v>
      </c>
      <c r="L1352" s="227" t="str">
        <f t="shared" si="630"/>
        <v>Glove</v>
      </c>
      <c r="M1352" s="227" t="str">
        <f t="shared" si="630"/>
        <v>Superior</v>
      </c>
    </row>
    <row r="1353" spans="1:13" ht="16.5" customHeight="1" x14ac:dyDescent="0.3">
      <c r="A1353" s="233" t="b">
        <v>1</v>
      </c>
      <c r="B1353" s="227" t="str">
        <f t="shared" si="627"/>
        <v>장갑 3</v>
      </c>
      <c r="C1353" s="227">
        <f t="shared" si="628"/>
        <v>3703206</v>
      </c>
      <c r="D1353" s="227">
        <f t="shared" si="624"/>
        <v>1063</v>
      </c>
      <c r="E1353" s="227" t="s">
        <v>31</v>
      </c>
      <c r="F1353" s="227">
        <f>F1351</f>
        <v>7</v>
      </c>
      <c r="G1353" s="227">
        <f>G1351</f>
        <v>3</v>
      </c>
      <c r="H1353" s="227">
        <f t="shared" si="629"/>
        <v>152305004</v>
      </c>
      <c r="I1353" s="227">
        <v>1</v>
      </c>
      <c r="J1353" s="227">
        <v>1</v>
      </c>
      <c r="K1353" s="227">
        <f t="shared" si="630"/>
        <v>3</v>
      </c>
      <c r="L1353" s="227" t="str">
        <f t="shared" si="630"/>
        <v>Glove</v>
      </c>
      <c r="M1353" s="227" t="str">
        <f t="shared" si="630"/>
        <v>Rare</v>
      </c>
    </row>
    <row r="1354" spans="1:13" ht="16.5" customHeight="1" x14ac:dyDescent="0.3">
      <c r="A1354" s="233" t="b">
        <v>1</v>
      </c>
      <c r="B1354" s="228" t="str">
        <f t="shared" si="627"/>
        <v>하의 1</v>
      </c>
      <c r="C1354" s="228">
        <f>C1348+100</f>
        <v>3703301</v>
      </c>
      <c r="D1354" s="228">
        <f t="shared" si="624"/>
        <v>1063</v>
      </c>
      <c r="E1354" s="228" t="s">
        <v>32</v>
      </c>
      <c r="F1354" s="228">
        <f t="shared" si="625"/>
        <v>7</v>
      </c>
      <c r="G1354" s="228">
        <f t="shared" si="625"/>
        <v>3</v>
      </c>
      <c r="H1354" s="228">
        <f>H1348+1000000</f>
        <v>153106005</v>
      </c>
      <c r="I1354" s="228">
        <v>1</v>
      </c>
      <c r="J1354" s="228">
        <v>1</v>
      </c>
      <c r="K1354" s="228">
        <f>K1348</f>
        <v>24</v>
      </c>
      <c r="L1354" s="228" t="str">
        <f t="shared" si="630"/>
        <v>Pants</v>
      </c>
      <c r="M1354" s="228" t="str">
        <f t="shared" si="630"/>
        <v>Normal</v>
      </c>
    </row>
    <row r="1355" spans="1:13" ht="16.5" customHeight="1" x14ac:dyDescent="0.3">
      <c r="A1355" s="233" t="b">
        <v>1</v>
      </c>
      <c r="B1355" s="228" t="str">
        <f t="shared" si="627"/>
        <v>하의 2</v>
      </c>
      <c r="C1355" s="228">
        <f t="shared" ref="C1355:C1359" si="631">C1349+100</f>
        <v>3703302</v>
      </c>
      <c r="D1355" s="228">
        <f t="shared" si="624"/>
        <v>1063</v>
      </c>
      <c r="E1355" s="228" t="s">
        <v>32</v>
      </c>
      <c r="F1355" s="228">
        <f t="shared" si="625"/>
        <v>7</v>
      </c>
      <c r="G1355" s="228">
        <f t="shared" si="625"/>
        <v>3</v>
      </c>
      <c r="H1355" s="228">
        <f t="shared" ref="H1355:H1359" si="632">H1349+1000000</f>
        <v>153206005</v>
      </c>
      <c r="I1355" s="228">
        <v>1</v>
      </c>
      <c r="J1355" s="228">
        <v>1</v>
      </c>
      <c r="K1355" s="228">
        <f t="shared" ref="K1355:K1359" si="633">K1349</f>
        <v>18</v>
      </c>
      <c r="L1355" s="228" t="str">
        <f t="shared" si="630"/>
        <v>Pants</v>
      </c>
      <c r="M1355" s="228" t="str">
        <f t="shared" si="630"/>
        <v>Superior</v>
      </c>
    </row>
    <row r="1356" spans="1:13" ht="16.5" customHeight="1" x14ac:dyDescent="0.3">
      <c r="A1356" s="233" t="b">
        <v>1</v>
      </c>
      <c r="B1356" s="228" t="str">
        <f t="shared" si="627"/>
        <v>하의 3</v>
      </c>
      <c r="C1356" s="228">
        <f t="shared" si="631"/>
        <v>3703303</v>
      </c>
      <c r="D1356" s="228">
        <f t="shared" si="624"/>
        <v>1063</v>
      </c>
      <c r="E1356" s="228" t="s">
        <v>32</v>
      </c>
      <c r="F1356" s="228">
        <f>F1354</f>
        <v>7</v>
      </c>
      <c r="G1356" s="228">
        <f>G1354</f>
        <v>3</v>
      </c>
      <c r="H1356" s="228">
        <f t="shared" si="632"/>
        <v>153306005</v>
      </c>
      <c r="I1356" s="228">
        <v>1</v>
      </c>
      <c r="J1356" s="228">
        <v>1</v>
      </c>
      <c r="K1356" s="228">
        <f t="shared" si="633"/>
        <v>3</v>
      </c>
      <c r="L1356" s="228" t="str">
        <f t="shared" si="630"/>
        <v>Pants</v>
      </c>
      <c r="M1356" s="228" t="str">
        <f t="shared" si="630"/>
        <v>Rare</v>
      </c>
    </row>
    <row r="1357" spans="1:13" ht="16.5" customHeight="1" x14ac:dyDescent="0.3">
      <c r="A1357" s="233" t="b">
        <v>1</v>
      </c>
      <c r="B1357" s="228" t="str">
        <f t="shared" si="627"/>
        <v>장갑 1</v>
      </c>
      <c r="C1357" s="228">
        <f t="shared" si="631"/>
        <v>3703304</v>
      </c>
      <c r="D1357" s="228">
        <f t="shared" si="624"/>
        <v>1063</v>
      </c>
      <c r="E1357" s="228" t="s">
        <v>32</v>
      </c>
      <c r="F1357" s="228">
        <f t="shared" si="625"/>
        <v>7</v>
      </c>
      <c r="G1357" s="228">
        <f t="shared" si="625"/>
        <v>3</v>
      </c>
      <c r="H1357" s="228">
        <f t="shared" si="632"/>
        <v>153105004</v>
      </c>
      <c r="I1357" s="228">
        <v>1</v>
      </c>
      <c r="J1357" s="228">
        <v>1</v>
      </c>
      <c r="K1357" s="228">
        <f t="shared" si="633"/>
        <v>24</v>
      </c>
      <c r="L1357" s="228" t="str">
        <f t="shared" si="630"/>
        <v>Glove</v>
      </c>
      <c r="M1357" s="228" t="str">
        <f t="shared" si="630"/>
        <v>Normal</v>
      </c>
    </row>
    <row r="1358" spans="1:13" ht="16.5" customHeight="1" x14ac:dyDescent="0.3">
      <c r="A1358" s="233" t="b">
        <v>1</v>
      </c>
      <c r="B1358" s="228" t="str">
        <f t="shared" si="627"/>
        <v>장갑 2</v>
      </c>
      <c r="C1358" s="228">
        <f t="shared" si="631"/>
        <v>3703305</v>
      </c>
      <c r="D1358" s="228">
        <f t="shared" si="624"/>
        <v>1063</v>
      </c>
      <c r="E1358" s="228" t="s">
        <v>32</v>
      </c>
      <c r="F1358" s="228">
        <f t="shared" si="625"/>
        <v>7</v>
      </c>
      <c r="G1358" s="228">
        <f t="shared" si="625"/>
        <v>3</v>
      </c>
      <c r="H1358" s="228">
        <f t="shared" si="632"/>
        <v>153205004</v>
      </c>
      <c r="I1358" s="228">
        <v>1</v>
      </c>
      <c r="J1358" s="228">
        <v>1</v>
      </c>
      <c r="K1358" s="228">
        <f t="shared" si="633"/>
        <v>18</v>
      </c>
      <c r="L1358" s="228" t="str">
        <f t="shared" si="630"/>
        <v>Glove</v>
      </c>
      <c r="M1358" s="228" t="str">
        <f t="shared" si="630"/>
        <v>Superior</v>
      </c>
    </row>
    <row r="1359" spans="1:13" ht="16.5" customHeight="1" x14ac:dyDescent="0.3">
      <c r="A1359" s="233" t="b">
        <v>1</v>
      </c>
      <c r="B1359" s="228" t="str">
        <f t="shared" si="627"/>
        <v>장갑 3</v>
      </c>
      <c r="C1359" s="228">
        <f t="shared" si="631"/>
        <v>3703306</v>
      </c>
      <c r="D1359" s="228">
        <f t="shared" si="624"/>
        <v>1063</v>
      </c>
      <c r="E1359" s="228" t="s">
        <v>32</v>
      </c>
      <c r="F1359" s="228">
        <f>F1357</f>
        <v>7</v>
      </c>
      <c r="G1359" s="228">
        <f>G1357</f>
        <v>3</v>
      </c>
      <c r="H1359" s="228">
        <f t="shared" si="632"/>
        <v>153305004</v>
      </c>
      <c r="I1359" s="228">
        <v>1</v>
      </c>
      <c r="J1359" s="228">
        <v>1</v>
      </c>
      <c r="K1359" s="228">
        <f t="shared" si="633"/>
        <v>3</v>
      </c>
      <c r="L1359" s="228" t="str">
        <f t="shared" si="630"/>
        <v>Glove</v>
      </c>
      <c r="M1359" s="228" t="str">
        <f t="shared" si="630"/>
        <v>Rare</v>
      </c>
    </row>
    <row r="1360" spans="1:13" ht="16.5" customHeight="1" x14ac:dyDescent="0.3">
      <c r="A1360" s="233" t="b">
        <v>1</v>
      </c>
      <c r="B1360" s="229" t="str">
        <f t="shared" si="627"/>
        <v>하의 1</v>
      </c>
      <c r="C1360" s="229">
        <f>C1354+100</f>
        <v>3703401</v>
      </c>
      <c r="D1360" s="229">
        <f t="shared" si="624"/>
        <v>1063</v>
      </c>
      <c r="E1360" s="229" t="s">
        <v>33</v>
      </c>
      <c r="F1360" s="229">
        <f t="shared" si="625"/>
        <v>7</v>
      </c>
      <c r="G1360" s="229">
        <f t="shared" si="625"/>
        <v>3</v>
      </c>
      <c r="H1360" s="229">
        <f>H1354+1000000</f>
        <v>154106005</v>
      </c>
      <c r="I1360" s="229">
        <v>1</v>
      </c>
      <c r="J1360" s="229">
        <v>1</v>
      </c>
      <c r="K1360" s="229">
        <f>K1354</f>
        <v>24</v>
      </c>
      <c r="L1360" s="229" t="str">
        <f t="shared" si="630"/>
        <v>Pants</v>
      </c>
      <c r="M1360" s="229" t="str">
        <f t="shared" si="630"/>
        <v>Normal</v>
      </c>
    </row>
    <row r="1361" spans="1:13" ht="16.5" customHeight="1" x14ac:dyDescent="0.3">
      <c r="A1361" s="233" t="b">
        <v>1</v>
      </c>
      <c r="B1361" s="229" t="str">
        <f t="shared" si="627"/>
        <v>하의 2</v>
      </c>
      <c r="C1361" s="229">
        <f t="shared" ref="C1361:C1365" si="634">C1355+100</f>
        <v>3703402</v>
      </c>
      <c r="D1361" s="229">
        <f t="shared" si="624"/>
        <v>1063</v>
      </c>
      <c r="E1361" s="229" t="s">
        <v>33</v>
      </c>
      <c r="F1361" s="229">
        <f t="shared" ref="F1361:G1369" si="635">F1360</f>
        <v>7</v>
      </c>
      <c r="G1361" s="229">
        <f t="shared" si="635"/>
        <v>3</v>
      </c>
      <c r="H1361" s="229">
        <f t="shared" ref="H1361:H1365" si="636">H1355+1000000</f>
        <v>154206005</v>
      </c>
      <c r="I1361" s="229">
        <v>1</v>
      </c>
      <c r="J1361" s="229">
        <v>1</v>
      </c>
      <c r="K1361" s="229">
        <f t="shared" ref="K1361:M1365" si="637">K1355</f>
        <v>18</v>
      </c>
      <c r="L1361" s="229" t="str">
        <f t="shared" si="630"/>
        <v>Pants</v>
      </c>
      <c r="M1361" s="229" t="str">
        <f t="shared" si="630"/>
        <v>Superior</v>
      </c>
    </row>
    <row r="1362" spans="1:13" ht="16.5" customHeight="1" x14ac:dyDescent="0.3">
      <c r="A1362" s="233" t="b">
        <v>1</v>
      </c>
      <c r="B1362" s="229" t="str">
        <f t="shared" si="627"/>
        <v>하의 3</v>
      </c>
      <c r="C1362" s="229">
        <f t="shared" si="634"/>
        <v>3703403</v>
      </c>
      <c r="D1362" s="229">
        <f t="shared" si="624"/>
        <v>1063</v>
      </c>
      <c r="E1362" s="229" t="s">
        <v>33</v>
      </c>
      <c r="F1362" s="229">
        <f>F1360</f>
        <v>7</v>
      </c>
      <c r="G1362" s="229">
        <f>G1360</f>
        <v>3</v>
      </c>
      <c r="H1362" s="229">
        <f t="shared" si="636"/>
        <v>154306005</v>
      </c>
      <c r="I1362" s="229">
        <v>1</v>
      </c>
      <c r="J1362" s="229">
        <v>1</v>
      </c>
      <c r="K1362" s="229">
        <f t="shared" si="637"/>
        <v>3</v>
      </c>
      <c r="L1362" s="229" t="str">
        <f t="shared" si="630"/>
        <v>Pants</v>
      </c>
      <c r="M1362" s="229" t="str">
        <f t="shared" si="630"/>
        <v>Rare</v>
      </c>
    </row>
    <row r="1363" spans="1:13" ht="16.5" customHeight="1" x14ac:dyDescent="0.3">
      <c r="A1363" s="233" t="b">
        <v>1</v>
      </c>
      <c r="B1363" s="229" t="str">
        <f t="shared" si="627"/>
        <v>장갑 1</v>
      </c>
      <c r="C1363" s="229">
        <f t="shared" si="634"/>
        <v>3703404</v>
      </c>
      <c r="D1363" s="229">
        <f t="shared" si="624"/>
        <v>1063</v>
      </c>
      <c r="E1363" s="229" t="s">
        <v>33</v>
      </c>
      <c r="F1363" s="229">
        <f t="shared" si="635"/>
        <v>7</v>
      </c>
      <c r="G1363" s="229">
        <f t="shared" si="635"/>
        <v>3</v>
      </c>
      <c r="H1363" s="229">
        <f t="shared" si="636"/>
        <v>154105004</v>
      </c>
      <c r="I1363" s="229">
        <v>1</v>
      </c>
      <c r="J1363" s="229">
        <v>1</v>
      </c>
      <c r="K1363" s="229">
        <f t="shared" si="637"/>
        <v>24</v>
      </c>
      <c r="L1363" s="229" t="str">
        <f t="shared" si="630"/>
        <v>Glove</v>
      </c>
      <c r="M1363" s="229" t="str">
        <f t="shared" si="630"/>
        <v>Normal</v>
      </c>
    </row>
    <row r="1364" spans="1:13" ht="16.5" customHeight="1" x14ac:dyDescent="0.3">
      <c r="A1364" s="233" t="b">
        <v>1</v>
      </c>
      <c r="B1364" s="229" t="str">
        <f t="shared" si="627"/>
        <v>장갑 2</v>
      </c>
      <c r="C1364" s="229">
        <f t="shared" si="634"/>
        <v>3703405</v>
      </c>
      <c r="D1364" s="229">
        <f t="shared" si="624"/>
        <v>1063</v>
      </c>
      <c r="E1364" s="229" t="s">
        <v>33</v>
      </c>
      <c r="F1364" s="229">
        <f t="shared" si="635"/>
        <v>7</v>
      </c>
      <c r="G1364" s="229">
        <f t="shared" si="635"/>
        <v>3</v>
      </c>
      <c r="H1364" s="229">
        <f t="shared" si="636"/>
        <v>154205004</v>
      </c>
      <c r="I1364" s="229">
        <v>1</v>
      </c>
      <c r="J1364" s="229">
        <v>1</v>
      </c>
      <c r="K1364" s="229">
        <f t="shared" si="637"/>
        <v>18</v>
      </c>
      <c r="L1364" s="229" t="str">
        <f t="shared" si="630"/>
        <v>Glove</v>
      </c>
      <c r="M1364" s="229" t="str">
        <f t="shared" si="630"/>
        <v>Superior</v>
      </c>
    </row>
    <row r="1365" spans="1:13" ht="16.5" customHeight="1" x14ac:dyDescent="0.3">
      <c r="A1365" s="233" t="b">
        <v>1</v>
      </c>
      <c r="B1365" s="229" t="str">
        <f t="shared" si="627"/>
        <v>장갑 3</v>
      </c>
      <c r="C1365" s="229">
        <f t="shared" si="634"/>
        <v>3703406</v>
      </c>
      <c r="D1365" s="229">
        <f t="shared" si="624"/>
        <v>1063</v>
      </c>
      <c r="E1365" s="229" t="s">
        <v>33</v>
      </c>
      <c r="F1365" s="229">
        <f>F1363</f>
        <v>7</v>
      </c>
      <c r="G1365" s="229">
        <f>G1363</f>
        <v>3</v>
      </c>
      <c r="H1365" s="229">
        <f t="shared" si="636"/>
        <v>154305004</v>
      </c>
      <c r="I1365" s="229">
        <v>1</v>
      </c>
      <c r="J1365" s="229">
        <v>1</v>
      </c>
      <c r="K1365" s="229">
        <f t="shared" si="637"/>
        <v>3</v>
      </c>
      <c r="L1365" s="229" t="str">
        <f t="shared" si="637"/>
        <v>Glove</v>
      </c>
      <c r="M1365" s="229" t="str">
        <f t="shared" si="637"/>
        <v>Rare</v>
      </c>
    </row>
    <row r="1366" spans="1:13" ht="16.5" customHeight="1" x14ac:dyDescent="0.3">
      <c r="A1366" s="233" t="b">
        <v>1</v>
      </c>
      <c r="B1366" s="230" t="s">
        <v>34</v>
      </c>
      <c r="C1366" s="230">
        <f>C1360+100</f>
        <v>3703501</v>
      </c>
      <c r="D1366" s="230">
        <f t="shared" si="624"/>
        <v>1063</v>
      </c>
      <c r="E1366" s="230" t="s">
        <v>35</v>
      </c>
      <c r="F1366" s="230">
        <f t="shared" si="635"/>
        <v>7</v>
      </c>
      <c r="G1366" s="230">
        <f t="shared" si="635"/>
        <v>3</v>
      </c>
      <c r="H1366" s="230">
        <v>160004001</v>
      </c>
      <c r="I1366" s="230">
        <v>1</v>
      </c>
      <c r="J1366" s="230">
        <v>1</v>
      </c>
      <c r="K1366" s="101">
        <v>3</v>
      </c>
      <c r="L1366" s="230" t="s">
        <v>36</v>
      </c>
      <c r="M1366" s="230" t="s">
        <v>37</v>
      </c>
    </row>
    <row r="1367" spans="1:13" ht="16.5" customHeight="1" x14ac:dyDescent="0.3">
      <c r="A1367" s="233" t="b">
        <v>1</v>
      </c>
      <c r="B1367" s="230" t="s">
        <v>38</v>
      </c>
      <c r="C1367" s="230">
        <f>C1366+1</f>
        <v>3703502</v>
      </c>
      <c r="D1367" s="230">
        <f t="shared" si="624"/>
        <v>1063</v>
      </c>
      <c r="E1367" s="230" t="s">
        <v>35</v>
      </c>
      <c r="F1367" s="230">
        <f t="shared" si="635"/>
        <v>7</v>
      </c>
      <c r="G1367" s="230">
        <f t="shared" si="635"/>
        <v>3</v>
      </c>
      <c r="H1367" s="230">
        <v>160004002</v>
      </c>
      <c r="I1367" s="230">
        <v>1</v>
      </c>
      <c r="J1367" s="230">
        <v>1</v>
      </c>
      <c r="K1367" s="101">
        <v>2</v>
      </c>
      <c r="L1367" s="230" t="s">
        <v>39</v>
      </c>
      <c r="M1367" s="230" t="s">
        <v>37</v>
      </c>
    </row>
    <row r="1368" spans="1:13" ht="16.5" customHeight="1" x14ac:dyDescent="0.3">
      <c r="A1368" s="233" t="b">
        <v>1</v>
      </c>
      <c r="B1368" s="230" t="s">
        <v>40</v>
      </c>
      <c r="C1368" s="230">
        <f>C1367+1</f>
        <v>3703503</v>
      </c>
      <c r="D1368" s="230">
        <f t="shared" si="624"/>
        <v>1063</v>
      </c>
      <c r="E1368" s="230" t="s">
        <v>35</v>
      </c>
      <c r="F1368" s="230">
        <f t="shared" si="635"/>
        <v>7</v>
      </c>
      <c r="G1368" s="230">
        <f t="shared" si="635"/>
        <v>3</v>
      </c>
      <c r="H1368" s="230">
        <v>160004003</v>
      </c>
      <c r="I1368" s="230">
        <v>1</v>
      </c>
      <c r="J1368" s="230">
        <v>1</v>
      </c>
      <c r="K1368" s="101">
        <v>4</v>
      </c>
      <c r="L1368" s="230" t="s">
        <v>41</v>
      </c>
      <c r="M1368" s="230" t="s">
        <v>37</v>
      </c>
    </row>
    <row r="1369" spans="1:13" ht="16.5" customHeight="1" x14ac:dyDescent="0.3">
      <c r="A1369" s="233" t="b">
        <v>1</v>
      </c>
      <c r="B1369" s="230" t="s">
        <v>42</v>
      </c>
      <c r="C1369" s="230">
        <f>C1368+1</f>
        <v>3703504</v>
      </c>
      <c r="D1369" s="230">
        <f t="shared" si="624"/>
        <v>1063</v>
      </c>
      <c r="E1369" s="230" t="s">
        <v>35</v>
      </c>
      <c r="F1369" s="230">
        <f t="shared" si="635"/>
        <v>7</v>
      </c>
      <c r="G1369" s="230">
        <f t="shared" si="635"/>
        <v>3</v>
      </c>
      <c r="H1369" s="230">
        <v>160004004</v>
      </c>
      <c r="I1369" s="230">
        <v>1</v>
      </c>
      <c r="J1369" s="230">
        <v>1</v>
      </c>
      <c r="K1369" s="101">
        <v>1</v>
      </c>
      <c r="L1369" s="230" t="s">
        <v>43</v>
      </c>
      <c r="M1369" s="230" t="s">
        <v>37</v>
      </c>
    </row>
    <row r="1370" spans="1:13" ht="16.5" customHeight="1" x14ac:dyDescent="0.3">
      <c r="A1370" s="233" t="b">
        <v>1</v>
      </c>
      <c r="B1370" s="224" t="s">
        <v>707</v>
      </c>
      <c r="C1370" s="224">
        <v>3704101</v>
      </c>
      <c r="D1370" s="224">
        <f>D1350+1</f>
        <v>1064</v>
      </c>
      <c r="E1370" s="225" t="s">
        <v>27</v>
      </c>
      <c r="F1370" s="224">
        <v>7</v>
      </c>
      <c r="G1370" s="224">
        <v>4</v>
      </c>
      <c r="H1370" s="226">
        <v>151101002</v>
      </c>
      <c r="I1370" s="225">
        <v>1</v>
      </c>
      <c r="J1370" s="225">
        <v>1</v>
      </c>
      <c r="K1370" s="224">
        <v>24</v>
      </c>
      <c r="L1370" s="226" t="str">
        <f>IF(H1370&gt;=151107001,"Shoes",IF(H1370&gt;=151106001,"Pants",IF(H1370&gt;=151105001,"Glove",IF(H1370&gt;=151103001,"Head",IF(H1370&gt;=151102001,"Body",IF(H1370&gt;=151101001,"Weapon"))))))</f>
        <v>Weapon</v>
      </c>
      <c r="M1370" s="225" t="s">
        <v>674</v>
      </c>
    </row>
    <row r="1371" spans="1:13" ht="16.5" customHeight="1" x14ac:dyDescent="0.3">
      <c r="A1371" s="233" t="b">
        <v>1</v>
      </c>
      <c r="B1371" s="224" t="s">
        <v>28</v>
      </c>
      <c r="C1371" s="225">
        <f>C1370+1</f>
        <v>3704102</v>
      </c>
      <c r="D1371" s="225">
        <f>D1370</f>
        <v>1064</v>
      </c>
      <c r="E1371" s="225" t="s">
        <v>27</v>
      </c>
      <c r="F1371" s="225">
        <v>7</v>
      </c>
      <c r="G1371" s="225">
        <v>4</v>
      </c>
      <c r="H1371" s="225">
        <f>H1370+100000</f>
        <v>151201002</v>
      </c>
      <c r="I1371" s="225">
        <v>1</v>
      </c>
      <c r="J1371" s="225">
        <v>1</v>
      </c>
      <c r="K1371" s="224">
        <v>18</v>
      </c>
      <c r="L1371" s="225" t="str">
        <f>L1370</f>
        <v>Weapon</v>
      </c>
      <c r="M1371" s="225" t="s">
        <v>53</v>
      </c>
    </row>
    <row r="1372" spans="1:13" ht="16.5" customHeight="1" x14ac:dyDescent="0.3">
      <c r="A1372" s="233" t="b">
        <v>1</v>
      </c>
      <c r="B1372" s="224" t="s">
        <v>52</v>
      </c>
      <c r="C1372" s="225">
        <f t="shared" ref="C1372:C1375" si="638">C1371+1</f>
        <v>3704103</v>
      </c>
      <c r="D1372" s="225">
        <f t="shared" ref="D1372:D1397" si="639">D1371</f>
        <v>1064</v>
      </c>
      <c r="E1372" s="225" t="s">
        <v>27</v>
      </c>
      <c r="F1372" s="225">
        <f>F1370</f>
        <v>7</v>
      </c>
      <c r="G1372" s="225">
        <f>G1370</f>
        <v>4</v>
      </c>
      <c r="H1372" s="225">
        <f>H1371+100000</f>
        <v>151301002</v>
      </c>
      <c r="I1372" s="225">
        <v>1</v>
      </c>
      <c r="J1372" s="225">
        <v>1</v>
      </c>
      <c r="K1372" s="224">
        <v>3</v>
      </c>
      <c r="L1372" s="225" t="str">
        <f>L1371</f>
        <v>Weapon</v>
      </c>
      <c r="M1372" s="225" t="s">
        <v>60</v>
      </c>
    </row>
    <row r="1373" spans="1:13" ht="16.5" customHeight="1" x14ac:dyDescent="0.3">
      <c r="A1373" s="233" t="b">
        <v>1</v>
      </c>
      <c r="B1373" s="224" t="s">
        <v>710</v>
      </c>
      <c r="C1373" s="225">
        <f t="shared" si="638"/>
        <v>3704104</v>
      </c>
      <c r="D1373" s="225">
        <f t="shared" si="639"/>
        <v>1064</v>
      </c>
      <c r="E1373" s="225" t="s">
        <v>27</v>
      </c>
      <c r="F1373" s="225">
        <f t="shared" ref="F1373:G1374" si="640">F1372</f>
        <v>7</v>
      </c>
      <c r="G1373" s="225">
        <f t="shared" si="640"/>
        <v>4</v>
      </c>
      <c r="H1373" s="226">
        <v>151103005</v>
      </c>
      <c r="I1373" s="225">
        <v>1</v>
      </c>
      <c r="J1373" s="225">
        <v>1</v>
      </c>
      <c r="K1373" s="225">
        <f>K1370</f>
        <v>24</v>
      </c>
      <c r="L1373" s="226" t="str">
        <f>IF(H1373&gt;=151107001,"Shoes",IF(H1373&gt;=151106001,"Pants",IF(H1373&gt;=151105001,"Glove",IF(H1373&gt;=151103001,"Head",IF(H1373&gt;=151102001,"Body",IF(H1373&gt;=151101001,"Weapon"))))))</f>
        <v>Head</v>
      </c>
      <c r="M1373" s="225" t="str">
        <f>M1370</f>
        <v>Normal</v>
      </c>
    </row>
    <row r="1374" spans="1:13" ht="16.5" customHeight="1" x14ac:dyDescent="0.3">
      <c r="A1374" s="233" t="b">
        <v>1</v>
      </c>
      <c r="B1374" s="224" t="s">
        <v>47</v>
      </c>
      <c r="C1374" s="225">
        <f t="shared" si="638"/>
        <v>3704105</v>
      </c>
      <c r="D1374" s="225">
        <f t="shared" si="639"/>
        <v>1064</v>
      </c>
      <c r="E1374" s="225" t="s">
        <v>27</v>
      </c>
      <c r="F1374" s="225">
        <f t="shared" si="640"/>
        <v>7</v>
      </c>
      <c r="G1374" s="225">
        <f t="shared" si="640"/>
        <v>4</v>
      </c>
      <c r="H1374" s="225">
        <f>H1373+100000</f>
        <v>151203005</v>
      </c>
      <c r="I1374" s="225">
        <v>1</v>
      </c>
      <c r="J1374" s="225">
        <v>1</v>
      </c>
      <c r="K1374" s="225">
        <f t="shared" ref="K1374:K1375" si="641">K1371</f>
        <v>18</v>
      </c>
      <c r="L1374" s="225" t="str">
        <f>L1373</f>
        <v>Head</v>
      </c>
      <c r="M1374" s="225" t="str">
        <f>M1371</f>
        <v>Superior</v>
      </c>
    </row>
    <row r="1375" spans="1:13" ht="16.5" customHeight="1" x14ac:dyDescent="0.3">
      <c r="A1375" s="233" t="b">
        <v>1</v>
      </c>
      <c r="B1375" s="224" t="s">
        <v>56</v>
      </c>
      <c r="C1375" s="225">
        <f t="shared" si="638"/>
        <v>3704106</v>
      </c>
      <c r="D1375" s="225">
        <f t="shared" si="639"/>
        <v>1064</v>
      </c>
      <c r="E1375" s="225" t="s">
        <v>27</v>
      </c>
      <c r="F1375" s="225">
        <f>F1373</f>
        <v>7</v>
      </c>
      <c r="G1375" s="225">
        <f>G1373</f>
        <v>4</v>
      </c>
      <c r="H1375" s="225">
        <f>H1374+100000</f>
        <v>151303005</v>
      </c>
      <c r="I1375" s="225">
        <v>1</v>
      </c>
      <c r="J1375" s="225">
        <v>1</v>
      </c>
      <c r="K1375" s="225">
        <f t="shared" si="641"/>
        <v>3</v>
      </c>
      <c r="L1375" s="225" t="str">
        <f>L1374</f>
        <v>Head</v>
      </c>
      <c r="M1375" s="225" t="str">
        <f>M1372</f>
        <v>Rare</v>
      </c>
    </row>
    <row r="1376" spans="1:13" ht="16.5" customHeight="1" x14ac:dyDescent="0.3">
      <c r="A1376" s="233" t="b">
        <v>1</v>
      </c>
      <c r="B1376" s="227" t="str">
        <f t="shared" ref="B1376:B1393" si="642">B1370</f>
        <v>무기 1</v>
      </c>
      <c r="C1376" s="227">
        <f>C1370+100</f>
        <v>3704201</v>
      </c>
      <c r="D1376" s="227">
        <f t="shared" si="639"/>
        <v>1064</v>
      </c>
      <c r="E1376" s="227" t="s">
        <v>31</v>
      </c>
      <c r="F1376" s="227">
        <f>F1375</f>
        <v>7</v>
      </c>
      <c r="G1376" s="227">
        <f>G1375</f>
        <v>4</v>
      </c>
      <c r="H1376" s="227">
        <f>H1370+1000000</f>
        <v>152101002</v>
      </c>
      <c r="I1376" s="227">
        <v>1</v>
      </c>
      <c r="J1376" s="227">
        <v>1</v>
      </c>
      <c r="K1376" s="227">
        <f>K1370</f>
        <v>24</v>
      </c>
      <c r="L1376" s="227" t="str">
        <f>L1370</f>
        <v>Weapon</v>
      </c>
      <c r="M1376" s="227" t="str">
        <f>M1370</f>
        <v>Normal</v>
      </c>
    </row>
    <row r="1377" spans="1:13" ht="16.5" customHeight="1" x14ac:dyDescent="0.3">
      <c r="A1377" s="233" t="b">
        <v>1</v>
      </c>
      <c r="B1377" s="227" t="str">
        <f t="shared" si="642"/>
        <v>무기 2</v>
      </c>
      <c r="C1377" s="227">
        <f t="shared" ref="C1377:C1381" si="643">C1371+100</f>
        <v>3704202</v>
      </c>
      <c r="D1377" s="227">
        <f t="shared" si="639"/>
        <v>1064</v>
      </c>
      <c r="E1377" s="227" t="s">
        <v>31</v>
      </c>
      <c r="F1377" s="227">
        <f>F1376</f>
        <v>7</v>
      </c>
      <c r="G1377" s="227">
        <f>G1376</f>
        <v>4</v>
      </c>
      <c r="H1377" s="227">
        <f t="shared" ref="H1377:H1381" si="644">H1371+1000000</f>
        <v>152201002</v>
      </c>
      <c r="I1377" s="227">
        <v>1</v>
      </c>
      <c r="J1377" s="227">
        <v>1</v>
      </c>
      <c r="K1377" s="227">
        <f t="shared" ref="K1377:M1392" si="645">K1371</f>
        <v>18</v>
      </c>
      <c r="L1377" s="227" t="str">
        <f t="shared" si="645"/>
        <v>Weapon</v>
      </c>
      <c r="M1377" s="227" t="str">
        <f t="shared" si="645"/>
        <v>Superior</v>
      </c>
    </row>
    <row r="1378" spans="1:13" ht="16.5" customHeight="1" x14ac:dyDescent="0.3">
      <c r="A1378" s="233" t="b">
        <v>1</v>
      </c>
      <c r="B1378" s="227" t="str">
        <f t="shared" si="642"/>
        <v>무기 3</v>
      </c>
      <c r="C1378" s="227">
        <f t="shared" si="643"/>
        <v>3704203</v>
      </c>
      <c r="D1378" s="227">
        <f t="shared" si="639"/>
        <v>1064</v>
      </c>
      <c r="E1378" s="227" t="s">
        <v>31</v>
      </c>
      <c r="F1378" s="227">
        <f>F1376</f>
        <v>7</v>
      </c>
      <c r="G1378" s="227">
        <f>G1376</f>
        <v>4</v>
      </c>
      <c r="H1378" s="227">
        <f t="shared" si="644"/>
        <v>152301002</v>
      </c>
      <c r="I1378" s="227">
        <v>1</v>
      </c>
      <c r="J1378" s="227">
        <v>1</v>
      </c>
      <c r="K1378" s="227">
        <f t="shared" si="645"/>
        <v>3</v>
      </c>
      <c r="L1378" s="227" t="str">
        <f t="shared" si="645"/>
        <v>Weapon</v>
      </c>
      <c r="M1378" s="227" t="str">
        <f t="shared" si="645"/>
        <v>Rare</v>
      </c>
    </row>
    <row r="1379" spans="1:13" ht="16.5" customHeight="1" x14ac:dyDescent="0.3">
      <c r="A1379" s="233" t="b">
        <v>1</v>
      </c>
      <c r="B1379" s="227" t="str">
        <f t="shared" si="642"/>
        <v>투구 1</v>
      </c>
      <c r="C1379" s="227">
        <f t="shared" si="643"/>
        <v>3704204</v>
      </c>
      <c r="D1379" s="227">
        <f t="shared" si="639"/>
        <v>1064</v>
      </c>
      <c r="E1379" s="227" t="s">
        <v>31</v>
      </c>
      <c r="F1379" s="227">
        <f t="shared" ref="F1379:G1380" si="646">F1378</f>
        <v>7</v>
      </c>
      <c r="G1379" s="227">
        <f t="shared" si="646"/>
        <v>4</v>
      </c>
      <c r="H1379" s="227">
        <f t="shared" si="644"/>
        <v>152103005</v>
      </c>
      <c r="I1379" s="227">
        <v>1</v>
      </c>
      <c r="J1379" s="227">
        <v>1</v>
      </c>
      <c r="K1379" s="227">
        <f t="shared" si="645"/>
        <v>24</v>
      </c>
      <c r="L1379" s="227" t="str">
        <f t="shared" si="645"/>
        <v>Head</v>
      </c>
      <c r="M1379" s="227" t="str">
        <f t="shared" si="645"/>
        <v>Normal</v>
      </c>
    </row>
    <row r="1380" spans="1:13" ht="16.5" customHeight="1" x14ac:dyDescent="0.3">
      <c r="A1380" s="233" t="b">
        <v>1</v>
      </c>
      <c r="B1380" s="227" t="str">
        <f t="shared" si="642"/>
        <v>투구 2</v>
      </c>
      <c r="C1380" s="227">
        <f t="shared" si="643"/>
        <v>3704205</v>
      </c>
      <c r="D1380" s="227">
        <f t="shared" si="639"/>
        <v>1064</v>
      </c>
      <c r="E1380" s="227" t="s">
        <v>31</v>
      </c>
      <c r="F1380" s="227">
        <f t="shared" si="646"/>
        <v>7</v>
      </c>
      <c r="G1380" s="227">
        <f t="shared" si="646"/>
        <v>4</v>
      </c>
      <c r="H1380" s="227">
        <f t="shared" si="644"/>
        <v>152203005</v>
      </c>
      <c r="I1380" s="227">
        <v>1</v>
      </c>
      <c r="J1380" s="227">
        <v>1</v>
      </c>
      <c r="K1380" s="227">
        <f t="shared" si="645"/>
        <v>18</v>
      </c>
      <c r="L1380" s="227" t="str">
        <f t="shared" si="645"/>
        <v>Head</v>
      </c>
      <c r="M1380" s="227" t="str">
        <f t="shared" si="645"/>
        <v>Superior</v>
      </c>
    </row>
    <row r="1381" spans="1:13" ht="16.5" customHeight="1" x14ac:dyDescent="0.3">
      <c r="A1381" s="233" t="b">
        <v>1</v>
      </c>
      <c r="B1381" s="227" t="str">
        <f t="shared" si="642"/>
        <v>투구 3</v>
      </c>
      <c r="C1381" s="227">
        <f t="shared" si="643"/>
        <v>3704206</v>
      </c>
      <c r="D1381" s="227">
        <f t="shared" si="639"/>
        <v>1064</v>
      </c>
      <c r="E1381" s="227" t="s">
        <v>31</v>
      </c>
      <c r="F1381" s="227">
        <f>F1379</f>
        <v>7</v>
      </c>
      <c r="G1381" s="227">
        <f>G1379</f>
        <v>4</v>
      </c>
      <c r="H1381" s="227">
        <f t="shared" si="644"/>
        <v>152303005</v>
      </c>
      <c r="I1381" s="227">
        <v>1</v>
      </c>
      <c r="J1381" s="227">
        <v>1</v>
      </c>
      <c r="K1381" s="227">
        <f t="shared" si="645"/>
        <v>3</v>
      </c>
      <c r="L1381" s="227" t="str">
        <f t="shared" si="645"/>
        <v>Head</v>
      </c>
      <c r="M1381" s="227" t="str">
        <f t="shared" si="645"/>
        <v>Rare</v>
      </c>
    </row>
    <row r="1382" spans="1:13" ht="16.5" customHeight="1" x14ac:dyDescent="0.3">
      <c r="A1382" s="233" t="b">
        <v>1</v>
      </c>
      <c r="B1382" s="228" t="str">
        <f t="shared" si="642"/>
        <v>무기 1</v>
      </c>
      <c r="C1382" s="228">
        <f>C1376+100</f>
        <v>3704301</v>
      </c>
      <c r="D1382" s="228">
        <f t="shared" si="639"/>
        <v>1064</v>
      </c>
      <c r="E1382" s="228" t="s">
        <v>32</v>
      </c>
      <c r="F1382" s="228">
        <f>F1381</f>
        <v>7</v>
      </c>
      <c r="G1382" s="228">
        <f>G1381</f>
        <v>4</v>
      </c>
      <c r="H1382" s="228">
        <f>H1376+1000000</f>
        <v>153101002</v>
      </c>
      <c r="I1382" s="228">
        <v>1</v>
      </c>
      <c r="J1382" s="228">
        <v>1</v>
      </c>
      <c r="K1382" s="228">
        <f>K1376</f>
        <v>24</v>
      </c>
      <c r="L1382" s="228" t="str">
        <f t="shared" si="645"/>
        <v>Weapon</v>
      </c>
      <c r="M1382" s="228" t="str">
        <f t="shared" si="645"/>
        <v>Normal</v>
      </c>
    </row>
    <row r="1383" spans="1:13" ht="16.5" customHeight="1" x14ac:dyDescent="0.3">
      <c r="A1383" s="233" t="b">
        <v>1</v>
      </c>
      <c r="B1383" s="228" t="str">
        <f t="shared" si="642"/>
        <v>무기 2</v>
      </c>
      <c r="C1383" s="228">
        <f t="shared" ref="C1383:C1387" si="647">C1377+100</f>
        <v>3704302</v>
      </c>
      <c r="D1383" s="228">
        <f t="shared" si="639"/>
        <v>1064</v>
      </c>
      <c r="E1383" s="228" t="s">
        <v>32</v>
      </c>
      <c r="F1383" s="228">
        <f>F1382</f>
        <v>7</v>
      </c>
      <c r="G1383" s="228">
        <f>G1382</f>
        <v>4</v>
      </c>
      <c r="H1383" s="228">
        <f t="shared" ref="H1383:H1387" si="648">H1377+1000000</f>
        <v>153201002</v>
      </c>
      <c r="I1383" s="228">
        <v>1</v>
      </c>
      <c r="J1383" s="228">
        <v>1</v>
      </c>
      <c r="K1383" s="228">
        <f t="shared" ref="K1383:K1387" si="649">K1377</f>
        <v>18</v>
      </c>
      <c r="L1383" s="228" t="str">
        <f t="shared" si="645"/>
        <v>Weapon</v>
      </c>
      <c r="M1383" s="228" t="str">
        <f t="shared" si="645"/>
        <v>Superior</v>
      </c>
    </row>
    <row r="1384" spans="1:13" ht="16.5" customHeight="1" x14ac:dyDescent="0.3">
      <c r="A1384" s="233" t="b">
        <v>1</v>
      </c>
      <c r="B1384" s="228" t="str">
        <f t="shared" si="642"/>
        <v>무기 3</v>
      </c>
      <c r="C1384" s="228">
        <f t="shared" si="647"/>
        <v>3704303</v>
      </c>
      <c r="D1384" s="228">
        <f t="shared" si="639"/>
        <v>1064</v>
      </c>
      <c r="E1384" s="228" t="s">
        <v>32</v>
      </c>
      <c r="F1384" s="228">
        <f>F1382</f>
        <v>7</v>
      </c>
      <c r="G1384" s="228">
        <f>G1382</f>
        <v>4</v>
      </c>
      <c r="H1384" s="228">
        <f t="shared" si="648"/>
        <v>153301002</v>
      </c>
      <c r="I1384" s="228">
        <v>1</v>
      </c>
      <c r="J1384" s="228">
        <v>1</v>
      </c>
      <c r="K1384" s="228">
        <f t="shared" si="649"/>
        <v>3</v>
      </c>
      <c r="L1384" s="228" t="str">
        <f t="shared" si="645"/>
        <v>Weapon</v>
      </c>
      <c r="M1384" s="228" t="str">
        <f t="shared" si="645"/>
        <v>Rare</v>
      </c>
    </row>
    <row r="1385" spans="1:13" ht="16.5" customHeight="1" x14ac:dyDescent="0.3">
      <c r="A1385" s="233" t="b">
        <v>1</v>
      </c>
      <c r="B1385" s="228" t="str">
        <f t="shared" si="642"/>
        <v>투구 1</v>
      </c>
      <c r="C1385" s="228">
        <f t="shared" si="647"/>
        <v>3704304</v>
      </c>
      <c r="D1385" s="228">
        <f t="shared" si="639"/>
        <v>1064</v>
      </c>
      <c r="E1385" s="228" t="s">
        <v>32</v>
      </c>
      <c r="F1385" s="228">
        <f t="shared" ref="F1385:G1386" si="650">F1384</f>
        <v>7</v>
      </c>
      <c r="G1385" s="228">
        <f t="shared" si="650"/>
        <v>4</v>
      </c>
      <c r="H1385" s="228">
        <f t="shared" si="648"/>
        <v>153103005</v>
      </c>
      <c r="I1385" s="228">
        <v>1</v>
      </c>
      <c r="J1385" s="228">
        <v>1</v>
      </c>
      <c r="K1385" s="228">
        <f t="shared" si="649"/>
        <v>24</v>
      </c>
      <c r="L1385" s="228" t="str">
        <f t="shared" si="645"/>
        <v>Head</v>
      </c>
      <c r="M1385" s="228" t="str">
        <f t="shared" si="645"/>
        <v>Normal</v>
      </c>
    </row>
    <row r="1386" spans="1:13" ht="16.5" customHeight="1" x14ac:dyDescent="0.3">
      <c r="A1386" s="233" t="b">
        <v>1</v>
      </c>
      <c r="B1386" s="228" t="str">
        <f t="shared" si="642"/>
        <v>투구 2</v>
      </c>
      <c r="C1386" s="228">
        <f t="shared" si="647"/>
        <v>3704305</v>
      </c>
      <c r="D1386" s="228">
        <f t="shared" si="639"/>
        <v>1064</v>
      </c>
      <c r="E1386" s="228" t="s">
        <v>32</v>
      </c>
      <c r="F1386" s="228">
        <f t="shared" si="650"/>
        <v>7</v>
      </c>
      <c r="G1386" s="228">
        <f t="shared" si="650"/>
        <v>4</v>
      </c>
      <c r="H1386" s="228">
        <f t="shared" si="648"/>
        <v>153203005</v>
      </c>
      <c r="I1386" s="228">
        <v>1</v>
      </c>
      <c r="J1386" s="228">
        <v>1</v>
      </c>
      <c r="K1386" s="228">
        <f t="shared" si="649"/>
        <v>18</v>
      </c>
      <c r="L1386" s="228" t="str">
        <f t="shared" si="645"/>
        <v>Head</v>
      </c>
      <c r="M1386" s="228" t="str">
        <f t="shared" si="645"/>
        <v>Superior</v>
      </c>
    </row>
    <row r="1387" spans="1:13" ht="16.5" customHeight="1" x14ac:dyDescent="0.3">
      <c r="A1387" s="233" t="b">
        <v>1</v>
      </c>
      <c r="B1387" s="228" t="str">
        <f t="shared" si="642"/>
        <v>투구 3</v>
      </c>
      <c r="C1387" s="228">
        <f t="shared" si="647"/>
        <v>3704306</v>
      </c>
      <c r="D1387" s="228">
        <f t="shared" si="639"/>
        <v>1064</v>
      </c>
      <c r="E1387" s="228" t="s">
        <v>32</v>
      </c>
      <c r="F1387" s="228">
        <f>F1385</f>
        <v>7</v>
      </c>
      <c r="G1387" s="228">
        <f>G1385</f>
        <v>4</v>
      </c>
      <c r="H1387" s="228">
        <f t="shared" si="648"/>
        <v>153303005</v>
      </c>
      <c r="I1387" s="228">
        <v>1</v>
      </c>
      <c r="J1387" s="228">
        <v>1</v>
      </c>
      <c r="K1387" s="228">
        <f t="shared" si="649"/>
        <v>3</v>
      </c>
      <c r="L1387" s="228" t="str">
        <f t="shared" si="645"/>
        <v>Head</v>
      </c>
      <c r="M1387" s="228" t="str">
        <f t="shared" si="645"/>
        <v>Rare</v>
      </c>
    </row>
    <row r="1388" spans="1:13" ht="16.5" customHeight="1" x14ac:dyDescent="0.3">
      <c r="A1388" s="233" t="b">
        <v>1</v>
      </c>
      <c r="B1388" s="229" t="str">
        <f t="shared" si="642"/>
        <v>무기 1</v>
      </c>
      <c r="C1388" s="229">
        <f>C1382+100</f>
        <v>3704401</v>
      </c>
      <c r="D1388" s="229">
        <f t="shared" si="639"/>
        <v>1064</v>
      </c>
      <c r="E1388" s="229" t="s">
        <v>33</v>
      </c>
      <c r="F1388" s="229">
        <f>F1387</f>
        <v>7</v>
      </c>
      <c r="G1388" s="229">
        <f>G1387</f>
        <v>4</v>
      </c>
      <c r="H1388" s="229">
        <f>H1382+1000000</f>
        <v>154101002</v>
      </c>
      <c r="I1388" s="229">
        <v>1</v>
      </c>
      <c r="J1388" s="229">
        <v>1</v>
      </c>
      <c r="K1388" s="229">
        <f>K1382</f>
        <v>24</v>
      </c>
      <c r="L1388" s="229" t="str">
        <f t="shared" si="645"/>
        <v>Weapon</v>
      </c>
      <c r="M1388" s="229" t="str">
        <f t="shared" si="645"/>
        <v>Normal</v>
      </c>
    </row>
    <row r="1389" spans="1:13" ht="16.5" customHeight="1" x14ac:dyDescent="0.3">
      <c r="A1389" s="233" t="b">
        <v>1</v>
      </c>
      <c r="B1389" s="229" t="str">
        <f t="shared" si="642"/>
        <v>무기 2</v>
      </c>
      <c r="C1389" s="229">
        <f t="shared" ref="C1389:C1393" si="651">C1383+100</f>
        <v>3704402</v>
      </c>
      <c r="D1389" s="229">
        <f t="shared" si="639"/>
        <v>1064</v>
      </c>
      <c r="E1389" s="229" t="s">
        <v>33</v>
      </c>
      <c r="F1389" s="229">
        <f>F1388</f>
        <v>7</v>
      </c>
      <c r="G1389" s="229">
        <f>G1388</f>
        <v>4</v>
      </c>
      <c r="H1389" s="229">
        <f t="shared" ref="H1389:H1393" si="652">H1383+1000000</f>
        <v>154201002</v>
      </c>
      <c r="I1389" s="229">
        <v>1</v>
      </c>
      <c r="J1389" s="229">
        <v>1</v>
      </c>
      <c r="K1389" s="229">
        <f t="shared" ref="K1389:M1393" si="653">K1383</f>
        <v>18</v>
      </c>
      <c r="L1389" s="229" t="str">
        <f t="shared" si="645"/>
        <v>Weapon</v>
      </c>
      <c r="M1389" s="229" t="str">
        <f t="shared" si="645"/>
        <v>Superior</v>
      </c>
    </row>
    <row r="1390" spans="1:13" ht="16.5" customHeight="1" x14ac:dyDescent="0.3">
      <c r="A1390" s="233" t="b">
        <v>1</v>
      </c>
      <c r="B1390" s="229" t="str">
        <f t="shared" si="642"/>
        <v>무기 3</v>
      </c>
      <c r="C1390" s="229">
        <f t="shared" si="651"/>
        <v>3704403</v>
      </c>
      <c r="D1390" s="229">
        <f t="shared" si="639"/>
        <v>1064</v>
      </c>
      <c r="E1390" s="229" t="s">
        <v>33</v>
      </c>
      <c r="F1390" s="229">
        <f>F1388</f>
        <v>7</v>
      </c>
      <c r="G1390" s="229">
        <f>G1388</f>
        <v>4</v>
      </c>
      <c r="H1390" s="229">
        <f t="shared" si="652"/>
        <v>154301002</v>
      </c>
      <c r="I1390" s="229">
        <v>1</v>
      </c>
      <c r="J1390" s="229">
        <v>1</v>
      </c>
      <c r="K1390" s="229">
        <f t="shared" si="653"/>
        <v>3</v>
      </c>
      <c r="L1390" s="229" t="str">
        <f t="shared" si="645"/>
        <v>Weapon</v>
      </c>
      <c r="M1390" s="229" t="str">
        <f t="shared" si="645"/>
        <v>Rare</v>
      </c>
    </row>
    <row r="1391" spans="1:13" ht="16.5" customHeight="1" x14ac:dyDescent="0.3">
      <c r="A1391" s="233" t="b">
        <v>1</v>
      </c>
      <c r="B1391" s="229" t="str">
        <f t="shared" si="642"/>
        <v>투구 1</v>
      </c>
      <c r="C1391" s="229">
        <f t="shared" si="651"/>
        <v>3704404</v>
      </c>
      <c r="D1391" s="229">
        <f t="shared" si="639"/>
        <v>1064</v>
      </c>
      <c r="E1391" s="229" t="s">
        <v>33</v>
      </c>
      <c r="F1391" s="229">
        <f t="shared" ref="F1391:G1392" si="654">F1390</f>
        <v>7</v>
      </c>
      <c r="G1391" s="229">
        <f t="shared" si="654"/>
        <v>4</v>
      </c>
      <c r="H1391" s="229">
        <f t="shared" si="652"/>
        <v>154103005</v>
      </c>
      <c r="I1391" s="229">
        <v>1</v>
      </c>
      <c r="J1391" s="229">
        <v>1</v>
      </c>
      <c r="K1391" s="229">
        <f t="shared" si="653"/>
        <v>24</v>
      </c>
      <c r="L1391" s="229" t="str">
        <f t="shared" si="645"/>
        <v>Head</v>
      </c>
      <c r="M1391" s="229" t="str">
        <f t="shared" si="645"/>
        <v>Normal</v>
      </c>
    </row>
    <row r="1392" spans="1:13" ht="16.5" customHeight="1" x14ac:dyDescent="0.3">
      <c r="A1392" s="233" t="b">
        <v>1</v>
      </c>
      <c r="B1392" s="229" t="str">
        <f t="shared" si="642"/>
        <v>투구 2</v>
      </c>
      <c r="C1392" s="229">
        <f t="shared" si="651"/>
        <v>3704405</v>
      </c>
      <c r="D1392" s="229">
        <f t="shared" si="639"/>
        <v>1064</v>
      </c>
      <c r="E1392" s="229" t="s">
        <v>33</v>
      </c>
      <c r="F1392" s="229">
        <f t="shared" si="654"/>
        <v>7</v>
      </c>
      <c r="G1392" s="229">
        <f t="shared" si="654"/>
        <v>4</v>
      </c>
      <c r="H1392" s="229">
        <f t="shared" si="652"/>
        <v>154203005</v>
      </c>
      <c r="I1392" s="229">
        <v>1</v>
      </c>
      <c r="J1392" s="229">
        <v>1</v>
      </c>
      <c r="K1392" s="229">
        <f t="shared" si="653"/>
        <v>18</v>
      </c>
      <c r="L1392" s="229" t="str">
        <f t="shared" si="645"/>
        <v>Head</v>
      </c>
      <c r="M1392" s="229" t="str">
        <f t="shared" si="645"/>
        <v>Superior</v>
      </c>
    </row>
    <row r="1393" spans="1:13" ht="16.5" customHeight="1" x14ac:dyDescent="0.3">
      <c r="A1393" s="233" t="b">
        <v>1</v>
      </c>
      <c r="B1393" s="229" t="str">
        <f t="shared" si="642"/>
        <v>투구 3</v>
      </c>
      <c r="C1393" s="229">
        <f t="shared" si="651"/>
        <v>3704406</v>
      </c>
      <c r="D1393" s="229">
        <f t="shared" si="639"/>
        <v>1064</v>
      </c>
      <c r="E1393" s="229" t="s">
        <v>33</v>
      </c>
      <c r="F1393" s="229">
        <f>F1391</f>
        <v>7</v>
      </c>
      <c r="G1393" s="229">
        <f>G1391</f>
        <v>4</v>
      </c>
      <c r="H1393" s="229">
        <f t="shared" si="652"/>
        <v>154303005</v>
      </c>
      <c r="I1393" s="229">
        <v>1</v>
      </c>
      <c r="J1393" s="229">
        <v>1</v>
      </c>
      <c r="K1393" s="229">
        <f t="shared" si="653"/>
        <v>3</v>
      </c>
      <c r="L1393" s="229" t="str">
        <f t="shared" si="653"/>
        <v>Head</v>
      </c>
      <c r="M1393" s="229" t="str">
        <f t="shared" si="653"/>
        <v>Rare</v>
      </c>
    </row>
    <row r="1394" spans="1:13" ht="16.5" customHeight="1" x14ac:dyDescent="0.3">
      <c r="A1394" s="233" t="b">
        <v>1</v>
      </c>
      <c r="B1394" s="230" t="s">
        <v>34</v>
      </c>
      <c r="C1394" s="230">
        <f>C1388+100</f>
        <v>3704501</v>
      </c>
      <c r="D1394" s="230">
        <f t="shared" si="639"/>
        <v>1064</v>
      </c>
      <c r="E1394" s="230" t="s">
        <v>35</v>
      </c>
      <c r="F1394" s="230">
        <f>F1393</f>
        <v>7</v>
      </c>
      <c r="G1394" s="230">
        <f>G1393</f>
        <v>4</v>
      </c>
      <c r="H1394" s="230">
        <v>160004001</v>
      </c>
      <c r="I1394" s="230">
        <v>1</v>
      </c>
      <c r="J1394" s="230">
        <v>1</v>
      </c>
      <c r="K1394" s="101">
        <v>3</v>
      </c>
      <c r="L1394" s="230" t="s">
        <v>36</v>
      </c>
      <c r="M1394" s="230" t="s">
        <v>37</v>
      </c>
    </row>
    <row r="1395" spans="1:13" ht="16.5" customHeight="1" x14ac:dyDescent="0.3">
      <c r="A1395" s="233" t="b">
        <v>1</v>
      </c>
      <c r="B1395" s="230" t="s">
        <v>38</v>
      </c>
      <c r="C1395" s="230">
        <f>C1394+1</f>
        <v>3704502</v>
      </c>
      <c r="D1395" s="230">
        <f t="shared" si="639"/>
        <v>1064</v>
      </c>
      <c r="E1395" s="230" t="s">
        <v>35</v>
      </c>
      <c r="F1395" s="230">
        <f t="shared" ref="F1395:G1397" si="655">F1394</f>
        <v>7</v>
      </c>
      <c r="G1395" s="230">
        <f t="shared" si="655"/>
        <v>4</v>
      </c>
      <c r="H1395" s="230">
        <v>160004002</v>
      </c>
      <c r="I1395" s="230">
        <v>1</v>
      </c>
      <c r="J1395" s="230">
        <v>1</v>
      </c>
      <c r="K1395" s="101">
        <v>2</v>
      </c>
      <c r="L1395" s="230" t="s">
        <v>39</v>
      </c>
      <c r="M1395" s="230" t="s">
        <v>37</v>
      </c>
    </row>
    <row r="1396" spans="1:13" ht="16.5" customHeight="1" x14ac:dyDescent="0.3">
      <c r="A1396" s="233" t="b">
        <v>1</v>
      </c>
      <c r="B1396" s="230" t="s">
        <v>40</v>
      </c>
      <c r="C1396" s="230">
        <f>C1395+1</f>
        <v>3704503</v>
      </c>
      <c r="D1396" s="230">
        <f t="shared" si="639"/>
        <v>1064</v>
      </c>
      <c r="E1396" s="230" t="s">
        <v>35</v>
      </c>
      <c r="F1396" s="230">
        <f t="shared" si="655"/>
        <v>7</v>
      </c>
      <c r="G1396" s="230">
        <f t="shared" si="655"/>
        <v>4</v>
      </c>
      <c r="H1396" s="230">
        <v>160004003</v>
      </c>
      <c r="I1396" s="230">
        <v>1</v>
      </c>
      <c r="J1396" s="230">
        <v>1</v>
      </c>
      <c r="K1396" s="101">
        <v>4</v>
      </c>
      <c r="L1396" s="230" t="s">
        <v>41</v>
      </c>
      <c r="M1396" s="230" t="s">
        <v>37</v>
      </c>
    </row>
    <row r="1397" spans="1:13" ht="16.5" customHeight="1" x14ac:dyDescent="0.3">
      <c r="A1397" s="233" t="b">
        <v>1</v>
      </c>
      <c r="B1397" s="230" t="s">
        <v>42</v>
      </c>
      <c r="C1397" s="230">
        <f>C1396+1</f>
        <v>3704504</v>
      </c>
      <c r="D1397" s="230">
        <f t="shared" si="639"/>
        <v>1064</v>
      </c>
      <c r="E1397" s="230" t="s">
        <v>35</v>
      </c>
      <c r="F1397" s="230">
        <f t="shared" si="655"/>
        <v>7</v>
      </c>
      <c r="G1397" s="230">
        <f t="shared" si="655"/>
        <v>4</v>
      </c>
      <c r="H1397" s="230">
        <v>160004004</v>
      </c>
      <c r="I1397" s="230">
        <v>1</v>
      </c>
      <c r="J1397" s="230">
        <v>1</v>
      </c>
      <c r="K1397" s="101">
        <v>1</v>
      </c>
      <c r="L1397" s="230" t="s">
        <v>43</v>
      </c>
      <c r="M1397" s="230" t="s">
        <v>37</v>
      </c>
    </row>
    <row r="1398" spans="1:13" ht="16.5" customHeight="1" x14ac:dyDescent="0.3">
      <c r="A1398" s="233" t="b">
        <v>1</v>
      </c>
      <c r="B1398" s="224" t="s">
        <v>709</v>
      </c>
      <c r="C1398" s="224">
        <v>3705101</v>
      </c>
      <c r="D1398" s="224">
        <f>D1378+1</f>
        <v>1065</v>
      </c>
      <c r="E1398" s="225" t="s">
        <v>27</v>
      </c>
      <c r="F1398" s="224">
        <v>7</v>
      </c>
      <c r="G1398" s="224">
        <v>5</v>
      </c>
      <c r="H1398" s="226">
        <v>151102001</v>
      </c>
      <c r="I1398" s="225">
        <v>1</v>
      </c>
      <c r="J1398" s="225">
        <v>1</v>
      </c>
      <c r="K1398" s="224">
        <v>24</v>
      </c>
      <c r="L1398" s="226" t="str">
        <f>IF(H1398&gt;=151107001,"Shoes",IF(H1398&gt;=151106001,"Pants",IF(H1398&gt;=151105001,"Glove",IF(H1398&gt;=151103001,"Head",IF(H1398&gt;=151102001,"Body",IF(H1398&gt;=151101001,"Weapon"))))))</f>
        <v>Body</v>
      </c>
      <c r="M1398" s="225" t="s">
        <v>674</v>
      </c>
    </row>
    <row r="1399" spans="1:13" ht="16.5" customHeight="1" x14ac:dyDescent="0.3">
      <c r="A1399" s="233" t="b">
        <v>1</v>
      </c>
      <c r="B1399" s="224" t="s">
        <v>45</v>
      </c>
      <c r="C1399" s="225">
        <f>C1398+1</f>
        <v>3705102</v>
      </c>
      <c r="D1399" s="225">
        <f>D1398</f>
        <v>1065</v>
      </c>
      <c r="E1399" s="225" t="s">
        <v>27</v>
      </c>
      <c r="F1399" s="225">
        <v>7</v>
      </c>
      <c r="G1399" s="225">
        <v>5</v>
      </c>
      <c r="H1399" s="225">
        <f>H1398+100000</f>
        <v>151202001</v>
      </c>
      <c r="I1399" s="225">
        <v>1</v>
      </c>
      <c r="J1399" s="225">
        <v>1</v>
      </c>
      <c r="K1399" s="224">
        <v>18</v>
      </c>
      <c r="L1399" s="225" t="str">
        <f>L1398</f>
        <v>Body</v>
      </c>
      <c r="M1399" s="225" t="s">
        <v>53</v>
      </c>
    </row>
    <row r="1400" spans="1:13" ht="16.5" customHeight="1" x14ac:dyDescent="0.3">
      <c r="A1400" s="233" t="b">
        <v>1</v>
      </c>
      <c r="B1400" s="224" t="s">
        <v>55</v>
      </c>
      <c r="C1400" s="225">
        <f t="shared" ref="C1400:C1403" si="656">C1399+1</f>
        <v>3705103</v>
      </c>
      <c r="D1400" s="225">
        <f t="shared" ref="D1400:D1425" si="657">D1399</f>
        <v>1065</v>
      </c>
      <c r="E1400" s="225" t="s">
        <v>27</v>
      </c>
      <c r="F1400" s="225">
        <f>F1398</f>
        <v>7</v>
      </c>
      <c r="G1400" s="225">
        <f>G1398</f>
        <v>5</v>
      </c>
      <c r="H1400" s="225">
        <f>H1399+100000</f>
        <v>151302001</v>
      </c>
      <c r="I1400" s="225">
        <v>1</v>
      </c>
      <c r="J1400" s="225">
        <v>1</v>
      </c>
      <c r="K1400" s="224">
        <v>3</v>
      </c>
      <c r="L1400" s="225" t="str">
        <f>L1399</f>
        <v>Body</v>
      </c>
      <c r="M1400" s="225" t="s">
        <v>60</v>
      </c>
    </row>
    <row r="1401" spans="1:13" ht="16.5" customHeight="1" x14ac:dyDescent="0.3">
      <c r="A1401" s="233" t="b">
        <v>1</v>
      </c>
      <c r="B1401" s="224" t="s">
        <v>712</v>
      </c>
      <c r="C1401" s="225">
        <f t="shared" si="656"/>
        <v>3705104</v>
      </c>
      <c r="D1401" s="225">
        <f t="shared" si="657"/>
        <v>1065</v>
      </c>
      <c r="E1401" s="225" t="s">
        <v>27</v>
      </c>
      <c r="F1401" s="225">
        <f t="shared" ref="F1401:G1416" si="658">F1400</f>
        <v>7</v>
      </c>
      <c r="G1401" s="225">
        <f t="shared" si="658"/>
        <v>5</v>
      </c>
      <c r="H1401" s="226">
        <v>151105005</v>
      </c>
      <c r="I1401" s="225">
        <v>1</v>
      </c>
      <c r="J1401" s="225">
        <v>1</v>
      </c>
      <c r="K1401" s="225">
        <f>K1398</f>
        <v>24</v>
      </c>
      <c r="L1401" s="226" t="str">
        <f>IF(H1401&gt;=151107001,"Shoes",IF(H1401&gt;=151106001,"Pants",IF(H1401&gt;=151105001,"Glove",IF(H1401&gt;=151103001,"Head",IF(H1401&gt;=151102001,"Body",IF(H1401&gt;=151101001,"Weapon"))))))</f>
        <v>Glove</v>
      </c>
      <c r="M1401" s="225" t="str">
        <f>M1398</f>
        <v>Normal</v>
      </c>
    </row>
    <row r="1402" spans="1:13" ht="16.5" customHeight="1" x14ac:dyDescent="0.3">
      <c r="A1402" s="233" t="b">
        <v>1</v>
      </c>
      <c r="B1402" s="224" t="s">
        <v>51</v>
      </c>
      <c r="C1402" s="225">
        <f t="shared" si="656"/>
        <v>3705105</v>
      </c>
      <c r="D1402" s="225">
        <f t="shared" si="657"/>
        <v>1065</v>
      </c>
      <c r="E1402" s="225" t="s">
        <v>27</v>
      </c>
      <c r="F1402" s="225">
        <f t="shared" si="658"/>
        <v>7</v>
      </c>
      <c r="G1402" s="225">
        <f t="shared" si="658"/>
        <v>5</v>
      </c>
      <c r="H1402" s="225">
        <f>H1401+100000</f>
        <v>151205005</v>
      </c>
      <c r="I1402" s="225">
        <v>1</v>
      </c>
      <c r="J1402" s="225">
        <v>1</v>
      </c>
      <c r="K1402" s="225">
        <f t="shared" ref="K1402:K1403" si="659">K1399</f>
        <v>18</v>
      </c>
      <c r="L1402" s="225" t="str">
        <f>L1401</f>
        <v>Glove</v>
      </c>
      <c r="M1402" s="225" t="str">
        <f>M1399</f>
        <v>Superior</v>
      </c>
    </row>
    <row r="1403" spans="1:13" ht="16.5" customHeight="1" x14ac:dyDescent="0.3">
      <c r="A1403" s="233" t="b">
        <v>1</v>
      </c>
      <c r="B1403" s="224" t="s">
        <v>58</v>
      </c>
      <c r="C1403" s="225">
        <f t="shared" si="656"/>
        <v>3705106</v>
      </c>
      <c r="D1403" s="225">
        <f t="shared" si="657"/>
        <v>1065</v>
      </c>
      <c r="E1403" s="225" t="s">
        <v>27</v>
      </c>
      <c r="F1403" s="225">
        <f>F1401</f>
        <v>7</v>
      </c>
      <c r="G1403" s="225">
        <f>G1401</f>
        <v>5</v>
      </c>
      <c r="H1403" s="225">
        <f>H1402+100000</f>
        <v>151305005</v>
      </c>
      <c r="I1403" s="225">
        <v>1</v>
      </c>
      <c r="J1403" s="225">
        <v>1</v>
      </c>
      <c r="K1403" s="225">
        <f t="shared" si="659"/>
        <v>3</v>
      </c>
      <c r="L1403" s="225" t="str">
        <f>L1402</f>
        <v>Glove</v>
      </c>
      <c r="M1403" s="225" t="str">
        <f>M1400</f>
        <v>Rare</v>
      </c>
    </row>
    <row r="1404" spans="1:13" ht="16.5" customHeight="1" x14ac:dyDescent="0.3">
      <c r="A1404" s="233" t="b">
        <v>1</v>
      </c>
      <c r="B1404" s="227" t="str">
        <f t="shared" ref="B1404:B1421" si="660">B1398</f>
        <v>갑옷 1</v>
      </c>
      <c r="C1404" s="227">
        <f>C1398+100</f>
        <v>3705201</v>
      </c>
      <c r="D1404" s="227">
        <f t="shared" si="657"/>
        <v>1065</v>
      </c>
      <c r="E1404" s="227" t="s">
        <v>31</v>
      </c>
      <c r="F1404" s="227">
        <f t="shared" si="658"/>
        <v>7</v>
      </c>
      <c r="G1404" s="227">
        <f t="shared" si="658"/>
        <v>5</v>
      </c>
      <c r="H1404" s="227">
        <f>H1398+1000000</f>
        <v>152102001</v>
      </c>
      <c r="I1404" s="227">
        <v>1</v>
      </c>
      <c r="J1404" s="227">
        <v>1</v>
      </c>
      <c r="K1404" s="227">
        <f>K1398</f>
        <v>24</v>
      </c>
      <c r="L1404" s="227" t="str">
        <f>L1398</f>
        <v>Body</v>
      </c>
      <c r="M1404" s="227" t="str">
        <f>M1398</f>
        <v>Normal</v>
      </c>
    </row>
    <row r="1405" spans="1:13" ht="16.5" customHeight="1" x14ac:dyDescent="0.3">
      <c r="A1405" s="233" t="b">
        <v>1</v>
      </c>
      <c r="B1405" s="227" t="str">
        <f t="shared" si="660"/>
        <v>갑옷 2</v>
      </c>
      <c r="C1405" s="227">
        <f t="shared" ref="C1405:C1409" si="661">C1399+100</f>
        <v>3705202</v>
      </c>
      <c r="D1405" s="227">
        <f t="shared" si="657"/>
        <v>1065</v>
      </c>
      <c r="E1405" s="227" t="s">
        <v>31</v>
      </c>
      <c r="F1405" s="227">
        <f t="shared" si="658"/>
        <v>7</v>
      </c>
      <c r="G1405" s="227">
        <f t="shared" si="658"/>
        <v>5</v>
      </c>
      <c r="H1405" s="227">
        <f t="shared" ref="H1405:H1408" si="662">H1399+1000000</f>
        <v>152202001</v>
      </c>
      <c r="I1405" s="227">
        <v>1</v>
      </c>
      <c r="J1405" s="227">
        <v>1</v>
      </c>
      <c r="K1405" s="227">
        <f t="shared" ref="K1405:M1420" si="663">K1399</f>
        <v>18</v>
      </c>
      <c r="L1405" s="227" t="str">
        <f t="shared" si="663"/>
        <v>Body</v>
      </c>
      <c r="M1405" s="227" t="str">
        <f t="shared" si="663"/>
        <v>Superior</v>
      </c>
    </row>
    <row r="1406" spans="1:13" ht="16.5" customHeight="1" x14ac:dyDescent="0.3">
      <c r="A1406" s="233" t="b">
        <v>1</v>
      </c>
      <c r="B1406" s="227" t="str">
        <f t="shared" si="660"/>
        <v>갑옷 3</v>
      </c>
      <c r="C1406" s="227">
        <f t="shared" si="661"/>
        <v>3705203</v>
      </c>
      <c r="D1406" s="227">
        <f t="shared" si="657"/>
        <v>1065</v>
      </c>
      <c r="E1406" s="227" t="s">
        <v>31</v>
      </c>
      <c r="F1406" s="227">
        <f>F1404</f>
        <v>7</v>
      </c>
      <c r="G1406" s="227">
        <f>G1404</f>
        <v>5</v>
      </c>
      <c r="H1406" s="227">
        <f t="shared" si="662"/>
        <v>152302001</v>
      </c>
      <c r="I1406" s="227">
        <v>1</v>
      </c>
      <c r="J1406" s="227">
        <v>1</v>
      </c>
      <c r="K1406" s="227">
        <f t="shared" si="663"/>
        <v>3</v>
      </c>
      <c r="L1406" s="227" t="str">
        <f t="shared" si="663"/>
        <v>Body</v>
      </c>
      <c r="M1406" s="227" t="str">
        <f t="shared" si="663"/>
        <v>Rare</v>
      </c>
    </row>
    <row r="1407" spans="1:13" ht="16.5" customHeight="1" x14ac:dyDescent="0.3">
      <c r="A1407" s="233" t="b">
        <v>1</v>
      </c>
      <c r="B1407" s="227" t="str">
        <f t="shared" si="660"/>
        <v>장갑 1</v>
      </c>
      <c r="C1407" s="227">
        <f t="shared" si="661"/>
        <v>3705204</v>
      </c>
      <c r="D1407" s="227">
        <f t="shared" si="657"/>
        <v>1065</v>
      </c>
      <c r="E1407" s="227" t="s">
        <v>31</v>
      </c>
      <c r="F1407" s="227">
        <f t="shared" si="658"/>
        <v>7</v>
      </c>
      <c r="G1407" s="227">
        <f t="shared" si="658"/>
        <v>5</v>
      </c>
      <c r="H1407" s="227">
        <f t="shared" si="662"/>
        <v>152105005</v>
      </c>
      <c r="I1407" s="227">
        <v>1</v>
      </c>
      <c r="J1407" s="227">
        <v>1</v>
      </c>
      <c r="K1407" s="227">
        <f t="shared" si="663"/>
        <v>24</v>
      </c>
      <c r="L1407" s="227" t="str">
        <f t="shared" si="663"/>
        <v>Glove</v>
      </c>
      <c r="M1407" s="227" t="str">
        <f t="shared" si="663"/>
        <v>Normal</v>
      </c>
    </row>
    <row r="1408" spans="1:13" ht="16.5" customHeight="1" x14ac:dyDescent="0.3">
      <c r="A1408" s="233" t="b">
        <v>1</v>
      </c>
      <c r="B1408" s="227" t="str">
        <f t="shared" si="660"/>
        <v>장갑 2</v>
      </c>
      <c r="C1408" s="227">
        <f t="shared" si="661"/>
        <v>3705205</v>
      </c>
      <c r="D1408" s="227">
        <f t="shared" si="657"/>
        <v>1065</v>
      </c>
      <c r="E1408" s="227" t="s">
        <v>31</v>
      </c>
      <c r="F1408" s="227">
        <f t="shared" si="658"/>
        <v>7</v>
      </c>
      <c r="G1408" s="227">
        <f t="shared" si="658"/>
        <v>5</v>
      </c>
      <c r="H1408" s="227">
        <f t="shared" si="662"/>
        <v>152205005</v>
      </c>
      <c r="I1408" s="227">
        <v>1</v>
      </c>
      <c r="J1408" s="227">
        <v>1</v>
      </c>
      <c r="K1408" s="227">
        <f t="shared" si="663"/>
        <v>18</v>
      </c>
      <c r="L1408" s="227" t="str">
        <f t="shared" si="663"/>
        <v>Glove</v>
      </c>
      <c r="M1408" s="227" t="str">
        <f t="shared" si="663"/>
        <v>Superior</v>
      </c>
    </row>
    <row r="1409" spans="1:13" ht="16.5" customHeight="1" x14ac:dyDescent="0.3">
      <c r="A1409" s="233" t="b">
        <v>1</v>
      </c>
      <c r="B1409" s="227" t="str">
        <f t="shared" si="660"/>
        <v>장갑 3</v>
      </c>
      <c r="C1409" s="227">
        <f t="shared" si="661"/>
        <v>3705206</v>
      </c>
      <c r="D1409" s="227">
        <f t="shared" si="657"/>
        <v>1065</v>
      </c>
      <c r="E1409" s="227" t="s">
        <v>31</v>
      </c>
      <c r="F1409" s="227">
        <f>F1407</f>
        <v>7</v>
      </c>
      <c r="G1409" s="227">
        <f>G1407</f>
        <v>5</v>
      </c>
      <c r="H1409" s="227">
        <f>H1403+1000000</f>
        <v>152305005</v>
      </c>
      <c r="I1409" s="227">
        <v>1</v>
      </c>
      <c r="J1409" s="227">
        <v>1</v>
      </c>
      <c r="K1409" s="227">
        <f t="shared" si="663"/>
        <v>3</v>
      </c>
      <c r="L1409" s="227" t="str">
        <f t="shared" si="663"/>
        <v>Glove</v>
      </c>
      <c r="M1409" s="227" t="str">
        <f t="shared" si="663"/>
        <v>Rare</v>
      </c>
    </row>
    <row r="1410" spans="1:13" ht="16.5" customHeight="1" x14ac:dyDescent="0.3">
      <c r="A1410" s="233" t="b">
        <v>1</v>
      </c>
      <c r="B1410" s="228" t="str">
        <f t="shared" si="660"/>
        <v>갑옷 1</v>
      </c>
      <c r="C1410" s="228">
        <f>C1404+100</f>
        <v>3705301</v>
      </c>
      <c r="D1410" s="228">
        <f t="shared" si="657"/>
        <v>1065</v>
      </c>
      <c r="E1410" s="228" t="s">
        <v>32</v>
      </c>
      <c r="F1410" s="228">
        <f t="shared" si="658"/>
        <v>7</v>
      </c>
      <c r="G1410" s="228">
        <f t="shared" si="658"/>
        <v>5</v>
      </c>
      <c r="H1410" s="228">
        <f>H1404+1000000</f>
        <v>153102001</v>
      </c>
      <c r="I1410" s="228">
        <v>1</v>
      </c>
      <c r="J1410" s="228">
        <v>1</v>
      </c>
      <c r="K1410" s="228">
        <f>K1404</f>
        <v>24</v>
      </c>
      <c r="L1410" s="228" t="str">
        <f t="shared" si="663"/>
        <v>Body</v>
      </c>
      <c r="M1410" s="228" t="str">
        <f t="shared" si="663"/>
        <v>Normal</v>
      </c>
    </row>
    <row r="1411" spans="1:13" ht="16.5" customHeight="1" x14ac:dyDescent="0.3">
      <c r="A1411" s="233" t="b">
        <v>1</v>
      </c>
      <c r="B1411" s="228" t="str">
        <f t="shared" si="660"/>
        <v>갑옷 2</v>
      </c>
      <c r="C1411" s="228">
        <f t="shared" ref="C1411:C1415" si="664">C1405+100</f>
        <v>3705302</v>
      </c>
      <c r="D1411" s="228">
        <f t="shared" si="657"/>
        <v>1065</v>
      </c>
      <c r="E1411" s="228" t="s">
        <v>32</v>
      </c>
      <c r="F1411" s="228">
        <f t="shared" si="658"/>
        <v>7</v>
      </c>
      <c r="G1411" s="228">
        <f t="shared" si="658"/>
        <v>5</v>
      </c>
      <c r="H1411" s="228">
        <f t="shared" ref="H1411:H1415" si="665">H1405+1000000</f>
        <v>153202001</v>
      </c>
      <c r="I1411" s="228">
        <v>1</v>
      </c>
      <c r="J1411" s="228">
        <v>1</v>
      </c>
      <c r="K1411" s="228">
        <f t="shared" ref="K1411:K1415" si="666">K1405</f>
        <v>18</v>
      </c>
      <c r="L1411" s="228" t="str">
        <f t="shared" si="663"/>
        <v>Body</v>
      </c>
      <c r="M1411" s="228" t="str">
        <f t="shared" si="663"/>
        <v>Superior</v>
      </c>
    </row>
    <row r="1412" spans="1:13" ht="16.5" customHeight="1" x14ac:dyDescent="0.3">
      <c r="A1412" s="233" t="b">
        <v>1</v>
      </c>
      <c r="B1412" s="228" t="str">
        <f t="shared" si="660"/>
        <v>갑옷 3</v>
      </c>
      <c r="C1412" s="228">
        <f t="shared" si="664"/>
        <v>3705303</v>
      </c>
      <c r="D1412" s="228">
        <f t="shared" si="657"/>
        <v>1065</v>
      </c>
      <c r="E1412" s="228" t="s">
        <v>32</v>
      </c>
      <c r="F1412" s="228">
        <f>F1410</f>
        <v>7</v>
      </c>
      <c r="G1412" s="228">
        <f>G1410</f>
        <v>5</v>
      </c>
      <c r="H1412" s="228">
        <f t="shared" si="665"/>
        <v>153302001</v>
      </c>
      <c r="I1412" s="228">
        <v>1</v>
      </c>
      <c r="J1412" s="228">
        <v>1</v>
      </c>
      <c r="K1412" s="228">
        <f t="shared" si="666"/>
        <v>3</v>
      </c>
      <c r="L1412" s="228" t="str">
        <f t="shared" si="663"/>
        <v>Body</v>
      </c>
      <c r="M1412" s="228" t="str">
        <f t="shared" si="663"/>
        <v>Rare</v>
      </c>
    </row>
    <row r="1413" spans="1:13" ht="16.5" customHeight="1" x14ac:dyDescent="0.3">
      <c r="A1413" s="233" t="b">
        <v>1</v>
      </c>
      <c r="B1413" s="228" t="str">
        <f t="shared" si="660"/>
        <v>장갑 1</v>
      </c>
      <c r="C1413" s="228">
        <f t="shared" si="664"/>
        <v>3705304</v>
      </c>
      <c r="D1413" s="228">
        <f t="shared" si="657"/>
        <v>1065</v>
      </c>
      <c r="E1413" s="228" t="s">
        <v>32</v>
      </c>
      <c r="F1413" s="228">
        <f t="shared" si="658"/>
        <v>7</v>
      </c>
      <c r="G1413" s="228">
        <f t="shared" si="658"/>
        <v>5</v>
      </c>
      <c r="H1413" s="228">
        <f t="shared" si="665"/>
        <v>153105005</v>
      </c>
      <c r="I1413" s="228">
        <v>1</v>
      </c>
      <c r="J1413" s="228">
        <v>1</v>
      </c>
      <c r="K1413" s="228">
        <f t="shared" si="666"/>
        <v>24</v>
      </c>
      <c r="L1413" s="228" t="str">
        <f t="shared" si="663"/>
        <v>Glove</v>
      </c>
      <c r="M1413" s="228" t="str">
        <f t="shared" si="663"/>
        <v>Normal</v>
      </c>
    </row>
    <row r="1414" spans="1:13" ht="16.5" customHeight="1" x14ac:dyDescent="0.3">
      <c r="A1414" s="233" t="b">
        <v>1</v>
      </c>
      <c r="B1414" s="228" t="str">
        <f t="shared" si="660"/>
        <v>장갑 2</v>
      </c>
      <c r="C1414" s="228">
        <f t="shared" si="664"/>
        <v>3705305</v>
      </c>
      <c r="D1414" s="228">
        <f t="shared" si="657"/>
        <v>1065</v>
      </c>
      <c r="E1414" s="228" t="s">
        <v>32</v>
      </c>
      <c r="F1414" s="228">
        <f t="shared" si="658"/>
        <v>7</v>
      </c>
      <c r="G1414" s="228">
        <f t="shared" si="658"/>
        <v>5</v>
      </c>
      <c r="H1414" s="228">
        <f t="shared" si="665"/>
        <v>153205005</v>
      </c>
      <c r="I1414" s="228">
        <v>1</v>
      </c>
      <c r="J1414" s="228">
        <v>1</v>
      </c>
      <c r="K1414" s="228">
        <f t="shared" si="666"/>
        <v>18</v>
      </c>
      <c r="L1414" s="228" t="str">
        <f t="shared" si="663"/>
        <v>Glove</v>
      </c>
      <c r="M1414" s="228" t="str">
        <f t="shared" si="663"/>
        <v>Superior</v>
      </c>
    </row>
    <row r="1415" spans="1:13" ht="16.5" customHeight="1" x14ac:dyDescent="0.3">
      <c r="A1415" s="233" t="b">
        <v>1</v>
      </c>
      <c r="B1415" s="228" t="str">
        <f t="shared" si="660"/>
        <v>장갑 3</v>
      </c>
      <c r="C1415" s="228">
        <f t="shared" si="664"/>
        <v>3705306</v>
      </c>
      <c r="D1415" s="228">
        <f t="shared" si="657"/>
        <v>1065</v>
      </c>
      <c r="E1415" s="228" t="s">
        <v>32</v>
      </c>
      <c r="F1415" s="228">
        <f>F1413</f>
        <v>7</v>
      </c>
      <c r="G1415" s="228">
        <f>G1413</f>
        <v>5</v>
      </c>
      <c r="H1415" s="228">
        <f t="shared" si="665"/>
        <v>153305005</v>
      </c>
      <c r="I1415" s="228">
        <v>1</v>
      </c>
      <c r="J1415" s="228">
        <v>1</v>
      </c>
      <c r="K1415" s="228">
        <f t="shared" si="666"/>
        <v>3</v>
      </c>
      <c r="L1415" s="228" t="str">
        <f t="shared" si="663"/>
        <v>Glove</v>
      </c>
      <c r="M1415" s="228" t="str">
        <f t="shared" si="663"/>
        <v>Rare</v>
      </c>
    </row>
    <row r="1416" spans="1:13" ht="16.5" customHeight="1" x14ac:dyDescent="0.3">
      <c r="A1416" s="233" t="b">
        <v>1</v>
      </c>
      <c r="B1416" s="229" t="str">
        <f t="shared" si="660"/>
        <v>갑옷 1</v>
      </c>
      <c r="C1416" s="229">
        <f>C1410+100</f>
        <v>3705401</v>
      </c>
      <c r="D1416" s="229">
        <f t="shared" si="657"/>
        <v>1065</v>
      </c>
      <c r="E1416" s="229" t="s">
        <v>33</v>
      </c>
      <c r="F1416" s="229">
        <f t="shared" si="658"/>
        <v>7</v>
      </c>
      <c r="G1416" s="229">
        <f t="shared" si="658"/>
        <v>5</v>
      </c>
      <c r="H1416" s="229">
        <f>H1410+1000000</f>
        <v>154102001</v>
      </c>
      <c r="I1416" s="229">
        <v>1</v>
      </c>
      <c r="J1416" s="229">
        <v>1</v>
      </c>
      <c r="K1416" s="229">
        <f>K1410</f>
        <v>24</v>
      </c>
      <c r="L1416" s="229" t="str">
        <f t="shared" si="663"/>
        <v>Body</v>
      </c>
      <c r="M1416" s="229" t="str">
        <f t="shared" si="663"/>
        <v>Normal</v>
      </c>
    </row>
    <row r="1417" spans="1:13" ht="16.5" customHeight="1" x14ac:dyDescent="0.3">
      <c r="A1417" s="233" t="b">
        <v>1</v>
      </c>
      <c r="B1417" s="229" t="str">
        <f t="shared" si="660"/>
        <v>갑옷 2</v>
      </c>
      <c r="C1417" s="229">
        <f t="shared" ref="C1417:C1421" si="667">C1411+100</f>
        <v>3705402</v>
      </c>
      <c r="D1417" s="229">
        <f t="shared" si="657"/>
        <v>1065</v>
      </c>
      <c r="E1417" s="229" t="s">
        <v>33</v>
      </c>
      <c r="F1417" s="229">
        <f t="shared" ref="F1417:G1425" si="668">F1416</f>
        <v>7</v>
      </c>
      <c r="G1417" s="229">
        <f t="shared" si="668"/>
        <v>5</v>
      </c>
      <c r="H1417" s="229">
        <f t="shared" ref="H1417:H1421" si="669">H1411+1000000</f>
        <v>154202001</v>
      </c>
      <c r="I1417" s="229">
        <v>1</v>
      </c>
      <c r="J1417" s="229">
        <v>1</v>
      </c>
      <c r="K1417" s="229">
        <f t="shared" ref="K1417:M1421" si="670">K1411</f>
        <v>18</v>
      </c>
      <c r="L1417" s="229" t="str">
        <f t="shared" si="663"/>
        <v>Body</v>
      </c>
      <c r="M1417" s="229" t="str">
        <f t="shared" si="663"/>
        <v>Superior</v>
      </c>
    </row>
    <row r="1418" spans="1:13" ht="16.5" customHeight="1" x14ac:dyDescent="0.3">
      <c r="A1418" s="233" t="b">
        <v>1</v>
      </c>
      <c r="B1418" s="229" t="str">
        <f t="shared" si="660"/>
        <v>갑옷 3</v>
      </c>
      <c r="C1418" s="229">
        <f t="shared" si="667"/>
        <v>3705403</v>
      </c>
      <c r="D1418" s="229">
        <f t="shared" si="657"/>
        <v>1065</v>
      </c>
      <c r="E1418" s="229" t="s">
        <v>33</v>
      </c>
      <c r="F1418" s="229">
        <f>F1416</f>
        <v>7</v>
      </c>
      <c r="G1418" s="229">
        <f>G1416</f>
        <v>5</v>
      </c>
      <c r="H1418" s="229">
        <f t="shared" si="669"/>
        <v>154302001</v>
      </c>
      <c r="I1418" s="229">
        <v>1</v>
      </c>
      <c r="J1418" s="229">
        <v>1</v>
      </c>
      <c r="K1418" s="229">
        <f t="shared" si="670"/>
        <v>3</v>
      </c>
      <c r="L1418" s="229" t="str">
        <f t="shared" si="663"/>
        <v>Body</v>
      </c>
      <c r="M1418" s="229" t="str">
        <f t="shared" si="663"/>
        <v>Rare</v>
      </c>
    </row>
    <row r="1419" spans="1:13" ht="16.5" customHeight="1" x14ac:dyDescent="0.3">
      <c r="A1419" s="233" t="b">
        <v>1</v>
      </c>
      <c r="B1419" s="229" t="str">
        <f t="shared" si="660"/>
        <v>장갑 1</v>
      </c>
      <c r="C1419" s="229">
        <f t="shared" si="667"/>
        <v>3705404</v>
      </c>
      <c r="D1419" s="229">
        <f t="shared" si="657"/>
        <v>1065</v>
      </c>
      <c r="E1419" s="229" t="s">
        <v>33</v>
      </c>
      <c r="F1419" s="229">
        <f t="shared" si="668"/>
        <v>7</v>
      </c>
      <c r="G1419" s="229">
        <f t="shared" si="668"/>
        <v>5</v>
      </c>
      <c r="H1419" s="229">
        <f t="shared" si="669"/>
        <v>154105005</v>
      </c>
      <c r="I1419" s="229">
        <v>1</v>
      </c>
      <c r="J1419" s="229">
        <v>1</v>
      </c>
      <c r="K1419" s="229">
        <f t="shared" si="670"/>
        <v>24</v>
      </c>
      <c r="L1419" s="229" t="str">
        <f t="shared" si="663"/>
        <v>Glove</v>
      </c>
      <c r="M1419" s="229" t="str">
        <f t="shared" si="663"/>
        <v>Normal</v>
      </c>
    </row>
    <row r="1420" spans="1:13" ht="16.5" customHeight="1" x14ac:dyDescent="0.3">
      <c r="A1420" s="233" t="b">
        <v>1</v>
      </c>
      <c r="B1420" s="229" t="str">
        <f t="shared" si="660"/>
        <v>장갑 2</v>
      </c>
      <c r="C1420" s="229">
        <f t="shared" si="667"/>
        <v>3705405</v>
      </c>
      <c r="D1420" s="229">
        <f t="shared" si="657"/>
        <v>1065</v>
      </c>
      <c r="E1420" s="229" t="s">
        <v>33</v>
      </c>
      <c r="F1420" s="229">
        <f t="shared" si="668"/>
        <v>7</v>
      </c>
      <c r="G1420" s="229">
        <f t="shared" si="668"/>
        <v>5</v>
      </c>
      <c r="H1420" s="229">
        <f t="shared" si="669"/>
        <v>154205005</v>
      </c>
      <c r="I1420" s="229">
        <v>1</v>
      </c>
      <c r="J1420" s="229">
        <v>1</v>
      </c>
      <c r="K1420" s="229">
        <f t="shared" si="670"/>
        <v>18</v>
      </c>
      <c r="L1420" s="229" t="str">
        <f t="shared" si="663"/>
        <v>Glove</v>
      </c>
      <c r="M1420" s="229" t="str">
        <f t="shared" si="663"/>
        <v>Superior</v>
      </c>
    </row>
    <row r="1421" spans="1:13" ht="16.5" customHeight="1" x14ac:dyDescent="0.3">
      <c r="A1421" s="233" t="b">
        <v>1</v>
      </c>
      <c r="B1421" s="229" t="str">
        <f t="shared" si="660"/>
        <v>장갑 3</v>
      </c>
      <c r="C1421" s="229">
        <f t="shared" si="667"/>
        <v>3705406</v>
      </c>
      <c r="D1421" s="229">
        <f t="shared" si="657"/>
        <v>1065</v>
      </c>
      <c r="E1421" s="229" t="s">
        <v>33</v>
      </c>
      <c r="F1421" s="229">
        <f>F1419</f>
        <v>7</v>
      </c>
      <c r="G1421" s="229">
        <f>G1419</f>
        <v>5</v>
      </c>
      <c r="H1421" s="229">
        <f t="shared" si="669"/>
        <v>154305005</v>
      </c>
      <c r="I1421" s="229">
        <v>1</v>
      </c>
      <c r="J1421" s="229">
        <v>1</v>
      </c>
      <c r="K1421" s="229">
        <f t="shared" si="670"/>
        <v>3</v>
      </c>
      <c r="L1421" s="229" t="str">
        <f t="shared" si="670"/>
        <v>Glove</v>
      </c>
      <c r="M1421" s="229" t="str">
        <f t="shared" si="670"/>
        <v>Rare</v>
      </c>
    </row>
    <row r="1422" spans="1:13" ht="16.5" customHeight="1" x14ac:dyDescent="0.3">
      <c r="A1422" s="233" t="b">
        <v>1</v>
      </c>
      <c r="B1422" s="230" t="s">
        <v>34</v>
      </c>
      <c r="C1422" s="230">
        <f>C1416+100</f>
        <v>3705501</v>
      </c>
      <c r="D1422" s="230">
        <f t="shared" si="657"/>
        <v>1065</v>
      </c>
      <c r="E1422" s="230" t="s">
        <v>35</v>
      </c>
      <c r="F1422" s="230">
        <f t="shared" si="668"/>
        <v>7</v>
      </c>
      <c r="G1422" s="230">
        <f t="shared" si="668"/>
        <v>5</v>
      </c>
      <c r="H1422" s="230">
        <v>160004001</v>
      </c>
      <c r="I1422" s="230">
        <v>1</v>
      </c>
      <c r="J1422" s="230">
        <v>1</v>
      </c>
      <c r="K1422" s="101">
        <v>3</v>
      </c>
      <c r="L1422" s="230" t="s">
        <v>36</v>
      </c>
      <c r="M1422" s="230" t="s">
        <v>37</v>
      </c>
    </row>
    <row r="1423" spans="1:13" ht="16.5" customHeight="1" x14ac:dyDescent="0.3">
      <c r="A1423" s="233" t="b">
        <v>1</v>
      </c>
      <c r="B1423" s="230" t="s">
        <v>38</v>
      </c>
      <c r="C1423" s="230">
        <f>C1422+1</f>
        <v>3705502</v>
      </c>
      <c r="D1423" s="230">
        <f t="shared" si="657"/>
        <v>1065</v>
      </c>
      <c r="E1423" s="230" t="s">
        <v>35</v>
      </c>
      <c r="F1423" s="230">
        <f t="shared" si="668"/>
        <v>7</v>
      </c>
      <c r="G1423" s="230">
        <f t="shared" si="668"/>
        <v>5</v>
      </c>
      <c r="H1423" s="230">
        <v>160004002</v>
      </c>
      <c r="I1423" s="230">
        <v>1</v>
      </c>
      <c r="J1423" s="230">
        <v>1</v>
      </c>
      <c r="K1423" s="101">
        <v>2</v>
      </c>
      <c r="L1423" s="230" t="s">
        <v>39</v>
      </c>
      <c r="M1423" s="230" t="s">
        <v>37</v>
      </c>
    </row>
    <row r="1424" spans="1:13" ht="16.5" customHeight="1" x14ac:dyDescent="0.3">
      <c r="A1424" s="233" t="b">
        <v>1</v>
      </c>
      <c r="B1424" s="230" t="s">
        <v>40</v>
      </c>
      <c r="C1424" s="230">
        <f>C1423+1</f>
        <v>3705503</v>
      </c>
      <c r="D1424" s="230">
        <f t="shared" si="657"/>
        <v>1065</v>
      </c>
      <c r="E1424" s="230" t="s">
        <v>35</v>
      </c>
      <c r="F1424" s="230">
        <f t="shared" si="668"/>
        <v>7</v>
      </c>
      <c r="G1424" s="230">
        <f t="shared" si="668"/>
        <v>5</v>
      </c>
      <c r="H1424" s="230">
        <v>160004003</v>
      </c>
      <c r="I1424" s="230">
        <v>1</v>
      </c>
      <c r="J1424" s="230">
        <v>1</v>
      </c>
      <c r="K1424" s="101">
        <v>4</v>
      </c>
      <c r="L1424" s="230" t="s">
        <v>41</v>
      </c>
      <c r="M1424" s="230" t="s">
        <v>37</v>
      </c>
    </row>
    <row r="1425" spans="1:13" ht="16.5" customHeight="1" x14ac:dyDescent="0.3">
      <c r="A1425" s="233" t="b">
        <v>1</v>
      </c>
      <c r="B1425" s="230" t="s">
        <v>42</v>
      </c>
      <c r="C1425" s="230">
        <f>C1424+1</f>
        <v>3705504</v>
      </c>
      <c r="D1425" s="230">
        <f t="shared" si="657"/>
        <v>1065</v>
      </c>
      <c r="E1425" s="230" t="s">
        <v>35</v>
      </c>
      <c r="F1425" s="230">
        <f t="shared" si="668"/>
        <v>7</v>
      </c>
      <c r="G1425" s="230">
        <f t="shared" si="668"/>
        <v>5</v>
      </c>
      <c r="H1425" s="230">
        <v>160004004</v>
      </c>
      <c r="I1425" s="230">
        <v>1</v>
      </c>
      <c r="J1425" s="230">
        <v>1</v>
      </c>
      <c r="K1425" s="101">
        <v>1</v>
      </c>
      <c r="L1425" s="230" t="s">
        <v>43</v>
      </c>
      <c r="M1425" s="230" t="s">
        <v>37</v>
      </c>
    </row>
    <row r="1426" spans="1:13" ht="16.5" customHeight="1" x14ac:dyDescent="0.3">
      <c r="A1426" s="233" t="b">
        <v>1</v>
      </c>
      <c r="B1426" s="224" t="s">
        <v>711</v>
      </c>
      <c r="C1426" s="224">
        <v>3706101</v>
      </c>
      <c r="D1426" s="224">
        <f>D1406+1</f>
        <v>1066</v>
      </c>
      <c r="E1426" s="225" t="s">
        <v>27</v>
      </c>
      <c r="F1426" s="224">
        <v>7</v>
      </c>
      <c r="G1426" s="224">
        <v>6</v>
      </c>
      <c r="H1426" s="226">
        <v>151106001</v>
      </c>
      <c r="I1426" s="225">
        <v>1</v>
      </c>
      <c r="J1426" s="225">
        <v>1</v>
      </c>
      <c r="K1426" s="224">
        <v>24</v>
      </c>
      <c r="L1426" s="226" t="str">
        <f>IF(H1426&gt;=151107001,"Shoes",IF(H1426&gt;=151106001,"Pants",IF(H1426&gt;=151105001,"Glove",IF(H1426&gt;=151103001,"Head",IF(H1426&gt;=151102001,"Body",IF(H1426&gt;=151101001,"Weapon"))))))</f>
        <v>Pants</v>
      </c>
      <c r="M1426" s="225" t="s">
        <v>674</v>
      </c>
    </row>
    <row r="1427" spans="1:13" ht="16.5" customHeight="1" x14ac:dyDescent="0.3">
      <c r="A1427" s="233" t="b">
        <v>1</v>
      </c>
      <c r="B1427" s="224" t="s">
        <v>49</v>
      </c>
      <c r="C1427" s="225">
        <f>C1426+1</f>
        <v>3706102</v>
      </c>
      <c r="D1427" s="225">
        <f>D1426</f>
        <v>1066</v>
      </c>
      <c r="E1427" s="225" t="s">
        <v>27</v>
      </c>
      <c r="F1427" s="225">
        <f>F1425</f>
        <v>7</v>
      </c>
      <c r="G1427" s="225">
        <f>G1426</f>
        <v>6</v>
      </c>
      <c r="H1427" s="225">
        <f>H1426+100000</f>
        <v>151206001</v>
      </c>
      <c r="I1427" s="225">
        <v>1</v>
      </c>
      <c r="J1427" s="225">
        <v>1</v>
      </c>
      <c r="K1427" s="224">
        <v>18</v>
      </c>
      <c r="L1427" s="225" t="str">
        <f>L1426</f>
        <v>Pants</v>
      </c>
      <c r="M1427" s="225" t="s">
        <v>53</v>
      </c>
    </row>
    <row r="1428" spans="1:13" ht="16.5" customHeight="1" x14ac:dyDescent="0.3">
      <c r="A1428" s="233" t="b">
        <v>1</v>
      </c>
      <c r="B1428" s="224" t="s">
        <v>57</v>
      </c>
      <c r="C1428" s="225">
        <f t="shared" ref="C1428:C1431" si="671">C1427+1</f>
        <v>3706103</v>
      </c>
      <c r="D1428" s="225">
        <f t="shared" ref="D1428:D1453" si="672">D1427</f>
        <v>1066</v>
      </c>
      <c r="E1428" s="225" t="s">
        <v>27</v>
      </c>
      <c r="F1428" s="225">
        <f>F1426</f>
        <v>7</v>
      </c>
      <c r="G1428" s="225">
        <f t="shared" ref="G1428:G1442" si="673">G1427</f>
        <v>6</v>
      </c>
      <c r="H1428" s="225">
        <f>H1427+100000</f>
        <v>151306001</v>
      </c>
      <c r="I1428" s="225">
        <v>1</v>
      </c>
      <c r="J1428" s="225">
        <v>1</v>
      </c>
      <c r="K1428" s="224">
        <v>3</v>
      </c>
      <c r="L1428" s="225" t="str">
        <f>L1427</f>
        <v>Pants</v>
      </c>
      <c r="M1428" s="225" t="s">
        <v>60</v>
      </c>
    </row>
    <row r="1429" spans="1:13" ht="16.5" customHeight="1" x14ac:dyDescent="0.3">
      <c r="A1429" s="233" t="b">
        <v>1</v>
      </c>
      <c r="B1429" s="224" t="s">
        <v>708</v>
      </c>
      <c r="C1429" s="225">
        <f t="shared" si="671"/>
        <v>3706104</v>
      </c>
      <c r="D1429" s="225">
        <f t="shared" si="672"/>
        <v>1066</v>
      </c>
      <c r="E1429" s="225" t="s">
        <v>27</v>
      </c>
      <c r="F1429" s="225">
        <f t="shared" ref="F1429:F1442" si="674">F1428</f>
        <v>7</v>
      </c>
      <c r="G1429" s="225">
        <f t="shared" si="673"/>
        <v>6</v>
      </c>
      <c r="H1429" s="226">
        <v>151107005</v>
      </c>
      <c r="I1429" s="225">
        <v>1</v>
      </c>
      <c r="J1429" s="225">
        <v>1</v>
      </c>
      <c r="K1429" s="225">
        <f>K1426</f>
        <v>24</v>
      </c>
      <c r="L1429" s="226" t="str">
        <f>IF(H1429&gt;=151107001,"Shoes",IF(H1429&gt;=151106001,"Pants",IF(H1429&gt;=151105001,"Glove",IF(H1429&gt;=151103001,"Head",IF(H1429&gt;=151102001,"Body",IF(H1429&gt;=151101001,"Weapon"))))))</f>
        <v>Shoes</v>
      </c>
      <c r="M1429" s="225" t="str">
        <f>M1426</f>
        <v>Normal</v>
      </c>
    </row>
    <row r="1430" spans="1:13" ht="16.5" customHeight="1" x14ac:dyDescent="0.3">
      <c r="A1430" s="233" t="b">
        <v>1</v>
      </c>
      <c r="B1430" s="224" t="s">
        <v>30</v>
      </c>
      <c r="C1430" s="225">
        <f t="shared" si="671"/>
        <v>3706105</v>
      </c>
      <c r="D1430" s="225">
        <f t="shared" si="672"/>
        <v>1066</v>
      </c>
      <c r="E1430" s="225" t="s">
        <v>27</v>
      </c>
      <c r="F1430" s="225">
        <f t="shared" si="674"/>
        <v>7</v>
      </c>
      <c r="G1430" s="225">
        <f t="shared" si="673"/>
        <v>6</v>
      </c>
      <c r="H1430" s="225">
        <f>H1429+100000</f>
        <v>151207005</v>
      </c>
      <c r="I1430" s="225">
        <v>1</v>
      </c>
      <c r="J1430" s="225">
        <v>1</v>
      </c>
      <c r="K1430" s="225">
        <f t="shared" ref="K1430:K1431" si="675">K1427</f>
        <v>18</v>
      </c>
      <c r="L1430" s="225" t="str">
        <f>L1429</f>
        <v>Shoes</v>
      </c>
      <c r="M1430" s="225" t="str">
        <f>M1427</f>
        <v>Superior</v>
      </c>
    </row>
    <row r="1431" spans="1:13" ht="16.5" customHeight="1" x14ac:dyDescent="0.3">
      <c r="A1431" s="233" t="b">
        <v>1</v>
      </c>
      <c r="B1431" s="224" t="s">
        <v>54</v>
      </c>
      <c r="C1431" s="225">
        <f t="shared" si="671"/>
        <v>3706106</v>
      </c>
      <c r="D1431" s="225">
        <f t="shared" si="672"/>
        <v>1066</v>
      </c>
      <c r="E1431" s="225" t="s">
        <v>27</v>
      </c>
      <c r="F1431" s="225">
        <f>F1429</f>
        <v>7</v>
      </c>
      <c r="G1431" s="225">
        <f t="shared" si="673"/>
        <v>6</v>
      </c>
      <c r="H1431" s="225">
        <f>H1430+100000</f>
        <v>151307005</v>
      </c>
      <c r="I1431" s="225">
        <v>1</v>
      </c>
      <c r="J1431" s="225">
        <v>1</v>
      </c>
      <c r="K1431" s="225">
        <f t="shared" si="675"/>
        <v>3</v>
      </c>
      <c r="L1431" s="225" t="str">
        <f>L1430</f>
        <v>Shoes</v>
      </c>
      <c r="M1431" s="225" t="str">
        <f>M1428</f>
        <v>Rare</v>
      </c>
    </row>
    <row r="1432" spans="1:13" ht="16.5" customHeight="1" x14ac:dyDescent="0.3">
      <c r="A1432" s="233" t="b">
        <v>1</v>
      </c>
      <c r="B1432" s="227" t="str">
        <f t="shared" ref="B1432:B1449" si="676">B1426</f>
        <v>하의 1</v>
      </c>
      <c r="C1432" s="227">
        <f>C1426+100</f>
        <v>3706201</v>
      </c>
      <c r="D1432" s="227">
        <f t="shared" si="672"/>
        <v>1066</v>
      </c>
      <c r="E1432" s="227" t="s">
        <v>31</v>
      </c>
      <c r="F1432" s="227">
        <f t="shared" si="674"/>
        <v>7</v>
      </c>
      <c r="G1432" s="227">
        <f t="shared" si="673"/>
        <v>6</v>
      </c>
      <c r="H1432" s="227">
        <f>H1426+1000000</f>
        <v>152106001</v>
      </c>
      <c r="I1432" s="227">
        <v>1</v>
      </c>
      <c r="J1432" s="227">
        <v>1</v>
      </c>
      <c r="K1432" s="227">
        <f>K1426</f>
        <v>24</v>
      </c>
      <c r="L1432" s="227" t="str">
        <f>L1426</f>
        <v>Pants</v>
      </c>
      <c r="M1432" s="227" t="str">
        <f>M1426</f>
        <v>Normal</v>
      </c>
    </row>
    <row r="1433" spans="1:13" ht="16.5" customHeight="1" x14ac:dyDescent="0.3">
      <c r="A1433" s="233" t="b">
        <v>1</v>
      </c>
      <c r="B1433" s="227" t="str">
        <f t="shared" si="676"/>
        <v>하의 2</v>
      </c>
      <c r="C1433" s="227">
        <f t="shared" ref="C1433:C1437" si="677">C1427+100</f>
        <v>3706202</v>
      </c>
      <c r="D1433" s="227">
        <f t="shared" si="672"/>
        <v>1066</v>
      </c>
      <c r="E1433" s="227" t="s">
        <v>31</v>
      </c>
      <c r="F1433" s="227">
        <f t="shared" si="674"/>
        <v>7</v>
      </c>
      <c r="G1433" s="227">
        <f t="shared" si="673"/>
        <v>6</v>
      </c>
      <c r="H1433" s="227">
        <f t="shared" ref="H1433:H1437" si="678">H1427+1000000</f>
        <v>152206001</v>
      </c>
      <c r="I1433" s="227">
        <v>1</v>
      </c>
      <c r="J1433" s="227">
        <v>1</v>
      </c>
      <c r="K1433" s="227">
        <f t="shared" ref="K1433:M1448" si="679">K1427</f>
        <v>18</v>
      </c>
      <c r="L1433" s="227" t="str">
        <f t="shared" si="679"/>
        <v>Pants</v>
      </c>
      <c r="M1433" s="227" t="str">
        <f t="shared" si="679"/>
        <v>Superior</v>
      </c>
    </row>
    <row r="1434" spans="1:13" ht="16.5" customHeight="1" x14ac:dyDescent="0.3">
      <c r="A1434" s="233" t="b">
        <v>1</v>
      </c>
      <c r="B1434" s="227" t="str">
        <f t="shared" si="676"/>
        <v>하의 3</v>
      </c>
      <c r="C1434" s="227">
        <f t="shared" si="677"/>
        <v>3706203</v>
      </c>
      <c r="D1434" s="227">
        <f t="shared" si="672"/>
        <v>1066</v>
      </c>
      <c r="E1434" s="227" t="s">
        <v>31</v>
      </c>
      <c r="F1434" s="227">
        <f>F1432</f>
        <v>7</v>
      </c>
      <c r="G1434" s="227">
        <f>G1432</f>
        <v>6</v>
      </c>
      <c r="H1434" s="227">
        <f t="shared" si="678"/>
        <v>152306001</v>
      </c>
      <c r="I1434" s="227">
        <v>1</v>
      </c>
      <c r="J1434" s="227">
        <v>1</v>
      </c>
      <c r="K1434" s="227">
        <f t="shared" si="679"/>
        <v>3</v>
      </c>
      <c r="L1434" s="227" t="str">
        <f t="shared" si="679"/>
        <v>Pants</v>
      </c>
      <c r="M1434" s="227" t="str">
        <f t="shared" si="679"/>
        <v>Rare</v>
      </c>
    </row>
    <row r="1435" spans="1:13" ht="16.5" customHeight="1" x14ac:dyDescent="0.3">
      <c r="A1435" s="233" t="b">
        <v>1</v>
      </c>
      <c r="B1435" s="227" t="str">
        <f t="shared" si="676"/>
        <v>부츠 1</v>
      </c>
      <c r="C1435" s="227">
        <f t="shared" si="677"/>
        <v>3706204</v>
      </c>
      <c r="D1435" s="227">
        <f t="shared" si="672"/>
        <v>1066</v>
      </c>
      <c r="E1435" s="227" t="s">
        <v>31</v>
      </c>
      <c r="F1435" s="227">
        <f t="shared" si="674"/>
        <v>7</v>
      </c>
      <c r="G1435" s="227">
        <f t="shared" si="673"/>
        <v>6</v>
      </c>
      <c r="H1435" s="227">
        <f t="shared" si="678"/>
        <v>152107005</v>
      </c>
      <c r="I1435" s="227">
        <v>1</v>
      </c>
      <c r="J1435" s="227">
        <v>1</v>
      </c>
      <c r="K1435" s="227">
        <f t="shared" si="679"/>
        <v>24</v>
      </c>
      <c r="L1435" s="227" t="str">
        <f t="shared" si="679"/>
        <v>Shoes</v>
      </c>
      <c r="M1435" s="227" t="str">
        <f t="shared" si="679"/>
        <v>Normal</v>
      </c>
    </row>
    <row r="1436" spans="1:13" ht="16.5" customHeight="1" x14ac:dyDescent="0.3">
      <c r="A1436" s="233" t="b">
        <v>1</v>
      </c>
      <c r="B1436" s="227" t="str">
        <f t="shared" si="676"/>
        <v>부츠 2</v>
      </c>
      <c r="C1436" s="227">
        <f t="shared" si="677"/>
        <v>3706205</v>
      </c>
      <c r="D1436" s="227">
        <f t="shared" si="672"/>
        <v>1066</v>
      </c>
      <c r="E1436" s="227" t="s">
        <v>31</v>
      </c>
      <c r="F1436" s="227">
        <f t="shared" si="674"/>
        <v>7</v>
      </c>
      <c r="G1436" s="227">
        <f t="shared" si="673"/>
        <v>6</v>
      </c>
      <c r="H1436" s="227">
        <f t="shared" si="678"/>
        <v>152207005</v>
      </c>
      <c r="I1436" s="227">
        <v>1</v>
      </c>
      <c r="J1436" s="227">
        <v>1</v>
      </c>
      <c r="K1436" s="227">
        <f t="shared" si="679"/>
        <v>18</v>
      </c>
      <c r="L1436" s="227" t="str">
        <f t="shared" si="679"/>
        <v>Shoes</v>
      </c>
      <c r="M1436" s="227" t="str">
        <f t="shared" si="679"/>
        <v>Superior</v>
      </c>
    </row>
    <row r="1437" spans="1:13" ht="16.5" customHeight="1" x14ac:dyDescent="0.3">
      <c r="A1437" s="233" t="b">
        <v>1</v>
      </c>
      <c r="B1437" s="227" t="str">
        <f t="shared" si="676"/>
        <v>부츠 3</v>
      </c>
      <c r="C1437" s="227">
        <f t="shared" si="677"/>
        <v>3706206</v>
      </c>
      <c r="D1437" s="227">
        <f t="shared" si="672"/>
        <v>1066</v>
      </c>
      <c r="E1437" s="227" t="s">
        <v>31</v>
      </c>
      <c r="F1437" s="227">
        <f>F1435</f>
        <v>7</v>
      </c>
      <c r="G1437" s="227">
        <f>G1435</f>
        <v>6</v>
      </c>
      <c r="H1437" s="227">
        <f t="shared" si="678"/>
        <v>152307005</v>
      </c>
      <c r="I1437" s="227">
        <v>1</v>
      </c>
      <c r="J1437" s="227">
        <v>1</v>
      </c>
      <c r="K1437" s="227">
        <f t="shared" si="679"/>
        <v>3</v>
      </c>
      <c r="L1437" s="227" t="str">
        <f t="shared" si="679"/>
        <v>Shoes</v>
      </c>
      <c r="M1437" s="227" t="str">
        <f t="shared" si="679"/>
        <v>Rare</v>
      </c>
    </row>
    <row r="1438" spans="1:13" ht="16.5" customHeight="1" x14ac:dyDescent="0.3">
      <c r="A1438" s="233" t="b">
        <v>1</v>
      </c>
      <c r="B1438" s="228" t="str">
        <f t="shared" si="676"/>
        <v>하의 1</v>
      </c>
      <c r="C1438" s="228">
        <f>C1432+100</f>
        <v>3706301</v>
      </c>
      <c r="D1438" s="228">
        <f t="shared" si="672"/>
        <v>1066</v>
      </c>
      <c r="E1438" s="228" t="s">
        <v>32</v>
      </c>
      <c r="F1438" s="228">
        <f t="shared" si="674"/>
        <v>7</v>
      </c>
      <c r="G1438" s="228">
        <f t="shared" si="673"/>
        <v>6</v>
      </c>
      <c r="H1438" s="228">
        <f>H1432+1000000</f>
        <v>153106001</v>
      </c>
      <c r="I1438" s="228">
        <v>1</v>
      </c>
      <c r="J1438" s="228">
        <v>1</v>
      </c>
      <c r="K1438" s="228">
        <f>K1432</f>
        <v>24</v>
      </c>
      <c r="L1438" s="228" t="str">
        <f t="shared" si="679"/>
        <v>Pants</v>
      </c>
      <c r="M1438" s="228" t="str">
        <f t="shared" si="679"/>
        <v>Normal</v>
      </c>
    </row>
    <row r="1439" spans="1:13" ht="16.5" customHeight="1" x14ac:dyDescent="0.3">
      <c r="A1439" s="233" t="b">
        <v>1</v>
      </c>
      <c r="B1439" s="228" t="str">
        <f t="shared" si="676"/>
        <v>하의 2</v>
      </c>
      <c r="C1439" s="228">
        <f>C1433+100</f>
        <v>3706302</v>
      </c>
      <c r="D1439" s="228">
        <f t="shared" si="672"/>
        <v>1066</v>
      </c>
      <c r="E1439" s="228" t="s">
        <v>32</v>
      </c>
      <c r="F1439" s="228">
        <f t="shared" si="674"/>
        <v>7</v>
      </c>
      <c r="G1439" s="228">
        <f t="shared" si="673"/>
        <v>6</v>
      </c>
      <c r="H1439" s="228">
        <f t="shared" ref="H1439:H1443" si="680">H1433+1000000</f>
        <v>153206001</v>
      </c>
      <c r="I1439" s="228">
        <v>1</v>
      </c>
      <c r="J1439" s="228">
        <v>1</v>
      </c>
      <c r="K1439" s="228">
        <f t="shared" ref="K1439:K1443" si="681">K1433</f>
        <v>18</v>
      </c>
      <c r="L1439" s="228" t="str">
        <f t="shared" si="679"/>
        <v>Pants</v>
      </c>
      <c r="M1439" s="228" t="str">
        <f t="shared" si="679"/>
        <v>Superior</v>
      </c>
    </row>
    <row r="1440" spans="1:13" ht="16.5" customHeight="1" x14ac:dyDescent="0.3">
      <c r="A1440" s="233" t="b">
        <v>1</v>
      </c>
      <c r="B1440" s="228" t="str">
        <f t="shared" si="676"/>
        <v>하의 3</v>
      </c>
      <c r="C1440" s="228">
        <f t="shared" ref="C1440:C1443" si="682">C1434+100</f>
        <v>3706303</v>
      </c>
      <c r="D1440" s="228">
        <f t="shared" si="672"/>
        <v>1066</v>
      </c>
      <c r="E1440" s="228" t="s">
        <v>32</v>
      </c>
      <c r="F1440" s="228">
        <f>F1438</f>
        <v>7</v>
      </c>
      <c r="G1440" s="228">
        <f>G1438</f>
        <v>6</v>
      </c>
      <c r="H1440" s="228">
        <f t="shared" si="680"/>
        <v>153306001</v>
      </c>
      <c r="I1440" s="228">
        <v>1</v>
      </c>
      <c r="J1440" s="228">
        <v>1</v>
      </c>
      <c r="K1440" s="228">
        <f t="shared" si="681"/>
        <v>3</v>
      </c>
      <c r="L1440" s="228" t="str">
        <f t="shared" si="679"/>
        <v>Pants</v>
      </c>
      <c r="M1440" s="228" t="str">
        <f t="shared" si="679"/>
        <v>Rare</v>
      </c>
    </row>
    <row r="1441" spans="1:13" ht="16.5" customHeight="1" x14ac:dyDescent="0.3">
      <c r="A1441" s="233" t="b">
        <v>1</v>
      </c>
      <c r="B1441" s="228" t="str">
        <f t="shared" si="676"/>
        <v>부츠 1</v>
      </c>
      <c r="C1441" s="228">
        <f t="shared" si="682"/>
        <v>3706304</v>
      </c>
      <c r="D1441" s="228">
        <f t="shared" si="672"/>
        <v>1066</v>
      </c>
      <c r="E1441" s="228" t="s">
        <v>32</v>
      </c>
      <c r="F1441" s="228">
        <f t="shared" si="674"/>
        <v>7</v>
      </c>
      <c r="G1441" s="228">
        <f t="shared" si="673"/>
        <v>6</v>
      </c>
      <c r="H1441" s="228">
        <f t="shared" si="680"/>
        <v>153107005</v>
      </c>
      <c r="I1441" s="228">
        <v>1</v>
      </c>
      <c r="J1441" s="228">
        <v>1</v>
      </c>
      <c r="K1441" s="228">
        <f t="shared" si="681"/>
        <v>24</v>
      </c>
      <c r="L1441" s="228" t="str">
        <f t="shared" si="679"/>
        <v>Shoes</v>
      </c>
      <c r="M1441" s="228" t="str">
        <f t="shared" si="679"/>
        <v>Normal</v>
      </c>
    </row>
    <row r="1442" spans="1:13" ht="16.5" customHeight="1" x14ac:dyDescent="0.3">
      <c r="A1442" s="233" t="b">
        <v>1</v>
      </c>
      <c r="B1442" s="228" t="str">
        <f t="shared" si="676"/>
        <v>부츠 2</v>
      </c>
      <c r="C1442" s="228">
        <f t="shared" si="682"/>
        <v>3706305</v>
      </c>
      <c r="D1442" s="228">
        <f t="shared" si="672"/>
        <v>1066</v>
      </c>
      <c r="E1442" s="228" t="s">
        <v>32</v>
      </c>
      <c r="F1442" s="228">
        <f t="shared" si="674"/>
        <v>7</v>
      </c>
      <c r="G1442" s="228">
        <f t="shared" si="673"/>
        <v>6</v>
      </c>
      <c r="H1442" s="228">
        <f t="shared" si="680"/>
        <v>153207005</v>
      </c>
      <c r="I1442" s="228">
        <v>1</v>
      </c>
      <c r="J1442" s="228">
        <v>1</v>
      </c>
      <c r="K1442" s="228">
        <f t="shared" si="681"/>
        <v>18</v>
      </c>
      <c r="L1442" s="228" t="str">
        <f t="shared" si="679"/>
        <v>Shoes</v>
      </c>
      <c r="M1442" s="228" t="str">
        <f t="shared" si="679"/>
        <v>Superior</v>
      </c>
    </row>
    <row r="1443" spans="1:13" ht="16.5" customHeight="1" x14ac:dyDescent="0.3">
      <c r="A1443" s="233" t="b">
        <v>1</v>
      </c>
      <c r="B1443" s="228" t="str">
        <f t="shared" si="676"/>
        <v>부츠 3</v>
      </c>
      <c r="C1443" s="228">
        <f t="shared" si="682"/>
        <v>3706306</v>
      </c>
      <c r="D1443" s="228">
        <f t="shared" si="672"/>
        <v>1066</v>
      </c>
      <c r="E1443" s="228" t="s">
        <v>32</v>
      </c>
      <c r="F1443" s="228">
        <f>F1441</f>
        <v>7</v>
      </c>
      <c r="G1443" s="228">
        <f>G1441</f>
        <v>6</v>
      </c>
      <c r="H1443" s="228">
        <f t="shared" si="680"/>
        <v>153307005</v>
      </c>
      <c r="I1443" s="228">
        <v>1</v>
      </c>
      <c r="J1443" s="228">
        <v>1</v>
      </c>
      <c r="K1443" s="228">
        <f t="shared" si="681"/>
        <v>3</v>
      </c>
      <c r="L1443" s="228" t="str">
        <f t="shared" si="679"/>
        <v>Shoes</v>
      </c>
      <c r="M1443" s="228" t="str">
        <f t="shared" si="679"/>
        <v>Rare</v>
      </c>
    </row>
    <row r="1444" spans="1:13" ht="16.5" customHeight="1" x14ac:dyDescent="0.3">
      <c r="A1444" s="233" t="b">
        <v>1</v>
      </c>
      <c r="B1444" s="229" t="str">
        <f t="shared" si="676"/>
        <v>하의 1</v>
      </c>
      <c r="C1444" s="229">
        <f>C1438+100</f>
        <v>3706401</v>
      </c>
      <c r="D1444" s="229">
        <f t="shared" si="672"/>
        <v>1066</v>
      </c>
      <c r="E1444" s="229" t="s">
        <v>33</v>
      </c>
      <c r="F1444" s="229">
        <f t="shared" ref="F1444:G1453" si="683">F1443</f>
        <v>7</v>
      </c>
      <c r="G1444" s="229">
        <f t="shared" si="683"/>
        <v>6</v>
      </c>
      <c r="H1444" s="229">
        <f>H1438+1000000</f>
        <v>154106001</v>
      </c>
      <c r="I1444" s="229">
        <v>1</v>
      </c>
      <c r="J1444" s="229">
        <v>1</v>
      </c>
      <c r="K1444" s="229">
        <f>K1438</f>
        <v>24</v>
      </c>
      <c r="L1444" s="229" t="str">
        <f t="shared" si="679"/>
        <v>Pants</v>
      </c>
      <c r="M1444" s="229" t="str">
        <f t="shared" si="679"/>
        <v>Normal</v>
      </c>
    </row>
    <row r="1445" spans="1:13" ht="16.5" customHeight="1" x14ac:dyDescent="0.3">
      <c r="A1445" s="233" t="b">
        <v>1</v>
      </c>
      <c r="B1445" s="229" t="str">
        <f t="shared" si="676"/>
        <v>하의 2</v>
      </c>
      <c r="C1445" s="229">
        <f>C1439+100</f>
        <v>3706402</v>
      </c>
      <c r="D1445" s="229">
        <f t="shared" si="672"/>
        <v>1066</v>
      </c>
      <c r="E1445" s="229" t="s">
        <v>33</v>
      </c>
      <c r="F1445" s="229">
        <f t="shared" si="683"/>
        <v>7</v>
      </c>
      <c r="G1445" s="229">
        <f t="shared" si="683"/>
        <v>6</v>
      </c>
      <c r="H1445" s="229">
        <f t="shared" ref="H1445:H1449" si="684">H1439+1000000</f>
        <v>154206001</v>
      </c>
      <c r="I1445" s="229">
        <v>1</v>
      </c>
      <c r="J1445" s="229">
        <v>1</v>
      </c>
      <c r="K1445" s="229">
        <f t="shared" ref="K1445:M1449" si="685">K1439</f>
        <v>18</v>
      </c>
      <c r="L1445" s="229" t="str">
        <f t="shared" si="679"/>
        <v>Pants</v>
      </c>
      <c r="M1445" s="229" t="str">
        <f t="shared" si="679"/>
        <v>Superior</v>
      </c>
    </row>
    <row r="1446" spans="1:13" ht="16.5" customHeight="1" x14ac:dyDescent="0.3">
      <c r="A1446" s="233" t="b">
        <v>1</v>
      </c>
      <c r="B1446" s="229" t="str">
        <f t="shared" si="676"/>
        <v>하의 3</v>
      </c>
      <c r="C1446" s="229">
        <f t="shared" ref="C1446:C1449" si="686">C1440+100</f>
        <v>3706403</v>
      </c>
      <c r="D1446" s="229">
        <f t="shared" si="672"/>
        <v>1066</v>
      </c>
      <c r="E1446" s="229" t="s">
        <v>33</v>
      </c>
      <c r="F1446" s="229">
        <f>F1444</f>
        <v>7</v>
      </c>
      <c r="G1446" s="229">
        <f>G1444</f>
        <v>6</v>
      </c>
      <c r="H1446" s="229">
        <f t="shared" si="684"/>
        <v>154306001</v>
      </c>
      <c r="I1446" s="229">
        <v>1</v>
      </c>
      <c r="J1446" s="229">
        <v>1</v>
      </c>
      <c r="K1446" s="229">
        <f t="shared" si="685"/>
        <v>3</v>
      </c>
      <c r="L1446" s="229" t="str">
        <f t="shared" si="679"/>
        <v>Pants</v>
      </c>
      <c r="M1446" s="229" t="str">
        <f t="shared" si="679"/>
        <v>Rare</v>
      </c>
    </row>
    <row r="1447" spans="1:13" ht="16.5" customHeight="1" x14ac:dyDescent="0.3">
      <c r="A1447" s="233" t="b">
        <v>1</v>
      </c>
      <c r="B1447" s="229" t="str">
        <f t="shared" si="676"/>
        <v>부츠 1</v>
      </c>
      <c r="C1447" s="229">
        <f t="shared" si="686"/>
        <v>3706404</v>
      </c>
      <c r="D1447" s="229">
        <f t="shared" si="672"/>
        <v>1066</v>
      </c>
      <c r="E1447" s="229" t="s">
        <v>33</v>
      </c>
      <c r="F1447" s="229">
        <f t="shared" si="683"/>
        <v>7</v>
      </c>
      <c r="G1447" s="229">
        <f t="shared" si="683"/>
        <v>6</v>
      </c>
      <c r="H1447" s="229">
        <f t="shared" si="684"/>
        <v>154107005</v>
      </c>
      <c r="I1447" s="229">
        <v>1</v>
      </c>
      <c r="J1447" s="229">
        <v>1</v>
      </c>
      <c r="K1447" s="229">
        <f t="shared" si="685"/>
        <v>24</v>
      </c>
      <c r="L1447" s="229" t="str">
        <f t="shared" si="679"/>
        <v>Shoes</v>
      </c>
      <c r="M1447" s="229" t="str">
        <f t="shared" si="679"/>
        <v>Normal</v>
      </c>
    </row>
    <row r="1448" spans="1:13" ht="16.5" customHeight="1" x14ac:dyDescent="0.3">
      <c r="A1448" s="233" t="b">
        <v>1</v>
      </c>
      <c r="B1448" s="229" t="str">
        <f t="shared" si="676"/>
        <v>부츠 2</v>
      </c>
      <c r="C1448" s="229">
        <f t="shared" si="686"/>
        <v>3706405</v>
      </c>
      <c r="D1448" s="229">
        <f t="shared" si="672"/>
        <v>1066</v>
      </c>
      <c r="E1448" s="229" t="s">
        <v>33</v>
      </c>
      <c r="F1448" s="229">
        <f t="shared" si="683"/>
        <v>7</v>
      </c>
      <c r="G1448" s="229">
        <f t="shared" si="683"/>
        <v>6</v>
      </c>
      <c r="H1448" s="229">
        <f t="shared" si="684"/>
        <v>154207005</v>
      </c>
      <c r="I1448" s="229">
        <v>1</v>
      </c>
      <c r="J1448" s="229">
        <v>1</v>
      </c>
      <c r="K1448" s="229">
        <f t="shared" si="685"/>
        <v>18</v>
      </c>
      <c r="L1448" s="229" t="str">
        <f t="shared" si="679"/>
        <v>Shoes</v>
      </c>
      <c r="M1448" s="229" t="str">
        <f t="shared" si="679"/>
        <v>Superior</v>
      </c>
    </row>
    <row r="1449" spans="1:13" ht="16.5" customHeight="1" x14ac:dyDescent="0.3">
      <c r="A1449" s="233" t="b">
        <v>1</v>
      </c>
      <c r="B1449" s="229" t="str">
        <f t="shared" si="676"/>
        <v>부츠 3</v>
      </c>
      <c r="C1449" s="229">
        <f t="shared" si="686"/>
        <v>3706406</v>
      </c>
      <c r="D1449" s="229">
        <f t="shared" si="672"/>
        <v>1066</v>
      </c>
      <c r="E1449" s="229" t="s">
        <v>33</v>
      </c>
      <c r="F1449" s="229">
        <f>F1447</f>
        <v>7</v>
      </c>
      <c r="G1449" s="229">
        <f>G1447</f>
        <v>6</v>
      </c>
      <c r="H1449" s="229">
        <f t="shared" si="684"/>
        <v>154307005</v>
      </c>
      <c r="I1449" s="229">
        <v>1</v>
      </c>
      <c r="J1449" s="229">
        <v>1</v>
      </c>
      <c r="K1449" s="229">
        <f t="shared" si="685"/>
        <v>3</v>
      </c>
      <c r="L1449" s="229" t="str">
        <f t="shared" si="685"/>
        <v>Shoes</v>
      </c>
      <c r="M1449" s="229" t="str">
        <f t="shared" si="685"/>
        <v>Rare</v>
      </c>
    </row>
    <row r="1450" spans="1:13" ht="16.5" customHeight="1" x14ac:dyDescent="0.3">
      <c r="A1450" s="233" t="b">
        <v>1</v>
      </c>
      <c r="B1450" s="230" t="s">
        <v>34</v>
      </c>
      <c r="C1450" s="230">
        <f>C1444+100</f>
        <v>3706501</v>
      </c>
      <c r="D1450" s="230">
        <f t="shared" si="672"/>
        <v>1066</v>
      </c>
      <c r="E1450" s="230" t="s">
        <v>35</v>
      </c>
      <c r="F1450" s="230">
        <f t="shared" si="683"/>
        <v>7</v>
      </c>
      <c r="G1450" s="230">
        <f t="shared" si="683"/>
        <v>6</v>
      </c>
      <c r="H1450" s="230">
        <v>160004001</v>
      </c>
      <c r="I1450" s="230">
        <v>1</v>
      </c>
      <c r="J1450" s="230">
        <v>1</v>
      </c>
      <c r="K1450" s="101">
        <v>3</v>
      </c>
      <c r="L1450" s="230" t="s">
        <v>36</v>
      </c>
      <c r="M1450" s="230" t="s">
        <v>37</v>
      </c>
    </row>
    <row r="1451" spans="1:13" ht="16.5" customHeight="1" x14ac:dyDescent="0.3">
      <c r="A1451" s="233" t="b">
        <v>1</v>
      </c>
      <c r="B1451" s="230" t="s">
        <v>38</v>
      </c>
      <c r="C1451" s="230">
        <f>C1450+1</f>
        <v>3706502</v>
      </c>
      <c r="D1451" s="230">
        <f t="shared" si="672"/>
        <v>1066</v>
      </c>
      <c r="E1451" s="230" t="s">
        <v>35</v>
      </c>
      <c r="F1451" s="230">
        <f t="shared" si="683"/>
        <v>7</v>
      </c>
      <c r="G1451" s="230">
        <f t="shared" si="683"/>
        <v>6</v>
      </c>
      <c r="H1451" s="230">
        <v>160004002</v>
      </c>
      <c r="I1451" s="230">
        <v>1</v>
      </c>
      <c r="J1451" s="230">
        <v>1</v>
      </c>
      <c r="K1451" s="101">
        <v>2</v>
      </c>
      <c r="L1451" s="230" t="s">
        <v>39</v>
      </c>
      <c r="M1451" s="230" t="s">
        <v>37</v>
      </c>
    </row>
    <row r="1452" spans="1:13" ht="16.5" customHeight="1" x14ac:dyDescent="0.3">
      <c r="A1452" s="233" t="b">
        <v>1</v>
      </c>
      <c r="B1452" s="230" t="s">
        <v>40</v>
      </c>
      <c r="C1452" s="230">
        <f>C1451+1</f>
        <v>3706503</v>
      </c>
      <c r="D1452" s="230">
        <f t="shared" si="672"/>
        <v>1066</v>
      </c>
      <c r="E1452" s="230" t="s">
        <v>35</v>
      </c>
      <c r="F1452" s="230">
        <f t="shared" si="683"/>
        <v>7</v>
      </c>
      <c r="G1452" s="230">
        <f t="shared" si="683"/>
        <v>6</v>
      </c>
      <c r="H1452" s="230">
        <v>160004003</v>
      </c>
      <c r="I1452" s="230">
        <v>1</v>
      </c>
      <c r="J1452" s="230">
        <v>1</v>
      </c>
      <c r="K1452" s="101">
        <v>4</v>
      </c>
      <c r="L1452" s="230" t="s">
        <v>41</v>
      </c>
      <c r="M1452" s="230" t="s">
        <v>37</v>
      </c>
    </row>
    <row r="1453" spans="1:13" ht="16.5" customHeight="1" x14ac:dyDescent="0.3">
      <c r="A1453" s="233" t="b">
        <v>1</v>
      </c>
      <c r="B1453" s="230" t="s">
        <v>42</v>
      </c>
      <c r="C1453" s="230">
        <f>C1452+1</f>
        <v>3706504</v>
      </c>
      <c r="D1453" s="230">
        <f t="shared" si="672"/>
        <v>1066</v>
      </c>
      <c r="E1453" s="230" t="s">
        <v>35</v>
      </c>
      <c r="F1453" s="230">
        <f t="shared" si="683"/>
        <v>7</v>
      </c>
      <c r="G1453" s="230">
        <f t="shared" si="683"/>
        <v>6</v>
      </c>
      <c r="H1453" s="230">
        <v>160004004</v>
      </c>
      <c r="I1453" s="230">
        <v>1</v>
      </c>
      <c r="J1453" s="230">
        <v>1</v>
      </c>
      <c r="K1453" s="101">
        <v>1</v>
      </c>
      <c r="L1453" s="230" t="s">
        <v>43</v>
      </c>
      <c r="M1453" s="230" t="s">
        <v>37</v>
      </c>
    </row>
    <row r="1454" spans="1:13" ht="16.5" customHeight="1" x14ac:dyDescent="0.3">
      <c r="A1454" s="233" t="b">
        <v>1</v>
      </c>
      <c r="B1454" s="224" t="s">
        <v>707</v>
      </c>
      <c r="C1454" s="224">
        <v>3707101</v>
      </c>
      <c r="D1454" s="224">
        <f>D1434+1</f>
        <v>1067</v>
      </c>
      <c r="E1454" s="225" t="s">
        <v>27</v>
      </c>
      <c r="F1454" s="224">
        <v>7</v>
      </c>
      <c r="G1454" s="224">
        <v>7</v>
      </c>
      <c r="H1454" s="226">
        <v>151101003</v>
      </c>
      <c r="I1454" s="225">
        <v>1</v>
      </c>
      <c r="J1454" s="225">
        <v>1</v>
      </c>
      <c r="K1454" s="224">
        <v>24</v>
      </c>
      <c r="L1454" s="226" t="str">
        <f>IF(H1454&gt;=151107001,"Shoes",IF(H1454&gt;=151106001,"Pants",IF(H1454&gt;=151105001,"Glove",IF(H1454&gt;=151103001,"Head",IF(H1454&gt;=151102001,"Body",IF(H1454&gt;=151101001,"Weapon"))))))</f>
        <v>Weapon</v>
      </c>
      <c r="M1454" s="225" t="s">
        <v>674</v>
      </c>
    </row>
    <row r="1455" spans="1:13" ht="16.5" customHeight="1" x14ac:dyDescent="0.3">
      <c r="A1455" s="233" t="b">
        <v>1</v>
      </c>
      <c r="B1455" s="224" t="s">
        <v>28</v>
      </c>
      <c r="C1455" s="225">
        <f>C1454+1</f>
        <v>3707102</v>
      </c>
      <c r="D1455" s="225">
        <f>D1454</f>
        <v>1067</v>
      </c>
      <c r="E1455" s="225" t="s">
        <v>27</v>
      </c>
      <c r="F1455" s="225">
        <f>F1453</f>
        <v>7</v>
      </c>
      <c r="G1455" s="225">
        <f>G1454</f>
        <v>7</v>
      </c>
      <c r="H1455" s="225">
        <f>H1454+100000</f>
        <v>151201003</v>
      </c>
      <c r="I1455" s="225">
        <v>1</v>
      </c>
      <c r="J1455" s="225">
        <v>1</v>
      </c>
      <c r="K1455" s="224">
        <v>18</v>
      </c>
      <c r="L1455" s="225" t="str">
        <f>L1454</f>
        <v>Weapon</v>
      </c>
      <c r="M1455" s="225" t="s">
        <v>53</v>
      </c>
    </row>
    <row r="1456" spans="1:13" ht="16.5" customHeight="1" x14ac:dyDescent="0.3">
      <c r="A1456" s="233" t="b">
        <v>1</v>
      </c>
      <c r="B1456" s="224" t="s">
        <v>52</v>
      </c>
      <c r="C1456" s="225">
        <f t="shared" ref="C1456:C1459" si="687">C1455+1</f>
        <v>3707103</v>
      </c>
      <c r="D1456" s="225">
        <f t="shared" ref="D1456:D1481" si="688">D1455</f>
        <v>1067</v>
      </c>
      <c r="E1456" s="225" t="s">
        <v>27</v>
      </c>
      <c r="F1456" s="225">
        <f>F1454</f>
        <v>7</v>
      </c>
      <c r="G1456" s="225">
        <f>G1454</f>
        <v>7</v>
      </c>
      <c r="H1456" s="225">
        <f>H1455+100000</f>
        <v>151301003</v>
      </c>
      <c r="I1456" s="225">
        <v>1</v>
      </c>
      <c r="J1456" s="225">
        <v>1</v>
      </c>
      <c r="K1456" s="224">
        <v>3</v>
      </c>
      <c r="L1456" s="225" t="str">
        <f>L1455</f>
        <v>Weapon</v>
      </c>
      <c r="M1456" s="225" t="s">
        <v>60</v>
      </c>
    </row>
    <row r="1457" spans="1:13" ht="16.5" customHeight="1" x14ac:dyDescent="0.3">
      <c r="A1457" s="233" t="b">
        <v>1</v>
      </c>
      <c r="B1457" s="224" t="s">
        <v>711</v>
      </c>
      <c r="C1457" s="225">
        <f t="shared" si="687"/>
        <v>3707104</v>
      </c>
      <c r="D1457" s="225">
        <f t="shared" si="688"/>
        <v>1067</v>
      </c>
      <c r="E1457" s="225" t="s">
        <v>27</v>
      </c>
      <c r="F1457" s="225">
        <f t="shared" ref="F1457:G1458" si="689">F1456</f>
        <v>7</v>
      </c>
      <c r="G1457" s="225">
        <f t="shared" si="689"/>
        <v>7</v>
      </c>
      <c r="H1457" s="226">
        <v>151106002</v>
      </c>
      <c r="I1457" s="225">
        <v>1</v>
      </c>
      <c r="J1457" s="225">
        <v>1</v>
      </c>
      <c r="K1457" s="225">
        <f>K1454</f>
        <v>24</v>
      </c>
      <c r="L1457" s="226" t="str">
        <f>IF(H1457&gt;=151107001,"Shoes",IF(H1457&gt;=151106001,"Pants",IF(H1457&gt;=151105001,"Glove",IF(H1457&gt;=151103001,"Head",IF(H1457&gt;=151102001,"Body",IF(H1457&gt;=151101001,"Weapon"))))))</f>
        <v>Pants</v>
      </c>
      <c r="M1457" s="225" t="str">
        <f>M1454</f>
        <v>Normal</v>
      </c>
    </row>
    <row r="1458" spans="1:13" ht="16.5" customHeight="1" x14ac:dyDescent="0.3">
      <c r="A1458" s="233" t="b">
        <v>1</v>
      </c>
      <c r="B1458" s="224" t="s">
        <v>49</v>
      </c>
      <c r="C1458" s="225">
        <f t="shared" si="687"/>
        <v>3707105</v>
      </c>
      <c r="D1458" s="225">
        <f t="shared" si="688"/>
        <v>1067</v>
      </c>
      <c r="E1458" s="225" t="s">
        <v>27</v>
      </c>
      <c r="F1458" s="225">
        <f t="shared" si="689"/>
        <v>7</v>
      </c>
      <c r="G1458" s="225">
        <f t="shared" si="689"/>
        <v>7</v>
      </c>
      <c r="H1458" s="225">
        <f>H1457+100000</f>
        <v>151206002</v>
      </c>
      <c r="I1458" s="225">
        <v>1</v>
      </c>
      <c r="J1458" s="225">
        <v>1</v>
      </c>
      <c r="K1458" s="225">
        <f t="shared" ref="K1458:K1459" si="690">K1455</f>
        <v>18</v>
      </c>
      <c r="L1458" s="225" t="str">
        <f>L1457</f>
        <v>Pants</v>
      </c>
      <c r="M1458" s="225" t="str">
        <f>M1455</f>
        <v>Superior</v>
      </c>
    </row>
    <row r="1459" spans="1:13" ht="16.5" customHeight="1" x14ac:dyDescent="0.3">
      <c r="A1459" s="233" t="b">
        <v>1</v>
      </c>
      <c r="B1459" s="224" t="s">
        <v>57</v>
      </c>
      <c r="C1459" s="225">
        <f t="shared" si="687"/>
        <v>3707106</v>
      </c>
      <c r="D1459" s="225">
        <f t="shared" si="688"/>
        <v>1067</v>
      </c>
      <c r="E1459" s="225" t="s">
        <v>27</v>
      </c>
      <c r="F1459" s="225">
        <f>F1457</f>
        <v>7</v>
      </c>
      <c r="G1459" s="225">
        <f>G1457</f>
        <v>7</v>
      </c>
      <c r="H1459" s="225">
        <f>H1458+100000</f>
        <v>151306002</v>
      </c>
      <c r="I1459" s="225">
        <v>1</v>
      </c>
      <c r="J1459" s="225">
        <v>1</v>
      </c>
      <c r="K1459" s="225">
        <f t="shared" si="690"/>
        <v>3</v>
      </c>
      <c r="L1459" s="225" t="str">
        <f>L1458</f>
        <v>Pants</v>
      </c>
      <c r="M1459" s="225" t="str">
        <f>M1456</f>
        <v>Rare</v>
      </c>
    </row>
    <row r="1460" spans="1:13" ht="16.5" customHeight="1" x14ac:dyDescent="0.3">
      <c r="A1460" s="233" t="b">
        <v>1</v>
      </c>
      <c r="B1460" s="227" t="str">
        <f t="shared" ref="B1460:B1477" si="691">B1454</f>
        <v>무기 1</v>
      </c>
      <c r="C1460" s="227">
        <f t="shared" ref="C1460:C1478" si="692">C1454+100</f>
        <v>3707201</v>
      </c>
      <c r="D1460" s="227">
        <f t="shared" si="688"/>
        <v>1067</v>
      </c>
      <c r="E1460" s="227" t="s">
        <v>31</v>
      </c>
      <c r="F1460" s="227">
        <f>F1459</f>
        <v>7</v>
      </c>
      <c r="G1460" s="227">
        <f>G1459</f>
        <v>7</v>
      </c>
      <c r="H1460" s="227">
        <f>H1454+1000000</f>
        <v>152101003</v>
      </c>
      <c r="I1460" s="227">
        <v>1</v>
      </c>
      <c r="J1460" s="227">
        <v>1</v>
      </c>
      <c r="K1460" s="227">
        <f>K1454</f>
        <v>24</v>
      </c>
      <c r="L1460" s="227" t="str">
        <f>L1454</f>
        <v>Weapon</v>
      </c>
      <c r="M1460" s="227" t="str">
        <f>M1454</f>
        <v>Normal</v>
      </c>
    </row>
    <row r="1461" spans="1:13" ht="16.5" customHeight="1" x14ac:dyDescent="0.3">
      <c r="A1461" s="233" t="b">
        <v>1</v>
      </c>
      <c r="B1461" s="227" t="str">
        <f t="shared" si="691"/>
        <v>무기 2</v>
      </c>
      <c r="C1461" s="227">
        <f t="shared" si="692"/>
        <v>3707202</v>
      </c>
      <c r="D1461" s="227">
        <f t="shared" si="688"/>
        <v>1067</v>
      </c>
      <c r="E1461" s="227" t="s">
        <v>31</v>
      </c>
      <c r="F1461" s="227">
        <f>F1460</f>
        <v>7</v>
      </c>
      <c r="G1461" s="227">
        <f>G1460</f>
        <v>7</v>
      </c>
      <c r="H1461" s="227">
        <f t="shared" ref="H1461:H1465" si="693">H1455+1000000</f>
        <v>152201003</v>
      </c>
      <c r="I1461" s="227">
        <v>1</v>
      </c>
      <c r="J1461" s="227">
        <v>1</v>
      </c>
      <c r="K1461" s="227">
        <f t="shared" ref="K1461:M1476" si="694">K1455</f>
        <v>18</v>
      </c>
      <c r="L1461" s="227" t="str">
        <f t="shared" si="694"/>
        <v>Weapon</v>
      </c>
      <c r="M1461" s="227" t="str">
        <f t="shared" si="694"/>
        <v>Superior</v>
      </c>
    </row>
    <row r="1462" spans="1:13" ht="16.5" customHeight="1" x14ac:dyDescent="0.3">
      <c r="A1462" s="233" t="b">
        <v>1</v>
      </c>
      <c r="B1462" s="227" t="str">
        <f t="shared" si="691"/>
        <v>무기 3</v>
      </c>
      <c r="C1462" s="227">
        <f t="shared" si="692"/>
        <v>3707203</v>
      </c>
      <c r="D1462" s="227">
        <f t="shared" si="688"/>
        <v>1067</v>
      </c>
      <c r="E1462" s="227" t="s">
        <v>31</v>
      </c>
      <c r="F1462" s="227">
        <f>F1460</f>
        <v>7</v>
      </c>
      <c r="G1462" s="227">
        <f>G1460</f>
        <v>7</v>
      </c>
      <c r="H1462" s="227">
        <f t="shared" si="693"/>
        <v>152301003</v>
      </c>
      <c r="I1462" s="227">
        <v>1</v>
      </c>
      <c r="J1462" s="227">
        <v>1</v>
      </c>
      <c r="K1462" s="227">
        <f t="shared" si="694"/>
        <v>3</v>
      </c>
      <c r="L1462" s="227" t="str">
        <f t="shared" si="694"/>
        <v>Weapon</v>
      </c>
      <c r="M1462" s="227" t="str">
        <f t="shared" si="694"/>
        <v>Rare</v>
      </c>
    </row>
    <row r="1463" spans="1:13" ht="16.5" customHeight="1" x14ac:dyDescent="0.3">
      <c r="A1463" s="233" t="b">
        <v>1</v>
      </c>
      <c r="B1463" s="227" t="str">
        <f t="shared" si="691"/>
        <v>하의 1</v>
      </c>
      <c r="C1463" s="227">
        <f t="shared" si="692"/>
        <v>3707204</v>
      </c>
      <c r="D1463" s="227">
        <f t="shared" si="688"/>
        <v>1067</v>
      </c>
      <c r="E1463" s="227" t="s">
        <v>31</v>
      </c>
      <c r="F1463" s="227">
        <f t="shared" ref="F1463:G1464" si="695">F1462</f>
        <v>7</v>
      </c>
      <c r="G1463" s="227">
        <f t="shared" si="695"/>
        <v>7</v>
      </c>
      <c r="H1463" s="227">
        <f t="shared" si="693"/>
        <v>152106002</v>
      </c>
      <c r="I1463" s="227">
        <v>1</v>
      </c>
      <c r="J1463" s="227">
        <v>1</v>
      </c>
      <c r="K1463" s="227">
        <f t="shared" si="694"/>
        <v>24</v>
      </c>
      <c r="L1463" s="227" t="str">
        <f t="shared" si="694"/>
        <v>Pants</v>
      </c>
      <c r="M1463" s="227" t="str">
        <f t="shared" si="694"/>
        <v>Normal</v>
      </c>
    </row>
    <row r="1464" spans="1:13" ht="16.5" customHeight="1" x14ac:dyDescent="0.3">
      <c r="A1464" s="233" t="b">
        <v>1</v>
      </c>
      <c r="B1464" s="227" t="str">
        <f t="shared" si="691"/>
        <v>하의 2</v>
      </c>
      <c r="C1464" s="227">
        <f t="shared" si="692"/>
        <v>3707205</v>
      </c>
      <c r="D1464" s="227">
        <f t="shared" si="688"/>
        <v>1067</v>
      </c>
      <c r="E1464" s="227" t="s">
        <v>31</v>
      </c>
      <c r="F1464" s="227">
        <f t="shared" si="695"/>
        <v>7</v>
      </c>
      <c r="G1464" s="227">
        <f t="shared" si="695"/>
        <v>7</v>
      </c>
      <c r="H1464" s="227">
        <f t="shared" si="693"/>
        <v>152206002</v>
      </c>
      <c r="I1464" s="227">
        <v>1</v>
      </c>
      <c r="J1464" s="227">
        <v>1</v>
      </c>
      <c r="K1464" s="227">
        <f t="shared" si="694"/>
        <v>18</v>
      </c>
      <c r="L1464" s="227" t="str">
        <f t="shared" si="694"/>
        <v>Pants</v>
      </c>
      <c r="M1464" s="227" t="str">
        <f t="shared" si="694"/>
        <v>Superior</v>
      </c>
    </row>
    <row r="1465" spans="1:13" ht="16.5" customHeight="1" x14ac:dyDescent="0.3">
      <c r="A1465" s="233" t="b">
        <v>1</v>
      </c>
      <c r="B1465" s="227" t="str">
        <f t="shared" si="691"/>
        <v>하의 3</v>
      </c>
      <c r="C1465" s="227">
        <f t="shared" si="692"/>
        <v>3707206</v>
      </c>
      <c r="D1465" s="227">
        <f t="shared" si="688"/>
        <v>1067</v>
      </c>
      <c r="E1465" s="227" t="s">
        <v>31</v>
      </c>
      <c r="F1465" s="227">
        <f>F1463</f>
        <v>7</v>
      </c>
      <c r="G1465" s="227">
        <f>G1463</f>
        <v>7</v>
      </c>
      <c r="H1465" s="227">
        <f t="shared" si="693"/>
        <v>152306002</v>
      </c>
      <c r="I1465" s="227">
        <v>1</v>
      </c>
      <c r="J1465" s="227">
        <v>1</v>
      </c>
      <c r="K1465" s="227">
        <f t="shared" si="694"/>
        <v>3</v>
      </c>
      <c r="L1465" s="227" t="str">
        <f t="shared" si="694"/>
        <v>Pants</v>
      </c>
      <c r="M1465" s="227" t="str">
        <f t="shared" si="694"/>
        <v>Rare</v>
      </c>
    </row>
    <row r="1466" spans="1:13" ht="16.5" customHeight="1" x14ac:dyDescent="0.3">
      <c r="A1466" s="233" t="b">
        <v>1</v>
      </c>
      <c r="B1466" s="228" t="str">
        <f t="shared" si="691"/>
        <v>무기 1</v>
      </c>
      <c r="C1466" s="228">
        <f t="shared" si="692"/>
        <v>3707301</v>
      </c>
      <c r="D1466" s="228">
        <f t="shared" si="688"/>
        <v>1067</v>
      </c>
      <c r="E1466" s="228" t="s">
        <v>32</v>
      </c>
      <c r="F1466" s="228">
        <f>F1465</f>
        <v>7</v>
      </c>
      <c r="G1466" s="228">
        <f>G1465</f>
        <v>7</v>
      </c>
      <c r="H1466" s="228">
        <f>H1460+1000000</f>
        <v>153101003</v>
      </c>
      <c r="I1466" s="228">
        <v>1</v>
      </c>
      <c r="J1466" s="228">
        <v>1</v>
      </c>
      <c r="K1466" s="228">
        <f>K1460</f>
        <v>24</v>
      </c>
      <c r="L1466" s="228" t="str">
        <f t="shared" si="694"/>
        <v>Weapon</v>
      </c>
      <c r="M1466" s="228" t="str">
        <f t="shared" si="694"/>
        <v>Normal</v>
      </c>
    </row>
    <row r="1467" spans="1:13" ht="16.5" customHeight="1" x14ac:dyDescent="0.3">
      <c r="A1467" s="233" t="b">
        <v>1</v>
      </c>
      <c r="B1467" s="228" t="str">
        <f t="shared" si="691"/>
        <v>무기 2</v>
      </c>
      <c r="C1467" s="228">
        <f t="shared" si="692"/>
        <v>3707302</v>
      </c>
      <c r="D1467" s="228">
        <f t="shared" si="688"/>
        <v>1067</v>
      </c>
      <c r="E1467" s="228" t="s">
        <v>32</v>
      </c>
      <c r="F1467" s="228">
        <f>F1466</f>
        <v>7</v>
      </c>
      <c r="G1467" s="228">
        <f>G1466</f>
        <v>7</v>
      </c>
      <c r="H1467" s="228">
        <f t="shared" ref="H1467:H1471" si="696">H1461+1000000</f>
        <v>153201003</v>
      </c>
      <c r="I1467" s="228">
        <v>1</v>
      </c>
      <c r="J1467" s="228">
        <v>1</v>
      </c>
      <c r="K1467" s="228">
        <f t="shared" ref="K1467:K1471" si="697">K1461</f>
        <v>18</v>
      </c>
      <c r="L1467" s="228" t="str">
        <f t="shared" si="694"/>
        <v>Weapon</v>
      </c>
      <c r="M1467" s="228" t="str">
        <f t="shared" si="694"/>
        <v>Superior</v>
      </c>
    </row>
    <row r="1468" spans="1:13" ht="16.5" customHeight="1" x14ac:dyDescent="0.3">
      <c r="A1468" s="233" t="b">
        <v>1</v>
      </c>
      <c r="B1468" s="228" t="str">
        <f t="shared" si="691"/>
        <v>무기 3</v>
      </c>
      <c r="C1468" s="228">
        <f t="shared" si="692"/>
        <v>3707303</v>
      </c>
      <c r="D1468" s="228">
        <f t="shared" si="688"/>
        <v>1067</v>
      </c>
      <c r="E1468" s="228" t="s">
        <v>32</v>
      </c>
      <c r="F1468" s="228">
        <f>F1466</f>
        <v>7</v>
      </c>
      <c r="G1468" s="228">
        <f>G1466</f>
        <v>7</v>
      </c>
      <c r="H1468" s="228">
        <f t="shared" si="696"/>
        <v>153301003</v>
      </c>
      <c r="I1468" s="228">
        <v>1</v>
      </c>
      <c r="J1468" s="228">
        <v>1</v>
      </c>
      <c r="K1468" s="228">
        <f t="shared" si="697"/>
        <v>3</v>
      </c>
      <c r="L1468" s="228" t="str">
        <f t="shared" si="694"/>
        <v>Weapon</v>
      </c>
      <c r="M1468" s="228" t="str">
        <f t="shared" si="694"/>
        <v>Rare</v>
      </c>
    </row>
    <row r="1469" spans="1:13" ht="16.5" customHeight="1" x14ac:dyDescent="0.3">
      <c r="A1469" s="233" t="b">
        <v>1</v>
      </c>
      <c r="B1469" s="228" t="str">
        <f t="shared" si="691"/>
        <v>하의 1</v>
      </c>
      <c r="C1469" s="228">
        <f t="shared" si="692"/>
        <v>3707304</v>
      </c>
      <c r="D1469" s="228">
        <f t="shared" si="688"/>
        <v>1067</v>
      </c>
      <c r="E1469" s="228" t="s">
        <v>32</v>
      </c>
      <c r="F1469" s="228">
        <f t="shared" ref="F1469:G1470" si="698">F1468</f>
        <v>7</v>
      </c>
      <c r="G1469" s="228">
        <f t="shared" si="698"/>
        <v>7</v>
      </c>
      <c r="H1469" s="228">
        <f t="shared" si="696"/>
        <v>153106002</v>
      </c>
      <c r="I1469" s="228">
        <v>1</v>
      </c>
      <c r="J1469" s="228">
        <v>1</v>
      </c>
      <c r="K1469" s="228">
        <f t="shared" si="697"/>
        <v>24</v>
      </c>
      <c r="L1469" s="228" t="str">
        <f t="shared" si="694"/>
        <v>Pants</v>
      </c>
      <c r="M1469" s="228" t="str">
        <f t="shared" si="694"/>
        <v>Normal</v>
      </c>
    </row>
    <row r="1470" spans="1:13" ht="16.5" customHeight="1" x14ac:dyDescent="0.3">
      <c r="A1470" s="233" t="b">
        <v>1</v>
      </c>
      <c r="B1470" s="228" t="str">
        <f t="shared" si="691"/>
        <v>하의 2</v>
      </c>
      <c r="C1470" s="228">
        <f t="shared" si="692"/>
        <v>3707305</v>
      </c>
      <c r="D1470" s="228">
        <f t="shared" si="688"/>
        <v>1067</v>
      </c>
      <c r="E1470" s="228" t="s">
        <v>32</v>
      </c>
      <c r="F1470" s="228">
        <f t="shared" si="698"/>
        <v>7</v>
      </c>
      <c r="G1470" s="228">
        <f t="shared" si="698"/>
        <v>7</v>
      </c>
      <c r="H1470" s="228">
        <f t="shared" si="696"/>
        <v>153206002</v>
      </c>
      <c r="I1470" s="228">
        <v>1</v>
      </c>
      <c r="J1470" s="228">
        <v>1</v>
      </c>
      <c r="K1470" s="228">
        <f t="shared" si="697"/>
        <v>18</v>
      </c>
      <c r="L1470" s="228" t="str">
        <f t="shared" si="694"/>
        <v>Pants</v>
      </c>
      <c r="M1470" s="228" t="str">
        <f t="shared" si="694"/>
        <v>Superior</v>
      </c>
    </row>
    <row r="1471" spans="1:13" ht="16.5" customHeight="1" x14ac:dyDescent="0.3">
      <c r="A1471" s="233" t="b">
        <v>1</v>
      </c>
      <c r="B1471" s="228" t="str">
        <f t="shared" si="691"/>
        <v>하의 3</v>
      </c>
      <c r="C1471" s="228">
        <f t="shared" si="692"/>
        <v>3707306</v>
      </c>
      <c r="D1471" s="228">
        <f t="shared" si="688"/>
        <v>1067</v>
      </c>
      <c r="E1471" s="228" t="s">
        <v>32</v>
      </c>
      <c r="F1471" s="228">
        <f>F1469</f>
        <v>7</v>
      </c>
      <c r="G1471" s="228">
        <f>G1469</f>
        <v>7</v>
      </c>
      <c r="H1471" s="228">
        <f t="shared" si="696"/>
        <v>153306002</v>
      </c>
      <c r="I1471" s="228">
        <v>1</v>
      </c>
      <c r="J1471" s="228">
        <v>1</v>
      </c>
      <c r="K1471" s="228">
        <f t="shared" si="697"/>
        <v>3</v>
      </c>
      <c r="L1471" s="228" t="str">
        <f t="shared" si="694"/>
        <v>Pants</v>
      </c>
      <c r="M1471" s="228" t="str">
        <f t="shared" si="694"/>
        <v>Rare</v>
      </c>
    </row>
    <row r="1472" spans="1:13" ht="16.5" customHeight="1" x14ac:dyDescent="0.3">
      <c r="A1472" s="233" t="b">
        <v>1</v>
      </c>
      <c r="B1472" s="229" t="str">
        <f t="shared" si="691"/>
        <v>무기 1</v>
      </c>
      <c r="C1472" s="229">
        <f t="shared" si="692"/>
        <v>3707401</v>
      </c>
      <c r="D1472" s="229">
        <f t="shared" si="688"/>
        <v>1067</v>
      </c>
      <c r="E1472" s="229" t="s">
        <v>33</v>
      </c>
      <c r="F1472" s="229">
        <f>F1471</f>
        <v>7</v>
      </c>
      <c r="G1472" s="229">
        <f>G1471</f>
        <v>7</v>
      </c>
      <c r="H1472" s="229">
        <f>H1466+1000000</f>
        <v>154101003</v>
      </c>
      <c r="I1472" s="229">
        <v>1</v>
      </c>
      <c r="J1472" s="229">
        <v>1</v>
      </c>
      <c r="K1472" s="229">
        <f>K1466</f>
        <v>24</v>
      </c>
      <c r="L1472" s="229" t="str">
        <f t="shared" si="694"/>
        <v>Weapon</v>
      </c>
      <c r="M1472" s="229" t="str">
        <f t="shared" si="694"/>
        <v>Normal</v>
      </c>
    </row>
    <row r="1473" spans="1:13" ht="16.5" customHeight="1" x14ac:dyDescent="0.3">
      <c r="A1473" s="233" t="b">
        <v>1</v>
      </c>
      <c r="B1473" s="229" t="str">
        <f t="shared" si="691"/>
        <v>무기 2</v>
      </c>
      <c r="C1473" s="229">
        <f t="shared" si="692"/>
        <v>3707402</v>
      </c>
      <c r="D1473" s="229">
        <f t="shared" si="688"/>
        <v>1067</v>
      </c>
      <c r="E1473" s="229" t="s">
        <v>33</v>
      </c>
      <c r="F1473" s="229">
        <f>F1472</f>
        <v>7</v>
      </c>
      <c r="G1473" s="229">
        <f>G1472</f>
        <v>7</v>
      </c>
      <c r="H1473" s="229">
        <f t="shared" ref="H1473:H1477" si="699">H1467+1000000</f>
        <v>154201003</v>
      </c>
      <c r="I1473" s="229">
        <v>1</v>
      </c>
      <c r="J1473" s="229">
        <v>1</v>
      </c>
      <c r="K1473" s="229">
        <f t="shared" ref="K1473:M1477" si="700">K1467</f>
        <v>18</v>
      </c>
      <c r="L1473" s="229" t="str">
        <f t="shared" si="694"/>
        <v>Weapon</v>
      </c>
      <c r="M1473" s="229" t="str">
        <f t="shared" si="694"/>
        <v>Superior</v>
      </c>
    </row>
    <row r="1474" spans="1:13" ht="16.5" customHeight="1" x14ac:dyDescent="0.3">
      <c r="A1474" s="233" t="b">
        <v>1</v>
      </c>
      <c r="B1474" s="229" t="str">
        <f t="shared" si="691"/>
        <v>무기 3</v>
      </c>
      <c r="C1474" s="229">
        <f t="shared" si="692"/>
        <v>3707403</v>
      </c>
      <c r="D1474" s="229">
        <f t="shared" si="688"/>
        <v>1067</v>
      </c>
      <c r="E1474" s="229" t="s">
        <v>33</v>
      </c>
      <c r="F1474" s="229">
        <f>F1472</f>
        <v>7</v>
      </c>
      <c r="G1474" s="229">
        <f>G1472</f>
        <v>7</v>
      </c>
      <c r="H1474" s="229">
        <f t="shared" si="699"/>
        <v>154301003</v>
      </c>
      <c r="I1474" s="229">
        <v>1</v>
      </c>
      <c r="J1474" s="229">
        <v>1</v>
      </c>
      <c r="K1474" s="229">
        <f t="shared" si="700"/>
        <v>3</v>
      </c>
      <c r="L1474" s="229" t="str">
        <f t="shared" si="694"/>
        <v>Weapon</v>
      </c>
      <c r="M1474" s="229" t="str">
        <f t="shared" si="694"/>
        <v>Rare</v>
      </c>
    </row>
    <row r="1475" spans="1:13" ht="16.5" customHeight="1" x14ac:dyDescent="0.3">
      <c r="A1475" s="233" t="b">
        <v>1</v>
      </c>
      <c r="B1475" s="229" t="str">
        <f t="shared" si="691"/>
        <v>하의 1</v>
      </c>
      <c r="C1475" s="229">
        <f t="shared" si="692"/>
        <v>3707404</v>
      </c>
      <c r="D1475" s="229">
        <f t="shared" si="688"/>
        <v>1067</v>
      </c>
      <c r="E1475" s="229" t="s">
        <v>33</v>
      </c>
      <c r="F1475" s="229">
        <f t="shared" ref="F1475:G1476" si="701">F1474</f>
        <v>7</v>
      </c>
      <c r="G1475" s="229">
        <f t="shared" si="701"/>
        <v>7</v>
      </c>
      <c r="H1475" s="229">
        <f t="shared" si="699"/>
        <v>154106002</v>
      </c>
      <c r="I1475" s="229">
        <v>1</v>
      </c>
      <c r="J1475" s="229">
        <v>1</v>
      </c>
      <c r="K1475" s="229">
        <f t="shared" si="700"/>
        <v>24</v>
      </c>
      <c r="L1475" s="229" t="str">
        <f t="shared" si="694"/>
        <v>Pants</v>
      </c>
      <c r="M1475" s="229" t="str">
        <f t="shared" si="694"/>
        <v>Normal</v>
      </c>
    </row>
    <row r="1476" spans="1:13" ht="16.5" customHeight="1" x14ac:dyDescent="0.3">
      <c r="A1476" s="233" t="b">
        <v>1</v>
      </c>
      <c r="B1476" s="229" t="str">
        <f t="shared" si="691"/>
        <v>하의 2</v>
      </c>
      <c r="C1476" s="229">
        <f t="shared" si="692"/>
        <v>3707405</v>
      </c>
      <c r="D1476" s="229">
        <f t="shared" si="688"/>
        <v>1067</v>
      </c>
      <c r="E1476" s="229" t="s">
        <v>33</v>
      </c>
      <c r="F1476" s="229">
        <f t="shared" si="701"/>
        <v>7</v>
      </c>
      <c r="G1476" s="229">
        <f t="shared" si="701"/>
        <v>7</v>
      </c>
      <c r="H1476" s="229">
        <f t="shared" si="699"/>
        <v>154206002</v>
      </c>
      <c r="I1476" s="229">
        <v>1</v>
      </c>
      <c r="J1476" s="229">
        <v>1</v>
      </c>
      <c r="K1476" s="229">
        <f t="shared" si="700"/>
        <v>18</v>
      </c>
      <c r="L1476" s="229" t="str">
        <f t="shared" si="694"/>
        <v>Pants</v>
      </c>
      <c r="M1476" s="229" t="str">
        <f t="shared" si="694"/>
        <v>Superior</v>
      </c>
    </row>
    <row r="1477" spans="1:13" ht="16.5" customHeight="1" x14ac:dyDescent="0.3">
      <c r="A1477" s="233" t="b">
        <v>1</v>
      </c>
      <c r="B1477" s="229" t="str">
        <f t="shared" si="691"/>
        <v>하의 3</v>
      </c>
      <c r="C1477" s="229">
        <f t="shared" si="692"/>
        <v>3707406</v>
      </c>
      <c r="D1477" s="229">
        <f t="shared" si="688"/>
        <v>1067</v>
      </c>
      <c r="E1477" s="229" t="s">
        <v>33</v>
      </c>
      <c r="F1477" s="229">
        <f>F1475</f>
        <v>7</v>
      </c>
      <c r="G1477" s="229">
        <f>G1475</f>
        <v>7</v>
      </c>
      <c r="H1477" s="229">
        <f t="shared" si="699"/>
        <v>154306002</v>
      </c>
      <c r="I1477" s="229">
        <v>1</v>
      </c>
      <c r="J1477" s="229">
        <v>1</v>
      </c>
      <c r="K1477" s="229">
        <f t="shared" si="700"/>
        <v>3</v>
      </c>
      <c r="L1477" s="229" t="str">
        <f t="shared" si="700"/>
        <v>Pants</v>
      </c>
      <c r="M1477" s="229" t="str">
        <f t="shared" si="700"/>
        <v>Rare</v>
      </c>
    </row>
    <row r="1478" spans="1:13" ht="16.5" customHeight="1" x14ac:dyDescent="0.3">
      <c r="A1478" s="233" t="b">
        <v>1</v>
      </c>
      <c r="B1478" s="230" t="s">
        <v>34</v>
      </c>
      <c r="C1478" s="230">
        <f t="shared" si="692"/>
        <v>3707501</v>
      </c>
      <c r="D1478" s="230">
        <f t="shared" si="688"/>
        <v>1067</v>
      </c>
      <c r="E1478" s="230" t="s">
        <v>35</v>
      </c>
      <c r="F1478" s="230">
        <f>F1477</f>
        <v>7</v>
      </c>
      <c r="G1478" s="230">
        <f>G1477</f>
        <v>7</v>
      </c>
      <c r="H1478" s="230">
        <v>160004001</v>
      </c>
      <c r="I1478" s="230">
        <v>1</v>
      </c>
      <c r="J1478" s="230">
        <v>1</v>
      </c>
      <c r="K1478" s="101">
        <v>3</v>
      </c>
      <c r="L1478" s="230" t="s">
        <v>36</v>
      </c>
      <c r="M1478" s="230" t="s">
        <v>37</v>
      </c>
    </row>
    <row r="1479" spans="1:13" ht="16.5" customHeight="1" x14ac:dyDescent="0.3">
      <c r="A1479" s="233" t="b">
        <v>1</v>
      </c>
      <c r="B1479" s="230" t="s">
        <v>38</v>
      </c>
      <c r="C1479" s="230">
        <f>C1478+1</f>
        <v>3707502</v>
      </c>
      <c r="D1479" s="230">
        <f t="shared" si="688"/>
        <v>1067</v>
      </c>
      <c r="E1479" s="230" t="s">
        <v>35</v>
      </c>
      <c r="F1479" s="230">
        <f t="shared" ref="F1479:G1481" si="702">F1478</f>
        <v>7</v>
      </c>
      <c r="G1479" s="230">
        <f t="shared" si="702"/>
        <v>7</v>
      </c>
      <c r="H1479" s="230">
        <v>160004002</v>
      </c>
      <c r="I1479" s="230">
        <v>1</v>
      </c>
      <c r="J1479" s="230">
        <v>1</v>
      </c>
      <c r="K1479" s="101">
        <v>2</v>
      </c>
      <c r="L1479" s="230" t="s">
        <v>39</v>
      </c>
      <c r="M1479" s="230" t="s">
        <v>37</v>
      </c>
    </row>
    <row r="1480" spans="1:13" ht="16.5" customHeight="1" x14ac:dyDescent="0.3">
      <c r="A1480" s="233" t="b">
        <v>1</v>
      </c>
      <c r="B1480" s="230" t="s">
        <v>40</v>
      </c>
      <c r="C1480" s="230">
        <f>C1479+1</f>
        <v>3707503</v>
      </c>
      <c r="D1480" s="230">
        <f t="shared" si="688"/>
        <v>1067</v>
      </c>
      <c r="E1480" s="230" t="s">
        <v>35</v>
      </c>
      <c r="F1480" s="230">
        <f t="shared" si="702"/>
        <v>7</v>
      </c>
      <c r="G1480" s="230">
        <f t="shared" si="702"/>
        <v>7</v>
      </c>
      <c r="H1480" s="230">
        <v>160004003</v>
      </c>
      <c r="I1480" s="230">
        <v>1</v>
      </c>
      <c r="J1480" s="230">
        <v>1</v>
      </c>
      <c r="K1480" s="101">
        <v>4</v>
      </c>
      <c r="L1480" s="230" t="s">
        <v>41</v>
      </c>
      <c r="M1480" s="230" t="s">
        <v>37</v>
      </c>
    </row>
    <row r="1481" spans="1:13" ht="16.5" customHeight="1" x14ac:dyDescent="0.3">
      <c r="A1481" s="233" t="b">
        <v>1</v>
      </c>
      <c r="B1481" s="230" t="s">
        <v>42</v>
      </c>
      <c r="C1481" s="230">
        <f>C1480+1</f>
        <v>3707504</v>
      </c>
      <c r="D1481" s="230">
        <f t="shared" si="688"/>
        <v>1067</v>
      </c>
      <c r="E1481" s="230" t="s">
        <v>35</v>
      </c>
      <c r="F1481" s="230">
        <f t="shared" si="702"/>
        <v>7</v>
      </c>
      <c r="G1481" s="230">
        <f t="shared" si="702"/>
        <v>7</v>
      </c>
      <c r="H1481" s="230">
        <v>160004004</v>
      </c>
      <c r="I1481" s="230">
        <v>1</v>
      </c>
      <c r="J1481" s="230">
        <v>1</v>
      </c>
      <c r="K1481" s="101">
        <v>1</v>
      </c>
      <c r="L1481" s="230" t="s">
        <v>43</v>
      </c>
      <c r="M1481" s="230" t="s">
        <v>37</v>
      </c>
    </row>
    <row r="1482" spans="1:13" ht="16.5" customHeight="1" x14ac:dyDescent="0.3">
      <c r="A1482" s="233" t="b">
        <v>1</v>
      </c>
      <c r="B1482" s="224" t="s">
        <v>709</v>
      </c>
      <c r="C1482" s="224">
        <v>3708101</v>
      </c>
      <c r="D1482" s="224">
        <f>D1462+1</f>
        <v>1068</v>
      </c>
      <c r="E1482" s="225" t="s">
        <v>27</v>
      </c>
      <c r="F1482" s="224">
        <v>7</v>
      </c>
      <c r="G1482" s="224">
        <v>8</v>
      </c>
      <c r="H1482" s="226">
        <v>151102002</v>
      </c>
      <c r="I1482" s="225">
        <v>1</v>
      </c>
      <c r="J1482" s="225">
        <v>1</v>
      </c>
      <c r="K1482" s="224">
        <v>24</v>
      </c>
      <c r="L1482" s="226" t="str">
        <f>IF(H1482&gt;=151107001,"Shoes",IF(H1482&gt;=151106001,"Pants",IF(H1482&gt;=151105001,"Glove",IF(H1482&gt;=151103001,"Head",IF(H1482&gt;=151102001,"Body",IF(H1482&gt;=151101001,"Weapon"))))))</f>
        <v>Body</v>
      </c>
      <c r="M1482" s="225" t="s">
        <v>674</v>
      </c>
    </row>
    <row r="1483" spans="1:13" ht="16.5" customHeight="1" x14ac:dyDescent="0.3">
      <c r="A1483" s="233" t="b">
        <v>1</v>
      </c>
      <c r="B1483" s="224" t="s">
        <v>45</v>
      </c>
      <c r="C1483" s="225">
        <f>C1482+1</f>
        <v>3708102</v>
      </c>
      <c r="D1483" s="225">
        <f>D1482</f>
        <v>1068</v>
      </c>
      <c r="E1483" s="225" t="s">
        <v>27</v>
      </c>
      <c r="F1483" s="225">
        <f t="shared" ref="F1483:G1483" si="703">F1482</f>
        <v>7</v>
      </c>
      <c r="G1483" s="225">
        <f t="shared" si="703"/>
        <v>8</v>
      </c>
      <c r="H1483" s="225">
        <f>H1482+100000</f>
        <v>151202002</v>
      </c>
      <c r="I1483" s="225">
        <v>1</v>
      </c>
      <c r="J1483" s="225">
        <v>1</v>
      </c>
      <c r="K1483" s="224">
        <v>18</v>
      </c>
      <c r="L1483" s="225" t="str">
        <f>L1482</f>
        <v>Body</v>
      </c>
      <c r="M1483" s="225" t="s">
        <v>53</v>
      </c>
    </row>
    <row r="1484" spans="1:13" ht="16.5" customHeight="1" x14ac:dyDescent="0.3">
      <c r="A1484" s="233" t="b">
        <v>1</v>
      </c>
      <c r="B1484" s="224" t="s">
        <v>55</v>
      </c>
      <c r="C1484" s="225">
        <f t="shared" ref="C1484:C1487" si="704">C1483+1</f>
        <v>3708103</v>
      </c>
      <c r="D1484" s="225">
        <f t="shared" ref="D1484:D1509" si="705">D1483</f>
        <v>1068</v>
      </c>
      <c r="E1484" s="225" t="s">
        <v>27</v>
      </c>
      <c r="F1484" s="225">
        <f>F1482</f>
        <v>7</v>
      </c>
      <c r="G1484" s="225">
        <f>G1482</f>
        <v>8</v>
      </c>
      <c r="H1484" s="225">
        <f>H1483+100000</f>
        <v>151302002</v>
      </c>
      <c r="I1484" s="225">
        <v>1</v>
      </c>
      <c r="J1484" s="225">
        <v>1</v>
      </c>
      <c r="K1484" s="224">
        <v>3</v>
      </c>
      <c r="L1484" s="225" t="str">
        <f>L1483</f>
        <v>Body</v>
      </c>
      <c r="M1484" s="225" t="s">
        <v>60</v>
      </c>
    </row>
    <row r="1485" spans="1:13" ht="16.5" customHeight="1" x14ac:dyDescent="0.3">
      <c r="A1485" s="233" t="b">
        <v>1</v>
      </c>
      <c r="B1485" s="224" t="s">
        <v>708</v>
      </c>
      <c r="C1485" s="225">
        <f t="shared" si="704"/>
        <v>3708104</v>
      </c>
      <c r="D1485" s="225">
        <f t="shared" si="705"/>
        <v>1068</v>
      </c>
      <c r="E1485" s="225" t="s">
        <v>27</v>
      </c>
      <c r="F1485" s="225">
        <f t="shared" ref="F1485:G1500" si="706">F1484</f>
        <v>7</v>
      </c>
      <c r="G1485" s="225">
        <f t="shared" si="706"/>
        <v>8</v>
      </c>
      <c r="H1485" s="226">
        <v>151107001</v>
      </c>
      <c r="I1485" s="225">
        <v>1</v>
      </c>
      <c r="J1485" s="225">
        <v>1</v>
      </c>
      <c r="K1485" s="225">
        <f>K1482</f>
        <v>24</v>
      </c>
      <c r="L1485" s="226" t="str">
        <f>IF(H1485&gt;=151107001,"Shoes",IF(H1485&gt;=151106001,"Pants",IF(H1485&gt;=151105001,"Glove",IF(H1485&gt;=151103001,"Head",IF(H1485&gt;=151102001,"Body",IF(H1485&gt;=151101001,"Weapon"))))))</f>
        <v>Shoes</v>
      </c>
      <c r="M1485" s="225" t="str">
        <f>M1482</f>
        <v>Normal</v>
      </c>
    </row>
    <row r="1486" spans="1:13" ht="16.5" customHeight="1" x14ac:dyDescent="0.3">
      <c r="A1486" s="233" t="b">
        <v>1</v>
      </c>
      <c r="B1486" s="224" t="s">
        <v>30</v>
      </c>
      <c r="C1486" s="225">
        <f t="shared" si="704"/>
        <v>3708105</v>
      </c>
      <c r="D1486" s="225">
        <f t="shared" si="705"/>
        <v>1068</v>
      </c>
      <c r="E1486" s="225" t="s">
        <v>27</v>
      </c>
      <c r="F1486" s="225">
        <f t="shared" si="706"/>
        <v>7</v>
      </c>
      <c r="G1486" s="225">
        <f t="shared" si="706"/>
        <v>8</v>
      </c>
      <c r="H1486" s="225">
        <f>H1485+100000</f>
        <v>151207001</v>
      </c>
      <c r="I1486" s="225">
        <v>1</v>
      </c>
      <c r="J1486" s="225">
        <v>1</v>
      </c>
      <c r="K1486" s="225">
        <f t="shared" ref="K1486:K1487" si="707">K1483</f>
        <v>18</v>
      </c>
      <c r="L1486" s="225" t="str">
        <f>L1485</f>
        <v>Shoes</v>
      </c>
      <c r="M1486" s="225" t="str">
        <f>M1483</f>
        <v>Superior</v>
      </c>
    </row>
    <row r="1487" spans="1:13" ht="16.5" customHeight="1" x14ac:dyDescent="0.3">
      <c r="A1487" s="233" t="b">
        <v>1</v>
      </c>
      <c r="B1487" s="224" t="s">
        <v>54</v>
      </c>
      <c r="C1487" s="225">
        <f t="shared" si="704"/>
        <v>3708106</v>
      </c>
      <c r="D1487" s="225">
        <f t="shared" si="705"/>
        <v>1068</v>
      </c>
      <c r="E1487" s="225" t="s">
        <v>27</v>
      </c>
      <c r="F1487" s="225">
        <f>F1485</f>
        <v>7</v>
      </c>
      <c r="G1487" s="225">
        <f>G1485</f>
        <v>8</v>
      </c>
      <c r="H1487" s="225">
        <f>H1486+100000</f>
        <v>151307001</v>
      </c>
      <c r="I1487" s="225">
        <v>1</v>
      </c>
      <c r="J1487" s="225">
        <v>1</v>
      </c>
      <c r="K1487" s="225">
        <f t="shared" si="707"/>
        <v>3</v>
      </c>
      <c r="L1487" s="225" t="str">
        <f>L1486</f>
        <v>Shoes</v>
      </c>
      <c r="M1487" s="225" t="str">
        <f>M1484</f>
        <v>Rare</v>
      </c>
    </row>
    <row r="1488" spans="1:13" ht="16.5" customHeight="1" x14ac:dyDescent="0.3">
      <c r="A1488" s="233" t="b">
        <v>1</v>
      </c>
      <c r="B1488" s="227" t="str">
        <f t="shared" ref="B1488:B1505" si="708">B1482</f>
        <v>갑옷 1</v>
      </c>
      <c r="C1488" s="227">
        <f t="shared" ref="C1488:C1506" si="709">C1482+100</f>
        <v>3708201</v>
      </c>
      <c r="D1488" s="227">
        <f t="shared" si="705"/>
        <v>1068</v>
      </c>
      <c r="E1488" s="227" t="s">
        <v>31</v>
      </c>
      <c r="F1488" s="227">
        <f t="shared" si="706"/>
        <v>7</v>
      </c>
      <c r="G1488" s="227">
        <f t="shared" si="706"/>
        <v>8</v>
      </c>
      <c r="H1488" s="227">
        <f>H1482+1000000</f>
        <v>152102002</v>
      </c>
      <c r="I1488" s="227">
        <v>1</v>
      </c>
      <c r="J1488" s="227">
        <v>1</v>
      </c>
      <c r="K1488" s="227">
        <f>K1482</f>
        <v>24</v>
      </c>
      <c r="L1488" s="227" t="str">
        <f>L1482</f>
        <v>Body</v>
      </c>
      <c r="M1488" s="227" t="str">
        <f>M1482</f>
        <v>Normal</v>
      </c>
    </row>
    <row r="1489" spans="1:13" ht="16.5" customHeight="1" x14ac:dyDescent="0.3">
      <c r="A1489" s="233" t="b">
        <v>1</v>
      </c>
      <c r="B1489" s="227" t="str">
        <f t="shared" si="708"/>
        <v>갑옷 2</v>
      </c>
      <c r="C1489" s="227">
        <f t="shared" si="709"/>
        <v>3708202</v>
      </c>
      <c r="D1489" s="227">
        <f t="shared" si="705"/>
        <v>1068</v>
      </c>
      <c r="E1489" s="227" t="s">
        <v>31</v>
      </c>
      <c r="F1489" s="227">
        <f t="shared" si="706"/>
        <v>7</v>
      </c>
      <c r="G1489" s="227">
        <f t="shared" si="706"/>
        <v>8</v>
      </c>
      <c r="H1489" s="227">
        <f t="shared" ref="H1489:H1493" si="710">H1483+1000000</f>
        <v>152202002</v>
      </c>
      <c r="I1489" s="227">
        <v>1</v>
      </c>
      <c r="J1489" s="227">
        <v>1</v>
      </c>
      <c r="K1489" s="227">
        <f t="shared" ref="K1489:M1494" si="711">K1483</f>
        <v>18</v>
      </c>
      <c r="L1489" s="227" t="str">
        <f t="shared" si="711"/>
        <v>Body</v>
      </c>
      <c r="M1489" s="227" t="str">
        <f t="shared" si="711"/>
        <v>Superior</v>
      </c>
    </row>
    <row r="1490" spans="1:13" ht="16.5" customHeight="1" x14ac:dyDescent="0.3">
      <c r="A1490" s="233" t="b">
        <v>1</v>
      </c>
      <c r="B1490" s="227" t="str">
        <f t="shared" si="708"/>
        <v>갑옷 3</v>
      </c>
      <c r="C1490" s="227">
        <f t="shared" si="709"/>
        <v>3708203</v>
      </c>
      <c r="D1490" s="227">
        <f t="shared" si="705"/>
        <v>1068</v>
      </c>
      <c r="E1490" s="227" t="s">
        <v>31</v>
      </c>
      <c r="F1490" s="227">
        <f>F1488</f>
        <v>7</v>
      </c>
      <c r="G1490" s="227">
        <f>G1488</f>
        <v>8</v>
      </c>
      <c r="H1490" s="227">
        <f t="shared" si="710"/>
        <v>152302002</v>
      </c>
      <c r="I1490" s="227">
        <v>1</v>
      </c>
      <c r="J1490" s="227">
        <v>1</v>
      </c>
      <c r="K1490" s="227">
        <f t="shared" si="711"/>
        <v>3</v>
      </c>
      <c r="L1490" s="227" t="str">
        <f t="shared" si="711"/>
        <v>Body</v>
      </c>
      <c r="M1490" s="227" t="str">
        <f t="shared" si="711"/>
        <v>Rare</v>
      </c>
    </row>
    <row r="1491" spans="1:13" ht="16.5" customHeight="1" x14ac:dyDescent="0.3">
      <c r="A1491" s="233" t="b">
        <v>1</v>
      </c>
      <c r="B1491" s="227" t="str">
        <f t="shared" si="708"/>
        <v>부츠 1</v>
      </c>
      <c r="C1491" s="227">
        <f t="shared" si="709"/>
        <v>3708204</v>
      </c>
      <c r="D1491" s="227">
        <f t="shared" si="705"/>
        <v>1068</v>
      </c>
      <c r="E1491" s="227" t="s">
        <v>31</v>
      </c>
      <c r="F1491" s="227">
        <f t="shared" si="706"/>
        <v>7</v>
      </c>
      <c r="G1491" s="227">
        <f t="shared" si="706"/>
        <v>8</v>
      </c>
      <c r="H1491" s="227">
        <f t="shared" si="710"/>
        <v>152107001</v>
      </c>
      <c r="I1491" s="227">
        <v>1</v>
      </c>
      <c r="J1491" s="227">
        <v>1</v>
      </c>
      <c r="K1491" s="227">
        <f t="shared" si="711"/>
        <v>24</v>
      </c>
      <c r="L1491" s="227" t="str">
        <f t="shared" si="711"/>
        <v>Shoes</v>
      </c>
      <c r="M1491" s="227" t="str">
        <f t="shared" si="711"/>
        <v>Normal</v>
      </c>
    </row>
    <row r="1492" spans="1:13" ht="16.5" customHeight="1" x14ac:dyDescent="0.3">
      <c r="A1492" s="233" t="b">
        <v>1</v>
      </c>
      <c r="B1492" s="227" t="str">
        <f t="shared" si="708"/>
        <v>부츠 2</v>
      </c>
      <c r="C1492" s="227">
        <f t="shared" si="709"/>
        <v>3708205</v>
      </c>
      <c r="D1492" s="227">
        <f t="shared" si="705"/>
        <v>1068</v>
      </c>
      <c r="E1492" s="227" t="s">
        <v>31</v>
      </c>
      <c r="F1492" s="227">
        <f t="shared" si="706"/>
        <v>7</v>
      </c>
      <c r="G1492" s="227">
        <f t="shared" si="706"/>
        <v>8</v>
      </c>
      <c r="H1492" s="227">
        <f t="shared" si="710"/>
        <v>152207001</v>
      </c>
      <c r="I1492" s="227">
        <v>1</v>
      </c>
      <c r="J1492" s="227">
        <v>1</v>
      </c>
      <c r="K1492" s="227">
        <f t="shared" si="711"/>
        <v>18</v>
      </c>
      <c r="L1492" s="227" t="str">
        <f t="shared" si="711"/>
        <v>Shoes</v>
      </c>
      <c r="M1492" s="227" t="str">
        <f t="shared" si="711"/>
        <v>Superior</v>
      </c>
    </row>
    <row r="1493" spans="1:13" ht="16.5" customHeight="1" x14ac:dyDescent="0.3">
      <c r="A1493" s="233" t="b">
        <v>1</v>
      </c>
      <c r="B1493" s="227" t="str">
        <f t="shared" si="708"/>
        <v>부츠 3</v>
      </c>
      <c r="C1493" s="227">
        <f t="shared" si="709"/>
        <v>3708206</v>
      </c>
      <c r="D1493" s="227">
        <f t="shared" si="705"/>
        <v>1068</v>
      </c>
      <c r="E1493" s="227" t="s">
        <v>31</v>
      </c>
      <c r="F1493" s="227">
        <f>F1491</f>
        <v>7</v>
      </c>
      <c r="G1493" s="227">
        <f>G1491</f>
        <v>8</v>
      </c>
      <c r="H1493" s="227">
        <f t="shared" si="710"/>
        <v>152307001</v>
      </c>
      <c r="I1493" s="227">
        <v>1</v>
      </c>
      <c r="J1493" s="227">
        <v>1</v>
      </c>
      <c r="K1493" s="227">
        <f t="shared" si="711"/>
        <v>3</v>
      </c>
      <c r="L1493" s="227" t="str">
        <f t="shared" si="711"/>
        <v>Shoes</v>
      </c>
      <c r="M1493" s="227" t="str">
        <f t="shared" si="711"/>
        <v>Rare</v>
      </c>
    </row>
    <row r="1494" spans="1:13" ht="16.5" customHeight="1" x14ac:dyDescent="0.3">
      <c r="A1494" s="233" t="b">
        <v>1</v>
      </c>
      <c r="B1494" s="228" t="str">
        <f t="shared" si="708"/>
        <v>갑옷 1</v>
      </c>
      <c r="C1494" s="228">
        <f t="shared" si="709"/>
        <v>3708301</v>
      </c>
      <c r="D1494" s="228">
        <f t="shared" si="705"/>
        <v>1068</v>
      </c>
      <c r="E1494" s="228" t="s">
        <v>32</v>
      </c>
      <c r="F1494" s="228">
        <f t="shared" si="706"/>
        <v>7</v>
      </c>
      <c r="G1494" s="228">
        <f t="shared" si="706"/>
        <v>8</v>
      </c>
      <c r="H1494" s="228">
        <f>H1488+1000000</f>
        <v>153102002</v>
      </c>
      <c r="I1494" s="228">
        <v>1</v>
      </c>
      <c r="J1494" s="228">
        <v>1</v>
      </c>
      <c r="K1494" s="228">
        <f>K1488</f>
        <v>24</v>
      </c>
      <c r="L1494" s="228" t="str">
        <f t="shared" si="711"/>
        <v>Body</v>
      </c>
      <c r="M1494" s="228" t="str">
        <f t="shared" si="711"/>
        <v>Normal</v>
      </c>
    </row>
    <row r="1495" spans="1:13" ht="16.5" customHeight="1" x14ac:dyDescent="0.3">
      <c r="A1495" s="233" t="b">
        <v>1</v>
      </c>
      <c r="B1495" s="228" t="str">
        <f t="shared" si="708"/>
        <v>갑옷 2</v>
      </c>
      <c r="C1495" s="228">
        <f t="shared" si="709"/>
        <v>3708302</v>
      </c>
      <c r="D1495" s="228">
        <f t="shared" si="705"/>
        <v>1068</v>
      </c>
      <c r="E1495" s="228" t="s">
        <v>32</v>
      </c>
      <c r="F1495" s="228">
        <f t="shared" si="706"/>
        <v>7</v>
      </c>
      <c r="G1495" s="228">
        <f t="shared" si="706"/>
        <v>8</v>
      </c>
      <c r="H1495" s="228">
        <f t="shared" ref="H1495:H1499" si="712">H1489+1000000</f>
        <v>153202002</v>
      </c>
      <c r="I1495" s="228">
        <v>1</v>
      </c>
      <c r="J1495" s="228">
        <v>1</v>
      </c>
      <c r="K1495" s="228">
        <f t="shared" ref="K1495:M1500" si="713">K1489</f>
        <v>18</v>
      </c>
      <c r="L1495" s="228" t="str">
        <f t="shared" si="713"/>
        <v>Body</v>
      </c>
      <c r="M1495" s="228" t="str">
        <f t="shared" si="713"/>
        <v>Superior</v>
      </c>
    </row>
    <row r="1496" spans="1:13" ht="16.5" customHeight="1" x14ac:dyDescent="0.3">
      <c r="A1496" s="233" t="b">
        <v>1</v>
      </c>
      <c r="B1496" s="228" t="str">
        <f t="shared" si="708"/>
        <v>갑옷 3</v>
      </c>
      <c r="C1496" s="228">
        <f t="shared" si="709"/>
        <v>3708303</v>
      </c>
      <c r="D1496" s="228">
        <f t="shared" si="705"/>
        <v>1068</v>
      </c>
      <c r="E1496" s="228" t="s">
        <v>32</v>
      </c>
      <c r="F1496" s="228">
        <f>F1494</f>
        <v>7</v>
      </c>
      <c r="G1496" s="228">
        <f>G1494</f>
        <v>8</v>
      </c>
      <c r="H1496" s="228">
        <f t="shared" si="712"/>
        <v>153302002</v>
      </c>
      <c r="I1496" s="228">
        <v>1</v>
      </c>
      <c r="J1496" s="228">
        <v>1</v>
      </c>
      <c r="K1496" s="228">
        <f t="shared" si="713"/>
        <v>3</v>
      </c>
      <c r="L1496" s="228" t="str">
        <f t="shared" si="713"/>
        <v>Body</v>
      </c>
      <c r="M1496" s="228" t="str">
        <f t="shared" si="713"/>
        <v>Rare</v>
      </c>
    </row>
    <row r="1497" spans="1:13" ht="16.5" customHeight="1" x14ac:dyDescent="0.3">
      <c r="A1497" s="233" t="b">
        <v>1</v>
      </c>
      <c r="B1497" s="228" t="str">
        <f t="shared" si="708"/>
        <v>부츠 1</v>
      </c>
      <c r="C1497" s="228">
        <f t="shared" si="709"/>
        <v>3708304</v>
      </c>
      <c r="D1497" s="228">
        <f t="shared" si="705"/>
        <v>1068</v>
      </c>
      <c r="E1497" s="228" t="s">
        <v>32</v>
      </c>
      <c r="F1497" s="228">
        <f t="shared" si="706"/>
        <v>7</v>
      </c>
      <c r="G1497" s="228">
        <f t="shared" si="706"/>
        <v>8</v>
      </c>
      <c r="H1497" s="228">
        <f t="shared" si="712"/>
        <v>153107001</v>
      </c>
      <c r="I1497" s="228">
        <v>1</v>
      </c>
      <c r="J1497" s="228">
        <v>1</v>
      </c>
      <c r="K1497" s="228">
        <f t="shared" si="713"/>
        <v>24</v>
      </c>
      <c r="L1497" s="228" t="str">
        <f t="shared" si="713"/>
        <v>Shoes</v>
      </c>
      <c r="M1497" s="228" t="str">
        <f t="shared" si="713"/>
        <v>Normal</v>
      </c>
    </row>
    <row r="1498" spans="1:13" ht="16.5" customHeight="1" x14ac:dyDescent="0.3">
      <c r="A1498" s="233" t="b">
        <v>1</v>
      </c>
      <c r="B1498" s="228" t="str">
        <f t="shared" si="708"/>
        <v>부츠 2</v>
      </c>
      <c r="C1498" s="228">
        <f t="shared" si="709"/>
        <v>3708305</v>
      </c>
      <c r="D1498" s="228">
        <f t="shared" si="705"/>
        <v>1068</v>
      </c>
      <c r="E1498" s="228" t="s">
        <v>32</v>
      </c>
      <c r="F1498" s="228">
        <f t="shared" si="706"/>
        <v>7</v>
      </c>
      <c r="G1498" s="228">
        <f t="shared" si="706"/>
        <v>8</v>
      </c>
      <c r="H1498" s="228">
        <f t="shared" si="712"/>
        <v>153207001</v>
      </c>
      <c r="I1498" s="228">
        <v>1</v>
      </c>
      <c r="J1498" s="228">
        <v>1</v>
      </c>
      <c r="K1498" s="228">
        <f t="shared" si="713"/>
        <v>18</v>
      </c>
      <c r="L1498" s="228" t="str">
        <f t="shared" si="713"/>
        <v>Shoes</v>
      </c>
      <c r="M1498" s="228" t="str">
        <f t="shared" si="713"/>
        <v>Superior</v>
      </c>
    </row>
    <row r="1499" spans="1:13" ht="16.5" customHeight="1" x14ac:dyDescent="0.3">
      <c r="A1499" s="233" t="b">
        <v>1</v>
      </c>
      <c r="B1499" s="228" t="str">
        <f t="shared" si="708"/>
        <v>부츠 3</v>
      </c>
      <c r="C1499" s="228">
        <f t="shared" si="709"/>
        <v>3708306</v>
      </c>
      <c r="D1499" s="228">
        <f t="shared" si="705"/>
        <v>1068</v>
      </c>
      <c r="E1499" s="228" t="s">
        <v>32</v>
      </c>
      <c r="F1499" s="228">
        <f>F1497</f>
        <v>7</v>
      </c>
      <c r="G1499" s="228">
        <f>G1497</f>
        <v>8</v>
      </c>
      <c r="H1499" s="228">
        <f t="shared" si="712"/>
        <v>153307001</v>
      </c>
      <c r="I1499" s="228">
        <v>1</v>
      </c>
      <c r="J1499" s="228">
        <v>1</v>
      </c>
      <c r="K1499" s="228">
        <f t="shared" si="713"/>
        <v>3</v>
      </c>
      <c r="L1499" s="228" t="str">
        <f t="shared" si="713"/>
        <v>Shoes</v>
      </c>
      <c r="M1499" s="228" t="str">
        <f t="shared" si="713"/>
        <v>Rare</v>
      </c>
    </row>
    <row r="1500" spans="1:13" ht="16.5" customHeight="1" x14ac:dyDescent="0.3">
      <c r="A1500" s="233" t="b">
        <v>1</v>
      </c>
      <c r="B1500" s="229" t="str">
        <f t="shared" si="708"/>
        <v>갑옷 1</v>
      </c>
      <c r="C1500" s="229">
        <f t="shared" si="709"/>
        <v>3708401</v>
      </c>
      <c r="D1500" s="229">
        <f t="shared" si="705"/>
        <v>1068</v>
      </c>
      <c r="E1500" s="229" t="s">
        <v>33</v>
      </c>
      <c r="F1500" s="229">
        <f t="shared" si="706"/>
        <v>7</v>
      </c>
      <c r="G1500" s="229">
        <f t="shared" si="706"/>
        <v>8</v>
      </c>
      <c r="H1500" s="229">
        <f>H1494+1000000</f>
        <v>154102002</v>
      </c>
      <c r="I1500" s="229">
        <v>1</v>
      </c>
      <c r="J1500" s="229">
        <v>1</v>
      </c>
      <c r="K1500" s="229">
        <f>K1494</f>
        <v>24</v>
      </c>
      <c r="L1500" s="229" t="str">
        <f t="shared" si="713"/>
        <v>Body</v>
      </c>
      <c r="M1500" s="229" t="str">
        <f t="shared" si="713"/>
        <v>Normal</v>
      </c>
    </row>
    <row r="1501" spans="1:13" ht="16.5" customHeight="1" x14ac:dyDescent="0.3">
      <c r="A1501" s="233" t="b">
        <v>1</v>
      </c>
      <c r="B1501" s="229" t="str">
        <f t="shared" si="708"/>
        <v>갑옷 2</v>
      </c>
      <c r="C1501" s="229">
        <f t="shared" si="709"/>
        <v>3708402</v>
      </c>
      <c r="D1501" s="229">
        <f t="shared" si="705"/>
        <v>1068</v>
      </c>
      <c r="E1501" s="229" t="s">
        <v>33</v>
      </c>
      <c r="F1501" s="229">
        <f t="shared" ref="F1501:G1509" si="714">F1500</f>
        <v>7</v>
      </c>
      <c r="G1501" s="229">
        <f t="shared" si="714"/>
        <v>8</v>
      </c>
      <c r="H1501" s="229">
        <f t="shared" ref="H1501:H1505" si="715">H1495+1000000</f>
        <v>154202002</v>
      </c>
      <c r="I1501" s="229">
        <v>1</v>
      </c>
      <c r="J1501" s="229">
        <v>1</v>
      </c>
      <c r="K1501" s="229">
        <f t="shared" ref="K1501:M1505" si="716">K1495</f>
        <v>18</v>
      </c>
      <c r="L1501" s="229" t="str">
        <f t="shared" si="716"/>
        <v>Body</v>
      </c>
      <c r="M1501" s="229" t="str">
        <f t="shared" si="716"/>
        <v>Superior</v>
      </c>
    </row>
    <row r="1502" spans="1:13" ht="16.5" customHeight="1" x14ac:dyDescent="0.3">
      <c r="A1502" s="233" t="b">
        <v>1</v>
      </c>
      <c r="B1502" s="229" t="str">
        <f t="shared" si="708"/>
        <v>갑옷 3</v>
      </c>
      <c r="C1502" s="229">
        <f t="shared" si="709"/>
        <v>3708403</v>
      </c>
      <c r="D1502" s="229">
        <f t="shared" si="705"/>
        <v>1068</v>
      </c>
      <c r="E1502" s="229" t="s">
        <v>33</v>
      </c>
      <c r="F1502" s="229">
        <f>F1500</f>
        <v>7</v>
      </c>
      <c r="G1502" s="229">
        <f>G1500</f>
        <v>8</v>
      </c>
      <c r="H1502" s="229">
        <f t="shared" si="715"/>
        <v>154302002</v>
      </c>
      <c r="I1502" s="229">
        <v>1</v>
      </c>
      <c r="J1502" s="229">
        <v>1</v>
      </c>
      <c r="K1502" s="229">
        <f t="shared" si="716"/>
        <v>3</v>
      </c>
      <c r="L1502" s="229" t="str">
        <f t="shared" si="716"/>
        <v>Body</v>
      </c>
      <c r="M1502" s="229" t="str">
        <f t="shared" si="716"/>
        <v>Rare</v>
      </c>
    </row>
    <row r="1503" spans="1:13" ht="16.5" customHeight="1" x14ac:dyDescent="0.3">
      <c r="A1503" s="233" t="b">
        <v>1</v>
      </c>
      <c r="B1503" s="229" t="str">
        <f t="shared" si="708"/>
        <v>부츠 1</v>
      </c>
      <c r="C1503" s="229">
        <f t="shared" si="709"/>
        <v>3708404</v>
      </c>
      <c r="D1503" s="229">
        <f t="shared" si="705"/>
        <v>1068</v>
      </c>
      <c r="E1503" s="229" t="s">
        <v>33</v>
      </c>
      <c r="F1503" s="229">
        <f t="shared" si="714"/>
        <v>7</v>
      </c>
      <c r="G1503" s="229">
        <f t="shared" si="714"/>
        <v>8</v>
      </c>
      <c r="H1503" s="229">
        <f t="shared" si="715"/>
        <v>154107001</v>
      </c>
      <c r="I1503" s="229">
        <v>1</v>
      </c>
      <c r="J1503" s="229">
        <v>1</v>
      </c>
      <c r="K1503" s="229">
        <f t="shared" si="716"/>
        <v>24</v>
      </c>
      <c r="L1503" s="229" t="str">
        <f t="shared" si="716"/>
        <v>Shoes</v>
      </c>
      <c r="M1503" s="229" t="str">
        <f t="shared" si="716"/>
        <v>Normal</v>
      </c>
    </row>
    <row r="1504" spans="1:13" ht="16.5" customHeight="1" x14ac:dyDescent="0.3">
      <c r="A1504" s="233" t="b">
        <v>1</v>
      </c>
      <c r="B1504" s="229" t="str">
        <f t="shared" si="708"/>
        <v>부츠 2</v>
      </c>
      <c r="C1504" s="229">
        <f t="shared" si="709"/>
        <v>3708405</v>
      </c>
      <c r="D1504" s="229">
        <f t="shared" si="705"/>
        <v>1068</v>
      </c>
      <c r="E1504" s="229" t="s">
        <v>33</v>
      </c>
      <c r="F1504" s="229">
        <f t="shared" si="714"/>
        <v>7</v>
      </c>
      <c r="G1504" s="229">
        <f t="shared" si="714"/>
        <v>8</v>
      </c>
      <c r="H1504" s="229">
        <f t="shared" si="715"/>
        <v>154207001</v>
      </c>
      <c r="I1504" s="229">
        <v>1</v>
      </c>
      <c r="J1504" s="229">
        <v>1</v>
      </c>
      <c r="K1504" s="229">
        <f t="shared" si="716"/>
        <v>18</v>
      </c>
      <c r="L1504" s="229" t="str">
        <f t="shared" si="716"/>
        <v>Shoes</v>
      </c>
      <c r="M1504" s="229" t="str">
        <f t="shared" si="716"/>
        <v>Superior</v>
      </c>
    </row>
    <row r="1505" spans="1:13" ht="16.5" customHeight="1" x14ac:dyDescent="0.3">
      <c r="A1505" s="233" t="b">
        <v>1</v>
      </c>
      <c r="B1505" s="229" t="str">
        <f t="shared" si="708"/>
        <v>부츠 3</v>
      </c>
      <c r="C1505" s="229">
        <f t="shared" si="709"/>
        <v>3708406</v>
      </c>
      <c r="D1505" s="229">
        <f t="shared" si="705"/>
        <v>1068</v>
      </c>
      <c r="E1505" s="229" t="s">
        <v>33</v>
      </c>
      <c r="F1505" s="229">
        <f>F1503</f>
        <v>7</v>
      </c>
      <c r="G1505" s="229">
        <f>G1503</f>
        <v>8</v>
      </c>
      <c r="H1505" s="229">
        <f t="shared" si="715"/>
        <v>154307001</v>
      </c>
      <c r="I1505" s="229">
        <v>1</v>
      </c>
      <c r="J1505" s="229">
        <v>1</v>
      </c>
      <c r="K1505" s="229">
        <f t="shared" si="716"/>
        <v>3</v>
      </c>
      <c r="L1505" s="229" t="str">
        <f t="shared" si="716"/>
        <v>Shoes</v>
      </c>
      <c r="M1505" s="229" t="str">
        <f t="shared" si="716"/>
        <v>Rare</v>
      </c>
    </row>
    <row r="1506" spans="1:13" ht="16.5" customHeight="1" x14ac:dyDescent="0.3">
      <c r="A1506" s="233" t="b">
        <v>1</v>
      </c>
      <c r="B1506" s="230" t="s">
        <v>34</v>
      </c>
      <c r="C1506" s="230">
        <f t="shared" si="709"/>
        <v>3708501</v>
      </c>
      <c r="D1506" s="230">
        <f t="shared" si="705"/>
        <v>1068</v>
      </c>
      <c r="E1506" s="230" t="s">
        <v>35</v>
      </c>
      <c r="F1506" s="230">
        <f t="shared" si="714"/>
        <v>7</v>
      </c>
      <c r="G1506" s="230">
        <f t="shared" si="714"/>
        <v>8</v>
      </c>
      <c r="H1506" s="230">
        <v>160004001</v>
      </c>
      <c r="I1506" s="230">
        <v>1</v>
      </c>
      <c r="J1506" s="230">
        <v>1</v>
      </c>
      <c r="K1506" s="101">
        <v>3</v>
      </c>
      <c r="L1506" s="230" t="s">
        <v>36</v>
      </c>
      <c r="M1506" s="230" t="s">
        <v>37</v>
      </c>
    </row>
    <row r="1507" spans="1:13" ht="16.5" customHeight="1" x14ac:dyDescent="0.3">
      <c r="A1507" s="233" t="b">
        <v>1</v>
      </c>
      <c r="B1507" s="230" t="s">
        <v>38</v>
      </c>
      <c r="C1507" s="230">
        <f>C1506+1</f>
        <v>3708502</v>
      </c>
      <c r="D1507" s="230">
        <f t="shared" si="705"/>
        <v>1068</v>
      </c>
      <c r="E1507" s="230" t="s">
        <v>35</v>
      </c>
      <c r="F1507" s="230">
        <f t="shared" si="714"/>
        <v>7</v>
      </c>
      <c r="G1507" s="230">
        <f t="shared" si="714"/>
        <v>8</v>
      </c>
      <c r="H1507" s="230">
        <v>160004002</v>
      </c>
      <c r="I1507" s="230">
        <v>1</v>
      </c>
      <c r="J1507" s="230">
        <v>1</v>
      </c>
      <c r="K1507" s="101">
        <v>2</v>
      </c>
      <c r="L1507" s="230" t="s">
        <v>39</v>
      </c>
      <c r="M1507" s="230" t="s">
        <v>37</v>
      </c>
    </row>
    <row r="1508" spans="1:13" ht="16.5" customHeight="1" x14ac:dyDescent="0.3">
      <c r="A1508" s="233" t="b">
        <v>1</v>
      </c>
      <c r="B1508" s="230" t="s">
        <v>40</v>
      </c>
      <c r="C1508" s="230">
        <f>C1507+1</f>
        <v>3708503</v>
      </c>
      <c r="D1508" s="230">
        <f t="shared" si="705"/>
        <v>1068</v>
      </c>
      <c r="E1508" s="230" t="s">
        <v>35</v>
      </c>
      <c r="F1508" s="230">
        <f t="shared" si="714"/>
        <v>7</v>
      </c>
      <c r="G1508" s="230">
        <f t="shared" si="714"/>
        <v>8</v>
      </c>
      <c r="H1508" s="230">
        <v>160004003</v>
      </c>
      <c r="I1508" s="230">
        <v>1</v>
      </c>
      <c r="J1508" s="230">
        <v>1</v>
      </c>
      <c r="K1508" s="101">
        <v>4</v>
      </c>
      <c r="L1508" s="230" t="s">
        <v>41</v>
      </c>
      <c r="M1508" s="230" t="s">
        <v>37</v>
      </c>
    </row>
    <row r="1509" spans="1:13" ht="16.5" customHeight="1" x14ac:dyDescent="0.3">
      <c r="A1509" s="233" t="b">
        <v>1</v>
      </c>
      <c r="B1509" s="230" t="s">
        <v>42</v>
      </c>
      <c r="C1509" s="230">
        <f>C1508+1</f>
        <v>3708504</v>
      </c>
      <c r="D1509" s="230">
        <f t="shared" si="705"/>
        <v>1068</v>
      </c>
      <c r="E1509" s="230" t="s">
        <v>35</v>
      </c>
      <c r="F1509" s="230">
        <f t="shared" si="714"/>
        <v>7</v>
      </c>
      <c r="G1509" s="230">
        <f t="shared" si="714"/>
        <v>8</v>
      </c>
      <c r="H1509" s="230">
        <v>160004004</v>
      </c>
      <c r="I1509" s="230">
        <v>1</v>
      </c>
      <c r="J1509" s="230">
        <v>1</v>
      </c>
      <c r="K1509" s="101">
        <v>1</v>
      </c>
      <c r="L1509" s="230" t="s">
        <v>43</v>
      </c>
      <c r="M1509" s="230" t="s">
        <v>37</v>
      </c>
    </row>
    <row r="1510" spans="1:13" ht="16.5" customHeight="1" x14ac:dyDescent="0.3">
      <c r="A1510" s="233" t="b">
        <v>1</v>
      </c>
      <c r="B1510" s="224" t="s">
        <v>710</v>
      </c>
      <c r="C1510" s="224">
        <v>3709101</v>
      </c>
      <c r="D1510" s="224">
        <f>D1490+1</f>
        <v>1069</v>
      </c>
      <c r="E1510" s="225" t="s">
        <v>27</v>
      </c>
      <c r="F1510" s="224">
        <v>7</v>
      </c>
      <c r="G1510" s="224">
        <v>9</v>
      </c>
      <c r="H1510" s="226">
        <v>151103001</v>
      </c>
      <c r="I1510" s="225">
        <v>1</v>
      </c>
      <c r="J1510" s="225">
        <v>1</v>
      </c>
      <c r="K1510" s="224">
        <v>24</v>
      </c>
      <c r="L1510" s="226" t="str">
        <f>IF(H1510&gt;=151107001,"Shoes",IF(H1510&gt;=151106001,"Pants",IF(H1510&gt;=151105001,"Glove",IF(H1510&gt;=151103001,"Head",IF(H1510&gt;=151102001,"Body",IF(H1510&gt;=151101001,"Weapon"))))))</f>
        <v>Head</v>
      </c>
      <c r="M1510" s="225" t="s">
        <v>674</v>
      </c>
    </row>
    <row r="1511" spans="1:13" ht="16.5" customHeight="1" x14ac:dyDescent="0.3">
      <c r="A1511" s="233" t="b">
        <v>1</v>
      </c>
      <c r="B1511" s="224" t="s">
        <v>47</v>
      </c>
      <c r="C1511" s="225">
        <f>C1510+1</f>
        <v>3709102</v>
      </c>
      <c r="D1511" s="225">
        <f>D1510</f>
        <v>1069</v>
      </c>
      <c r="E1511" s="225" t="s">
        <v>27</v>
      </c>
      <c r="F1511" s="225">
        <f t="shared" ref="F1511:G1511" si="717">F1510</f>
        <v>7</v>
      </c>
      <c r="G1511" s="225">
        <f t="shared" si="717"/>
        <v>9</v>
      </c>
      <c r="H1511" s="225">
        <f>H1510+100000</f>
        <v>151203001</v>
      </c>
      <c r="I1511" s="225">
        <v>1</v>
      </c>
      <c r="J1511" s="225">
        <v>1</v>
      </c>
      <c r="K1511" s="224">
        <v>18</v>
      </c>
      <c r="L1511" s="225" t="str">
        <f>L1510</f>
        <v>Head</v>
      </c>
      <c r="M1511" s="225" t="s">
        <v>53</v>
      </c>
    </row>
    <row r="1512" spans="1:13" ht="16.5" customHeight="1" x14ac:dyDescent="0.3">
      <c r="A1512" s="233" t="b">
        <v>1</v>
      </c>
      <c r="B1512" s="224" t="s">
        <v>56</v>
      </c>
      <c r="C1512" s="225">
        <f t="shared" ref="C1512:C1515" si="718">C1511+1</f>
        <v>3709103</v>
      </c>
      <c r="D1512" s="225">
        <f t="shared" ref="D1512:D1537" si="719">D1511</f>
        <v>1069</v>
      </c>
      <c r="E1512" s="225" t="s">
        <v>27</v>
      </c>
      <c r="F1512" s="225">
        <f>F1510</f>
        <v>7</v>
      </c>
      <c r="G1512" s="225">
        <f>G1510</f>
        <v>9</v>
      </c>
      <c r="H1512" s="225">
        <f>H1511+100000</f>
        <v>151303001</v>
      </c>
      <c r="I1512" s="225">
        <v>1</v>
      </c>
      <c r="J1512" s="225">
        <v>1</v>
      </c>
      <c r="K1512" s="224">
        <v>3</v>
      </c>
      <c r="L1512" s="225" t="str">
        <f>L1511</f>
        <v>Head</v>
      </c>
      <c r="M1512" s="225" t="s">
        <v>60</v>
      </c>
    </row>
    <row r="1513" spans="1:13" ht="16.5" customHeight="1" x14ac:dyDescent="0.3">
      <c r="A1513" s="233" t="b">
        <v>1</v>
      </c>
      <c r="B1513" s="224" t="s">
        <v>712</v>
      </c>
      <c r="C1513" s="225">
        <f t="shared" si="718"/>
        <v>3709104</v>
      </c>
      <c r="D1513" s="225">
        <f t="shared" si="719"/>
        <v>1069</v>
      </c>
      <c r="E1513" s="225" t="s">
        <v>27</v>
      </c>
      <c r="F1513" s="225">
        <f t="shared" ref="F1513:G1528" si="720">F1512</f>
        <v>7</v>
      </c>
      <c r="G1513" s="225">
        <f t="shared" si="720"/>
        <v>9</v>
      </c>
      <c r="H1513" s="226">
        <v>151105001</v>
      </c>
      <c r="I1513" s="225">
        <v>1</v>
      </c>
      <c r="J1513" s="225">
        <v>1</v>
      </c>
      <c r="K1513" s="225">
        <f>K1510</f>
        <v>24</v>
      </c>
      <c r="L1513" s="226" t="str">
        <f>IF(H1513&gt;=151107001,"Shoes",IF(H1513&gt;=151106001,"Pants",IF(H1513&gt;=151105001,"Glove",IF(H1513&gt;=151103001,"Head",IF(H1513&gt;=151102001,"Body",IF(H1513&gt;=151101001,"Weapon"))))))</f>
        <v>Glove</v>
      </c>
      <c r="M1513" s="225" t="str">
        <f>M1510</f>
        <v>Normal</v>
      </c>
    </row>
    <row r="1514" spans="1:13" ht="16.5" customHeight="1" x14ac:dyDescent="0.3">
      <c r="A1514" s="233" t="b">
        <v>1</v>
      </c>
      <c r="B1514" s="224" t="s">
        <v>51</v>
      </c>
      <c r="C1514" s="225">
        <f t="shared" si="718"/>
        <v>3709105</v>
      </c>
      <c r="D1514" s="225">
        <f t="shared" si="719"/>
        <v>1069</v>
      </c>
      <c r="E1514" s="225" t="s">
        <v>27</v>
      </c>
      <c r="F1514" s="225">
        <f t="shared" si="720"/>
        <v>7</v>
      </c>
      <c r="G1514" s="225">
        <f t="shared" si="720"/>
        <v>9</v>
      </c>
      <c r="H1514" s="225">
        <f>H1513+100000</f>
        <v>151205001</v>
      </c>
      <c r="I1514" s="225">
        <v>1</v>
      </c>
      <c r="J1514" s="225">
        <v>1</v>
      </c>
      <c r="K1514" s="225">
        <f t="shared" ref="K1514:K1515" si="721">K1511</f>
        <v>18</v>
      </c>
      <c r="L1514" s="225" t="str">
        <f>L1513</f>
        <v>Glove</v>
      </c>
      <c r="M1514" s="225" t="str">
        <f>M1511</f>
        <v>Superior</v>
      </c>
    </row>
    <row r="1515" spans="1:13" ht="16.5" customHeight="1" x14ac:dyDescent="0.3">
      <c r="A1515" s="233" t="b">
        <v>1</v>
      </c>
      <c r="B1515" s="224" t="s">
        <v>58</v>
      </c>
      <c r="C1515" s="225">
        <f t="shared" si="718"/>
        <v>3709106</v>
      </c>
      <c r="D1515" s="225">
        <f t="shared" si="719"/>
        <v>1069</v>
      </c>
      <c r="E1515" s="225" t="s">
        <v>27</v>
      </c>
      <c r="F1515" s="225">
        <f>F1513</f>
        <v>7</v>
      </c>
      <c r="G1515" s="225">
        <f>G1513</f>
        <v>9</v>
      </c>
      <c r="H1515" s="225">
        <f>H1514+100000</f>
        <v>151305001</v>
      </c>
      <c r="I1515" s="225">
        <v>1</v>
      </c>
      <c r="J1515" s="225">
        <v>1</v>
      </c>
      <c r="K1515" s="225">
        <f t="shared" si="721"/>
        <v>3</v>
      </c>
      <c r="L1515" s="225" t="str">
        <f>L1514</f>
        <v>Glove</v>
      </c>
      <c r="M1515" s="225" t="str">
        <f>M1512</f>
        <v>Rare</v>
      </c>
    </row>
    <row r="1516" spans="1:13" ht="16.5" customHeight="1" x14ac:dyDescent="0.3">
      <c r="A1516" s="233" t="b">
        <v>1</v>
      </c>
      <c r="B1516" s="227" t="str">
        <f t="shared" ref="B1516:B1533" si="722">B1510</f>
        <v>투구 1</v>
      </c>
      <c r="C1516" s="227">
        <f t="shared" ref="C1516:C1534" si="723">C1510+100</f>
        <v>3709201</v>
      </c>
      <c r="D1516" s="227">
        <f t="shared" si="719"/>
        <v>1069</v>
      </c>
      <c r="E1516" s="227" t="s">
        <v>31</v>
      </c>
      <c r="F1516" s="227">
        <f t="shared" si="720"/>
        <v>7</v>
      </c>
      <c r="G1516" s="227">
        <f t="shared" si="720"/>
        <v>9</v>
      </c>
      <c r="H1516" s="227">
        <f>H1510+1000000</f>
        <v>152103001</v>
      </c>
      <c r="I1516" s="227">
        <v>1</v>
      </c>
      <c r="J1516" s="227">
        <v>1</v>
      </c>
      <c r="K1516" s="227">
        <f>K1510</f>
        <v>24</v>
      </c>
      <c r="L1516" s="227" t="str">
        <f>L1510</f>
        <v>Head</v>
      </c>
      <c r="M1516" s="227" t="str">
        <f>M1510</f>
        <v>Normal</v>
      </c>
    </row>
    <row r="1517" spans="1:13" ht="16.5" customHeight="1" x14ac:dyDescent="0.3">
      <c r="A1517" s="233" t="b">
        <v>1</v>
      </c>
      <c r="B1517" s="227" t="str">
        <f t="shared" si="722"/>
        <v>투구 2</v>
      </c>
      <c r="C1517" s="227">
        <f t="shared" si="723"/>
        <v>3709202</v>
      </c>
      <c r="D1517" s="227">
        <f t="shared" si="719"/>
        <v>1069</v>
      </c>
      <c r="E1517" s="227" t="s">
        <v>31</v>
      </c>
      <c r="F1517" s="227">
        <f t="shared" si="720"/>
        <v>7</v>
      </c>
      <c r="G1517" s="227">
        <f t="shared" si="720"/>
        <v>9</v>
      </c>
      <c r="H1517" s="227">
        <f t="shared" ref="H1517:H1521" si="724">H1511+1000000</f>
        <v>152203001</v>
      </c>
      <c r="I1517" s="227">
        <v>1</v>
      </c>
      <c r="J1517" s="227">
        <v>1</v>
      </c>
      <c r="K1517" s="227">
        <f t="shared" ref="K1517:M1522" si="725">K1511</f>
        <v>18</v>
      </c>
      <c r="L1517" s="227" t="str">
        <f t="shared" si="725"/>
        <v>Head</v>
      </c>
      <c r="M1517" s="227" t="str">
        <f t="shared" si="725"/>
        <v>Superior</v>
      </c>
    </row>
    <row r="1518" spans="1:13" ht="16.5" customHeight="1" x14ac:dyDescent="0.3">
      <c r="A1518" s="233" t="b">
        <v>1</v>
      </c>
      <c r="B1518" s="227" t="str">
        <f t="shared" si="722"/>
        <v>투구 3</v>
      </c>
      <c r="C1518" s="227">
        <f t="shared" si="723"/>
        <v>3709203</v>
      </c>
      <c r="D1518" s="227">
        <f t="shared" si="719"/>
        <v>1069</v>
      </c>
      <c r="E1518" s="227" t="s">
        <v>31</v>
      </c>
      <c r="F1518" s="227">
        <f>F1516</f>
        <v>7</v>
      </c>
      <c r="G1518" s="227">
        <f>G1516</f>
        <v>9</v>
      </c>
      <c r="H1518" s="227">
        <f t="shared" si="724"/>
        <v>152303001</v>
      </c>
      <c r="I1518" s="227">
        <v>1</v>
      </c>
      <c r="J1518" s="227">
        <v>1</v>
      </c>
      <c r="K1518" s="227">
        <f t="shared" si="725"/>
        <v>3</v>
      </c>
      <c r="L1518" s="227" t="str">
        <f t="shared" si="725"/>
        <v>Head</v>
      </c>
      <c r="M1518" s="227" t="str">
        <f t="shared" si="725"/>
        <v>Rare</v>
      </c>
    </row>
    <row r="1519" spans="1:13" ht="16.5" customHeight="1" x14ac:dyDescent="0.3">
      <c r="A1519" s="233" t="b">
        <v>1</v>
      </c>
      <c r="B1519" s="227" t="str">
        <f t="shared" si="722"/>
        <v>장갑 1</v>
      </c>
      <c r="C1519" s="227">
        <f t="shared" si="723"/>
        <v>3709204</v>
      </c>
      <c r="D1519" s="227">
        <f t="shared" si="719"/>
        <v>1069</v>
      </c>
      <c r="E1519" s="227" t="s">
        <v>31</v>
      </c>
      <c r="F1519" s="227">
        <f t="shared" si="720"/>
        <v>7</v>
      </c>
      <c r="G1519" s="227">
        <f t="shared" si="720"/>
        <v>9</v>
      </c>
      <c r="H1519" s="227">
        <f t="shared" si="724"/>
        <v>152105001</v>
      </c>
      <c r="I1519" s="227">
        <v>1</v>
      </c>
      <c r="J1519" s="227">
        <v>1</v>
      </c>
      <c r="K1519" s="227">
        <f t="shared" si="725"/>
        <v>24</v>
      </c>
      <c r="L1519" s="227" t="str">
        <f t="shared" si="725"/>
        <v>Glove</v>
      </c>
      <c r="M1519" s="227" t="str">
        <f t="shared" si="725"/>
        <v>Normal</v>
      </c>
    </row>
    <row r="1520" spans="1:13" ht="16.5" customHeight="1" x14ac:dyDescent="0.3">
      <c r="A1520" s="233" t="b">
        <v>1</v>
      </c>
      <c r="B1520" s="227" t="str">
        <f t="shared" si="722"/>
        <v>장갑 2</v>
      </c>
      <c r="C1520" s="227">
        <f t="shared" si="723"/>
        <v>3709205</v>
      </c>
      <c r="D1520" s="227">
        <f t="shared" si="719"/>
        <v>1069</v>
      </c>
      <c r="E1520" s="227" t="s">
        <v>31</v>
      </c>
      <c r="F1520" s="227">
        <f t="shared" si="720"/>
        <v>7</v>
      </c>
      <c r="G1520" s="227">
        <f t="shared" si="720"/>
        <v>9</v>
      </c>
      <c r="H1520" s="227">
        <f t="shared" si="724"/>
        <v>152205001</v>
      </c>
      <c r="I1520" s="227">
        <v>1</v>
      </c>
      <c r="J1520" s="227">
        <v>1</v>
      </c>
      <c r="K1520" s="227">
        <f t="shared" si="725"/>
        <v>18</v>
      </c>
      <c r="L1520" s="227" t="str">
        <f t="shared" si="725"/>
        <v>Glove</v>
      </c>
      <c r="M1520" s="227" t="str">
        <f t="shared" si="725"/>
        <v>Superior</v>
      </c>
    </row>
    <row r="1521" spans="1:13" ht="16.5" customHeight="1" x14ac:dyDescent="0.3">
      <c r="A1521" s="233" t="b">
        <v>1</v>
      </c>
      <c r="B1521" s="227" t="str">
        <f t="shared" si="722"/>
        <v>장갑 3</v>
      </c>
      <c r="C1521" s="227">
        <f t="shared" si="723"/>
        <v>3709206</v>
      </c>
      <c r="D1521" s="227">
        <f t="shared" si="719"/>
        <v>1069</v>
      </c>
      <c r="E1521" s="227" t="s">
        <v>31</v>
      </c>
      <c r="F1521" s="227">
        <f>F1519</f>
        <v>7</v>
      </c>
      <c r="G1521" s="227">
        <f>G1519</f>
        <v>9</v>
      </c>
      <c r="H1521" s="227">
        <f t="shared" si="724"/>
        <v>152305001</v>
      </c>
      <c r="I1521" s="227">
        <v>1</v>
      </c>
      <c r="J1521" s="227">
        <v>1</v>
      </c>
      <c r="K1521" s="227">
        <f t="shared" si="725"/>
        <v>3</v>
      </c>
      <c r="L1521" s="227" t="str">
        <f t="shared" si="725"/>
        <v>Glove</v>
      </c>
      <c r="M1521" s="227" t="str">
        <f t="shared" si="725"/>
        <v>Rare</v>
      </c>
    </row>
    <row r="1522" spans="1:13" ht="16.5" customHeight="1" x14ac:dyDescent="0.3">
      <c r="A1522" s="233" t="b">
        <v>1</v>
      </c>
      <c r="B1522" s="228" t="str">
        <f t="shared" si="722"/>
        <v>투구 1</v>
      </c>
      <c r="C1522" s="228">
        <f t="shared" si="723"/>
        <v>3709301</v>
      </c>
      <c r="D1522" s="228">
        <f t="shared" si="719"/>
        <v>1069</v>
      </c>
      <c r="E1522" s="228" t="s">
        <v>32</v>
      </c>
      <c r="F1522" s="228">
        <f t="shared" si="720"/>
        <v>7</v>
      </c>
      <c r="G1522" s="228">
        <f t="shared" si="720"/>
        <v>9</v>
      </c>
      <c r="H1522" s="228">
        <f>H1516+1000000</f>
        <v>153103001</v>
      </c>
      <c r="I1522" s="228">
        <v>1</v>
      </c>
      <c r="J1522" s="228">
        <v>1</v>
      </c>
      <c r="K1522" s="228">
        <f>K1516</f>
        <v>24</v>
      </c>
      <c r="L1522" s="228" t="str">
        <f t="shared" si="725"/>
        <v>Head</v>
      </c>
      <c r="M1522" s="228" t="str">
        <f t="shared" si="725"/>
        <v>Normal</v>
      </c>
    </row>
    <row r="1523" spans="1:13" ht="16.5" customHeight="1" x14ac:dyDescent="0.3">
      <c r="A1523" s="233" t="b">
        <v>1</v>
      </c>
      <c r="B1523" s="228" t="str">
        <f t="shared" si="722"/>
        <v>투구 2</v>
      </c>
      <c r="C1523" s="228">
        <f t="shared" si="723"/>
        <v>3709302</v>
      </c>
      <c r="D1523" s="228">
        <f t="shared" si="719"/>
        <v>1069</v>
      </c>
      <c r="E1523" s="228" t="s">
        <v>32</v>
      </c>
      <c r="F1523" s="228">
        <f t="shared" si="720"/>
        <v>7</v>
      </c>
      <c r="G1523" s="228">
        <f t="shared" si="720"/>
        <v>9</v>
      </c>
      <c r="H1523" s="228">
        <f t="shared" ref="H1523:H1527" si="726">H1517+1000000</f>
        <v>153203001</v>
      </c>
      <c r="I1523" s="228">
        <v>1</v>
      </c>
      <c r="J1523" s="228">
        <v>1</v>
      </c>
      <c r="K1523" s="228">
        <f t="shared" ref="K1523:M1528" si="727">K1517</f>
        <v>18</v>
      </c>
      <c r="L1523" s="228" t="str">
        <f t="shared" si="727"/>
        <v>Head</v>
      </c>
      <c r="M1523" s="228" t="str">
        <f t="shared" si="727"/>
        <v>Superior</v>
      </c>
    </row>
    <row r="1524" spans="1:13" ht="16.5" customHeight="1" x14ac:dyDescent="0.3">
      <c r="A1524" s="233" t="b">
        <v>1</v>
      </c>
      <c r="B1524" s="228" t="str">
        <f t="shared" si="722"/>
        <v>투구 3</v>
      </c>
      <c r="C1524" s="228">
        <f t="shared" si="723"/>
        <v>3709303</v>
      </c>
      <c r="D1524" s="228">
        <f t="shared" si="719"/>
        <v>1069</v>
      </c>
      <c r="E1524" s="228" t="s">
        <v>32</v>
      </c>
      <c r="F1524" s="228">
        <f>F1522</f>
        <v>7</v>
      </c>
      <c r="G1524" s="228">
        <f>G1522</f>
        <v>9</v>
      </c>
      <c r="H1524" s="228">
        <f t="shared" si="726"/>
        <v>153303001</v>
      </c>
      <c r="I1524" s="228">
        <v>1</v>
      </c>
      <c r="J1524" s="228">
        <v>1</v>
      </c>
      <c r="K1524" s="228">
        <f t="shared" si="727"/>
        <v>3</v>
      </c>
      <c r="L1524" s="228" t="str">
        <f t="shared" si="727"/>
        <v>Head</v>
      </c>
      <c r="M1524" s="228" t="str">
        <f t="shared" si="727"/>
        <v>Rare</v>
      </c>
    </row>
    <row r="1525" spans="1:13" ht="16.5" customHeight="1" x14ac:dyDescent="0.3">
      <c r="A1525" s="233" t="b">
        <v>1</v>
      </c>
      <c r="B1525" s="228" t="str">
        <f t="shared" si="722"/>
        <v>장갑 1</v>
      </c>
      <c r="C1525" s="228">
        <f t="shared" si="723"/>
        <v>3709304</v>
      </c>
      <c r="D1525" s="228">
        <f t="shared" si="719"/>
        <v>1069</v>
      </c>
      <c r="E1525" s="228" t="s">
        <v>32</v>
      </c>
      <c r="F1525" s="228">
        <f t="shared" si="720"/>
        <v>7</v>
      </c>
      <c r="G1525" s="228">
        <f t="shared" si="720"/>
        <v>9</v>
      </c>
      <c r="H1525" s="228">
        <f t="shared" si="726"/>
        <v>153105001</v>
      </c>
      <c r="I1525" s="228">
        <v>1</v>
      </c>
      <c r="J1525" s="228">
        <v>1</v>
      </c>
      <c r="K1525" s="228">
        <f t="shared" si="727"/>
        <v>24</v>
      </c>
      <c r="L1525" s="228" t="str">
        <f t="shared" si="727"/>
        <v>Glove</v>
      </c>
      <c r="M1525" s="228" t="str">
        <f t="shared" si="727"/>
        <v>Normal</v>
      </c>
    </row>
    <row r="1526" spans="1:13" ht="16.5" customHeight="1" x14ac:dyDescent="0.3">
      <c r="A1526" s="233" t="b">
        <v>1</v>
      </c>
      <c r="B1526" s="228" t="str">
        <f t="shared" si="722"/>
        <v>장갑 2</v>
      </c>
      <c r="C1526" s="228">
        <f t="shared" si="723"/>
        <v>3709305</v>
      </c>
      <c r="D1526" s="228">
        <f t="shared" si="719"/>
        <v>1069</v>
      </c>
      <c r="E1526" s="228" t="s">
        <v>32</v>
      </c>
      <c r="F1526" s="228">
        <f t="shared" si="720"/>
        <v>7</v>
      </c>
      <c r="G1526" s="228">
        <f t="shared" si="720"/>
        <v>9</v>
      </c>
      <c r="H1526" s="228">
        <f t="shared" si="726"/>
        <v>153205001</v>
      </c>
      <c r="I1526" s="228">
        <v>1</v>
      </c>
      <c r="J1526" s="228">
        <v>1</v>
      </c>
      <c r="K1526" s="228">
        <f t="shared" si="727"/>
        <v>18</v>
      </c>
      <c r="L1526" s="228" t="str">
        <f t="shared" si="727"/>
        <v>Glove</v>
      </c>
      <c r="M1526" s="228" t="str">
        <f t="shared" si="727"/>
        <v>Superior</v>
      </c>
    </row>
    <row r="1527" spans="1:13" ht="16.5" customHeight="1" x14ac:dyDescent="0.3">
      <c r="A1527" s="233" t="b">
        <v>1</v>
      </c>
      <c r="B1527" s="228" t="str">
        <f t="shared" si="722"/>
        <v>장갑 3</v>
      </c>
      <c r="C1527" s="228">
        <f t="shared" si="723"/>
        <v>3709306</v>
      </c>
      <c r="D1527" s="228">
        <f t="shared" si="719"/>
        <v>1069</v>
      </c>
      <c r="E1527" s="228" t="s">
        <v>32</v>
      </c>
      <c r="F1527" s="228">
        <f>F1525</f>
        <v>7</v>
      </c>
      <c r="G1527" s="228">
        <f>G1525</f>
        <v>9</v>
      </c>
      <c r="H1527" s="228">
        <f t="shared" si="726"/>
        <v>153305001</v>
      </c>
      <c r="I1527" s="228">
        <v>1</v>
      </c>
      <c r="J1527" s="228">
        <v>1</v>
      </c>
      <c r="K1527" s="228">
        <f t="shared" si="727"/>
        <v>3</v>
      </c>
      <c r="L1527" s="228" t="str">
        <f t="shared" si="727"/>
        <v>Glove</v>
      </c>
      <c r="M1527" s="228" t="str">
        <f t="shared" si="727"/>
        <v>Rare</v>
      </c>
    </row>
    <row r="1528" spans="1:13" ht="16.5" customHeight="1" x14ac:dyDescent="0.3">
      <c r="A1528" s="233" t="b">
        <v>1</v>
      </c>
      <c r="B1528" s="229" t="str">
        <f t="shared" si="722"/>
        <v>투구 1</v>
      </c>
      <c r="C1528" s="229">
        <f t="shared" si="723"/>
        <v>3709401</v>
      </c>
      <c r="D1528" s="229">
        <f t="shared" si="719"/>
        <v>1069</v>
      </c>
      <c r="E1528" s="229" t="s">
        <v>33</v>
      </c>
      <c r="F1528" s="229">
        <f t="shared" si="720"/>
        <v>7</v>
      </c>
      <c r="G1528" s="229">
        <f t="shared" si="720"/>
        <v>9</v>
      </c>
      <c r="H1528" s="229">
        <f>H1522+1000000</f>
        <v>154103001</v>
      </c>
      <c r="I1528" s="229">
        <v>1</v>
      </c>
      <c r="J1528" s="229">
        <v>1</v>
      </c>
      <c r="K1528" s="229">
        <f>K1522</f>
        <v>24</v>
      </c>
      <c r="L1528" s="229" t="str">
        <f t="shared" si="727"/>
        <v>Head</v>
      </c>
      <c r="M1528" s="229" t="str">
        <f t="shared" si="727"/>
        <v>Normal</v>
      </c>
    </row>
    <row r="1529" spans="1:13" ht="16.5" customHeight="1" x14ac:dyDescent="0.3">
      <c r="A1529" s="233" t="b">
        <v>1</v>
      </c>
      <c r="B1529" s="229" t="str">
        <f t="shared" si="722"/>
        <v>투구 2</v>
      </c>
      <c r="C1529" s="229">
        <f t="shared" si="723"/>
        <v>3709402</v>
      </c>
      <c r="D1529" s="229">
        <f t="shared" si="719"/>
        <v>1069</v>
      </c>
      <c r="E1529" s="229" t="s">
        <v>33</v>
      </c>
      <c r="F1529" s="229">
        <f t="shared" ref="F1529:G1537" si="728">F1528</f>
        <v>7</v>
      </c>
      <c r="G1529" s="229">
        <f t="shared" si="728"/>
        <v>9</v>
      </c>
      <c r="H1529" s="229">
        <f t="shared" ref="H1529:H1533" si="729">H1523+1000000</f>
        <v>154203001</v>
      </c>
      <c r="I1529" s="229">
        <v>1</v>
      </c>
      <c r="J1529" s="229">
        <v>1</v>
      </c>
      <c r="K1529" s="229">
        <f t="shared" ref="K1529:M1533" si="730">K1523</f>
        <v>18</v>
      </c>
      <c r="L1529" s="229" t="str">
        <f t="shared" si="730"/>
        <v>Head</v>
      </c>
      <c r="M1529" s="229" t="str">
        <f t="shared" si="730"/>
        <v>Superior</v>
      </c>
    </row>
    <row r="1530" spans="1:13" ht="16.5" customHeight="1" x14ac:dyDescent="0.3">
      <c r="A1530" s="233" t="b">
        <v>1</v>
      </c>
      <c r="B1530" s="229" t="str">
        <f t="shared" si="722"/>
        <v>투구 3</v>
      </c>
      <c r="C1530" s="229">
        <f t="shared" si="723"/>
        <v>3709403</v>
      </c>
      <c r="D1530" s="229">
        <f t="shared" si="719"/>
        <v>1069</v>
      </c>
      <c r="E1530" s="229" t="s">
        <v>33</v>
      </c>
      <c r="F1530" s="229">
        <f>F1528</f>
        <v>7</v>
      </c>
      <c r="G1530" s="229">
        <f>G1528</f>
        <v>9</v>
      </c>
      <c r="H1530" s="229">
        <f t="shared" si="729"/>
        <v>154303001</v>
      </c>
      <c r="I1530" s="229">
        <v>1</v>
      </c>
      <c r="J1530" s="229">
        <v>1</v>
      </c>
      <c r="K1530" s="229">
        <f t="shared" si="730"/>
        <v>3</v>
      </c>
      <c r="L1530" s="229" t="str">
        <f t="shared" si="730"/>
        <v>Head</v>
      </c>
      <c r="M1530" s="229" t="str">
        <f t="shared" si="730"/>
        <v>Rare</v>
      </c>
    </row>
    <row r="1531" spans="1:13" ht="16.5" customHeight="1" x14ac:dyDescent="0.3">
      <c r="A1531" s="233" t="b">
        <v>1</v>
      </c>
      <c r="B1531" s="229" t="str">
        <f t="shared" si="722"/>
        <v>장갑 1</v>
      </c>
      <c r="C1531" s="229">
        <f t="shared" si="723"/>
        <v>3709404</v>
      </c>
      <c r="D1531" s="229">
        <f t="shared" si="719"/>
        <v>1069</v>
      </c>
      <c r="E1531" s="229" t="s">
        <v>33</v>
      </c>
      <c r="F1531" s="229">
        <f t="shared" si="728"/>
        <v>7</v>
      </c>
      <c r="G1531" s="229">
        <f t="shared" si="728"/>
        <v>9</v>
      </c>
      <c r="H1531" s="229">
        <f t="shared" si="729"/>
        <v>154105001</v>
      </c>
      <c r="I1531" s="229">
        <v>1</v>
      </c>
      <c r="J1531" s="229">
        <v>1</v>
      </c>
      <c r="K1531" s="229">
        <f t="shared" si="730"/>
        <v>24</v>
      </c>
      <c r="L1531" s="229" t="str">
        <f t="shared" si="730"/>
        <v>Glove</v>
      </c>
      <c r="M1531" s="229" t="str">
        <f t="shared" si="730"/>
        <v>Normal</v>
      </c>
    </row>
    <row r="1532" spans="1:13" ht="16.5" customHeight="1" x14ac:dyDescent="0.3">
      <c r="A1532" s="233" t="b">
        <v>1</v>
      </c>
      <c r="B1532" s="229" t="str">
        <f t="shared" si="722"/>
        <v>장갑 2</v>
      </c>
      <c r="C1532" s="229">
        <f t="shared" si="723"/>
        <v>3709405</v>
      </c>
      <c r="D1532" s="229">
        <f t="shared" si="719"/>
        <v>1069</v>
      </c>
      <c r="E1532" s="229" t="s">
        <v>33</v>
      </c>
      <c r="F1532" s="229">
        <f t="shared" si="728"/>
        <v>7</v>
      </c>
      <c r="G1532" s="229">
        <f t="shared" si="728"/>
        <v>9</v>
      </c>
      <c r="H1532" s="229">
        <f t="shared" si="729"/>
        <v>154205001</v>
      </c>
      <c r="I1532" s="229">
        <v>1</v>
      </c>
      <c r="J1532" s="229">
        <v>1</v>
      </c>
      <c r="K1532" s="229">
        <f t="shared" si="730"/>
        <v>18</v>
      </c>
      <c r="L1532" s="229" t="str">
        <f t="shared" si="730"/>
        <v>Glove</v>
      </c>
      <c r="M1532" s="229" t="str">
        <f t="shared" si="730"/>
        <v>Superior</v>
      </c>
    </row>
    <row r="1533" spans="1:13" ht="16.5" customHeight="1" x14ac:dyDescent="0.3">
      <c r="A1533" s="233" t="b">
        <v>1</v>
      </c>
      <c r="B1533" s="229" t="str">
        <f t="shared" si="722"/>
        <v>장갑 3</v>
      </c>
      <c r="C1533" s="229">
        <f t="shared" si="723"/>
        <v>3709406</v>
      </c>
      <c r="D1533" s="229">
        <f t="shared" si="719"/>
        <v>1069</v>
      </c>
      <c r="E1533" s="229" t="s">
        <v>33</v>
      </c>
      <c r="F1533" s="229">
        <f>F1531</f>
        <v>7</v>
      </c>
      <c r="G1533" s="229">
        <f>G1531</f>
        <v>9</v>
      </c>
      <c r="H1533" s="229">
        <f t="shared" si="729"/>
        <v>154305001</v>
      </c>
      <c r="I1533" s="229">
        <v>1</v>
      </c>
      <c r="J1533" s="229">
        <v>1</v>
      </c>
      <c r="K1533" s="229">
        <f t="shared" si="730"/>
        <v>3</v>
      </c>
      <c r="L1533" s="229" t="str">
        <f t="shared" si="730"/>
        <v>Glove</v>
      </c>
      <c r="M1533" s="229" t="str">
        <f t="shared" si="730"/>
        <v>Rare</v>
      </c>
    </row>
    <row r="1534" spans="1:13" ht="16.5" customHeight="1" x14ac:dyDescent="0.3">
      <c r="A1534" s="233" t="b">
        <v>1</v>
      </c>
      <c r="B1534" s="230" t="s">
        <v>34</v>
      </c>
      <c r="C1534" s="230">
        <f t="shared" si="723"/>
        <v>3709501</v>
      </c>
      <c r="D1534" s="230">
        <f t="shared" si="719"/>
        <v>1069</v>
      </c>
      <c r="E1534" s="230" t="s">
        <v>35</v>
      </c>
      <c r="F1534" s="230">
        <f t="shared" si="728"/>
        <v>7</v>
      </c>
      <c r="G1534" s="230">
        <f t="shared" si="728"/>
        <v>9</v>
      </c>
      <c r="H1534" s="230">
        <v>160004001</v>
      </c>
      <c r="I1534" s="230">
        <v>1</v>
      </c>
      <c r="J1534" s="230">
        <v>1</v>
      </c>
      <c r="K1534" s="101">
        <v>3</v>
      </c>
      <c r="L1534" s="230" t="s">
        <v>36</v>
      </c>
      <c r="M1534" s="230" t="s">
        <v>37</v>
      </c>
    </row>
    <row r="1535" spans="1:13" ht="16.5" customHeight="1" x14ac:dyDescent="0.3">
      <c r="A1535" s="233" t="b">
        <v>1</v>
      </c>
      <c r="B1535" s="230" t="s">
        <v>38</v>
      </c>
      <c r="C1535" s="230">
        <f>C1534+1</f>
        <v>3709502</v>
      </c>
      <c r="D1535" s="230">
        <f t="shared" si="719"/>
        <v>1069</v>
      </c>
      <c r="E1535" s="230" t="s">
        <v>35</v>
      </c>
      <c r="F1535" s="230">
        <f t="shared" si="728"/>
        <v>7</v>
      </c>
      <c r="G1535" s="230">
        <f t="shared" si="728"/>
        <v>9</v>
      </c>
      <c r="H1535" s="230">
        <v>160004002</v>
      </c>
      <c r="I1535" s="230">
        <v>1</v>
      </c>
      <c r="J1535" s="230">
        <v>1</v>
      </c>
      <c r="K1535" s="101">
        <v>2</v>
      </c>
      <c r="L1535" s="230" t="s">
        <v>39</v>
      </c>
      <c r="M1535" s="230" t="s">
        <v>37</v>
      </c>
    </row>
    <row r="1536" spans="1:13" ht="16.5" customHeight="1" x14ac:dyDescent="0.3">
      <c r="A1536" s="233" t="b">
        <v>1</v>
      </c>
      <c r="B1536" s="230" t="s">
        <v>40</v>
      </c>
      <c r="C1536" s="230">
        <f>C1535+1</f>
        <v>3709503</v>
      </c>
      <c r="D1536" s="230">
        <f t="shared" si="719"/>
        <v>1069</v>
      </c>
      <c r="E1536" s="230" t="s">
        <v>35</v>
      </c>
      <c r="F1536" s="230">
        <f t="shared" si="728"/>
        <v>7</v>
      </c>
      <c r="G1536" s="230">
        <f t="shared" si="728"/>
        <v>9</v>
      </c>
      <c r="H1536" s="230">
        <v>160004003</v>
      </c>
      <c r="I1536" s="230">
        <v>1</v>
      </c>
      <c r="J1536" s="230">
        <v>1</v>
      </c>
      <c r="K1536" s="101">
        <v>4</v>
      </c>
      <c r="L1536" s="230" t="s">
        <v>41</v>
      </c>
      <c r="M1536" s="230" t="s">
        <v>37</v>
      </c>
    </row>
    <row r="1537" spans="1:13" ht="16.5" customHeight="1" x14ac:dyDescent="0.3">
      <c r="A1537" s="233" t="b">
        <v>1</v>
      </c>
      <c r="B1537" s="230" t="s">
        <v>42</v>
      </c>
      <c r="C1537" s="230">
        <f>C1536+1</f>
        <v>3709504</v>
      </c>
      <c r="D1537" s="230">
        <f t="shared" si="719"/>
        <v>1069</v>
      </c>
      <c r="E1537" s="230" t="s">
        <v>35</v>
      </c>
      <c r="F1537" s="230">
        <f t="shared" si="728"/>
        <v>7</v>
      </c>
      <c r="G1537" s="230">
        <f t="shared" si="728"/>
        <v>9</v>
      </c>
      <c r="H1537" s="230">
        <v>160004004</v>
      </c>
      <c r="I1537" s="230">
        <v>1</v>
      </c>
      <c r="J1537" s="230">
        <v>1</v>
      </c>
      <c r="K1537" s="101">
        <v>1</v>
      </c>
      <c r="L1537" s="230" t="s">
        <v>43</v>
      </c>
      <c r="M1537" s="230" t="s">
        <v>37</v>
      </c>
    </row>
    <row r="1538" spans="1:13" ht="16.5" customHeight="1" x14ac:dyDescent="0.3">
      <c r="A1538" s="233" t="b">
        <v>1</v>
      </c>
      <c r="B1538" s="224" t="s">
        <v>709</v>
      </c>
      <c r="C1538" s="224">
        <v>3710101</v>
      </c>
      <c r="D1538" s="224">
        <f>D1518+1</f>
        <v>1070</v>
      </c>
      <c r="E1538" s="225" t="s">
        <v>27</v>
      </c>
      <c r="F1538" s="224">
        <v>7</v>
      </c>
      <c r="G1538" s="224">
        <v>10</v>
      </c>
      <c r="H1538" s="226">
        <v>151102003</v>
      </c>
      <c r="I1538" s="225">
        <v>1</v>
      </c>
      <c r="J1538" s="225">
        <v>1</v>
      </c>
      <c r="K1538" s="224">
        <v>24</v>
      </c>
      <c r="L1538" s="226" t="str">
        <f>IF(H1538&gt;=151107001,"Shoes",IF(H1538&gt;=151106001,"Pants",IF(H1538&gt;=151105001,"Glove",IF(H1538&gt;=151103001,"Head",IF(H1538&gt;=151102001,"Body",IF(H1538&gt;=151101001,"Weapon"))))))</f>
        <v>Body</v>
      </c>
      <c r="M1538" s="225" t="s">
        <v>674</v>
      </c>
    </row>
    <row r="1539" spans="1:13" ht="16.5" customHeight="1" x14ac:dyDescent="0.3">
      <c r="A1539" s="233" t="b">
        <v>1</v>
      </c>
      <c r="B1539" s="224" t="s">
        <v>45</v>
      </c>
      <c r="C1539" s="225">
        <f>C1538+1</f>
        <v>3710102</v>
      </c>
      <c r="D1539" s="225">
        <f>D1538</f>
        <v>1070</v>
      </c>
      <c r="E1539" s="225" t="s">
        <v>27</v>
      </c>
      <c r="F1539" s="225">
        <f t="shared" ref="F1539:G1539" si="731">F1538</f>
        <v>7</v>
      </c>
      <c r="G1539" s="225">
        <f t="shared" si="731"/>
        <v>10</v>
      </c>
      <c r="H1539" s="225">
        <f>H1538+100000</f>
        <v>151202003</v>
      </c>
      <c r="I1539" s="225">
        <v>1</v>
      </c>
      <c r="J1539" s="225">
        <v>1</v>
      </c>
      <c r="K1539" s="224">
        <v>18</v>
      </c>
      <c r="L1539" s="225" t="str">
        <f>L1538</f>
        <v>Body</v>
      </c>
      <c r="M1539" s="225" t="s">
        <v>53</v>
      </c>
    </row>
    <row r="1540" spans="1:13" ht="16.5" customHeight="1" x14ac:dyDescent="0.3">
      <c r="A1540" s="233" t="b">
        <v>1</v>
      </c>
      <c r="B1540" s="224" t="s">
        <v>55</v>
      </c>
      <c r="C1540" s="225">
        <f t="shared" ref="C1540:C1543" si="732">C1539+1</f>
        <v>3710103</v>
      </c>
      <c r="D1540" s="225">
        <f t="shared" ref="D1540:D1565" si="733">D1539</f>
        <v>1070</v>
      </c>
      <c r="E1540" s="225" t="s">
        <v>27</v>
      </c>
      <c r="F1540" s="225">
        <f>F1538</f>
        <v>7</v>
      </c>
      <c r="G1540" s="225">
        <f>G1538</f>
        <v>10</v>
      </c>
      <c r="H1540" s="225">
        <f>H1539+100000</f>
        <v>151302003</v>
      </c>
      <c r="I1540" s="225">
        <v>1</v>
      </c>
      <c r="J1540" s="225">
        <v>1</v>
      </c>
      <c r="K1540" s="224">
        <v>3</v>
      </c>
      <c r="L1540" s="225" t="str">
        <f>L1539</f>
        <v>Body</v>
      </c>
      <c r="M1540" s="225" t="s">
        <v>60</v>
      </c>
    </row>
    <row r="1541" spans="1:13" ht="16.5" customHeight="1" x14ac:dyDescent="0.3">
      <c r="A1541" s="233" t="b">
        <v>1</v>
      </c>
      <c r="B1541" s="224" t="s">
        <v>711</v>
      </c>
      <c r="C1541" s="225">
        <f t="shared" si="732"/>
        <v>3710104</v>
      </c>
      <c r="D1541" s="225">
        <f t="shared" si="733"/>
        <v>1070</v>
      </c>
      <c r="E1541" s="225" t="s">
        <v>27</v>
      </c>
      <c r="F1541" s="225">
        <f t="shared" ref="F1541:G1556" si="734">F1540</f>
        <v>7</v>
      </c>
      <c r="G1541" s="225">
        <f t="shared" si="734"/>
        <v>10</v>
      </c>
      <c r="H1541" s="226">
        <v>151106003</v>
      </c>
      <c r="I1541" s="225">
        <v>1</v>
      </c>
      <c r="J1541" s="225">
        <v>1</v>
      </c>
      <c r="K1541" s="225">
        <f>K1538</f>
        <v>24</v>
      </c>
      <c r="L1541" s="226" t="str">
        <f>IF(H1541&gt;=151107001,"Shoes",IF(H1541&gt;=151106001,"Pants",IF(H1541&gt;=151105001,"Glove",IF(H1541&gt;=151103001,"Head",IF(H1541&gt;=151102001,"Body",IF(H1541&gt;=151101001,"Weapon"))))))</f>
        <v>Pants</v>
      </c>
      <c r="M1541" s="225" t="str">
        <f>M1538</f>
        <v>Normal</v>
      </c>
    </row>
    <row r="1542" spans="1:13" ht="16.5" customHeight="1" x14ac:dyDescent="0.3">
      <c r="A1542" s="233" t="b">
        <v>1</v>
      </c>
      <c r="B1542" s="224" t="s">
        <v>49</v>
      </c>
      <c r="C1542" s="225">
        <f t="shared" si="732"/>
        <v>3710105</v>
      </c>
      <c r="D1542" s="225">
        <f t="shared" si="733"/>
        <v>1070</v>
      </c>
      <c r="E1542" s="225" t="s">
        <v>27</v>
      </c>
      <c r="F1542" s="225">
        <f t="shared" si="734"/>
        <v>7</v>
      </c>
      <c r="G1542" s="225">
        <f t="shared" si="734"/>
        <v>10</v>
      </c>
      <c r="H1542" s="225">
        <f t="shared" ref="H1542:H1543" si="735">H1541+100000</f>
        <v>151206003</v>
      </c>
      <c r="I1542" s="225">
        <v>1</v>
      </c>
      <c r="J1542" s="225">
        <v>1</v>
      </c>
      <c r="K1542" s="225">
        <f t="shared" ref="K1542:K1543" si="736">K1539</f>
        <v>18</v>
      </c>
      <c r="L1542" s="225" t="str">
        <f>L1541</f>
        <v>Pants</v>
      </c>
      <c r="M1542" s="225" t="str">
        <f>M1539</f>
        <v>Superior</v>
      </c>
    </row>
    <row r="1543" spans="1:13" ht="16.5" customHeight="1" x14ac:dyDescent="0.3">
      <c r="A1543" s="233" t="b">
        <v>1</v>
      </c>
      <c r="B1543" s="224" t="s">
        <v>57</v>
      </c>
      <c r="C1543" s="225">
        <f t="shared" si="732"/>
        <v>3710106</v>
      </c>
      <c r="D1543" s="225">
        <f t="shared" si="733"/>
        <v>1070</v>
      </c>
      <c r="E1543" s="225" t="s">
        <v>27</v>
      </c>
      <c r="F1543" s="225">
        <f>F1541</f>
        <v>7</v>
      </c>
      <c r="G1543" s="225">
        <f>G1541</f>
        <v>10</v>
      </c>
      <c r="H1543" s="225">
        <f t="shared" si="735"/>
        <v>151306003</v>
      </c>
      <c r="I1543" s="225">
        <v>1</v>
      </c>
      <c r="J1543" s="225">
        <v>1</v>
      </c>
      <c r="K1543" s="225">
        <f t="shared" si="736"/>
        <v>3</v>
      </c>
      <c r="L1543" s="225" t="str">
        <f>L1542</f>
        <v>Pants</v>
      </c>
      <c r="M1543" s="225" t="str">
        <f>M1540</f>
        <v>Rare</v>
      </c>
    </row>
    <row r="1544" spans="1:13" ht="16.5" customHeight="1" x14ac:dyDescent="0.3">
      <c r="A1544" s="233" t="b">
        <v>1</v>
      </c>
      <c r="B1544" s="227" t="str">
        <f t="shared" ref="B1544:B1561" si="737">B1538</f>
        <v>갑옷 1</v>
      </c>
      <c r="C1544" s="227">
        <f t="shared" ref="C1544:C1562" si="738">C1538+100</f>
        <v>3710201</v>
      </c>
      <c r="D1544" s="227">
        <f t="shared" si="733"/>
        <v>1070</v>
      </c>
      <c r="E1544" s="227" t="s">
        <v>31</v>
      </c>
      <c r="F1544" s="227">
        <f t="shared" si="734"/>
        <v>7</v>
      </c>
      <c r="G1544" s="227">
        <f t="shared" si="734"/>
        <v>10</v>
      </c>
      <c r="H1544" s="227">
        <f>H1538+1000000</f>
        <v>152102003</v>
      </c>
      <c r="I1544" s="227">
        <v>1</v>
      </c>
      <c r="J1544" s="227">
        <v>1</v>
      </c>
      <c r="K1544" s="227">
        <f>K1538</f>
        <v>24</v>
      </c>
      <c r="L1544" s="227" t="str">
        <f>L1538</f>
        <v>Body</v>
      </c>
      <c r="M1544" s="227" t="str">
        <f>M1538</f>
        <v>Normal</v>
      </c>
    </row>
    <row r="1545" spans="1:13" ht="16.5" customHeight="1" x14ac:dyDescent="0.3">
      <c r="A1545" s="233" t="b">
        <v>1</v>
      </c>
      <c r="B1545" s="227" t="str">
        <f t="shared" si="737"/>
        <v>갑옷 2</v>
      </c>
      <c r="C1545" s="227">
        <f t="shared" si="738"/>
        <v>3710202</v>
      </c>
      <c r="D1545" s="227">
        <f t="shared" si="733"/>
        <v>1070</v>
      </c>
      <c r="E1545" s="227" t="s">
        <v>31</v>
      </c>
      <c r="F1545" s="227">
        <f t="shared" si="734"/>
        <v>7</v>
      </c>
      <c r="G1545" s="227">
        <f t="shared" si="734"/>
        <v>10</v>
      </c>
      <c r="H1545" s="227">
        <f t="shared" ref="H1545:H1549" si="739">H1539+1000000</f>
        <v>152202003</v>
      </c>
      <c r="I1545" s="227">
        <v>1</v>
      </c>
      <c r="J1545" s="227">
        <v>1</v>
      </c>
      <c r="K1545" s="227">
        <f t="shared" ref="K1545:M1550" si="740">K1539</f>
        <v>18</v>
      </c>
      <c r="L1545" s="227" t="str">
        <f t="shared" si="740"/>
        <v>Body</v>
      </c>
      <c r="M1545" s="227" t="str">
        <f t="shared" si="740"/>
        <v>Superior</v>
      </c>
    </row>
    <row r="1546" spans="1:13" ht="16.5" customHeight="1" x14ac:dyDescent="0.3">
      <c r="A1546" s="233" t="b">
        <v>1</v>
      </c>
      <c r="B1546" s="227" t="str">
        <f t="shared" si="737"/>
        <v>갑옷 3</v>
      </c>
      <c r="C1546" s="227">
        <f t="shared" si="738"/>
        <v>3710203</v>
      </c>
      <c r="D1546" s="227">
        <f t="shared" si="733"/>
        <v>1070</v>
      </c>
      <c r="E1546" s="227" t="s">
        <v>31</v>
      </c>
      <c r="F1546" s="227">
        <f>F1544</f>
        <v>7</v>
      </c>
      <c r="G1546" s="227">
        <f>G1544</f>
        <v>10</v>
      </c>
      <c r="H1546" s="227">
        <f t="shared" si="739"/>
        <v>152302003</v>
      </c>
      <c r="I1546" s="227">
        <v>1</v>
      </c>
      <c r="J1546" s="227">
        <v>1</v>
      </c>
      <c r="K1546" s="227">
        <f t="shared" si="740"/>
        <v>3</v>
      </c>
      <c r="L1546" s="227" t="str">
        <f t="shared" si="740"/>
        <v>Body</v>
      </c>
      <c r="M1546" s="227" t="str">
        <f t="shared" si="740"/>
        <v>Rare</v>
      </c>
    </row>
    <row r="1547" spans="1:13" ht="16.5" customHeight="1" x14ac:dyDescent="0.3">
      <c r="A1547" s="233" t="b">
        <v>1</v>
      </c>
      <c r="B1547" s="227" t="str">
        <f t="shared" si="737"/>
        <v>하의 1</v>
      </c>
      <c r="C1547" s="227">
        <f t="shared" si="738"/>
        <v>3710204</v>
      </c>
      <c r="D1547" s="227">
        <f t="shared" si="733"/>
        <v>1070</v>
      </c>
      <c r="E1547" s="227" t="s">
        <v>31</v>
      </c>
      <c r="F1547" s="227">
        <f t="shared" si="734"/>
        <v>7</v>
      </c>
      <c r="G1547" s="227">
        <f t="shared" si="734"/>
        <v>10</v>
      </c>
      <c r="H1547" s="227">
        <f t="shared" si="739"/>
        <v>152106003</v>
      </c>
      <c r="I1547" s="227">
        <v>1</v>
      </c>
      <c r="J1547" s="227">
        <v>1</v>
      </c>
      <c r="K1547" s="227">
        <f t="shared" si="740"/>
        <v>24</v>
      </c>
      <c r="L1547" s="227" t="str">
        <f t="shared" si="740"/>
        <v>Pants</v>
      </c>
      <c r="M1547" s="227" t="str">
        <f t="shared" si="740"/>
        <v>Normal</v>
      </c>
    </row>
    <row r="1548" spans="1:13" ht="16.5" customHeight="1" x14ac:dyDescent="0.3">
      <c r="A1548" s="233" t="b">
        <v>1</v>
      </c>
      <c r="B1548" s="227" t="str">
        <f t="shared" si="737"/>
        <v>하의 2</v>
      </c>
      <c r="C1548" s="227">
        <f t="shared" si="738"/>
        <v>3710205</v>
      </c>
      <c r="D1548" s="227">
        <f t="shared" si="733"/>
        <v>1070</v>
      </c>
      <c r="E1548" s="227" t="s">
        <v>31</v>
      </c>
      <c r="F1548" s="227">
        <f t="shared" si="734"/>
        <v>7</v>
      </c>
      <c r="G1548" s="227">
        <f t="shared" si="734"/>
        <v>10</v>
      </c>
      <c r="H1548" s="227">
        <f t="shared" si="739"/>
        <v>152206003</v>
      </c>
      <c r="I1548" s="227">
        <v>1</v>
      </c>
      <c r="J1548" s="227">
        <v>1</v>
      </c>
      <c r="K1548" s="227">
        <f t="shared" si="740"/>
        <v>18</v>
      </c>
      <c r="L1548" s="227" t="str">
        <f t="shared" si="740"/>
        <v>Pants</v>
      </c>
      <c r="M1548" s="227" t="str">
        <f t="shared" si="740"/>
        <v>Superior</v>
      </c>
    </row>
    <row r="1549" spans="1:13" ht="16.5" customHeight="1" x14ac:dyDescent="0.3">
      <c r="A1549" s="233" t="b">
        <v>1</v>
      </c>
      <c r="B1549" s="227" t="str">
        <f t="shared" si="737"/>
        <v>하의 3</v>
      </c>
      <c r="C1549" s="227">
        <f t="shared" si="738"/>
        <v>3710206</v>
      </c>
      <c r="D1549" s="227">
        <f t="shared" si="733"/>
        <v>1070</v>
      </c>
      <c r="E1549" s="227" t="s">
        <v>31</v>
      </c>
      <c r="F1549" s="227">
        <f>F1547</f>
        <v>7</v>
      </c>
      <c r="G1549" s="227">
        <f>G1547</f>
        <v>10</v>
      </c>
      <c r="H1549" s="227">
        <f t="shared" si="739"/>
        <v>152306003</v>
      </c>
      <c r="I1549" s="227">
        <v>1</v>
      </c>
      <c r="J1549" s="227">
        <v>1</v>
      </c>
      <c r="K1549" s="227">
        <f t="shared" si="740"/>
        <v>3</v>
      </c>
      <c r="L1549" s="227" t="str">
        <f t="shared" si="740"/>
        <v>Pants</v>
      </c>
      <c r="M1549" s="227" t="str">
        <f t="shared" si="740"/>
        <v>Rare</v>
      </c>
    </row>
    <row r="1550" spans="1:13" ht="16.5" customHeight="1" x14ac:dyDescent="0.3">
      <c r="A1550" s="233" t="b">
        <v>1</v>
      </c>
      <c r="B1550" s="228" t="str">
        <f t="shared" si="737"/>
        <v>갑옷 1</v>
      </c>
      <c r="C1550" s="228">
        <f t="shared" si="738"/>
        <v>3710301</v>
      </c>
      <c r="D1550" s="228">
        <f t="shared" si="733"/>
        <v>1070</v>
      </c>
      <c r="E1550" s="228" t="s">
        <v>32</v>
      </c>
      <c r="F1550" s="228">
        <f t="shared" si="734"/>
        <v>7</v>
      </c>
      <c r="G1550" s="228">
        <f t="shared" si="734"/>
        <v>10</v>
      </c>
      <c r="H1550" s="228">
        <f>H1544+1000000</f>
        <v>153102003</v>
      </c>
      <c r="I1550" s="228">
        <v>1</v>
      </c>
      <c r="J1550" s="228">
        <v>1</v>
      </c>
      <c r="K1550" s="228">
        <f>K1544</f>
        <v>24</v>
      </c>
      <c r="L1550" s="228" t="str">
        <f t="shared" si="740"/>
        <v>Body</v>
      </c>
      <c r="M1550" s="228" t="str">
        <f t="shared" si="740"/>
        <v>Normal</v>
      </c>
    </row>
    <row r="1551" spans="1:13" ht="16.5" customHeight="1" x14ac:dyDescent="0.3">
      <c r="A1551" s="233" t="b">
        <v>1</v>
      </c>
      <c r="B1551" s="228" t="str">
        <f t="shared" si="737"/>
        <v>갑옷 2</v>
      </c>
      <c r="C1551" s="228">
        <f t="shared" si="738"/>
        <v>3710302</v>
      </c>
      <c r="D1551" s="228">
        <f t="shared" si="733"/>
        <v>1070</v>
      </c>
      <c r="E1551" s="228" t="s">
        <v>32</v>
      </c>
      <c r="F1551" s="228">
        <f t="shared" si="734"/>
        <v>7</v>
      </c>
      <c r="G1551" s="228">
        <f t="shared" si="734"/>
        <v>10</v>
      </c>
      <c r="H1551" s="228">
        <f t="shared" ref="H1551:H1555" si="741">H1545+1000000</f>
        <v>153202003</v>
      </c>
      <c r="I1551" s="228">
        <v>1</v>
      </c>
      <c r="J1551" s="228">
        <v>1</v>
      </c>
      <c r="K1551" s="228">
        <f t="shared" ref="K1551:M1556" si="742">K1545</f>
        <v>18</v>
      </c>
      <c r="L1551" s="228" t="str">
        <f t="shared" si="742"/>
        <v>Body</v>
      </c>
      <c r="M1551" s="228" t="str">
        <f t="shared" si="742"/>
        <v>Superior</v>
      </c>
    </row>
    <row r="1552" spans="1:13" ht="16.5" customHeight="1" x14ac:dyDescent="0.3">
      <c r="A1552" s="233" t="b">
        <v>1</v>
      </c>
      <c r="B1552" s="228" t="str">
        <f t="shared" si="737"/>
        <v>갑옷 3</v>
      </c>
      <c r="C1552" s="228">
        <f t="shared" si="738"/>
        <v>3710303</v>
      </c>
      <c r="D1552" s="228">
        <f t="shared" si="733"/>
        <v>1070</v>
      </c>
      <c r="E1552" s="228" t="s">
        <v>32</v>
      </c>
      <c r="F1552" s="228">
        <f>F1550</f>
        <v>7</v>
      </c>
      <c r="G1552" s="228">
        <f>G1550</f>
        <v>10</v>
      </c>
      <c r="H1552" s="228">
        <f t="shared" si="741"/>
        <v>153302003</v>
      </c>
      <c r="I1552" s="228">
        <v>1</v>
      </c>
      <c r="J1552" s="228">
        <v>1</v>
      </c>
      <c r="K1552" s="228">
        <f t="shared" si="742"/>
        <v>3</v>
      </c>
      <c r="L1552" s="228" t="str">
        <f t="shared" si="742"/>
        <v>Body</v>
      </c>
      <c r="M1552" s="228" t="str">
        <f t="shared" si="742"/>
        <v>Rare</v>
      </c>
    </row>
    <row r="1553" spans="1:13" ht="16.5" customHeight="1" x14ac:dyDescent="0.3">
      <c r="A1553" s="233" t="b">
        <v>1</v>
      </c>
      <c r="B1553" s="228" t="str">
        <f t="shared" si="737"/>
        <v>하의 1</v>
      </c>
      <c r="C1553" s="228">
        <f t="shared" si="738"/>
        <v>3710304</v>
      </c>
      <c r="D1553" s="228">
        <f t="shared" si="733"/>
        <v>1070</v>
      </c>
      <c r="E1553" s="228" t="s">
        <v>32</v>
      </c>
      <c r="F1553" s="228">
        <f t="shared" si="734"/>
        <v>7</v>
      </c>
      <c r="G1553" s="228">
        <f t="shared" si="734"/>
        <v>10</v>
      </c>
      <c r="H1553" s="228">
        <f t="shared" si="741"/>
        <v>153106003</v>
      </c>
      <c r="I1553" s="228">
        <v>1</v>
      </c>
      <c r="J1553" s="228">
        <v>1</v>
      </c>
      <c r="K1553" s="228">
        <f t="shared" si="742"/>
        <v>24</v>
      </c>
      <c r="L1553" s="228" t="str">
        <f t="shared" si="742"/>
        <v>Pants</v>
      </c>
      <c r="M1553" s="228" t="str">
        <f t="shared" si="742"/>
        <v>Normal</v>
      </c>
    </row>
    <row r="1554" spans="1:13" ht="16.5" customHeight="1" x14ac:dyDescent="0.3">
      <c r="A1554" s="233" t="b">
        <v>1</v>
      </c>
      <c r="B1554" s="228" t="str">
        <f t="shared" si="737"/>
        <v>하의 2</v>
      </c>
      <c r="C1554" s="228">
        <f t="shared" si="738"/>
        <v>3710305</v>
      </c>
      <c r="D1554" s="228">
        <f t="shared" si="733"/>
        <v>1070</v>
      </c>
      <c r="E1554" s="228" t="s">
        <v>32</v>
      </c>
      <c r="F1554" s="228">
        <f t="shared" si="734"/>
        <v>7</v>
      </c>
      <c r="G1554" s="228">
        <f t="shared" si="734"/>
        <v>10</v>
      </c>
      <c r="H1554" s="228">
        <f t="shared" si="741"/>
        <v>153206003</v>
      </c>
      <c r="I1554" s="228">
        <v>1</v>
      </c>
      <c r="J1554" s="228">
        <v>1</v>
      </c>
      <c r="K1554" s="228">
        <f t="shared" si="742"/>
        <v>18</v>
      </c>
      <c r="L1554" s="228" t="str">
        <f t="shared" si="742"/>
        <v>Pants</v>
      </c>
      <c r="M1554" s="228" t="str">
        <f t="shared" si="742"/>
        <v>Superior</v>
      </c>
    </row>
    <row r="1555" spans="1:13" ht="16.5" customHeight="1" x14ac:dyDescent="0.3">
      <c r="A1555" s="233" t="b">
        <v>1</v>
      </c>
      <c r="B1555" s="228" t="str">
        <f t="shared" si="737"/>
        <v>하의 3</v>
      </c>
      <c r="C1555" s="228">
        <f t="shared" si="738"/>
        <v>3710306</v>
      </c>
      <c r="D1555" s="228">
        <f t="shared" si="733"/>
        <v>1070</v>
      </c>
      <c r="E1555" s="228" t="s">
        <v>32</v>
      </c>
      <c r="F1555" s="228">
        <f>F1553</f>
        <v>7</v>
      </c>
      <c r="G1555" s="228">
        <f>G1553</f>
        <v>10</v>
      </c>
      <c r="H1555" s="228">
        <f t="shared" si="741"/>
        <v>153306003</v>
      </c>
      <c r="I1555" s="228">
        <v>1</v>
      </c>
      <c r="J1555" s="228">
        <v>1</v>
      </c>
      <c r="K1555" s="228">
        <f t="shared" si="742"/>
        <v>3</v>
      </c>
      <c r="L1555" s="228" t="str">
        <f t="shared" si="742"/>
        <v>Pants</v>
      </c>
      <c r="M1555" s="228" t="str">
        <f t="shared" si="742"/>
        <v>Rare</v>
      </c>
    </row>
    <row r="1556" spans="1:13" ht="16.5" customHeight="1" x14ac:dyDescent="0.3">
      <c r="A1556" s="233" t="b">
        <v>1</v>
      </c>
      <c r="B1556" s="229" t="str">
        <f t="shared" si="737"/>
        <v>갑옷 1</v>
      </c>
      <c r="C1556" s="229">
        <f t="shared" si="738"/>
        <v>3710401</v>
      </c>
      <c r="D1556" s="229">
        <f t="shared" si="733"/>
        <v>1070</v>
      </c>
      <c r="E1556" s="229" t="s">
        <v>33</v>
      </c>
      <c r="F1556" s="229">
        <f t="shared" si="734"/>
        <v>7</v>
      </c>
      <c r="G1556" s="229">
        <f t="shared" si="734"/>
        <v>10</v>
      </c>
      <c r="H1556" s="229">
        <f>H1550+1000000</f>
        <v>154102003</v>
      </c>
      <c r="I1556" s="229">
        <v>1</v>
      </c>
      <c r="J1556" s="229">
        <v>1</v>
      </c>
      <c r="K1556" s="229">
        <f>K1550</f>
        <v>24</v>
      </c>
      <c r="L1556" s="229" t="str">
        <f t="shared" si="742"/>
        <v>Body</v>
      </c>
      <c r="M1556" s="229" t="str">
        <f t="shared" si="742"/>
        <v>Normal</v>
      </c>
    </row>
    <row r="1557" spans="1:13" ht="16.5" customHeight="1" x14ac:dyDescent="0.3">
      <c r="A1557" s="233" t="b">
        <v>1</v>
      </c>
      <c r="B1557" s="229" t="str">
        <f t="shared" si="737"/>
        <v>갑옷 2</v>
      </c>
      <c r="C1557" s="229">
        <f t="shared" si="738"/>
        <v>3710402</v>
      </c>
      <c r="D1557" s="229">
        <f t="shared" si="733"/>
        <v>1070</v>
      </c>
      <c r="E1557" s="229" t="s">
        <v>33</v>
      </c>
      <c r="F1557" s="229">
        <f t="shared" ref="F1557:G1565" si="743">F1556</f>
        <v>7</v>
      </c>
      <c r="G1557" s="229">
        <f t="shared" si="743"/>
        <v>10</v>
      </c>
      <c r="H1557" s="229">
        <f t="shared" ref="H1557:H1561" si="744">H1551+1000000</f>
        <v>154202003</v>
      </c>
      <c r="I1557" s="229">
        <v>1</v>
      </c>
      <c r="J1557" s="229">
        <v>1</v>
      </c>
      <c r="K1557" s="229">
        <f t="shared" ref="K1557:M1561" si="745">K1551</f>
        <v>18</v>
      </c>
      <c r="L1557" s="229" t="str">
        <f t="shared" si="745"/>
        <v>Body</v>
      </c>
      <c r="M1557" s="229" t="str">
        <f t="shared" si="745"/>
        <v>Superior</v>
      </c>
    </row>
    <row r="1558" spans="1:13" ht="16.5" customHeight="1" x14ac:dyDescent="0.3">
      <c r="A1558" s="233" t="b">
        <v>1</v>
      </c>
      <c r="B1558" s="229" t="str">
        <f t="shared" si="737"/>
        <v>갑옷 3</v>
      </c>
      <c r="C1558" s="229">
        <f t="shared" si="738"/>
        <v>3710403</v>
      </c>
      <c r="D1558" s="229">
        <f t="shared" si="733"/>
        <v>1070</v>
      </c>
      <c r="E1558" s="229" t="s">
        <v>33</v>
      </c>
      <c r="F1558" s="229">
        <f>F1556</f>
        <v>7</v>
      </c>
      <c r="G1558" s="229">
        <f>G1556</f>
        <v>10</v>
      </c>
      <c r="H1558" s="229">
        <f t="shared" si="744"/>
        <v>154302003</v>
      </c>
      <c r="I1558" s="229">
        <v>1</v>
      </c>
      <c r="J1558" s="229">
        <v>1</v>
      </c>
      <c r="K1558" s="229">
        <f t="shared" si="745"/>
        <v>3</v>
      </c>
      <c r="L1558" s="229" t="str">
        <f t="shared" si="745"/>
        <v>Body</v>
      </c>
      <c r="M1558" s="229" t="str">
        <f t="shared" si="745"/>
        <v>Rare</v>
      </c>
    </row>
    <row r="1559" spans="1:13" ht="16.5" customHeight="1" x14ac:dyDescent="0.3">
      <c r="A1559" s="233" t="b">
        <v>1</v>
      </c>
      <c r="B1559" s="229" t="str">
        <f t="shared" si="737"/>
        <v>하의 1</v>
      </c>
      <c r="C1559" s="229">
        <f t="shared" si="738"/>
        <v>3710404</v>
      </c>
      <c r="D1559" s="229">
        <f t="shared" si="733"/>
        <v>1070</v>
      </c>
      <c r="E1559" s="229" t="s">
        <v>33</v>
      </c>
      <c r="F1559" s="229">
        <f>F1558</f>
        <v>7</v>
      </c>
      <c r="G1559" s="229">
        <f>G1558</f>
        <v>10</v>
      </c>
      <c r="H1559" s="229">
        <f t="shared" si="744"/>
        <v>154106003</v>
      </c>
      <c r="I1559" s="229">
        <v>1</v>
      </c>
      <c r="J1559" s="229">
        <v>1</v>
      </c>
      <c r="K1559" s="229">
        <f t="shared" si="745"/>
        <v>24</v>
      </c>
      <c r="L1559" s="229" t="str">
        <f t="shared" si="745"/>
        <v>Pants</v>
      </c>
      <c r="M1559" s="229" t="str">
        <f t="shared" si="745"/>
        <v>Normal</v>
      </c>
    </row>
    <row r="1560" spans="1:13" ht="16.5" customHeight="1" x14ac:dyDescent="0.3">
      <c r="A1560" s="233" t="b">
        <v>1</v>
      </c>
      <c r="B1560" s="229" t="str">
        <f t="shared" si="737"/>
        <v>하의 2</v>
      </c>
      <c r="C1560" s="229">
        <f t="shared" si="738"/>
        <v>3710405</v>
      </c>
      <c r="D1560" s="229">
        <f t="shared" si="733"/>
        <v>1070</v>
      </c>
      <c r="E1560" s="229" t="s">
        <v>33</v>
      </c>
      <c r="F1560" s="229">
        <f>F1559</f>
        <v>7</v>
      </c>
      <c r="G1560" s="229">
        <f>G1559</f>
        <v>10</v>
      </c>
      <c r="H1560" s="229">
        <f t="shared" si="744"/>
        <v>154206003</v>
      </c>
      <c r="I1560" s="229">
        <v>1</v>
      </c>
      <c r="J1560" s="229">
        <v>1</v>
      </c>
      <c r="K1560" s="229">
        <f t="shared" si="745"/>
        <v>18</v>
      </c>
      <c r="L1560" s="229" t="str">
        <f t="shared" si="745"/>
        <v>Pants</v>
      </c>
      <c r="M1560" s="229" t="str">
        <f t="shared" si="745"/>
        <v>Superior</v>
      </c>
    </row>
    <row r="1561" spans="1:13" ht="16.5" customHeight="1" x14ac:dyDescent="0.3">
      <c r="A1561" s="233" t="b">
        <v>1</v>
      </c>
      <c r="B1561" s="229" t="str">
        <f t="shared" si="737"/>
        <v>하의 3</v>
      </c>
      <c r="C1561" s="229">
        <f t="shared" si="738"/>
        <v>3710406</v>
      </c>
      <c r="D1561" s="229">
        <f t="shared" si="733"/>
        <v>1070</v>
      </c>
      <c r="E1561" s="229" t="s">
        <v>33</v>
      </c>
      <c r="F1561" s="229">
        <f>F1559</f>
        <v>7</v>
      </c>
      <c r="G1561" s="229">
        <f>G1559</f>
        <v>10</v>
      </c>
      <c r="H1561" s="229">
        <f t="shared" si="744"/>
        <v>154306003</v>
      </c>
      <c r="I1561" s="229">
        <v>1</v>
      </c>
      <c r="J1561" s="229">
        <v>1</v>
      </c>
      <c r="K1561" s="229">
        <f t="shared" si="745"/>
        <v>3</v>
      </c>
      <c r="L1561" s="229" t="str">
        <f t="shared" si="745"/>
        <v>Pants</v>
      </c>
      <c r="M1561" s="229" t="str">
        <f t="shared" si="745"/>
        <v>Rare</v>
      </c>
    </row>
    <row r="1562" spans="1:13" ht="16.5" customHeight="1" x14ac:dyDescent="0.3">
      <c r="A1562" s="233" t="b">
        <v>1</v>
      </c>
      <c r="B1562" s="230" t="s">
        <v>34</v>
      </c>
      <c r="C1562" s="230">
        <f t="shared" si="738"/>
        <v>3710501</v>
      </c>
      <c r="D1562" s="230">
        <f t="shared" si="733"/>
        <v>1070</v>
      </c>
      <c r="E1562" s="230" t="s">
        <v>35</v>
      </c>
      <c r="F1562" s="230">
        <f t="shared" si="743"/>
        <v>7</v>
      </c>
      <c r="G1562" s="230">
        <f t="shared" si="743"/>
        <v>10</v>
      </c>
      <c r="H1562" s="230">
        <v>160004001</v>
      </c>
      <c r="I1562" s="230">
        <v>1</v>
      </c>
      <c r="J1562" s="230">
        <v>1</v>
      </c>
      <c r="K1562" s="101">
        <v>3</v>
      </c>
      <c r="L1562" s="230" t="s">
        <v>36</v>
      </c>
      <c r="M1562" s="230" t="s">
        <v>37</v>
      </c>
    </row>
    <row r="1563" spans="1:13" ht="16.5" customHeight="1" x14ac:dyDescent="0.3">
      <c r="A1563" s="233" t="b">
        <v>1</v>
      </c>
      <c r="B1563" s="230" t="s">
        <v>38</v>
      </c>
      <c r="C1563" s="230">
        <f>C1562+1</f>
        <v>3710502</v>
      </c>
      <c r="D1563" s="230">
        <f t="shared" si="733"/>
        <v>1070</v>
      </c>
      <c r="E1563" s="230" t="s">
        <v>35</v>
      </c>
      <c r="F1563" s="230">
        <f t="shared" si="743"/>
        <v>7</v>
      </c>
      <c r="G1563" s="230">
        <f t="shared" si="743"/>
        <v>10</v>
      </c>
      <c r="H1563" s="230">
        <v>160004002</v>
      </c>
      <c r="I1563" s="230">
        <v>1</v>
      </c>
      <c r="J1563" s="230">
        <v>1</v>
      </c>
      <c r="K1563" s="101">
        <v>2</v>
      </c>
      <c r="L1563" s="230" t="s">
        <v>39</v>
      </c>
      <c r="M1563" s="230" t="s">
        <v>37</v>
      </c>
    </row>
    <row r="1564" spans="1:13" ht="16.5" customHeight="1" x14ac:dyDescent="0.3">
      <c r="A1564" s="233" t="b">
        <v>1</v>
      </c>
      <c r="B1564" s="230" t="s">
        <v>40</v>
      </c>
      <c r="C1564" s="230">
        <f>C1563+1</f>
        <v>3710503</v>
      </c>
      <c r="D1564" s="230">
        <f t="shared" si="733"/>
        <v>1070</v>
      </c>
      <c r="E1564" s="230" t="s">
        <v>35</v>
      </c>
      <c r="F1564" s="230">
        <f t="shared" si="743"/>
        <v>7</v>
      </c>
      <c r="G1564" s="230">
        <f t="shared" si="743"/>
        <v>10</v>
      </c>
      <c r="H1564" s="230">
        <v>160004003</v>
      </c>
      <c r="I1564" s="230">
        <v>1</v>
      </c>
      <c r="J1564" s="230">
        <v>1</v>
      </c>
      <c r="K1564" s="101">
        <v>4</v>
      </c>
      <c r="L1564" s="230" t="s">
        <v>41</v>
      </c>
      <c r="M1564" s="230" t="s">
        <v>37</v>
      </c>
    </row>
    <row r="1565" spans="1:13" ht="16.5" customHeight="1" x14ac:dyDescent="0.3">
      <c r="A1565" s="233" t="b">
        <v>1</v>
      </c>
      <c r="B1565" s="230" t="s">
        <v>42</v>
      </c>
      <c r="C1565" s="230">
        <f>C1564+1</f>
        <v>3710504</v>
      </c>
      <c r="D1565" s="230">
        <f t="shared" si="733"/>
        <v>1070</v>
      </c>
      <c r="E1565" s="230" t="s">
        <v>35</v>
      </c>
      <c r="F1565" s="230">
        <f t="shared" si="743"/>
        <v>7</v>
      </c>
      <c r="G1565" s="230">
        <f t="shared" si="743"/>
        <v>10</v>
      </c>
      <c r="H1565" s="230">
        <v>160004004</v>
      </c>
      <c r="I1565" s="230">
        <v>1</v>
      </c>
      <c r="J1565" s="230">
        <v>1</v>
      </c>
      <c r="K1565" s="101">
        <v>1</v>
      </c>
      <c r="L1565" s="230" t="s">
        <v>43</v>
      </c>
      <c r="M1565" s="230" t="s">
        <v>37</v>
      </c>
    </row>
    <row r="1566" spans="1:13" ht="16.5" customHeight="1" x14ac:dyDescent="0.3">
      <c r="A1566" s="232" t="b">
        <v>1</v>
      </c>
      <c r="B1566" s="224" t="s">
        <v>707</v>
      </c>
      <c r="C1566" s="224">
        <v>3801101</v>
      </c>
      <c r="D1566" s="224">
        <f>D1546+1</f>
        <v>1071</v>
      </c>
      <c r="E1566" s="225" t="s">
        <v>27</v>
      </c>
      <c r="F1566" s="224">
        <v>8</v>
      </c>
      <c r="G1566" s="224">
        <v>1</v>
      </c>
      <c r="H1566" s="224">
        <v>151101004</v>
      </c>
      <c r="I1566" s="225">
        <v>1</v>
      </c>
      <c r="J1566" s="225">
        <v>1</v>
      </c>
      <c r="K1566" s="224">
        <v>14.5</v>
      </c>
      <c r="L1566" s="226" t="str">
        <f>IF(H1566&gt;=151107001,"Shoes",IF(H1566&gt;=151106001,"Pants",IF(H1566&gt;=151105001,"Glove",IF(H1566&gt;=151103001,"Head",IF(H1566&gt;=151102001,"Body",IF(H1566&gt;=151101001,"Weapon"))))))</f>
        <v>Weapon</v>
      </c>
      <c r="M1566" s="225" t="s">
        <v>674</v>
      </c>
    </row>
    <row r="1567" spans="1:13" ht="16.5" customHeight="1" x14ac:dyDescent="0.3">
      <c r="A1567" s="232" t="b">
        <v>1</v>
      </c>
      <c r="B1567" s="224" t="s">
        <v>28</v>
      </c>
      <c r="C1567" s="225">
        <f>C1566+1</f>
        <v>3801102</v>
      </c>
      <c r="D1567" s="225">
        <f>D1566</f>
        <v>1071</v>
      </c>
      <c r="E1567" s="225" t="s">
        <v>27</v>
      </c>
      <c r="F1567" s="225">
        <f t="shared" ref="F1567:G1567" si="746">F1566</f>
        <v>8</v>
      </c>
      <c r="G1567" s="225">
        <f t="shared" si="746"/>
        <v>1</v>
      </c>
      <c r="H1567" s="225">
        <f>H1566+100000</f>
        <v>151201004</v>
      </c>
      <c r="I1567" s="225">
        <v>1</v>
      </c>
      <c r="J1567" s="225">
        <v>1</v>
      </c>
      <c r="K1567" s="224">
        <v>25</v>
      </c>
      <c r="L1567" s="225" t="str">
        <f>L1566</f>
        <v>Weapon</v>
      </c>
      <c r="M1567" s="225" t="s">
        <v>53</v>
      </c>
    </row>
    <row r="1568" spans="1:13" ht="16.5" customHeight="1" x14ac:dyDescent="0.3">
      <c r="A1568" s="232" t="b">
        <v>1</v>
      </c>
      <c r="B1568" s="224" t="s">
        <v>52</v>
      </c>
      <c r="C1568" s="225">
        <f t="shared" ref="C1568:C1571" si="747">C1567+1</f>
        <v>3801103</v>
      </c>
      <c r="D1568" s="225">
        <f t="shared" ref="D1568:D1593" si="748">D1567</f>
        <v>1071</v>
      </c>
      <c r="E1568" s="225" t="s">
        <v>27</v>
      </c>
      <c r="F1568" s="225">
        <f>F1566</f>
        <v>8</v>
      </c>
      <c r="G1568" s="225">
        <f>G1566</f>
        <v>1</v>
      </c>
      <c r="H1568" s="225">
        <f>H1567+100000</f>
        <v>151301004</v>
      </c>
      <c r="I1568" s="225">
        <v>1</v>
      </c>
      <c r="J1568" s="225">
        <v>1</v>
      </c>
      <c r="K1568" s="224">
        <v>5.5</v>
      </c>
      <c r="L1568" s="225" t="str">
        <f>L1567</f>
        <v>Weapon</v>
      </c>
      <c r="M1568" s="225" t="s">
        <v>60</v>
      </c>
    </row>
    <row r="1569" spans="1:13" ht="16.5" customHeight="1" x14ac:dyDescent="0.3">
      <c r="A1569" s="232" t="b">
        <v>1</v>
      </c>
      <c r="B1569" s="224" t="s">
        <v>708</v>
      </c>
      <c r="C1569" s="225">
        <f t="shared" si="747"/>
        <v>3801104</v>
      </c>
      <c r="D1569" s="225">
        <f t="shared" si="748"/>
        <v>1071</v>
      </c>
      <c r="E1569" s="225" t="s">
        <v>27</v>
      </c>
      <c r="F1569" s="225">
        <f t="shared" ref="F1569:G1570" si="749">F1568</f>
        <v>8</v>
      </c>
      <c r="G1569" s="225">
        <f t="shared" si="749"/>
        <v>1</v>
      </c>
      <c r="H1569" s="224">
        <v>151107002</v>
      </c>
      <c r="I1569" s="225">
        <v>1</v>
      </c>
      <c r="J1569" s="225">
        <v>1</v>
      </c>
      <c r="K1569" s="225">
        <f>K1566</f>
        <v>14.5</v>
      </c>
      <c r="L1569" s="226" t="str">
        <f>IF(H1569&gt;=151107001,"Shoes",IF(H1569&gt;=151106001,"Pants",IF(H1569&gt;=151105001,"Glove",IF(H1569&gt;=151103001,"Head",IF(H1569&gt;=151102001,"Body",IF(H1569&gt;=151101001,"Weapon"))))))</f>
        <v>Shoes</v>
      </c>
      <c r="M1569" s="225" t="str">
        <f>M1566</f>
        <v>Normal</v>
      </c>
    </row>
    <row r="1570" spans="1:13" ht="16.5" customHeight="1" x14ac:dyDescent="0.3">
      <c r="A1570" s="232" t="b">
        <v>1</v>
      </c>
      <c r="B1570" s="224" t="s">
        <v>30</v>
      </c>
      <c r="C1570" s="225">
        <f t="shared" si="747"/>
        <v>3801105</v>
      </c>
      <c r="D1570" s="225">
        <f t="shared" si="748"/>
        <v>1071</v>
      </c>
      <c r="E1570" s="225" t="s">
        <v>27</v>
      </c>
      <c r="F1570" s="225">
        <f t="shared" si="749"/>
        <v>8</v>
      </c>
      <c r="G1570" s="225">
        <f t="shared" si="749"/>
        <v>1</v>
      </c>
      <c r="H1570" s="225">
        <f>H1569+100000</f>
        <v>151207002</v>
      </c>
      <c r="I1570" s="225">
        <v>1</v>
      </c>
      <c r="J1570" s="225">
        <v>1</v>
      </c>
      <c r="K1570" s="225">
        <f t="shared" ref="K1570:K1571" si="750">K1567</f>
        <v>25</v>
      </c>
      <c r="L1570" s="225" t="str">
        <f>L1569</f>
        <v>Shoes</v>
      </c>
      <c r="M1570" s="225" t="str">
        <f>M1567</f>
        <v>Superior</v>
      </c>
    </row>
    <row r="1571" spans="1:13" ht="16.5" customHeight="1" x14ac:dyDescent="0.3">
      <c r="A1571" s="232" t="b">
        <v>1</v>
      </c>
      <c r="B1571" s="224" t="s">
        <v>54</v>
      </c>
      <c r="C1571" s="225">
        <f t="shared" si="747"/>
        <v>3801106</v>
      </c>
      <c r="D1571" s="225">
        <f t="shared" si="748"/>
        <v>1071</v>
      </c>
      <c r="E1571" s="225" t="s">
        <v>27</v>
      </c>
      <c r="F1571" s="225">
        <f>F1569</f>
        <v>8</v>
      </c>
      <c r="G1571" s="225">
        <f>G1569</f>
        <v>1</v>
      </c>
      <c r="H1571" s="225">
        <f>H1570+100000</f>
        <v>151307002</v>
      </c>
      <c r="I1571" s="225">
        <v>1</v>
      </c>
      <c r="J1571" s="225">
        <v>1</v>
      </c>
      <c r="K1571" s="225">
        <f t="shared" si="750"/>
        <v>5.5</v>
      </c>
      <c r="L1571" s="225" t="str">
        <f>L1570</f>
        <v>Shoes</v>
      </c>
      <c r="M1571" s="225" t="str">
        <f>M1568</f>
        <v>Rare</v>
      </c>
    </row>
    <row r="1572" spans="1:13" ht="16.5" customHeight="1" x14ac:dyDescent="0.3">
      <c r="A1572" s="232" t="b">
        <v>1</v>
      </c>
      <c r="B1572" s="227" t="str">
        <f>B1566</f>
        <v>무기 1</v>
      </c>
      <c r="C1572" s="227">
        <f>C1566+100</f>
        <v>3801201</v>
      </c>
      <c r="D1572" s="227">
        <f t="shared" si="748"/>
        <v>1071</v>
      </c>
      <c r="E1572" s="227" t="s">
        <v>31</v>
      </c>
      <c r="F1572" s="227">
        <f>F1571</f>
        <v>8</v>
      </c>
      <c r="G1572" s="227">
        <f>G1571</f>
        <v>1</v>
      </c>
      <c r="H1572" s="227">
        <f>H1566+1000000</f>
        <v>152101004</v>
      </c>
      <c r="I1572" s="227">
        <v>1</v>
      </c>
      <c r="J1572" s="227">
        <v>1</v>
      </c>
      <c r="K1572" s="227">
        <f>K1566</f>
        <v>14.5</v>
      </c>
      <c r="L1572" s="227" t="str">
        <f>L1566</f>
        <v>Weapon</v>
      </c>
      <c r="M1572" s="227" t="str">
        <f>M1566</f>
        <v>Normal</v>
      </c>
    </row>
    <row r="1573" spans="1:13" ht="16.5" customHeight="1" x14ac:dyDescent="0.3">
      <c r="A1573" s="232" t="b">
        <v>1</v>
      </c>
      <c r="B1573" s="227" t="str">
        <f t="shared" ref="B1573:B1577" si="751">B1567</f>
        <v>무기 2</v>
      </c>
      <c r="C1573" s="227">
        <f t="shared" ref="C1573:C1577" si="752">C1567+100</f>
        <v>3801202</v>
      </c>
      <c r="D1573" s="227">
        <f t="shared" si="748"/>
        <v>1071</v>
      </c>
      <c r="E1573" s="227" t="s">
        <v>31</v>
      </c>
      <c r="F1573" s="227">
        <f t="shared" ref="F1573:G1574" si="753">F1572</f>
        <v>8</v>
      </c>
      <c r="G1573" s="227">
        <f t="shared" si="753"/>
        <v>1</v>
      </c>
      <c r="H1573" s="227">
        <f t="shared" ref="H1573:H1577" si="754">H1567+1000000</f>
        <v>152201004</v>
      </c>
      <c r="I1573" s="227">
        <v>1</v>
      </c>
      <c r="J1573" s="227">
        <v>1</v>
      </c>
      <c r="K1573" s="227">
        <f t="shared" ref="K1573:M1577" si="755">K1567</f>
        <v>25</v>
      </c>
      <c r="L1573" s="227" t="str">
        <f t="shared" si="755"/>
        <v>Weapon</v>
      </c>
      <c r="M1573" s="227" t="str">
        <f t="shared" si="755"/>
        <v>Superior</v>
      </c>
    </row>
    <row r="1574" spans="1:13" ht="16.5" customHeight="1" x14ac:dyDescent="0.3">
      <c r="A1574" s="232" t="b">
        <v>1</v>
      </c>
      <c r="B1574" s="227" t="str">
        <f t="shared" si="751"/>
        <v>무기 3</v>
      </c>
      <c r="C1574" s="227">
        <f t="shared" si="752"/>
        <v>3801203</v>
      </c>
      <c r="D1574" s="227">
        <f t="shared" si="748"/>
        <v>1071</v>
      </c>
      <c r="E1574" s="227" t="s">
        <v>31</v>
      </c>
      <c r="F1574" s="227">
        <f t="shared" si="753"/>
        <v>8</v>
      </c>
      <c r="G1574" s="227">
        <f t="shared" si="753"/>
        <v>1</v>
      </c>
      <c r="H1574" s="227">
        <f t="shared" si="754"/>
        <v>152301004</v>
      </c>
      <c r="I1574" s="227">
        <v>1</v>
      </c>
      <c r="J1574" s="227">
        <v>1</v>
      </c>
      <c r="K1574" s="227">
        <f t="shared" si="755"/>
        <v>5.5</v>
      </c>
      <c r="L1574" s="227" t="str">
        <f t="shared" si="755"/>
        <v>Weapon</v>
      </c>
      <c r="M1574" s="227" t="str">
        <f t="shared" si="755"/>
        <v>Rare</v>
      </c>
    </row>
    <row r="1575" spans="1:13" ht="16.5" customHeight="1" x14ac:dyDescent="0.3">
      <c r="A1575" s="232" t="b">
        <v>1</v>
      </c>
      <c r="B1575" s="227" t="str">
        <f t="shared" si="751"/>
        <v>부츠 1</v>
      </c>
      <c r="C1575" s="227">
        <f t="shared" si="752"/>
        <v>3801204</v>
      </c>
      <c r="D1575" s="227">
        <f t="shared" si="748"/>
        <v>1071</v>
      </c>
      <c r="E1575" s="227" t="s">
        <v>31</v>
      </c>
      <c r="F1575" s="227">
        <f t="shared" ref="F1575:G1577" si="756">F1573</f>
        <v>8</v>
      </c>
      <c r="G1575" s="227">
        <f t="shared" si="756"/>
        <v>1</v>
      </c>
      <c r="H1575" s="227">
        <f t="shared" si="754"/>
        <v>152107002</v>
      </c>
      <c r="I1575" s="227">
        <v>1</v>
      </c>
      <c r="J1575" s="227">
        <v>1</v>
      </c>
      <c r="K1575" s="227">
        <f t="shared" si="755"/>
        <v>14.5</v>
      </c>
      <c r="L1575" s="227" t="str">
        <f t="shared" si="755"/>
        <v>Shoes</v>
      </c>
      <c r="M1575" s="227" t="str">
        <f t="shared" si="755"/>
        <v>Normal</v>
      </c>
    </row>
    <row r="1576" spans="1:13" ht="16.5" customHeight="1" x14ac:dyDescent="0.3">
      <c r="A1576" s="232" t="b">
        <v>1</v>
      </c>
      <c r="B1576" s="227" t="str">
        <f t="shared" si="751"/>
        <v>부츠 2</v>
      </c>
      <c r="C1576" s="227">
        <f t="shared" si="752"/>
        <v>3801205</v>
      </c>
      <c r="D1576" s="227">
        <f t="shared" si="748"/>
        <v>1071</v>
      </c>
      <c r="E1576" s="227" t="s">
        <v>31</v>
      </c>
      <c r="F1576" s="227">
        <f t="shared" si="756"/>
        <v>8</v>
      </c>
      <c r="G1576" s="227">
        <f t="shared" si="756"/>
        <v>1</v>
      </c>
      <c r="H1576" s="227">
        <f t="shared" si="754"/>
        <v>152207002</v>
      </c>
      <c r="I1576" s="227">
        <v>1</v>
      </c>
      <c r="J1576" s="227">
        <v>1</v>
      </c>
      <c r="K1576" s="227">
        <f t="shared" si="755"/>
        <v>25</v>
      </c>
      <c r="L1576" s="227" t="str">
        <f t="shared" si="755"/>
        <v>Shoes</v>
      </c>
      <c r="M1576" s="227" t="str">
        <f t="shared" si="755"/>
        <v>Superior</v>
      </c>
    </row>
    <row r="1577" spans="1:13" ht="16.5" customHeight="1" x14ac:dyDescent="0.3">
      <c r="A1577" s="232" t="b">
        <v>1</v>
      </c>
      <c r="B1577" s="227" t="str">
        <f t="shared" si="751"/>
        <v>부츠 3</v>
      </c>
      <c r="C1577" s="227">
        <f t="shared" si="752"/>
        <v>3801206</v>
      </c>
      <c r="D1577" s="227">
        <f t="shared" si="748"/>
        <v>1071</v>
      </c>
      <c r="E1577" s="227" t="s">
        <v>31</v>
      </c>
      <c r="F1577" s="227">
        <f t="shared" si="756"/>
        <v>8</v>
      </c>
      <c r="G1577" s="227">
        <f t="shared" si="756"/>
        <v>1</v>
      </c>
      <c r="H1577" s="227">
        <f t="shared" si="754"/>
        <v>152307002</v>
      </c>
      <c r="I1577" s="227">
        <v>1</v>
      </c>
      <c r="J1577" s="227">
        <v>1</v>
      </c>
      <c r="K1577" s="227">
        <f t="shared" si="755"/>
        <v>5.5</v>
      </c>
      <c r="L1577" s="227" t="str">
        <f t="shared" si="755"/>
        <v>Shoes</v>
      </c>
      <c r="M1577" s="227" t="str">
        <f t="shared" si="755"/>
        <v>Rare</v>
      </c>
    </row>
    <row r="1578" spans="1:13" ht="16.5" customHeight="1" x14ac:dyDescent="0.3">
      <c r="A1578" s="232" t="b">
        <v>1</v>
      </c>
      <c r="B1578" s="228" t="str">
        <f>B1572</f>
        <v>무기 1</v>
      </c>
      <c r="C1578" s="228">
        <f>C1572+100</f>
        <v>3801301</v>
      </c>
      <c r="D1578" s="228">
        <f t="shared" si="748"/>
        <v>1071</v>
      </c>
      <c r="E1578" s="228" t="s">
        <v>32</v>
      </c>
      <c r="F1578" s="228">
        <f>F1577</f>
        <v>8</v>
      </c>
      <c r="G1578" s="228">
        <f>G1577</f>
        <v>1</v>
      </c>
      <c r="H1578" s="228">
        <f>H1572+1000000</f>
        <v>153101004</v>
      </c>
      <c r="I1578" s="228">
        <v>1</v>
      </c>
      <c r="J1578" s="228">
        <v>1</v>
      </c>
      <c r="K1578" s="228">
        <f>K1572</f>
        <v>14.5</v>
      </c>
      <c r="L1578" s="228" t="str">
        <f>L1572</f>
        <v>Weapon</v>
      </c>
      <c r="M1578" s="228" t="str">
        <f>M1572</f>
        <v>Normal</v>
      </c>
    </row>
    <row r="1579" spans="1:13" ht="16.5" customHeight="1" x14ac:dyDescent="0.3">
      <c r="A1579" s="232" t="b">
        <v>1</v>
      </c>
      <c r="B1579" s="228" t="str">
        <f t="shared" ref="B1579:B1583" si="757">B1573</f>
        <v>무기 2</v>
      </c>
      <c r="C1579" s="228">
        <f t="shared" ref="C1579:C1583" si="758">C1573+100</f>
        <v>3801302</v>
      </c>
      <c r="D1579" s="228">
        <f t="shared" si="748"/>
        <v>1071</v>
      </c>
      <c r="E1579" s="228" t="s">
        <v>32</v>
      </c>
      <c r="F1579" s="228">
        <f>F1578</f>
        <v>8</v>
      </c>
      <c r="G1579" s="228">
        <f>G1578</f>
        <v>1</v>
      </c>
      <c r="H1579" s="228">
        <f t="shared" ref="H1579:H1583" si="759">H1573+1000000</f>
        <v>153201004</v>
      </c>
      <c r="I1579" s="228">
        <v>1</v>
      </c>
      <c r="J1579" s="228">
        <v>1</v>
      </c>
      <c r="K1579" s="228">
        <f t="shared" ref="K1579:M1583" si="760">K1573</f>
        <v>25</v>
      </c>
      <c r="L1579" s="228" t="str">
        <f t="shared" si="760"/>
        <v>Weapon</v>
      </c>
      <c r="M1579" s="228" t="str">
        <f t="shared" si="760"/>
        <v>Superior</v>
      </c>
    </row>
    <row r="1580" spans="1:13" ht="16.5" customHeight="1" x14ac:dyDescent="0.3">
      <c r="A1580" s="232" t="b">
        <v>1</v>
      </c>
      <c r="B1580" s="228" t="str">
        <f t="shared" si="757"/>
        <v>무기 3</v>
      </c>
      <c r="C1580" s="228">
        <f t="shared" si="758"/>
        <v>3801303</v>
      </c>
      <c r="D1580" s="228">
        <f t="shared" si="748"/>
        <v>1071</v>
      </c>
      <c r="E1580" s="228" t="s">
        <v>32</v>
      </c>
      <c r="F1580" s="228">
        <f>F1578</f>
        <v>8</v>
      </c>
      <c r="G1580" s="228">
        <f>G1578</f>
        <v>1</v>
      </c>
      <c r="H1580" s="228">
        <f t="shared" si="759"/>
        <v>153301004</v>
      </c>
      <c r="I1580" s="228">
        <v>1</v>
      </c>
      <c r="J1580" s="228">
        <v>1</v>
      </c>
      <c r="K1580" s="228">
        <f t="shared" si="760"/>
        <v>5.5</v>
      </c>
      <c r="L1580" s="228" t="str">
        <f t="shared" si="760"/>
        <v>Weapon</v>
      </c>
      <c r="M1580" s="228" t="str">
        <f t="shared" si="760"/>
        <v>Rare</v>
      </c>
    </row>
    <row r="1581" spans="1:13" ht="16.5" customHeight="1" x14ac:dyDescent="0.3">
      <c r="A1581" s="232" t="b">
        <v>1</v>
      </c>
      <c r="B1581" s="228" t="str">
        <f t="shared" si="757"/>
        <v>부츠 1</v>
      </c>
      <c r="C1581" s="228">
        <f t="shared" si="758"/>
        <v>3801304</v>
      </c>
      <c r="D1581" s="228">
        <f t="shared" si="748"/>
        <v>1071</v>
      </c>
      <c r="E1581" s="228" t="s">
        <v>32</v>
      </c>
      <c r="F1581" s="228">
        <f t="shared" ref="F1581:G1582" si="761">F1580</f>
        <v>8</v>
      </c>
      <c r="G1581" s="228">
        <f t="shared" si="761"/>
        <v>1</v>
      </c>
      <c r="H1581" s="228">
        <f t="shared" si="759"/>
        <v>153107002</v>
      </c>
      <c r="I1581" s="228">
        <v>1</v>
      </c>
      <c r="J1581" s="228">
        <v>1</v>
      </c>
      <c r="K1581" s="228">
        <f t="shared" si="760"/>
        <v>14.5</v>
      </c>
      <c r="L1581" s="228" t="str">
        <f t="shared" si="760"/>
        <v>Shoes</v>
      </c>
      <c r="M1581" s="228" t="str">
        <f t="shared" si="760"/>
        <v>Normal</v>
      </c>
    </row>
    <row r="1582" spans="1:13" ht="16.5" customHeight="1" x14ac:dyDescent="0.3">
      <c r="A1582" s="232" t="b">
        <v>1</v>
      </c>
      <c r="B1582" s="228" t="str">
        <f t="shared" si="757"/>
        <v>부츠 2</v>
      </c>
      <c r="C1582" s="228">
        <f t="shared" si="758"/>
        <v>3801305</v>
      </c>
      <c r="D1582" s="228">
        <f t="shared" si="748"/>
        <v>1071</v>
      </c>
      <c r="E1582" s="228" t="s">
        <v>32</v>
      </c>
      <c r="F1582" s="228">
        <f t="shared" si="761"/>
        <v>8</v>
      </c>
      <c r="G1582" s="228">
        <f t="shared" si="761"/>
        <v>1</v>
      </c>
      <c r="H1582" s="228">
        <f t="shared" si="759"/>
        <v>153207002</v>
      </c>
      <c r="I1582" s="228">
        <v>1</v>
      </c>
      <c r="J1582" s="228">
        <v>1</v>
      </c>
      <c r="K1582" s="228">
        <f t="shared" si="760"/>
        <v>25</v>
      </c>
      <c r="L1582" s="228" t="str">
        <f t="shared" si="760"/>
        <v>Shoes</v>
      </c>
      <c r="M1582" s="228" t="str">
        <f t="shared" si="760"/>
        <v>Superior</v>
      </c>
    </row>
    <row r="1583" spans="1:13" ht="16.5" customHeight="1" x14ac:dyDescent="0.3">
      <c r="A1583" s="232" t="b">
        <v>1</v>
      </c>
      <c r="B1583" s="228" t="str">
        <f t="shared" si="757"/>
        <v>부츠 3</v>
      </c>
      <c r="C1583" s="228">
        <f t="shared" si="758"/>
        <v>3801306</v>
      </c>
      <c r="D1583" s="228">
        <f t="shared" si="748"/>
        <v>1071</v>
      </c>
      <c r="E1583" s="228" t="s">
        <v>32</v>
      </c>
      <c r="F1583" s="228">
        <f>F1581</f>
        <v>8</v>
      </c>
      <c r="G1583" s="228">
        <f>G1581</f>
        <v>1</v>
      </c>
      <c r="H1583" s="228">
        <f t="shared" si="759"/>
        <v>153307002</v>
      </c>
      <c r="I1583" s="228">
        <v>1</v>
      </c>
      <c r="J1583" s="228">
        <v>1</v>
      </c>
      <c r="K1583" s="228">
        <f t="shared" si="760"/>
        <v>5.5</v>
      </c>
      <c r="L1583" s="228" t="str">
        <f t="shared" si="760"/>
        <v>Shoes</v>
      </c>
      <c r="M1583" s="228" t="str">
        <f t="shared" si="760"/>
        <v>Rare</v>
      </c>
    </row>
    <row r="1584" spans="1:13" ht="16.5" customHeight="1" x14ac:dyDescent="0.3">
      <c r="A1584" s="232" t="b">
        <v>1</v>
      </c>
      <c r="B1584" s="229" t="str">
        <f>B1578</f>
        <v>무기 1</v>
      </c>
      <c r="C1584" s="229">
        <f>C1578+100</f>
        <v>3801401</v>
      </c>
      <c r="D1584" s="229">
        <f t="shared" si="748"/>
        <v>1071</v>
      </c>
      <c r="E1584" s="229" t="s">
        <v>33</v>
      </c>
      <c r="F1584" s="229">
        <f>F1583</f>
        <v>8</v>
      </c>
      <c r="G1584" s="229">
        <f>G1583</f>
        <v>1</v>
      </c>
      <c r="H1584" s="229">
        <f>H1578+1000000</f>
        <v>154101004</v>
      </c>
      <c r="I1584" s="229">
        <v>1</v>
      </c>
      <c r="J1584" s="229">
        <v>1</v>
      </c>
      <c r="K1584" s="229">
        <f>K1578</f>
        <v>14.5</v>
      </c>
      <c r="L1584" s="229" t="str">
        <f>L1578</f>
        <v>Weapon</v>
      </c>
      <c r="M1584" s="229" t="str">
        <f>M1578</f>
        <v>Normal</v>
      </c>
    </row>
    <row r="1585" spans="1:13" ht="16.5" customHeight="1" x14ac:dyDescent="0.3">
      <c r="A1585" s="232" t="b">
        <v>1</v>
      </c>
      <c r="B1585" s="229" t="str">
        <f t="shared" ref="B1585:B1589" si="762">B1579</f>
        <v>무기 2</v>
      </c>
      <c r="C1585" s="229">
        <f t="shared" ref="C1585:C1589" si="763">C1579+100</f>
        <v>3801402</v>
      </c>
      <c r="D1585" s="229">
        <f t="shared" si="748"/>
        <v>1071</v>
      </c>
      <c r="E1585" s="229" t="s">
        <v>33</v>
      </c>
      <c r="F1585" s="229">
        <f>F1584</f>
        <v>8</v>
      </c>
      <c r="G1585" s="229">
        <f>G1584</f>
        <v>1</v>
      </c>
      <c r="H1585" s="229">
        <f t="shared" ref="H1585:H1589" si="764">H1579+1000000</f>
        <v>154201004</v>
      </c>
      <c r="I1585" s="229">
        <v>1</v>
      </c>
      <c r="J1585" s="229">
        <v>1</v>
      </c>
      <c r="K1585" s="229">
        <f t="shared" ref="K1585:M1589" si="765">K1579</f>
        <v>25</v>
      </c>
      <c r="L1585" s="229" t="str">
        <f t="shared" si="765"/>
        <v>Weapon</v>
      </c>
      <c r="M1585" s="229" t="str">
        <f t="shared" si="765"/>
        <v>Superior</v>
      </c>
    </row>
    <row r="1586" spans="1:13" ht="16.5" customHeight="1" x14ac:dyDescent="0.3">
      <c r="A1586" s="232" t="b">
        <v>1</v>
      </c>
      <c r="B1586" s="229" t="str">
        <f t="shared" si="762"/>
        <v>무기 3</v>
      </c>
      <c r="C1586" s="229">
        <f t="shared" si="763"/>
        <v>3801403</v>
      </c>
      <c r="D1586" s="229">
        <f t="shared" si="748"/>
        <v>1071</v>
      </c>
      <c r="E1586" s="229" t="s">
        <v>33</v>
      </c>
      <c r="F1586" s="229">
        <f>F1584</f>
        <v>8</v>
      </c>
      <c r="G1586" s="229">
        <f>G1584</f>
        <v>1</v>
      </c>
      <c r="H1586" s="229">
        <f t="shared" si="764"/>
        <v>154301004</v>
      </c>
      <c r="I1586" s="229">
        <v>1</v>
      </c>
      <c r="J1586" s="229">
        <v>1</v>
      </c>
      <c r="K1586" s="229">
        <f t="shared" si="765"/>
        <v>5.5</v>
      </c>
      <c r="L1586" s="229" t="str">
        <f t="shared" si="765"/>
        <v>Weapon</v>
      </c>
      <c r="M1586" s="229" t="str">
        <f t="shared" si="765"/>
        <v>Rare</v>
      </c>
    </row>
    <row r="1587" spans="1:13" ht="16.5" customHeight="1" x14ac:dyDescent="0.3">
      <c r="A1587" s="232" t="b">
        <v>1</v>
      </c>
      <c r="B1587" s="229" t="str">
        <f t="shared" si="762"/>
        <v>부츠 1</v>
      </c>
      <c r="C1587" s="229">
        <f t="shared" si="763"/>
        <v>3801404</v>
      </c>
      <c r="D1587" s="229">
        <f t="shared" si="748"/>
        <v>1071</v>
      </c>
      <c r="E1587" s="229" t="s">
        <v>33</v>
      </c>
      <c r="F1587" s="229">
        <f t="shared" ref="F1587:G1588" si="766">F1586</f>
        <v>8</v>
      </c>
      <c r="G1587" s="229">
        <f t="shared" si="766"/>
        <v>1</v>
      </c>
      <c r="H1587" s="229">
        <f t="shared" si="764"/>
        <v>154107002</v>
      </c>
      <c r="I1587" s="229">
        <v>1</v>
      </c>
      <c r="J1587" s="229">
        <v>1</v>
      </c>
      <c r="K1587" s="229">
        <f t="shared" si="765"/>
        <v>14.5</v>
      </c>
      <c r="L1587" s="229" t="str">
        <f t="shared" si="765"/>
        <v>Shoes</v>
      </c>
      <c r="M1587" s="229" t="str">
        <f t="shared" si="765"/>
        <v>Normal</v>
      </c>
    </row>
    <row r="1588" spans="1:13" ht="16.5" customHeight="1" x14ac:dyDescent="0.3">
      <c r="A1588" s="232" t="b">
        <v>1</v>
      </c>
      <c r="B1588" s="229" t="str">
        <f t="shared" si="762"/>
        <v>부츠 2</v>
      </c>
      <c r="C1588" s="229">
        <f t="shared" si="763"/>
        <v>3801405</v>
      </c>
      <c r="D1588" s="229">
        <f t="shared" si="748"/>
        <v>1071</v>
      </c>
      <c r="E1588" s="229" t="s">
        <v>33</v>
      </c>
      <c r="F1588" s="229">
        <f t="shared" si="766"/>
        <v>8</v>
      </c>
      <c r="G1588" s="229">
        <f t="shared" si="766"/>
        <v>1</v>
      </c>
      <c r="H1588" s="229">
        <f t="shared" si="764"/>
        <v>154207002</v>
      </c>
      <c r="I1588" s="229">
        <v>1</v>
      </c>
      <c r="J1588" s="229">
        <v>1</v>
      </c>
      <c r="K1588" s="229">
        <f t="shared" si="765"/>
        <v>25</v>
      </c>
      <c r="L1588" s="229" t="str">
        <f t="shared" si="765"/>
        <v>Shoes</v>
      </c>
      <c r="M1588" s="229" t="str">
        <f t="shared" si="765"/>
        <v>Superior</v>
      </c>
    </row>
    <row r="1589" spans="1:13" ht="16.5" customHeight="1" x14ac:dyDescent="0.3">
      <c r="A1589" s="232" t="b">
        <v>1</v>
      </c>
      <c r="B1589" s="229" t="str">
        <f t="shared" si="762"/>
        <v>부츠 3</v>
      </c>
      <c r="C1589" s="229">
        <f t="shared" si="763"/>
        <v>3801406</v>
      </c>
      <c r="D1589" s="229">
        <f t="shared" si="748"/>
        <v>1071</v>
      </c>
      <c r="E1589" s="229" t="s">
        <v>33</v>
      </c>
      <c r="F1589" s="229">
        <f>F1587</f>
        <v>8</v>
      </c>
      <c r="G1589" s="229">
        <f>G1587</f>
        <v>1</v>
      </c>
      <c r="H1589" s="229">
        <f t="shared" si="764"/>
        <v>154307002</v>
      </c>
      <c r="I1589" s="229">
        <v>1</v>
      </c>
      <c r="J1589" s="229">
        <v>1</v>
      </c>
      <c r="K1589" s="229">
        <f t="shared" si="765"/>
        <v>5.5</v>
      </c>
      <c r="L1589" s="229" t="str">
        <f t="shared" si="765"/>
        <v>Shoes</v>
      </c>
      <c r="M1589" s="229" t="str">
        <f t="shared" si="765"/>
        <v>Rare</v>
      </c>
    </row>
    <row r="1590" spans="1:13" ht="16.5" customHeight="1" x14ac:dyDescent="0.3">
      <c r="A1590" s="232" t="b">
        <v>1</v>
      </c>
      <c r="B1590" s="230" t="s">
        <v>34</v>
      </c>
      <c r="C1590" s="230">
        <f>C1584+100</f>
        <v>3801501</v>
      </c>
      <c r="D1590" s="230">
        <f t="shared" si="748"/>
        <v>1071</v>
      </c>
      <c r="E1590" s="230" t="s">
        <v>35</v>
      </c>
      <c r="F1590" s="230">
        <f>F1589</f>
        <v>8</v>
      </c>
      <c r="G1590" s="230">
        <f>G1589</f>
        <v>1</v>
      </c>
      <c r="H1590" s="230">
        <v>160004001</v>
      </c>
      <c r="I1590" s="230">
        <v>1</v>
      </c>
      <c r="J1590" s="230">
        <v>1</v>
      </c>
      <c r="K1590" s="101">
        <v>3</v>
      </c>
      <c r="L1590" s="230" t="s">
        <v>36</v>
      </c>
      <c r="M1590" s="230" t="s">
        <v>37</v>
      </c>
    </row>
    <row r="1591" spans="1:13" ht="16.5" customHeight="1" x14ac:dyDescent="0.3">
      <c r="A1591" s="232" t="b">
        <v>1</v>
      </c>
      <c r="B1591" s="230" t="s">
        <v>38</v>
      </c>
      <c r="C1591" s="230">
        <f>C1590+1</f>
        <v>3801502</v>
      </c>
      <c r="D1591" s="230">
        <f t="shared" si="748"/>
        <v>1071</v>
      </c>
      <c r="E1591" s="230" t="s">
        <v>35</v>
      </c>
      <c r="F1591" s="230">
        <f t="shared" ref="F1591:G1593" si="767">F1590</f>
        <v>8</v>
      </c>
      <c r="G1591" s="230">
        <f t="shared" si="767"/>
        <v>1</v>
      </c>
      <c r="H1591" s="230">
        <v>160004002</v>
      </c>
      <c r="I1591" s="230">
        <v>1</v>
      </c>
      <c r="J1591" s="230">
        <v>1</v>
      </c>
      <c r="K1591" s="101">
        <v>2</v>
      </c>
      <c r="L1591" s="230" t="s">
        <v>39</v>
      </c>
      <c r="M1591" s="230" t="s">
        <v>37</v>
      </c>
    </row>
    <row r="1592" spans="1:13" ht="16.5" customHeight="1" x14ac:dyDescent="0.3">
      <c r="A1592" s="232" t="b">
        <v>1</v>
      </c>
      <c r="B1592" s="230" t="s">
        <v>40</v>
      </c>
      <c r="C1592" s="230">
        <f>C1591+1</f>
        <v>3801503</v>
      </c>
      <c r="D1592" s="230">
        <f t="shared" si="748"/>
        <v>1071</v>
      </c>
      <c r="E1592" s="230" t="s">
        <v>35</v>
      </c>
      <c r="F1592" s="230">
        <f t="shared" si="767"/>
        <v>8</v>
      </c>
      <c r="G1592" s="230">
        <f t="shared" si="767"/>
        <v>1</v>
      </c>
      <c r="H1592" s="230">
        <v>160004003</v>
      </c>
      <c r="I1592" s="230">
        <v>1</v>
      </c>
      <c r="J1592" s="230">
        <v>1</v>
      </c>
      <c r="K1592" s="101">
        <v>4</v>
      </c>
      <c r="L1592" s="230" t="s">
        <v>41</v>
      </c>
      <c r="M1592" s="230" t="s">
        <v>37</v>
      </c>
    </row>
    <row r="1593" spans="1:13" ht="16.5" customHeight="1" x14ac:dyDescent="0.3">
      <c r="A1593" s="232" t="b">
        <v>1</v>
      </c>
      <c r="B1593" s="230" t="s">
        <v>42</v>
      </c>
      <c r="C1593" s="230">
        <f>C1592+1</f>
        <v>3801504</v>
      </c>
      <c r="D1593" s="230">
        <f t="shared" si="748"/>
        <v>1071</v>
      </c>
      <c r="E1593" s="230" t="s">
        <v>35</v>
      </c>
      <c r="F1593" s="230">
        <f t="shared" si="767"/>
        <v>8</v>
      </c>
      <c r="G1593" s="230">
        <f t="shared" si="767"/>
        <v>1</v>
      </c>
      <c r="H1593" s="230">
        <v>160004004</v>
      </c>
      <c r="I1593" s="230">
        <v>1</v>
      </c>
      <c r="J1593" s="230">
        <v>1</v>
      </c>
      <c r="K1593" s="101">
        <v>1</v>
      </c>
      <c r="L1593" s="230" t="s">
        <v>43</v>
      </c>
      <c r="M1593" s="230" t="s">
        <v>37</v>
      </c>
    </row>
    <row r="1594" spans="1:13" ht="16.5" customHeight="1" x14ac:dyDescent="0.3">
      <c r="A1594" s="232" t="b">
        <v>1</v>
      </c>
      <c r="B1594" s="224" t="s">
        <v>709</v>
      </c>
      <c r="C1594" s="224">
        <v>3802101</v>
      </c>
      <c r="D1594" s="224">
        <f>D1574+1</f>
        <v>1072</v>
      </c>
      <c r="E1594" s="225" t="s">
        <v>27</v>
      </c>
      <c r="F1594" s="224">
        <v>8</v>
      </c>
      <c r="G1594" s="224">
        <v>2</v>
      </c>
      <c r="H1594" s="224">
        <v>151102004</v>
      </c>
      <c r="I1594" s="225">
        <v>1</v>
      </c>
      <c r="J1594" s="225">
        <v>1</v>
      </c>
      <c r="K1594" s="224">
        <v>14.5</v>
      </c>
      <c r="L1594" s="226" t="str">
        <f>IF(H1594&gt;=151107001,"Shoes",IF(H1594&gt;=151106001,"Pants",IF(H1594&gt;=151105001,"Glove",IF(H1594&gt;=151103001,"Head",IF(H1594&gt;=151102001,"Body",IF(H1594&gt;=151101001,"Weapon"))))))</f>
        <v>Body</v>
      </c>
      <c r="M1594" s="225" t="s">
        <v>674</v>
      </c>
    </row>
    <row r="1595" spans="1:13" ht="16.5" customHeight="1" x14ac:dyDescent="0.3">
      <c r="A1595" s="232" t="b">
        <v>1</v>
      </c>
      <c r="B1595" s="224" t="s">
        <v>45</v>
      </c>
      <c r="C1595" s="225">
        <f>C1594+1</f>
        <v>3802102</v>
      </c>
      <c r="D1595" s="225">
        <f>D1594</f>
        <v>1072</v>
      </c>
      <c r="E1595" s="225" t="s">
        <v>27</v>
      </c>
      <c r="F1595" s="225">
        <f t="shared" ref="F1595:G1595" si="768">F1594</f>
        <v>8</v>
      </c>
      <c r="G1595" s="225">
        <f t="shared" si="768"/>
        <v>2</v>
      </c>
      <c r="H1595" s="225">
        <f>H1594+100000</f>
        <v>151202004</v>
      </c>
      <c r="I1595" s="225">
        <v>1</v>
      </c>
      <c r="J1595" s="225">
        <v>1</v>
      </c>
      <c r="K1595" s="224">
        <v>25</v>
      </c>
      <c r="L1595" s="225" t="str">
        <f>L1594</f>
        <v>Body</v>
      </c>
      <c r="M1595" s="225" t="s">
        <v>53</v>
      </c>
    </row>
    <row r="1596" spans="1:13" ht="16.5" customHeight="1" x14ac:dyDescent="0.3">
      <c r="A1596" s="232" t="b">
        <v>1</v>
      </c>
      <c r="B1596" s="224" t="s">
        <v>55</v>
      </c>
      <c r="C1596" s="225">
        <f t="shared" ref="C1596:C1599" si="769">C1595+1</f>
        <v>3802103</v>
      </c>
      <c r="D1596" s="225">
        <f t="shared" ref="D1596:D1621" si="770">D1595</f>
        <v>1072</v>
      </c>
      <c r="E1596" s="225" t="s">
        <v>27</v>
      </c>
      <c r="F1596" s="225">
        <f>F1594</f>
        <v>8</v>
      </c>
      <c r="G1596" s="225">
        <f>G1594</f>
        <v>2</v>
      </c>
      <c r="H1596" s="225">
        <f>H1595+100000</f>
        <v>151302004</v>
      </c>
      <c r="I1596" s="225">
        <v>1</v>
      </c>
      <c r="J1596" s="225">
        <v>1</v>
      </c>
      <c r="K1596" s="224">
        <v>5.5</v>
      </c>
      <c r="L1596" s="225" t="str">
        <f>L1595</f>
        <v>Body</v>
      </c>
      <c r="M1596" s="225" t="s">
        <v>60</v>
      </c>
    </row>
    <row r="1597" spans="1:13" ht="16.5" customHeight="1" x14ac:dyDescent="0.3">
      <c r="A1597" s="232" t="b">
        <v>1</v>
      </c>
      <c r="B1597" s="224" t="s">
        <v>710</v>
      </c>
      <c r="C1597" s="225">
        <f t="shared" si="769"/>
        <v>3802104</v>
      </c>
      <c r="D1597" s="225">
        <f t="shared" si="770"/>
        <v>1072</v>
      </c>
      <c r="E1597" s="225" t="s">
        <v>27</v>
      </c>
      <c r="F1597" s="225">
        <f t="shared" ref="F1597:G1612" si="771">F1596</f>
        <v>8</v>
      </c>
      <c r="G1597" s="225">
        <f t="shared" si="771"/>
        <v>2</v>
      </c>
      <c r="H1597" s="224">
        <v>151103002</v>
      </c>
      <c r="I1597" s="225">
        <v>1</v>
      </c>
      <c r="J1597" s="225">
        <v>1</v>
      </c>
      <c r="K1597" s="225">
        <f>K1594</f>
        <v>14.5</v>
      </c>
      <c r="L1597" s="226" t="str">
        <f>IF(H1597&gt;=151107001,"Shoes",IF(H1597&gt;=151106001,"Pants",IF(H1597&gt;=151105001,"Glove",IF(H1597&gt;=151103001,"Head",IF(H1597&gt;=151102001,"Body",IF(H1597&gt;=151101001,"Weapon"))))))</f>
        <v>Head</v>
      </c>
      <c r="M1597" s="225" t="str">
        <f>M1594</f>
        <v>Normal</v>
      </c>
    </row>
    <row r="1598" spans="1:13" ht="16.5" customHeight="1" x14ac:dyDescent="0.3">
      <c r="A1598" s="232" t="b">
        <v>1</v>
      </c>
      <c r="B1598" s="224" t="s">
        <v>47</v>
      </c>
      <c r="C1598" s="225">
        <f t="shared" si="769"/>
        <v>3802105</v>
      </c>
      <c r="D1598" s="225">
        <f t="shared" si="770"/>
        <v>1072</v>
      </c>
      <c r="E1598" s="225" t="s">
        <v>27</v>
      </c>
      <c r="F1598" s="225">
        <f t="shared" si="771"/>
        <v>8</v>
      </c>
      <c r="G1598" s="225">
        <f t="shared" si="771"/>
        <v>2</v>
      </c>
      <c r="H1598" s="225">
        <f>H1597+100000</f>
        <v>151203002</v>
      </c>
      <c r="I1598" s="225">
        <v>1</v>
      </c>
      <c r="J1598" s="225">
        <v>1</v>
      </c>
      <c r="K1598" s="225">
        <f t="shared" ref="K1598:K1599" si="772">K1595</f>
        <v>25</v>
      </c>
      <c r="L1598" s="225" t="str">
        <f>L1597</f>
        <v>Head</v>
      </c>
      <c r="M1598" s="225" t="str">
        <f>M1595</f>
        <v>Superior</v>
      </c>
    </row>
    <row r="1599" spans="1:13" ht="16.5" customHeight="1" x14ac:dyDescent="0.3">
      <c r="A1599" s="232" t="b">
        <v>1</v>
      </c>
      <c r="B1599" s="224" t="s">
        <v>56</v>
      </c>
      <c r="C1599" s="225">
        <f t="shared" si="769"/>
        <v>3802106</v>
      </c>
      <c r="D1599" s="225">
        <f t="shared" si="770"/>
        <v>1072</v>
      </c>
      <c r="E1599" s="225" t="s">
        <v>27</v>
      </c>
      <c r="F1599" s="225">
        <f>F1597</f>
        <v>8</v>
      </c>
      <c r="G1599" s="225">
        <f>G1597</f>
        <v>2</v>
      </c>
      <c r="H1599" s="225">
        <f>H1598+100000</f>
        <v>151303002</v>
      </c>
      <c r="I1599" s="225">
        <v>1</v>
      </c>
      <c r="J1599" s="225">
        <v>1</v>
      </c>
      <c r="K1599" s="225">
        <f t="shared" si="772"/>
        <v>5.5</v>
      </c>
      <c r="L1599" s="225" t="str">
        <f>L1598</f>
        <v>Head</v>
      </c>
      <c r="M1599" s="225" t="str">
        <f>M1596</f>
        <v>Rare</v>
      </c>
    </row>
    <row r="1600" spans="1:13" ht="16.5" customHeight="1" x14ac:dyDescent="0.3">
      <c r="A1600" s="232" t="b">
        <v>1</v>
      </c>
      <c r="B1600" s="227" t="str">
        <f t="shared" ref="B1600:B1617" si="773">B1594</f>
        <v>갑옷 1</v>
      </c>
      <c r="C1600" s="227">
        <f>C1594+100</f>
        <v>3802201</v>
      </c>
      <c r="D1600" s="227">
        <f t="shared" si="770"/>
        <v>1072</v>
      </c>
      <c r="E1600" s="227" t="s">
        <v>31</v>
      </c>
      <c r="F1600" s="227">
        <f t="shared" si="771"/>
        <v>8</v>
      </c>
      <c r="G1600" s="227">
        <f t="shared" si="771"/>
        <v>2</v>
      </c>
      <c r="H1600" s="227">
        <f>H1594+1000000</f>
        <v>152102004</v>
      </c>
      <c r="I1600" s="227">
        <v>1</v>
      </c>
      <c r="J1600" s="227">
        <v>1</v>
      </c>
      <c r="K1600" s="227">
        <f>K1594</f>
        <v>14.5</v>
      </c>
      <c r="L1600" s="227" t="str">
        <f>L1594</f>
        <v>Body</v>
      </c>
      <c r="M1600" s="227" t="str">
        <f>M1594</f>
        <v>Normal</v>
      </c>
    </row>
    <row r="1601" spans="1:13" ht="16.5" customHeight="1" x14ac:dyDescent="0.3">
      <c r="A1601" s="232" t="b">
        <v>1</v>
      </c>
      <c r="B1601" s="227" t="str">
        <f t="shared" si="773"/>
        <v>갑옷 2</v>
      </c>
      <c r="C1601" s="227">
        <f t="shared" ref="C1601:C1605" si="774">C1595+100</f>
        <v>3802202</v>
      </c>
      <c r="D1601" s="227">
        <f t="shared" si="770"/>
        <v>1072</v>
      </c>
      <c r="E1601" s="227" t="s">
        <v>31</v>
      </c>
      <c r="F1601" s="227">
        <f t="shared" si="771"/>
        <v>8</v>
      </c>
      <c r="G1601" s="227">
        <f t="shared" si="771"/>
        <v>2</v>
      </c>
      <c r="H1601" s="227">
        <f t="shared" ref="H1601:H1605" si="775">H1595+1000000</f>
        <v>152202004</v>
      </c>
      <c r="I1601" s="227">
        <v>1</v>
      </c>
      <c r="J1601" s="227">
        <v>1</v>
      </c>
      <c r="K1601" s="227">
        <f t="shared" ref="K1601:M1605" si="776">K1595</f>
        <v>25</v>
      </c>
      <c r="L1601" s="227" t="str">
        <f t="shared" si="776"/>
        <v>Body</v>
      </c>
      <c r="M1601" s="227" t="str">
        <f t="shared" si="776"/>
        <v>Superior</v>
      </c>
    </row>
    <row r="1602" spans="1:13" ht="16.5" customHeight="1" x14ac:dyDescent="0.3">
      <c r="A1602" s="232" t="b">
        <v>1</v>
      </c>
      <c r="B1602" s="227" t="str">
        <f t="shared" si="773"/>
        <v>갑옷 3</v>
      </c>
      <c r="C1602" s="227">
        <f t="shared" si="774"/>
        <v>3802203</v>
      </c>
      <c r="D1602" s="227">
        <f t="shared" si="770"/>
        <v>1072</v>
      </c>
      <c r="E1602" s="227" t="s">
        <v>31</v>
      </c>
      <c r="F1602" s="227">
        <f>F1600</f>
        <v>8</v>
      </c>
      <c r="G1602" s="227">
        <f>G1600</f>
        <v>2</v>
      </c>
      <c r="H1602" s="227">
        <f t="shared" si="775"/>
        <v>152302004</v>
      </c>
      <c r="I1602" s="227">
        <v>1</v>
      </c>
      <c r="J1602" s="227">
        <v>1</v>
      </c>
      <c r="K1602" s="227">
        <f t="shared" si="776"/>
        <v>5.5</v>
      </c>
      <c r="L1602" s="227" t="str">
        <f t="shared" si="776"/>
        <v>Body</v>
      </c>
      <c r="M1602" s="227" t="str">
        <f t="shared" si="776"/>
        <v>Rare</v>
      </c>
    </row>
    <row r="1603" spans="1:13" ht="16.5" customHeight="1" x14ac:dyDescent="0.3">
      <c r="A1603" s="232" t="b">
        <v>1</v>
      </c>
      <c r="B1603" s="227" t="str">
        <f t="shared" si="773"/>
        <v>투구 1</v>
      </c>
      <c r="C1603" s="227">
        <f t="shared" si="774"/>
        <v>3802204</v>
      </c>
      <c r="D1603" s="227">
        <f t="shared" si="770"/>
        <v>1072</v>
      </c>
      <c r="E1603" s="227" t="s">
        <v>31</v>
      </c>
      <c r="F1603" s="227">
        <f t="shared" si="771"/>
        <v>8</v>
      </c>
      <c r="G1603" s="227">
        <f t="shared" si="771"/>
        <v>2</v>
      </c>
      <c r="H1603" s="227">
        <f t="shared" si="775"/>
        <v>152103002</v>
      </c>
      <c r="I1603" s="227">
        <v>1</v>
      </c>
      <c r="J1603" s="227">
        <v>1</v>
      </c>
      <c r="K1603" s="227">
        <f t="shared" si="776"/>
        <v>14.5</v>
      </c>
      <c r="L1603" s="227" t="str">
        <f t="shared" si="776"/>
        <v>Head</v>
      </c>
      <c r="M1603" s="227" t="str">
        <f t="shared" si="776"/>
        <v>Normal</v>
      </c>
    </row>
    <row r="1604" spans="1:13" ht="16.5" customHeight="1" x14ac:dyDescent="0.3">
      <c r="A1604" s="232" t="b">
        <v>1</v>
      </c>
      <c r="B1604" s="227" t="str">
        <f t="shared" si="773"/>
        <v>투구 2</v>
      </c>
      <c r="C1604" s="227">
        <f t="shared" si="774"/>
        <v>3802205</v>
      </c>
      <c r="D1604" s="227">
        <f t="shared" si="770"/>
        <v>1072</v>
      </c>
      <c r="E1604" s="227" t="s">
        <v>31</v>
      </c>
      <c r="F1604" s="227">
        <f t="shared" si="771"/>
        <v>8</v>
      </c>
      <c r="G1604" s="227">
        <f t="shared" si="771"/>
        <v>2</v>
      </c>
      <c r="H1604" s="227">
        <f t="shared" si="775"/>
        <v>152203002</v>
      </c>
      <c r="I1604" s="227">
        <v>1</v>
      </c>
      <c r="J1604" s="227">
        <v>1</v>
      </c>
      <c r="K1604" s="227">
        <f t="shared" si="776"/>
        <v>25</v>
      </c>
      <c r="L1604" s="227" t="str">
        <f t="shared" si="776"/>
        <v>Head</v>
      </c>
      <c r="M1604" s="227" t="str">
        <f t="shared" si="776"/>
        <v>Superior</v>
      </c>
    </row>
    <row r="1605" spans="1:13" ht="16.5" customHeight="1" x14ac:dyDescent="0.3">
      <c r="A1605" s="232" t="b">
        <v>1</v>
      </c>
      <c r="B1605" s="227" t="str">
        <f t="shared" si="773"/>
        <v>투구 3</v>
      </c>
      <c r="C1605" s="227">
        <f t="shared" si="774"/>
        <v>3802206</v>
      </c>
      <c r="D1605" s="227">
        <f t="shared" si="770"/>
        <v>1072</v>
      </c>
      <c r="E1605" s="227" t="s">
        <v>31</v>
      </c>
      <c r="F1605" s="227">
        <f>F1603</f>
        <v>8</v>
      </c>
      <c r="G1605" s="227">
        <f>G1603</f>
        <v>2</v>
      </c>
      <c r="H1605" s="227">
        <f t="shared" si="775"/>
        <v>152303002</v>
      </c>
      <c r="I1605" s="227">
        <v>1</v>
      </c>
      <c r="J1605" s="227">
        <v>1</v>
      </c>
      <c r="K1605" s="227">
        <f t="shared" si="776"/>
        <v>5.5</v>
      </c>
      <c r="L1605" s="227" t="str">
        <f t="shared" si="776"/>
        <v>Head</v>
      </c>
      <c r="M1605" s="227" t="str">
        <f t="shared" si="776"/>
        <v>Rare</v>
      </c>
    </row>
    <row r="1606" spans="1:13" ht="16.5" customHeight="1" x14ac:dyDescent="0.3">
      <c r="A1606" s="232" t="b">
        <v>1</v>
      </c>
      <c r="B1606" s="228" t="str">
        <f t="shared" si="773"/>
        <v>갑옷 1</v>
      </c>
      <c r="C1606" s="228">
        <f>C1600+100</f>
        <v>3802301</v>
      </c>
      <c r="D1606" s="228">
        <f t="shared" si="770"/>
        <v>1072</v>
      </c>
      <c r="E1606" s="228" t="s">
        <v>32</v>
      </c>
      <c r="F1606" s="228">
        <f t="shared" si="771"/>
        <v>8</v>
      </c>
      <c r="G1606" s="228">
        <f t="shared" si="771"/>
        <v>2</v>
      </c>
      <c r="H1606" s="228">
        <f>H1600+1000000</f>
        <v>153102004</v>
      </c>
      <c r="I1606" s="228">
        <v>1</v>
      </c>
      <c r="J1606" s="228">
        <v>1</v>
      </c>
      <c r="K1606" s="228">
        <f>K1600</f>
        <v>14.5</v>
      </c>
      <c r="L1606" s="228" t="str">
        <f>L1600</f>
        <v>Body</v>
      </c>
      <c r="M1606" s="228" t="str">
        <f>M1600</f>
        <v>Normal</v>
      </c>
    </row>
    <row r="1607" spans="1:13" ht="16.5" customHeight="1" x14ac:dyDescent="0.3">
      <c r="A1607" s="232" t="b">
        <v>1</v>
      </c>
      <c r="B1607" s="228" t="str">
        <f t="shared" si="773"/>
        <v>갑옷 2</v>
      </c>
      <c r="C1607" s="228">
        <f t="shared" ref="C1607:C1611" si="777">C1601+100</f>
        <v>3802302</v>
      </c>
      <c r="D1607" s="228">
        <f t="shared" si="770"/>
        <v>1072</v>
      </c>
      <c r="E1607" s="228" t="s">
        <v>32</v>
      </c>
      <c r="F1607" s="228">
        <f t="shared" si="771"/>
        <v>8</v>
      </c>
      <c r="G1607" s="228">
        <f t="shared" si="771"/>
        <v>2</v>
      </c>
      <c r="H1607" s="228">
        <f t="shared" ref="H1607:H1611" si="778">H1601+1000000</f>
        <v>153202004</v>
      </c>
      <c r="I1607" s="228">
        <v>1</v>
      </c>
      <c r="J1607" s="228">
        <v>1</v>
      </c>
      <c r="K1607" s="228">
        <f t="shared" ref="K1607:M1611" si="779">K1601</f>
        <v>25</v>
      </c>
      <c r="L1607" s="228" t="str">
        <f t="shared" si="779"/>
        <v>Body</v>
      </c>
      <c r="M1607" s="228" t="str">
        <f t="shared" si="779"/>
        <v>Superior</v>
      </c>
    </row>
    <row r="1608" spans="1:13" ht="16.5" customHeight="1" x14ac:dyDescent="0.3">
      <c r="A1608" s="232" t="b">
        <v>1</v>
      </c>
      <c r="B1608" s="228" t="str">
        <f t="shared" si="773"/>
        <v>갑옷 3</v>
      </c>
      <c r="C1608" s="228">
        <f t="shared" si="777"/>
        <v>3802303</v>
      </c>
      <c r="D1608" s="228">
        <f t="shared" si="770"/>
        <v>1072</v>
      </c>
      <c r="E1608" s="228" t="s">
        <v>32</v>
      </c>
      <c r="F1608" s="228">
        <f>F1606</f>
        <v>8</v>
      </c>
      <c r="G1608" s="228">
        <f>G1606</f>
        <v>2</v>
      </c>
      <c r="H1608" s="228">
        <f t="shared" si="778"/>
        <v>153302004</v>
      </c>
      <c r="I1608" s="228">
        <v>1</v>
      </c>
      <c r="J1608" s="228">
        <v>1</v>
      </c>
      <c r="K1608" s="228">
        <f t="shared" si="779"/>
        <v>5.5</v>
      </c>
      <c r="L1608" s="228" t="str">
        <f t="shared" si="779"/>
        <v>Body</v>
      </c>
      <c r="M1608" s="228" t="str">
        <f t="shared" si="779"/>
        <v>Rare</v>
      </c>
    </row>
    <row r="1609" spans="1:13" ht="16.5" customHeight="1" x14ac:dyDescent="0.3">
      <c r="A1609" s="232" t="b">
        <v>1</v>
      </c>
      <c r="B1609" s="228" t="str">
        <f t="shared" si="773"/>
        <v>투구 1</v>
      </c>
      <c r="C1609" s="228">
        <f t="shared" si="777"/>
        <v>3802304</v>
      </c>
      <c r="D1609" s="228">
        <f t="shared" si="770"/>
        <v>1072</v>
      </c>
      <c r="E1609" s="228" t="s">
        <v>32</v>
      </c>
      <c r="F1609" s="228">
        <f t="shared" si="771"/>
        <v>8</v>
      </c>
      <c r="G1609" s="228">
        <f t="shared" si="771"/>
        <v>2</v>
      </c>
      <c r="H1609" s="228">
        <f t="shared" si="778"/>
        <v>153103002</v>
      </c>
      <c r="I1609" s="228">
        <v>1</v>
      </c>
      <c r="J1609" s="228">
        <v>1</v>
      </c>
      <c r="K1609" s="228">
        <f t="shared" si="779"/>
        <v>14.5</v>
      </c>
      <c r="L1609" s="228" t="str">
        <f t="shared" si="779"/>
        <v>Head</v>
      </c>
      <c r="M1609" s="228" t="str">
        <f t="shared" si="779"/>
        <v>Normal</v>
      </c>
    </row>
    <row r="1610" spans="1:13" ht="16.5" customHeight="1" x14ac:dyDescent="0.3">
      <c r="A1610" s="232" t="b">
        <v>1</v>
      </c>
      <c r="B1610" s="228" t="str">
        <f t="shared" si="773"/>
        <v>투구 2</v>
      </c>
      <c r="C1610" s="228">
        <f t="shared" si="777"/>
        <v>3802305</v>
      </c>
      <c r="D1610" s="228">
        <f t="shared" si="770"/>
        <v>1072</v>
      </c>
      <c r="E1610" s="228" t="s">
        <v>32</v>
      </c>
      <c r="F1610" s="228">
        <f t="shared" si="771"/>
        <v>8</v>
      </c>
      <c r="G1610" s="228">
        <f t="shared" si="771"/>
        <v>2</v>
      </c>
      <c r="H1610" s="228">
        <f t="shared" si="778"/>
        <v>153203002</v>
      </c>
      <c r="I1610" s="228">
        <v>1</v>
      </c>
      <c r="J1610" s="228">
        <v>1</v>
      </c>
      <c r="K1610" s="228">
        <f t="shared" si="779"/>
        <v>25</v>
      </c>
      <c r="L1610" s="228" t="str">
        <f t="shared" si="779"/>
        <v>Head</v>
      </c>
      <c r="M1610" s="228" t="str">
        <f t="shared" si="779"/>
        <v>Superior</v>
      </c>
    </row>
    <row r="1611" spans="1:13" ht="16.5" customHeight="1" x14ac:dyDescent="0.3">
      <c r="A1611" s="232" t="b">
        <v>1</v>
      </c>
      <c r="B1611" s="228" t="str">
        <f t="shared" si="773"/>
        <v>투구 3</v>
      </c>
      <c r="C1611" s="228">
        <f t="shared" si="777"/>
        <v>3802306</v>
      </c>
      <c r="D1611" s="228">
        <f t="shared" si="770"/>
        <v>1072</v>
      </c>
      <c r="E1611" s="228" t="s">
        <v>32</v>
      </c>
      <c r="F1611" s="228">
        <f>F1609</f>
        <v>8</v>
      </c>
      <c r="G1611" s="228">
        <f>G1609</f>
        <v>2</v>
      </c>
      <c r="H1611" s="228">
        <f t="shared" si="778"/>
        <v>153303002</v>
      </c>
      <c r="I1611" s="228">
        <v>1</v>
      </c>
      <c r="J1611" s="228">
        <v>1</v>
      </c>
      <c r="K1611" s="228">
        <f t="shared" si="779"/>
        <v>5.5</v>
      </c>
      <c r="L1611" s="228" t="str">
        <f t="shared" si="779"/>
        <v>Head</v>
      </c>
      <c r="M1611" s="228" t="str">
        <f t="shared" si="779"/>
        <v>Rare</v>
      </c>
    </row>
    <row r="1612" spans="1:13" ht="16.5" customHeight="1" x14ac:dyDescent="0.3">
      <c r="A1612" s="232" t="b">
        <v>1</v>
      </c>
      <c r="B1612" s="229" t="str">
        <f t="shared" si="773"/>
        <v>갑옷 1</v>
      </c>
      <c r="C1612" s="229">
        <f>C1606+100</f>
        <v>3802401</v>
      </c>
      <c r="D1612" s="229">
        <f t="shared" si="770"/>
        <v>1072</v>
      </c>
      <c r="E1612" s="229" t="s">
        <v>33</v>
      </c>
      <c r="F1612" s="229">
        <f t="shared" si="771"/>
        <v>8</v>
      </c>
      <c r="G1612" s="229">
        <f t="shared" si="771"/>
        <v>2</v>
      </c>
      <c r="H1612" s="229">
        <f>H1606+1000000</f>
        <v>154102004</v>
      </c>
      <c r="I1612" s="229">
        <v>1</v>
      </c>
      <c r="J1612" s="229">
        <v>1</v>
      </c>
      <c r="K1612" s="229">
        <f>K1606</f>
        <v>14.5</v>
      </c>
      <c r="L1612" s="229" t="str">
        <f>L1606</f>
        <v>Body</v>
      </c>
      <c r="M1612" s="229" t="str">
        <f>M1606</f>
        <v>Normal</v>
      </c>
    </row>
    <row r="1613" spans="1:13" ht="16.5" customHeight="1" x14ac:dyDescent="0.3">
      <c r="A1613" s="232" t="b">
        <v>1</v>
      </c>
      <c r="B1613" s="229" t="str">
        <f t="shared" si="773"/>
        <v>갑옷 2</v>
      </c>
      <c r="C1613" s="229">
        <f t="shared" ref="C1613:C1617" si="780">C1607+100</f>
        <v>3802402</v>
      </c>
      <c r="D1613" s="229">
        <f t="shared" si="770"/>
        <v>1072</v>
      </c>
      <c r="E1613" s="229" t="s">
        <v>33</v>
      </c>
      <c r="F1613" s="229">
        <f t="shared" ref="F1613:G1621" si="781">F1612</f>
        <v>8</v>
      </c>
      <c r="G1613" s="229">
        <f t="shared" si="781"/>
        <v>2</v>
      </c>
      <c r="H1613" s="229">
        <f t="shared" ref="H1613:H1617" si="782">H1607+1000000</f>
        <v>154202004</v>
      </c>
      <c r="I1613" s="229">
        <v>1</v>
      </c>
      <c r="J1613" s="229">
        <v>1</v>
      </c>
      <c r="K1613" s="229">
        <f t="shared" ref="K1613:M1617" si="783">K1607</f>
        <v>25</v>
      </c>
      <c r="L1613" s="229" t="str">
        <f t="shared" si="783"/>
        <v>Body</v>
      </c>
      <c r="M1613" s="229" t="str">
        <f t="shared" si="783"/>
        <v>Superior</v>
      </c>
    </row>
    <row r="1614" spans="1:13" ht="16.5" customHeight="1" x14ac:dyDescent="0.3">
      <c r="A1614" s="232" t="b">
        <v>1</v>
      </c>
      <c r="B1614" s="229" t="str">
        <f t="shared" si="773"/>
        <v>갑옷 3</v>
      </c>
      <c r="C1614" s="229">
        <f t="shared" si="780"/>
        <v>3802403</v>
      </c>
      <c r="D1614" s="229">
        <f t="shared" si="770"/>
        <v>1072</v>
      </c>
      <c r="E1614" s="229" t="s">
        <v>33</v>
      </c>
      <c r="F1614" s="229">
        <f>F1612</f>
        <v>8</v>
      </c>
      <c r="G1614" s="229">
        <f>G1612</f>
        <v>2</v>
      </c>
      <c r="H1614" s="229">
        <f t="shared" si="782"/>
        <v>154302004</v>
      </c>
      <c r="I1614" s="229">
        <v>1</v>
      </c>
      <c r="J1614" s="229">
        <v>1</v>
      </c>
      <c r="K1614" s="229">
        <f t="shared" si="783"/>
        <v>5.5</v>
      </c>
      <c r="L1614" s="229" t="str">
        <f t="shared" si="783"/>
        <v>Body</v>
      </c>
      <c r="M1614" s="229" t="str">
        <f t="shared" si="783"/>
        <v>Rare</v>
      </c>
    </row>
    <row r="1615" spans="1:13" ht="16.5" customHeight="1" x14ac:dyDescent="0.3">
      <c r="A1615" s="232" t="b">
        <v>1</v>
      </c>
      <c r="B1615" s="229" t="str">
        <f t="shared" si="773"/>
        <v>투구 1</v>
      </c>
      <c r="C1615" s="229">
        <f t="shared" si="780"/>
        <v>3802404</v>
      </c>
      <c r="D1615" s="229">
        <f t="shared" si="770"/>
        <v>1072</v>
      </c>
      <c r="E1615" s="229" t="s">
        <v>33</v>
      </c>
      <c r="F1615" s="229">
        <f t="shared" si="781"/>
        <v>8</v>
      </c>
      <c r="G1615" s="229">
        <f t="shared" si="781"/>
        <v>2</v>
      </c>
      <c r="H1615" s="229">
        <f t="shared" si="782"/>
        <v>154103002</v>
      </c>
      <c r="I1615" s="229">
        <v>1</v>
      </c>
      <c r="J1615" s="229">
        <v>1</v>
      </c>
      <c r="K1615" s="229">
        <f t="shared" si="783"/>
        <v>14.5</v>
      </c>
      <c r="L1615" s="229" t="str">
        <f t="shared" si="783"/>
        <v>Head</v>
      </c>
      <c r="M1615" s="229" t="str">
        <f t="shared" si="783"/>
        <v>Normal</v>
      </c>
    </row>
    <row r="1616" spans="1:13" ht="16.5" customHeight="1" x14ac:dyDescent="0.3">
      <c r="A1616" s="232" t="b">
        <v>1</v>
      </c>
      <c r="B1616" s="229" t="str">
        <f t="shared" si="773"/>
        <v>투구 2</v>
      </c>
      <c r="C1616" s="229">
        <f t="shared" si="780"/>
        <v>3802405</v>
      </c>
      <c r="D1616" s="229">
        <f t="shared" si="770"/>
        <v>1072</v>
      </c>
      <c r="E1616" s="229" t="s">
        <v>33</v>
      </c>
      <c r="F1616" s="229">
        <f t="shared" si="781"/>
        <v>8</v>
      </c>
      <c r="G1616" s="229">
        <f t="shared" si="781"/>
        <v>2</v>
      </c>
      <c r="H1616" s="229">
        <f t="shared" si="782"/>
        <v>154203002</v>
      </c>
      <c r="I1616" s="229">
        <v>1</v>
      </c>
      <c r="J1616" s="229">
        <v>1</v>
      </c>
      <c r="K1616" s="229">
        <f t="shared" si="783"/>
        <v>25</v>
      </c>
      <c r="L1616" s="229" t="str">
        <f t="shared" si="783"/>
        <v>Head</v>
      </c>
      <c r="M1616" s="229" t="str">
        <f t="shared" si="783"/>
        <v>Superior</v>
      </c>
    </row>
    <row r="1617" spans="1:13" ht="16.5" customHeight="1" x14ac:dyDescent="0.3">
      <c r="A1617" s="232" t="b">
        <v>1</v>
      </c>
      <c r="B1617" s="229" t="str">
        <f t="shared" si="773"/>
        <v>투구 3</v>
      </c>
      <c r="C1617" s="229">
        <f t="shared" si="780"/>
        <v>3802406</v>
      </c>
      <c r="D1617" s="229">
        <f t="shared" si="770"/>
        <v>1072</v>
      </c>
      <c r="E1617" s="229" t="s">
        <v>33</v>
      </c>
      <c r="F1617" s="229">
        <f>F1615</f>
        <v>8</v>
      </c>
      <c r="G1617" s="229">
        <f>G1615</f>
        <v>2</v>
      </c>
      <c r="H1617" s="229">
        <f t="shared" si="782"/>
        <v>154303002</v>
      </c>
      <c r="I1617" s="229">
        <v>1</v>
      </c>
      <c r="J1617" s="229">
        <v>1</v>
      </c>
      <c r="K1617" s="229">
        <f t="shared" si="783"/>
        <v>5.5</v>
      </c>
      <c r="L1617" s="229" t="str">
        <f t="shared" si="783"/>
        <v>Head</v>
      </c>
      <c r="M1617" s="229" t="str">
        <f t="shared" si="783"/>
        <v>Rare</v>
      </c>
    </row>
    <row r="1618" spans="1:13" ht="16.5" customHeight="1" x14ac:dyDescent="0.3">
      <c r="A1618" s="232" t="b">
        <v>1</v>
      </c>
      <c r="B1618" s="230" t="s">
        <v>34</v>
      </c>
      <c r="C1618" s="230">
        <f>C1612+100</f>
        <v>3802501</v>
      </c>
      <c r="D1618" s="230">
        <f t="shared" si="770"/>
        <v>1072</v>
      </c>
      <c r="E1618" s="230" t="s">
        <v>35</v>
      </c>
      <c r="F1618" s="230">
        <f t="shared" si="781"/>
        <v>8</v>
      </c>
      <c r="G1618" s="230">
        <f t="shared" si="781"/>
        <v>2</v>
      </c>
      <c r="H1618" s="230">
        <v>160004001</v>
      </c>
      <c r="I1618" s="230">
        <v>1</v>
      </c>
      <c r="J1618" s="230">
        <v>1</v>
      </c>
      <c r="K1618" s="101">
        <v>3</v>
      </c>
      <c r="L1618" s="230" t="s">
        <v>36</v>
      </c>
      <c r="M1618" s="230" t="s">
        <v>37</v>
      </c>
    </row>
    <row r="1619" spans="1:13" ht="16.5" customHeight="1" x14ac:dyDescent="0.3">
      <c r="A1619" s="232" t="b">
        <v>1</v>
      </c>
      <c r="B1619" s="230" t="s">
        <v>38</v>
      </c>
      <c r="C1619" s="230">
        <f>C1618+1</f>
        <v>3802502</v>
      </c>
      <c r="D1619" s="230">
        <f t="shared" si="770"/>
        <v>1072</v>
      </c>
      <c r="E1619" s="230" t="s">
        <v>35</v>
      </c>
      <c r="F1619" s="230">
        <f t="shared" si="781"/>
        <v>8</v>
      </c>
      <c r="G1619" s="230">
        <f t="shared" si="781"/>
        <v>2</v>
      </c>
      <c r="H1619" s="230">
        <v>160004002</v>
      </c>
      <c r="I1619" s="230">
        <v>1</v>
      </c>
      <c r="J1619" s="230">
        <v>1</v>
      </c>
      <c r="K1619" s="101">
        <v>2</v>
      </c>
      <c r="L1619" s="230" t="s">
        <v>39</v>
      </c>
      <c r="M1619" s="230" t="s">
        <v>37</v>
      </c>
    </row>
    <row r="1620" spans="1:13" ht="16.5" customHeight="1" x14ac:dyDescent="0.3">
      <c r="A1620" s="232" t="b">
        <v>1</v>
      </c>
      <c r="B1620" s="230" t="s">
        <v>40</v>
      </c>
      <c r="C1620" s="230">
        <f>C1619+1</f>
        <v>3802503</v>
      </c>
      <c r="D1620" s="230">
        <f t="shared" si="770"/>
        <v>1072</v>
      </c>
      <c r="E1620" s="230" t="s">
        <v>35</v>
      </c>
      <c r="F1620" s="230">
        <f t="shared" si="781"/>
        <v>8</v>
      </c>
      <c r="G1620" s="230">
        <f t="shared" si="781"/>
        <v>2</v>
      </c>
      <c r="H1620" s="230">
        <v>160004003</v>
      </c>
      <c r="I1620" s="230">
        <v>1</v>
      </c>
      <c r="J1620" s="230">
        <v>1</v>
      </c>
      <c r="K1620" s="101">
        <v>4</v>
      </c>
      <c r="L1620" s="230" t="s">
        <v>41</v>
      </c>
      <c r="M1620" s="230" t="s">
        <v>37</v>
      </c>
    </row>
    <row r="1621" spans="1:13" ht="16.5" customHeight="1" x14ac:dyDescent="0.3">
      <c r="A1621" s="232" t="b">
        <v>1</v>
      </c>
      <c r="B1621" s="230" t="s">
        <v>42</v>
      </c>
      <c r="C1621" s="230">
        <f>C1620+1</f>
        <v>3802504</v>
      </c>
      <c r="D1621" s="230">
        <f t="shared" si="770"/>
        <v>1072</v>
      </c>
      <c r="E1621" s="230" t="s">
        <v>35</v>
      </c>
      <c r="F1621" s="230">
        <f t="shared" si="781"/>
        <v>8</v>
      </c>
      <c r="G1621" s="230">
        <f t="shared" si="781"/>
        <v>2</v>
      </c>
      <c r="H1621" s="230">
        <v>160004004</v>
      </c>
      <c r="I1621" s="230">
        <v>1</v>
      </c>
      <c r="J1621" s="230">
        <v>1</v>
      </c>
      <c r="K1621" s="101">
        <v>1</v>
      </c>
      <c r="L1621" s="230" t="s">
        <v>43</v>
      </c>
      <c r="M1621" s="230" t="s">
        <v>37</v>
      </c>
    </row>
    <row r="1622" spans="1:13" ht="16.5" customHeight="1" x14ac:dyDescent="0.3">
      <c r="A1622" s="232" t="b">
        <v>1</v>
      </c>
      <c r="B1622" s="224" t="s">
        <v>711</v>
      </c>
      <c r="C1622" s="224">
        <v>3803101</v>
      </c>
      <c r="D1622" s="224">
        <f>D1602+1</f>
        <v>1073</v>
      </c>
      <c r="E1622" s="225" t="s">
        <v>27</v>
      </c>
      <c r="F1622" s="224">
        <v>8</v>
      </c>
      <c r="G1622" s="224">
        <v>3</v>
      </c>
      <c r="H1622" s="224">
        <v>151106004</v>
      </c>
      <c r="I1622" s="225">
        <v>1</v>
      </c>
      <c r="J1622" s="225">
        <v>1</v>
      </c>
      <c r="K1622" s="224">
        <v>14.5</v>
      </c>
      <c r="L1622" s="226" t="str">
        <f>IF(H1622&gt;=151107001,"Shoes",IF(H1622&gt;=151106001,"Pants",IF(H1622&gt;=151105001,"Glove",IF(H1622&gt;=151103001,"Head",IF(H1622&gt;=151102001,"Body",IF(H1622&gt;=151101001,"Weapon"))))))</f>
        <v>Pants</v>
      </c>
      <c r="M1622" s="225" t="s">
        <v>674</v>
      </c>
    </row>
    <row r="1623" spans="1:13" ht="16.5" customHeight="1" x14ac:dyDescent="0.3">
      <c r="A1623" s="232" t="b">
        <v>1</v>
      </c>
      <c r="B1623" s="224" t="s">
        <v>49</v>
      </c>
      <c r="C1623" s="225">
        <f>C1622+1</f>
        <v>3803102</v>
      </c>
      <c r="D1623" s="225">
        <f>D1622</f>
        <v>1073</v>
      </c>
      <c r="E1623" s="225" t="s">
        <v>27</v>
      </c>
      <c r="F1623" s="225">
        <f t="shared" ref="F1623:G1623" si="784">F1622</f>
        <v>8</v>
      </c>
      <c r="G1623" s="225">
        <f t="shared" si="784"/>
        <v>3</v>
      </c>
      <c r="H1623" s="225">
        <f>H1622+100000</f>
        <v>151206004</v>
      </c>
      <c r="I1623" s="225">
        <v>1</v>
      </c>
      <c r="J1623" s="225">
        <v>1</v>
      </c>
      <c r="K1623" s="224">
        <v>25</v>
      </c>
      <c r="L1623" s="225" t="str">
        <f>L1622</f>
        <v>Pants</v>
      </c>
      <c r="M1623" s="225" t="s">
        <v>53</v>
      </c>
    </row>
    <row r="1624" spans="1:13" ht="16.5" customHeight="1" x14ac:dyDescent="0.3">
      <c r="A1624" s="232" t="b">
        <v>1</v>
      </c>
      <c r="B1624" s="224" t="s">
        <v>57</v>
      </c>
      <c r="C1624" s="225">
        <f t="shared" ref="C1624:C1627" si="785">C1623+1</f>
        <v>3803103</v>
      </c>
      <c r="D1624" s="225">
        <f t="shared" ref="D1624:D1649" si="786">D1623</f>
        <v>1073</v>
      </c>
      <c r="E1624" s="225" t="s">
        <v>27</v>
      </c>
      <c r="F1624" s="225">
        <f>F1622</f>
        <v>8</v>
      </c>
      <c r="G1624" s="225">
        <f>G1622</f>
        <v>3</v>
      </c>
      <c r="H1624" s="225">
        <f>H1623+100000</f>
        <v>151306004</v>
      </c>
      <c r="I1624" s="225">
        <v>1</v>
      </c>
      <c r="J1624" s="225">
        <v>1</v>
      </c>
      <c r="K1624" s="224">
        <v>5.5</v>
      </c>
      <c r="L1624" s="225" t="str">
        <f>L1623</f>
        <v>Pants</v>
      </c>
      <c r="M1624" s="225" t="s">
        <v>60</v>
      </c>
    </row>
    <row r="1625" spans="1:13" ht="16.5" customHeight="1" x14ac:dyDescent="0.3">
      <c r="A1625" s="232" t="b">
        <v>1</v>
      </c>
      <c r="B1625" s="224" t="s">
        <v>712</v>
      </c>
      <c r="C1625" s="225">
        <f t="shared" si="785"/>
        <v>3803104</v>
      </c>
      <c r="D1625" s="225">
        <f t="shared" si="786"/>
        <v>1073</v>
      </c>
      <c r="E1625" s="225" t="s">
        <v>27</v>
      </c>
      <c r="F1625" s="225">
        <f t="shared" ref="F1625:G1640" si="787">F1624</f>
        <v>8</v>
      </c>
      <c r="G1625" s="225">
        <f t="shared" si="787"/>
        <v>3</v>
      </c>
      <c r="H1625" s="224">
        <v>151105002</v>
      </c>
      <c r="I1625" s="225">
        <v>1</v>
      </c>
      <c r="J1625" s="225">
        <v>1</v>
      </c>
      <c r="K1625" s="225">
        <f>K1622</f>
        <v>14.5</v>
      </c>
      <c r="L1625" s="226" t="str">
        <f>IF(H1625&gt;=151107001,"Shoes",IF(H1625&gt;=151106001,"Pants",IF(H1625&gt;=151105001,"Glove",IF(H1625&gt;=151103001,"Head",IF(H1625&gt;=151102001,"Body",IF(H1625&gt;=151101001,"Weapon"))))))</f>
        <v>Glove</v>
      </c>
      <c r="M1625" s="225" t="str">
        <f>M1622</f>
        <v>Normal</v>
      </c>
    </row>
    <row r="1626" spans="1:13" ht="16.5" customHeight="1" x14ac:dyDescent="0.3">
      <c r="A1626" s="232" t="b">
        <v>1</v>
      </c>
      <c r="B1626" s="224" t="s">
        <v>51</v>
      </c>
      <c r="C1626" s="225">
        <f t="shared" si="785"/>
        <v>3803105</v>
      </c>
      <c r="D1626" s="225">
        <f t="shared" si="786"/>
        <v>1073</v>
      </c>
      <c r="E1626" s="225" t="s">
        <v>27</v>
      </c>
      <c r="F1626" s="225">
        <f t="shared" si="787"/>
        <v>8</v>
      </c>
      <c r="G1626" s="225">
        <f t="shared" si="787"/>
        <v>3</v>
      </c>
      <c r="H1626" s="225">
        <f>H1625+100000</f>
        <v>151205002</v>
      </c>
      <c r="I1626" s="225">
        <v>1</v>
      </c>
      <c r="J1626" s="225">
        <v>1</v>
      </c>
      <c r="K1626" s="225">
        <f t="shared" ref="K1626:K1627" si="788">K1623</f>
        <v>25</v>
      </c>
      <c r="L1626" s="225" t="str">
        <f>L1625</f>
        <v>Glove</v>
      </c>
      <c r="M1626" s="225" t="str">
        <f>M1623</f>
        <v>Superior</v>
      </c>
    </row>
    <row r="1627" spans="1:13" ht="16.5" customHeight="1" x14ac:dyDescent="0.3">
      <c r="A1627" s="232" t="b">
        <v>1</v>
      </c>
      <c r="B1627" s="224" t="s">
        <v>58</v>
      </c>
      <c r="C1627" s="225">
        <f t="shared" si="785"/>
        <v>3803106</v>
      </c>
      <c r="D1627" s="225">
        <f t="shared" si="786"/>
        <v>1073</v>
      </c>
      <c r="E1627" s="225" t="s">
        <v>27</v>
      </c>
      <c r="F1627" s="225">
        <f>F1625</f>
        <v>8</v>
      </c>
      <c r="G1627" s="225">
        <f>G1625</f>
        <v>3</v>
      </c>
      <c r="H1627" s="225">
        <f>H1626+100000</f>
        <v>151305002</v>
      </c>
      <c r="I1627" s="225">
        <v>1</v>
      </c>
      <c r="J1627" s="225">
        <v>1</v>
      </c>
      <c r="K1627" s="225">
        <f t="shared" si="788"/>
        <v>5.5</v>
      </c>
      <c r="L1627" s="225" t="str">
        <f>L1626</f>
        <v>Glove</v>
      </c>
      <c r="M1627" s="225" t="str">
        <f>M1624</f>
        <v>Rare</v>
      </c>
    </row>
    <row r="1628" spans="1:13" ht="16.5" customHeight="1" x14ac:dyDescent="0.3">
      <c r="A1628" s="232" t="b">
        <v>1</v>
      </c>
      <c r="B1628" s="227" t="str">
        <f t="shared" ref="B1628:B1645" si="789">B1622</f>
        <v>하의 1</v>
      </c>
      <c r="C1628" s="227">
        <f>C1622+100</f>
        <v>3803201</v>
      </c>
      <c r="D1628" s="227">
        <f t="shared" si="786"/>
        <v>1073</v>
      </c>
      <c r="E1628" s="227" t="s">
        <v>31</v>
      </c>
      <c r="F1628" s="227">
        <f t="shared" si="787"/>
        <v>8</v>
      </c>
      <c r="G1628" s="227">
        <f t="shared" si="787"/>
        <v>3</v>
      </c>
      <c r="H1628" s="227">
        <f>H1622+1000000</f>
        <v>152106004</v>
      </c>
      <c r="I1628" s="227">
        <v>1</v>
      </c>
      <c r="J1628" s="227">
        <v>1</v>
      </c>
      <c r="K1628" s="227">
        <f>K1622</f>
        <v>14.5</v>
      </c>
      <c r="L1628" s="227" t="str">
        <f>L1622</f>
        <v>Pants</v>
      </c>
      <c r="M1628" s="227" t="str">
        <f>M1622</f>
        <v>Normal</v>
      </c>
    </row>
    <row r="1629" spans="1:13" ht="16.5" customHeight="1" x14ac:dyDescent="0.3">
      <c r="A1629" s="232" t="b">
        <v>1</v>
      </c>
      <c r="B1629" s="227" t="str">
        <f t="shared" si="789"/>
        <v>하의 2</v>
      </c>
      <c r="C1629" s="227">
        <f t="shared" ref="C1629:C1633" si="790">C1623+100</f>
        <v>3803202</v>
      </c>
      <c r="D1629" s="227">
        <f t="shared" si="786"/>
        <v>1073</v>
      </c>
      <c r="E1629" s="227" t="s">
        <v>31</v>
      </c>
      <c r="F1629" s="227">
        <f t="shared" si="787"/>
        <v>8</v>
      </c>
      <c r="G1629" s="227">
        <f t="shared" si="787"/>
        <v>3</v>
      </c>
      <c r="H1629" s="227">
        <f t="shared" ref="H1629:H1633" si="791">H1623+1000000</f>
        <v>152206004</v>
      </c>
      <c r="I1629" s="227">
        <v>1</v>
      </c>
      <c r="J1629" s="227">
        <v>1</v>
      </c>
      <c r="K1629" s="227">
        <f t="shared" ref="K1629:M1633" si="792">K1623</f>
        <v>25</v>
      </c>
      <c r="L1629" s="227" t="str">
        <f t="shared" si="792"/>
        <v>Pants</v>
      </c>
      <c r="M1629" s="227" t="str">
        <f t="shared" si="792"/>
        <v>Superior</v>
      </c>
    </row>
    <row r="1630" spans="1:13" ht="16.5" customHeight="1" x14ac:dyDescent="0.3">
      <c r="A1630" s="232" t="b">
        <v>1</v>
      </c>
      <c r="B1630" s="227" t="str">
        <f t="shared" si="789"/>
        <v>하의 3</v>
      </c>
      <c r="C1630" s="227">
        <f t="shared" si="790"/>
        <v>3803203</v>
      </c>
      <c r="D1630" s="227">
        <f t="shared" si="786"/>
        <v>1073</v>
      </c>
      <c r="E1630" s="227" t="s">
        <v>31</v>
      </c>
      <c r="F1630" s="227">
        <f>F1628</f>
        <v>8</v>
      </c>
      <c r="G1630" s="227">
        <f>G1628</f>
        <v>3</v>
      </c>
      <c r="H1630" s="227">
        <f t="shared" si="791"/>
        <v>152306004</v>
      </c>
      <c r="I1630" s="227">
        <v>1</v>
      </c>
      <c r="J1630" s="227">
        <v>1</v>
      </c>
      <c r="K1630" s="227">
        <f t="shared" si="792"/>
        <v>5.5</v>
      </c>
      <c r="L1630" s="227" t="str">
        <f t="shared" si="792"/>
        <v>Pants</v>
      </c>
      <c r="M1630" s="227" t="str">
        <f t="shared" si="792"/>
        <v>Rare</v>
      </c>
    </row>
    <row r="1631" spans="1:13" ht="16.5" customHeight="1" x14ac:dyDescent="0.3">
      <c r="A1631" s="232" t="b">
        <v>1</v>
      </c>
      <c r="B1631" s="227" t="str">
        <f t="shared" si="789"/>
        <v>장갑 1</v>
      </c>
      <c r="C1631" s="227">
        <f t="shared" si="790"/>
        <v>3803204</v>
      </c>
      <c r="D1631" s="227">
        <f t="shared" si="786"/>
        <v>1073</v>
      </c>
      <c r="E1631" s="227" t="s">
        <v>31</v>
      </c>
      <c r="F1631" s="227">
        <f t="shared" si="787"/>
        <v>8</v>
      </c>
      <c r="G1631" s="227">
        <f t="shared" si="787"/>
        <v>3</v>
      </c>
      <c r="H1631" s="227">
        <f t="shared" si="791"/>
        <v>152105002</v>
      </c>
      <c r="I1631" s="227">
        <v>1</v>
      </c>
      <c r="J1631" s="227">
        <v>1</v>
      </c>
      <c r="K1631" s="227">
        <f t="shared" si="792"/>
        <v>14.5</v>
      </c>
      <c r="L1631" s="227" t="str">
        <f t="shared" si="792"/>
        <v>Glove</v>
      </c>
      <c r="M1631" s="227" t="str">
        <f t="shared" si="792"/>
        <v>Normal</v>
      </c>
    </row>
    <row r="1632" spans="1:13" ht="16.5" customHeight="1" x14ac:dyDescent="0.3">
      <c r="A1632" s="232" t="b">
        <v>1</v>
      </c>
      <c r="B1632" s="227" t="str">
        <f t="shared" si="789"/>
        <v>장갑 2</v>
      </c>
      <c r="C1632" s="227">
        <f t="shared" si="790"/>
        <v>3803205</v>
      </c>
      <c r="D1632" s="227">
        <f t="shared" si="786"/>
        <v>1073</v>
      </c>
      <c r="E1632" s="227" t="s">
        <v>31</v>
      </c>
      <c r="F1632" s="227">
        <f t="shared" si="787"/>
        <v>8</v>
      </c>
      <c r="G1632" s="227">
        <f t="shared" si="787"/>
        <v>3</v>
      </c>
      <c r="H1632" s="227">
        <f t="shared" si="791"/>
        <v>152205002</v>
      </c>
      <c r="I1632" s="227">
        <v>1</v>
      </c>
      <c r="J1632" s="227">
        <v>1</v>
      </c>
      <c r="K1632" s="227">
        <f t="shared" si="792"/>
        <v>25</v>
      </c>
      <c r="L1632" s="227" t="str">
        <f t="shared" si="792"/>
        <v>Glove</v>
      </c>
      <c r="M1632" s="227" t="str">
        <f t="shared" si="792"/>
        <v>Superior</v>
      </c>
    </row>
    <row r="1633" spans="1:13" ht="16.5" customHeight="1" x14ac:dyDescent="0.3">
      <c r="A1633" s="232" t="b">
        <v>1</v>
      </c>
      <c r="B1633" s="227" t="str">
        <f t="shared" si="789"/>
        <v>장갑 3</v>
      </c>
      <c r="C1633" s="227">
        <f t="shared" si="790"/>
        <v>3803206</v>
      </c>
      <c r="D1633" s="227">
        <f t="shared" si="786"/>
        <v>1073</v>
      </c>
      <c r="E1633" s="227" t="s">
        <v>31</v>
      </c>
      <c r="F1633" s="227">
        <f>F1631</f>
        <v>8</v>
      </c>
      <c r="G1633" s="227">
        <f>G1631</f>
        <v>3</v>
      </c>
      <c r="H1633" s="227">
        <f t="shared" si="791"/>
        <v>152305002</v>
      </c>
      <c r="I1633" s="227">
        <v>1</v>
      </c>
      <c r="J1633" s="227">
        <v>1</v>
      </c>
      <c r="K1633" s="227">
        <f t="shared" si="792"/>
        <v>5.5</v>
      </c>
      <c r="L1633" s="227" t="str">
        <f t="shared" si="792"/>
        <v>Glove</v>
      </c>
      <c r="M1633" s="227" t="str">
        <f t="shared" si="792"/>
        <v>Rare</v>
      </c>
    </row>
    <row r="1634" spans="1:13" ht="16.5" customHeight="1" x14ac:dyDescent="0.3">
      <c r="A1634" s="232" t="b">
        <v>1</v>
      </c>
      <c r="B1634" s="228" t="str">
        <f t="shared" si="789"/>
        <v>하의 1</v>
      </c>
      <c r="C1634" s="228">
        <f>C1628+100</f>
        <v>3803301</v>
      </c>
      <c r="D1634" s="228">
        <f t="shared" si="786"/>
        <v>1073</v>
      </c>
      <c r="E1634" s="228" t="s">
        <v>32</v>
      </c>
      <c r="F1634" s="228">
        <f t="shared" si="787"/>
        <v>8</v>
      </c>
      <c r="G1634" s="228">
        <f t="shared" si="787"/>
        <v>3</v>
      </c>
      <c r="H1634" s="228">
        <f>H1628+1000000</f>
        <v>153106004</v>
      </c>
      <c r="I1634" s="228">
        <v>1</v>
      </c>
      <c r="J1634" s="228">
        <v>1</v>
      </c>
      <c r="K1634" s="228">
        <f>K1628</f>
        <v>14.5</v>
      </c>
      <c r="L1634" s="228" t="str">
        <f>L1628</f>
        <v>Pants</v>
      </c>
      <c r="M1634" s="228" t="str">
        <f>M1628</f>
        <v>Normal</v>
      </c>
    </row>
    <row r="1635" spans="1:13" ht="16.5" customHeight="1" x14ac:dyDescent="0.3">
      <c r="A1635" s="232" t="b">
        <v>1</v>
      </c>
      <c r="B1635" s="228" t="str">
        <f t="shared" si="789"/>
        <v>하의 2</v>
      </c>
      <c r="C1635" s="228">
        <f t="shared" ref="C1635:C1639" si="793">C1629+100</f>
        <v>3803302</v>
      </c>
      <c r="D1635" s="228">
        <f t="shared" si="786"/>
        <v>1073</v>
      </c>
      <c r="E1635" s="228" t="s">
        <v>32</v>
      </c>
      <c r="F1635" s="228">
        <f t="shared" si="787"/>
        <v>8</v>
      </c>
      <c r="G1635" s="228">
        <f t="shared" si="787"/>
        <v>3</v>
      </c>
      <c r="H1635" s="228">
        <f t="shared" ref="H1635:H1639" si="794">H1629+1000000</f>
        <v>153206004</v>
      </c>
      <c r="I1635" s="228">
        <v>1</v>
      </c>
      <c r="J1635" s="228">
        <v>1</v>
      </c>
      <c r="K1635" s="228">
        <f t="shared" ref="K1635:M1639" si="795">K1629</f>
        <v>25</v>
      </c>
      <c r="L1635" s="228" t="str">
        <f t="shared" si="795"/>
        <v>Pants</v>
      </c>
      <c r="M1635" s="228" t="str">
        <f t="shared" si="795"/>
        <v>Superior</v>
      </c>
    </row>
    <row r="1636" spans="1:13" ht="16.5" customHeight="1" x14ac:dyDescent="0.3">
      <c r="A1636" s="232" t="b">
        <v>1</v>
      </c>
      <c r="B1636" s="228" t="str">
        <f t="shared" si="789"/>
        <v>하의 3</v>
      </c>
      <c r="C1636" s="228">
        <f t="shared" si="793"/>
        <v>3803303</v>
      </c>
      <c r="D1636" s="228">
        <f t="shared" si="786"/>
        <v>1073</v>
      </c>
      <c r="E1636" s="228" t="s">
        <v>32</v>
      </c>
      <c r="F1636" s="228">
        <f>F1634</f>
        <v>8</v>
      </c>
      <c r="G1636" s="228">
        <f>G1634</f>
        <v>3</v>
      </c>
      <c r="H1636" s="228">
        <f t="shared" si="794"/>
        <v>153306004</v>
      </c>
      <c r="I1636" s="228">
        <v>1</v>
      </c>
      <c r="J1636" s="228">
        <v>1</v>
      </c>
      <c r="K1636" s="228">
        <f t="shared" si="795"/>
        <v>5.5</v>
      </c>
      <c r="L1636" s="228" t="str">
        <f t="shared" si="795"/>
        <v>Pants</v>
      </c>
      <c r="M1636" s="228" t="str">
        <f t="shared" si="795"/>
        <v>Rare</v>
      </c>
    </row>
    <row r="1637" spans="1:13" ht="16.5" customHeight="1" x14ac:dyDescent="0.3">
      <c r="A1637" s="232" t="b">
        <v>1</v>
      </c>
      <c r="B1637" s="228" t="str">
        <f t="shared" si="789"/>
        <v>장갑 1</v>
      </c>
      <c r="C1637" s="228">
        <f t="shared" si="793"/>
        <v>3803304</v>
      </c>
      <c r="D1637" s="228">
        <f t="shared" si="786"/>
        <v>1073</v>
      </c>
      <c r="E1637" s="228" t="s">
        <v>32</v>
      </c>
      <c r="F1637" s="228">
        <f t="shared" si="787"/>
        <v>8</v>
      </c>
      <c r="G1637" s="228">
        <f t="shared" si="787"/>
        <v>3</v>
      </c>
      <c r="H1637" s="228">
        <f t="shared" si="794"/>
        <v>153105002</v>
      </c>
      <c r="I1637" s="228">
        <v>1</v>
      </c>
      <c r="J1637" s="228">
        <v>1</v>
      </c>
      <c r="K1637" s="228">
        <f t="shared" si="795"/>
        <v>14.5</v>
      </c>
      <c r="L1637" s="228" t="str">
        <f t="shared" si="795"/>
        <v>Glove</v>
      </c>
      <c r="M1637" s="228" t="str">
        <f t="shared" si="795"/>
        <v>Normal</v>
      </c>
    </row>
    <row r="1638" spans="1:13" ht="16.5" customHeight="1" x14ac:dyDescent="0.3">
      <c r="A1638" s="232" t="b">
        <v>1</v>
      </c>
      <c r="B1638" s="228" t="str">
        <f t="shared" si="789"/>
        <v>장갑 2</v>
      </c>
      <c r="C1638" s="228">
        <f t="shared" si="793"/>
        <v>3803305</v>
      </c>
      <c r="D1638" s="228">
        <f t="shared" si="786"/>
        <v>1073</v>
      </c>
      <c r="E1638" s="228" t="s">
        <v>32</v>
      </c>
      <c r="F1638" s="228">
        <f t="shared" si="787"/>
        <v>8</v>
      </c>
      <c r="G1638" s="228">
        <f t="shared" si="787"/>
        <v>3</v>
      </c>
      <c r="H1638" s="228">
        <f t="shared" si="794"/>
        <v>153205002</v>
      </c>
      <c r="I1638" s="228">
        <v>1</v>
      </c>
      <c r="J1638" s="228">
        <v>1</v>
      </c>
      <c r="K1638" s="228">
        <f t="shared" si="795"/>
        <v>25</v>
      </c>
      <c r="L1638" s="228" t="str">
        <f t="shared" si="795"/>
        <v>Glove</v>
      </c>
      <c r="M1638" s="228" t="str">
        <f t="shared" si="795"/>
        <v>Superior</v>
      </c>
    </row>
    <row r="1639" spans="1:13" ht="16.5" customHeight="1" x14ac:dyDescent="0.3">
      <c r="A1639" s="232" t="b">
        <v>1</v>
      </c>
      <c r="B1639" s="228" t="str">
        <f t="shared" si="789"/>
        <v>장갑 3</v>
      </c>
      <c r="C1639" s="228">
        <f t="shared" si="793"/>
        <v>3803306</v>
      </c>
      <c r="D1639" s="228">
        <f t="shared" si="786"/>
        <v>1073</v>
      </c>
      <c r="E1639" s="228" t="s">
        <v>32</v>
      </c>
      <c r="F1639" s="228">
        <f>F1637</f>
        <v>8</v>
      </c>
      <c r="G1639" s="228">
        <f>G1637</f>
        <v>3</v>
      </c>
      <c r="H1639" s="228">
        <f t="shared" si="794"/>
        <v>153305002</v>
      </c>
      <c r="I1639" s="228">
        <v>1</v>
      </c>
      <c r="J1639" s="228">
        <v>1</v>
      </c>
      <c r="K1639" s="228">
        <f t="shared" si="795"/>
        <v>5.5</v>
      </c>
      <c r="L1639" s="228" t="str">
        <f t="shared" si="795"/>
        <v>Glove</v>
      </c>
      <c r="M1639" s="228" t="str">
        <f t="shared" si="795"/>
        <v>Rare</v>
      </c>
    </row>
    <row r="1640" spans="1:13" ht="16.5" customHeight="1" x14ac:dyDescent="0.3">
      <c r="A1640" s="232" t="b">
        <v>1</v>
      </c>
      <c r="B1640" s="229" t="str">
        <f t="shared" si="789"/>
        <v>하의 1</v>
      </c>
      <c r="C1640" s="229">
        <f>C1634+100</f>
        <v>3803401</v>
      </c>
      <c r="D1640" s="229">
        <f t="shared" si="786"/>
        <v>1073</v>
      </c>
      <c r="E1640" s="229" t="s">
        <v>33</v>
      </c>
      <c r="F1640" s="229">
        <f t="shared" si="787"/>
        <v>8</v>
      </c>
      <c r="G1640" s="229">
        <f t="shared" si="787"/>
        <v>3</v>
      </c>
      <c r="H1640" s="229">
        <f>H1634+1000000</f>
        <v>154106004</v>
      </c>
      <c r="I1640" s="229">
        <v>1</v>
      </c>
      <c r="J1640" s="229">
        <v>1</v>
      </c>
      <c r="K1640" s="229">
        <f>K1634</f>
        <v>14.5</v>
      </c>
      <c r="L1640" s="229" t="str">
        <f>L1634</f>
        <v>Pants</v>
      </c>
      <c r="M1640" s="229" t="str">
        <f>M1634</f>
        <v>Normal</v>
      </c>
    </row>
    <row r="1641" spans="1:13" ht="16.5" customHeight="1" x14ac:dyDescent="0.3">
      <c r="A1641" s="232" t="b">
        <v>1</v>
      </c>
      <c r="B1641" s="229" t="str">
        <f t="shared" si="789"/>
        <v>하의 2</v>
      </c>
      <c r="C1641" s="229">
        <f t="shared" ref="C1641:C1645" si="796">C1635+100</f>
        <v>3803402</v>
      </c>
      <c r="D1641" s="229">
        <f t="shared" si="786"/>
        <v>1073</v>
      </c>
      <c r="E1641" s="229" t="s">
        <v>33</v>
      </c>
      <c r="F1641" s="229">
        <f t="shared" ref="F1641:G1649" si="797">F1640</f>
        <v>8</v>
      </c>
      <c r="G1641" s="229">
        <f t="shared" si="797"/>
        <v>3</v>
      </c>
      <c r="H1641" s="229">
        <f t="shared" ref="H1641:H1645" si="798">H1635+1000000</f>
        <v>154206004</v>
      </c>
      <c r="I1641" s="229">
        <v>1</v>
      </c>
      <c r="J1641" s="229">
        <v>1</v>
      </c>
      <c r="K1641" s="229">
        <f t="shared" ref="K1641:M1645" si="799">K1635</f>
        <v>25</v>
      </c>
      <c r="L1641" s="229" t="str">
        <f t="shared" si="799"/>
        <v>Pants</v>
      </c>
      <c r="M1641" s="229" t="str">
        <f t="shared" si="799"/>
        <v>Superior</v>
      </c>
    </row>
    <row r="1642" spans="1:13" ht="16.5" customHeight="1" x14ac:dyDescent="0.3">
      <c r="A1642" s="232" t="b">
        <v>1</v>
      </c>
      <c r="B1642" s="229" t="str">
        <f t="shared" si="789"/>
        <v>하의 3</v>
      </c>
      <c r="C1642" s="229">
        <f t="shared" si="796"/>
        <v>3803403</v>
      </c>
      <c r="D1642" s="229">
        <f t="shared" si="786"/>
        <v>1073</v>
      </c>
      <c r="E1642" s="229" t="s">
        <v>33</v>
      </c>
      <c r="F1642" s="229">
        <f>F1640</f>
        <v>8</v>
      </c>
      <c r="G1642" s="229">
        <f>G1640</f>
        <v>3</v>
      </c>
      <c r="H1642" s="229">
        <f t="shared" si="798"/>
        <v>154306004</v>
      </c>
      <c r="I1642" s="229">
        <v>1</v>
      </c>
      <c r="J1642" s="229">
        <v>1</v>
      </c>
      <c r="K1642" s="229">
        <f t="shared" si="799"/>
        <v>5.5</v>
      </c>
      <c r="L1642" s="229" t="str">
        <f t="shared" si="799"/>
        <v>Pants</v>
      </c>
      <c r="M1642" s="229" t="str">
        <f t="shared" si="799"/>
        <v>Rare</v>
      </c>
    </row>
    <row r="1643" spans="1:13" ht="16.5" customHeight="1" x14ac:dyDescent="0.3">
      <c r="A1643" s="232" t="b">
        <v>1</v>
      </c>
      <c r="B1643" s="229" t="str">
        <f t="shared" si="789"/>
        <v>장갑 1</v>
      </c>
      <c r="C1643" s="229">
        <f t="shared" si="796"/>
        <v>3803404</v>
      </c>
      <c r="D1643" s="229">
        <f t="shared" si="786"/>
        <v>1073</v>
      </c>
      <c r="E1643" s="229" t="s">
        <v>33</v>
      </c>
      <c r="F1643" s="229">
        <f t="shared" si="797"/>
        <v>8</v>
      </c>
      <c r="G1643" s="229">
        <f t="shared" si="797"/>
        <v>3</v>
      </c>
      <c r="H1643" s="229">
        <f t="shared" si="798"/>
        <v>154105002</v>
      </c>
      <c r="I1643" s="229">
        <v>1</v>
      </c>
      <c r="J1643" s="229">
        <v>1</v>
      </c>
      <c r="K1643" s="229">
        <f t="shared" si="799"/>
        <v>14.5</v>
      </c>
      <c r="L1643" s="229" t="str">
        <f t="shared" si="799"/>
        <v>Glove</v>
      </c>
      <c r="M1643" s="229" t="str">
        <f t="shared" si="799"/>
        <v>Normal</v>
      </c>
    </row>
    <row r="1644" spans="1:13" ht="16.5" customHeight="1" x14ac:dyDescent="0.3">
      <c r="A1644" s="232" t="b">
        <v>1</v>
      </c>
      <c r="B1644" s="229" t="str">
        <f t="shared" si="789"/>
        <v>장갑 2</v>
      </c>
      <c r="C1644" s="229">
        <f t="shared" si="796"/>
        <v>3803405</v>
      </c>
      <c r="D1644" s="229">
        <f t="shared" si="786"/>
        <v>1073</v>
      </c>
      <c r="E1644" s="229" t="s">
        <v>33</v>
      </c>
      <c r="F1644" s="229">
        <f t="shared" si="797"/>
        <v>8</v>
      </c>
      <c r="G1644" s="229">
        <f t="shared" si="797"/>
        <v>3</v>
      </c>
      <c r="H1644" s="229">
        <f t="shared" si="798"/>
        <v>154205002</v>
      </c>
      <c r="I1644" s="229">
        <v>1</v>
      </c>
      <c r="J1644" s="229">
        <v>1</v>
      </c>
      <c r="K1644" s="229">
        <f t="shared" si="799"/>
        <v>25</v>
      </c>
      <c r="L1644" s="229" t="str">
        <f t="shared" si="799"/>
        <v>Glove</v>
      </c>
      <c r="M1644" s="229" t="str">
        <f t="shared" si="799"/>
        <v>Superior</v>
      </c>
    </row>
    <row r="1645" spans="1:13" ht="16.5" customHeight="1" x14ac:dyDescent="0.3">
      <c r="A1645" s="232" t="b">
        <v>1</v>
      </c>
      <c r="B1645" s="229" t="str">
        <f t="shared" si="789"/>
        <v>장갑 3</v>
      </c>
      <c r="C1645" s="229">
        <f t="shared" si="796"/>
        <v>3803406</v>
      </c>
      <c r="D1645" s="229">
        <f t="shared" si="786"/>
        <v>1073</v>
      </c>
      <c r="E1645" s="229" t="s">
        <v>33</v>
      </c>
      <c r="F1645" s="229">
        <f>F1643</f>
        <v>8</v>
      </c>
      <c r="G1645" s="229">
        <f>G1643</f>
        <v>3</v>
      </c>
      <c r="H1645" s="229">
        <f t="shared" si="798"/>
        <v>154305002</v>
      </c>
      <c r="I1645" s="229">
        <v>1</v>
      </c>
      <c r="J1645" s="229">
        <v>1</v>
      </c>
      <c r="K1645" s="229">
        <f t="shared" si="799"/>
        <v>5.5</v>
      </c>
      <c r="L1645" s="229" t="str">
        <f t="shared" si="799"/>
        <v>Glove</v>
      </c>
      <c r="M1645" s="229" t="str">
        <f t="shared" si="799"/>
        <v>Rare</v>
      </c>
    </row>
    <row r="1646" spans="1:13" ht="16.5" customHeight="1" x14ac:dyDescent="0.3">
      <c r="A1646" s="232" t="b">
        <v>1</v>
      </c>
      <c r="B1646" s="230" t="s">
        <v>34</v>
      </c>
      <c r="C1646" s="230">
        <f>C1640+100</f>
        <v>3803501</v>
      </c>
      <c r="D1646" s="230">
        <f t="shared" si="786"/>
        <v>1073</v>
      </c>
      <c r="E1646" s="230" t="s">
        <v>35</v>
      </c>
      <c r="F1646" s="230">
        <f t="shared" si="797"/>
        <v>8</v>
      </c>
      <c r="G1646" s="230">
        <f t="shared" si="797"/>
        <v>3</v>
      </c>
      <c r="H1646" s="230">
        <v>160004001</v>
      </c>
      <c r="I1646" s="230">
        <v>1</v>
      </c>
      <c r="J1646" s="230">
        <v>1</v>
      </c>
      <c r="K1646" s="101">
        <v>3</v>
      </c>
      <c r="L1646" s="230" t="s">
        <v>36</v>
      </c>
      <c r="M1646" s="230" t="s">
        <v>37</v>
      </c>
    </row>
    <row r="1647" spans="1:13" ht="16.5" customHeight="1" x14ac:dyDescent="0.3">
      <c r="A1647" s="232" t="b">
        <v>1</v>
      </c>
      <c r="B1647" s="230" t="s">
        <v>38</v>
      </c>
      <c r="C1647" s="230">
        <f>C1646+1</f>
        <v>3803502</v>
      </c>
      <c r="D1647" s="230">
        <f t="shared" si="786"/>
        <v>1073</v>
      </c>
      <c r="E1647" s="230" t="s">
        <v>35</v>
      </c>
      <c r="F1647" s="230">
        <f t="shared" si="797"/>
        <v>8</v>
      </c>
      <c r="G1647" s="230">
        <f t="shared" si="797"/>
        <v>3</v>
      </c>
      <c r="H1647" s="230">
        <v>160004002</v>
      </c>
      <c r="I1647" s="230">
        <v>1</v>
      </c>
      <c r="J1647" s="230">
        <v>1</v>
      </c>
      <c r="K1647" s="101">
        <v>2</v>
      </c>
      <c r="L1647" s="230" t="s">
        <v>39</v>
      </c>
      <c r="M1647" s="230" t="s">
        <v>37</v>
      </c>
    </row>
    <row r="1648" spans="1:13" ht="16.5" customHeight="1" x14ac:dyDescent="0.3">
      <c r="A1648" s="232" t="b">
        <v>1</v>
      </c>
      <c r="B1648" s="230" t="s">
        <v>40</v>
      </c>
      <c r="C1648" s="230">
        <f>C1647+1</f>
        <v>3803503</v>
      </c>
      <c r="D1648" s="230">
        <f t="shared" si="786"/>
        <v>1073</v>
      </c>
      <c r="E1648" s="230" t="s">
        <v>35</v>
      </c>
      <c r="F1648" s="230">
        <f t="shared" si="797"/>
        <v>8</v>
      </c>
      <c r="G1648" s="230">
        <f t="shared" si="797"/>
        <v>3</v>
      </c>
      <c r="H1648" s="230">
        <v>160004003</v>
      </c>
      <c r="I1648" s="230">
        <v>1</v>
      </c>
      <c r="J1648" s="230">
        <v>1</v>
      </c>
      <c r="K1648" s="101">
        <v>4</v>
      </c>
      <c r="L1648" s="230" t="s">
        <v>41</v>
      </c>
      <c r="M1648" s="230" t="s">
        <v>37</v>
      </c>
    </row>
    <row r="1649" spans="1:13" ht="16.5" customHeight="1" x14ac:dyDescent="0.3">
      <c r="A1649" s="232" t="b">
        <v>1</v>
      </c>
      <c r="B1649" s="230" t="s">
        <v>42</v>
      </c>
      <c r="C1649" s="230">
        <f>C1648+1</f>
        <v>3803504</v>
      </c>
      <c r="D1649" s="230">
        <f t="shared" si="786"/>
        <v>1073</v>
      </c>
      <c r="E1649" s="230" t="s">
        <v>35</v>
      </c>
      <c r="F1649" s="230">
        <f t="shared" si="797"/>
        <v>8</v>
      </c>
      <c r="G1649" s="230">
        <f t="shared" si="797"/>
        <v>3</v>
      </c>
      <c r="H1649" s="230">
        <v>160004004</v>
      </c>
      <c r="I1649" s="230">
        <v>1</v>
      </c>
      <c r="J1649" s="230">
        <v>1</v>
      </c>
      <c r="K1649" s="101">
        <v>1</v>
      </c>
      <c r="L1649" s="230" t="s">
        <v>43</v>
      </c>
      <c r="M1649" s="230" t="s">
        <v>37</v>
      </c>
    </row>
    <row r="1650" spans="1:13" ht="16.5" customHeight="1" x14ac:dyDescent="0.3">
      <c r="A1650" s="232" t="b">
        <v>1</v>
      </c>
      <c r="B1650" s="224" t="s">
        <v>707</v>
      </c>
      <c r="C1650" s="224">
        <v>3804101</v>
      </c>
      <c r="D1650" s="224">
        <f>D1630+1</f>
        <v>1074</v>
      </c>
      <c r="E1650" s="225" t="s">
        <v>27</v>
      </c>
      <c r="F1650" s="224">
        <v>8</v>
      </c>
      <c r="G1650" s="224">
        <v>4</v>
      </c>
      <c r="H1650" s="224">
        <v>151101005</v>
      </c>
      <c r="I1650" s="225">
        <v>1</v>
      </c>
      <c r="J1650" s="225">
        <v>1</v>
      </c>
      <c r="K1650" s="224">
        <v>14.5</v>
      </c>
      <c r="L1650" s="226" t="str">
        <f>IF(H1650&gt;=151107001,"Shoes",IF(H1650&gt;=151106001,"Pants",IF(H1650&gt;=151105001,"Glove",IF(H1650&gt;=151103001,"Head",IF(H1650&gt;=151102001,"Body",IF(H1650&gt;=151101001,"Weapon"))))))</f>
        <v>Weapon</v>
      </c>
      <c r="M1650" s="225" t="s">
        <v>674</v>
      </c>
    </row>
    <row r="1651" spans="1:13" ht="16.5" customHeight="1" x14ac:dyDescent="0.3">
      <c r="A1651" s="232" t="b">
        <v>1</v>
      </c>
      <c r="B1651" s="224" t="s">
        <v>28</v>
      </c>
      <c r="C1651" s="225">
        <f>C1650+1</f>
        <v>3804102</v>
      </c>
      <c r="D1651" s="225">
        <f>D1650</f>
        <v>1074</v>
      </c>
      <c r="E1651" s="225" t="s">
        <v>27</v>
      </c>
      <c r="F1651" s="225">
        <f t="shared" ref="F1651:G1651" si="800">F1650</f>
        <v>8</v>
      </c>
      <c r="G1651" s="225">
        <f t="shared" si="800"/>
        <v>4</v>
      </c>
      <c r="H1651" s="225">
        <f>H1650+100000</f>
        <v>151201005</v>
      </c>
      <c r="I1651" s="225">
        <v>1</v>
      </c>
      <c r="J1651" s="225">
        <v>1</v>
      </c>
      <c r="K1651" s="224">
        <v>25</v>
      </c>
      <c r="L1651" s="225" t="str">
        <f>L1650</f>
        <v>Weapon</v>
      </c>
      <c r="M1651" s="225" t="s">
        <v>53</v>
      </c>
    </row>
    <row r="1652" spans="1:13" ht="16.5" customHeight="1" x14ac:dyDescent="0.3">
      <c r="A1652" s="232" t="b">
        <v>1</v>
      </c>
      <c r="B1652" s="224" t="s">
        <v>52</v>
      </c>
      <c r="C1652" s="225">
        <f t="shared" ref="C1652:C1655" si="801">C1651+1</f>
        <v>3804103</v>
      </c>
      <c r="D1652" s="225">
        <f t="shared" ref="D1652:D1677" si="802">D1651</f>
        <v>1074</v>
      </c>
      <c r="E1652" s="225" t="s">
        <v>27</v>
      </c>
      <c r="F1652" s="225">
        <f>F1650</f>
        <v>8</v>
      </c>
      <c r="G1652" s="225">
        <f>G1650</f>
        <v>4</v>
      </c>
      <c r="H1652" s="225">
        <f>H1651+100000</f>
        <v>151301005</v>
      </c>
      <c r="I1652" s="225">
        <v>1</v>
      </c>
      <c r="J1652" s="225">
        <v>1</v>
      </c>
      <c r="K1652" s="224">
        <v>5.5</v>
      </c>
      <c r="L1652" s="225" t="str">
        <f>L1651</f>
        <v>Weapon</v>
      </c>
      <c r="M1652" s="225" t="s">
        <v>60</v>
      </c>
    </row>
    <row r="1653" spans="1:13" ht="16.5" customHeight="1" x14ac:dyDescent="0.3">
      <c r="A1653" s="232" t="b">
        <v>1</v>
      </c>
      <c r="B1653" s="224" t="s">
        <v>710</v>
      </c>
      <c r="C1653" s="225">
        <f t="shared" si="801"/>
        <v>3804104</v>
      </c>
      <c r="D1653" s="225">
        <f t="shared" si="802"/>
        <v>1074</v>
      </c>
      <c r="E1653" s="225" t="s">
        <v>27</v>
      </c>
      <c r="F1653" s="225">
        <f t="shared" ref="F1653:G1654" si="803">F1652</f>
        <v>8</v>
      </c>
      <c r="G1653" s="225">
        <f t="shared" si="803"/>
        <v>4</v>
      </c>
      <c r="H1653" s="224">
        <v>151103003</v>
      </c>
      <c r="I1653" s="225">
        <v>1</v>
      </c>
      <c r="J1653" s="225">
        <v>1</v>
      </c>
      <c r="K1653" s="225">
        <f>K1650</f>
        <v>14.5</v>
      </c>
      <c r="L1653" s="226" t="str">
        <f>IF(H1653&gt;=151107001,"Shoes",IF(H1653&gt;=151106001,"Pants",IF(H1653&gt;=151105001,"Glove",IF(H1653&gt;=151103001,"Head",IF(H1653&gt;=151102001,"Body",IF(H1653&gt;=151101001,"Weapon"))))))</f>
        <v>Head</v>
      </c>
      <c r="M1653" s="225" t="str">
        <f>M1650</f>
        <v>Normal</v>
      </c>
    </row>
    <row r="1654" spans="1:13" ht="16.5" customHeight="1" x14ac:dyDescent="0.3">
      <c r="A1654" s="232" t="b">
        <v>1</v>
      </c>
      <c r="B1654" s="224" t="s">
        <v>47</v>
      </c>
      <c r="C1654" s="225">
        <f t="shared" si="801"/>
        <v>3804105</v>
      </c>
      <c r="D1654" s="225">
        <f t="shared" si="802"/>
        <v>1074</v>
      </c>
      <c r="E1654" s="225" t="s">
        <v>27</v>
      </c>
      <c r="F1654" s="225">
        <f t="shared" si="803"/>
        <v>8</v>
      </c>
      <c r="G1654" s="225">
        <f t="shared" si="803"/>
        <v>4</v>
      </c>
      <c r="H1654" s="225">
        <f>H1653+100000</f>
        <v>151203003</v>
      </c>
      <c r="I1654" s="225">
        <v>1</v>
      </c>
      <c r="J1654" s="225">
        <v>1</v>
      </c>
      <c r="K1654" s="225">
        <f t="shared" ref="K1654:K1655" si="804">K1651</f>
        <v>25</v>
      </c>
      <c r="L1654" s="225" t="str">
        <f>L1653</f>
        <v>Head</v>
      </c>
      <c r="M1654" s="225" t="str">
        <f>M1651</f>
        <v>Superior</v>
      </c>
    </row>
    <row r="1655" spans="1:13" ht="16.5" customHeight="1" x14ac:dyDescent="0.3">
      <c r="A1655" s="232" t="b">
        <v>1</v>
      </c>
      <c r="B1655" s="224" t="s">
        <v>56</v>
      </c>
      <c r="C1655" s="225">
        <f t="shared" si="801"/>
        <v>3804106</v>
      </c>
      <c r="D1655" s="225">
        <f t="shared" si="802"/>
        <v>1074</v>
      </c>
      <c r="E1655" s="225" t="s">
        <v>27</v>
      </c>
      <c r="F1655" s="225">
        <f>F1653</f>
        <v>8</v>
      </c>
      <c r="G1655" s="225">
        <f>G1653</f>
        <v>4</v>
      </c>
      <c r="H1655" s="225">
        <f>H1654+100000</f>
        <v>151303003</v>
      </c>
      <c r="I1655" s="225">
        <v>1</v>
      </c>
      <c r="J1655" s="225">
        <v>1</v>
      </c>
      <c r="K1655" s="225">
        <f t="shared" si="804"/>
        <v>5.5</v>
      </c>
      <c r="L1655" s="225" t="str">
        <f>L1654</f>
        <v>Head</v>
      </c>
      <c r="M1655" s="225" t="str">
        <f>M1652</f>
        <v>Rare</v>
      </c>
    </row>
    <row r="1656" spans="1:13" ht="16.5" customHeight="1" x14ac:dyDescent="0.3">
      <c r="A1656" s="232" t="b">
        <v>1</v>
      </c>
      <c r="B1656" s="227" t="str">
        <f t="shared" ref="B1656:B1673" si="805">B1650</f>
        <v>무기 1</v>
      </c>
      <c r="C1656" s="227">
        <f>C1650+100</f>
        <v>3804201</v>
      </c>
      <c r="D1656" s="227">
        <f t="shared" si="802"/>
        <v>1074</v>
      </c>
      <c r="E1656" s="227" t="s">
        <v>31</v>
      </c>
      <c r="F1656" s="227">
        <f>F1655</f>
        <v>8</v>
      </c>
      <c r="G1656" s="227">
        <f>G1655</f>
        <v>4</v>
      </c>
      <c r="H1656" s="227">
        <f>H1650+1000000</f>
        <v>152101005</v>
      </c>
      <c r="I1656" s="227">
        <v>1</v>
      </c>
      <c r="J1656" s="227">
        <v>1</v>
      </c>
      <c r="K1656" s="227">
        <f>K1650</f>
        <v>14.5</v>
      </c>
      <c r="L1656" s="227" t="str">
        <f>L1650</f>
        <v>Weapon</v>
      </c>
      <c r="M1656" s="227" t="str">
        <f>M1650</f>
        <v>Normal</v>
      </c>
    </row>
    <row r="1657" spans="1:13" ht="16.5" customHeight="1" x14ac:dyDescent="0.3">
      <c r="A1657" s="232" t="b">
        <v>1</v>
      </c>
      <c r="B1657" s="227" t="str">
        <f t="shared" si="805"/>
        <v>무기 2</v>
      </c>
      <c r="C1657" s="227">
        <f t="shared" ref="C1657:C1661" si="806">C1651+100</f>
        <v>3804202</v>
      </c>
      <c r="D1657" s="227">
        <f t="shared" si="802"/>
        <v>1074</v>
      </c>
      <c r="E1657" s="227" t="s">
        <v>31</v>
      </c>
      <c r="F1657" s="227">
        <f>F1656</f>
        <v>8</v>
      </c>
      <c r="G1657" s="227">
        <f>G1656</f>
        <v>4</v>
      </c>
      <c r="H1657" s="227">
        <f t="shared" ref="H1657:H1661" si="807">H1651+1000000</f>
        <v>152201005</v>
      </c>
      <c r="I1657" s="227">
        <v>1</v>
      </c>
      <c r="J1657" s="227">
        <v>1</v>
      </c>
      <c r="K1657" s="227">
        <f t="shared" ref="K1657:M1661" si="808">K1651</f>
        <v>25</v>
      </c>
      <c r="L1657" s="227" t="str">
        <f t="shared" si="808"/>
        <v>Weapon</v>
      </c>
      <c r="M1657" s="227" t="str">
        <f t="shared" si="808"/>
        <v>Superior</v>
      </c>
    </row>
    <row r="1658" spans="1:13" ht="16.5" customHeight="1" x14ac:dyDescent="0.3">
      <c r="A1658" s="232" t="b">
        <v>1</v>
      </c>
      <c r="B1658" s="227" t="str">
        <f t="shared" si="805"/>
        <v>무기 3</v>
      </c>
      <c r="C1658" s="227">
        <f t="shared" si="806"/>
        <v>3804203</v>
      </c>
      <c r="D1658" s="227">
        <f t="shared" si="802"/>
        <v>1074</v>
      </c>
      <c r="E1658" s="227" t="s">
        <v>31</v>
      </c>
      <c r="F1658" s="227">
        <f>F1656</f>
        <v>8</v>
      </c>
      <c r="G1658" s="227">
        <f>G1656</f>
        <v>4</v>
      </c>
      <c r="H1658" s="227">
        <f t="shared" si="807"/>
        <v>152301005</v>
      </c>
      <c r="I1658" s="227">
        <v>1</v>
      </c>
      <c r="J1658" s="227">
        <v>1</v>
      </c>
      <c r="K1658" s="227">
        <f t="shared" si="808"/>
        <v>5.5</v>
      </c>
      <c r="L1658" s="227" t="str">
        <f t="shared" si="808"/>
        <v>Weapon</v>
      </c>
      <c r="M1658" s="227" t="str">
        <f t="shared" si="808"/>
        <v>Rare</v>
      </c>
    </row>
    <row r="1659" spans="1:13" ht="16.5" customHeight="1" x14ac:dyDescent="0.3">
      <c r="A1659" s="232" t="b">
        <v>1</v>
      </c>
      <c r="B1659" s="227" t="str">
        <f t="shared" si="805"/>
        <v>투구 1</v>
      </c>
      <c r="C1659" s="227">
        <f t="shared" si="806"/>
        <v>3804204</v>
      </c>
      <c r="D1659" s="227">
        <f t="shared" si="802"/>
        <v>1074</v>
      </c>
      <c r="E1659" s="227" t="s">
        <v>31</v>
      </c>
      <c r="F1659" s="227">
        <f t="shared" ref="F1659:G1660" si="809">F1658</f>
        <v>8</v>
      </c>
      <c r="G1659" s="227">
        <f t="shared" si="809"/>
        <v>4</v>
      </c>
      <c r="H1659" s="227">
        <f t="shared" si="807"/>
        <v>152103003</v>
      </c>
      <c r="I1659" s="227">
        <v>1</v>
      </c>
      <c r="J1659" s="227">
        <v>1</v>
      </c>
      <c r="K1659" s="227">
        <f t="shared" si="808"/>
        <v>14.5</v>
      </c>
      <c r="L1659" s="227" t="str">
        <f t="shared" si="808"/>
        <v>Head</v>
      </c>
      <c r="M1659" s="227" t="str">
        <f t="shared" si="808"/>
        <v>Normal</v>
      </c>
    </row>
    <row r="1660" spans="1:13" ht="16.5" customHeight="1" x14ac:dyDescent="0.3">
      <c r="A1660" s="232" t="b">
        <v>1</v>
      </c>
      <c r="B1660" s="227" t="str">
        <f t="shared" si="805"/>
        <v>투구 2</v>
      </c>
      <c r="C1660" s="227">
        <f t="shared" si="806"/>
        <v>3804205</v>
      </c>
      <c r="D1660" s="227">
        <f t="shared" si="802"/>
        <v>1074</v>
      </c>
      <c r="E1660" s="227" t="s">
        <v>31</v>
      </c>
      <c r="F1660" s="227">
        <f t="shared" si="809"/>
        <v>8</v>
      </c>
      <c r="G1660" s="227">
        <f t="shared" si="809"/>
        <v>4</v>
      </c>
      <c r="H1660" s="227">
        <f t="shared" si="807"/>
        <v>152203003</v>
      </c>
      <c r="I1660" s="227">
        <v>1</v>
      </c>
      <c r="J1660" s="227">
        <v>1</v>
      </c>
      <c r="K1660" s="227">
        <f t="shared" si="808"/>
        <v>25</v>
      </c>
      <c r="L1660" s="227" t="str">
        <f t="shared" si="808"/>
        <v>Head</v>
      </c>
      <c r="M1660" s="227" t="str">
        <f t="shared" si="808"/>
        <v>Superior</v>
      </c>
    </row>
    <row r="1661" spans="1:13" ht="16.5" customHeight="1" x14ac:dyDescent="0.3">
      <c r="A1661" s="232" t="b">
        <v>1</v>
      </c>
      <c r="B1661" s="227" t="str">
        <f t="shared" si="805"/>
        <v>투구 3</v>
      </c>
      <c r="C1661" s="227">
        <f t="shared" si="806"/>
        <v>3804206</v>
      </c>
      <c r="D1661" s="227">
        <f t="shared" si="802"/>
        <v>1074</v>
      </c>
      <c r="E1661" s="227" t="s">
        <v>31</v>
      </c>
      <c r="F1661" s="227">
        <f>F1659</f>
        <v>8</v>
      </c>
      <c r="G1661" s="227">
        <f>G1659</f>
        <v>4</v>
      </c>
      <c r="H1661" s="227">
        <f t="shared" si="807"/>
        <v>152303003</v>
      </c>
      <c r="I1661" s="227">
        <v>1</v>
      </c>
      <c r="J1661" s="227">
        <v>1</v>
      </c>
      <c r="K1661" s="227">
        <f t="shared" si="808"/>
        <v>5.5</v>
      </c>
      <c r="L1661" s="227" t="str">
        <f t="shared" si="808"/>
        <v>Head</v>
      </c>
      <c r="M1661" s="227" t="str">
        <f t="shared" si="808"/>
        <v>Rare</v>
      </c>
    </row>
    <row r="1662" spans="1:13" ht="16.5" customHeight="1" x14ac:dyDescent="0.3">
      <c r="A1662" s="232" t="b">
        <v>1</v>
      </c>
      <c r="B1662" s="228" t="str">
        <f t="shared" si="805"/>
        <v>무기 1</v>
      </c>
      <c r="C1662" s="228">
        <f>C1656+100</f>
        <v>3804301</v>
      </c>
      <c r="D1662" s="228">
        <f t="shared" si="802"/>
        <v>1074</v>
      </c>
      <c r="E1662" s="228" t="s">
        <v>32</v>
      </c>
      <c r="F1662" s="228">
        <f>F1661</f>
        <v>8</v>
      </c>
      <c r="G1662" s="228">
        <f>G1661</f>
        <v>4</v>
      </c>
      <c r="H1662" s="228">
        <f>H1656+1000000</f>
        <v>153101005</v>
      </c>
      <c r="I1662" s="228">
        <v>1</v>
      </c>
      <c r="J1662" s="228">
        <v>1</v>
      </c>
      <c r="K1662" s="228">
        <f>K1656</f>
        <v>14.5</v>
      </c>
      <c r="L1662" s="228" t="str">
        <f>L1656</f>
        <v>Weapon</v>
      </c>
      <c r="M1662" s="228" t="str">
        <f>M1656</f>
        <v>Normal</v>
      </c>
    </row>
    <row r="1663" spans="1:13" ht="16.5" customHeight="1" x14ac:dyDescent="0.3">
      <c r="A1663" s="232" t="b">
        <v>1</v>
      </c>
      <c r="B1663" s="228" t="str">
        <f t="shared" si="805"/>
        <v>무기 2</v>
      </c>
      <c r="C1663" s="228">
        <f t="shared" ref="C1663:C1667" si="810">C1657+100</f>
        <v>3804302</v>
      </c>
      <c r="D1663" s="228">
        <f t="shared" si="802"/>
        <v>1074</v>
      </c>
      <c r="E1663" s="228" t="s">
        <v>32</v>
      </c>
      <c r="F1663" s="228">
        <f>F1662</f>
        <v>8</v>
      </c>
      <c r="G1663" s="228">
        <f>G1662</f>
        <v>4</v>
      </c>
      <c r="H1663" s="228">
        <f t="shared" ref="H1663:H1667" si="811">H1657+1000000</f>
        <v>153201005</v>
      </c>
      <c r="I1663" s="228">
        <v>1</v>
      </c>
      <c r="J1663" s="228">
        <v>1</v>
      </c>
      <c r="K1663" s="228">
        <f t="shared" ref="K1663:M1667" si="812">K1657</f>
        <v>25</v>
      </c>
      <c r="L1663" s="228" t="str">
        <f t="shared" si="812"/>
        <v>Weapon</v>
      </c>
      <c r="M1663" s="228" t="str">
        <f t="shared" si="812"/>
        <v>Superior</v>
      </c>
    </row>
    <row r="1664" spans="1:13" ht="16.5" customHeight="1" x14ac:dyDescent="0.3">
      <c r="A1664" s="232" t="b">
        <v>1</v>
      </c>
      <c r="B1664" s="228" t="str">
        <f t="shared" si="805"/>
        <v>무기 3</v>
      </c>
      <c r="C1664" s="228">
        <f t="shared" si="810"/>
        <v>3804303</v>
      </c>
      <c r="D1664" s="228">
        <f t="shared" si="802"/>
        <v>1074</v>
      </c>
      <c r="E1664" s="228" t="s">
        <v>32</v>
      </c>
      <c r="F1664" s="228">
        <f>F1662</f>
        <v>8</v>
      </c>
      <c r="G1664" s="228">
        <f>G1662</f>
        <v>4</v>
      </c>
      <c r="H1664" s="228">
        <f t="shared" si="811"/>
        <v>153301005</v>
      </c>
      <c r="I1664" s="228">
        <v>1</v>
      </c>
      <c r="J1664" s="228">
        <v>1</v>
      </c>
      <c r="K1664" s="228">
        <f t="shared" si="812"/>
        <v>5.5</v>
      </c>
      <c r="L1664" s="228" t="str">
        <f t="shared" si="812"/>
        <v>Weapon</v>
      </c>
      <c r="M1664" s="228" t="str">
        <f t="shared" si="812"/>
        <v>Rare</v>
      </c>
    </row>
    <row r="1665" spans="1:13" ht="16.5" customHeight="1" x14ac:dyDescent="0.3">
      <c r="A1665" s="232" t="b">
        <v>1</v>
      </c>
      <c r="B1665" s="228" t="str">
        <f t="shared" si="805"/>
        <v>투구 1</v>
      </c>
      <c r="C1665" s="228">
        <f t="shared" si="810"/>
        <v>3804304</v>
      </c>
      <c r="D1665" s="228">
        <f t="shared" si="802"/>
        <v>1074</v>
      </c>
      <c r="E1665" s="228" t="s">
        <v>32</v>
      </c>
      <c r="F1665" s="228">
        <f t="shared" ref="F1665:G1666" si="813">F1664</f>
        <v>8</v>
      </c>
      <c r="G1665" s="228">
        <f t="shared" si="813"/>
        <v>4</v>
      </c>
      <c r="H1665" s="228">
        <f t="shared" si="811"/>
        <v>153103003</v>
      </c>
      <c r="I1665" s="228">
        <v>1</v>
      </c>
      <c r="J1665" s="228">
        <v>1</v>
      </c>
      <c r="K1665" s="228">
        <f t="shared" si="812"/>
        <v>14.5</v>
      </c>
      <c r="L1665" s="228" t="str">
        <f t="shared" si="812"/>
        <v>Head</v>
      </c>
      <c r="M1665" s="228" t="str">
        <f t="shared" si="812"/>
        <v>Normal</v>
      </c>
    </row>
    <row r="1666" spans="1:13" ht="16.5" customHeight="1" x14ac:dyDescent="0.3">
      <c r="A1666" s="232" t="b">
        <v>1</v>
      </c>
      <c r="B1666" s="228" t="str">
        <f t="shared" si="805"/>
        <v>투구 2</v>
      </c>
      <c r="C1666" s="228">
        <f t="shared" si="810"/>
        <v>3804305</v>
      </c>
      <c r="D1666" s="228">
        <f t="shared" si="802"/>
        <v>1074</v>
      </c>
      <c r="E1666" s="228" t="s">
        <v>32</v>
      </c>
      <c r="F1666" s="228">
        <f t="shared" si="813"/>
        <v>8</v>
      </c>
      <c r="G1666" s="228">
        <f t="shared" si="813"/>
        <v>4</v>
      </c>
      <c r="H1666" s="228">
        <f t="shared" si="811"/>
        <v>153203003</v>
      </c>
      <c r="I1666" s="228">
        <v>1</v>
      </c>
      <c r="J1666" s="228">
        <v>1</v>
      </c>
      <c r="K1666" s="228">
        <f t="shared" si="812"/>
        <v>25</v>
      </c>
      <c r="L1666" s="228" t="str">
        <f t="shared" si="812"/>
        <v>Head</v>
      </c>
      <c r="M1666" s="228" t="str">
        <f t="shared" si="812"/>
        <v>Superior</v>
      </c>
    </row>
    <row r="1667" spans="1:13" ht="16.5" customHeight="1" x14ac:dyDescent="0.3">
      <c r="A1667" s="232" t="b">
        <v>1</v>
      </c>
      <c r="B1667" s="228" t="str">
        <f t="shared" si="805"/>
        <v>투구 3</v>
      </c>
      <c r="C1667" s="228">
        <f t="shared" si="810"/>
        <v>3804306</v>
      </c>
      <c r="D1667" s="228">
        <f t="shared" si="802"/>
        <v>1074</v>
      </c>
      <c r="E1667" s="228" t="s">
        <v>32</v>
      </c>
      <c r="F1667" s="228">
        <f>F1665</f>
        <v>8</v>
      </c>
      <c r="G1667" s="228">
        <f>G1665</f>
        <v>4</v>
      </c>
      <c r="H1667" s="228">
        <f t="shared" si="811"/>
        <v>153303003</v>
      </c>
      <c r="I1667" s="228">
        <v>1</v>
      </c>
      <c r="J1667" s="228">
        <v>1</v>
      </c>
      <c r="K1667" s="228">
        <f t="shared" si="812"/>
        <v>5.5</v>
      </c>
      <c r="L1667" s="228" t="str">
        <f t="shared" si="812"/>
        <v>Head</v>
      </c>
      <c r="M1667" s="228" t="str">
        <f t="shared" si="812"/>
        <v>Rare</v>
      </c>
    </row>
    <row r="1668" spans="1:13" ht="16.5" customHeight="1" x14ac:dyDescent="0.3">
      <c r="A1668" s="232" t="b">
        <v>1</v>
      </c>
      <c r="B1668" s="229" t="str">
        <f t="shared" si="805"/>
        <v>무기 1</v>
      </c>
      <c r="C1668" s="229">
        <f>C1662+100</f>
        <v>3804401</v>
      </c>
      <c r="D1668" s="229">
        <f t="shared" si="802"/>
        <v>1074</v>
      </c>
      <c r="E1668" s="229" t="s">
        <v>33</v>
      </c>
      <c r="F1668" s="229">
        <f>F1667</f>
        <v>8</v>
      </c>
      <c r="G1668" s="229">
        <f>G1667</f>
        <v>4</v>
      </c>
      <c r="H1668" s="229">
        <f>H1662+1000000</f>
        <v>154101005</v>
      </c>
      <c r="I1668" s="229">
        <v>1</v>
      </c>
      <c r="J1668" s="229">
        <v>1</v>
      </c>
      <c r="K1668" s="229">
        <f>K1662</f>
        <v>14.5</v>
      </c>
      <c r="L1668" s="229" t="str">
        <f>L1662</f>
        <v>Weapon</v>
      </c>
      <c r="M1668" s="229" t="str">
        <f>M1662</f>
        <v>Normal</v>
      </c>
    </row>
    <row r="1669" spans="1:13" ht="16.5" customHeight="1" x14ac:dyDescent="0.3">
      <c r="A1669" s="232" t="b">
        <v>1</v>
      </c>
      <c r="B1669" s="229" t="str">
        <f t="shared" si="805"/>
        <v>무기 2</v>
      </c>
      <c r="C1669" s="229">
        <f t="shared" ref="C1669:C1673" si="814">C1663+100</f>
        <v>3804402</v>
      </c>
      <c r="D1669" s="229">
        <f t="shared" si="802"/>
        <v>1074</v>
      </c>
      <c r="E1669" s="229" t="s">
        <v>33</v>
      </c>
      <c r="F1669" s="229">
        <f>F1668</f>
        <v>8</v>
      </c>
      <c r="G1669" s="229">
        <f>G1668</f>
        <v>4</v>
      </c>
      <c r="H1669" s="229">
        <f t="shared" ref="H1669:H1673" si="815">H1663+1000000</f>
        <v>154201005</v>
      </c>
      <c r="I1669" s="229">
        <v>1</v>
      </c>
      <c r="J1669" s="229">
        <v>1</v>
      </c>
      <c r="K1669" s="229">
        <f t="shared" ref="K1669:M1673" si="816">K1663</f>
        <v>25</v>
      </c>
      <c r="L1669" s="229" t="str">
        <f t="shared" si="816"/>
        <v>Weapon</v>
      </c>
      <c r="M1669" s="229" t="str">
        <f t="shared" si="816"/>
        <v>Superior</v>
      </c>
    </row>
    <row r="1670" spans="1:13" ht="16.5" customHeight="1" x14ac:dyDescent="0.3">
      <c r="A1670" s="232" t="b">
        <v>1</v>
      </c>
      <c r="B1670" s="229" t="str">
        <f t="shared" si="805"/>
        <v>무기 3</v>
      </c>
      <c r="C1670" s="229">
        <f t="shared" si="814"/>
        <v>3804403</v>
      </c>
      <c r="D1670" s="229">
        <f t="shared" si="802"/>
        <v>1074</v>
      </c>
      <c r="E1670" s="229" t="s">
        <v>33</v>
      </c>
      <c r="F1670" s="229">
        <f>F1668</f>
        <v>8</v>
      </c>
      <c r="G1670" s="229">
        <f>G1668</f>
        <v>4</v>
      </c>
      <c r="H1670" s="229">
        <f t="shared" si="815"/>
        <v>154301005</v>
      </c>
      <c r="I1670" s="229">
        <v>1</v>
      </c>
      <c r="J1670" s="229">
        <v>1</v>
      </c>
      <c r="K1670" s="229">
        <f t="shared" si="816"/>
        <v>5.5</v>
      </c>
      <c r="L1670" s="229" t="str">
        <f t="shared" si="816"/>
        <v>Weapon</v>
      </c>
      <c r="M1670" s="229" t="str">
        <f t="shared" si="816"/>
        <v>Rare</v>
      </c>
    </row>
    <row r="1671" spans="1:13" ht="16.5" customHeight="1" x14ac:dyDescent="0.3">
      <c r="A1671" s="232" t="b">
        <v>1</v>
      </c>
      <c r="B1671" s="229" t="str">
        <f t="shared" si="805"/>
        <v>투구 1</v>
      </c>
      <c r="C1671" s="229">
        <f t="shared" si="814"/>
        <v>3804404</v>
      </c>
      <c r="D1671" s="229">
        <f t="shared" si="802"/>
        <v>1074</v>
      </c>
      <c r="E1671" s="229" t="s">
        <v>33</v>
      </c>
      <c r="F1671" s="229">
        <f t="shared" ref="F1671:G1672" si="817">F1670</f>
        <v>8</v>
      </c>
      <c r="G1671" s="229">
        <f t="shared" si="817"/>
        <v>4</v>
      </c>
      <c r="H1671" s="229">
        <f t="shared" si="815"/>
        <v>154103003</v>
      </c>
      <c r="I1671" s="229">
        <v>1</v>
      </c>
      <c r="J1671" s="229">
        <v>1</v>
      </c>
      <c r="K1671" s="229">
        <f t="shared" si="816"/>
        <v>14.5</v>
      </c>
      <c r="L1671" s="229" t="str">
        <f t="shared" si="816"/>
        <v>Head</v>
      </c>
      <c r="M1671" s="229" t="str">
        <f t="shared" si="816"/>
        <v>Normal</v>
      </c>
    </row>
    <row r="1672" spans="1:13" ht="16.5" customHeight="1" x14ac:dyDescent="0.3">
      <c r="A1672" s="232" t="b">
        <v>1</v>
      </c>
      <c r="B1672" s="229" t="str">
        <f t="shared" si="805"/>
        <v>투구 2</v>
      </c>
      <c r="C1672" s="229">
        <f t="shared" si="814"/>
        <v>3804405</v>
      </c>
      <c r="D1672" s="229">
        <f t="shared" si="802"/>
        <v>1074</v>
      </c>
      <c r="E1672" s="229" t="s">
        <v>33</v>
      </c>
      <c r="F1672" s="229">
        <f t="shared" si="817"/>
        <v>8</v>
      </c>
      <c r="G1672" s="229">
        <f t="shared" si="817"/>
        <v>4</v>
      </c>
      <c r="H1672" s="229">
        <f t="shared" si="815"/>
        <v>154203003</v>
      </c>
      <c r="I1672" s="229">
        <v>1</v>
      </c>
      <c r="J1672" s="229">
        <v>1</v>
      </c>
      <c r="K1672" s="229">
        <f t="shared" si="816"/>
        <v>25</v>
      </c>
      <c r="L1672" s="229" t="str">
        <f t="shared" si="816"/>
        <v>Head</v>
      </c>
      <c r="M1672" s="229" t="str">
        <f t="shared" si="816"/>
        <v>Superior</v>
      </c>
    </row>
    <row r="1673" spans="1:13" ht="16.5" customHeight="1" x14ac:dyDescent="0.3">
      <c r="A1673" s="232" t="b">
        <v>1</v>
      </c>
      <c r="B1673" s="229" t="str">
        <f t="shared" si="805"/>
        <v>투구 3</v>
      </c>
      <c r="C1673" s="229">
        <f t="shared" si="814"/>
        <v>3804406</v>
      </c>
      <c r="D1673" s="229">
        <f t="shared" si="802"/>
        <v>1074</v>
      </c>
      <c r="E1673" s="229" t="s">
        <v>33</v>
      </c>
      <c r="F1673" s="229">
        <f>F1671</f>
        <v>8</v>
      </c>
      <c r="G1673" s="229">
        <f>G1671</f>
        <v>4</v>
      </c>
      <c r="H1673" s="229">
        <f t="shared" si="815"/>
        <v>154303003</v>
      </c>
      <c r="I1673" s="229">
        <v>1</v>
      </c>
      <c r="J1673" s="229">
        <v>1</v>
      </c>
      <c r="K1673" s="229">
        <f t="shared" si="816"/>
        <v>5.5</v>
      </c>
      <c r="L1673" s="229" t="str">
        <f t="shared" si="816"/>
        <v>Head</v>
      </c>
      <c r="M1673" s="229" t="str">
        <f t="shared" si="816"/>
        <v>Rare</v>
      </c>
    </row>
    <row r="1674" spans="1:13" ht="16.5" customHeight="1" x14ac:dyDescent="0.3">
      <c r="A1674" s="232" t="b">
        <v>1</v>
      </c>
      <c r="B1674" s="230" t="s">
        <v>34</v>
      </c>
      <c r="C1674" s="230">
        <f>C1668+100</f>
        <v>3804501</v>
      </c>
      <c r="D1674" s="230">
        <f t="shared" si="802"/>
        <v>1074</v>
      </c>
      <c r="E1674" s="230" t="s">
        <v>35</v>
      </c>
      <c r="F1674" s="230">
        <f>F1673</f>
        <v>8</v>
      </c>
      <c r="G1674" s="230">
        <f>G1673</f>
        <v>4</v>
      </c>
      <c r="H1674" s="230">
        <v>160004001</v>
      </c>
      <c r="I1674" s="230">
        <v>1</v>
      </c>
      <c r="J1674" s="230">
        <v>1</v>
      </c>
      <c r="K1674" s="101">
        <v>3</v>
      </c>
      <c r="L1674" s="230" t="s">
        <v>36</v>
      </c>
      <c r="M1674" s="230" t="s">
        <v>37</v>
      </c>
    </row>
    <row r="1675" spans="1:13" ht="16.5" customHeight="1" x14ac:dyDescent="0.3">
      <c r="A1675" s="232" t="b">
        <v>1</v>
      </c>
      <c r="B1675" s="230" t="s">
        <v>38</v>
      </c>
      <c r="C1675" s="230">
        <f>C1674+1</f>
        <v>3804502</v>
      </c>
      <c r="D1675" s="230">
        <f t="shared" si="802"/>
        <v>1074</v>
      </c>
      <c r="E1675" s="230" t="s">
        <v>35</v>
      </c>
      <c r="F1675" s="230">
        <f t="shared" ref="F1675:G1677" si="818">F1674</f>
        <v>8</v>
      </c>
      <c r="G1675" s="230">
        <f t="shared" si="818"/>
        <v>4</v>
      </c>
      <c r="H1675" s="230">
        <v>160004002</v>
      </c>
      <c r="I1675" s="230">
        <v>1</v>
      </c>
      <c r="J1675" s="230">
        <v>1</v>
      </c>
      <c r="K1675" s="101">
        <v>2</v>
      </c>
      <c r="L1675" s="230" t="s">
        <v>39</v>
      </c>
      <c r="M1675" s="230" t="s">
        <v>37</v>
      </c>
    </row>
    <row r="1676" spans="1:13" ht="16.5" customHeight="1" x14ac:dyDescent="0.3">
      <c r="A1676" s="232" t="b">
        <v>1</v>
      </c>
      <c r="B1676" s="230" t="s">
        <v>40</v>
      </c>
      <c r="C1676" s="230">
        <f>C1675+1</f>
        <v>3804503</v>
      </c>
      <c r="D1676" s="230">
        <f t="shared" si="802"/>
        <v>1074</v>
      </c>
      <c r="E1676" s="230" t="s">
        <v>35</v>
      </c>
      <c r="F1676" s="230">
        <f t="shared" si="818"/>
        <v>8</v>
      </c>
      <c r="G1676" s="230">
        <f t="shared" si="818"/>
        <v>4</v>
      </c>
      <c r="H1676" s="230">
        <v>160004003</v>
      </c>
      <c r="I1676" s="230">
        <v>1</v>
      </c>
      <c r="J1676" s="230">
        <v>1</v>
      </c>
      <c r="K1676" s="101">
        <v>4</v>
      </c>
      <c r="L1676" s="230" t="s">
        <v>41</v>
      </c>
      <c r="M1676" s="230" t="s">
        <v>37</v>
      </c>
    </row>
    <row r="1677" spans="1:13" ht="16.5" customHeight="1" x14ac:dyDescent="0.3">
      <c r="A1677" s="232" t="b">
        <v>1</v>
      </c>
      <c r="B1677" s="230" t="s">
        <v>42</v>
      </c>
      <c r="C1677" s="230">
        <f>C1676+1</f>
        <v>3804504</v>
      </c>
      <c r="D1677" s="230">
        <f t="shared" si="802"/>
        <v>1074</v>
      </c>
      <c r="E1677" s="230" t="s">
        <v>35</v>
      </c>
      <c r="F1677" s="230">
        <f t="shared" si="818"/>
        <v>8</v>
      </c>
      <c r="G1677" s="230">
        <f t="shared" si="818"/>
        <v>4</v>
      </c>
      <c r="H1677" s="230">
        <v>160004004</v>
      </c>
      <c r="I1677" s="230">
        <v>1</v>
      </c>
      <c r="J1677" s="230">
        <v>1</v>
      </c>
      <c r="K1677" s="101">
        <v>1</v>
      </c>
      <c r="L1677" s="230" t="s">
        <v>43</v>
      </c>
      <c r="M1677" s="230" t="s">
        <v>37</v>
      </c>
    </row>
    <row r="1678" spans="1:13" ht="16.5" customHeight="1" x14ac:dyDescent="0.3">
      <c r="A1678" s="232" t="b">
        <v>1</v>
      </c>
      <c r="B1678" s="224" t="s">
        <v>709</v>
      </c>
      <c r="C1678" s="224">
        <v>3805101</v>
      </c>
      <c r="D1678" s="224">
        <f>D1658+1</f>
        <v>1075</v>
      </c>
      <c r="E1678" s="225" t="s">
        <v>27</v>
      </c>
      <c r="F1678" s="224">
        <v>8</v>
      </c>
      <c r="G1678" s="224">
        <v>5</v>
      </c>
      <c r="H1678" s="224">
        <v>151102005</v>
      </c>
      <c r="I1678" s="225">
        <v>1</v>
      </c>
      <c r="J1678" s="225">
        <v>1</v>
      </c>
      <c r="K1678" s="224">
        <v>14.5</v>
      </c>
      <c r="L1678" s="226" t="str">
        <f>IF(H1678&gt;=151107001,"Shoes",IF(H1678&gt;=151106001,"Pants",IF(H1678&gt;=151105001,"Glove",IF(H1678&gt;=151103001,"Head",IF(H1678&gt;=151102001,"Body",IF(H1678&gt;=151101001,"Weapon"))))))</f>
        <v>Body</v>
      </c>
      <c r="M1678" s="225" t="s">
        <v>674</v>
      </c>
    </row>
    <row r="1679" spans="1:13" ht="16.5" customHeight="1" x14ac:dyDescent="0.3">
      <c r="A1679" s="232" t="b">
        <v>1</v>
      </c>
      <c r="B1679" s="224" t="s">
        <v>45</v>
      </c>
      <c r="C1679" s="225">
        <f>C1678+1</f>
        <v>3805102</v>
      </c>
      <c r="D1679" s="225">
        <f>D1678</f>
        <v>1075</v>
      </c>
      <c r="E1679" s="225" t="s">
        <v>27</v>
      </c>
      <c r="F1679" s="225">
        <f t="shared" ref="F1679:G1679" si="819">F1678</f>
        <v>8</v>
      </c>
      <c r="G1679" s="225">
        <f t="shared" si="819"/>
        <v>5</v>
      </c>
      <c r="H1679" s="225">
        <f>H1678+100000</f>
        <v>151202005</v>
      </c>
      <c r="I1679" s="225">
        <v>1</v>
      </c>
      <c r="J1679" s="225">
        <v>1</v>
      </c>
      <c r="K1679" s="224">
        <v>25</v>
      </c>
      <c r="L1679" s="225" t="str">
        <f>L1678</f>
        <v>Body</v>
      </c>
      <c r="M1679" s="225" t="s">
        <v>53</v>
      </c>
    </row>
    <row r="1680" spans="1:13" ht="16.5" customHeight="1" x14ac:dyDescent="0.3">
      <c r="A1680" s="232" t="b">
        <v>1</v>
      </c>
      <c r="B1680" s="224" t="s">
        <v>55</v>
      </c>
      <c r="C1680" s="225">
        <f t="shared" ref="C1680:C1683" si="820">C1679+1</f>
        <v>3805103</v>
      </c>
      <c r="D1680" s="225">
        <f t="shared" ref="D1680:D1705" si="821">D1679</f>
        <v>1075</v>
      </c>
      <c r="E1680" s="225" t="s">
        <v>27</v>
      </c>
      <c r="F1680" s="225">
        <f>F1678</f>
        <v>8</v>
      </c>
      <c r="G1680" s="225">
        <f>G1678</f>
        <v>5</v>
      </c>
      <c r="H1680" s="225">
        <f>H1679+100000</f>
        <v>151302005</v>
      </c>
      <c r="I1680" s="225">
        <v>1</v>
      </c>
      <c r="J1680" s="225">
        <v>1</v>
      </c>
      <c r="K1680" s="224">
        <v>5.5</v>
      </c>
      <c r="L1680" s="225" t="str">
        <f>L1679</f>
        <v>Body</v>
      </c>
      <c r="M1680" s="225" t="s">
        <v>60</v>
      </c>
    </row>
    <row r="1681" spans="1:13" ht="16.5" customHeight="1" x14ac:dyDescent="0.3">
      <c r="A1681" s="232" t="b">
        <v>1</v>
      </c>
      <c r="B1681" s="224" t="s">
        <v>712</v>
      </c>
      <c r="C1681" s="225">
        <f t="shared" si="820"/>
        <v>3805104</v>
      </c>
      <c r="D1681" s="225">
        <f t="shared" si="821"/>
        <v>1075</v>
      </c>
      <c r="E1681" s="225" t="s">
        <v>27</v>
      </c>
      <c r="F1681" s="225">
        <f t="shared" ref="F1681:G1696" si="822">F1680</f>
        <v>8</v>
      </c>
      <c r="G1681" s="225">
        <f t="shared" si="822"/>
        <v>5</v>
      </c>
      <c r="H1681" s="224">
        <v>151105003</v>
      </c>
      <c r="I1681" s="225">
        <v>1</v>
      </c>
      <c r="J1681" s="225">
        <v>1</v>
      </c>
      <c r="K1681" s="225">
        <f>K1678</f>
        <v>14.5</v>
      </c>
      <c r="L1681" s="226" t="str">
        <f>IF(H1681&gt;=151107001,"Shoes",IF(H1681&gt;=151106001,"Pants",IF(H1681&gt;=151105001,"Glove",IF(H1681&gt;=151103001,"Head",IF(H1681&gt;=151102001,"Body",IF(H1681&gt;=151101001,"Weapon"))))))</f>
        <v>Glove</v>
      </c>
      <c r="M1681" s="225" t="str">
        <f>M1678</f>
        <v>Normal</v>
      </c>
    </row>
    <row r="1682" spans="1:13" ht="16.5" customHeight="1" x14ac:dyDescent="0.3">
      <c r="A1682" s="232" t="b">
        <v>1</v>
      </c>
      <c r="B1682" s="224" t="s">
        <v>51</v>
      </c>
      <c r="C1682" s="225">
        <f t="shared" si="820"/>
        <v>3805105</v>
      </c>
      <c r="D1682" s="225">
        <f t="shared" si="821"/>
        <v>1075</v>
      </c>
      <c r="E1682" s="225" t="s">
        <v>27</v>
      </c>
      <c r="F1682" s="225">
        <f t="shared" si="822"/>
        <v>8</v>
      </c>
      <c r="G1682" s="225">
        <f t="shared" si="822"/>
        <v>5</v>
      </c>
      <c r="H1682" s="225">
        <f>H1681+100000</f>
        <v>151205003</v>
      </c>
      <c r="I1682" s="225">
        <v>1</v>
      </c>
      <c r="J1682" s="225">
        <v>1</v>
      </c>
      <c r="K1682" s="225">
        <f t="shared" ref="K1682:K1683" si="823">K1679</f>
        <v>25</v>
      </c>
      <c r="L1682" s="225" t="str">
        <f>L1681</f>
        <v>Glove</v>
      </c>
      <c r="M1682" s="225" t="str">
        <f>M1679</f>
        <v>Superior</v>
      </c>
    </row>
    <row r="1683" spans="1:13" ht="16.5" customHeight="1" x14ac:dyDescent="0.3">
      <c r="A1683" s="232" t="b">
        <v>1</v>
      </c>
      <c r="B1683" s="224" t="s">
        <v>58</v>
      </c>
      <c r="C1683" s="225">
        <f t="shared" si="820"/>
        <v>3805106</v>
      </c>
      <c r="D1683" s="225">
        <f t="shared" si="821"/>
        <v>1075</v>
      </c>
      <c r="E1683" s="225" t="s">
        <v>27</v>
      </c>
      <c r="F1683" s="225">
        <f>F1681</f>
        <v>8</v>
      </c>
      <c r="G1683" s="225">
        <f>G1681</f>
        <v>5</v>
      </c>
      <c r="H1683" s="225">
        <f>H1682+100000</f>
        <v>151305003</v>
      </c>
      <c r="I1683" s="225">
        <v>1</v>
      </c>
      <c r="J1683" s="225">
        <v>1</v>
      </c>
      <c r="K1683" s="225">
        <f t="shared" si="823"/>
        <v>5.5</v>
      </c>
      <c r="L1683" s="225" t="str">
        <f>L1682</f>
        <v>Glove</v>
      </c>
      <c r="M1683" s="225" t="str">
        <f>M1680</f>
        <v>Rare</v>
      </c>
    </row>
    <row r="1684" spans="1:13" ht="16.5" customHeight="1" x14ac:dyDescent="0.3">
      <c r="A1684" s="232" t="b">
        <v>1</v>
      </c>
      <c r="B1684" s="227" t="str">
        <f t="shared" ref="B1684:B1701" si="824">B1678</f>
        <v>갑옷 1</v>
      </c>
      <c r="C1684" s="227">
        <f>C1678+100</f>
        <v>3805201</v>
      </c>
      <c r="D1684" s="227">
        <f t="shared" si="821"/>
        <v>1075</v>
      </c>
      <c r="E1684" s="227" t="s">
        <v>31</v>
      </c>
      <c r="F1684" s="227">
        <f t="shared" si="822"/>
        <v>8</v>
      </c>
      <c r="G1684" s="227">
        <f t="shared" si="822"/>
        <v>5</v>
      </c>
      <c r="H1684" s="227">
        <f>H1678+1000000</f>
        <v>152102005</v>
      </c>
      <c r="I1684" s="227">
        <v>1</v>
      </c>
      <c r="J1684" s="227">
        <v>1</v>
      </c>
      <c r="K1684" s="227">
        <f>K1678</f>
        <v>14.5</v>
      </c>
      <c r="L1684" s="227" t="str">
        <f>L1678</f>
        <v>Body</v>
      </c>
      <c r="M1684" s="227" t="str">
        <f>M1678</f>
        <v>Normal</v>
      </c>
    </row>
    <row r="1685" spans="1:13" ht="16.5" customHeight="1" x14ac:dyDescent="0.3">
      <c r="A1685" s="232" t="b">
        <v>1</v>
      </c>
      <c r="B1685" s="227" t="str">
        <f t="shared" si="824"/>
        <v>갑옷 2</v>
      </c>
      <c r="C1685" s="227">
        <f t="shared" ref="C1685:C1689" si="825">C1679+100</f>
        <v>3805202</v>
      </c>
      <c r="D1685" s="227">
        <f t="shared" si="821"/>
        <v>1075</v>
      </c>
      <c r="E1685" s="227" t="s">
        <v>31</v>
      </c>
      <c r="F1685" s="227">
        <f t="shared" si="822"/>
        <v>8</v>
      </c>
      <c r="G1685" s="227">
        <f t="shared" si="822"/>
        <v>5</v>
      </c>
      <c r="H1685" s="227">
        <f t="shared" ref="H1685:H1688" si="826">H1679+1000000</f>
        <v>152202005</v>
      </c>
      <c r="I1685" s="227">
        <v>1</v>
      </c>
      <c r="J1685" s="227">
        <v>1</v>
      </c>
      <c r="K1685" s="227">
        <f t="shared" ref="K1685:M1689" si="827">K1679</f>
        <v>25</v>
      </c>
      <c r="L1685" s="227" t="str">
        <f t="shared" si="827"/>
        <v>Body</v>
      </c>
      <c r="M1685" s="227" t="str">
        <f t="shared" si="827"/>
        <v>Superior</v>
      </c>
    </row>
    <row r="1686" spans="1:13" ht="16.5" customHeight="1" x14ac:dyDescent="0.3">
      <c r="A1686" s="232" t="b">
        <v>1</v>
      </c>
      <c r="B1686" s="227" t="str">
        <f t="shared" si="824"/>
        <v>갑옷 3</v>
      </c>
      <c r="C1686" s="227">
        <f t="shared" si="825"/>
        <v>3805203</v>
      </c>
      <c r="D1686" s="227">
        <f t="shared" si="821"/>
        <v>1075</v>
      </c>
      <c r="E1686" s="227" t="s">
        <v>31</v>
      </c>
      <c r="F1686" s="227">
        <f>F1684</f>
        <v>8</v>
      </c>
      <c r="G1686" s="227">
        <f>G1684</f>
        <v>5</v>
      </c>
      <c r="H1686" s="227">
        <f t="shared" si="826"/>
        <v>152302005</v>
      </c>
      <c r="I1686" s="227">
        <v>1</v>
      </c>
      <c r="J1686" s="227">
        <v>1</v>
      </c>
      <c r="K1686" s="227">
        <f t="shared" si="827"/>
        <v>5.5</v>
      </c>
      <c r="L1686" s="227" t="str">
        <f t="shared" si="827"/>
        <v>Body</v>
      </c>
      <c r="M1686" s="227" t="str">
        <f t="shared" si="827"/>
        <v>Rare</v>
      </c>
    </row>
    <row r="1687" spans="1:13" ht="16.5" customHeight="1" x14ac:dyDescent="0.3">
      <c r="A1687" s="232" t="b">
        <v>1</v>
      </c>
      <c r="B1687" s="227" t="str">
        <f t="shared" si="824"/>
        <v>장갑 1</v>
      </c>
      <c r="C1687" s="227">
        <f t="shared" si="825"/>
        <v>3805204</v>
      </c>
      <c r="D1687" s="227">
        <f t="shared" si="821"/>
        <v>1075</v>
      </c>
      <c r="E1687" s="227" t="s">
        <v>31</v>
      </c>
      <c r="F1687" s="227">
        <f t="shared" si="822"/>
        <v>8</v>
      </c>
      <c r="G1687" s="227">
        <f t="shared" si="822"/>
        <v>5</v>
      </c>
      <c r="H1687" s="227">
        <f t="shared" si="826"/>
        <v>152105003</v>
      </c>
      <c r="I1687" s="227">
        <v>1</v>
      </c>
      <c r="J1687" s="227">
        <v>1</v>
      </c>
      <c r="K1687" s="227">
        <f t="shared" si="827"/>
        <v>14.5</v>
      </c>
      <c r="L1687" s="227" t="str">
        <f t="shared" si="827"/>
        <v>Glove</v>
      </c>
      <c r="M1687" s="227" t="str">
        <f t="shared" si="827"/>
        <v>Normal</v>
      </c>
    </row>
    <row r="1688" spans="1:13" ht="16.5" customHeight="1" x14ac:dyDescent="0.3">
      <c r="A1688" s="232" t="b">
        <v>1</v>
      </c>
      <c r="B1688" s="227" t="str">
        <f t="shared" si="824"/>
        <v>장갑 2</v>
      </c>
      <c r="C1688" s="227">
        <f t="shared" si="825"/>
        <v>3805205</v>
      </c>
      <c r="D1688" s="227">
        <f t="shared" si="821"/>
        <v>1075</v>
      </c>
      <c r="E1688" s="227" t="s">
        <v>31</v>
      </c>
      <c r="F1688" s="227">
        <f t="shared" si="822"/>
        <v>8</v>
      </c>
      <c r="G1688" s="227">
        <f t="shared" si="822"/>
        <v>5</v>
      </c>
      <c r="H1688" s="227">
        <f t="shared" si="826"/>
        <v>152205003</v>
      </c>
      <c r="I1688" s="227">
        <v>1</v>
      </c>
      <c r="J1688" s="227">
        <v>1</v>
      </c>
      <c r="K1688" s="227">
        <f t="shared" si="827"/>
        <v>25</v>
      </c>
      <c r="L1688" s="227" t="str">
        <f t="shared" si="827"/>
        <v>Glove</v>
      </c>
      <c r="M1688" s="227" t="str">
        <f t="shared" si="827"/>
        <v>Superior</v>
      </c>
    </row>
    <row r="1689" spans="1:13" ht="16.5" customHeight="1" x14ac:dyDescent="0.3">
      <c r="A1689" s="232" t="b">
        <v>1</v>
      </c>
      <c r="B1689" s="227" t="str">
        <f t="shared" si="824"/>
        <v>장갑 3</v>
      </c>
      <c r="C1689" s="227">
        <f t="shared" si="825"/>
        <v>3805206</v>
      </c>
      <c r="D1689" s="227">
        <f t="shared" si="821"/>
        <v>1075</v>
      </c>
      <c r="E1689" s="227" t="s">
        <v>31</v>
      </c>
      <c r="F1689" s="227">
        <f>F1687</f>
        <v>8</v>
      </c>
      <c r="G1689" s="227">
        <f>G1687</f>
        <v>5</v>
      </c>
      <c r="H1689" s="227">
        <f>H1683+1000000</f>
        <v>152305003</v>
      </c>
      <c r="I1689" s="227">
        <v>1</v>
      </c>
      <c r="J1689" s="227">
        <v>1</v>
      </c>
      <c r="K1689" s="227">
        <f t="shared" si="827"/>
        <v>5.5</v>
      </c>
      <c r="L1689" s="227" t="str">
        <f t="shared" si="827"/>
        <v>Glove</v>
      </c>
      <c r="M1689" s="227" t="str">
        <f t="shared" si="827"/>
        <v>Rare</v>
      </c>
    </row>
    <row r="1690" spans="1:13" ht="16.5" customHeight="1" x14ac:dyDescent="0.3">
      <c r="A1690" s="232" t="b">
        <v>1</v>
      </c>
      <c r="B1690" s="228" t="str">
        <f t="shared" si="824"/>
        <v>갑옷 1</v>
      </c>
      <c r="C1690" s="228">
        <f>C1684+100</f>
        <v>3805301</v>
      </c>
      <c r="D1690" s="228">
        <f t="shared" si="821"/>
        <v>1075</v>
      </c>
      <c r="E1690" s="228" t="s">
        <v>32</v>
      </c>
      <c r="F1690" s="228">
        <f t="shared" si="822"/>
        <v>8</v>
      </c>
      <c r="G1690" s="228">
        <f t="shared" si="822"/>
        <v>5</v>
      </c>
      <c r="H1690" s="228">
        <f>H1684+1000000</f>
        <v>153102005</v>
      </c>
      <c r="I1690" s="228">
        <v>1</v>
      </c>
      <c r="J1690" s="228">
        <v>1</v>
      </c>
      <c r="K1690" s="228">
        <f>K1684</f>
        <v>14.5</v>
      </c>
      <c r="L1690" s="228" t="str">
        <f>L1684</f>
        <v>Body</v>
      </c>
      <c r="M1690" s="228" t="str">
        <f>M1684</f>
        <v>Normal</v>
      </c>
    </row>
    <row r="1691" spans="1:13" ht="16.5" customHeight="1" x14ac:dyDescent="0.3">
      <c r="A1691" s="232" t="b">
        <v>1</v>
      </c>
      <c r="B1691" s="228" t="str">
        <f t="shared" si="824"/>
        <v>갑옷 2</v>
      </c>
      <c r="C1691" s="228">
        <f t="shared" ref="C1691:C1695" si="828">C1685+100</f>
        <v>3805302</v>
      </c>
      <c r="D1691" s="228">
        <f t="shared" si="821"/>
        <v>1075</v>
      </c>
      <c r="E1691" s="228" t="s">
        <v>32</v>
      </c>
      <c r="F1691" s="228">
        <f t="shared" si="822"/>
        <v>8</v>
      </c>
      <c r="G1691" s="228">
        <f t="shared" si="822"/>
        <v>5</v>
      </c>
      <c r="H1691" s="228">
        <f t="shared" ref="H1691:H1695" si="829">H1685+1000000</f>
        <v>153202005</v>
      </c>
      <c r="I1691" s="228">
        <v>1</v>
      </c>
      <c r="J1691" s="228">
        <v>1</v>
      </c>
      <c r="K1691" s="228">
        <f t="shared" ref="K1691:M1695" si="830">K1685</f>
        <v>25</v>
      </c>
      <c r="L1691" s="228" t="str">
        <f t="shared" si="830"/>
        <v>Body</v>
      </c>
      <c r="M1691" s="228" t="str">
        <f t="shared" si="830"/>
        <v>Superior</v>
      </c>
    </row>
    <row r="1692" spans="1:13" ht="16.5" customHeight="1" x14ac:dyDescent="0.3">
      <c r="A1692" s="232" t="b">
        <v>1</v>
      </c>
      <c r="B1692" s="228" t="str">
        <f t="shared" si="824"/>
        <v>갑옷 3</v>
      </c>
      <c r="C1692" s="228">
        <f t="shared" si="828"/>
        <v>3805303</v>
      </c>
      <c r="D1692" s="228">
        <f t="shared" si="821"/>
        <v>1075</v>
      </c>
      <c r="E1692" s="228" t="s">
        <v>32</v>
      </c>
      <c r="F1692" s="228">
        <f>F1690</f>
        <v>8</v>
      </c>
      <c r="G1692" s="228">
        <f>G1690</f>
        <v>5</v>
      </c>
      <c r="H1692" s="228">
        <f t="shared" si="829"/>
        <v>153302005</v>
      </c>
      <c r="I1692" s="228">
        <v>1</v>
      </c>
      <c r="J1692" s="228">
        <v>1</v>
      </c>
      <c r="K1692" s="228">
        <f t="shared" si="830"/>
        <v>5.5</v>
      </c>
      <c r="L1692" s="228" t="str">
        <f t="shared" si="830"/>
        <v>Body</v>
      </c>
      <c r="M1692" s="228" t="str">
        <f t="shared" si="830"/>
        <v>Rare</v>
      </c>
    </row>
    <row r="1693" spans="1:13" ht="16.5" customHeight="1" x14ac:dyDescent="0.3">
      <c r="A1693" s="232" t="b">
        <v>1</v>
      </c>
      <c r="B1693" s="228" t="str">
        <f t="shared" si="824"/>
        <v>장갑 1</v>
      </c>
      <c r="C1693" s="228">
        <f t="shared" si="828"/>
        <v>3805304</v>
      </c>
      <c r="D1693" s="228">
        <f t="shared" si="821"/>
        <v>1075</v>
      </c>
      <c r="E1693" s="228" t="s">
        <v>32</v>
      </c>
      <c r="F1693" s="228">
        <f t="shared" si="822"/>
        <v>8</v>
      </c>
      <c r="G1693" s="228">
        <f t="shared" si="822"/>
        <v>5</v>
      </c>
      <c r="H1693" s="228">
        <f t="shared" si="829"/>
        <v>153105003</v>
      </c>
      <c r="I1693" s="228">
        <v>1</v>
      </c>
      <c r="J1693" s="228">
        <v>1</v>
      </c>
      <c r="K1693" s="228">
        <f t="shared" si="830"/>
        <v>14.5</v>
      </c>
      <c r="L1693" s="228" t="str">
        <f t="shared" si="830"/>
        <v>Glove</v>
      </c>
      <c r="M1693" s="228" t="str">
        <f t="shared" si="830"/>
        <v>Normal</v>
      </c>
    </row>
    <row r="1694" spans="1:13" ht="16.5" customHeight="1" x14ac:dyDescent="0.3">
      <c r="A1694" s="232" t="b">
        <v>1</v>
      </c>
      <c r="B1694" s="228" t="str">
        <f t="shared" si="824"/>
        <v>장갑 2</v>
      </c>
      <c r="C1694" s="228">
        <f t="shared" si="828"/>
        <v>3805305</v>
      </c>
      <c r="D1694" s="228">
        <f t="shared" si="821"/>
        <v>1075</v>
      </c>
      <c r="E1694" s="228" t="s">
        <v>32</v>
      </c>
      <c r="F1694" s="228">
        <f t="shared" si="822"/>
        <v>8</v>
      </c>
      <c r="G1694" s="228">
        <f t="shared" si="822"/>
        <v>5</v>
      </c>
      <c r="H1694" s="228">
        <f t="shared" si="829"/>
        <v>153205003</v>
      </c>
      <c r="I1694" s="228">
        <v>1</v>
      </c>
      <c r="J1694" s="228">
        <v>1</v>
      </c>
      <c r="K1694" s="228">
        <f t="shared" si="830"/>
        <v>25</v>
      </c>
      <c r="L1694" s="228" t="str">
        <f t="shared" si="830"/>
        <v>Glove</v>
      </c>
      <c r="M1694" s="228" t="str">
        <f t="shared" si="830"/>
        <v>Superior</v>
      </c>
    </row>
    <row r="1695" spans="1:13" ht="16.5" customHeight="1" x14ac:dyDescent="0.3">
      <c r="A1695" s="232" t="b">
        <v>1</v>
      </c>
      <c r="B1695" s="228" t="str">
        <f t="shared" si="824"/>
        <v>장갑 3</v>
      </c>
      <c r="C1695" s="228">
        <f t="shared" si="828"/>
        <v>3805306</v>
      </c>
      <c r="D1695" s="228">
        <f t="shared" si="821"/>
        <v>1075</v>
      </c>
      <c r="E1695" s="228" t="s">
        <v>32</v>
      </c>
      <c r="F1695" s="228">
        <f>F1693</f>
        <v>8</v>
      </c>
      <c r="G1695" s="228">
        <f>G1693</f>
        <v>5</v>
      </c>
      <c r="H1695" s="228">
        <f t="shared" si="829"/>
        <v>153305003</v>
      </c>
      <c r="I1695" s="228">
        <v>1</v>
      </c>
      <c r="J1695" s="228">
        <v>1</v>
      </c>
      <c r="K1695" s="228">
        <f t="shared" si="830"/>
        <v>5.5</v>
      </c>
      <c r="L1695" s="228" t="str">
        <f t="shared" si="830"/>
        <v>Glove</v>
      </c>
      <c r="M1695" s="228" t="str">
        <f t="shared" si="830"/>
        <v>Rare</v>
      </c>
    </row>
    <row r="1696" spans="1:13" ht="16.5" customHeight="1" x14ac:dyDescent="0.3">
      <c r="A1696" s="232" t="b">
        <v>1</v>
      </c>
      <c r="B1696" s="229" t="str">
        <f t="shared" si="824"/>
        <v>갑옷 1</v>
      </c>
      <c r="C1696" s="229">
        <f>C1690+100</f>
        <v>3805401</v>
      </c>
      <c r="D1696" s="229">
        <f t="shared" si="821"/>
        <v>1075</v>
      </c>
      <c r="E1696" s="229" t="s">
        <v>33</v>
      </c>
      <c r="F1696" s="229">
        <f t="shared" si="822"/>
        <v>8</v>
      </c>
      <c r="G1696" s="229">
        <f t="shared" si="822"/>
        <v>5</v>
      </c>
      <c r="H1696" s="229">
        <f>H1690+1000000</f>
        <v>154102005</v>
      </c>
      <c r="I1696" s="229">
        <v>1</v>
      </c>
      <c r="J1696" s="229">
        <v>1</v>
      </c>
      <c r="K1696" s="229">
        <f>K1690</f>
        <v>14.5</v>
      </c>
      <c r="L1696" s="229" t="str">
        <f>L1690</f>
        <v>Body</v>
      </c>
      <c r="M1696" s="229" t="str">
        <f>M1690</f>
        <v>Normal</v>
      </c>
    </row>
    <row r="1697" spans="1:13" ht="16.5" customHeight="1" x14ac:dyDescent="0.3">
      <c r="A1697" s="232" t="b">
        <v>1</v>
      </c>
      <c r="B1697" s="229" t="str">
        <f t="shared" si="824"/>
        <v>갑옷 2</v>
      </c>
      <c r="C1697" s="229">
        <f t="shared" ref="C1697:C1701" si="831">C1691+100</f>
        <v>3805402</v>
      </c>
      <c r="D1697" s="229">
        <f t="shared" si="821"/>
        <v>1075</v>
      </c>
      <c r="E1697" s="229" t="s">
        <v>33</v>
      </c>
      <c r="F1697" s="229">
        <f t="shared" ref="F1697:G1705" si="832">F1696</f>
        <v>8</v>
      </c>
      <c r="G1697" s="229">
        <f t="shared" si="832"/>
        <v>5</v>
      </c>
      <c r="H1697" s="229">
        <f t="shared" ref="H1697:H1701" si="833">H1691+1000000</f>
        <v>154202005</v>
      </c>
      <c r="I1697" s="229">
        <v>1</v>
      </c>
      <c r="J1697" s="229">
        <v>1</v>
      </c>
      <c r="K1697" s="229">
        <f t="shared" ref="K1697:M1701" si="834">K1691</f>
        <v>25</v>
      </c>
      <c r="L1697" s="229" t="str">
        <f t="shared" si="834"/>
        <v>Body</v>
      </c>
      <c r="M1697" s="229" t="str">
        <f t="shared" si="834"/>
        <v>Superior</v>
      </c>
    </row>
    <row r="1698" spans="1:13" ht="16.5" customHeight="1" x14ac:dyDescent="0.3">
      <c r="A1698" s="232" t="b">
        <v>1</v>
      </c>
      <c r="B1698" s="229" t="str">
        <f t="shared" si="824"/>
        <v>갑옷 3</v>
      </c>
      <c r="C1698" s="229">
        <f t="shared" si="831"/>
        <v>3805403</v>
      </c>
      <c r="D1698" s="229">
        <f t="shared" si="821"/>
        <v>1075</v>
      </c>
      <c r="E1698" s="229" t="s">
        <v>33</v>
      </c>
      <c r="F1698" s="229">
        <f>F1696</f>
        <v>8</v>
      </c>
      <c r="G1698" s="229">
        <f>G1696</f>
        <v>5</v>
      </c>
      <c r="H1698" s="229">
        <f t="shared" si="833"/>
        <v>154302005</v>
      </c>
      <c r="I1698" s="229">
        <v>1</v>
      </c>
      <c r="J1698" s="229">
        <v>1</v>
      </c>
      <c r="K1698" s="229">
        <f t="shared" si="834"/>
        <v>5.5</v>
      </c>
      <c r="L1698" s="229" t="str">
        <f t="shared" si="834"/>
        <v>Body</v>
      </c>
      <c r="M1698" s="229" t="str">
        <f t="shared" si="834"/>
        <v>Rare</v>
      </c>
    </row>
    <row r="1699" spans="1:13" ht="16.5" customHeight="1" x14ac:dyDescent="0.3">
      <c r="A1699" s="232" t="b">
        <v>1</v>
      </c>
      <c r="B1699" s="229" t="str">
        <f t="shared" si="824"/>
        <v>장갑 1</v>
      </c>
      <c r="C1699" s="229">
        <f t="shared" si="831"/>
        <v>3805404</v>
      </c>
      <c r="D1699" s="229">
        <f t="shared" si="821"/>
        <v>1075</v>
      </c>
      <c r="E1699" s="229" t="s">
        <v>33</v>
      </c>
      <c r="F1699" s="229">
        <f t="shared" si="832"/>
        <v>8</v>
      </c>
      <c r="G1699" s="229">
        <f t="shared" si="832"/>
        <v>5</v>
      </c>
      <c r="H1699" s="229">
        <f t="shared" si="833"/>
        <v>154105003</v>
      </c>
      <c r="I1699" s="229">
        <v>1</v>
      </c>
      <c r="J1699" s="229">
        <v>1</v>
      </c>
      <c r="K1699" s="229">
        <f t="shared" si="834"/>
        <v>14.5</v>
      </c>
      <c r="L1699" s="229" t="str">
        <f t="shared" si="834"/>
        <v>Glove</v>
      </c>
      <c r="M1699" s="229" t="str">
        <f t="shared" si="834"/>
        <v>Normal</v>
      </c>
    </row>
    <row r="1700" spans="1:13" ht="16.5" customHeight="1" x14ac:dyDescent="0.3">
      <c r="A1700" s="232" t="b">
        <v>1</v>
      </c>
      <c r="B1700" s="229" t="str">
        <f t="shared" si="824"/>
        <v>장갑 2</v>
      </c>
      <c r="C1700" s="229">
        <f t="shared" si="831"/>
        <v>3805405</v>
      </c>
      <c r="D1700" s="229">
        <f t="shared" si="821"/>
        <v>1075</v>
      </c>
      <c r="E1700" s="229" t="s">
        <v>33</v>
      </c>
      <c r="F1700" s="229">
        <f t="shared" si="832"/>
        <v>8</v>
      </c>
      <c r="G1700" s="229">
        <f t="shared" si="832"/>
        <v>5</v>
      </c>
      <c r="H1700" s="229">
        <f t="shared" si="833"/>
        <v>154205003</v>
      </c>
      <c r="I1700" s="229">
        <v>1</v>
      </c>
      <c r="J1700" s="229">
        <v>1</v>
      </c>
      <c r="K1700" s="229">
        <f t="shared" si="834"/>
        <v>25</v>
      </c>
      <c r="L1700" s="229" t="str">
        <f t="shared" si="834"/>
        <v>Glove</v>
      </c>
      <c r="M1700" s="229" t="str">
        <f t="shared" si="834"/>
        <v>Superior</v>
      </c>
    </row>
    <row r="1701" spans="1:13" ht="16.5" customHeight="1" x14ac:dyDescent="0.3">
      <c r="A1701" s="232" t="b">
        <v>1</v>
      </c>
      <c r="B1701" s="229" t="str">
        <f t="shared" si="824"/>
        <v>장갑 3</v>
      </c>
      <c r="C1701" s="229">
        <f t="shared" si="831"/>
        <v>3805406</v>
      </c>
      <c r="D1701" s="229">
        <f t="shared" si="821"/>
        <v>1075</v>
      </c>
      <c r="E1701" s="229" t="s">
        <v>33</v>
      </c>
      <c r="F1701" s="229">
        <f>F1699</f>
        <v>8</v>
      </c>
      <c r="G1701" s="229">
        <f>G1699</f>
        <v>5</v>
      </c>
      <c r="H1701" s="229">
        <f t="shared" si="833"/>
        <v>154305003</v>
      </c>
      <c r="I1701" s="229">
        <v>1</v>
      </c>
      <c r="J1701" s="229">
        <v>1</v>
      </c>
      <c r="K1701" s="229">
        <f t="shared" si="834"/>
        <v>5.5</v>
      </c>
      <c r="L1701" s="229" t="str">
        <f t="shared" si="834"/>
        <v>Glove</v>
      </c>
      <c r="M1701" s="229" t="str">
        <f t="shared" si="834"/>
        <v>Rare</v>
      </c>
    </row>
    <row r="1702" spans="1:13" ht="16.5" customHeight="1" x14ac:dyDescent="0.3">
      <c r="A1702" s="232" t="b">
        <v>1</v>
      </c>
      <c r="B1702" s="230" t="s">
        <v>34</v>
      </c>
      <c r="C1702" s="230">
        <f>C1696+100</f>
        <v>3805501</v>
      </c>
      <c r="D1702" s="230">
        <f t="shared" si="821"/>
        <v>1075</v>
      </c>
      <c r="E1702" s="230" t="s">
        <v>35</v>
      </c>
      <c r="F1702" s="230">
        <f t="shared" si="832"/>
        <v>8</v>
      </c>
      <c r="G1702" s="230">
        <f t="shared" si="832"/>
        <v>5</v>
      </c>
      <c r="H1702" s="230">
        <v>160004001</v>
      </c>
      <c r="I1702" s="230">
        <v>1</v>
      </c>
      <c r="J1702" s="230">
        <v>1</v>
      </c>
      <c r="K1702" s="101">
        <v>3</v>
      </c>
      <c r="L1702" s="230" t="s">
        <v>36</v>
      </c>
      <c r="M1702" s="230" t="s">
        <v>37</v>
      </c>
    </row>
    <row r="1703" spans="1:13" ht="16.5" customHeight="1" x14ac:dyDescent="0.3">
      <c r="A1703" s="232" t="b">
        <v>1</v>
      </c>
      <c r="B1703" s="230" t="s">
        <v>38</v>
      </c>
      <c r="C1703" s="230">
        <f>C1702+1</f>
        <v>3805502</v>
      </c>
      <c r="D1703" s="230">
        <f t="shared" si="821"/>
        <v>1075</v>
      </c>
      <c r="E1703" s="230" t="s">
        <v>35</v>
      </c>
      <c r="F1703" s="230">
        <f t="shared" si="832"/>
        <v>8</v>
      </c>
      <c r="G1703" s="230">
        <f t="shared" si="832"/>
        <v>5</v>
      </c>
      <c r="H1703" s="230">
        <v>160004002</v>
      </c>
      <c r="I1703" s="230">
        <v>1</v>
      </c>
      <c r="J1703" s="230">
        <v>1</v>
      </c>
      <c r="K1703" s="101">
        <v>2</v>
      </c>
      <c r="L1703" s="230" t="s">
        <v>39</v>
      </c>
      <c r="M1703" s="230" t="s">
        <v>37</v>
      </c>
    </row>
    <row r="1704" spans="1:13" ht="16.5" customHeight="1" x14ac:dyDescent="0.3">
      <c r="A1704" s="232" t="b">
        <v>1</v>
      </c>
      <c r="B1704" s="230" t="s">
        <v>40</v>
      </c>
      <c r="C1704" s="230">
        <f>C1703+1</f>
        <v>3805503</v>
      </c>
      <c r="D1704" s="230">
        <f t="shared" si="821"/>
        <v>1075</v>
      </c>
      <c r="E1704" s="230" t="s">
        <v>35</v>
      </c>
      <c r="F1704" s="230">
        <f t="shared" si="832"/>
        <v>8</v>
      </c>
      <c r="G1704" s="230">
        <f t="shared" si="832"/>
        <v>5</v>
      </c>
      <c r="H1704" s="230">
        <v>160004003</v>
      </c>
      <c r="I1704" s="230">
        <v>1</v>
      </c>
      <c r="J1704" s="230">
        <v>1</v>
      </c>
      <c r="K1704" s="101">
        <v>4</v>
      </c>
      <c r="L1704" s="230" t="s">
        <v>41</v>
      </c>
      <c r="M1704" s="230" t="s">
        <v>37</v>
      </c>
    </row>
    <row r="1705" spans="1:13" ht="16.5" customHeight="1" x14ac:dyDescent="0.3">
      <c r="A1705" s="232" t="b">
        <v>1</v>
      </c>
      <c r="B1705" s="230" t="s">
        <v>42</v>
      </c>
      <c r="C1705" s="230">
        <f>C1704+1</f>
        <v>3805504</v>
      </c>
      <c r="D1705" s="230">
        <f t="shared" si="821"/>
        <v>1075</v>
      </c>
      <c r="E1705" s="230" t="s">
        <v>35</v>
      </c>
      <c r="F1705" s="230">
        <f t="shared" si="832"/>
        <v>8</v>
      </c>
      <c r="G1705" s="230">
        <f t="shared" si="832"/>
        <v>5</v>
      </c>
      <c r="H1705" s="230">
        <v>160004004</v>
      </c>
      <c r="I1705" s="230">
        <v>1</v>
      </c>
      <c r="J1705" s="230">
        <v>1</v>
      </c>
      <c r="K1705" s="101">
        <v>1</v>
      </c>
      <c r="L1705" s="230" t="s">
        <v>43</v>
      </c>
      <c r="M1705" s="230" t="s">
        <v>37</v>
      </c>
    </row>
    <row r="1706" spans="1:13" ht="16.5" customHeight="1" x14ac:dyDescent="0.3">
      <c r="A1706" s="232" t="b">
        <v>1</v>
      </c>
      <c r="B1706" s="224" t="s">
        <v>711</v>
      </c>
      <c r="C1706" s="224">
        <v>3806101</v>
      </c>
      <c r="D1706" s="224">
        <f>D1686+1</f>
        <v>1076</v>
      </c>
      <c r="E1706" s="225" t="s">
        <v>27</v>
      </c>
      <c r="F1706" s="224">
        <v>8</v>
      </c>
      <c r="G1706" s="224">
        <v>6</v>
      </c>
      <c r="H1706" s="224">
        <v>151106005</v>
      </c>
      <c r="I1706" s="225">
        <v>1</v>
      </c>
      <c r="J1706" s="225">
        <v>1</v>
      </c>
      <c r="K1706" s="224">
        <v>14.5</v>
      </c>
      <c r="L1706" s="226" t="str">
        <f>IF(H1706&gt;=151107001,"Shoes",IF(H1706&gt;=151106001,"Pants",IF(H1706&gt;=151105001,"Glove",IF(H1706&gt;=151103001,"Head",IF(H1706&gt;=151102001,"Body",IF(H1706&gt;=151101001,"Weapon"))))))</f>
        <v>Pants</v>
      </c>
      <c r="M1706" s="225" t="s">
        <v>674</v>
      </c>
    </row>
    <row r="1707" spans="1:13" ht="16.5" customHeight="1" x14ac:dyDescent="0.3">
      <c r="A1707" s="232" t="b">
        <v>1</v>
      </c>
      <c r="B1707" s="224" t="s">
        <v>49</v>
      </c>
      <c r="C1707" s="225">
        <f>C1706+1</f>
        <v>3806102</v>
      </c>
      <c r="D1707" s="225">
        <f>D1706</f>
        <v>1076</v>
      </c>
      <c r="E1707" s="225" t="s">
        <v>27</v>
      </c>
      <c r="F1707" s="225">
        <f t="shared" ref="F1707:G1722" si="835">F1706</f>
        <v>8</v>
      </c>
      <c r="G1707" s="225">
        <f t="shared" si="835"/>
        <v>6</v>
      </c>
      <c r="H1707" s="225">
        <f>H1706+100000</f>
        <v>151206005</v>
      </c>
      <c r="I1707" s="225">
        <v>1</v>
      </c>
      <c r="J1707" s="225">
        <v>1</v>
      </c>
      <c r="K1707" s="224">
        <v>25</v>
      </c>
      <c r="L1707" s="225" t="str">
        <f>L1706</f>
        <v>Pants</v>
      </c>
      <c r="M1707" s="225" t="s">
        <v>53</v>
      </c>
    </row>
    <row r="1708" spans="1:13" ht="16.5" customHeight="1" x14ac:dyDescent="0.3">
      <c r="A1708" s="232" t="b">
        <v>1</v>
      </c>
      <c r="B1708" s="224" t="s">
        <v>57</v>
      </c>
      <c r="C1708" s="225">
        <f t="shared" ref="C1708:C1711" si="836">C1707+1</f>
        <v>3806103</v>
      </c>
      <c r="D1708" s="225">
        <f t="shared" ref="D1708:D1733" si="837">D1707</f>
        <v>1076</v>
      </c>
      <c r="E1708" s="225" t="s">
        <v>27</v>
      </c>
      <c r="F1708" s="225">
        <f>F1706</f>
        <v>8</v>
      </c>
      <c r="G1708" s="225">
        <f t="shared" si="835"/>
        <v>6</v>
      </c>
      <c r="H1708" s="225">
        <f>H1707+100000</f>
        <v>151306005</v>
      </c>
      <c r="I1708" s="225">
        <v>1</v>
      </c>
      <c r="J1708" s="225">
        <v>1</v>
      </c>
      <c r="K1708" s="224">
        <v>5.5</v>
      </c>
      <c r="L1708" s="225" t="str">
        <f>L1707</f>
        <v>Pants</v>
      </c>
      <c r="M1708" s="225" t="s">
        <v>60</v>
      </c>
    </row>
    <row r="1709" spans="1:13" ht="16.5" customHeight="1" x14ac:dyDescent="0.3">
      <c r="A1709" s="232" t="b">
        <v>1</v>
      </c>
      <c r="B1709" s="224" t="s">
        <v>708</v>
      </c>
      <c r="C1709" s="225">
        <f t="shared" si="836"/>
        <v>3806104</v>
      </c>
      <c r="D1709" s="225">
        <f t="shared" si="837"/>
        <v>1076</v>
      </c>
      <c r="E1709" s="225" t="s">
        <v>27</v>
      </c>
      <c r="F1709" s="225">
        <f t="shared" ref="F1709:F1722" si="838">F1708</f>
        <v>8</v>
      </c>
      <c r="G1709" s="225">
        <f t="shared" si="835"/>
        <v>6</v>
      </c>
      <c r="H1709" s="224">
        <v>151107003</v>
      </c>
      <c r="I1709" s="225">
        <v>1</v>
      </c>
      <c r="J1709" s="225">
        <v>1</v>
      </c>
      <c r="K1709" s="225">
        <f>K1706</f>
        <v>14.5</v>
      </c>
      <c r="L1709" s="226" t="str">
        <f>IF(H1709&gt;=151107001,"Shoes",IF(H1709&gt;=151106001,"Pants",IF(H1709&gt;=151105001,"Glove",IF(H1709&gt;=151103001,"Head",IF(H1709&gt;=151102001,"Body",IF(H1709&gt;=151101001,"Weapon"))))))</f>
        <v>Shoes</v>
      </c>
      <c r="M1709" s="225" t="str">
        <f>M1706</f>
        <v>Normal</v>
      </c>
    </row>
    <row r="1710" spans="1:13" ht="16.5" customHeight="1" x14ac:dyDescent="0.3">
      <c r="A1710" s="232" t="b">
        <v>1</v>
      </c>
      <c r="B1710" s="224" t="s">
        <v>30</v>
      </c>
      <c r="C1710" s="225">
        <f t="shared" si="836"/>
        <v>3806105</v>
      </c>
      <c r="D1710" s="225">
        <f t="shared" si="837"/>
        <v>1076</v>
      </c>
      <c r="E1710" s="225" t="s">
        <v>27</v>
      </c>
      <c r="F1710" s="225">
        <f t="shared" si="838"/>
        <v>8</v>
      </c>
      <c r="G1710" s="225">
        <f t="shared" si="835"/>
        <v>6</v>
      </c>
      <c r="H1710" s="225">
        <f>H1709+100000</f>
        <v>151207003</v>
      </c>
      <c r="I1710" s="225">
        <v>1</v>
      </c>
      <c r="J1710" s="225">
        <v>1</v>
      </c>
      <c r="K1710" s="225">
        <f t="shared" ref="K1710:K1711" si="839">K1707</f>
        <v>25</v>
      </c>
      <c r="L1710" s="225" t="str">
        <f>L1709</f>
        <v>Shoes</v>
      </c>
      <c r="M1710" s="225" t="str">
        <f>M1707</f>
        <v>Superior</v>
      </c>
    </row>
    <row r="1711" spans="1:13" ht="16.5" customHeight="1" x14ac:dyDescent="0.3">
      <c r="A1711" s="232" t="b">
        <v>1</v>
      </c>
      <c r="B1711" s="224" t="s">
        <v>54</v>
      </c>
      <c r="C1711" s="225">
        <f t="shared" si="836"/>
        <v>3806106</v>
      </c>
      <c r="D1711" s="225">
        <f t="shared" si="837"/>
        <v>1076</v>
      </c>
      <c r="E1711" s="225" t="s">
        <v>27</v>
      </c>
      <c r="F1711" s="225">
        <f>F1709</f>
        <v>8</v>
      </c>
      <c r="G1711" s="225">
        <f t="shared" si="835"/>
        <v>6</v>
      </c>
      <c r="H1711" s="225">
        <f>H1710+100000</f>
        <v>151307003</v>
      </c>
      <c r="I1711" s="225">
        <v>1</v>
      </c>
      <c r="J1711" s="225">
        <v>1</v>
      </c>
      <c r="K1711" s="225">
        <f t="shared" si="839"/>
        <v>5.5</v>
      </c>
      <c r="L1711" s="225" t="str">
        <f>L1710</f>
        <v>Shoes</v>
      </c>
      <c r="M1711" s="225" t="str">
        <f>M1708</f>
        <v>Rare</v>
      </c>
    </row>
    <row r="1712" spans="1:13" ht="16.5" customHeight="1" x14ac:dyDescent="0.3">
      <c r="A1712" s="232" t="b">
        <v>1</v>
      </c>
      <c r="B1712" s="227" t="str">
        <f t="shared" ref="B1712:B1729" si="840">B1706</f>
        <v>하의 1</v>
      </c>
      <c r="C1712" s="227">
        <f>C1706+100</f>
        <v>3806201</v>
      </c>
      <c r="D1712" s="227">
        <f t="shared" si="837"/>
        <v>1076</v>
      </c>
      <c r="E1712" s="227" t="s">
        <v>31</v>
      </c>
      <c r="F1712" s="227">
        <f t="shared" si="838"/>
        <v>8</v>
      </c>
      <c r="G1712" s="227">
        <f t="shared" si="835"/>
        <v>6</v>
      </c>
      <c r="H1712" s="227">
        <f>H1706+1000000</f>
        <v>152106005</v>
      </c>
      <c r="I1712" s="227">
        <v>1</v>
      </c>
      <c r="J1712" s="227">
        <v>1</v>
      </c>
      <c r="K1712" s="227">
        <f>K1706</f>
        <v>14.5</v>
      </c>
      <c r="L1712" s="227" t="str">
        <f>L1706</f>
        <v>Pants</v>
      </c>
      <c r="M1712" s="227" t="str">
        <f>M1706</f>
        <v>Normal</v>
      </c>
    </row>
    <row r="1713" spans="1:13" ht="16.5" customHeight="1" x14ac:dyDescent="0.3">
      <c r="A1713" s="232" t="b">
        <v>1</v>
      </c>
      <c r="B1713" s="227" t="str">
        <f t="shared" si="840"/>
        <v>하의 2</v>
      </c>
      <c r="C1713" s="227">
        <f t="shared" ref="C1713:C1717" si="841">C1707+100</f>
        <v>3806202</v>
      </c>
      <c r="D1713" s="227">
        <f t="shared" si="837"/>
        <v>1076</v>
      </c>
      <c r="E1713" s="227" t="s">
        <v>31</v>
      </c>
      <c r="F1713" s="227">
        <f t="shared" si="838"/>
        <v>8</v>
      </c>
      <c r="G1713" s="227">
        <f t="shared" si="835"/>
        <v>6</v>
      </c>
      <c r="H1713" s="227">
        <f t="shared" ref="H1713:H1717" si="842">H1707+1000000</f>
        <v>152206005</v>
      </c>
      <c r="I1713" s="227">
        <v>1</v>
      </c>
      <c r="J1713" s="227">
        <v>1</v>
      </c>
      <c r="K1713" s="227">
        <f t="shared" ref="K1713:M1717" si="843">K1707</f>
        <v>25</v>
      </c>
      <c r="L1713" s="227" t="str">
        <f t="shared" si="843"/>
        <v>Pants</v>
      </c>
      <c r="M1713" s="227" t="str">
        <f t="shared" si="843"/>
        <v>Superior</v>
      </c>
    </row>
    <row r="1714" spans="1:13" ht="16.5" customHeight="1" x14ac:dyDescent="0.3">
      <c r="A1714" s="232" t="b">
        <v>1</v>
      </c>
      <c r="B1714" s="227" t="str">
        <f t="shared" si="840"/>
        <v>하의 3</v>
      </c>
      <c r="C1714" s="227">
        <f t="shared" si="841"/>
        <v>3806203</v>
      </c>
      <c r="D1714" s="227">
        <f t="shared" si="837"/>
        <v>1076</v>
      </c>
      <c r="E1714" s="227" t="s">
        <v>31</v>
      </c>
      <c r="F1714" s="227">
        <f>F1712</f>
        <v>8</v>
      </c>
      <c r="G1714" s="227">
        <f>G1712</f>
        <v>6</v>
      </c>
      <c r="H1714" s="227">
        <f t="shared" si="842"/>
        <v>152306005</v>
      </c>
      <c r="I1714" s="227">
        <v>1</v>
      </c>
      <c r="J1714" s="227">
        <v>1</v>
      </c>
      <c r="K1714" s="227">
        <f t="shared" si="843"/>
        <v>5.5</v>
      </c>
      <c r="L1714" s="227" t="str">
        <f t="shared" si="843"/>
        <v>Pants</v>
      </c>
      <c r="M1714" s="227" t="str">
        <f t="shared" si="843"/>
        <v>Rare</v>
      </c>
    </row>
    <row r="1715" spans="1:13" ht="16.5" customHeight="1" x14ac:dyDescent="0.3">
      <c r="A1715" s="232" t="b">
        <v>1</v>
      </c>
      <c r="B1715" s="227" t="str">
        <f t="shared" si="840"/>
        <v>부츠 1</v>
      </c>
      <c r="C1715" s="227">
        <f t="shared" si="841"/>
        <v>3806204</v>
      </c>
      <c r="D1715" s="227">
        <f t="shared" si="837"/>
        <v>1076</v>
      </c>
      <c r="E1715" s="227" t="s">
        <v>31</v>
      </c>
      <c r="F1715" s="227">
        <f t="shared" si="838"/>
        <v>8</v>
      </c>
      <c r="G1715" s="227">
        <f t="shared" si="835"/>
        <v>6</v>
      </c>
      <c r="H1715" s="227">
        <f t="shared" si="842"/>
        <v>152107003</v>
      </c>
      <c r="I1715" s="227">
        <v>1</v>
      </c>
      <c r="J1715" s="227">
        <v>1</v>
      </c>
      <c r="K1715" s="227">
        <f t="shared" si="843"/>
        <v>14.5</v>
      </c>
      <c r="L1715" s="227" t="str">
        <f t="shared" si="843"/>
        <v>Shoes</v>
      </c>
      <c r="M1715" s="227" t="str">
        <f t="shared" si="843"/>
        <v>Normal</v>
      </c>
    </row>
    <row r="1716" spans="1:13" ht="16.5" customHeight="1" x14ac:dyDescent="0.3">
      <c r="A1716" s="232" t="b">
        <v>1</v>
      </c>
      <c r="B1716" s="227" t="str">
        <f t="shared" si="840"/>
        <v>부츠 2</v>
      </c>
      <c r="C1716" s="227">
        <f t="shared" si="841"/>
        <v>3806205</v>
      </c>
      <c r="D1716" s="227">
        <f t="shared" si="837"/>
        <v>1076</v>
      </c>
      <c r="E1716" s="227" t="s">
        <v>31</v>
      </c>
      <c r="F1716" s="227">
        <f t="shared" si="838"/>
        <v>8</v>
      </c>
      <c r="G1716" s="227">
        <f t="shared" si="835"/>
        <v>6</v>
      </c>
      <c r="H1716" s="227">
        <f t="shared" si="842"/>
        <v>152207003</v>
      </c>
      <c r="I1716" s="227">
        <v>1</v>
      </c>
      <c r="J1716" s="227">
        <v>1</v>
      </c>
      <c r="K1716" s="227">
        <f t="shared" si="843"/>
        <v>25</v>
      </c>
      <c r="L1716" s="227" t="str">
        <f t="shared" si="843"/>
        <v>Shoes</v>
      </c>
      <c r="M1716" s="227" t="str">
        <f t="shared" si="843"/>
        <v>Superior</v>
      </c>
    </row>
    <row r="1717" spans="1:13" ht="16.5" customHeight="1" x14ac:dyDescent="0.3">
      <c r="A1717" s="232" t="b">
        <v>1</v>
      </c>
      <c r="B1717" s="227" t="str">
        <f t="shared" si="840"/>
        <v>부츠 3</v>
      </c>
      <c r="C1717" s="227">
        <f t="shared" si="841"/>
        <v>3806206</v>
      </c>
      <c r="D1717" s="227">
        <f t="shared" si="837"/>
        <v>1076</v>
      </c>
      <c r="E1717" s="227" t="s">
        <v>31</v>
      </c>
      <c r="F1717" s="227">
        <f>F1715</f>
        <v>8</v>
      </c>
      <c r="G1717" s="227">
        <f>G1715</f>
        <v>6</v>
      </c>
      <c r="H1717" s="227">
        <f t="shared" si="842"/>
        <v>152307003</v>
      </c>
      <c r="I1717" s="227">
        <v>1</v>
      </c>
      <c r="J1717" s="227">
        <v>1</v>
      </c>
      <c r="K1717" s="227">
        <f t="shared" si="843"/>
        <v>5.5</v>
      </c>
      <c r="L1717" s="227" t="str">
        <f t="shared" si="843"/>
        <v>Shoes</v>
      </c>
      <c r="M1717" s="227" t="str">
        <f t="shared" si="843"/>
        <v>Rare</v>
      </c>
    </row>
    <row r="1718" spans="1:13" ht="16.5" customHeight="1" x14ac:dyDescent="0.3">
      <c r="A1718" s="232" t="b">
        <v>1</v>
      </c>
      <c r="B1718" s="228" t="str">
        <f t="shared" si="840"/>
        <v>하의 1</v>
      </c>
      <c r="C1718" s="228">
        <f>C1712+100</f>
        <v>3806301</v>
      </c>
      <c r="D1718" s="228">
        <f t="shared" si="837"/>
        <v>1076</v>
      </c>
      <c r="E1718" s="228" t="s">
        <v>32</v>
      </c>
      <c r="F1718" s="228">
        <f t="shared" si="838"/>
        <v>8</v>
      </c>
      <c r="G1718" s="228">
        <f t="shared" si="835"/>
        <v>6</v>
      </c>
      <c r="H1718" s="228">
        <f>H1712+1000000</f>
        <v>153106005</v>
      </c>
      <c r="I1718" s="228">
        <v>1</v>
      </c>
      <c r="J1718" s="228">
        <v>1</v>
      </c>
      <c r="K1718" s="228">
        <f>K1712</f>
        <v>14.5</v>
      </c>
      <c r="L1718" s="228" t="str">
        <f>L1712</f>
        <v>Pants</v>
      </c>
      <c r="M1718" s="228" t="str">
        <f>M1712</f>
        <v>Normal</v>
      </c>
    </row>
    <row r="1719" spans="1:13" ht="16.5" customHeight="1" x14ac:dyDescent="0.3">
      <c r="A1719" s="232" t="b">
        <v>1</v>
      </c>
      <c r="B1719" s="228" t="str">
        <f t="shared" si="840"/>
        <v>하의 2</v>
      </c>
      <c r="C1719" s="228">
        <f>C1713+100</f>
        <v>3806302</v>
      </c>
      <c r="D1719" s="228">
        <f t="shared" si="837"/>
        <v>1076</v>
      </c>
      <c r="E1719" s="228" t="s">
        <v>32</v>
      </c>
      <c r="F1719" s="228">
        <f t="shared" si="838"/>
        <v>8</v>
      </c>
      <c r="G1719" s="228">
        <f t="shared" si="835"/>
        <v>6</v>
      </c>
      <c r="H1719" s="228">
        <f t="shared" ref="H1719:H1723" si="844">H1713+1000000</f>
        <v>153206005</v>
      </c>
      <c r="I1719" s="228">
        <v>1</v>
      </c>
      <c r="J1719" s="228">
        <v>1</v>
      </c>
      <c r="K1719" s="228">
        <f t="shared" ref="K1719:M1723" si="845">K1713</f>
        <v>25</v>
      </c>
      <c r="L1719" s="228" t="str">
        <f t="shared" si="845"/>
        <v>Pants</v>
      </c>
      <c r="M1719" s="228" t="str">
        <f t="shared" si="845"/>
        <v>Superior</v>
      </c>
    </row>
    <row r="1720" spans="1:13" ht="16.5" customHeight="1" x14ac:dyDescent="0.3">
      <c r="A1720" s="232" t="b">
        <v>1</v>
      </c>
      <c r="B1720" s="228" t="str">
        <f t="shared" si="840"/>
        <v>하의 3</v>
      </c>
      <c r="C1720" s="228">
        <f t="shared" ref="C1720:C1723" si="846">C1714+100</f>
        <v>3806303</v>
      </c>
      <c r="D1720" s="228">
        <f t="shared" si="837"/>
        <v>1076</v>
      </c>
      <c r="E1720" s="228" t="s">
        <v>32</v>
      </c>
      <c r="F1720" s="228">
        <f>F1718</f>
        <v>8</v>
      </c>
      <c r="G1720" s="228">
        <f>G1718</f>
        <v>6</v>
      </c>
      <c r="H1720" s="228">
        <f t="shared" si="844"/>
        <v>153306005</v>
      </c>
      <c r="I1720" s="228">
        <v>1</v>
      </c>
      <c r="J1720" s="228">
        <v>1</v>
      </c>
      <c r="K1720" s="228">
        <f t="shared" si="845"/>
        <v>5.5</v>
      </c>
      <c r="L1720" s="228" t="str">
        <f t="shared" si="845"/>
        <v>Pants</v>
      </c>
      <c r="M1720" s="228" t="str">
        <f t="shared" si="845"/>
        <v>Rare</v>
      </c>
    </row>
    <row r="1721" spans="1:13" ht="16.5" customHeight="1" x14ac:dyDescent="0.3">
      <c r="A1721" s="232" t="b">
        <v>1</v>
      </c>
      <c r="B1721" s="228" t="str">
        <f t="shared" si="840"/>
        <v>부츠 1</v>
      </c>
      <c r="C1721" s="228">
        <f t="shared" si="846"/>
        <v>3806304</v>
      </c>
      <c r="D1721" s="228">
        <f t="shared" si="837"/>
        <v>1076</v>
      </c>
      <c r="E1721" s="228" t="s">
        <v>32</v>
      </c>
      <c r="F1721" s="228">
        <f t="shared" si="838"/>
        <v>8</v>
      </c>
      <c r="G1721" s="228">
        <f t="shared" si="835"/>
        <v>6</v>
      </c>
      <c r="H1721" s="228">
        <f t="shared" si="844"/>
        <v>153107003</v>
      </c>
      <c r="I1721" s="228">
        <v>1</v>
      </c>
      <c r="J1721" s="228">
        <v>1</v>
      </c>
      <c r="K1721" s="228">
        <f t="shared" si="845"/>
        <v>14.5</v>
      </c>
      <c r="L1721" s="228" t="str">
        <f t="shared" si="845"/>
        <v>Shoes</v>
      </c>
      <c r="M1721" s="228" t="str">
        <f t="shared" si="845"/>
        <v>Normal</v>
      </c>
    </row>
    <row r="1722" spans="1:13" ht="16.5" customHeight="1" x14ac:dyDescent="0.3">
      <c r="A1722" s="232" t="b">
        <v>1</v>
      </c>
      <c r="B1722" s="228" t="str">
        <f t="shared" si="840"/>
        <v>부츠 2</v>
      </c>
      <c r="C1722" s="228">
        <f t="shared" si="846"/>
        <v>3806305</v>
      </c>
      <c r="D1722" s="228">
        <f t="shared" si="837"/>
        <v>1076</v>
      </c>
      <c r="E1722" s="228" t="s">
        <v>32</v>
      </c>
      <c r="F1722" s="228">
        <f t="shared" si="838"/>
        <v>8</v>
      </c>
      <c r="G1722" s="228">
        <f t="shared" si="835"/>
        <v>6</v>
      </c>
      <c r="H1722" s="228">
        <f t="shared" si="844"/>
        <v>153207003</v>
      </c>
      <c r="I1722" s="228">
        <v>1</v>
      </c>
      <c r="J1722" s="228">
        <v>1</v>
      </c>
      <c r="K1722" s="228">
        <f t="shared" si="845"/>
        <v>25</v>
      </c>
      <c r="L1722" s="228" t="str">
        <f t="shared" si="845"/>
        <v>Shoes</v>
      </c>
      <c r="M1722" s="228" t="str">
        <f t="shared" si="845"/>
        <v>Superior</v>
      </c>
    </row>
    <row r="1723" spans="1:13" ht="16.5" customHeight="1" x14ac:dyDescent="0.3">
      <c r="A1723" s="232" t="b">
        <v>1</v>
      </c>
      <c r="B1723" s="228" t="str">
        <f t="shared" si="840"/>
        <v>부츠 3</v>
      </c>
      <c r="C1723" s="228">
        <f t="shared" si="846"/>
        <v>3806306</v>
      </c>
      <c r="D1723" s="228">
        <f t="shared" si="837"/>
        <v>1076</v>
      </c>
      <c r="E1723" s="228" t="s">
        <v>32</v>
      </c>
      <c r="F1723" s="228">
        <f>F1721</f>
        <v>8</v>
      </c>
      <c r="G1723" s="228">
        <f>G1721</f>
        <v>6</v>
      </c>
      <c r="H1723" s="228">
        <f t="shared" si="844"/>
        <v>153307003</v>
      </c>
      <c r="I1723" s="228">
        <v>1</v>
      </c>
      <c r="J1723" s="228">
        <v>1</v>
      </c>
      <c r="K1723" s="228">
        <f t="shared" si="845"/>
        <v>5.5</v>
      </c>
      <c r="L1723" s="228" t="str">
        <f t="shared" si="845"/>
        <v>Shoes</v>
      </c>
      <c r="M1723" s="228" t="str">
        <f t="shared" si="845"/>
        <v>Rare</v>
      </c>
    </row>
    <row r="1724" spans="1:13" ht="16.5" customHeight="1" x14ac:dyDescent="0.3">
      <c r="A1724" s="232" t="b">
        <v>1</v>
      </c>
      <c r="B1724" s="229" t="str">
        <f t="shared" si="840"/>
        <v>하의 1</v>
      </c>
      <c r="C1724" s="229">
        <f>C1718+100</f>
        <v>3806401</v>
      </c>
      <c r="D1724" s="229">
        <f t="shared" si="837"/>
        <v>1076</v>
      </c>
      <c r="E1724" s="229" t="s">
        <v>33</v>
      </c>
      <c r="F1724" s="229">
        <f t="shared" ref="F1724:G1733" si="847">F1723</f>
        <v>8</v>
      </c>
      <c r="G1724" s="229">
        <f t="shared" si="847"/>
        <v>6</v>
      </c>
      <c r="H1724" s="229">
        <f>H1718+1000000</f>
        <v>154106005</v>
      </c>
      <c r="I1724" s="229">
        <v>1</v>
      </c>
      <c r="J1724" s="229">
        <v>1</v>
      </c>
      <c r="K1724" s="229">
        <f>K1718</f>
        <v>14.5</v>
      </c>
      <c r="L1724" s="229" t="str">
        <f>L1718</f>
        <v>Pants</v>
      </c>
      <c r="M1724" s="229" t="str">
        <f>M1718</f>
        <v>Normal</v>
      </c>
    </row>
    <row r="1725" spans="1:13" ht="16.5" customHeight="1" x14ac:dyDescent="0.3">
      <c r="A1725" s="232" t="b">
        <v>1</v>
      </c>
      <c r="B1725" s="229" t="str">
        <f t="shared" si="840"/>
        <v>하의 2</v>
      </c>
      <c r="C1725" s="229">
        <f>C1719+100</f>
        <v>3806402</v>
      </c>
      <c r="D1725" s="229">
        <f t="shared" si="837"/>
        <v>1076</v>
      </c>
      <c r="E1725" s="229" t="s">
        <v>33</v>
      </c>
      <c r="F1725" s="229">
        <f t="shared" si="847"/>
        <v>8</v>
      </c>
      <c r="G1725" s="229">
        <f t="shared" si="847"/>
        <v>6</v>
      </c>
      <c r="H1725" s="229">
        <f t="shared" ref="H1725:H1729" si="848">H1719+1000000</f>
        <v>154206005</v>
      </c>
      <c r="I1725" s="229">
        <v>1</v>
      </c>
      <c r="J1725" s="229">
        <v>1</v>
      </c>
      <c r="K1725" s="229">
        <f t="shared" ref="K1725:M1729" si="849">K1719</f>
        <v>25</v>
      </c>
      <c r="L1725" s="229" t="str">
        <f t="shared" si="849"/>
        <v>Pants</v>
      </c>
      <c r="M1725" s="229" t="str">
        <f t="shared" si="849"/>
        <v>Superior</v>
      </c>
    </row>
    <row r="1726" spans="1:13" ht="16.5" customHeight="1" x14ac:dyDescent="0.3">
      <c r="A1726" s="232" t="b">
        <v>1</v>
      </c>
      <c r="B1726" s="229" t="str">
        <f t="shared" si="840"/>
        <v>하의 3</v>
      </c>
      <c r="C1726" s="229">
        <f t="shared" ref="C1726:C1729" si="850">C1720+100</f>
        <v>3806403</v>
      </c>
      <c r="D1726" s="229">
        <f t="shared" si="837"/>
        <v>1076</v>
      </c>
      <c r="E1726" s="229" t="s">
        <v>33</v>
      </c>
      <c r="F1726" s="229">
        <f>F1724</f>
        <v>8</v>
      </c>
      <c r="G1726" s="229">
        <f>G1724</f>
        <v>6</v>
      </c>
      <c r="H1726" s="229">
        <f t="shared" si="848"/>
        <v>154306005</v>
      </c>
      <c r="I1726" s="229">
        <v>1</v>
      </c>
      <c r="J1726" s="229">
        <v>1</v>
      </c>
      <c r="K1726" s="229">
        <f t="shared" si="849"/>
        <v>5.5</v>
      </c>
      <c r="L1726" s="229" t="str">
        <f t="shared" si="849"/>
        <v>Pants</v>
      </c>
      <c r="M1726" s="229" t="str">
        <f t="shared" si="849"/>
        <v>Rare</v>
      </c>
    </row>
    <row r="1727" spans="1:13" ht="16.5" customHeight="1" x14ac:dyDescent="0.3">
      <c r="A1727" s="232" t="b">
        <v>1</v>
      </c>
      <c r="B1727" s="229" t="str">
        <f t="shared" si="840"/>
        <v>부츠 1</v>
      </c>
      <c r="C1727" s="229">
        <f t="shared" si="850"/>
        <v>3806404</v>
      </c>
      <c r="D1727" s="229">
        <f t="shared" si="837"/>
        <v>1076</v>
      </c>
      <c r="E1727" s="229" t="s">
        <v>33</v>
      </c>
      <c r="F1727" s="229">
        <f t="shared" si="847"/>
        <v>8</v>
      </c>
      <c r="G1727" s="229">
        <f t="shared" si="847"/>
        <v>6</v>
      </c>
      <c r="H1727" s="229">
        <f t="shared" si="848"/>
        <v>154107003</v>
      </c>
      <c r="I1727" s="229">
        <v>1</v>
      </c>
      <c r="J1727" s="229">
        <v>1</v>
      </c>
      <c r="K1727" s="229">
        <f t="shared" si="849"/>
        <v>14.5</v>
      </c>
      <c r="L1727" s="229" t="str">
        <f t="shared" si="849"/>
        <v>Shoes</v>
      </c>
      <c r="M1727" s="229" t="str">
        <f t="shared" si="849"/>
        <v>Normal</v>
      </c>
    </row>
    <row r="1728" spans="1:13" ht="16.5" customHeight="1" x14ac:dyDescent="0.3">
      <c r="A1728" s="232" t="b">
        <v>1</v>
      </c>
      <c r="B1728" s="229" t="str">
        <f t="shared" si="840"/>
        <v>부츠 2</v>
      </c>
      <c r="C1728" s="229">
        <f t="shared" si="850"/>
        <v>3806405</v>
      </c>
      <c r="D1728" s="229">
        <f t="shared" si="837"/>
        <v>1076</v>
      </c>
      <c r="E1728" s="229" t="s">
        <v>33</v>
      </c>
      <c r="F1728" s="229">
        <f t="shared" si="847"/>
        <v>8</v>
      </c>
      <c r="G1728" s="229">
        <f t="shared" si="847"/>
        <v>6</v>
      </c>
      <c r="H1728" s="229">
        <f t="shared" si="848"/>
        <v>154207003</v>
      </c>
      <c r="I1728" s="229">
        <v>1</v>
      </c>
      <c r="J1728" s="229">
        <v>1</v>
      </c>
      <c r="K1728" s="229">
        <f t="shared" si="849"/>
        <v>25</v>
      </c>
      <c r="L1728" s="229" t="str">
        <f t="shared" si="849"/>
        <v>Shoes</v>
      </c>
      <c r="M1728" s="229" t="str">
        <f t="shared" si="849"/>
        <v>Superior</v>
      </c>
    </row>
    <row r="1729" spans="1:13" ht="16.5" customHeight="1" x14ac:dyDescent="0.3">
      <c r="A1729" s="232" t="b">
        <v>1</v>
      </c>
      <c r="B1729" s="229" t="str">
        <f t="shared" si="840"/>
        <v>부츠 3</v>
      </c>
      <c r="C1729" s="229">
        <f t="shared" si="850"/>
        <v>3806406</v>
      </c>
      <c r="D1729" s="229">
        <f t="shared" si="837"/>
        <v>1076</v>
      </c>
      <c r="E1729" s="229" t="s">
        <v>33</v>
      </c>
      <c r="F1729" s="229">
        <f>F1727</f>
        <v>8</v>
      </c>
      <c r="G1729" s="229">
        <f>G1727</f>
        <v>6</v>
      </c>
      <c r="H1729" s="229">
        <f t="shared" si="848"/>
        <v>154307003</v>
      </c>
      <c r="I1729" s="229">
        <v>1</v>
      </c>
      <c r="J1729" s="229">
        <v>1</v>
      </c>
      <c r="K1729" s="229">
        <f t="shared" si="849"/>
        <v>5.5</v>
      </c>
      <c r="L1729" s="229" t="str">
        <f t="shared" si="849"/>
        <v>Shoes</v>
      </c>
      <c r="M1729" s="229" t="str">
        <f t="shared" si="849"/>
        <v>Rare</v>
      </c>
    </row>
    <row r="1730" spans="1:13" ht="16.5" customHeight="1" x14ac:dyDescent="0.3">
      <c r="A1730" s="232" t="b">
        <v>1</v>
      </c>
      <c r="B1730" s="230" t="s">
        <v>34</v>
      </c>
      <c r="C1730" s="230">
        <f>C1724+100</f>
        <v>3806501</v>
      </c>
      <c r="D1730" s="230">
        <f t="shared" si="837"/>
        <v>1076</v>
      </c>
      <c r="E1730" s="230" t="s">
        <v>35</v>
      </c>
      <c r="F1730" s="230">
        <f t="shared" si="847"/>
        <v>8</v>
      </c>
      <c r="G1730" s="230">
        <f t="shared" si="847"/>
        <v>6</v>
      </c>
      <c r="H1730" s="230">
        <v>160004001</v>
      </c>
      <c r="I1730" s="230">
        <v>1</v>
      </c>
      <c r="J1730" s="230">
        <v>1</v>
      </c>
      <c r="K1730" s="101">
        <v>3</v>
      </c>
      <c r="L1730" s="230" t="s">
        <v>36</v>
      </c>
      <c r="M1730" s="230" t="s">
        <v>37</v>
      </c>
    </row>
    <row r="1731" spans="1:13" ht="16.5" customHeight="1" x14ac:dyDescent="0.3">
      <c r="A1731" s="232" t="b">
        <v>1</v>
      </c>
      <c r="B1731" s="230" t="s">
        <v>38</v>
      </c>
      <c r="C1731" s="230">
        <f>C1730+1</f>
        <v>3806502</v>
      </c>
      <c r="D1731" s="230">
        <f t="shared" si="837"/>
        <v>1076</v>
      </c>
      <c r="E1731" s="230" t="s">
        <v>35</v>
      </c>
      <c r="F1731" s="230">
        <f t="shared" si="847"/>
        <v>8</v>
      </c>
      <c r="G1731" s="230">
        <f t="shared" si="847"/>
        <v>6</v>
      </c>
      <c r="H1731" s="230">
        <v>160004002</v>
      </c>
      <c r="I1731" s="230">
        <v>1</v>
      </c>
      <c r="J1731" s="230">
        <v>1</v>
      </c>
      <c r="K1731" s="101">
        <v>2</v>
      </c>
      <c r="L1731" s="230" t="s">
        <v>39</v>
      </c>
      <c r="M1731" s="230" t="s">
        <v>37</v>
      </c>
    </row>
    <row r="1732" spans="1:13" ht="16.5" customHeight="1" x14ac:dyDescent="0.3">
      <c r="A1732" s="232" t="b">
        <v>1</v>
      </c>
      <c r="B1732" s="230" t="s">
        <v>40</v>
      </c>
      <c r="C1732" s="230">
        <f>C1731+1</f>
        <v>3806503</v>
      </c>
      <c r="D1732" s="230">
        <f t="shared" si="837"/>
        <v>1076</v>
      </c>
      <c r="E1732" s="230" t="s">
        <v>35</v>
      </c>
      <c r="F1732" s="230">
        <f t="shared" si="847"/>
        <v>8</v>
      </c>
      <c r="G1732" s="230">
        <f t="shared" si="847"/>
        <v>6</v>
      </c>
      <c r="H1732" s="230">
        <v>160004003</v>
      </c>
      <c r="I1732" s="230">
        <v>1</v>
      </c>
      <c r="J1732" s="230">
        <v>1</v>
      </c>
      <c r="K1732" s="101">
        <v>4</v>
      </c>
      <c r="L1732" s="230" t="s">
        <v>41</v>
      </c>
      <c r="M1732" s="230" t="s">
        <v>37</v>
      </c>
    </row>
    <row r="1733" spans="1:13" ht="16.5" customHeight="1" x14ac:dyDescent="0.3">
      <c r="A1733" s="232" t="b">
        <v>1</v>
      </c>
      <c r="B1733" s="230" t="s">
        <v>42</v>
      </c>
      <c r="C1733" s="230">
        <f>C1732+1</f>
        <v>3806504</v>
      </c>
      <c r="D1733" s="230">
        <f t="shared" si="837"/>
        <v>1076</v>
      </c>
      <c r="E1733" s="230" t="s">
        <v>35</v>
      </c>
      <c r="F1733" s="230">
        <f t="shared" si="847"/>
        <v>8</v>
      </c>
      <c r="G1733" s="230">
        <f t="shared" si="847"/>
        <v>6</v>
      </c>
      <c r="H1733" s="230">
        <v>160004004</v>
      </c>
      <c r="I1733" s="230">
        <v>1</v>
      </c>
      <c r="J1733" s="230">
        <v>1</v>
      </c>
      <c r="K1733" s="101">
        <v>1</v>
      </c>
      <c r="L1733" s="230" t="s">
        <v>43</v>
      </c>
      <c r="M1733" s="230" t="s">
        <v>37</v>
      </c>
    </row>
    <row r="1734" spans="1:13" ht="16.5" customHeight="1" x14ac:dyDescent="0.3">
      <c r="A1734" s="232" t="b">
        <v>1</v>
      </c>
      <c r="B1734" s="224" t="s">
        <v>707</v>
      </c>
      <c r="C1734" s="224">
        <v>3807101</v>
      </c>
      <c r="D1734" s="224">
        <f>D1714+1</f>
        <v>1077</v>
      </c>
      <c r="E1734" s="225" t="s">
        <v>27</v>
      </c>
      <c r="F1734" s="224">
        <v>8</v>
      </c>
      <c r="G1734" s="224">
        <v>7</v>
      </c>
      <c r="H1734" s="224">
        <v>151101006</v>
      </c>
      <c r="I1734" s="225">
        <v>1</v>
      </c>
      <c r="J1734" s="225">
        <v>1</v>
      </c>
      <c r="K1734" s="224">
        <v>14.5</v>
      </c>
      <c r="L1734" s="226" t="str">
        <f>IF(H1734&gt;=151107001,"Shoes",IF(H1734&gt;=151106001,"Pants",IF(H1734&gt;=151105001,"Glove",IF(H1734&gt;=151103001,"Head",IF(H1734&gt;=151102001,"Body",IF(H1734&gt;=151101001,"Weapon"))))))</f>
        <v>Weapon</v>
      </c>
      <c r="M1734" s="225" t="s">
        <v>674</v>
      </c>
    </row>
    <row r="1735" spans="1:13" ht="16.5" customHeight="1" x14ac:dyDescent="0.3">
      <c r="A1735" s="232" t="b">
        <v>1</v>
      </c>
      <c r="B1735" s="224" t="s">
        <v>28</v>
      </c>
      <c r="C1735" s="225">
        <f>C1734+1</f>
        <v>3807102</v>
      </c>
      <c r="D1735" s="225">
        <f>D1734</f>
        <v>1077</v>
      </c>
      <c r="E1735" s="225" t="s">
        <v>27</v>
      </c>
      <c r="F1735" s="225">
        <f t="shared" ref="F1735:G1735" si="851">F1734</f>
        <v>8</v>
      </c>
      <c r="G1735" s="225">
        <f t="shared" si="851"/>
        <v>7</v>
      </c>
      <c r="H1735" s="225">
        <f>H1734+100000</f>
        <v>151201006</v>
      </c>
      <c r="I1735" s="225">
        <v>1</v>
      </c>
      <c r="J1735" s="225">
        <v>1</v>
      </c>
      <c r="K1735" s="224">
        <v>25</v>
      </c>
      <c r="L1735" s="225" t="str">
        <f>L1734</f>
        <v>Weapon</v>
      </c>
      <c r="M1735" s="225" t="s">
        <v>53</v>
      </c>
    </row>
    <row r="1736" spans="1:13" ht="16.5" customHeight="1" x14ac:dyDescent="0.3">
      <c r="A1736" s="232" t="b">
        <v>1</v>
      </c>
      <c r="B1736" s="224" t="s">
        <v>52</v>
      </c>
      <c r="C1736" s="225">
        <f t="shared" ref="C1736:C1739" si="852">C1735+1</f>
        <v>3807103</v>
      </c>
      <c r="D1736" s="225">
        <f t="shared" ref="D1736:D1761" si="853">D1735</f>
        <v>1077</v>
      </c>
      <c r="E1736" s="225" t="s">
        <v>27</v>
      </c>
      <c r="F1736" s="225">
        <f>F1734</f>
        <v>8</v>
      </c>
      <c r="G1736" s="225">
        <f>G1734</f>
        <v>7</v>
      </c>
      <c r="H1736" s="225">
        <f>H1735+100000</f>
        <v>151301006</v>
      </c>
      <c r="I1736" s="225">
        <v>1</v>
      </c>
      <c r="J1736" s="225">
        <v>1</v>
      </c>
      <c r="K1736" s="224">
        <v>5.5</v>
      </c>
      <c r="L1736" s="225" t="str">
        <f>L1735</f>
        <v>Weapon</v>
      </c>
      <c r="M1736" s="225" t="s">
        <v>60</v>
      </c>
    </row>
    <row r="1737" spans="1:13" ht="16.5" customHeight="1" x14ac:dyDescent="0.3">
      <c r="A1737" s="232" t="b">
        <v>1</v>
      </c>
      <c r="B1737" s="224" t="s">
        <v>711</v>
      </c>
      <c r="C1737" s="225">
        <f t="shared" si="852"/>
        <v>3807104</v>
      </c>
      <c r="D1737" s="225">
        <f t="shared" si="853"/>
        <v>1077</v>
      </c>
      <c r="E1737" s="225" t="s">
        <v>27</v>
      </c>
      <c r="F1737" s="225">
        <f t="shared" ref="F1737:G1738" si="854">F1736</f>
        <v>8</v>
      </c>
      <c r="G1737" s="225">
        <f t="shared" si="854"/>
        <v>7</v>
      </c>
      <c r="H1737" s="224">
        <v>151106001</v>
      </c>
      <c r="I1737" s="225">
        <v>1</v>
      </c>
      <c r="J1737" s="225">
        <v>1</v>
      </c>
      <c r="K1737" s="225">
        <f>K1734</f>
        <v>14.5</v>
      </c>
      <c r="L1737" s="226" t="str">
        <f>IF(H1737&gt;=151107001,"Shoes",IF(H1737&gt;=151106001,"Pants",IF(H1737&gt;=151105001,"Glove",IF(H1737&gt;=151103001,"Head",IF(H1737&gt;=151102001,"Body",IF(H1737&gt;=151101001,"Weapon"))))))</f>
        <v>Pants</v>
      </c>
      <c r="M1737" s="225" t="str">
        <f>M1734</f>
        <v>Normal</v>
      </c>
    </row>
    <row r="1738" spans="1:13" ht="16.5" customHeight="1" x14ac:dyDescent="0.3">
      <c r="A1738" s="232" t="b">
        <v>1</v>
      </c>
      <c r="B1738" s="224" t="s">
        <v>49</v>
      </c>
      <c r="C1738" s="225">
        <f t="shared" si="852"/>
        <v>3807105</v>
      </c>
      <c r="D1738" s="225">
        <f t="shared" si="853"/>
        <v>1077</v>
      </c>
      <c r="E1738" s="225" t="s">
        <v>27</v>
      </c>
      <c r="F1738" s="225">
        <f t="shared" si="854"/>
        <v>8</v>
      </c>
      <c r="G1738" s="225">
        <f t="shared" si="854"/>
        <v>7</v>
      </c>
      <c r="H1738" s="225">
        <f>H1737+100000</f>
        <v>151206001</v>
      </c>
      <c r="I1738" s="225">
        <v>1</v>
      </c>
      <c r="J1738" s="225">
        <v>1</v>
      </c>
      <c r="K1738" s="225">
        <f t="shared" ref="K1738:K1739" si="855">K1735</f>
        <v>25</v>
      </c>
      <c r="L1738" s="225" t="str">
        <f>L1737</f>
        <v>Pants</v>
      </c>
      <c r="M1738" s="225" t="str">
        <f>M1735</f>
        <v>Superior</v>
      </c>
    </row>
    <row r="1739" spans="1:13" ht="16.5" customHeight="1" x14ac:dyDescent="0.3">
      <c r="A1739" s="232" t="b">
        <v>1</v>
      </c>
      <c r="B1739" s="224" t="s">
        <v>57</v>
      </c>
      <c r="C1739" s="225">
        <f t="shared" si="852"/>
        <v>3807106</v>
      </c>
      <c r="D1739" s="225">
        <f t="shared" si="853"/>
        <v>1077</v>
      </c>
      <c r="E1739" s="225" t="s">
        <v>27</v>
      </c>
      <c r="F1739" s="225">
        <f>F1737</f>
        <v>8</v>
      </c>
      <c r="G1739" s="225">
        <f>G1737</f>
        <v>7</v>
      </c>
      <c r="H1739" s="225">
        <f>H1738+100000</f>
        <v>151306001</v>
      </c>
      <c r="I1739" s="225">
        <v>1</v>
      </c>
      <c r="J1739" s="225">
        <v>1</v>
      </c>
      <c r="K1739" s="225">
        <f t="shared" si="855"/>
        <v>5.5</v>
      </c>
      <c r="L1739" s="225" t="str">
        <f>L1738</f>
        <v>Pants</v>
      </c>
      <c r="M1739" s="225" t="str">
        <f>M1736</f>
        <v>Rare</v>
      </c>
    </row>
    <row r="1740" spans="1:13" ht="16.5" customHeight="1" x14ac:dyDescent="0.3">
      <c r="A1740" s="232" t="b">
        <v>1</v>
      </c>
      <c r="B1740" s="227" t="str">
        <f t="shared" ref="B1740:B1757" si="856">B1734</f>
        <v>무기 1</v>
      </c>
      <c r="C1740" s="227">
        <f t="shared" ref="C1740:C1758" si="857">C1734+100</f>
        <v>3807201</v>
      </c>
      <c r="D1740" s="227">
        <f t="shared" si="853"/>
        <v>1077</v>
      </c>
      <c r="E1740" s="227" t="s">
        <v>31</v>
      </c>
      <c r="F1740" s="227">
        <f>F1739</f>
        <v>8</v>
      </c>
      <c r="G1740" s="227">
        <f>G1739</f>
        <v>7</v>
      </c>
      <c r="H1740" s="227">
        <f>H1734+1000000</f>
        <v>152101006</v>
      </c>
      <c r="I1740" s="227">
        <v>1</v>
      </c>
      <c r="J1740" s="227">
        <v>1</v>
      </c>
      <c r="K1740" s="227">
        <f>K1734</f>
        <v>14.5</v>
      </c>
      <c r="L1740" s="227" t="str">
        <f>L1734</f>
        <v>Weapon</v>
      </c>
      <c r="M1740" s="227" t="str">
        <f>M1734</f>
        <v>Normal</v>
      </c>
    </row>
    <row r="1741" spans="1:13" ht="16.5" customHeight="1" x14ac:dyDescent="0.3">
      <c r="A1741" s="232" t="b">
        <v>1</v>
      </c>
      <c r="B1741" s="227" t="str">
        <f t="shared" si="856"/>
        <v>무기 2</v>
      </c>
      <c r="C1741" s="227">
        <f t="shared" si="857"/>
        <v>3807202</v>
      </c>
      <c r="D1741" s="227">
        <f t="shared" si="853"/>
        <v>1077</v>
      </c>
      <c r="E1741" s="227" t="s">
        <v>31</v>
      </c>
      <c r="F1741" s="227">
        <f>F1740</f>
        <v>8</v>
      </c>
      <c r="G1741" s="227">
        <f>G1740</f>
        <v>7</v>
      </c>
      <c r="H1741" s="227">
        <f t="shared" ref="H1741:H1745" si="858">H1735+1000000</f>
        <v>152201006</v>
      </c>
      <c r="I1741" s="227">
        <v>1</v>
      </c>
      <c r="J1741" s="227">
        <v>1</v>
      </c>
      <c r="K1741" s="227">
        <f t="shared" ref="K1741:M1745" si="859">K1735</f>
        <v>25</v>
      </c>
      <c r="L1741" s="227" t="str">
        <f t="shared" si="859"/>
        <v>Weapon</v>
      </c>
      <c r="M1741" s="227" t="str">
        <f t="shared" si="859"/>
        <v>Superior</v>
      </c>
    </row>
    <row r="1742" spans="1:13" ht="16.5" customHeight="1" x14ac:dyDescent="0.3">
      <c r="A1742" s="232" t="b">
        <v>1</v>
      </c>
      <c r="B1742" s="227" t="str">
        <f t="shared" si="856"/>
        <v>무기 3</v>
      </c>
      <c r="C1742" s="227">
        <f t="shared" si="857"/>
        <v>3807203</v>
      </c>
      <c r="D1742" s="227">
        <f t="shared" si="853"/>
        <v>1077</v>
      </c>
      <c r="E1742" s="227" t="s">
        <v>31</v>
      </c>
      <c r="F1742" s="227">
        <f>F1740</f>
        <v>8</v>
      </c>
      <c r="G1742" s="227">
        <f>G1740</f>
        <v>7</v>
      </c>
      <c r="H1742" s="227">
        <f t="shared" si="858"/>
        <v>152301006</v>
      </c>
      <c r="I1742" s="227">
        <v>1</v>
      </c>
      <c r="J1742" s="227">
        <v>1</v>
      </c>
      <c r="K1742" s="227">
        <f t="shared" si="859"/>
        <v>5.5</v>
      </c>
      <c r="L1742" s="227" t="str">
        <f t="shared" si="859"/>
        <v>Weapon</v>
      </c>
      <c r="M1742" s="227" t="str">
        <f t="shared" si="859"/>
        <v>Rare</v>
      </c>
    </row>
    <row r="1743" spans="1:13" ht="16.5" customHeight="1" x14ac:dyDescent="0.3">
      <c r="A1743" s="232" t="b">
        <v>1</v>
      </c>
      <c r="B1743" s="227" t="str">
        <f t="shared" si="856"/>
        <v>하의 1</v>
      </c>
      <c r="C1743" s="227">
        <f t="shared" si="857"/>
        <v>3807204</v>
      </c>
      <c r="D1743" s="227">
        <f t="shared" si="853"/>
        <v>1077</v>
      </c>
      <c r="E1743" s="227" t="s">
        <v>31</v>
      </c>
      <c r="F1743" s="227">
        <f t="shared" ref="F1743:G1744" si="860">F1742</f>
        <v>8</v>
      </c>
      <c r="G1743" s="227">
        <f t="shared" si="860"/>
        <v>7</v>
      </c>
      <c r="H1743" s="227">
        <f t="shared" si="858"/>
        <v>152106001</v>
      </c>
      <c r="I1743" s="227">
        <v>1</v>
      </c>
      <c r="J1743" s="227">
        <v>1</v>
      </c>
      <c r="K1743" s="227">
        <f t="shared" si="859"/>
        <v>14.5</v>
      </c>
      <c r="L1743" s="227" t="str">
        <f t="shared" si="859"/>
        <v>Pants</v>
      </c>
      <c r="M1743" s="227" t="str">
        <f t="shared" si="859"/>
        <v>Normal</v>
      </c>
    </row>
    <row r="1744" spans="1:13" ht="16.5" customHeight="1" x14ac:dyDescent="0.3">
      <c r="A1744" s="232" t="b">
        <v>1</v>
      </c>
      <c r="B1744" s="227" t="str">
        <f t="shared" si="856"/>
        <v>하의 2</v>
      </c>
      <c r="C1744" s="227">
        <f t="shared" si="857"/>
        <v>3807205</v>
      </c>
      <c r="D1744" s="227">
        <f t="shared" si="853"/>
        <v>1077</v>
      </c>
      <c r="E1744" s="227" t="s">
        <v>31</v>
      </c>
      <c r="F1744" s="227">
        <f t="shared" si="860"/>
        <v>8</v>
      </c>
      <c r="G1744" s="227">
        <f t="shared" si="860"/>
        <v>7</v>
      </c>
      <c r="H1744" s="227">
        <f t="shared" si="858"/>
        <v>152206001</v>
      </c>
      <c r="I1744" s="227">
        <v>1</v>
      </c>
      <c r="J1744" s="227">
        <v>1</v>
      </c>
      <c r="K1744" s="227">
        <f t="shared" si="859"/>
        <v>25</v>
      </c>
      <c r="L1744" s="227" t="str">
        <f t="shared" si="859"/>
        <v>Pants</v>
      </c>
      <c r="M1744" s="227" t="str">
        <f t="shared" si="859"/>
        <v>Superior</v>
      </c>
    </row>
    <row r="1745" spans="1:13" ht="16.5" customHeight="1" x14ac:dyDescent="0.3">
      <c r="A1745" s="232" t="b">
        <v>1</v>
      </c>
      <c r="B1745" s="227" t="str">
        <f t="shared" si="856"/>
        <v>하의 3</v>
      </c>
      <c r="C1745" s="227">
        <f t="shared" si="857"/>
        <v>3807206</v>
      </c>
      <c r="D1745" s="227">
        <f t="shared" si="853"/>
        <v>1077</v>
      </c>
      <c r="E1745" s="227" t="s">
        <v>31</v>
      </c>
      <c r="F1745" s="227">
        <f>F1743</f>
        <v>8</v>
      </c>
      <c r="G1745" s="227">
        <f>G1743</f>
        <v>7</v>
      </c>
      <c r="H1745" s="227">
        <f t="shared" si="858"/>
        <v>152306001</v>
      </c>
      <c r="I1745" s="227">
        <v>1</v>
      </c>
      <c r="J1745" s="227">
        <v>1</v>
      </c>
      <c r="K1745" s="227">
        <f t="shared" si="859"/>
        <v>5.5</v>
      </c>
      <c r="L1745" s="227" t="str">
        <f t="shared" si="859"/>
        <v>Pants</v>
      </c>
      <c r="M1745" s="227" t="str">
        <f t="shared" si="859"/>
        <v>Rare</v>
      </c>
    </row>
    <row r="1746" spans="1:13" ht="16.5" customHeight="1" x14ac:dyDescent="0.3">
      <c r="A1746" s="232" t="b">
        <v>1</v>
      </c>
      <c r="B1746" s="228" t="str">
        <f t="shared" si="856"/>
        <v>무기 1</v>
      </c>
      <c r="C1746" s="228">
        <f t="shared" si="857"/>
        <v>3807301</v>
      </c>
      <c r="D1746" s="228">
        <f t="shared" si="853"/>
        <v>1077</v>
      </c>
      <c r="E1746" s="228" t="s">
        <v>32</v>
      </c>
      <c r="F1746" s="228">
        <f>F1745</f>
        <v>8</v>
      </c>
      <c r="G1746" s="228">
        <f>G1745</f>
        <v>7</v>
      </c>
      <c r="H1746" s="228">
        <f>H1740+1000000</f>
        <v>153101006</v>
      </c>
      <c r="I1746" s="228">
        <v>1</v>
      </c>
      <c r="J1746" s="228">
        <v>1</v>
      </c>
      <c r="K1746" s="228">
        <f>K1740</f>
        <v>14.5</v>
      </c>
      <c r="L1746" s="228" t="str">
        <f>L1740</f>
        <v>Weapon</v>
      </c>
      <c r="M1746" s="228" t="str">
        <f>M1740</f>
        <v>Normal</v>
      </c>
    </row>
    <row r="1747" spans="1:13" ht="16.5" customHeight="1" x14ac:dyDescent="0.3">
      <c r="A1747" s="232" t="b">
        <v>1</v>
      </c>
      <c r="B1747" s="228" t="str">
        <f t="shared" si="856"/>
        <v>무기 2</v>
      </c>
      <c r="C1747" s="228">
        <f t="shared" si="857"/>
        <v>3807302</v>
      </c>
      <c r="D1747" s="228">
        <f t="shared" si="853"/>
        <v>1077</v>
      </c>
      <c r="E1747" s="228" t="s">
        <v>32</v>
      </c>
      <c r="F1747" s="228">
        <f>F1746</f>
        <v>8</v>
      </c>
      <c r="G1747" s="228">
        <f>G1746</f>
        <v>7</v>
      </c>
      <c r="H1747" s="228">
        <f t="shared" ref="H1747:H1751" si="861">H1741+1000000</f>
        <v>153201006</v>
      </c>
      <c r="I1747" s="228">
        <v>1</v>
      </c>
      <c r="J1747" s="228">
        <v>1</v>
      </c>
      <c r="K1747" s="228">
        <f t="shared" ref="K1747:M1751" si="862">K1741</f>
        <v>25</v>
      </c>
      <c r="L1747" s="228" t="str">
        <f t="shared" si="862"/>
        <v>Weapon</v>
      </c>
      <c r="M1747" s="228" t="str">
        <f t="shared" si="862"/>
        <v>Superior</v>
      </c>
    </row>
    <row r="1748" spans="1:13" ht="16.5" customHeight="1" x14ac:dyDescent="0.3">
      <c r="A1748" s="232" t="b">
        <v>1</v>
      </c>
      <c r="B1748" s="228" t="str">
        <f t="shared" si="856"/>
        <v>무기 3</v>
      </c>
      <c r="C1748" s="228">
        <f t="shared" si="857"/>
        <v>3807303</v>
      </c>
      <c r="D1748" s="228">
        <f t="shared" si="853"/>
        <v>1077</v>
      </c>
      <c r="E1748" s="228" t="s">
        <v>32</v>
      </c>
      <c r="F1748" s="228">
        <f>F1746</f>
        <v>8</v>
      </c>
      <c r="G1748" s="228">
        <f>G1746</f>
        <v>7</v>
      </c>
      <c r="H1748" s="228">
        <f t="shared" si="861"/>
        <v>153301006</v>
      </c>
      <c r="I1748" s="228">
        <v>1</v>
      </c>
      <c r="J1748" s="228">
        <v>1</v>
      </c>
      <c r="K1748" s="228">
        <f t="shared" si="862"/>
        <v>5.5</v>
      </c>
      <c r="L1748" s="228" t="str">
        <f t="shared" si="862"/>
        <v>Weapon</v>
      </c>
      <c r="M1748" s="228" t="str">
        <f t="shared" si="862"/>
        <v>Rare</v>
      </c>
    </row>
    <row r="1749" spans="1:13" ht="16.5" customHeight="1" x14ac:dyDescent="0.3">
      <c r="A1749" s="232" t="b">
        <v>1</v>
      </c>
      <c r="B1749" s="228" t="str">
        <f t="shared" si="856"/>
        <v>하의 1</v>
      </c>
      <c r="C1749" s="228">
        <f t="shared" si="857"/>
        <v>3807304</v>
      </c>
      <c r="D1749" s="228">
        <f t="shared" si="853"/>
        <v>1077</v>
      </c>
      <c r="E1749" s="228" t="s">
        <v>32</v>
      </c>
      <c r="F1749" s="228">
        <f t="shared" ref="F1749:G1750" si="863">F1748</f>
        <v>8</v>
      </c>
      <c r="G1749" s="228">
        <f t="shared" si="863"/>
        <v>7</v>
      </c>
      <c r="H1749" s="228">
        <f t="shared" si="861"/>
        <v>153106001</v>
      </c>
      <c r="I1749" s="228">
        <v>1</v>
      </c>
      <c r="J1749" s="228">
        <v>1</v>
      </c>
      <c r="K1749" s="228">
        <f t="shared" si="862"/>
        <v>14.5</v>
      </c>
      <c r="L1749" s="228" t="str">
        <f t="shared" si="862"/>
        <v>Pants</v>
      </c>
      <c r="M1749" s="228" t="str">
        <f t="shared" si="862"/>
        <v>Normal</v>
      </c>
    </row>
    <row r="1750" spans="1:13" ht="16.5" customHeight="1" x14ac:dyDescent="0.3">
      <c r="A1750" s="232" t="b">
        <v>1</v>
      </c>
      <c r="B1750" s="228" t="str">
        <f t="shared" si="856"/>
        <v>하의 2</v>
      </c>
      <c r="C1750" s="228">
        <f t="shared" si="857"/>
        <v>3807305</v>
      </c>
      <c r="D1750" s="228">
        <f t="shared" si="853"/>
        <v>1077</v>
      </c>
      <c r="E1750" s="228" t="s">
        <v>32</v>
      </c>
      <c r="F1750" s="228">
        <f t="shared" si="863"/>
        <v>8</v>
      </c>
      <c r="G1750" s="228">
        <f t="shared" si="863"/>
        <v>7</v>
      </c>
      <c r="H1750" s="228">
        <f t="shared" si="861"/>
        <v>153206001</v>
      </c>
      <c r="I1750" s="228">
        <v>1</v>
      </c>
      <c r="J1750" s="228">
        <v>1</v>
      </c>
      <c r="K1750" s="228">
        <f t="shared" si="862"/>
        <v>25</v>
      </c>
      <c r="L1750" s="228" t="str">
        <f t="shared" si="862"/>
        <v>Pants</v>
      </c>
      <c r="M1750" s="228" t="str">
        <f t="shared" si="862"/>
        <v>Superior</v>
      </c>
    </row>
    <row r="1751" spans="1:13" ht="16.5" customHeight="1" x14ac:dyDescent="0.3">
      <c r="A1751" s="232" t="b">
        <v>1</v>
      </c>
      <c r="B1751" s="228" t="str">
        <f t="shared" si="856"/>
        <v>하의 3</v>
      </c>
      <c r="C1751" s="228">
        <f t="shared" si="857"/>
        <v>3807306</v>
      </c>
      <c r="D1751" s="228">
        <f t="shared" si="853"/>
        <v>1077</v>
      </c>
      <c r="E1751" s="228" t="s">
        <v>32</v>
      </c>
      <c r="F1751" s="228">
        <f>F1749</f>
        <v>8</v>
      </c>
      <c r="G1751" s="228">
        <f>G1749</f>
        <v>7</v>
      </c>
      <c r="H1751" s="228">
        <f t="shared" si="861"/>
        <v>153306001</v>
      </c>
      <c r="I1751" s="228">
        <v>1</v>
      </c>
      <c r="J1751" s="228">
        <v>1</v>
      </c>
      <c r="K1751" s="228">
        <f t="shared" si="862"/>
        <v>5.5</v>
      </c>
      <c r="L1751" s="228" t="str">
        <f t="shared" si="862"/>
        <v>Pants</v>
      </c>
      <c r="M1751" s="228" t="str">
        <f t="shared" si="862"/>
        <v>Rare</v>
      </c>
    </row>
    <row r="1752" spans="1:13" ht="16.5" customHeight="1" x14ac:dyDescent="0.3">
      <c r="A1752" s="232" t="b">
        <v>1</v>
      </c>
      <c r="B1752" s="229" t="str">
        <f t="shared" si="856"/>
        <v>무기 1</v>
      </c>
      <c r="C1752" s="229">
        <f t="shared" si="857"/>
        <v>3807401</v>
      </c>
      <c r="D1752" s="229">
        <f t="shared" si="853"/>
        <v>1077</v>
      </c>
      <c r="E1752" s="229" t="s">
        <v>33</v>
      </c>
      <c r="F1752" s="229">
        <f>F1751</f>
        <v>8</v>
      </c>
      <c r="G1752" s="229">
        <f>G1751</f>
        <v>7</v>
      </c>
      <c r="H1752" s="229">
        <f>H1746+1000000</f>
        <v>154101006</v>
      </c>
      <c r="I1752" s="229">
        <v>1</v>
      </c>
      <c r="J1752" s="229">
        <v>1</v>
      </c>
      <c r="K1752" s="229">
        <f>K1746</f>
        <v>14.5</v>
      </c>
      <c r="L1752" s="229" t="str">
        <f>L1746</f>
        <v>Weapon</v>
      </c>
      <c r="M1752" s="229" t="str">
        <f>M1746</f>
        <v>Normal</v>
      </c>
    </row>
    <row r="1753" spans="1:13" ht="16.5" customHeight="1" x14ac:dyDescent="0.3">
      <c r="A1753" s="232" t="b">
        <v>1</v>
      </c>
      <c r="B1753" s="229" t="str">
        <f t="shared" si="856"/>
        <v>무기 2</v>
      </c>
      <c r="C1753" s="229">
        <f t="shared" si="857"/>
        <v>3807402</v>
      </c>
      <c r="D1753" s="229">
        <f t="shared" si="853"/>
        <v>1077</v>
      </c>
      <c r="E1753" s="229" t="s">
        <v>33</v>
      </c>
      <c r="F1753" s="229">
        <f>F1752</f>
        <v>8</v>
      </c>
      <c r="G1753" s="229">
        <f>G1752</f>
        <v>7</v>
      </c>
      <c r="H1753" s="229">
        <f t="shared" ref="H1753:H1757" si="864">H1747+1000000</f>
        <v>154201006</v>
      </c>
      <c r="I1753" s="229">
        <v>1</v>
      </c>
      <c r="J1753" s="229">
        <v>1</v>
      </c>
      <c r="K1753" s="229">
        <f t="shared" ref="K1753:M1757" si="865">K1747</f>
        <v>25</v>
      </c>
      <c r="L1753" s="229" t="str">
        <f t="shared" si="865"/>
        <v>Weapon</v>
      </c>
      <c r="M1753" s="229" t="str">
        <f t="shared" si="865"/>
        <v>Superior</v>
      </c>
    </row>
    <row r="1754" spans="1:13" ht="16.5" customHeight="1" x14ac:dyDescent="0.3">
      <c r="A1754" s="232" t="b">
        <v>1</v>
      </c>
      <c r="B1754" s="229" t="str">
        <f t="shared" si="856"/>
        <v>무기 3</v>
      </c>
      <c r="C1754" s="229">
        <f t="shared" si="857"/>
        <v>3807403</v>
      </c>
      <c r="D1754" s="229">
        <f t="shared" si="853"/>
        <v>1077</v>
      </c>
      <c r="E1754" s="229" t="s">
        <v>33</v>
      </c>
      <c r="F1754" s="229">
        <f>F1752</f>
        <v>8</v>
      </c>
      <c r="G1754" s="229">
        <f>G1752</f>
        <v>7</v>
      </c>
      <c r="H1754" s="229">
        <f t="shared" si="864"/>
        <v>154301006</v>
      </c>
      <c r="I1754" s="229">
        <v>1</v>
      </c>
      <c r="J1754" s="229">
        <v>1</v>
      </c>
      <c r="K1754" s="229">
        <f t="shared" si="865"/>
        <v>5.5</v>
      </c>
      <c r="L1754" s="229" t="str">
        <f t="shared" si="865"/>
        <v>Weapon</v>
      </c>
      <c r="M1754" s="229" t="str">
        <f t="shared" si="865"/>
        <v>Rare</v>
      </c>
    </row>
    <row r="1755" spans="1:13" ht="16.5" customHeight="1" x14ac:dyDescent="0.3">
      <c r="A1755" s="232" t="b">
        <v>1</v>
      </c>
      <c r="B1755" s="229" t="str">
        <f t="shared" si="856"/>
        <v>하의 1</v>
      </c>
      <c r="C1755" s="229">
        <f t="shared" si="857"/>
        <v>3807404</v>
      </c>
      <c r="D1755" s="229">
        <f t="shared" si="853"/>
        <v>1077</v>
      </c>
      <c r="E1755" s="229" t="s">
        <v>33</v>
      </c>
      <c r="F1755" s="229">
        <f t="shared" ref="F1755:G1756" si="866">F1754</f>
        <v>8</v>
      </c>
      <c r="G1755" s="229">
        <f t="shared" si="866"/>
        <v>7</v>
      </c>
      <c r="H1755" s="229">
        <f t="shared" si="864"/>
        <v>154106001</v>
      </c>
      <c r="I1755" s="229">
        <v>1</v>
      </c>
      <c r="J1755" s="229">
        <v>1</v>
      </c>
      <c r="K1755" s="229">
        <f t="shared" si="865"/>
        <v>14.5</v>
      </c>
      <c r="L1755" s="229" t="str">
        <f t="shared" si="865"/>
        <v>Pants</v>
      </c>
      <c r="M1755" s="229" t="str">
        <f t="shared" si="865"/>
        <v>Normal</v>
      </c>
    </row>
    <row r="1756" spans="1:13" ht="16.5" customHeight="1" x14ac:dyDescent="0.3">
      <c r="A1756" s="232" t="b">
        <v>1</v>
      </c>
      <c r="B1756" s="229" t="str">
        <f t="shared" si="856"/>
        <v>하의 2</v>
      </c>
      <c r="C1756" s="229">
        <f t="shared" si="857"/>
        <v>3807405</v>
      </c>
      <c r="D1756" s="229">
        <f t="shared" si="853"/>
        <v>1077</v>
      </c>
      <c r="E1756" s="229" t="s">
        <v>33</v>
      </c>
      <c r="F1756" s="229">
        <f t="shared" si="866"/>
        <v>8</v>
      </c>
      <c r="G1756" s="229">
        <f t="shared" si="866"/>
        <v>7</v>
      </c>
      <c r="H1756" s="229">
        <f t="shared" si="864"/>
        <v>154206001</v>
      </c>
      <c r="I1756" s="229">
        <v>1</v>
      </c>
      <c r="J1756" s="229">
        <v>1</v>
      </c>
      <c r="K1756" s="229">
        <f t="shared" si="865"/>
        <v>25</v>
      </c>
      <c r="L1756" s="229" t="str">
        <f t="shared" si="865"/>
        <v>Pants</v>
      </c>
      <c r="M1756" s="229" t="str">
        <f t="shared" si="865"/>
        <v>Superior</v>
      </c>
    </row>
    <row r="1757" spans="1:13" ht="16.5" customHeight="1" x14ac:dyDescent="0.3">
      <c r="A1757" s="232" t="b">
        <v>1</v>
      </c>
      <c r="B1757" s="229" t="str">
        <f t="shared" si="856"/>
        <v>하의 3</v>
      </c>
      <c r="C1757" s="229">
        <f t="shared" si="857"/>
        <v>3807406</v>
      </c>
      <c r="D1757" s="229">
        <f t="shared" si="853"/>
        <v>1077</v>
      </c>
      <c r="E1757" s="229" t="s">
        <v>33</v>
      </c>
      <c r="F1757" s="229">
        <f>F1755</f>
        <v>8</v>
      </c>
      <c r="G1757" s="229">
        <f>G1755</f>
        <v>7</v>
      </c>
      <c r="H1757" s="229">
        <f t="shared" si="864"/>
        <v>154306001</v>
      </c>
      <c r="I1757" s="229">
        <v>1</v>
      </c>
      <c r="J1757" s="229">
        <v>1</v>
      </c>
      <c r="K1757" s="229">
        <f t="shared" si="865"/>
        <v>5.5</v>
      </c>
      <c r="L1757" s="229" t="str">
        <f t="shared" si="865"/>
        <v>Pants</v>
      </c>
      <c r="M1757" s="229" t="str">
        <f t="shared" si="865"/>
        <v>Rare</v>
      </c>
    </row>
    <row r="1758" spans="1:13" ht="16.5" customHeight="1" x14ac:dyDescent="0.3">
      <c r="A1758" s="232" t="b">
        <v>1</v>
      </c>
      <c r="B1758" s="230" t="s">
        <v>34</v>
      </c>
      <c r="C1758" s="230">
        <f t="shared" si="857"/>
        <v>3807501</v>
      </c>
      <c r="D1758" s="230">
        <f t="shared" si="853"/>
        <v>1077</v>
      </c>
      <c r="E1758" s="230" t="s">
        <v>35</v>
      </c>
      <c r="F1758" s="230">
        <f>F1757</f>
        <v>8</v>
      </c>
      <c r="G1758" s="230">
        <f>G1757</f>
        <v>7</v>
      </c>
      <c r="H1758" s="230">
        <v>160004001</v>
      </c>
      <c r="I1758" s="230">
        <v>1</v>
      </c>
      <c r="J1758" s="230">
        <v>1</v>
      </c>
      <c r="K1758" s="101">
        <v>3</v>
      </c>
      <c r="L1758" s="230" t="s">
        <v>36</v>
      </c>
      <c r="M1758" s="230" t="s">
        <v>37</v>
      </c>
    </row>
    <row r="1759" spans="1:13" ht="16.5" customHeight="1" x14ac:dyDescent="0.3">
      <c r="A1759" s="232" t="b">
        <v>1</v>
      </c>
      <c r="B1759" s="230" t="s">
        <v>38</v>
      </c>
      <c r="C1759" s="230">
        <f>C1758+1</f>
        <v>3807502</v>
      </c>
      <c r="D1759" s="230">
        <f t="shared" si="853"/>
        <v>1077</v>
      </c>
      <c r="E1759" s="230" t="s">
        <v>35</v>
      </c>
      <c r="F1759" s="230">
        <f t="shared" ref="F1759:G1761" si="867">F1758</f>
        <v>8</v>
      </c>
      <c r="G1759" s="230">
        <f t="shared" si="867"/>
        <v>7</v>
      </c>
      <c r="H1759" s="230">
        <v>160004002</v>
      </c>
      <c r="I1759" s="230">
        <v>1</v>
      </c>
      <c r="J1759" s="230">
        <v>1</v>
      </c>
      <c r="K1759" s="101">
        <v>2</v>
      </c>
      <c r="L1759" s="230" t="s">
        <v>39</v>
      </c>
      <c r="M1759" s="230" t="s">
        <v>37</v>
      </c>
    </row>
    <row r="1760" spans="1:13" ht="16.5" customHeight="1" x14ac:dyDescent="0.3">
      <c r="A1760" s="232" t="b">
        <v>1</v>
      </c>
      <c r="B1760" s="230" t="s">
        <v>40</v>
      </c>
      <c r="C1760" s="230">
        <f>C1759+1</f>
        <v>3807503</v>
      </c>
      <c r="D1760" s="230">
        <f t="shared" si="853"/>
        <v>1077</v>
      </c>
      <c r="E1760" s="230" t="s">
        <v>35</v>
      </c>
      <c r="F1760" s="230">
        <f t="shared" si="867"/>
        <v>8</v>
      </c>
      <c r="G1760" s="230">
        <f t="shared" si="867"/>
        <v>7</v>
      </c>
      <c r="H1760" s="230">
        <v>160004003</v>
      </c>
      <c r="I1760" s="230">
        <v>1</v>
      </c>
      <c r="J1760" s="230">
        <v>1</v>
      </c>
      <c r="K1760" s="101">
        <v>4</v>
      </c>
      <c r="L1760" s="230" t="s">
        <v>41</v>
      </c>
      <c r="M1760" s="230" t="s">
        <v>37</v>
      </c>
    </row>
    <row r="1761" spans="1:13" ht="16.5" customHeight="1" x14ac:dyDescent="0.3">
      <c r="A1761" s="232" t="b">
        <v>1</v>
      </c>
      <c r="B1761" s="230" t="s">
        <v>42</v>
      </c>
      <c r="C1761" s="230">
        <f>C1760+1</f>
        <v>3807504</v>
      </c>
      <c r="D1761" s="230">
        <f t="shared" si="853"/>
        <v>1077</v>
      </c>
      <c r="E1761" s="230" t="s">
        <v>35</v>
      </c>
      <c r="F1761" s="230">
        <f t="shared" si="867"/>
        <v>8</v>
      </c>
      <c r="G1761" s="230">
        <f t="shared" si="867"/>
        <v>7</v>
      </c>
      <c r="H1761" s="230">
        <v>160004004</v>
      </c>
      <c r="I1761" s="230">
        <v>1</v>
      </c>
      <c r="J1761" s="230">
        <v>1</v>
      </c>
      <c r="K1761" s="101">
        <v>1</v>
      </c>
      <c r="L1761" s="230" t="s">
        <v>43</v>
      </c>
      <c r="M1761" s="230" t="s">
        <v>37</v>
      </c>
    </row>
    <row r="1762" spans="1:13" ht="16.5" customHeight="1" x14ac:dyDescent="0.3">
      <c r="A1762" s="232" t="b">
        <v>1</v>
      </c>
      <c r="B1762" s="224" t="s">
        <v>709</v>
      </c>
      <c r="C1762" s="224">
        <v>3808101</v>
      </c>
      <c r="D1762" s="224">
        <f>D1742+1</f>
        <v>1078</v>
      </c>
      <c r="E1762" s="225" t="s">
        <v>27</v>
      </c>
      <c r="F1762" s="224">
        <v>8</v>
      </c>
      <c r="G1762" s="224">
        <v>8</v>
      </c>
      <c r="H1762" s="224">
        <v>151102001</v>
      </c>
      <c r="I1762" s="225">
        <v>1</v>
      </c>
      <c r="J1762" s="225">
        <v>1</v>
      </c>
      <c r="K1762" s="224">
        <v>14.5</v>
      </c>
      <c r="L1762" s="226" t="str">
        <f>IF(H1762&gt;=151107001,"Shoes",IF(H1762&gt;=151106001,"Pants",IF(H1762&gt;=151105001,"Glove",IF(H1762&gt;=151103001,"Head",IF(H1762&gt;=151102001,"Body",IF(H1762&gt;=151101001,"Weapon"))))))</f>
        <v>Body</v>
      </c>
      <c r="M1762" s="225" t="s">
        <v>674</v>
      </c>
    </row>
    <row r="1763" spans="1:13" ht="16.5" customHeight="1" x14ac:dyDescent="0.3">
      <c r="A1763" s="232" t="b">
        <v>1</v>
      </c>
      <c r="B1763" s="224" t="s">
        <v>45</v>
      </c>
      <c r="C1763" s="225">
        <f>C1762+1</f>
        <v>3808102</v>
      </c>
      <c r="D1763" s="225">
        <f>D1762</f>
        <v>1078</v>
      </c>
      <c r="E1763" s="225" t="s">
        <v>27</v>
      </c>
      <c r="F1763" s="225">
        <f t="shared" ref="F1763:G1763" si="868">F1762</f>
        <v>8</v>
      </c>
      <c r="G1763" s="225">
        <f t="shared" si="868"/>
        <v>8</v>
      </c>
      <c r="H1763" s="225">
        <f>H1762+100000</f>
        <v>151202001</v>
      </c>
      <c r="I1763" s="225">
        <v>1</v>
      </c>
      <c r="J1763" s="225">
        <v>1</v>
      </c>
      <c r="K1763" s="224">
        <v>25</v>
      </c>
      <c r="L1763" s="225" t="str">
        <f>L1762</f>
        <v>Body</v>
      </c>
      <c r="M1763" s="225" t="s">
        <v>53</v>
      </c>
    </row>
    <row r="1764" spans="1:13" ht="16.5" customHeight="1" x14ac:dyDescent="0.3">
      <c r="A1764" s="232" t="b">
        <v>1</v>
      </c>
      <c r="B1764" s="224" t="s">
        <v>55</v>
      </c>
      <c r="C1764" s="225">
        <f t="shared" ref="C1764:C1767" si="869">C1763+1</f>
        <v>3808103</v>
      </c>
      <c r="D1764" s="225">
        <f t="shared" ref="D1764:D1789" si="870">D1763</f>
        <v>1078</v>
      </c>
      <c r="E1764" s="225" t="s">
        <v>27</v>
      </c>
      <c r="F1764" s="225">
        <f>F1762</f>
        <v>8</v>
      </c>
      <c r="G1764" s="225">
        <f>G1762</f>
        <v>8</v>
      </c>
      <c r="H1764" s="225">
        <f>H1763+100000</f>
        <v>151302001</v>
      </c>
      <c r="I1764" s="225">
        <v>1</v>
      </c>
      <c r="J1764" s="225">
        <v>1</v>
      </c>
      <c r="K1764" s="224">
        <v>5.5</v>
      </c>
      <c r="L1764" s="225" t="str">
        <f>L1763</f>
        <v>Body</v>
      </c>
      <c r="M1764" s="225" t="s">
        <v>60</v>
      </c>
    </row>
    <row r="1765" spans="1:13" ht="16.5" customHeight="1" x14ac:dyDescent="0.3">
      <c r="A1765" s="232" t="b">
        <v>1</v>
      </c>
      <c r="B1765" s="224" t="s">
        <v>708</v>
      </c>
      <c r="C1765" s="225">
        <f t="shared" si="869"/>
        <v>3808104</v>
      </c>
      <c r="D1765" s="225">
        <f t="shared" si="870"/>
        <v>1078</v>
      </c>
      <c r="E1765" s="225" t="s">
        <v>27</v>
      </c>
      <c r="F1765" s="225">
        <f t="shared" ref="F1765:G1780" si="871">F1764</f>
        <v>8</v>
      </c>
      <c r="G1765" s="225">
        <f t="shared" si="871"/>
        <v>8</v>
      </c>
      <c r="H1765" s="224">
        <v>151107004</v>
      </c>
      <c r="I1765" s="225">
        <v>1</v>
      </c>
      <c r="J1765" s="225">
        <v>1</v>
      </c>
      <c r="K1765" s="225">
        <f>K1762</f>
        <v>14.5</v>
      </c>
      <c r="L1765" s="226" t="str">
        <f>IF(H1765&gt;=151107001,"Shoes",IF(H1765&gt;=151106001,"Pants",IF(H1765&gt;=151105001,"Glove",IF(H1765&gt;=151103001,"Head",IF(H1765&gt;=151102001,"Body",IF(H1765&gt;=151101001,"Weapon"))))))</f>
        <v>Shoes</v>
      </c>
      <c r="M1765" s="225" t="str">
        <f>M1762</f>
        <v>Normal</v>
      </c>
    </row>
    <row r="1766" spans="1:13" ht="16.5" customHeight="1" x14ac:dyDescent="0.3">
      <c r="A1766" s="232" t="b">
        <v>1</v>
      </c>
      <c r="B1766" s="224" t="s">
        <v>30</v>
      </c>
      <c r="C1766" s="225">
        <f t="shared" si="869"/>
        <v>3808105</v>
      </c>
      <c r="D1766" s="225">
        <f t="shared" si="870"/>
        <v>1078</v>
      </c>
      <c r="E1766" s="225" t="s">
        <v>27</v>
      </c>
      <c r="F1766" s="225">
        <f t="shared" si="871"/>
        <v>8</v>
      </c>
      <c r="G1766" s="225">
        <f t="shared" si="871"/>
        <v>8</v>
      </c>
      <c r="H1766" s="225">
        <f>H1765+100000</f>
        <v>151207004</v>
      </c>
      <c r="I1766" s="225">
        <v>1</v>
      </c>
      <c r="J1766" s="225">
        <v>1</v>
      </c>
      <c r="K1766" s="225">
        <f t="shared" ref="K1766:K1767" si="872">K1763</f>
        <v>25</v>
      </c>
      <c r="L1766" s="225" t="str">
        <f>L1765</f>
        <v>Shoes</v>
      </c>
      <c r="M1766" s="225" t="str">
        <f>M1763</f>
        <v>Superior</v>
      </c>
    </row>
    <row r="1767" spans="1:13" ht="16.5" customHeight="1" x14ac:dyDescent="0.3">
      <c r="A1767" s="232" t="b">
        <v>1</v>
      </c>
      <c r="B1767" s="224" t="s">
        <v>54</v>
      </c>
      <c r="C1767" s="225">
        <f t="shared" si="869"/>
        <v>3808106</v>
      </c>
      <c r="D1767" s="225">
        <f t="shared" si="870"/>
        <v>1078</v>
      </c>
      <c r="E1767" s="225" t="s">
        <v>27</v>
      </c>
      <c r="F1767" s="225">
        <f>F1765</f>
        <v>8</v>
      </c>
      <c r="G1767" s="225">
        <f>G1765</f>
        <v>8</v>
      </c>
      <c r="H1767" s="225">
        <f>H1766+100000</f>
        <v>151307004</v>
      </c>
      <c r="I1767" s="225">
        <v>1</v>
      </c>
      <c r="J1767" s="225">
        <v>1</v>
      </c>
      <c r="K1767" s="225">
        <f t="shared" si="872"/>
        <v>5.5</v>
      </c>
      <c r="L1767" s="225" t="str">
        <f>L1766</f>
        <v>Shoes</v>
      </c>
      <c r="M1767" s="225" t="str">
        <f>M1764</f>
        <v>Rare</v>
      </c>
    </row>
    <row r="1768" spans="1:13" ht="16.5" customHeight="1" x14ac:dyDescent="0.3">
      <c r="A1768" s="232" t="b">
        <v>1</v>
      </c>
      <c r="B1768" s="227" t="str">
        <f t="shared" ref="B1768:B1785" si="873">B1762</f>
        <v>갑옷 1</v>
      </c>
      <c r="C1768" s="227">
        <f t="shared" ref="C1768:C1786" si="874">C1762+100</f>
        <v>3808201</v>
      </c>
      <c r="D1768" s="227">
        <f t="shared" si="870"/>
        <v>1078</v>
      </c>
      <c r="E1768" s="227" t="s">
        <v>31</v>
      </c>
      <c r="F1768" s="227">
        <f t="shared" si="871"/>
        <v>8</v>
      </c>
      <c r="G1768" s="227">
        <f t="shared" si="871"/>
        <v>8</v>
      </c>
      <c r="H1768" s="227">
        <f>H1762+1000000</f>
        <v>152102001</v>
      </c>
      <c r="I1768" s="227">
        <v>1</v>
      </c>
      <c r="J1768" s="227">
        <v>1</v>
      </c>
      <c r="K1768" s="227">
        <f>K1762</f>
        <v>14.5</v>
      </c>
      <c r="L1768" s="227" t="str">
        <f>L1762</f>
        <v>Body</v>
      </c>
      <c r="M1768" s="227" t="str">
        <f>M1762</f>
        <v>Normal</v>
      </c>
    </row>
    <row r="1769" spans="1:13" ht="16.5" customHeight="1" x14ac:dyDescent="0.3">
      <c r="A1769" s="232" t="b">
        <v>1</v>
      </c>
      <c r="B1769" s="227" t="str">
        <f t="shared" si="873"/>
        <v>갑옷 2</v>
      </c>
      <c r="C1769" s="227">
        <f t="shared" si="874"/>
        <v>3808202</v>
      </c>
      <c r="D1769" s="227">
        <f t="shared" si="870"/>
        <v>1078</v>
      </c>
      <c r="E1769" s="227" t="s">
        <v>31</v>
      </c>
      <c r="F1769" s="227">
        <f t="shared" si="871"/>
        <v>8</v>
      </c>
      <c r="G1769" s="227">
        <f t="shared" si="871"/>
        <v>8</v>
      </c>
      <c r="H1769" s="227">
        <f t="shared" ref="H1769:H1773" si="875">H1763+1000000</f>
        <v>152202001</v>
      </c>
      <c r="I1769" s="227">
        <v>1</v>
      </c>
      <c r="J1769" s="227">
        <v>1</v>
      </c>
      <c r="K1769" s="227">
        <f t="shared" ref="K1769:M1773" si="876">K1763</f>
        <v>25</v>
      </c>
      <c r="L1769" s="227" t="str">
        <f t="shared" si="876"/>
        <v>Body</v>
      </c>
      <c r="M1769" s="227" t="str">
        <f t="shared" si="876"/>
        <v>Superior</v>
      </c>
    </row>
    <row r="1770" spans="1:13" ht="16.5" customHeight="1" x14ac:dyDescent="0.3">
      <c r="A1770" s="232" t="b">
        <v>1</v>
      </c>
      <c r="B1770" s="227" t="str">
        <f t="shared" si="873"/>
        <v>갑옷 3</v>
      </c>
      <c r="C1770" s="227">
        <f t="shared" si="874"/>
        <v>3808203</v>
      </c>
      <c r="D1770" s="227">
        <f t="shared" si="870"/>
        <v>1078</v>
      </c>
      <c r="E1770" s="227" t="s">
        <v>31</v>
      </c>
      <c r="F1770" s="227">
        <f>F1768</f>
        <v>8</v>
      </c>
      <c r="G1770" s="227">
        <f>G1768</f>
        <v>8</v>
      </c>
      <c r="H1770" s="227">
        <f t="shared" si="875"/>
        <v>152302001</v>
      </c>
      <c r="I1770" s="227">
        <v>1</v>
      </c>
      <c r="J1770" s="227">
        <v>1</v>
      </c>
      <c r="K1770" s="227">
        <f t="shared" si="876"/>
        <v>5.5</v>
      </c>
      <c r="L1770" s="227" t="str">
        <f t="shared" si="876"/>
        <v>Body</v>
      </c>
      <c r="M1770" s="227" t="str">
        <f t="shared" si="876"/>
        <v>Rare</v>
      </c>
    </row>
    <row r="1771" spans="1:13" ht="16.5" customHeight="1" x14ac:dyDescent="0.3">
      <c r="A1771" s="232" t="b">
        <v>1</v>
      </c>
      <c r="B1771" s="227" t="str">
        <f t="shared" si="873"/>
        <v>부츠 1</v>
      </c>
      <c r="C1771" s="227">
        <f t="shared" si="874"/>
        <v>3808204</v>
      </c>
      <c r="D1771" s="227">
        <f t="shared" si="870"/>
        <v>1078</v>
      </c>
      <c r="E1771" s="227" t="s">
        <v>31</v>
      </c>
      <c r="F1771" s="227">
        <f t="shared" si="871"/>
        <v>8</v>
      </c>
      <c r="G1771" s="227">
        <f t="shared" si="871"/>
        <v>8</v>
      </c>
      <c r="H1771" s="227">
        <f t="shared" si="875"/>
        <v>152107004</v>
      </c>
      <c r="I1771" s="227">
        <v>1</v>
      </c>
      <c r="J1771" s="227">
        <v>1</v>
      </c>
      <c r="K1771" s="227">
        <f t="shared" si="876"/>
        <v>14.5</v>
      </c>
      <c r="L1771" s="227" t="str">
        <f t="shared" si="876"/>
        <v>Shoes</v>
      </c>
      <c r="M1771" s="227" t="str">
        <f t="shared" si="876"/>
        <v>Normal</v>
      </c>
    </row>
    <row r="1772" spans="1:13" ht="16.5" customHeight="1" x14ac:dyDescent="0.3">
      <c r="A1772" s="232" t="b">
        <v>1</v>
      </c>
      <c r="B1772" s="227" t="str">
        <f t="shared" si="873"/>
        <v>부츠 2</v>
      </c>
      <c r="C1772" s="227">
        <f t="shared" si="874"/>
        <v>3808205</v>
      </c>
      <c r="D1772" s="227">
        <f t="shared" si="870"/>
        <v>1078</v>
      </c>
      <c r="E1772" s="227" t="s">
        <v>31</v>
      </c>
      <c r="F1772" s="227">
        <f t="shared" si="871"/>
        <v>8</v>
      </c>
      <c r="G1772" s="227">
        <f t="shared" si="871"/>
        <v>8</v>
      </c>
      <c r="H1772" s="227">
        <f t="shared" si="875"/>
        <v>152207004</v>
      </c>
      <c r="I1772" s="227">
        <v>1</v>
      </c>
      <c r="J1772" s="227">
        <v>1</v>
      </c>
      <c r="K1772" s="227">
        <f t="shared" si="876"/>
        <v>25</v>
      </c>
      <c r="L1772" s="227" t="str">
        <f t="shared" si="876"/>
        <v>Shoes</v>
      </c>
      <c r="M1772" s="227" t="str">
        <f t="shared" si="876"/>
        <v>Superior</v>
      </c>
    </row>
    <row r="1773" spans="1:13" ht="16.5" customHeight="1" x14ac:dyDescent="0.3">
      <c r="A1773" s="232" t="b">
        <v>1</v>
      </c>
      <c r="B1773" s="227" t="str">
        <f t="shared" si="873"/>
        <v>부츠 3</v>
      </c>
      <c r="C1773" s="227">
        <f t="shared" si="874"/>
        <v>3808206</v>
      </c>
      <c r="D1773" s="227">
        <f t="shared" si="870"/>
        <v>1078</v>
      </c>
      <c r="E1773" s="227" t="s">
        <v>31</v>
      </c>
      <c r="F1773" s="227">
        <f>F1771</f>
        <v>8</v>
      </c>
      <c r="G1773" s="227">
        <f>G1771</f>
        <v>8</v>
      </c>
      <c r="H1773" s="227">
        <f t="shared" si="875"/>
        <v>152307004</v>
      </c>
      <c r="I1773" s="227">
        <v>1</v>
      </c>
      <c r="J1773" s="227">
        <v>1</v>
      </c>
      <c r="K1773" s="227">
        <f t="shared" si="876"/>
        <v>5.5</v>
      </c>
      <c r="L1773" s="227" t="str">
        <f t="shared" si="876"/>
        <v>Shoes</v>
      </c>
      <c r="M1773" s="227" t="str">
        <f t="shared" si="876"/>
        <v>Rare</v>
      </c>
    </row>
    <row r="1774" spans="1:13" ht="16.5" customHeight="1" x14ac:dyDescent="0.3">
      <c r="A1774" s="232" t="b">
        <v>1</v>
      </c>
      <c r="B1774" s="228" t="str">
        <f t="shared" si="873"/>
        <v>갑옷 1</v>
      </c>
      <c r="C1774" s="228">
        <f t="shared" si="874"/>
        <v>3808301</v>
      </c>
      <c r="D1774" s="228">
        <f t="shared" si="870"/>
        <v>1078</v>
      </c>
      <c r="E1774" s="228" t="s">
        <v>32</v>
      </c>
      <c r="F1774" s="228">
        <f t="shared" si="871"/>
        <v>8</v>
      </c>
      <c r="G1774" s="228">
        <f t="shared" si="871"/>
        <v>8</v>
      </c>
      <c r="H1774" s="228">
        <f>H1768+1000000</f>
        <v>153102001</v>
      </c>
      <c r="I1774" s="228">
        <v>1</v>
      </c>
      <c r="J1774" s="228">
        <v>1</v>
      </c>
      <c r="K1774" s="228">
        <f>K1768</f>
        <v>14.5</v>
      </c>
      <c r="L1774" s="228" t="str">
        <f>L1768</f>
        <v>Body</v>
      </c>
      <c r="M1774" s="228" t="str">
        <f>M1768</f>
        <v>Normal</v>
      </c>
    </row>
    <row r="1775" spans="1:13" ht="16.5" customHeight="1" x14ac:dyDescent="0.3">
      <c r="A1775" s="232" t="b">
        <v>1</v>
      </c>
      <c r="B1775" s="228" t="str">
        <f t="shared" si="873"/>
        <v>갑옷 2</v>
      </c>
      <c r="C1775" s="228">
        <f t="shared" si="874"/>
        <v>3808302</v>
      </c>
      <c r="D1775" s="228">
        <f t="shared" si="870"/>
        <v>1078</v>
      </c>
      <c r="E1775" s="228" t="s">
        <v>32</v>
      </c>
      <c r="F1775" s="228">
        <f t="shared" si="871"/>
        <v>8</v>
      </c>
      <c r="G1775" s="228">
        <f t="shared" si="871"/>
        <v>8</v>
      </c>
      <c r="H1775" s="228">
        <f t="shared" ref="H1775:H1779" si="877">H1769+1000000</f>
        <v>153202001</v>
      </c>
      <c r="I1775" s="228">
        <v>1</v>
      </c>
      <c r="J1775" s="228">
        <v>1</v>
      </c>
      <c r="K1775" s="228">
        <f t="shared" ref="K1775:M1779" si="878">K1769</f>
        <v>25</v>
      </c>
      <c r="L1775" s="228" t="str">
        <f t="shared" si="878"/>
        <v>Body</v>
      </c>
      <c r="M1775" s="228" t="str">
        <f t="shared" si="878"/>
        <v>Superior</v>
      </c>
    </row>
    <row r="1776" spans="1:13" ht="16.5" customHeight="1" x14ac:dyDescent="0.3">
      <c r="A1776" s="232" t="b">
        <v>1</v>
      </c>
      <c r="B1776" s="228" t="str">
        <f t="shared" si="873"/>
        <v>갑옷 3</v>
      </c>
      <c r="C1776" s="228">
        <f t="shared" si="874"/>
        <v>3808303</v>
      </c>
      <c r="D1776" s="228">
        <f t="shared" si="870"/>
        <v>1078</v>
      </c>
      <c r="E1776" s="228" t="s">
        <v>32</v>
      </c>
      <c r="F1776" s="228">
        <f>F1774</f>
        <v>8</v>
      </c>
      <c r="G1776" s="228">
        <f>G1774</f>
        <v>8</v>
      </c>
      <c r="H1776" s="228">
        <f t="shared" si="877"/>
        <v>153302001</v>
      </c>
      <c r="I1776" s="228">
        <v>1</v>
      </c>
      <c r="J1776" s="228">
        <v>1</v>
      </c>
      <c r="K1776" s="228">
        <f t="shared" si="878"/>
        <v>5.5</v>
      </c>
      <c r="L1776" s="228" t="str">
        <f t="shared" si="878"/>
        <v>Body</v>
      </c>
      <c r="M1776" s="228" t="str">
        <f t="shared" si="878"/>
        <v>Rare</v>
      </c>
    </row>
    <row r="1777" spans="1:13" ht="16.5" customHeight="1" x14ac:dyDescent="0.3">
      <c r="A1777" s="232" t="b">
        <v>1</v>
      </c>
      <c r="B1777" s="228" t="str">
        <f t="shared" si="873"/>
        <v>부츠 1</v>
      </c>
      <c r="C1777" s="228">
        <f t="shared" si="874"/>
        <v>3808304</v>
      </c>
      <c r="D1777" s="228">
        <f t="shared" si="870"/>
        <v>1078</v>
      </c>
      <c r="E1777" s="228" t="s">
        <v>32</v>
      </c>
      <c r="F1777" s="228">
        <f t="shared" si="871"/>
        <v>8</v>
      </c>
      <c r="G1777" s="228">
        <f t="shared" si="871"/>
        <v>8</v>
      </c>
      <c r="H1777" s="228">
        <f t="shared" si="877"/>
        <v>153107004</v>
      </c>
      <c r="I1777" s="228">
        <v>1</v>
      </c>
      <c r="J1777" s="228">
        <v>1</v>
      </c>
      <c r="K1777" s="228">
        <f t="shared" si="878"/>
        <v>14.5</v>
      </c>
      <c r="L1777" s="228" t="str">
        <f t="shared" si="878"/>
        <v>Shoes</v>
      </c>
      <c r="M1777" s="228" t="str">
        <f t="shared" si="878"/>
        <v>Normal</v>
      </c>
    </row>
    <row r="1778" spans="1:13" ht="16.5" customHeight="1" x14ac:dyDescent="0.3">
      <c r="A1778" s="232" t="b">
        <v>1</v>
      </c>
      <c r="B1778" s="228" t="str">
        <f t="shared" si="873"/>
        <v>부츠 2</v>
      </c>
      <c r="C1778" s="228">
        <f t="shared" si="874"/>
        <v>3808305</v>
      </c>
      <c r="D1778" s="228">
        <f t="shared" si="870"/>
        <v>1078</v>
      </c>
      <c r="E1778" s="228" t="s">
        <v>32</v>
      </c>
      <c r="F1778" s="228">
        <f t="shared" si="871"/>
        <v>8</v>
      </c>
      <c r="G1778" s="228">
        <f t="shared" si="871"/>
        <v>8</v>
      </c>
      <c r="H1778" s="228">
        <f t="shared" si="877"/>
        <v>153207004</v>
      </c>
      <c r="I1778" s="228">
        <v>1</v>
      </c>
      <c r="J1778" s="228">
        <v>1</v>
      </c>
      <c r="K1778" s="228">
        <f t="shared" si="878"/>
        <v>25</v>
      </c>
      <c r="L1778" s="228" t="str">
        <f t="shared" si="878"/>
        <v>Shoes</v>
      </c>
      <c r="M1778" s="228" t="str">
        <f t="shared" si="878"/>
        <v>Superior</v>
      </c>
    </row>
    <row r="1779" spans="1:13" ht="16.5" customHeight="1" x14ac:dyDescent="0.3">
      <c r="A1779" s="232" t="b">
        <v>1</v>
      </c>
      <c r="B1779" s="228" t="str">
        <f t="shared" si="873"/>
        <v>부츠 3</v>
      </c>
      <c r="C1779" s="228">
        <f t="shared" si="874"/>
        <v>3808306</v>
      </c>
      <c r="D1779" s="228">
        <f t="shared" si="870"/>
        <v>1078</v>
      </c>
      <c r="E1779" s="228" t="s">
        <v>32</v>
      </c>
      <c r="F1779" s="228">
        <f>F1777</f>
        <v>8</v>
      </c>
      <c r="G1779" s="228">
        <f>G1777</f>
        <v>8</v>
      </c>
      <c r="H1779" s="228">
        <f t="shared" si="877"/>
        <v>153307004</v>
      </c>
      <c r="I1779" s="228">
        <v>1</v>
      </c>
      <c r="J1779" s="228">
        <v>1</v>
      </c>
      <c r="K1779" s="228">
        <f t="shared" si="878"/>
        <v>5.5</v>
      </c>
      <c r="L1779" s="228" t="str">
        <f t="shared" si="878"/>
        <v>Shoes</v>
      </c>
      <c r="M1779" s="228" t="str">
        <f t="shared" si="878"/>
        <v>Rare</v>
      </c>
    </row>
    <row r="1780" spans="1:13" ht="16.5" customHeight="1" x14ac:dyDescent="0.3">
      <c r="A1780" s="232" t="b">
        <v>1</v>
      </c>
      <c r="B1780" s="229" t="str">
        <f t="shared" si="873"/>
        <v>갑옷 1</v>
      </c>
      <c r="C1780" s="229">
        <f t="shared" si="874"/>
        <v>3808401</v>
      </c>
      <c r="D1780" s="229">
        <f t="shared" si="870"/>
        <v>1078</v>
      </c>
      <c r="E1780" s="229" t="s">
        <v>33</v>
      </c>
      <c r="F1780" s="229">
        <f t="shared" si="871"/>
        <v>8</v>
      </c>
      <c r="G1780" s="229">
        <f t="shared" si="871"/>
        <v>8</v>
      </c>
      <c r="H1780" s="229">
        <f>H1774+1000000</f>
        <v>154102001</v>
      </c>
      <c r="I1780" s="229">
        <v>1</v>
      </c>
      <c r="J1780" s="229">
        <v>1</v>
      </c>
      <c r="K1780" s="229">
        <f>K1774</f>
        <v>14.5</v>
      </c>
      <c r="L1780" s="229" t="str">
        <f>L1774</f>
        <v>Body</v>
      </c>
      <c r="M1780" s="229" t="str">
        <f>M1774</f>
        <v>Normal</v>
      </c>
    </row>
    <row r="1781" spans="1:13" ht="16.5" customHeight="1" x14ac:dyDescent="0.3">
      <c r="A1781" s="232" t="b">
        <v>1</v>
      </c>
      <c r="B1781" s="229" t="str">
        <f t="shared" si="873"/>
        <v>갑옷 2</v>
      </c>
      <c r="C1781" s="229">
        <f t="shared" si="874"/>
        <v>3808402</v>
      </c>
      <c r="D1781" s="229">
        <f t="shared" si="870"/>
        <v>1078</v>
      </c>
      <c r="E1781" s="229" t="s">
        <v>33</v>
      </c>
      <c r="F1781" s="229">
        <f t="shared" ref="F1781:G1789" si="879">F1780</f>
        <v>8</v>
      </c>
      <c r="G1781" s="229">
        <f t="shared" si="879"/>
        <v>8</v>
      </c>
      <c r="H1781" s="229">
        <f t="shared" ref="H1781:H1785" si="880">H1775+1000000</f>
        <v>154202001</v>
      </c>
      <c r="I1781" s="229">
        <v>1</v>
      </c>
      <c r="J1781" s="229">
        <v>1</v>
      </c>
      <c r="K1781" s="229">
        <f t="shared" ref="K1781:M1785" si="881">K1775</f>
        <v>25</v>
      </c>
      <c r="L1781" s="229" t="str">
        <f t="shared" si="881"/>
        <v>Body</v>
      </c>
      <c r="M1781" s="229" t="str">
        <f t="shared" si="881"/>
        <v>Superior</v>
      </c>
    </row>
    <row r="1782" spans="1:13" ht="16.5" customHeight="1" x14ac:dyDescent="0.3">
      <c r="A1782" s="232" t="b">
        <v>1</v>
      </c>
      <c r="B1782" s="229" t="str">
        <f t="shared" si="873"/>
        <v>갑옷 3</v>
      </c>
      <c r="C1782" s="229">
        <f t="shared" si="874"/>
        <v>3808403</v>
      </c>
      <c r="D1782" s="229">
        <f t="shared" si="870"/>
        <v>1078</v>
      </c>
      <c r="E1782" s="229" t="s">
        <v>33</v>
      </c>
      <c r="F1782" s="229">
        <f>F1780</f>
        <v>8</v>
      </c>
      <c r="G1782" s="229">
        <f>G1780</f>
        <v>8</v>
      </c>
      <c r="H1782" s="229">
        <f t="shared" si="880"/>
        <v>154302001</v>
      </c>
      <c r="I1782" s="229">
        <v>1</v>
      </c>
      <c r="J1782" s="229">
        <v>1</v>
      </c>
      <c r="K1782" s="229">
        <f t="shared" si="881"/>
        <v>5.5</v>
      </c>
      <c r="L1782" s="229" t="str">
        <f t="shared" si="881"/>
        <v>Body</v>
      </c>
      <c r="M1782" s="229" t="str">
        <f t="shared" si="881"/>
        <v>Rare</v>
      </c>
    </row>
    <row r="1783" spans="1:13" ht="16.5" customHeight="1" x14ac:dyDescent="0.3">
      <c r="A1783" s="232" t="b">
        <v>1</v>
      </c>
      <c r="B1783" s="229" t="str">
        <f t="shared" si="873"/>
        <v>부츠 1</v>
      </c>
      <c r="C1783" s="229">
        <f t="shared" si="874"/>
        <v>3808404</v>
      </c>
      <c r="D1783" s="229">
        <f t="shared" si="870"/>
        <v>1078</v>
      </c>
      <c r="E1783" s="229" t="s">
        <v>33</v>
      </c>
      <c r="F1783" s="229">
        <f t="shared" si="879"/>
        <v>8</v>
      </c>
      <c r="G1783" s="229">
        <f t="shared" si="879"/>
        <v>8</v>
      </c>
      <c r="H1783" s="229">
        <f t="shared" si="880"/>
        <v>154107004</v>
      </c>
      <c r="I1783" s="229">
        <v>1</v>
      </c>
      <c r="J1783" s="229">
        <v>1</v>
      </c>
      <c r="K1783" s="229">
        <f t="shared" si="881"/>
        <v>14.5</v>
      </c>
      <c r="L1783" s="229" t="str">
        <f t="shared" si="881"/>
        <v>Shoes</v>
      </c>
      <c r="M1783" s="229" t="str">
        <f t="shared" si="881"/>
        <v>Normal</v>
      </c>
    </row>
    <row r="1784" spans="1:13" ht="16.5" customHeight="1" x14ac:dyDescent="0.3">
      <c r="A1784" s="232" t="b">
        <v>1</v>
      </c>
      <c r="B1784" s="229" t="str">
        <f t="shared" si="873"/>
        <v>부츠 2</v>
      </c>
      <c r="C1784" s="229">
        <f t="shared" si="874"/>
        <v>3808405</v>
      </c>
      <c r="D1784" s="229">
        <f t="shared" si="870"/>
        <v>1078</v>
      </c>
      <c r="E1784" s="229" t="s">
        <v>33</v>
      </c>
      <c r="F1784" s="229">
        <f t="shared" si="879"/>
        <v>8</v>
      </c>
      <c r="G1784" s="229">
        <f t="shared" si="879"/>
        <v>8</v>
      </c>
      <c r="H1784" s="229">
        <f t="shared" si="880"/>
        <v>154207004</v>
      </c>
      <c r="I1784" s="229">
        <v>1</v>
      </c>
      <c r="J1784" s="229">
        <v>1</v>
      </c>
      <c r="K1784" s="229">
        <f t="shared" si="881"/>
        <v>25</v>
      </c>
      <c r="L1784" s="229" t="str">
        <f t="shared" si="881"/>
        <v>Shoes</v>
      </c>
      <c r="M1784" s="229" t="str">
        <f t="shared" si="881"/>
        <v>Superior</v>
      </c>
    </row>
    <row r="1785" spans="1:13" ht="16.5" customHeight="1" x14ac:dyDescent="0.3">
      <c r="A1785" s="232" t="b">
        <v>1</v>
      </c>
      <c r="B1785" s="229" t="str">
        <f t="shared" si="873"/>
        <v>부츠 3</v>
      </c>
      <c r="C1785" s="229">
        <f t="shared" si="874"/>
        <v>3808406</v>
      </c>
      <c r="D1785" s="229">
        <f t="shared" si="870"/>
        <v>1078</v>
      </c>
      <c r="E1785" s="229" t="s">
        <v>33</v>
      </c>
      <c r="F1785" s="229">
        <f>F1783</f>
        <v>8</v>
      </c>
      <c r="G1785" s="229">
        <f>G1783</f>
        <v>8</v>
      </c>
      <c r="H1785" s="229">
        <f t="shared" si="880"/>
        <v>154307004</v>
      </c>
      <c r="I1785" s="229">
        <v>1</v>
      </c>
      <c r="J1785" s="229">
        <v>1</v>
      </c>
      <c r="K1785" s="229">
        <f t="shared" si="881"/>
        <v>5.5</v>
      </c>
      <c r="L1785" s="229" t="str">
        <f t="shared" si="881"/>
        <v>Shoes</v>
      </c>
      <c r="M1785" s="229" t="str">
        <f t="shared" si="881"/>
        <v>Rare</v>
      </c>
    </row>
    <row r="1786" spans="1:13" ht="16.5" customHeight="1" x14ac:dyDescent="0.3">
      <c r="A1786" s="232" t="b">
        <v>1</v>
      </c>
      <c r="B1786" s="230" t="s">
        <v>34</v>
      </c>
      <c r="C1786" s="230">
        <f t="shared" si="874"/>
        <v>3808501</v>
      </c>
      <c r="D1786" s="230">
        <f t="shared" si="870"/>
        <v>1078</v>
      </c>
      <c r="E1786" s="230" t="s">
        <v>35</v>
      </c>
      <c r="F1786" s="230">
        <f t="shared" si="879"/>
        <v>8</v>
      </c>
      <c r="G1786" s="230">
        <f t="shared" si="879"/>
        <v>8</v>
      </c>
      <c r="H1786" s="230">
        <v>160004001</v>
      </c>
      <c r="I1786" s="230">
        <v>1</v>
      </c>
      <c r="J1786" s="230">
        <v>1</v>
      </c>
      <c r="K1786" s="101">
        <v>3</v>
      </c>
      <c r="L1786" s="230" t="s">
        <v>36</v>
      </c>
      <c r="M1786" s="230" t="s">
        <v>37</v>
      </c>
    </row>
    <row r="1787" spans="1:13" ht="16.5" customHeight="1" x14ac:dyDescent="0.3">
      <c r="A1787" s="232" t="b">
        <v>1</v>
      </c>
      <c r="B1787" s="230" t="s">
        <v>38</v>
      </c>
      <c r="C1787" s="230">
        <f>C1786+1</f>
        <v>3808502</v>
      </c>
      <c r="D1787" s="230">
        <f t="shared" si="870"/>
        <v>1078</v>
      </c>
      <c r="E1787" s="230" t="s">
        <v>35</v>
      </c>
      <c r="F1787" s="230">
        <f t="shared" si="879"/>
        <v>8</v>
      </c>
      <c r="G1787" s="230">
        <f t="shared" si="879"/>
        <v>8</v>
      </c>
      <c r="H1787" s="230">
        <v>160004002</v>
      </c>
      <c r="I1787" s="230">
        <v>1</v>
      </c>
      <c r="J1787" s="230">
        <v>1</v>
      </c>
      <c r="K1787" s="101">
        <v>2</v>
      </c>
      <c r="L1787" s="230" t="s">
        <v>39</v>
      </c>
      <c r="M1787" s="230" t="s">
        <v>37</v>
      </c>
    </row>
    <row r="1788" spans="1:13" ht="16.5" customHeight="1" x14ac:dyDescent="0.3">
      <c r="A1788" s="232" t="b">
        <v>1</v>
      </c>
      <c r="B1788" s="230" t="s">
        <v>40</v>
      </c>
      <c r="C1788" s="230">
        <f>C1787+1</f>
        <v>3808503</v>
      </c>
      <c r="D1788" s="230">
        <f t="shared" si="870"/>
        <v>1078</v>
      </c>
      <c r="E1788" s="230" t="s">
        <v>35</v>
      </c>
      <c r="F1788" s="230">
        <f t="shared" si="879"/>
        <v>8</v>
      </c>
      <c r="G1788" s="230">
        <f t="shared" si="879"/>
        <v>8</v>
      </c>
      <c r="H1788" s="230">
        <v>160004003</v>
      </c>
      <c r="I1788" s="230">
        <v>1</v>
      </c>
      <c r="J1788" s="230">
        <v>1</v>
      </c>
      <c r="K1788" s="101">
        <v>4</v>
      </c>
      <c r="L1788" s="230" t="s">
        <v>41</v>
      </c>
      <c r="M1788" s="230" t="s">
        <v>37</v>
      </c>
    </row>
    <row r="1789" spans="1:13" ht="16.5" customHeight="1" x14ac:dyDescent="0.3">
      <c r="A1789" s="232" t="b">
        <v>1</v>
      </c>
      <c r="B1789" s="230" t="s">
        <v>42</v>
      </c>
      <c r="C1789" s="230">
        <f>C1788+1</f>
        <v>3808504</v>
      </c>
      <c r="D1789" s="230">
        <f t="shared" si="870"/>
        <v>1078</v>
      </c>
      <c r="E1789" s="230" t="s">
        <v>35</v>
      </c>
      <c r="F1789" s="230">
        <f t="shared" si="879"/>
        <v>8</v>
      </c>
      <c r="G1789" s="230">
        <f t="shared" si="879"/>
        <v>8</v>
      </c>
      <c r="H1789" s="230">
        <v>160004004</v>
      </c>
      <c r="I1789" s="230">
        <v>1</v>
      </c>
      <c r="J1789" s="230">
        <v>1</v>
      </c>
      <c r="K1789" s="101">
        <v>1</v>
      </c>
      <c r="L1789" s="230" t="s">
        <v>43</v>
      </c>
      <c r="M1789" s="230" t="s">
        <v>37</v>
      </c>
    </row>
    <row r="1790" spans="1:13" ht="16.5" customHeight="1" x14ac:dyDescent="0.3">
      <c r="A1790" s="232" t="b">
        <v>1</v>
      </c>
      <c r="B1790" s="224" t="s">
        <v>710</v>
      </c>
      <c r="C1790" s="224">
        <v>3809101</v>
      </c>
      <c r="D1790" s="224">
        <f>D1770+1</f>
        <v>1079</v>
      </c>
      <c r="E1790" s="225" t="s">
        <v>27</v>
      </c>
      <c r="F1790" s="224">
        <v>8</v>
      </c>
      <c r="G1790" s="224">
        <v>9</v>
      </c>
      <c r="H1790" s="224">
        <v>151103004</v>
      </c>
      <c r="I1790" s="225">
        <v>1</v>
      </c>
      <c r="J1790" s="225">
        <v>1</v>
      </c>
      <c r="K1790" s="224">
        <v>14.5</v>
      </c>
      <c r="L1790" s="226" t="str">
        <f>IF(H1790&gt;=151107001,"Shoes",IF(H1790&gt;=151106001,"Pants",IF(H1790&gt;=151105001,"Glove",IF(H1790&gt;=151103001,"Head",IF(H1790&gt;=151102001,"Body",IF(H1790&gt;=151101001,"Weapon"))))))</f>
        <v>Head</v>
      </c>
      <c r="M1790" s="225" t="s">
        <v>674</v>
      </c>
    </row>
    <row r="1791" spans="1:13" ht="16.5" customHeight="1" x14ac:dyDescent="0.3">
      <c r="A1791" s="232" t="b">
        <v>1</v>
      </c>
      <c r="B1791" s="224" t="s">
        <v>47</v>
      </c>
      <c r="C1791" s="225">
        <f>C1790+1</f>
        <v>3809102</v>
      </c>
      <c r="D1791" s="225">
        <f>D1790</f>
        <v>1079</v>
      </c>
      <c r="E1791" s="225" t="s">
        <v>27</v>
      </c>
      <c r="F1791" s="225">
        <f t="shared" ref="F1791:G1791" si="882">F1790</f>
        <v>8</v>
      </c>
      <c r="G1791" s="225">
        <f t="shared" si="882"/>
        <v>9</v>
      </c>
      <c r="H1791" s="225">
        <f>H1790+100000</f>
        <v>151203004</v>
      </c>
      <c r="I1791" s="225">
        <v>1</v>
      </c>
      <c r="J1791" s="225">
        <v>1</v>
      </c>
      <c r="K1791" s="224">
        <v>25</v>
      </c>
      <c r="L1791" s="225" t="str">
        <f>L1790</f>
        <v>Head</v>
      </c>
      <c r="M1791" s="225" t="s">
        <v>53</v>
      </c>
    </row>
    <row r="1792" spans="1:13" ht="16.5" customHeight="1" x14ac:dyDescent="0.3">
      <c r="A1792" s="232" t="b">
        <v>1</v>
      </c>
      <c r="B1792" s="224" t="s">
        <v>56</v>
      </c>
      <c r="C1792" s="225">
        <f t="shared" ref="C1792:C1795" si="883">C1791+1</f>
        <v>3809103</v>
      </c>
      <c r="D1792" s="225">
        <f t="shared" ref="D1792:D1817" si="884">D1791</f>
        <v>1079</v>
      </c>
      <c r="E1792" s="225" t="s">
        <v>27</v>
      </c>
      <c r="F1792" s="225">
        <f>F1790</f>
        <v>8</v>
      </c>
      <c r="G1792" s="225">
        <f>G1790</f>
        <v>9</v>
      </c>
      <c r="H1792" s="225">
        <f>H1791+100000</f>
        <v>151303004</v>
      </c>
      <c r="I1792" s="225">
        <v>1</v>
      </c>
      <c r="J1792" s="225">
        <v>1</v>
      </c>
      <c r="K1792" s="224">
        <v>5.5</v>
      </c>
      <c r="L1792" s="225" t="str">
        <f>L1791</f>
        <v>Head</v>
      </c>
      <c r="M1792" s="225" t="s">
        <v>60</v>
      </c>
    </row>
    <row r="1793" spans="1:13" ht="16.5" customHeight="1" x14ac:dyDescent="0.3">
      <c r="A1793" s="232" t="b">
        <v>1</v>
      </c>
      <c r="B1793" s="224" t="s">
        <v>712</v>
      </c>
      <c r="C1793" s="225">
        <f t="shared" si="883"/>
        <v>3809104</v>
      </c>
      <c r="D1793" s="225">
        <f t="shared" si="884"/>
        <v>1079</v>
      </c>
      <c r="E1793" s="225" t="s">
        <v>27</v>
      </c>
      <c r="F1793" s="225">
        <f t="shared" ref="F1793:G1808" si="885">F1792</f>
        <v>8</v>
      </c>
      <c r="G1793" s="225">
        <f t="shared" si="885"/>
        <v>9</v>
      </c>
      <c r="H1793" s="224">
        <v>151105004</v>
      </c>
      <c r="I1793" s="225">
        <v>1</v>
      </c>
      <c r="J1793" s="225">
        <v>1</v>
      </c>
      <c r="K1793" s="225">
        <f>K1790</f>
        <v>14.5</v>
      </c>
      <c r="L1793" s="226" t="str">
        <f>IF(H1793&gt;=151107001,"Shoes",IF(H1793&gt;=151106001,"Pants",IF(H1793&gt;=151105001,"Glove",IF(H1793&gt;=151103001,"Head",IF(H1793&gt;=151102001,"Body",IF(H1793&gt;=151101001,"Weapon"))))))</f>
        <v>Glove</v>
      </c>
      <c r="M1793" s="225" t="str">
        <f>M1790</f>
        <v>Normal</v>
      </c>
    </row>
    <row r="1794" spans="1:13" ht="16.5" customHeight="1" x14ac:dyDescent="0.3">
      <c r="A1794" s="232" t="b">
        <v>1</v>
      </c>
      <c r="B1794" s="224" t="s">
        <v>51</v>
      </c>
      <c r="C1794" s="225">
        <f t="shared" si="883"/>
        <v>3809105</v>
      </c>
      <c r="D1794" s="225">
        <f t="shared" si="884"/>
        <v>1079</v>
      </c>
      <c r="E1794" s="225" t="s">
        <v>27</v>
      </c>
      <c r="F1794" s="225">
        <f t="shared" si="885"/>
        <v>8</v>
      </c>
      <c r="G1794" s="225">
        <f t="shared" si="885"/>
        <v>9</v>
      </c>
      <c r="H1794" s="225">
        <f>H1793+100000</f>
        <v>151205004</v>
      </c>
      <c r="I1794" s="225">
        <v>1</v>
      </c>
      <c r="J1794" s="225">
        <v>1</v>
      </c>
      <c r="K1794" s="225">
        <f t="shared" ref="K1794:K1795" si="886">K1791</f>
        <v>25</v>
      </c>
      <c r="L1794" s="225" t="str">
        <f>L1793</f>
        <v>Glove</v>
      </c>
      <c r="M1794" s="225" t="str">
        <f>M1791</f>
        <v>Superior</v>
      </c>
    </row>
    <row r="1795" spans="1:13" ht="16.5" customHeight="1" x14ac:dyDescent="0.3">
      <c r="A1795" s="232" t="b">
        <v>1</v>
      </c>
      <c r="B1795" s="224" t="s">
        <v>58</v>
      </c>
      <c r="C1795" s="225">
        <f t="shared" si="883"/>
        <v>3809106</v>
      </c>
      <c r="D1795" s="225">
        <f t="shared" si="884"/>
        <v>1079</v>
      </c>
      <c r="E1795" s="225" t="s">
        <v>27</v>
      </c>
      <c r="F1795" s="225">
        <f>F1793</f>
        <v>8</v>
      </c>
      <c r="G1795" s="225">
        <f>G1793</f>
        <v>9</v>
      </c>
      <c r="H1795" s="225">
        <f>H1794+100000</f>
        <v>151305004</v>
      </c>
      <c r="I1795" s="225">
        <v>1</v>
      </c>
      <c r="J1795" s="225">
        <v>1</v>
      </c>
      <c r="K1795" s="225">
        <f t="shared" si="886"/>
        <v>5.5</v>
      </c>
      <c r="L1795" s="225" t="str">
        <f>L1794</f>
        <v>Glove</v>
      </c>
      <c r="M1795" s="225" t="str">
        <f>M1792</f>
        <v>Rare</v>
      </c>
    </row>
    <row r="1796" spans="1:13" ht="16.5" customHeight="1" x14ac:dyDescent="0.3">
      <c r="A1796" s="232" t="b">
        <v>1</v>
      </c>
      <c r="B1796" s="227" t="str">
        <f t="shared" ref="B1796:B1813" si="887">B1790</f>
        <v>투구 1</v>
      </c>
      <c r="C1796" s="227">
        <f t="shared" ref="C1796:C1814" si="888">C1790+100</f>
        <v>3809201</v>
      </c>
      <c r="D1796" s="227">
        <f t="shared" si="884"/>
        <v>1079</v>
      </c>
      <c r="E1796" s="227" t="s">
        <v>31</v>
      </c>
      <c r="F1796" s="227">
        <f t="shared" si="885"/>
        <v>8</v>
      </c>
      <c r="G1796" s="227">
        <f t="shared" si="885"/>
        <v>9</v>
      </c>
      <c r="H1796" s="227">
        <f>H1790+1000000</f>
        <v>152103004</v>
      </c>
      <c r="I1796" s="227">
        <v>1</v>
      </c>
      <c r="J1796" s="227">
        <v>1</v>
      </c>
      <c r="K1796" s="227">
        <f>K1790</f>
        <v>14.5</v>
      </c>
      <c r="L1796" s="227" t="str">
        <f>L1790</f>
        <v>Head</v>
      </c>
      <c r="M1796" s="227" t="str">
        <f>M1790</f>
        <v>Normal</v>
      </c>
    </row>
    <row r="1797" spans="1:13" ht="16.5" customHeight="1" x14ac:dyDescent="0.3">
      <c r="A1797" s="232" t="b">
        <v>1</v>
      </c>
      <c r="B1797" s="227" t="str">
        <f t="shared" si="887"/>
        <v>투구 2</v>
      </c>
      <c r="C1797" s="227">
        <f t="shared" si="888"/>
        <v>3809202</v>
      </c>
      <c r="D1797" s="227">
        <f t="shared" si="884"/>
        <v>1079</v>
      </c>
      <c r="E1797" s="227" t="s">
        <v>31</v>
      </c>
      <c r="F1797" s="227">
        <f t="shared" si="885"/>
        <v>8</v>
      </c>
      <c r="G1797" s="227">
        <f t="shared" si="885"/>
        <v>9</v>
      </c>
      <c r="H1797" s="227">
        <f t="shared" ref="H1797:H1801" si="889">H1791+1000000</f>
        <v>152203004</v>
      </c>
      <c r="I1797" s="227">
        <v>1</v>
      </c>
      <c r="J1797" s="227">
        <v>1</v>
      </c>
      <c r="K1797" s="227">
        <f t="shared" ref="K1797:M1801" si="890">K1791</f>
        <v>25</v>
      </c>
      <c r="L1797" s="227" t="str">
        <f t="shared" si="890"/>
        <v>Head</v>
      </c>
      <c r="M1797" s="227" t="str">
        <f t="shared" si="890"/>
        <v>Superior</v>
      </c>
    </row>
    <row r="1798" spans="1:13" ht="16.5" customHeight="1" x14ac:dyDescent="0.3">
      <c r="A1798" s="232" t="b">
        <v>1</v>
      </c>
      <c r="B1798" s="227" t="str">
        <f t="shared" si="887"/>
        <v>투구 3</v>
      </c>
      <c r="C1798" s="227">
        <f t="shared" si="888"/>
        <v>3809203</v>
      </c>
      <c r="D1798" s="227">
        <f t="shared" si="884"/>
        <v>1079</v>
      </c>
      <c r="E1798" s="227" t="s">
        <v>31</v>
      </c>
      <c r="F1798" s="227">
        <f>F1796</f>
        <v>8</v>
      </c>
      <c r="G1798" s="227">
        <f>G1796</f>
        <v>9</v>
      </c>
      <c r="H1798" s="227">
        <f t="shared" si="889"/>
        <v>152303004</v>
      </c>
      <c r="I1798" s="227">
        <v>1</v>
      </c>
      <c r="J1798" s="227">
        <v>1</v>
      </c>
      <c r="K1798" s="227">
        <f t="shared" si="890"/>
        <v>5.5</v>
      </c>
      <c r="L1798" s="227" t="str">
        <f t="shared" si="890"/>
        <v>Head</v>
      </c>
      <c r="M1798" s="227" t="str">
        <f t="shared" si="890"/>
        <v>Rare</v>
      </c>
    </row>
    <row r="1799" spans="1:13" ht="16.5" customHeight="1" x14ac:dyDescent="0.3">
      <c r="A1799" s="232" t="b">
        <v>1</v>
      </c>
      <c r="B1799" s="227" t="str">
        <f t="shared" si="887"/>
        <v>장갑 1</v>
      </c>
      <c r="C1799" s="227">
        <f t="shared" si="888"/>
        <v>3809204</v>
      </c>
      <c r="D1799" s="227">
        <f t="shared" si="884"/>
        <v>1079</v>
      </c>
      <c r="E1799" s="227" t="s">
        <v>31</v>
      </c>
      <c r="F1799" s="227">
        <f t="shared" si="885"/>
        <v>8</v>
      </c>
      <c r="G1799" s="227">
        <f t="shared" si="885"/>
        <v>9</v>
      </c>
      <c r="H1799" s="227">
        <f t="shared" si="889"/>
        <v>152105004</v>
      </c>
      <c r="I1799" s="227">
        <v>1</v>
      </c>
      <c r="J1799" s="227">
        <v>1</v>
      </c>
      <c r="K1799" s="227">
        <f t="shared" si="890"/>
        <v>14.5</v>
      </c>
      <c r="L1799" s="227" t="str">
        <f t="shared" si="890"/>
        <v>Glove</v>
      </c>
      <c r="M1799" s="227" t="str">
        <f t="shared" si="890"/>
        <v>Normal</v>
      </c>
    </row>
    <row r="1800" spans="1:13" ht="16.5" customHeight="1" x14ac:dyDescent="0.3">
      <c r="A1800" s="232" t="b">
        <v>1</v>
      </c>
      <c r="B1800" s="227" t="str">
        <f t="shared" si="887"/>
        <v>장갑 2</v>
      </c>
      <c r="C1800" s="227">
        <f t="shared" si="888"/>
        <v>3809205</v>
      </c>
      <c r="D1800" s="227">
        <f t="shared" si="884"/>
        <v>1079</v>
      </c>
      <c r="E1800" s="227" t="s">
        <v>31</v>
      </c>
      <c r="F1800" s="227">
        <f t="shared" si="885"/>
        <v>8</v>
      </c>
      <c r="G1800" s="227">
        <f t="shared" si="885"/>
        <v>9</v>
      </c>
      <c r="H1800" s="227">
        <f t="shared" si="889"/>
        <v>152205004</v>
      </c>
      <c r="I1800" s="227">
        <v>1</v>
      </c>
      <c r="J1800" s="227">
        <v>1</v>
      </c>
      <c r="K1800" s="227">
        <f t="shared" si="890"/>
        <v>25</v>
      </c>
      <c r="L1800" s="227" t="str">
        <f t="shared" si="890"/>
        <v>Glove</v>
      </c>
      <c r="M1800" s="227" t="str">
        <f t="shared" si="890"/>
        <v>Superior</v>
      </c>
    </row>
    <row r="1801" spans="1:13" ht="16.5" customHeight="1" x14ac:dyDescent="0.3">
      <c r="A1801" s="232" t="b">
        <v>1</v>
      </c>
      <c r="B1801" s="227" t="str">
        <f t="shared" si="887"/>
        <v>장갑 3</v>
      </c>
      <c r="C1801" s="227">
        <f t="shared" si="888"/>
        <v>3809206</v>
      </c>
      <c r="D1801" s="227">
        <f t="shared" si="884"/>
        <v>1079</v>
      </c>
      <c r="E1801" s="227" t="s">
        <v>31</v>
      </c>
      <c r="F1801" s="227">
        <f>F1799</f>
        <v>8</v>
      </c>
      <c r="G1801" s="227">
        <f>G1799</f>
        <v>9</v>
      </c>
      <c r="H1801" s="227">
        <f t="shared" si="889"/>
        <v>152305004</v>
      </c>
      <c r="I1801" s="227">
        <v>1</v>
      </c>
      <c r="J1801" s="227">
        <v>1</v>
      </c>
      <c r="K1801" s="227">
        <f t="shared" si="890"/>
        <v>5.5</v>
      </c>
      <c r="L1801" s="227" t="str">
        <f t="shared" si="890"/>
        <v>Glove</v>
      </c>
      <c r="M1801" s="227" t="str">
        <f t="shared" si="890"/>
        <v>Rare</v>
      </c>
    </row>
    <row r="1802" spans="1:13" ht="16.5" customHeight="1" x14ac:dyDescent="0.3">
      <c r="A1802" s="232" t="b">
        <v>1</v>
      </c>
      <c r="B1802" s="228" t="str">
        <f t="shared" si="887"/>
        <v>투구 1</v>
      </c>
      <c r="C1802" s="228">
        <f t="shared" si="888"/>
        <v>3809301</v>
      </c>
      <c r="D1802" s="228">
        <f t="shared" si="884"/>
        <v>1079</v>
      </c>
      <c r="E1802" s="228" t="s">
        <v>32</v>
      </c>
      <c r="F1802" s="228">
        <f t="shared" si="885"/>
        <v>8</v>
      </c>
      <c r="G1802" s="228">
        <f t="shared" si="885"/>
        <v>9</v>
      </c>
      <c r="H1802" s="228">
        <f>H1796+1000000</f>
        <v>153103004</v>
      </c>
      <c r="I1802" s="228">
        <v>1</v>
      </c>
      <c r="J1802" s="228">
        <v>1</v>
      </c>
      <c r="K1802" s="228">
        <f>K1796</f>
        <v>14.5</v>
      </c>
      <c r="L1802" s="228" t="str">
        <f>L1796</f>
        <v>Head</v>
      </c>
      <c r="M1802" s="228" t="str">
        <f>M1796</f>
        <v>Normal</v>
      </c>
    </row>
    <row r="1803" spans="1:13" ht="16.5" customHeight="1" x14ac:dyDescent="0.3">
      <c r="A1803" s="232" t="b">
        <v>1</v>
      </c>
      <c r="B1803" s="228" t="str">
        <f t="shared" si="887"/>
        <v>투구 2</v>
      </c>
      <c r="C1803" s="228">
        <f t="shared" si="888"/>
        <v>3809302</v>
      </c>
      <c r="D1803" s="228">
        <f t="shared" si="884"/>
        <v>1079</v>
      </c>
      <c r="E1803" s="228" t="s">
        <v>32</v>
      </c>
      <c r="F1803" s="228">
        <f t="shared" si="885"/>
        <v>8</v>
      </c>
      <c r="G1803" s="228">
        <f t="shared" si="885"/>
        <v>9</v>
      </c>
      <c r="H1803" s="228">
        <f t="shared" ref="H1803:H1807" si="891">H1797+1000000</f>
        <v>153203004</v>
      </c>
      <c r="I1803" s="228">
        <v>1</v>
      </c>
      <c r="J1803" s="228">
        <v>1</v>
      </c>
      <c r="K1803" s="228">
        <f t="shared" ref="K1803:M1807" si="892">K1797</f>
        <v>25</v>
      </c>
      <c r="L1803" s="228" t="str">
        <f t="shared" si="892"/>
        <v>Head</v>
      </c>
      <c r="M1803" s="228" t="str">
        <f t="shared" si="892"/>
        <v>Superior</v>
      </c>
    </row>
    <row r="1804" spans="1:13" ht="16.5" customHeight="1" x14ac:dyDescent="0.3">
      <c r="A1804" s="232" t="b">
        <v>1</v>
      </c>
      <c r="B1804" s="228" t="str">
        <f t="shared" si="887"/>
        <v>투구 3</v>
      </c>
      <c r="C1804" s="228">
        <f t="shared" si="888"/>
        <v>3809303</v>
      </c>
      <c r="D1804" s="228">
        <f t="shared" si="884"/>
        <v>1079</v>
      </c>
      <c r="E1804" s="228" t="s">
        <v>32</v>
      </c>
      <c r="F1804" s="228">
        <f>F1802</f>
        <v>8</v>
      </c>
      <c r="G1804" s="228">
        <f>G1802</f>
        <v>9</v>
      </c>
      <c r="H1804" s="228">
        <f t="shared" si="891"/>
        <v>153303004</v>
      </c>
      <c r="I1804" s="228">
        <v>1</v>
      </c>
      <c r="J1804" s="228">
        <v>1</v>
      </c>
      <c r="K1804" s="228">
        <f t="shared" si="892"/>
        <v>5.5</v>
      </c>
      <c r="L1804" s="228" t="str">
        <f t="shared" si="892"/>
        <v>Head</v>
      </c>
      <c r="M1804" s="228" t="str">
        <f t="shared" si="892"/>
        <v>Rare</v>
      </c>
    </row>
    <row r="1805" spans="1:13" ht="16.5" customHeight="1" x14ac:dyDescent="0.3">
      <c r="A1805" s="232" t="b">
        <v>1</v>
      </c>
      <c r="B1805" s="228" t="str">
        <f t="shared" si="887"/>
        <v>장갑 1</v>
      </c>
      <c r="C1805" s="228">
        <f t="shared" si="888"/>
        <v>3809304</v>
      </c>
      <c r="D1805" s="228">
        <f t="shared" si="884"/>
        <v>1079</v>
      </c>
      <c r="E1805" s="228" t="s">
        <v>32</v>
      </c>
      <c r="F1805" s="228">
        <f t="shared" si="885"/>
        <v>8</v>
      </c>
      <c r="G1805" s="228">
        <f t="shared" si="885"/>
        <v>9</v>
      </c>
      <c r="H1805" s="228">
        <f t="shared" si="891"/>
        <v>153105004</v>
      </c>
      <c r="I1805" s="228">
        <v>1</v>
      </c>
      <c r="J1805" s="228">
        <v>1</v>
      </c>
      <c r="K1805" s="228">
        <f t="shared" si="892"/>
        <v>14.5</v>
      </c>
      <c r="L1805" s="228" t="str">
        <f t="shared" si="892"/>
        <v>Glove</v>
      </c>
      <c r="M1805" s="228" t="str">
        <f t="shared" si="892"/>
        <v>Normal</v>
      </c>
    </row>
    <row r="1806" spans="1:13" ht="16.5" customHeight="1" x14ac:dyDescent="0.3">
      <c r="A1806" s="232" t="b">
        <v>1</v>
      </c>
      <c r="B1806" s="228" t="str">
        <f t="shared" si="887"/>
        <v>장갑 2</v>
      </c>
      <c r="C1806" s="228">
        <f t="shared" si="888"/>
        <v>3809305</v>
      </c>
      <c r="D1806" s="228">
        <f t="shared" si="884"/>
        <v>1079</v>
      </c>
      <c r="E1806" s="228" t="s">
        <v>32</v>
      </c>
      <c r="F1806" s="228">
        <f t="shared" si="885"/>
        <v>8</v>
      </c>
      <c r="G1806" s="228">
        <f t="shared" si="885"/>
        <v>9</v>
      </c>
      <c r="H1806" s="228">
        <f t="shared" si="891"/>
        <v>153205004</v>
      </c>
      <c r="I1806" s="228">
        <v>1</v>
      </c>
      <c r="J1806" s="228">
        <v>1</v>
      </c>
      <c r="K1806" s="228">
        <f t="shared" si="892"/>
        <v>25</v>
      </c>
      <c r="L1806" s="228" t="str">
        <f t="shared" si="892"/>
        <v>Glove</v>
      </c>
      <c r="M1806" s="228" t="str">
        <f t="shared" si="892"/>
        <v>Superior</v>
      </c>
    </row>
    <row r="1807" spans="1:13" ht="16.5" customHeight="1" x14ac:dyDescent="0.3">
      <c r="A1807" s="232" t="b">
        <v>1</v>
      </c>
      <c r="B1807" s="228" t="str">
        <f t="shared" si="887"/>
        <v>장갑 3</v>
      </c>
      <c r="C1807" s="228">
        <f t="shared" si="888"/>
        <v>3809306</v>
      </c>
      <c r="D1807" s="228">
        <f t="shared" si="884"/>
        <v>1079</v>
      </c>
      <c r="E1807" s="228" t="s">
        <v>32</v>
      </c>
      <c r="F1807" s="228">
        <f>F1805</f>
        <v>8</v>
      </c>
      <c r="G1807" s="228">
        <f>G1805</f>
        <v>9</v>
      </c>
      <c r="H1807" s="228">
        <f t="shared" si="891"/>
        <v>153305004</v>
      </c>
      <c r="I1807" s="228">
        <v>1</v>
      </c>
      <c r="J1807" s="228">
        <v>1</v>
      </c>
      <c r="K1807" s="228">
        <f t="shared" si="892"/>
        <v>5.5</v>
      </c>
      <c r="L1807" s="228" t="str">
        <f t="shared" si="892"/>
        <v>Glove</v>
      </c>
      <c r="M1807" s="228" t="str">
        <f t="shared" si="892"/>
        <v>Rare</v>
      </c>
    </row>
    <row r="1808" spans="1:13" ht="16.5" customHeight="1" x14ac:dyDescent="0.3">
      <c r="A1808" s="232" t="b">
        <v>1</v>
      </c>
      <c r="B1808" s="229" t="str">
        <f t="shared" si="887"/>
        <v>투구 1</v>
      </c>
      <c r="C1808" s="229">
        <f t="shared" si="888"/>
        <v>3809401</v>
      </c>
      <c r="D1808" s="229">
        <f t="shared" si="884"/>
        <v>1079</v>
      </c>
      <c r="E1808" s="229" t="s">
        <v>33</v>
      </c>
      <c r="F1808" s="229">
        <f t="shared" si="885"/>
        <v>8</v>
      </c>
      <c r="G1808" s="229">
        <f t="shared" si="885"/>
        <v>9</v>
      </c>
      <c r="H1808" s="229">
        <f>H1802+1000000</f>
        <v>154103004</v>
      </c>
      <c r="I1808" s="229">
        <v>1</v>
      </c>
      <c r="J1808" s="229">
        <v>1</v>
      </c>
      <c r="K1808" s="229">
        <f>K1802</f>
        <v>14.5</v>
      </c>
      <c r="L1808" s="229" t="str">
        <f>L1802</f>
        <v>Head</v>
      </c>
      <c r="M1808" s="229" t="str">
        <f>M1802</f>
        <v>Normal</v>
      </c>
    </row>
    <row r="1809" spans="1:13" ht="16.5" customHeight="1" x14ac:dyDescent="0.3">
      <c r="A1809" s="232" t="b">
        <v>1</v>
      </c>
      <c r="B1809" s="229" t="str">
        <f t="shared" si="887"/>
        <v>투구 2</v>
      </c>
      <c r="C1809" s="229">
        <f t="shared" si="888"/>
        <v>3809402</v>
      </c>
      <c r="D1809" s="229">
        <f t="shared" si="884"/>
        <v>1079</v>
      </c>
      <c r="E1809" s="229" t="s">
        <v>33</v>
      </c>
      <c r="F1809" s="229">
        <f t="shared" ref="F1809:G1817" si="893">F1808</f>
        <v>8</v>
      </c>
      <c r="G1809" s="229">
        <f t="shared" si="893"/>
        <v>9</v>
      </c>
      <c r="H1809" s="229">
        <f t="shared" ref="H1809:H1813" si="894">H1803+1000000</f>
        <v>154203004</v>
      </c>
      <c r="I1809" s="229">
        <v>1</v>
      </c>
      <c r="J1809" s="229">
        <v>1</v>
      </c>
      <c r="K1809" s="229">
        <f t="shared" ref="K1809:M1813" si="895">K1803</f>
        <v>25</v>
      </c>
      <c r="L1809" s="229" t="str">
        <f t="shared" si="895"/>
        <v>Head</v>
      </c>
      <c r="M1809" s="229" t="str">
        <f t="shared" si="895"/>
        <v>Superior</v>
      </c>
    </row>
    <row r="1810" spans="1:13" ht="16.5" customHeight="1" x14ac:dyDescent="0.3">
      <c r="A1810" s="232" t="b">
        <v>1</v>
      </c>
      <c r="B1810" s="229" t="str">
        <f t="shared" si="887"/>
        <v>투구 3</v>
      </c>
      <c r="C1810" s="229">
        <f t="shared" si="888"/>
        <v>3809403</v>
      </c>
      <c r="D1810" s="229">
        <f t="shared" si="884"/>
        <v>1079</v>
      </c>
      <c r="E1810" s="229" t="s">
        <v>33</v>
      </c>
      <c r="F1810" s="229">
        <f>F1808</f>
        <v>8</v>
      </c>
      <c r="G1810" s="229">
        <f>G1808</f>
        <v>9</v>
      </c>
      <c r="H1810" s="229">
        <f t="shared" si="894"/>
        <v>154303004</v>
      </c>
      <c r="I1810" s="229">
        <v>1</v>
      </c>
      <c r="J1810" s="229">
        <v>1</v>
      </c>
      <c r="K1810" s="229">
        <f t="shared" si="895"/>
        <v>5.5</v>
      </c>
      <c r="L1810" s="229" t="str">
        <f t="shared" si="895"/>
        <v>Head</v>
      </c>
      <c r="M1810" s="229" t="str">
        <f t="shared" si="895"/>
        <v>Rare</v>
      </c>
    </row>
    <row r="1811" spans="1:13" ht="16.5" customHeight="1" x14ac:dyDescent="0.3">
      <c r="A1811" s="232" t="b">
        <v>1</v>
      </c>
      <c r="B1811" s="229" t="str">
        <f t="shared" si="887"/>
        <v>장갑 1</v>
      </c>
      <c r="C1811" s="229">
        <f t="shared" si="888"/>
        <v>3809404</v>
      </c>
      <c r="D1811" s="229">
        <f t="shared" si="884"/>
        <v>1079</v>
      </c>
      <c r="E1811" s="229" t="s">
        <v>33</v>
      </c>
      <c r="F1811" s="229">
        <f t="shared" si="893"/>
        <v>8</v>
      </c>
      <c r="G1811" s="229">
        <f t="shared" si="893"/>
        <v>9</v>
      </c>
      <c r="H1811" s="229">
        <f t="shared" si="894"/>
        <v>154105004</v>
      </c>
      <c r="I1811" s="229">
        <v>1</v>
      </c>
      <c r="J1811" s="229">
        <v>1</v>
      </c>
      <c r="K1811" s="229">
        <f t="shared" si="895"/>
        <v>14.5</v>
      </c>
      <c r="L1811" s="229" t="str">
        <f t="shared" si="895"/>
        <v>Glove</v>
      </c>
      <c r="M1811" s="229" t="str">
        <f t="shared" si="895"/>
        <v>Normal</v>
      </c>
    </row>
    <row r="1812" spans="1:13" ht="16.5" customHeight="1" x14ac:dyDescent="0.3">
      <c r="A1812" s="232" t="b">
        <v>1</v>
      </c>
      <c r="B1812" s="229" t="str">
        <f t="shared" si="887"/>
        <v>장갑 2</v>
      </c>
      <c r="C1812" s="229">
        <f t="shared" si="888"/>
        <v>3809405</v>
      </c>
      <c r="D1812" s="229">
        <f t="shared" si="884"/>
        <v>1079</v>
      </c>
      <c r="E1812" s="229" t="s">
        <v>33</v>
      </c>
      <c r="F1812" s="229">
        <f t="shared" si="893"/>
        <v>8</v>
      </c>
      <c r="G1812" s="229">
        <f t="shared" si="893"/>
        <v>9</v>
      </c>
      <c r="H1812" s="229">
        <f t="shared" si="894"/>
        <v>154205004</v>
      </c>
      <c r="I1812" s="229">
        <v>1</v>
      </c>
      <c r="J1812" s="229">
        <v>1</v>
      </c>
      <c r="K1812" s="229">
        <f t="shared" si="895"/>
        <v>25</v>
      </c>
      <c r="L1812" s="229" t="str">
        <f t="shared" si="895"/>
        <v>Glove</v>
      </c>
      <c r="M1812" s="229" t="str">
        <f t="shared" si="895"/>
        <v>Superior</v>
      </c>
    </row>
    <row r="1813" spans="1:13" ht="16.5" customHeight="1" x14ac:dyDescent="0.3">
      <c r="A1813" s="232" t="b">
        <v>1</v>
      </c>
      <c r="B1813" s="229" t="str">
        <f t="shared" si="887"/>
        <v>장갑 3</v>
      </c>
      <c r="C1813" s="229">
        <f t="shared" si="888"/>
        <v>3809406</v>
      </c>
      <c r="D1813" s="229">
        <f t="shared" si="884"/>
        <v>1079</v>
      </c>
      <c r="E1813" s="229" t="s">
        <v>33</v>
      </c>
      <c r="F1813" s="229">
        <f>F1811</f>
        <v>8</v>
      </c>
      <c r="G1813" s="229">
        <f>G1811</f>
        <v>9</v>
      </c>
      <c r="H1813" s="229">
        <f t="shared" si="894"/>
        <v>154305004</v>
      </c>
      <c r="I1813" s="229">
        <v>1</v>
      </c>
      <c r="J1813" s="229">
        <v>1</v>
      </c>
      <c r="K1813" s="229">
        <f t="shared" si="895"/>
        <v>5.5</v>
      </c>
      <c r="L1813" s="229" t="str">
        <f t="shared" si="895"/>
        <v>Glove</v>
      </c>
      <c r="M1813" s="229" t="str">
        <f t="shared" si="895"/>
        <v>Rare</v>
      </c>
    </row>
    <row r="1814" spans="1:13" ht="16.5" customHeight="1" x14ac:dyDescent="0.3">
      <c r="A1814" s="232" t="b">
        <v>1</v>
      </c>
      <c r="B1814" s="230" t="s">
        <v>34</v>
      </c>
      <c r="C1814" s="230">
        <f t="shared" si="888"/>
        <v>3809501</v>
      </c>
      <c r="D1814" s="230">
        <f t="shared" si="884"/>
        <v>1079</v>
      </c>
      <c r="E1814" s="230" t="s">
        <v>35</v>
      </c>
      <c r="F1814" s="230">
        <f t="shared" si="893"/>
        <v>8</v>
      </c>
      <c r="G1814" s="230">
        <f t="shared" si="893"/>
        <v>9</v>
      </c>
      <c r="H1814" s="230">
        <v>160004001</v>
      </c>
      <c r="I1814" s="230">
        <v>1</v>
      </c>
      <c r="J1814" s="230">
        <v>1</v>
      </c>
      <c r="K1814" s="101">
        <v>3</v>
      </c>
      <c r="L1814" s="230" t="s">
        <v>36</v>
      </c>
      <c r="M1814" s="230" t="s">
        <v>37</v>
      </c>
    </row>
    <row r="1815" spans="1:13" ht="16.5" customHeight="1" x14ac:dyDescent="0.3">
      <c r="A1815" s="232" t="b">
        <v>1</v>
      </c>
      <c r="B1815" s="230" t="s">
        <v>38</v>
      </c>
      <c r="C1815" s="230">
        <f>C1814+1</f>
        <v>3809502</v>
      </c>
      <c r="D1815" s="230">
        <f t="shared" si="884"/>
        <v>1079</v>
      </c>
      <c r="E1815" s="230" t="s">
        <v>35</v>
      </c>
      <c r="F1815" s="230">
        <f t="shared" si="893"/>
        <v>8</v>
      </c>
      <c r="G1815" s="230">
        <f t="shared" si="893"/>
        <v>9</v>
      </c>
      <c r="H1815" s="230">
        <v>160004002</v>
      </c>
      <c r="I1815" s="230">
        <v>1</v>
      </c>
      <c r="J1815" s="230">
        <v>1</v>
      </c>
      <c r="K1815" s="101">
        <v>2</v>
      </c>
      <c r="L1815" s="230" t="s">
        <v>39</v>
      </c>
      <c r="M1815" s="230" t="s">
        <v>37</v>
      </c>
    </row>
    <row r="1816" spans="1:13" ht="16.5" customHeight="1" x14ac:dyDescent="0.3">
      <c r="A1816" s="232" t="b">
        <v>1</v>
      </c>
      <c r="B1816" s="230" t="s">
        <v>40</v>
      </c>
      <c r="C1816" s="230">
        <f>C1815+1</f>
        <v>3809503</v>
      </c>
      <c r="D1816" s="230">
        <f t="shared" si="884"/>
        <v>1079</v>
      </c>
      <c r="E1816" s="230" t="s">
        <v>35</v>
      </c>
      <c r="F1816" s="230">
        <f t="shared" si="893"/>
        <v>8</v>
      </c>
      <c r="G1816" s="230">
        <f t="shared" si="893"/>
        <v>9</v>
      </c>
      <c r="H1816" s="230">
        <v>160004003</v>
      </c>
      <c r="I1816" s="230">
        <v>1</v>
      </c>
      <c r="J1816" s="230">
        <v>1</v>
      </c>
      <c r="K1816" s="101">
        <v>4</v>
      </c>
      <c r="L1816" s="230" t="s">
        <v>41</v>
      </c>
      <c r="M1816" s="230" t="s">
        <v>37</v>
      </c>
    </row>
    <row r="1817" spans="1:13" ht="16.5" customHeight="1" x14ac:dyDescent="0.3">
      <c r="A1817" s="232" t="b">
        <v>1</v>
      </c>
      <c r="B1817" s="230" t="s">
        <v>42</v>
      </c>
      <c r="C1817" s="230">
        <f>C1816+1</f>
        <v>3809504</v>
      </c>
      <c r="D1817" s="230">
        <f t="shared" si="884"/>
        <v>1079</v>
      </c>
      <c r="E1817" s="230" t="s">
        <v>35</v>
      </c>
      <c r="F1817" s="230">
        <f t="shared" si="893"/>
        <v>8</v>
      </c>
      <c r="G1817" s="230">
        <f t="shared" si="893"/>
        <v>9</v>
      </c>
      <c r="H1817" s="230">
        <v>160004004</v>
      </c>
      <c r="I1817" s="230">
        <v>1</v>
      </c>
      <c r="J1817" s="230">
        <v>1</v>
      </c>
      <c r="K1817" s="101">
        <v>1</v>
      </c>
      <c r="L1817" s="230" t="s">
        <v>43</v>
      </c>
      <c r="M1817" s="230" t="s">
        <v>37</v>
      </c>
    </row>
    <row r="1818" spans="1:13" ht="16.5" customHeight="1" x14ac:dyDescent="0.3">
      <c r="A1818" s="232" t="b">
        <v>1</v>
      </c>
      <c r="B1818" s="224" t="s">
        <v>709</v>
      </c>
      <c r="C1818" s="224">
        <v>3810101</v>
      </c>
      <c r="D1818" s="224">
        <f>D1798+1</f>
        <v>1080</v>
      </c>
      <c r="E1818" s="225" t="s">
        <v>27</v>
      </c>
      <c r="F1818" s="224">
        <v>8</v>
      </c>
      <c r="G1818" s="224">
        <v>10</v>
      </c>
      <c r="H1818" s="224">
        <v>151102002</v>
      </c>
      <c r="I1818" s="225">
        <v>1</v>
      </c>
      <c r="J1818" s="225">
        <v>1</v>
      </c>
      <c r="K1818" s="224">
        <v>14.5</v>
      </c>
      <c r="L1818" s="226" t="str">
        <f>IF(H1818&gt;=151107001,"Shoes",IF(H1818&gt;=151106001,"Pants",IF(H1818&gt;=151105001,"Glove",IF(H1818&gt;=151103001,"Head",IF(H1818&gt;=151102001,"Body",IF(H1818&gt;=151101001,"Weapon"))))))</f>
        <v>Body</v>
      </c>
      <c r="M1818" s="225" t="s">
        <v>674</v>
      </c>
    </row>
    <row r="1819" spans="1:13" ht="16.5" customHeight="1" x14ac:dyDescent="0.3">
      <c r="A1819" s="232" t="b">
        <v>1</v>
      </c>
      <c r="B1819" s="224" t="s">
        <v>45</v>
      </c>
      <c r="C1819" s="225">
        <f>C1818+1</f>
        <v>3810102</v>
      </c>
      <c r="D1819" s="225">
        <f>D1818</f>
        <v>1080</v>
      </c>
      <c r="E1819" s="225" t="s">
        <v>27</v>
      </c>
      <c r="F1819" s="225">
        <f t="shared" ref="F1819:G1819" si="896">F1818</f>
        <v>8</v>
      </c>
      <c r="G1819" s="225">
        <f t="shared" si="896"/>
        <v>10</v>
      </c>
      <c r="H1819" s="225">
        <f>H1818+100000</f>
        <v>151202002</v>
      </c>
      <c r="I1819" s="225">
        <v>1</v>
      </c>
      <c r="J1819" s="225">
        <v>1</v>
      </c>
      <c r="K1819" s="224">
        <v>25</v>
      </c>
      <c r="L1819" s="225" t="str">
        <f>L1818</f>
        <v>Body</v>
      </c>
      <c r="M1819" s="225" t="s">
        <v>53</v>
      </c>
    </row>
    <row r="1820" spans="1:13" ht="16.5" customHeight="1" x14ac:dyDescent="0.3">
      <c r="A1820" s="232" t="b">
        <v>1</v>
      </c>
      <c r="B1820" s="224" t="s">
        <v>55</v>
      </c>
      <c r="C1820" s="225">
        <f t="shared" ref="C1820:C1823" si="897">C1819+1</f>
        <v>3810103</v>
      </c>
      <c r="D1820" s="225">
        <f t="shared" ref="D1820:D1845" si="898">D1819</f>
        <v>1080</v>
      </c>
      <c r="E1820" s="225" t="s">
        <v>27</v>
      </c>
      <c r="F1820" s="225">
        <f>F1818</f>
        <v>8</v>
      </c>
      <c r="G1820" s="225">
        <f>G1818</f>
        <v>10</v>
      </c>
      <c r="H1820" s="225">
        <f>H1819+100000</f>
        <v>151302002</v>
      </c>
      <c r="I1820" s="225">
        <v>1</v>
      </c>
      <c r="J1820" s="225">
        <v>1</v>
      </c>
      <c r="K1820" s="224">
        <v>5.5</v>
      </c>
      <c r="L1820" s="225" t="str">
        <f>L1819</f>
        <v>Body</v>
      </c>
      <c r="M1820" s="225" t="s">
        <v>60</v>
      </c>
    </row>
    <row r="1821" spans="1:13" ht="16.5" customHeight="1" x14ac:dyDescent="0.3">
      <c r="A1821" s="232" t="b">
        <v>1</v>
      </c>
      <c r="B1821" s="224" t="s">
        <v>711</v>
      </c>
      <c r="C1821" s="225">
        <f t="shared" si="897"/>
        <v>3810104</v>
      </c>
      <c r="D1821" s="225">
        <f t="shared" si="898"/>
        <v>1080</v>
      </c>
      <c r="E1821" s="225" t="s">
        <v>27</v>
      </c>
      <c r="F1821" s="225">
        <f t="shared" ref="F1821:G1836" si="899">F1820</f>
        <v>8</v>
      </c>
      <c r="G1821" s="225">
        <f t="shared" si="899"/>
        <v>10</v>
      </c>
      <c r="H1821" s="224">
        <v>151106002</v>
      </c>
      <c r="I1821" s="225">
        <v>1</v>
      </c>
      <c r="J1821" s="225">
        <v>1</v>
      </c>
      <c r="K1821" s="225">
        <f>K1818</f>
        <v>14.5</v>
      </c>
      <c r="L1821" s="226" t="str">
        <f>IF(H1821&gt;=151107001,"Shoes",IF(H1821&gt;=151106001,"Pants",IF(H1821&gt;=151105001,"Glove",IF(H1821&gt;=151103001,"Head",IF(H1821&gt;=151102001,"Body",IF(H1821&gt;=151101001,"Weapon"))))))</f>
        <v>Pants</v>
      </c>
      <c r="M1821" s="225" t="str">
        <f>M1818</f>
        <v>Normal</v>
      </c>
    </row>
    <row r="1822" spans="1:13" ht="16.5" customHeight="1" x14ac:dyDescent="0.3">
      <c r="A1822" s="232" t="b">
        <v>1</v>
      </c>
      <c r="B1822" s="224" t="s">
        <v>49</v>
      </c>
      <c r="C1822" s="225">
        <f t="shared" si="897"/>
        <v>3810105</v>
      </c>
      <c r="D1822" s="225">
        <f t="shared" si="898"/>
        <v>1080</v>
      </c>
      <c r="E1822" s="225" t="s">
        <v>27</v>
      </c>
      <c r="F1822" s="225">
        <f t="shared" si="899"/>
        <v>8</v>
      </c>
      <c r="G1822" s="225">
        <f t="shared" si="899"/>
        <v>10</v>
      </c>
      <c r="H1822" s="225">
        <f t="shared" ref="H1822:H1823" si="900">H1821+100000</f>
        <v>151206002</v>
      </c>
      <c r="I1822" s="225">
        <v>1</v>
      </c>
      <c r="J1822" s="225">
        <v>1</v>
      </c>
      <c r="K1822" s="225">
        <f t="shared" ref="K1822:K1823" si="901">K1819</f>
        <v>25</v>
      </c>
      <c r="L1822" s="225" t="str">
        <f>L1821</f>
        <v>Pants</v>
      </c>
      <c r="M1822" s="225" t="str">
        <f>M1819</f>
        <v>Superior</v>
      </c>
    </row>
    <row r="1823" spans="1:13" ht="16.5" customHeight="1" x14ac:dyDescent="0.3">
      <c r="A1823" s="232" t="b">
        <v>1</v>
      </c>
      <c r="B1823" s="224" t="s">
        <v>57</v>
      </c>
      <c r="C1823" s="225">
        <f t="shared" si="897"/>
        <v>3810106</v>
      </c>
      <c r="D1823" s="225">
        <f t="shared" si="898"/>
        <v>1080</v>
      </c>
      <c r="E1823" s="225" t="s">
        <v>27</v>
      </c>
      <c r="F1823" s="225">
        <f>F1821</f>
        <v>8</v>
      </c>
      <c r="G1823" s="225">
        <f>G1821</f>
        <v>10</v>
      </c>
      <c r="H1823" s="225">
        <f t="shared" si="900"/>
        <v>151306002</v>
      </c>
      <c r="I1823" s="225">
        <v>1</v>
      </c>
      <c r="J1823" s="225">
        <v>1</v>
      </c>
      <c r="K1823" s="225">
        <f t="shared" si="901"/>
        <v>5.5</v>
      </c>
      <c r="L1823" s="225" t="str">
        <f>L1822</f>
        <v>Pants</v>
      </c>
      <c r="M1823" s="225" t="str">
        <f>M1820</f>
        <v>Rare</v>
      </c>
    </row>
    <row r="1824" spans="1:13" ht="16.5" customHeight="1" x14ac:dyDescent="0.3">
      <c r="A1824" s="232" t="b">
        <v>1</v>
      </c>
      <c r="B1824" s="227" t="str">
        <f t="shared" ref="B1824:B1841" si="902">B1818</f>
        <v>갑옷 1</v>
      </c>
      <c r="C1824" s="227">
        <f t="shared" ref="C1824:C1842" si="903">C1818+100</f>
        <v>3810201</v>
      </c>
      <c r="D1824" s="227">
        <f t="shared" si="898"/>
        <v>1080</v>
      </c>
      <c r="E1824" s="227" t="s">
        <v>31</v>
      </c>
      <c r="F1824" s="227">
        <f t="shared" si="899"/>
        <v>8</v>
      </c>
      <c r="G1824" s="227">
        <f t="shared" si="899"/>
        <v>10</v>
      </c>
      <c r="H1824" s="227">
        <f>H1818+1000000</f>
        <v>152102002</v>
      </c>
      <c r="I1824" s="227">
        <v>1</v>
      </c>
      <c r="J1824" s="227">
        <v>1</v>
      </c>
      <c r="K1824" s="227">
        <f>K1818</f>
        <v>14.5</v>
      </c>
      <c r="L1824" s="227" t="str">
        <f>L1818</f>
        <v>Body</v>
      </c>
      <c r="M1824" s="227" t="str">
        <f>M1818</f>
        <v>Normal</v>
      </c>
    </row>
    <row r="1825" spans="1:13" ht="16.5" customHeight="1" x14ac:dyDescent="0.3">
      <c r="A1825" s="232" t="b">
        <v>1</v>
      </c>
      <c r="B1825" s="227" t="str">
        <f t="shared" si="902"/>
        <v>갑옷 2</v>
      </c>
      <c r="C1825" s="227">
        <f t="shared" si="903"/>
        <v>3810202</v>
      </c>
      <c r="D1825" s="227">
        <f t="shared" si="898"/>
        <v>1080</v>
      </c>
      <c r="E1825" s="227" t="s">
        <v>31</v>
      </c>
      <c r="F1825" s="227">
        <f t="shared" si="899"/>
        <v>8</v>
      </c>
      <c r="G1825" s="227">
        <f t="shared" si="899"/>
        <v>10</v>
      </c>
      <c r="H1825" s="227">
        <f t="shared" ref="H1825:H1829" si="904">H1819+1000000</f>
        <v>152202002</v>
      </c>
      <c r="I1825" s="227">
        <v>1</v>
      </c>
      <c r="J1825" s="227">
        <v>1</v>
      </c>
      <c r="K1825" s="227">
        <f t="shared" ref="K1825:M1829" si="905">K1819</f>
        <v>25</v>
      </c>
      <c r="L1825" s="227" t="str">
        <f t="shared" si="905"/>
        <v>Body</v>
      </c>
      <c r="M1825" s="227" t="str">
        <f t="shared" si="905"/>
        <v>Superior</v>
      </c>
    </row>
    <row r="1826" spans="1:13" ht="16.5" customHeight="1" x14ac:dyDescent="0.3">
      <c r="A1826" s="232" t="b">
        <v>1</v>
      </c>
      <c r="B1826" s="227" t="str">
        <f t="shared" si="902"/>
        <v>갑옷 3</v>
      </c>
      <c r="C1826" s="227">
        <f t="shared" si="903"/>
        <v>3810203</v>
      </c>
      <c r="D1826" s="227">
        <f t="shared" si="898"/>
        <v>1080</v>
      </c>
      <c r="E1826" s="227" t="s">
        <v>31</v>
      </c>
      <c r="F1826" s="227">
        <f>F1824</f>
        <v>8</v>
      </c>
      <c r="G1826" s="227">
        <f>G1824</f>
        <v>10</v>
      </c>
      <c r="H1826" s="227">
        <f t="shared" si="904"/>
        <v>152302002</v>
      </c>
      <c r="I1826" s="227">
        <v>1</v>
      </c>
      <c r="J1826" s="227">
        <v>1</v>
      </c>
      <c r="K1826" s="227">
        <f t="shared" si="905"/>
        <v>5.5</v>
      </c>
      <c r="L1826" s="227" t="str">
        <f t="shared" si="905"/>
        <v>Body</v>
      </c>
      <c r="M1826" s="227" t="str">
        <f t="shared" si="905"/>
        <v>Rare</v>
      </c>
    </row>
    <row r="1827" spans="1:13" ht="16.5" customHeight="1" x14ac:dyDescent="0.3">
      <c r="A1827" s="232" t="b">
        <v>1</v>
      </c>
      <c r="B1827" s="227" t="str">
        <f t="shared" si="902"/>
        <v>하의 1</v>
      </c>
      <c r="C1827" s="227">
        <f t="shared" si="903"/>
        <v>3810204</v>
      </c>
      <c r="D1827" s="227">
        <f t="shared" si="898"/>
        <v>1080</v>
      </c>
      <c r="E1827" s="227" t="s">
        <v>31</v>
      </c>
      <c r="F1827" s="227">
        <f t="shared" si="899"/>
        <v>8</v>
      </c>
      <c r="G1827" s="227">
        <f t="shared" si="899"/>
        <v>10</v>
      </c>
      <c r="H1827" s="227">
        <f t="shared" si="904"/>
        <v>152106002</v>
      </c>
      <c r="I1827" s="227">
        <v>1</v>
      </c>
      <c r="J1827" s="227">
        <v>1</v>
      </c>
      <c r="K1827" s="227">
        <f t="shared" si="905"/>
        <v>14.5</v>
      </c>
      <c r="L1827" s="227" t="str">
        <f t="shared" si="905"/>
        <v>Pants</v>
      </c>
      <c r="M1827" s="227" t="str">
        <f t="shared" si="905"/>
        <v>Normal</v>
      </c>
    </row>
    <row r="1828" spans="1:13" ht="16.5" customHeight="1" x14ac:dyDescent="0.3">
      <c r="A1828" s="232" t="b">
        <v>1</v>
      </c>
      <c r="B1828" s="227" t="str">
        <f t="shared" si="902"/>
        <v>하의 2</v>
      </c>
      <c r="C1828" s="227">
        <f t="shared" si="903"/>
        <v>3810205</v>
      </c>
      <c r="D1828" s="227">
        <f t="shared" si="898"/>
        <v>1080</v>
      </c>
      <c r="E1828" s="227" t="s">
        <v>31</v>
      </c>
      <c r="F1828" s="227">
        <f t="shared" si="899"/>
        <v>8</v>
      </c>
      <c r="G1828" s="227">
        <f t="shared" si="899"/>
        <v>10</v>
      </c>
      <c r="H1828" s="227">
        <f t="shared" si="904"/>
        <v>152206002</v>
      </c>
      <c r="I1828" s="227">
        <v>1</v>
      </c>
      <c r="J1828" s="227">
        <v>1</v>
      </c>
      <c r="K1828" s="227">
        <f t="shared" si="905"/>
        <v>25</v>
      </c>
      <c r="L1828" s="227" t="str">
        <f t="shared" si="905"/>
        <v>Pants</v>
      </c>
      <c r="M1828" s="227" t="str">
        <f t="shared" si="905"/>
        <v>Superior</v>
      </c>
    </row>
    <row r="1829" spans="1:13" ht="16.5" customHeight="1" x14ac:dyDescent="0.3">
      <c r="A1829" s="232" t="b">
        <v>1</v>
      </c>
      <c r="B1829" s="227" t="str">
        <f t="shared" si="902"/>
        <v>하의 3</v>
      </c>
      <c r="C1829" s="227">
        <f t="shared" si="903"/>
        <v>3810206</v>
      </c>
      <c r="D1829" s="227">
        <f t="shared" si="898"/>
        <v>1080</v>
      </c>
      <c r="E1829" s="227" t="s">
        <v>31</v>
      </c>
      <c r="F1829" s="227">
        <f>F1827</f>
        <v>8</v>
      </c>
      <c r="G1829" s="227">
        <f>G1827</f>
        <v>10</v>
      </c>
      <c r="H1829" s="227">
        <f t="shared" si="904"/>
        <v>152306002</v>
      </c>
      <c r="I1829" s="227">
        <v>1</v>
      </c>
      <c r="J1829" s="227">
        <v>1</v>
      </c>
      <c r="K1829" s="227">
        <f t="shared" si="905"/>
        <v>5.5</v>
      </c>
      <c r="L1829" s="227" t="str">
        <f t="shared" si="905"/>
        <v>Pants</v>
      </c>
      <c r="M1829" s="227" t="str">
        <f t="shared" si="905"/>
        <v>Rare</v>
      </c>
    </row>
    <row r="1830" spans="1:13" ht="16.5" customHeight="1" x14ac:dyDescent="0.3">
      <c r="A1830" s="232" t="b">
        <v>1</v>
      </c>
      <c r="B1830" s="228" t="str">
        <f t="shared" si="902"/>
        <v>갑옷 1</v>
      </c>
      <c r="C1830" s="228">
        <f t="shared" si="903"/>
        <v>3810301</v>
      </c>
      <c r="D1830" s="228">
        <f t="shared" si="898"/>
        <v>1080</v>
      </c>
      <c r="E1830" s="228" t="s">
        <v>32</v>
      </c>
      <c r="F1830" s="228">
        <f t="shared" si="899"/>
        <v>8</v>
      </c>
      <c r="G1830" s="228">
        <f t="shared" si="899"/>
        <v>10</v>
      </c>
      <c r="H1830" s="228">
        <f>H1824+1000000</f>
        <v>153102002</v>
      </c>
      <c r="I1830" s="228">
        <v>1</v>
      </c>
      <c r="J1830" s="228">
        <v>1</v>
      </c>
      <c r="K1830" s="228">
        <f>K1824</f>
        <v>14.5</v>
      </c>
      <c r="L1830" s="228" t="str">
        <f>L1824</f>
        <v>Body</v>
      </c>
      <c r="M1830" s="228" t="str">
        <f>M1824</f>
        <v>Normal</v>
      </c>
    </row>
    <row r="1831" spans="1:13" ht="16.5" customHeight="1" x14ac:dyDescent="0.3">
      <c r="A1831" s="232" t="b">
        <v>1</v>
      </c>
      <c r="B1831" s="228" t="str">
        <f t="shared" si="902"/>
        <v>갑옷 2</v>
      </c>
      <c r="C1831" s="228">
        <f t="shared" si="903"/>
        <v>3810302</v>
      </c>
      <c r="D1831" s="228">
        <f t="shared" si="898"/>
        <v>1080</v>
      </c>
      <c r="E1831" s="228" t="s">
        <v>32</v>
      </c>
      <c r="F1831" s="228">
        <f t="shared" si="899"/>
        <v>8</v>
      </c>
      <c r="G1831" s="228">
        <f t="shared" si="899"/>
        <v>10</v>
      </c>
      <c r="H1831" s="228">
        <f t="shared" ref="H1831:H1835" si="906">H1825+1000000</f>
        <v>153202002</v>
      </c>
      <c r="I1831" s="228">
        <v>1</v>
      </c>
      <c r="J1831" s="228">
        <v>1</v>
      </c>
      <c r="K1831" s="228">
        <f t="shared" ref="K1831:M1835" si="907">K1825</f>
        <v>25</v>
      </c>
      <c r="L1831" s="228" t="str">
        <f t="shared" si="907"/>
        <v>Body</v>
      </c>
      <c r="M1831" s="228" t="str">
        <f t="shared" si="907"/>
        <v>Superior</v>
      </c>
    </row>
    <row r="1832" spans="1:13" ht="16.5" customHeight="1" x14ac:dyDescent="0.3">
      <c r="A1832" s="232" t="b">
        <v>1</v>
      </c>
      <c r="B1832" s="228" t="str">
        <f t="shared" si="902"/>
        <v>갑옷 3</v>
      </c>
      <c r="C1832" s="228">
        <f t="shared" si="903"/>
        <v>3810303</v>
      </c>
      <c r="D1832" s="228">
        <f t="shared" si="898"/>
        <v>1080</v>
      </c>
      <c r="E1832" s="228" t="s">
        <v>32</v>
      </c>
      <c r="F1832" s="228">
        <f>F1830</f>
        <v>8</v>
      </c>
      <c r="G1832" s="228">
        <f>G1830</f>
        <v>10</v>
      </c>
      <c r="H1832" s="228">
        <f t="shared" si="906"/>
        <v>153302002</v>
      </c>
      <c r="I1832" s="228">
        <v>1</v>
      </c>
      <c r="J1832" s="228">
        <v>1</v>
      </c>
      <c r="K1832" s="228">
        <f t="shared" si="907"/>
        <v>5.5</v>
      </c>
      <c r="L1832" s="228" t="str">
        <f t="shared" si="907"/>
        <v>Body</v>
      </c>
      <c r="M1832" s="228" t="str">
        <f t="shared" si="907"/>
        <v>Rare</v>
      </c>
    </row>
    <row r="1833" spans="1:13" ht="16.5" customHeight="1" x14ac:dyDescent="0.3">
      <c r="A1833" s="232" t="b">
        <v>1</v>
      </c>
      <c r="B1833" s="228" t="str">
        <f t="shared" si="902"/>
        <v>하의 1</v>
      </c>
      <c r="C1833" s="228">
        <f t="shared" si="903"/>
        <v>3810304</v>
      </c>
      <c r="D1833" s="228">
        <f t="shared" si="898"/>
        <v>1080</v>
      </c>
      <c r="E1833" s="228" t="s">
        <v>32</v>
      </c>
      <c r="F1833" s="228">
        <f t="shared" si="899"/>
        <v>8</v>
      </c>
      <c r="G1833" s="228">
        <f t="shared" si="899"/>
        <v>10</v>
      </c>
      <c r="H1833" s="228">
        <f t="shared" si="906"/>
        <v>153106002</v>
      </c>
      <c r="I1833" s="228">
        <v>1</v>
      </c>
      <c r="J1833" s="228">
        <v>1</v>
      </c>
      <c r="K1833" s="228">
        <f t="shared" si="907"/>
        <v>14.5</v>
      </c>
      <c r="L1833" s="228" t="str">
        <f t="shared" si="907"/>
        <v>Pants</v>
      </c>
      <c r="M1833" s="228" t="str">
        <f t="shared" si="907"/>
        <v>Normal</v>
      </c>
    </row>
    <row r="1834" spans="1:13" ht="16.5" customHeight="1" x14ac:dyDescent="0.3">
      <c r="A1834" s="232" t="b">
        <v>1</v>
      </c>
      <c r="B1834" s="228" t="str">
        <f t="shared" si="902"/>
        <v>하의 2</v>
      </c>
      <c r="C1834" s="228">
        <f t="shared" si="903"/>
        <v>3810305</v>
      </c>
      <c r="D1834" s="228">
        <f t="shared" si="898"/>
        <v>1080</v>
      </c>
      <c r="E1834" s="228" t="s">
        <v>32</v>
      </c>
      <c r="F1834" s="228">
        <f t="shared" si="899"/>
        <v>8</v>
      </c>
      <c r="G1834" s="228">
        <f t="shared" si="899"/>
        <v>10</v>
      </c>
      <c r="H1834" s="228">
        <f t="shared" si="906"/>
        <v>153206002</v>
      </c>
      <c r="I1834" s="228">
        <v>1</v>
      </c>
      <c r="J1834" s="228">
        <v>1</v>
      </c>
      <c r="K1834" s="228">
        <f t="shared" si="907"/>
        <v>25</v>
      </c>
      <c r="L1834" s="228" t="str">
        <f t="shared" si="907"/>
        <v>Pants</v>
      </c>
      <c r="M1834" s="228" t="str">
        <f t="shared" si="907"/>
        <v>Superior</v>
      </c>
    </row>
    <row r="1835" spans="1:13" ht="16.5" customHeight="1" x14ac:dyDescent="0.3">
      <c r="A1835" s="232" t="b">
        <v>1</v>
      </c>
      <c r="B1835" s="228" t="str">
        <f t="shared" si="902"/>
        <v>하의 3</v>
      </c>
      <c r="C1835" s="228">
        <f t="shared" si="903"/>
        <v>3810306</v>
      </c>
      <c r="D1835" s="228">
        <f t="shared" si="898"/>
        <v>1080</v>
      </c>
      <c r="E1835" s="228" t="s">
        <v>32</v>
      </c>
      <c r="F1835" s="228">
        <f>F1833</f>
        <v>8</v>
      </c>
      <c r="G1835" s="228">
        <f>G1833</f>
        <v>10</v>
      </c>
      <c r="H1835" s="228">
        <f t="shared" si="906"/>
        <v>153306002</v>
      </c>
      <c r="I1835" s="228">
        <v>1</v>
      </c>
      <c r="J1835" s="228">
        <v>1</v>
      </c>
      <c r="K1835" s="228">
        <f t="shared" si="907"/>
        <v>5.5</v>
      </c>
      <c r="L1835" s="228" t="str">
        <f t="shared" si="907"/>
        <v>Pants</v>
      </c>
      <c r="M1835" s="228" t="str">
        <f t="shared" si="907"/>
        <v>Rare</v>
      </c>
    </row>
    <row r="1836" spans="1:13" ht="16.5" customHeight="1" x14ac:dyDescent="0.3">
      <c r="A1836" s="232" t="b">
        <v>1</v>
      </c>
      <c r="B1836" s="229" t="str">
        <f t="shared" si="902"/>
        <v>갑옷 1</v>
      </c>
      <c r="C1836" s="229">
        <f t="shared" si="903"/>
        <v>3810401</v>
      </c>
      <c r="D1836" s="229">
        <f t="shared" si="898"/>
        <v>1080</v>
      </c>
      <c r="E1836" s="229" t="s">
        <v>33</v>
      </c>
      <c r="F1836" s="229">
        <f t="shared" si="899"/>
        <v>8</v>
      </c>
      <c r="G1836" s="229">
        <f t="shared" si="899"/>
        <v>10</v>
      </c>
      <c r="H1836" s="229">
        <f>H1830+1000000</f>
        <v>154102002</v>
      </c>
      <c r="I1836" s="229">
        <v>1</v>
      </c>
      <c r="J1836" s="229">
        <v>1</v>
      </c>
      <c r="K1836" s="229">
        <f>K1830</f>
        <v>14.5</v>
      </c>
      <c r="L1836" s="229" t="str">
        <f>L1830</f>
        <v>Body</v>
      </c>
      <c r="M1836" s="229" t="str">
        <f>M1830</f>
        <v>Normal</v>
      </c>
    </row>
    <row r="1837" spans="1:13" ht="16.5" customHeight="1" x14ac:dyDescent="0.3">
      <c r="A1837" s="232" t="b">
        <v>1</v>
      </c>
      <c r="B1837" s="229" t="str">
        <f t="shared" si="902"/>
        <v>갑옷 2</v>
      </c>
      <c r="C1837" s="229">
        <f t="shared" si="903"/>
        <v>3810402</v>
      </c>
      <c r="D1837" s="229">
        <f t="shared" si="898"/>
        <v>1080</v>
      </c>
      <c r="E1837" s="229" t="s">
        <v>33</v>
      </c>
      <c r="F1837" s="229">
        <f t="shared" ref="F1837:G1845" si="908">F1836</f>
        <v>8</v>
      </c>
      <c r="G1837" s="229">
        <f t="shared" si="908"/>
        <v>10</v>
      </c>
      <c r="H1837" s="229">
        <f t="shared" ref="H1837:H1841" si="909">H1831+1000000</f>
        <v>154202002</v>
      </c>
      <c r="I1837" s="229">
        <v>1</v>
      </c>
      <c r="J1837" s="229">
        <v>1</v>
      </c>
      <c r="K1837" s="229">
        <f t="shared" ref="K1837:M1841" si="910">K1831</f>
        <v>25</v>
      </c>
      <c r="L1837" s="229" t="str">
        <f t="shared" si="910"/>
        <v>Body</v>
      </c>
      <c r="M1837" s="229" t="str">
        <f t="shared" si="910"/>
        <v>Superior</v>
      </c>
    </row>
    <row r="1838" spans="1:13" ht="16.5" customHeight="1" x14ac:dyDescent="0.3">
      <c r="A1838" s="232" t="b">
        <v>1</v>
      </c>
      <c r="B1838" s="229" t="str">
        <f t="shared" si="902"/>
        <v>갑옷 3</v>
      </c>
      <c r="C1838" s="229">
        <f t="shared" si="903"/>
        <v>3810403</v>
      </c>
      <c r="D1838" s="229">
        <f t="shared" si="898"/>
        <v>1080</v>
      </c>
      <c r="E1838" s="229" t="s">
        <v>33</v>
      </c>
      <c r="F1838" s="229">
        <f>F1836</f>
        <v>8</v>
      </c>
      <c r="G1838" s="229">
        <f>G1836</f>
        <v>10</v>
      </c>
      <c r="H1838" s="229">
        <f t="shared" si="909"/>
        <v>154302002</v>
      </c>
      <c r="I1838" s="229">
        <v>1</v>
      </c>
      <c r="J1838" s="229">
        <v>1</v>
      </c>
      <c r="K1838" s="229">
        <f t="shared" si="910"/>
        <v>5.5</v>
      </c>
      <c r="L1838" s="229" t="str">
        <f t="shared" si="910"/>
        <v>Body</v>
      </c>
      <c r="M1838" s="229" t="str">
        <f t="shared" si="910"/>
        <v>Rare</v>
      </c>
    </row>
    <row r="1839" spans="1:13" ht="16.5" customHeight="1" x14ac:dyDescent="0.3">
      <c r="A1839" s="232" t="b">
        <v>1</v>
      </c>
      <c r="B1839" s="229" t="str">
        <f t="shared" si="902"/>
        <v>하의 1</v>
      </c>
      <c r="C1839" s="229">
        <f t="shared" si="903"/>
        <v>3810404</v>
      </c>
      <c r="D1839" s="229">
        <f t="shared" si="898"/>
        <v>1080</v>
      </c>
      <c r="E1839" s="229" t="s">
        <v>33</v>
      </c>
      <c r="F1839" s="229">
        <f>F1838</f>
        <v>8</v>
      </c>
      <c r="G1839" s="229">
        <f>G1838</f>
        <v>10</v>
      </c>
      <c r="H1839" s="229">
        <f t="shared" si="909"/>
        <v>154106002</v>
      </c>
      <c r="I1839" s="229">
        <v>1</v>
      </c>
      <c r="J1839" s="229">
        <v>1</v>
      </c>
      <c r="K1839" s="229">
        <f t="shared" si="910"/>
        <v>14.5</v>
      </c>
      <c r="L1839" s="229" t="str">
        <f t="shared" si="910"/>
        <v>Pants</v>
      </c>
      <c r="M1839" s="229" t="str">
        <f t="shared" si="910"/>
        <v>Normal</v>
      </c>
    </row>
    <row r="1840" spans="1:13" ht="16.5" customHeight="1" x14ac:dyDescent="0.3">
      <c r="A1840" s="232" t="b">
        <v>1</v>
      </c>
      <c r="B1840" s="229" t="str">
        <f t="shared" si="902"/>
        <v>하의 2</v>
      </c>
      <c r="C1840" s="229">
        <f t="shared" si="903"/>
        <v>3810405</v>
      </c>
      <c r="D1840" s="229">
        <f t="shared" si="898"/>
        <v>1080</v>
      </c>
      <c r="E1840" s="229" t="s">
        <v>33</v>
      </c>
      <c r="F1840" s="229">
        <f>F1839</f>
        <v>8</v>
      </c>
      <c r="G1840" s="229">
        <f>G1839</f>
        <v>10</v>
      </c>
      <c r="H1840" s="229">
        <f t="shared" si="909"/>
        <v>154206002</v>
      </c>
      <c r="I1840" s="229">
        <v>1</v>
      </c>
      <c r="J1840" s="229">
        <v>1</v>
      </c>
      <c r="K1840" s="229">
        <f t="shared" si="910"/>
        <v>25</v>
      </c>
      <c r="L1840" s="229" t="str">
        <f t="shared" si="910"/>
        <v>Pants</v>
      </c>
      <c r="M1840" s="229" t="str">
        <f t="shared" si="910"/>
        <v>Superior</v>
      </c>
    </row>
    <row r="1841" spans="1:13" ht="16.5" customHeight="1" x14ac:dyDescent="0.3">
      <c r="A1841" s="232" t="b">
        <v>1</v>
      </c>
      <c r="B1841" s="229" t="str">
        <f t="shared" si="902"/>
        <v>하의 3</v>
      </c>
      <c r="C1841" s="229">
        <f t="shared" si="903"/>
        <v>3810406</v>
      </c>
      <c r="D1841" s="229">
        <f t="shared" si="898"/>
        <v>1080</v>
      </c>
      <c r="E1841" s="229" t="s">
        <v>33</v>
      </c>
      <c r="F1841" s="229">
        <f>F1839</f>
        <v>8</v>
      </c>
      <c r="G1841" s="229">
        <f>G1839</f>
        <v>10</v>
      </c>
      <c r="H1841" s="229">
        <f t="shared" si="909"/>
        <v>154306002</v>
      </c>
      <c r="I1841" s="229">
        <v>1</v>
      </c>
      <c r="J1841" s="229">
        <v>1</v>
      </c>
      <c r="K1841" s="229">
        <f t="shared" si="910"/>
        <v>5.5</v>
      </c>
      <c r="L1841" s="229" t="str">
        <f t="shared" si="910"/>
        <v>Pants</v>
      </c>
      <c r="M1841" s="229" t="str">
        <f t="shared" si="910"/>
        <v>Rare</v>
      </c>
    </row>
    <row r="1842" spans="1:13" ht="16.5" customHeight="1" x14ac:dyDescent="0.3">
      <c r="A1842" s="232" t="b">
        <v>1</v>
      </c>
      <c r="B1842" s="230" t="s">
        <v>34</v>
      </c>
      <c r="C1842" s="230">
        <f t="shared" si="903"/>
        <v>3810501</v>
      </c>
      <c r="D1842" s="230">
        <f t="shared" si="898"/>
        <v>1080</v>
      </c>
      <c r="E1842" s="230" t="s">
        <v>35</v>
      </c>
      <c r="F1842" s="230">
        <f t="shared" si="908"/>
        <v>8</v>
      </c>
      <c r="G1842" s="230">
        <f t="shared" si="908"/>
        <v>10</v>
      </c>
      <c r="H1842" s="230">
        <v>160004001</v>
      </c>
      <c r="I1842" s="230">
        <v>1</v>
      </c>
      <c r="J1842" s="230">
        <v>1</v>
      </c>
      <c r="K1842" s="101">
        <v>3</v>
      </c>
      <c r="L1842" s="230" t="s">
        <v>36</v>
      </c>
      <c r="M1842" s="230" t="s">
        <v>37</v>
      </c>
    </row>
    <row r="1843" spans="1:13" ht="16.5" customHeight="1" x14ac:dyDescent="0.3">
      <c r="A1843" s="232" t="b">
        <v>1</v>
      </c>
      <c r="B1843" s="230" t="s">
        <v>38</v>
      </c>
      <c r="C1843" s="230">
        <f>C1842+1</f>
        <v>3810502</v>
      </c>
      <c r="D1843" s="230">
        <f t="shared" si="898"/>
        <v>1080</v>
      </c>
      <c r="E1843" s="230" t="s">
        <v>35</v>
      </c>
      <c r="F1843" s="230">
        <f t="shared" si="908"/>
        <v>8</v>
      </c>
      <c r="G1843" s="230">
        <f t="shared" si="908"/>
        <v>10</v>
      </c>
      <c r="H1843" s="230">
        <v>160004002</v>
      </c>
      <c r="I1843" s="230">
        <v>1</v>
      </c>
      <c r="J1843" s="230">
        <v>1</v>
      </c>
      <c r="K1843" s="101">
        <v>2</v>
      </c>
      <c r="L1843" s="230" t="s">
        <v>39</v>
      </c>
      <c r="M1843" s="230" t="s">
        <v>37</v>
      </c>
    </row>
    <row r="1844" spans="1:13" ht="16.5" customHeight="1" x14ac:dyDescent="0.3">
      <c r="A1844" s="232" t="b">
        <v>1</v>
      </c>
      <c r="B1844" s="230" t="s">
        <v>40</v>
      </c>
      <c r="C1844" s="230">
        <f>C1843+1</f>
        <v>3810503</v>
      </c>
      <c r="D1844" s="230">
        <f t="shared" si="898"/>
        <v>1080</v>
      </c>
      <c r="E1844" s="230" t="s">
        <v>35</v>
      </c>
      <c r="F1844" s="230">
        <f t="shared" si="908"/>
        <v>8</v>
      </c>
      <c r="G1844" s="230">
        <f t="shared" si="908"/>
        <v>10</v>
      </c>
      <c r="H1844" s="230">
        <v>160004003</v>
      </c>
      <c r="I1844" s="230">
        <v>1</v>
      </c>
      <c r="J1844" s="230">
        <v>1</v>
      </c>
      <c r="K1844" s="101">
        <v>4</v>
      </c>
      <c r="L1844" s="230" t="s">
        <v>41</v>
      </c>
      <c r="M1844" s="230" t="s">
        <v>37</v>
      </c>
    </row>
    <row r="1845" spans="1:13" ht="16.5" customHeight="1" x14ac:dyDescent="0.3">
      <c r="A1845" s="232" t="b">
        <v>1</v>
      </c>
      <c r="B1845" s="230" t="s">
        <v>42</v>
      </c>
      <c r="C1845" s="230">
        <f>C1844+1</f>
        <v>3810504</v>
      </c>
      <c r="D1845" s="230">
        <f t="shared" si="898"/>
        <v>1080</v>
      </c>
      <c r="E1845" s="230" t="s">
        <v>35</v>
      </c>
      <c r="F1845" s="230">
        <f t="shared" si="908"/>
        <v>8</v>
      </c>
      <c r="G1845" s="230">
        <f t="shared" si="908"/>
        <v>10</v>
      </c>
      <c r="H1845" s="230">
        <v>160004004</v>
      </c>
      <c r="I1845" s="230">
        <v>1</v>
      </c>
      <c r="J1845" s="230">
        <v>1</v>
      </c>
      <c r="K1845" s="101">
        <v>1</v>
      </c>
      <c r="L1845" s="230" t="s">
        <v>43</v>
      </c>
      <c r="M1845" s="230" t="s">
        <v>37</v>
      </c>
    </row>
    <row r="1846" spans="1:13" ht="16.5" customHeight="1" x14ac:dyDescent="0.3">
      <c r="A1846" s="232" t="b">
        <v>1</v>
      </c>
      <c r="B1846" s="224" t="s">
        <v>707</v>
      </c>
      <c r="C1846" s="224">
        <v>3901101</v>
      </c>
      <c r="D1846" s="224">
        <f>D1826+1</f>
        <v>1081</v>
      </c>
      <c r="E1846" s="225" t="s">
        <v>27</v>
      </c>
      <c r="F1846" s="224">
        <v>9</v>
      </c>
      <c r="G1846" s="224">
        <v>1</v>
      </c>
      <c r="H1846" s="224">
        <v>151101001</v>
      </c>
      <c r="I1846" s="225">
        <v>1</v>
      </c>
      <c r="J1846" s="225">
        <v>1</v>
      </c>
      <c r="K1846" s="224">
        <v>12</v>
      </c>
      <c r="L1846" s="226" t="str">
        <f>IF(H1846&gt;=151107001,"Shoes",IF(H1846&gt;=151106001,"Pants",IF(H1846&gt;=151105001,"Glove",IF(H1846&gt;=151103001,"Head",IF(H1846&gt;=151102001,"Body",IF(H1846&gt;=151101001,"Weapon"))))))</f>
        <v>Weapon</v>
      </c>
      <c r="M1846" s="225" t="s">
        <v>674</v>
      </c>
    </row>
    <row r="1847" spans="1:13" ht="16.5" customHeight="1" x14ac:dyDescent="0.3">
      <c r="A1847" s="232" t="b">
        <v>1</v>
      </c>
      <c r="B1847" s="224" t="s">
        <v>28</v>
      </c>
      <c r="C1847" s="225">
        <f>C1846+1</f>
        <v>3901102</v>
      </c>
      <c r="D1847" s="225">
        <f>D1846</f>
        <v>1081</v>
      </c>
      <c r="E1847" s="225" t="s">
        <v>27</v>
      </c>
      <c r="F1847" s="225">
        <f t="shared" ref="F1847:G1847" si="911">F1846</f>
        <v>9</v>
      </c>
      <c r="G1847" s="225">
        <f t="shared" si="911"/>
        <v>1</v>
      </c>
      <c r="H1847" s="225">
        <f>H1846+100000</f>
        <v>151201001</v>
      </c>
      <c r="I1847" s="225">
        <v>1</v>
      </c>
      <c r="J1847" s="225">
        <v>1</v>
      </c>
      <c r="K1847" s="224">
        <v>25</v>
      </c>
      <c r="L1847" s="225" t="str">
        <f>L1846</f>
        <v>Weapon</v>
      </c>
      <c r="M1847" s="225" t="s">
        <v>53</v>
      </c>
    </row>
    <row r="1848" spans="1:13" ht="16.5" customHeight="1" x14ac:dyDescent="0.3">
      <c r="A1848" s="232" t="b">
        <v>1</v>
      </c>
      <c r="B1848" s="224" t="s">
        <v>52</v>
      </c>
      <c r="C1848" s="225">
        <f t="shared" ref="C1848:C1851" si="912">C1847+1</f>
        <v>3901103</v>
      </c>
      <c r="D1848" s="225">
        <f t="shared" ref="D1848:D1873" si="913">D1847</f>
        <v>1081</v>
      </c>
      <c r="E1848" s="225" t="s">
        <v>27</v>
      </c>
      <c r="F1848" s="225">
        <f>F1846</f>
        <v>9</v>
      </c>
      <c r="G1848" s="225">
        <f>G1846</f>
        <v>1</v>
      </c>
      <c r="H1848" s="225">
        <f>H1847+100000</f>
        <v>151301001</v>
      </c>
      <c r="I1848" s="225">
        <v>1</v>
      </c>
      <c r="J1848" s="225">
        <v>1</v>
      </c>
      <c r="K1848" s="224">
        <v>8</v>
      </c>
      <c r="L1848" s="225" t="str">
        <f>L1847</f>
        <v>Weapon</v>
      </c>
      <c r="M1848" s="225" t="s">
        <v>60</v>
      </c>
    </row>
    <row r="1849" spans="1:13" ht="16.5" customHeight="1" x14ac:dyDescent="0.3">
      <c r="A1849" s="232" t="b">
        <v>1</v>
      </c>
      <c r="B1849" s="224" t="s">
        <v>708</v>
      </c>
      <c r="C1849" s="225">
        <f t="shared" si="912"/>
        <v>3901104</v>
      </c>
      <c r="D1849" s="225">
        <f t="shared" si="913"/>
        <v>1081</v>
      </c>
      <c r="E1849" s="225" t="s">
        <v>27</v>
      </c>
      <c r="F1849" s="225">
        <f t="shared" ref="F1849:G1849" si="914">F1848</f>
        <v>9</v>
      </c>
      <c r="G1849" s="225">
        <f t="shared" si="914"/>
        <v>1</v>
      </c>
      <c r="H1849" s="224">
        <v>151107005</v>
      </c>
      <c r="I1849" s="225">
        <v>1</v>
      </c>
      <c r="J1849" s="225">
        <v>1</v>
      </c>
      <c r="K1849" s="225">
        <f>K1846</f>
        <v>12</v>
      </c>
      <c r="L1849" s="226" t="str">
        <f>IF(H1849&gt;=151107001,"Shoes",IF(H1849&gt;=151106001,"Pants",IF(H1849&gt;=151105001,"Glove",IF(H1849&gt;=151103001,"Head",IF(H1849&gt;=151102001,"Body",IF(H1849&gt;=151101001,"Weapon"))))))</f>
        <v>Shoes</v>
      </c>
      <c r="M1849" s="225" t="str">
        <f>M1846</f>
        <v>Normal</v>
      </c>
    </row>
    <row r="1850" spans="1:13" ht="16.5" customHeight="1" x14ac:dyDescent="0.3">
      <c r="A1850" s="232" t="b">
        <v>1</v>
      </c>
      <c r="B1850" s="224" t="s">
        <v>30</v>
      </c>
      <c r="C1850" s="225">
        <f t="shared" si="912"/>
        <v>3901105</v>
      </c>
      <c r="D1850" s="225">
        <f t="shared" si="913"/>
        <v>1081</v>
      </c>
      <c r="E1850" s="225" t="s">
        <v>27</v>
      </c>
      <c r="F1850" s="225">
        <f t="shared" ref="F1850:G1850" si="915">F1849</f>
        <v>9</v>
      </c>
      <c r="G1850" s="225">
        <f t="shared" si="915"/>
        <v>1</v>
      </c>
      <c r="H1850" s="225">
        <f>H1849+100000</f>
        <v>151207005</v>
      </c>
      <c r="I1850" s="225">
        <v>1</v>
      </c>
      <c r="J1850" s="225">
        <v>1</v>
      </c>
      <c r="K1850" s="225">
        <f t="shared" ref="K1850:K1851" si="916">K1847</f>
        <v>25</v>
      </c>
      <c r="L1850" s="225" t="str">
        <f>L1849</f>
        <v>Shoes</v>
      </c>
      <c r="M1850" s="225" t="str">
        <f>M1847</f>
        <v>Superior</v>
      </c>
    </row>
    <row r="1851" spans="1:13" ht="16.5" customHeight="1" x14ac:dyDescent="0.3">
      <c r="A1851" s="232" t="b">
        <v>1</v>
      </c>
      <c r="B1851" s="224" t="s">
        <v>54</v>
      </c>
      <c r="C1851" s="225">
        <f t="shared" si="912"/>
        <v>3901106</v>
      </c>
      <c r="D1851" s="225">
        <f t="shared" si="913"/>
        <v>1081</v>
      </c>
      <c r="E1851" s="225" t="s">
        <v>27</v>
      </c>
      <c r="F1851" s="225">
        <f>F1849</f>
        <v>9</v>
      </c>
      <c r="G1851" s="225">
        <f>G1849</f>
        <v>1</v>
      </c>
      <c r="H1851" s="225">
        <f>H1850+100000</f>
        <v>151307005</v>
      </c>
      <c r="I1851" s="225">
        <v>1</v>
      </c>
      <c r="J1851" s="225">
        <v>1</v>
      </c>
      <c r="K1851" s="225">
        <f t="shared" si="916"/>
        <v>8</v>
      </c>
      <c r="L1851" s="225" t="str">
        <f>L1850</f>
        <v>Shoes</v>
      </c>
      <c r="M1851" s="225" t="str">
        <f>M1848</f>
        <v>Rare</v>
      </c>
    </row>
    <row r="1852" spans="1:13" ht="16.5" customHeight="1" x14ac:dyDescent="0.3">
      <c r="A1852" s="232" t="b">
        <v>1</v>
      </c>
      <c r="B1852" s="227" t="str">
        <f>B1846</f>
        <v>무기 1</v>
      </c>
      <c r="C1852" s="227">
        <f>C1846+100</f>
        <v>3901201</v>
      </c>
      <c r="D1852" s="227">
        <f t="shared" si="913"/>
        <v>1081</v>
      </c>
      <c r="E1852" s="227" t="s">
        <v>31</v>
      </c>
      <c r="F1852" s="227">
        <f>F1851</f>
        <v>9</v>
      </c>
      <c r="G1852" s="227">
        <f>G1851</f>
        <v>1</v>
      </c>
      <c r="H1852" s="227">
        <f>H1846+1000000</f>
        <v>152101001</v>
      </c>
      <c r="I1852" s="227">
        <v>1</v>
      </c>
      <c r="J1852" s="227">
        <v>1</v>
      </c>
      <c r="K1852" s="227">
        <f>K1846</f>
        <v>12</v>
      </c>
      <c r="L1852" s="227" t="str">
        <f>L1846</f>
        <v>Weapon</v>
      </c>
      <c r="M1852" s="227" t="str">
        <f>M1846</f>
        <v>Normal</v>
      </c>
    </row>
    <row r="1853" spans="1:13" ht="16.5" customHeight="1" x14ac:dyDescent="0.3">
      <c r="A1853" s="232" t="b">
        <v>1</v>
      </c>
      <c r="B1853" s="227" t="str">
        <f t="shared" ref="B1853:B1857" si="917">B1847</f>
        <v>무기 2</v>
      </c>
      <c r="C1853" s="227">
        <f t="shared" ref="C1853:C1857" si="918">C1847+100</f>
        <v>3901202</v>
      </c>
      <c r="D1853" s="227">
        <f t="shared" si="913"/>
        <v>1081</v>
      </c>
      <c r="E1853" s="227" t="s">
        <v>31</v>
      </c>
      <c r="F1853" s="227">
        <f t="shared" ref="F1853:G1853" si="919">F1852</f>
        <v>9</v>
      </c>
      <c r="G1853" s="227">
        <f t="shared" si="919"/>
        <v>1</v>
      </c>
      <c r="H1853" s="227">
        <f t="shared" ref="H1853:H1857" si="920">H1847+1000000</f>
        <v>152201001</v>
      </c>
      <c r="I1853" s="227">
        <v>1</v>
      </c>
      <c r="J1853" s="227">
        <v>1</v>
      </c>
      <c r="K1853" s="227">
        <f t="shared" ref="K1853:M1853" si="921">K1847</f>
        <v>25</v>
      </c>
      <c r="L1853" s="227" t="str">
        <f t="shared" si="921"/>
        <v>Weapon</v>
      </c>
      <c r="M1853" s="227" t="str">
        <f t="shared" si="921"/>
        <v>Superior</v>
      </c>
    </row>
    <row r="1854" spans="1:13" ht="16.5" customHeight="1" x14ac:dyDescent="0.3">
      <c r="A1854" s="232" t="b">
        <v>1</v>
      </c>
      <c r="B1854" s="227" t="str">
        <f t="shared" si="917"/>
        <v>무기 3</v>
      </c>
      <c r="C1854" s="227">
        <f t="shared" si="918"/>
        <v>3901203</v>
      </c>
      <c r="D1854" s="227">
        <f t="shared" si="913"/>
        <v>1081</v>
      </c>
      <c r="E1854" s="227" t="s">
        <v>31</v>
      </c>
      <c r="F1854" s="227">
        <f t="shared" ref="F1854:G1854" si="922">F1853</f>
        <v>9</v>
      </c>
      <c r="G1854" s="227">
        <f t="shared" si="922"/>
        <v>1</v>
      </c>
      <c r="H1854" s="227">
        <f t="shared" si="920"/>
        <v>152301001</v>
      </c>
      <c r="I1854" s="227">
        <v>1</v>
      </c>
      <c r="J1854" s="227">
        <v>1</v>
      </c>
      <c r="K1854" s="227">
        <f t="shared" ref="K1854:M1854" si="923">K1848</f>
        <v>8</v>
      </c>
      <c r="L1854" s="227" t="str">
        <f t="shared" si="923"/>
        <v>Weapon</v>
      </c>
      <c r="M1854" s="227" t="str">
        <f t="shared" si="923"/>
        <v>Rare</v>
      </c>
    </row>
    <row r="1855" spans="1:13" ht="16.5" customHeight="1" x14ac:dyDescent="0.3">
      <c r="A1855" s="232" t="b">
        <v>1</v>
      </c>
      <c r="B1855" s="227" t="str">
        <f t="shared" si="917"/>
        <v>부츠 1</v>
      </c>
      <c r="C1855" s="227">
        <f t="shared" si="918"/>
        <v>3901204</v>
      </c>
      <c r="D1855" s="227">
        <f t="shared" si="913"/>
        <v>1081</v>
      </c>
      <c r="E1855" s="227" t="s">
        <v>31</v>
      </c>
      <c r="F1855" s="227">
        <f t="shared" ref="F1855:G1855" si="924">F1853</f>
        <v>9</v>
      </c>
      <c r="G1855" s="227">
        <f t="shared" si="924"/>
        <v>1</v>
      </c>
      <c r="H1855" s="227">
        <f t="shared" si="920"/>
        <v>152107005</v>
      </c>
      <c r="I1855" s="227">
        <v>1</v>
      </c>
      <c r="J1855" s="227">
        <v>1</v>
      </c>
      <c r="K1855" s="227">
        <f t="shared" ref="K1855:M1855" si="925">K1849</f>
        <v>12</v>
      </c>
      <c r="L1855" s="227" t="str">
        <f t="shared" si="925"/>
        <v>Shoes</v>
      </c>
      <c r="M1855" s="227" t="str">
        <f t="shared" si="925"/>
        <v>Normal</v>
      </c>
    </row>
    <row r="1856" spans="1:13" ht="16.5" customHeight="1" x14ac:dyDescent="0.3">
      <c r="A1856" s="232" t="b">
        <v>1</v>
      </c>
      <c r="B1856" s="227" t="str">
        <f t="shared" si="917"/>
        <v>부츠 2</v>
      </c>
      <c r="C1856" s="227">
        <f t="shared" si="918"/>
        <v>3901205</v>
      </c>
      <c r="D1856" s="227">
        <f t="shared" si="913"/>
        <v>1081</v>
      </c>
      <c r="E1856" s="227" t="s">
        <v>31</v>
      </c>
      <c r="F1856" s="227">
        <f t="shared" ref="F1856:G1856" si="926">F1854</f>
        <v>9</v>
      </c>
      <c r="G1856" s="227">
        <f t="shared" si="926"/>
        <v>1</v>
      </c>
      <c r="H1856" s="227">
        <f t="shared" si="920"/>
        <v>152207005</v>
      </c>
      <c r="I1856" s="227">
        <v>1</v>
      </c>
      <c r="J1856" s="227">
        <v>1</v>
      </c>
      <c r="K1856" s="227">
        <f t="shared" ref="K1856:M1856" si="927">K1850</f>
        <v>25</v>
      </c>
      <c r="L1856" s="227" t="str">
        <f t="shared" si="927"/>
        <v>Shoes</v>
      </c>
      <c r="M1856" s="227" t="str">
        <f t="shared" si="927"/>
        <v>Superior</v>
      </c>
    </row>
    <row r="1857" spans="1:13" ht="16.5" customHeight="1" x14ac:dyDescent="0.3">
      <c r="A1857" s="232" t="b">
        <v>1</v>
      </c>
      <c r="B1857" s="227" t="str">
        <f t="shared" si="917"/>
        <v>부츠 3</v>
      </c>
      <c r="C1857" s="227">
        <f t="shared" si="918"/>
        <v>3901206</v>
      </c>
      <c r="D1857" s="227">
        <f t="shared" si="913"/>
        <v>1081</v>
      </c>
      <c r="E1857" s="227" t="s">
        <v>31</v>
      </c>
      <c r="F1857" s="227">
        <f t="shared" ref="F1857:G1857" si="928">F1855</f>
        <v>9</v>
      </c>
      <c r="G1857" s="227">
        <f t="shared" si="928"/>
        <v>1</v>
      </c>
      <c r="H1857" s="227">
        <f t="shared" si="920"/>
        <v>152307005</v>
      </c>
      <c r="I1857" s="227">
        <v>1</v>
      </c>
      <c r="J1857" s="227">
        <v>1</v>
      </c>
      <c r="K1857" s="227">
        <f t="shared" ref="K1857:M1857" si="929">K1851</f>
        <v>8</v>
      </c>
      <c r="L1857" s="227" t="str">
        <f t="shared" si="929"/>
        <v>Shoes</v>
      </c>
      <c r="M1857" s="227" t="str">
        <f t="shared" si="929"/>
        <v>Rare</v>
      </c>
    </row>
    <row r="1858" spans="1:13" ht="16.5" customHeight="1" x14ac:dyDescent="0.3">
      <c r="A1858" s="232" t="b">
        <v>1</v>
      </c>
      <c r="B1858" s="228" t="str">
        <f>B1852</f>
        <v>무기 1</v>
      </c>
      <c r="C1858" s="228">
        <f>C1852+100</f>
        <v>3901301</v>
      </c>
      <c r="D1858" s="228">
        <f t="shared" si="913"/>
        <v>1081</v>
      </c>
      <c r="E1858" s="228" t="s">
        <v>32</v>
      </c>
      <c r="F1858" s="228">
        <f>F1857</f>
        <v>9</v>
      </c>
      <c r="G1858" s="228">
        <f>G1857</f>
        <v>1</v>
      </c>
      <c r="H1858" s="228">
        <f>H1852+1000000</f>
        <v>153101001</v>
      </c>
      <c r="I1858" s="228">
        <v>1</v>
      </c>
      <c r="J1858" s="228">
        <v>1</v>
      </c>
      <c r="K1858" s="228">
        <f>K1852</f>
        <v>12</v>
      </c>
      <c r="L1858" s="228" t="str">
        <f>L1852</f>
        <v>Weapon</v>
      </c>
      <c r="M1858" s="228" t="str">
        <f>M1852</f>
        <v>Normal</v>
      </c>
    </row>
    <row r="1859" spans="1:13" ht="16.5" customHeight="1" x14ac:dyDescent="0.3">
      <c r="A1859" s="232" t="b">
        <v>1</v>
      </c>
      <c r="B1859" s="228" t="str">
        <f t="shared" ref="B1859:B1863" si="930">B1853</f>
        <v>무기 2</v>
      </c>
      <c r="C1859" s="228">
        <f t="shared" ref="C1859:C1863" si="931">C1853+100</f>
        <v>3901302</v>
      </c>
      <c r="D1859" s="228">
        <f t="shared" si="913"/>
        <v>1081</v>
      </c>
      <c r="E1859" s="228" t="s">
        <v>32</v>
      </c>
      <c r="F1859" s="228">
        <f>F1858</f>
        <v>9</v>
      </c>
      <c r="G1859" s="228">
        <f>G1858</f>
        <v>1</v>
      </c>
      <c r="H1859" s="228">
        <f t="shared" ref="H1859:H1863" si="932">H1853+1000000</f>
        <v>153201001</v>
      </c>
      <c r="I1859" s="228">
        <v>1</v>
      </c>
      <c r="J1859" s="228">
        <v>1</v>
      </c>
      <c r="K1859" s="228">
        <f t="shared" ref="K1859:M1859" si="933">K1853</f>
        <v>25</v>
      </c>
      <c r="L1859" s="228" t="str">
        <f t="shared" si="933"/>
        <v>Weapon</v>
      </c>
      <c r="M1859" s="228" t="str">
        <f t="shared" si="933"/>
        <v>Superior</v>
      </c>
    </row>
    <row r="1860" spans="1:13" ht="16.5" customHeight="1" x14ac:dyDescent="0.3">
      <c r="A1860" s="232" t="b">
        <v>1</v>
      </c>
      <c r="B1860" s="228" t="str">
        <f t="shared" si="930"/>
        <v>무기 3</v>
      </c>
      <c r="C1860" s="228">
        <f t="shared" si="931"/>
        <v>3901303</v>
      </c>
      <c r="D1860" s="228">
        <f t="shared" si="913"/>
        <v>1081</v>
      </c>
      <c r="E1860" s="228" t="s">
        <v>32</v>
      </c>
      <c r="F1860" s="228">
        <f>F1858</f>
        <v>9</v>
      </c>
      <c r="G1860" s="228">
        <f>G1858</f>
        <v>1</v>
      </c>
      <c r="H1860" s="228">
        <f t="shared" si="932"/>
        <v>153301001</v>
      </c>
      <c r="I1860" s="228">
        <v>1</v>
      </c>
      <c r="J1860" s="228">
        <v>1</v>
      </c>
      <c r="K1860" s="228">
        <f t="shared" ref="K1860:M1860" si="934">K1854</f>
        <v>8</v>
      </c>
      <c r="L1860" s="228" t="str">
        <f t="shared" si="934"/>
        <v>Weapon</v>
      </c>
      <c r="M1860" s="228" t="str">
        <f t="shared" si="934"/>
        <v>Rare</v>
      </c>
    </row>
    <row r="1861" spans="1:13" ht="16.5" customHeight="1" x14ac:dyDescent="0.3">
      <c r="A1861" s="232" t="b">
        <v>1</v>
      </c>
      <c r="B1861" s="228" t="str">
        <f t="shared" si="930"/>
        <v>부츠 1</v>
      </c>
      <c r="C1861" s="228">
        <f t="shared" si="931"/>
        <v>3901304</v>
      </c>
      <c r="D1861" s="228">
        <f t="shared" si="913"/>
        <v>1081</v>
      </c>
      <c r="E1861" s="228" t="s">
        <v>32</v>
      </c>
      <c r="F1861" s="228">
        <f t="shared" ref="F1861:G1861" si="935">F1860</f>
        <v>9</v>
      </c>
      <c r="G1861" s="228">
        <f t="shared" si="935"/>
        <v>1</v>
      </c>
      <c r="H1861" s="228">
        <f t="shared" si="932"/>
        <v>153107005</v>
      </c>
      <c r="I1861" s="228">
        <v>1</v>
      </c>
      <c r="J1861" s="228">
        <v>1</v>
      </c>
      <c r="K1861" s="228">
        <f t="shared" ref="K1861:M1861" si="936">K1855</f>
        <v>12</v>
      </c>
      <c r="L1861" s="228" t="str">
        <f t="shared" si="936"/>
        <v>Shoes</v>
      </c>
      <c r="M1861" s="228" t="str">
        <f t="shared" si="936"/>
        <v>Normal</v>
      </c>
    </row>
    <row r="1862" spans="1:13" ht="16.5" customHeight="1" x14ac:dyDescent="0.3">
      <c r="A1862" s="232" t="b">
        <v>1</v>
      </c>
      <c r="B1862" s="228" t="str">
        <f t="shared" si="930"/>
        <v>부츠 2</v>
      </c>
      <c r="C1862" s="228">
        <f t="shared" si="931"/>
        <v>3901305</v>
      </c>
      <c r="D1862" s="228">
        <f t="shared" si="913"/>
        <v>1081</v>
      </c>
      <c r="E1862" s="228" t="s">
        <v>32</v>
      </c>
      <c r="F1862" s="228">
        <f t="shared" ref="F1862:G1862" si="937">F1861</f>
        <v>9</v>
      </c>
      <c r="G1862" s="228">
        <f t="shared" si="937"/>
        <v>1</v>
      </c>
      <c r="H1862" s="228">
        <f t="shared" si="932"/>
        <v>153207005</v>
      </c>
      <c r="I1862" s="228">
        <v>1</v>
      </c>
      <c r="J1862" s="228">
        <v>1</v>
      </c>
      <c r="K1862" s="228">
        <f t="shared" ref="K1862:M1862" si="938">K1856</f>
        <v>25</v>
      </c>
      <c r="L1862" s="228" t="str">
        <f t="shared" si="938"/>
        <v>Shoes</v>
      </c>
      <c r="M1862" s="228" t="str">
        <f t="shared" si="938"/>
        <v>Superior</v>
      </c>
    </row>
    <row r="1863" spans="1:13" ht="16.5" customHeight="1" x14ac:dyDescent="0.3">
      <c r="A1863" s="232" t="b">
        <v>1</v>
      </c>
      <c r="B1863" s="228" t="str">
        <f t="shared" si="930"/>
        <v>부츠 3</v>
      </c>
      <c r="C1863" s="228">
        <f t="shared" si="931"/>
        <v>3901306</v>
      </c>
      <c r="D1863" s="228">
        <f t="shared" si="913"/>
        <v>1081</v>
      </c>
      <c r="E1863" s="228" t="s">
        <v>32</v>
      </c>
      <c r="F1863" s="228">
        <f>F1861</f>
        <v>9</v>
      </c>
      <c r="G1863" s="228">
        <f>G1861</f>
        <v>1</v>
      </c>
      <c r="H1863" s="228">
        <f t="shared" si="932"/>
        <v>153307005</v>
      </c>
      <c r="I1863" s="228">
        <v>1</v>
      </c>
      <c r="J1863" s="228">
        <v>1</v>
      </c>
      <c r="K1863" s="228">
        <f t="shared" ref="K1863:M1863" si="939">K1857</f>
        <v>8</v>
      </c>
      <c r="L1863" s="228" t="str">
        <f t="shared" si="939"/>
        <v>Shoes</v>
      </c>
      <c r="M1863" s="228" t="str">
        <f t="shared" si="939"/>
        <v>Rare</v>
      </c>
    </row>
    <row r="1864" spans="1:13" ht="16.5" customHeight="1" x14ac:dyDescent="0.3">
      <c r="A1864" s="232" t="b">
        <v>1</v>
      </c>
      <c r="B1864" s="229" t="str">
        <f>B1858</f>
        <v>무기 1</v>
      </c>
      <c r="C1864" s="229">
        <f>C1858+100</f>
        <v>3901401</v>
      </c>
      <c r="D1864" s="229">
        <f t="shared" si="913"/>
        <v>1081</v>
      </c>
      <c r="E1864" s="229" t="s">
        <v>33</v>
      </c>
      <c r="F1864" s="229">
        <f>F1863</f>
        <v>9</v>
      </c>
      <c r="G1864" s="229">
        <f>G1863</f>
        <v>1</v>
      </c>
      <c r="H1864" s="229">
        <f>H1858+1000000</f>
        <v>154101001</v>
      </c>
      <c r="I1864" s="229">
        <v>1</v>
      </c>
      <c r="J1864" s="229">
        <v>1</v>
      </c>
      <c r="K1864" s="229">
        <f>K1858</f>
        <v>12</v>
      </c>
      <c r="L1864" s="229" t="str">
        <f>L1858</f>
        <v>Weapon</v>
      </c>
      <c r="M1864" s="229" t="str">
        <f>M1858</f>
        <v>Normal</v>
      </c>
    </row>
    <row r="1865" spans="1:13" ht="16.5" customHeight="1" x14ac:dyDescent="0.3">
      <c r="A1865" s="232" t="b">
        <v>1</v>
      </c>
      <c r="B1865" s="229" t="str">
        <f t="shared" ref="B1865:B1869" si="940">B1859</f>
        <v>무기 2</v>
      </c>
      <c r="C1865" s="229">
        <f t="shared" ref="C1865:C1869" si="941">C1859+100</f>
        <v>3901402</v>
      </c>
      <c r="D1865" s="229">
        <f t="shared" si="913"/>
        <v>1081</v>
      </c>
      <c r="E1865" s="229" t="s">
        <v>33</v>
      </c>
      <c r="F1865" s="229">
        <f>F1864</f>
        <v>9</v>
      </c>
      <c r="G1865" s="229">
        <f>G1864</f>
        <v>1</v>
      </c>
      <c r="H1865" s="229">
        <f t="shared" ref="H1865:H1869" si="942">H1859+1000000</f>
        <v>154201001</v>
      </c>
      <c r="I1865" s="229">
        <v>1</v>
      </c>
      <c r="J1865" s="229">
        <v>1</v>
      </c>
      <c r="K1865" s="229">
        <f t="shared" ref="K1865:M1865" si="943">K1859</f>
        <v>25</v>
      </c>
      <c r="L1865" s="229" t="str">
        <f t="shared" si="943"/>
        <v>Weapon</v>
      </c>
      <c r="M1865" s="229" t="str">
        <f t="shared" si="943"/>
        <v>Superior</v>
      </c>
    </row>
    <row r="1866" spans="1:13" ht="16.5" customHeight="1" x14ac:dyDescent="0.3">
      <c r="A1866" s="232" t="b">
        <v>1</v>
      </c>
      <c r="B1866" s="229" t="str">
        <f t="shared" si="940"/>
        <v>무기 3</v>
      </c>
      <c r="C1866" s="229">
        <f t="shared" si="941"/>
        <v>3901403</v>
      </c>
      <c r="D1866" s="229">
        <f t="shared" si="913"/>
        <v>1081</v>
      </c>
      <c r="E1866" s="229" t="s">
        <v>33</v>
      </c>
      <c r="F1866" s="229">
        <f>F1864</f>
        <v>9</v>
      </c>
      <c r="G1866" s="229">
        <f>G1864</f>
        <v>1</v>
      </c>
      <c r="H1866" s="229">
        <f t="shared" si="942"/>
        <v>154301001</v>
      </c>
      <c r="I1866" s="229">
        <v>1</v>
      </c>
      <c r="J1866" s="229">
        <v>1</v>
      </c>
      <c r="K1866" s="229">
        <f t="shared" ref="K1866:M1866" si="944">K1860</f>
        <v>8</v>
      </c>
      <c r="L1866" s="229" t="str">
        <f t="shared" si="944"/>
        <v>Weapon</v>
      </c>
      <c r="M1866" s="229" t="str">
        <f t="shared" si="944"/>
        <v>Rare</v>
      </c>
    </row>
    <row r="1867" spans="1:13" ht="16.5" customHeight="1" x14ac:dyDescent="0.3">
      <c r="A1867" s="232" t="b">
        <v>1</v>
      </c>
      <c r="B1867" s="229" t="str">
        <f t="shared" si="940"/>
        <v>부츠 1</v>
      </c>
      <c r="C1867" s="229">
        <f t="shared" si="941"/>
        <v>3901404</v>
      </c>
      <c r="D1867" s="229">
        <f t="shared" si="913"/>
        <v>1081</v>
      </c>
      <c r="E1867" s="229" t="s">
        <v>33</v>
      </c>
      <c r="F1867" s="229">
        <f t="shared" ref="F1867:G1867" si="945">F1866</f>
        <v>9</v>
      </c>
      <c r="G1867" s="229">
        <f t="shared" si="945"/>
        <v>1</v>
      </c>
      <c r="H1867" s="229">
        <f t="shared" si="942"/>
        <v>154107005</v>
      </c>
      <c r="I1867" s="229">
        <v>1</v>
      </c>
      <c r="J1867" s="229">
        <v>1</v>
      </c>
      <c r="K1867" s="229">
        <f t="shared" ref="K1867:M1867" si="946">K1861</f>
        <v>12</v>
      </c>
      <c r="L1867" s="229" t="str">
        <f t="shared" si="946"/>
        <v>Shoes</v>
      </c>
      <c r="M1867" s="229" t="str">
        <f t="shared" si="946"/>
        <v>Normal</v>
      </c>
    </row>
    <row r="1868" spans="1:13" ht="16.5" customHeight="1" x14ac:dyDescent="0.3">
      <c r="A1868" s="232" t="b">
        <v>1</v>
      </c>
      <c r="B1868" s="229" t="str">
        <f t="shared" si="940"/>
        <v>부츠 2</v>
      </c>
      <c r="C1868" s="229">
        <f t="shared" si="941"/>
        <v>3901405</v>
      </c>
      <c r="D1868" s="229">
        <f t="shared" si="913"/>
        <v>1081</v>
      </c>
      <c r="E1868" s="229" t="s">
        <v>33</v>
      </c>
      <c r="F1868" s="229">
        <f t="shared" ref="F1868:G1868" si="947">F1867</f>
        <v>9</v>
      </c>
      <c r="G1868" s="229">
        <f t="shared" si="947"/>
        <v>1</v>
      </c>
      <c r="H1868" s="229">
        <f t="shared" si="942"/>
        <v>154207005</v>
      </c>
      <c r="I1868" s="229">
        <v>1</v>
      </c>
      <c r="J1868" s="229">
        <v>1</v>
      </c>
      <c r="K1868" s="229">
        <f t="shared" ref="K1868:M1868" si="948">K1862</f>
        <v>25</v>
      </c>
      <c r="L1868" s="229" t="str">
        <f t="shared" si="948"/>
        <v>Shoes</v>
      </c>
      <c r="M1868" s="229" t="str">
        <f t="shared" si="948"/>
        <v>Superior</v>
      </c>
    </row>
    <row r="1869" spans="1:13" ht="16.5" customHeight="1" x14ac:dyDescent="0.3">
      <c r="A1869" s="232" t="b">
        <v>1</v>
      </c>
      <c r="B1869" s="229" t="str">
        <f t="shared" si="940"/>
        <v>부츠 3</v>
      </c>
      <c r="C1869" s="229">
        <f t="shared" si="941"/>
        <v>3901406</v>
      </c>
      <c r="D1869" s="229">
        <f t="shared" si="913"/>
        <v>1081</v>
      </c>
      <c r="E1869" s="229" t="s">
        <v>33</v>
      </c>
      <c r="F1869" s="229">
        <f>F1867</f>
        <v>9</v>
      </c>
      <c r="G1869" s="229">
        <f>G1867</f>
        <v>1</v>
      </c>
      <c r="H1869" s="229">
        <f t="shared" si="942"/>
        <v>154307005</v>
      </c>
      <c r="I1869" s="229">
        <v>1</v>
      </c>
      <c r="J1869" s="229">
        <v>1</v>
      </c>
      <c r="K1869" s="229">
        <f t="shared" ref="K1869:M1869" si="949">K1863</f>
        <v>8</v>
      </c>
      <c r="L1869" s="229" t="str">
        <f t="shared" si="949"/>
        <v>Shoes</v>
      </c>
      <c r="M1869" s="229" t="str">
        <f t="shared" si="949"/>
        <v>Rare</v>
      </c>
    </row>
    <row r="1870" spans="1:13" ht="16.5" customHeight="1" x14ac:dyDescent="0.3">
      <c r="A1870" s="232" t="b">
        <v>1</v>
      </c>
      <c r="B1870" s="230" t="s">
        <v>34</v>
      </c>
      <c r="C1870" s="230">
        <f>C1864+100</f>
        <v>3901501</v>
      </c>
      <c r="D1870" s="230">
        <f t="shared" si="913"/>
        <v>1081</v>
      </c>
      <c r="E1870" s="230" t="s">
        <v>35</v>
      </c>
      <c r="F1870" s="230">
        <f>F1869</f>
        <v>9</v>
      </c>
      <c r="G1870" s="230">
        <f>G1869</f>
        <v>1</v>
      </c>
      <c r="H1870" s="230">
        <v>160004001</v>
      </c>
      <c r="I1870" s="230">
        <v>1</v>
      </c>
      <c r="J1870" s="230">
        <v>1</v>
      </c>
      <c r="K1870" s="101">
        <v>3</v>
      </c>
      <c r="L1870" s="230" t="s">
        <v>36</v>
      </c>
      <c r="M1870" s="230" t="s">
        <v>37</v>
      </c>
    </row>
    <row r="1871" spans="1:13" ht="16.5" customHeight="1" x14ac:dyDescent="0.3">
      <c r="A1871" s="232" t="b">
        <v>1</v>
      </c>
      <c r="B1871" s="230" t="s">
        <v>38</v>
      </c>
      <c r="C1871" s="230">
        <f>C1870+1</f>
        <v>3901502</v>
      </c>
      <c r="D1871" s="230">
        <f t="shared" si="913"/>
        <v>1081</v>
      </c>
      <c r="E1871" s="230" t="s">
        <v>35</v>
      </c>
      <c r="F1871" s="230">
        <f t="shared" ref="F1871:G1871" si="950">F1870</f>
        <v>9</v>
      </c>
      <c r="G1871" s="230">
        <f t="shared" si="950"/>
        <v>1</v>
      </c>
      <c r="H1871" s="230">
        <v>160004002</v>
      </c>
      <c r="I1871" s="230">
        <v>1</v>
      </c>
      <c r="J1871" s="230">
        <v>1</v>
      </c>
      <c r="K1871" s="101">
        <v>2</v>
      </c>
      <c r="L1871" s="230" t="s">
        <v>39</v>
      </c>
      <c r="M1871" s="230" t="s">
        <v>37</v>
      </c>
    </row>
    <row r="1872" spans="1:13" ht="16.5" customHeight="1" x14ac:dyDescent="0.3">
      <c r="A1872" s="232" t="b">
        <v>1</v>
      </c>
      <c r="B1872" s="230" t="s">
        <v>40</v>
      </c>
      <c r="C1872" s="230">
        <f>C1871+1</f>
        <v>3901503</v>
      </c>
      <c r="D1872" s="230">
        <f t="shared" si="913"/>
        <v>1081</v>
      </c>
      <c r="E1872" s="230" t="s">
        <v>35</v>
      </c>
      <c r="F1872" s="230">
        <f t="shared" ref="F1872:G1872" si="951">F1871</f>
        <v>9</v>
      </c>
      <c r="G1872" s="230">
        <f t="shared" si="951"/>
        <v>1</v>
      </c>
      <c r="H1872" s="230">
        <v>160004003</v>
      </c>
      <c r="I1872" s="230">
        <v>1</v>
      </c>
      <c r="J1872" s="230">
        <v>1</v>
      </c>
      <c r="K1872" s="101">
        <v>4</v>
      </c>
      <c r="L1872" s="230" t="s">
        <v>41</v>
      </c>
      <c r="M1872" s="230" t="s">
        <v>37</v>
      </c>
    </row>
    <row r="1873" spans="1:13" ht="16.5" customHeight="1" x14ac:dyDescent="0.3">
      <c r="A1873" s="232" t="b">
        <v>1</v>
      </c>
      <c r="B1873" s="230" t="s">
        <v>42</v>
      </c>
      <c r="C1873" s="230">
        <f>C1872+1</f>
        <v>3901504</v>
      </c>
      <c r="D1873" s="230">
        <f t="shared" si="913"/>
        <v>1081</v>
      </c>
      <c r="E1873" s="230" t="s">
        <v>35</v>
      </c>
      <c r="F1873" s="230">
        <f t="shared" ref="F1873:G1873" si="952">F1872</f>
        <v>9</v>
      </c>
      <c r="G1873" s="230">
        <f t="shared" si="952"/>
        <v>1</v>
      </c>
      <c r="H1873" s="230">
        <v>160004004</v>
      </c>
      <c r="I1873" s="230">
        <v>1</v>
      </c>
      <c r="J1873" s="230">
        <v>1</v>
      </c>
      <c r="K1873" s="101">
        <v>1</v>
      </c>
      <c r="L1873" s="230" t="s">
        <v>43</v>
      </c>
      <c r="M1873" s="230" t="s">
        <v>37</v>
      </c>
    </row>
    <row r="1874" spans="1:13" ht="16.5" customHeight="1" x14ac:dyDescent="0.3">
      <c r="A1874" s="232" t="b">
        <v>1</v>
      </c>
      <c r="B1874" s="224" t="s">
        <v>709</v>
      </c>
      <c r="C1874" s="224">
        <v>3902101</v>
      </c>
      <c r="D1874" s="224">
        <f>D1854+1</f>
        <v>1082</v>
      </c>
      <c r="E1874" s="225" t="s">
        <v>27</v>
      </c>
      <c r="F1874" s="224">
        <v>9</v>
      </c>
      <c r="G1874" s="224">
        <v>2</v>
      </c>
      <c r="H1874" s="224">
        <v>151102003</v>
      </c>
      <c r="I1874" s="225">
        <v>1</v>
      </c>
      <c r="J1874" s="225">
        <v>1</v>
      </c>
      <c r="K1874" s="224">
        <v>12</v>
      </c>
      <c r="L1874" s="226" t="str">
        <f>IF(H1874&gt;=151107001,"Shoes",IF(H1874&gt;=151106001,"Pants",IF(H1874&gt;=151105001,"Glove",IF(H1874&gt;=151103001,"Head",IF(H1874&gt;=151102001,"Body",IF(H1874&gt;=151101001,"Weapon"))))))</f>
        <v>Body</v>
      </c>
      <c r="M1874" s="225" t="s">
        <v>674</v>
      </c>
    </row>
    <row r="1875" spans="1:13" ht="16.5" customHeight="1" x14ac:dyDescent="0.3">
      <c r="A1875" s="232" t="b">
        <v>1</v>
      </c>
      <c r="B1875" s="224" t="s">
        <v>45</v>
      </c>
      <c r="C1875" s="225">
        <f>C1874+1</f>
        <v>3902102</v>
      </c>
      <c r="D1875" s="225">
        <f>D1874</f>
        <v>1082</v>
      </c>
      <c r="E1875" s="225" t="s">
        <v>27</v>
      </c>
      <c r="F1875" s="225">
        <f t="shared" ref="F1875:G1875" si="953">F1874</f>
        <v>9</v>
      </c>
      <c r="G1875" s="225">
        <f t="shared" si="953"/>
        <v>2</v>
      </c>
      <c r="H1875" s="225">
        <f>H1874+100000</f>
        <v>151202003</v>
      </c>
      <c r="I1875" s="225">
        <v>1</v>
      </c>
      <c r="J1875" s="225">
        <v>1</v>
      </c>
      <c r="K1875" s="224">
        <v>25</v>
      </c>
      <c r="L1875" s="225" t="str">
        <f>L1874</f>
        <v>Body</v>
      </c>
      <c r="M1875" s="225" t="s">
        <v>53</v>
      </c>
    </row>
    <row r="1876" spans="1:13" ht="16.5" customHeight="1" x14ac:dyDescent="0.3">
      <c r="A1876" s="232" t="b">
        <v>1</v>
      </c>
      <c r="B1876" s="224" t="s">
        <v>55</v>
      </c>
      <c r="C1876" s="225">
        <f t="shared" ref="C1876:C1879" si="954">C1875+1</f>
        <v>3902103</v>
      </c>
      <c r="D1876" s="225">
        <f t="shared" ref="D1876:D1901" si="955">D1875</f>
        <v>1082</v>
      </c>
      <c r="E1876" s="225" t="s">
        <v>27</v>
      </c>
      <c r="F1876" s="225">
        <f>F1874</f>
        <v>9</v>
      </c>
      <c r="G1876" s="225">
        <f>G1874</f>
        <v>2</v>
      </c>
      <c r="H1876" s="225">
        <f>H1875+100000</f>
        <v>151302003</v>
      </c>
      <c r="I1876" s="225">
        <v>1</v>
      </c>
      <c r="J1876" s="225">
        <v>1</v>
      </c>
      <c r="K1876" s="224">
        <v>8</v>
      </c>
      <c r="L1876" s="225" t="str">
        <f>L1875</f>
        <v>Body</v>
      </c>
      <c r="M1876" s="225" t="s">
        <v>60</v>
      </c>
    </row>
    <row r="1877" spans="1:13" ht="16.5" customHeight="1" x14ac:dyDescent="0.3">
      <c r="A1877" s="232" t="b">
        <v>1</v>
      </c>
      <c r="B1877" s="224" t="s">
        <v>710</v>
      </c>
      <c r="C1877" s="225">
        <f t="shared" si="954"/>
        <v>3902104</v>
      </c>
      <c r="D1877" s="225">
        <f t="shared" si="955"/>
        <v>1082</v>
      </c>
      <c r="E1877" s="225" t="s">
        <v>27</v>
      </c>
      <c r="F1877" s="225">
        <f t="shared" ref="F1877:G1877" si="956">F1876</f>
        <v>9</v>
      </c>
      <c r="G1877" s="225">
        <f t="shared" si="956"/>
        <v>2</v>
      </c>
      <c r="H1877" s="224">
        <v>151103005</v>
      </c>
      <c r="I1877" s="225">
        <v>1</v>
      </c>
      <c r="J1877" s="225">
        <v>1</v>
      </c>
      <c r="K1877" s="225">
        <f>K1874</f>
        <v>12</v>
      </c>
      <c r="L1877" s="226" t="str">
        <f>IF(H1877&gt;=151107001,"Shoes",IF(H1877&gt;=151106001,"Pants",IF(H1877&gt;=151105001,"Glove",IF(H1877&gt;=151103001,"Head",IF(H1877&gt;=151102001,"Body",IF(H1877&gt;=151101001,"Weapon"))))))</f>
        <v>Head</v>
      </c>
      <c r="M1877" s="225" t="str">
        <f>M1874</f>
        <v>Normal</v>
      </c>
    </row>
    <row r="1878" spans="1:13" ht="16.5" customHeight="1" x14ac:dyDescent="0.3">
      <c r="A1878" s="232" t="b">
        <v>1</v>
      </c>
      <c r="B1878" s="224" t="s">
        <v>47</v>
      </c>
      <c r="C1878" s="225">
        <f t="shared" si="954"/>
        <v>3902105</v>
      </c>
      <c r="D1878" s="225">
        <f t="shared" si="955"/>
        <v>1082</v>
      </c>
      <c r="E1878" s="225" t="s">
        <v>27</v>
      </c>
      <c r="F1878" s="225">
        <f t="shared" ref="F1878:G1878" si="957">F1877</f>
        <v>9</v>
      </c>
      <c r="G1878" s="225">
        <f t="shared" si="957"/>
        <v>2</v>
      </c>
      <c r="H1878" s="225">
        <f>H1877+100000</f>
        <v>151203005</v>
      </c>
      <c r="I1878" s="225">
        <v>1</v>
      </c>
      <c r="J1878" s="225">
        <v>1</v>
      </c>
      <c r="K1878" s="225">
        <f t="shared" ref="K1878:K1879" si="958">K1875</f>
        <v>25</v>
      </c>
      <c r="L1878" s="225" t="str">
        <f>L1877</f>
        <v>Head</v>
      </c>
      <c r="M1878" s="225" t="str">
        <f>M1875</f>
        <v>Superior</v>
      </c>
    </row>
    <row r="1879" spans="1:13" ht="16.5" customHeight="1" x14ac:dyDescent="0.3">
      <c r="A1879" s="232" t="b">
        <v>1</v>
      </c>
      <c r="B1879" s="224" t="s">
        <v>56</v>
      </c>
      <c r="C1879" s="225">
        <f t="shared" si="954"/>
        <v>3902106</v>
      </c>
      <c r="D1879" s="225">
        <f t="shared" si="955"/>
        <v>1082</v>
      </c>
      <c r="E1879" s="225" t="s">
        <v>27</v>
      </c>
      <c r="F1879" s="225">
        <f>F1877</f>
        <v>9</v>
      </c>
      <c r="G1879" s="225">
        <f>G1877</f>
        <v>2</v>
      </c>
      <c r="H1879" s="225">
        <f>H1878+100000</f>
        <v>151303005</v>
      </c>
      <c r="I1879" s="225">
        <v>1</v>
      </c>
      <c r="J1879" s="225">
        <v>1</v>
      </c>
      <c r="K1879" s="225">
        <f t="shared" si="958"/>
        <v>8</v>
      </c>
      <c r="L1879" s="225" t="str">
        <f>L1878</f>
        <v>Head</v>
      </c>
      <c r="M1879" s="225" t="str">
        <f>M1876</f>
        <v>Rare</v>
      </c>
    </row>
    <row r="1880" spans="1:13" ht="16.5" customHeight="1" x14ac:dyDescent="0.3">
      <c r="A1880" s="232" t="b">
        <v>1</v>
      </c>
      <c r="B1880" s="227" t="str">
        <f t="shared" ref="B1880:B1897" si="959">B1874</f>
        <v>갑옷 1</v>
      </c>
      <c r="C1880" s="227">
        <f>C1874+100</f>
        <v>3902201</v>
      </c>
      <c r="D1880" s="227">
        <f t="shared" si="955"/>
        <v>1082</v>
      </c>
      <c r="E1880" s="227" t="s">
        <v>31</v>
      </c>
      <c r="F1880" s="227">
        <f t="shared" ref="F1880:G1880" si="960">F1879</f>
        <v>9</v>
      </c>
      <c r="G1880" s="227">
        <f t="shared" si="960"/>
        <v>2</v>
      </c>
      <c r="H1880" s="227">
        <f>H1874+1000000</f>
        <v>152102003</v>
      </c>
      <c r="I1880" s="227">
        <v>1</v>
      </c>
      <c r="J1880" s="227">
        <v>1</v>
      </c>
      <c r="K1880" s="227">
        <f>K1874</f>
        <v>12</v>
      </c>
      <c r="L1880" s="227" t="str">
        <f>L1874</f>
        <v>Body</v>
      </c>
      <c r="M1880" s="227" t="str">
        <f>M1874</f>
        <v>Normal</v>
      </c>
    </row>
    <row r="1881" spans="1:13" ht="16.5" customHeight="1" x14ac:dyDescent="0.3">
      <c r="A1881" s="232" t="b">
        <v>1</v>
      </c>
      <c r="B1881" s="227" t="str">
        <f t="shared" si="959"/>
        <v>갑옷 2</v>
      </c>
      <c r="C1881" s="227">
        <f t="shared" ref="C1881:C1885" si="961">C1875+100</f>
        <v>3902202</v>
      </c>
      <c r="D1881" s="227">
        <f t="shared" si="955"/>
        <v>1082</v>
      </c>
      <c r="E1881" s="227" t="s">
        <v>31</v>
      </c>
      <c r="F1881" s="227">
        <f t="shared" ref="F1881:G1881" si="962">F1880</f>
        <v>9</v>
      </c>
      <c r="G1881" s="227">
        <f t="shared" si="962"/>
        <v>2</v>
      </c>
      <c r="H1881" s="227">
        <f t="shared" ref="H1881:H1885" si="963">H1875+1000000</f>
        <v>152202003</v>
      </c>
      <c r="I1881" s="227">
        <v>1</v>
      </c>
      <c r="J1881" s="227">
        <v>1</v>
      </c>
      <c r="K1881" s="227">
        <f t="shared" ref="K1881:M1881" si="964">K1875</f>
        <v>25</v>
      </c>
      <c r="L1881" s="227" t="str">
        <f t="shared" si="964"/>
        <v>Body</v>
      </c>
      <c r="M1881" s="227" t="str">
        <f t="shared" si="964"/>
        <v>Superior</v>
      </c>
    </row>
    <row r="1882" spans="1:13" ht="16.5" customHeight="1" x14ac:dyDescent="0.3">
      <c r="A1882" s="232" t="b">
        <v>1</v>
      </c>
      <c r="B1882" s="227" t="str">
        <f t="shared" si="959"/>
        <v>갑옷 3</v>
      </c>
      <c r="C1882" s="227">
        <f t="shared" si="961"/>
        <v>3902203</v>
      </c>
      <c r="D1882" s="227">
        <f t="shared" si="955"/>
        <v>1082</v>
      </c>
      <c r="E1882" s="227" t="s">
        <v>31</v>
      </c>
      <c r="F1882" s="227">
        <f>F1880</f>
        <v>9</v>
      </c>
      <c r="G1882" s="227">
        <f>G1880</f>
        <v>2</v>
      </c>
      <c r="H1882" s="227">
        <f t="shared" si="963"/>
        <v>152302003</v>
      </c>
      <c r="I1882" s="227">
        <v>1</v>
      </c>
      <c r="J1882" s="227">
        <v>1</v>
      </c>
      <c r="K1882" s="227">
        <f t="shared" ref="K1882:M1882" si="965">K1876</f>
        <v>8</v>
      </c>
      <c r="L1882" s="227" t="str">
        <f t="shared" si="965"/>
        <v>Body</v>
      </c>
      <c r="M1882" s="227" t="str">
        <f t="shared" si="965"/>
        <v>Rare</v>
      </c>
    </row>
    <row r="1883" spans="1:13" ht="16.5" customHeight="1" x14ac:dyDescent="0.3">
      <c r="A1883" s="232" t="b">
        <v>1</v>
      </c>
      <c r="B1883" s="227" t="str">
        <f t="shared" si="959"/>
        <v>투구 1</v>
      </c>
      <c r="C1883" s="227">
        <f t="shared" si="961"/>
        <v>3902204</v>
      </c>
      <c r="D1883" s="227">
        <f t="shared" si="955"/>
        <v>1082</v>
      </c>
      <c r="E1883" s="227" t="s">
        <v>31</v>
      </c>
      <c r="F1883" s="227">
        <f t="shared" ref="F1883:G1883" si="966">F1882</f>
        <v>9</v>
      </c>
      <c r="G1883" s="227">
        <f t="shared" si="966"/>
        <v>2</v>
      </c>
      <c r="H1883" s="227">
        <f t="shared" si="963"/>
        <v>152103005</v>
      </c>
      <c r="I1883" s="227">
        <v>1</v>
      </c>
      <c r="J1883" s="227">
        <v>1</v>
      </c>
      <c r="K1883" s="227">
        <f t="shared" ref="K1883:M1883" si="967">K1877</f>
        <v>12</v>
      </c>
      <c r="L1883" s="227" t="str">
        <f t="shared" si="967"/>
        <v>Head</v>
      </c>
      <c r="M1883" s="227" t="str">
        <f t="shared" si="967"/>
        <v>Normal</v>
      </c>
    </row>
    <row r="1884" spans="1:13" ht="16.5" customHeight="1" x14ac:dyDescent="0.3">
      <c r="A1884" s="232" t="b">
        <v>1</v>
      </c>
      <c r="B1884" s="227" t="str">
        <f t="shared" si="959"/>
        <v>투구 2</v>
      </c>
      <c r="C1884" s="227">
        <f t="shared" si="961"/>
        <v>3902205</v>
      </c>
      <c r="D1884" s="227">
        <f t="shared" si="955"/>
        <v>1082</v>
      </c>
      <c r="E1884" s="227" t="s">
        <v>31</v>
      </c>
      <c r="F1884" s="227">
        <f t="shared" ref="F1884:G1884" si="968">F1883</f>
        <v>9</v>
      </c>
      <c r="G1884" s="227">
        <f t="shared" si="968"/>
        <v>2</v>
      </c>
      <c r="H1884" s="227">
        <f t="shared" si="963"/>
        <v>152203005</v>
      </c>
      <c r="I1884" s="227">
        <v>1</v>
      </c>
      <c r="J1884" s="227">
        <v>1</v>
      </c>
      <c r="K1884" s="227">
        <f t="shared" ref="K1884:M1884" si="969">K1878</f>
        <v>25</v>
      </c>
      <c r="L1884" s="227" t="str">
        <f t="shared" si="969"/>
        <v>Head</v>
      </c>
      <c r="M1884" s="227" t="str">
        <f t="shared" si="969"/>
        <v>Superior</v>
      </c>
    </row>
    <row r="1885" spans="1:13" ht="16.5" customHeight="1" x14ac:dyDescent="0.3">
      <c r="A1885" s="232" t="b">
        <v>1</v>
      </c>
      <c r="B1885" s="227" t="str">
        <f t="shared" si="959"/>
        <v>투구 3</v>
      </c>
      <c r="C1885" s="227">
        <f t="shared" si="961"/>
        <v>3902206</v>
      </c>
      <c r="D1885" s="227">
        <f t="shared" si="955"/>
        <v>1082</v>
      </c>
      <c r="E1885" s="227" t="s">
        <v>31</v>
      </c>
      <c r="F1885" s="227">
        <f>F1883</f>
        <v>9</v>
      </c>
      <c r="G1885" s="227">
        <f>G1883</f>
        <v>2</v>
      </c>
      <c r="H1885" s="227">
        <f t="shared" si="963"/>
        <v>152303005</v>
      </c>
      <c r="I1885" s="227">
        <v>1</v>
      </c>
      <c r="J1885" s="227">
        <v>1</v>
      </c>
      <c r="K1885" s="227">
        <f t="shared" ref="K1885:M1885" si="970">K1879</f>
        <v>8</v>
      </c>
      <c r="L1885" s="227" t="str">
        <f t="shared" si="970"/>
        <v>Head</v>
      </c>
      <c r="M1885" s="227" t="str">
        <f t="shared" si="970"/>
        <v>Rare</v>
      </c>
    </row>
    <row r="1886" spans="1:13" ht="16.5" customHeight="1" x14ac:dyDescent="0.3">
      <c r="A1886" s="232" t="b">
        <v>1</v>
      </c>
      <c r="B1886" s="228" t="str">
        <f t="shared" si="959"/>
        <v>갑옷 1</v>
      </c>
      <c r="C1886" s="228">
        <f>C1880+100</f>
        <v>3902301</v>
      </c>
      <c r="D1886" s="228">
        <f t="shared" si="955"/>
        <v>1082</v>
      </c>
      <c r="E1886" s="228" t="s">
        <v>32</v>
      </c>
      <c r="F1886" s="228">
        <f t="shared" ref="F1886:G1886" si="971">F1885</f>
        <v>9</v>
      </c>
      <c r="G1886" s="228">
        <f t="shared" si="971"/>
        <v>2</v>
      </c>
      <c r="H1886" s="228">
        <f>H1880+1000000</f>
        <v>153102003</v>
      </c>
      <c r="I1886" s="228">
        <v>1</v>
      </c>
      <c r="J1886" s="228">
        <v>1</v>
      </c>
      <c r="K1886" s="228">
        <f>K1880</f>
        <v>12</v>
      </c>
      <c r="L1886" s="228" t="str">
        <f>L1880</f>
        <v>Body</v>
      </c>
      <c r="M1886" s="228" t="str">
        <f>M1880</f>
        <v>Normal</v>
      </c>
    </row>
    <row r="1887" spans="1:13" ht="16.5" customHeight="1" x14ac:dyDescent="0.3">
      <c r="A1887" s="232" t="b">
        <v>1</v>
      </c>
      <c r="B1887" s="228" t="str">
        <f t="shared" si="959"/>
        <v>갑옷 2</v>
      </c>
      <c r="C1887" s="228">
        <f t="shared" ref="C1887:C1891" si="972">C1881+100</f>
        <v>3902302</v>
      </c>
      <c r="D1887" s="228">
        <f t="shared" si="955"/>
        <v>1082</v>
      </c>
      <c r="E1887" s="228" t="s">
        <v>32</v>
      </c>
      <c r="F1887" s="228">
        <f t="shared" ref="F1887:G1887" si="973">F1886</f>
        <v>9</v>
      </c>
      <c r="G1887" s="228">
        <f t="shared" si="973"/>
        <v>2</v>
      </c>
      <c r="H1887" s="228">
        <f t="shared" ref="H1887:H1891" si="974">H1881+1000000</f>
        <v>153202003</v>
      </c>
      <c r="I1887" s="228">
        <v>1</v>
      </c>
      <c r="J1887" s="228">
        <v>1</v>
      </c>
      <c r="K1887" s="228">
        <f t="shared" ref="K1887:M1887" si="975">K1881</f>
        <v>25</v>
      </c>
      <c r="L1887" s="228" t="str">
        <f t="shared" si="975"/>
        <v>Body</v>
      </c>
      <c r="M1887" s="228" t="str">
        <f t="shared" si="975"/>
        <v>Superior</v>
      </c>
    </row>
    <row r="1888" spans="1:13" ht="16.5" customHeight="1" x14ac:dyDescent="0.3">
      <c r="A1888" s="232" t="b">
        <v>1</v>
      </c>
      <c r="B1888" s="228" t="str">
        <f t="shared" si="959"/>
        <v>갑옷 3</v>
      </c>
      <c r="C1888" s="228">
        <f t="shared" si="972"/>
        <v>3902303</v>
      </c>
      <c r="D1888" s="228">
        <f t="shared" si="955"/>
        <v>1082</v>
      </c>
      <c r="E1888" s="228" t="s">
        <v>32</v>
      </c>
      <c r="F1888" s="228">
        <f>F1886</f>
        <v>9</v>
      </c>
      <c r="G1888" s="228">
        <f>G1886</f>
        <v>2</v>
      </c>
      <c r="H1888" s="228">
        <f t="shared" si="974"/>
        <v>153302003</v>
      </c>
      <c r="I1888" s="228">
        <v>1</v>
      </c>
      <c r="J1888" s="228">
        <v>1</v>
      </c>
      <c r="K1888" s="228">
        <f t="shared" ref="K1888:M1888" si="976">K1882</f>
        <v>8</v>
      </c>
      <c r="L1888" s="228" t="str">
        <f t="shared" si="976"/>
        <v>Body</v>
      </c>
      <c r="M1888" s="228" t="str">
        <f t="shared" si="976"/>
        <v>Rare</v>
      </c>
    </row>
    <row r="1889" spans="1:13" ht="16.5" customHeight="1" x14ac:dyDescent="0.3">
      <c r="A1889" s="232" t="b">
        <v>1</v>
      </c>
      <c r="B1889" s="228" t="str">
        <f t="shared" si="959"/>
        <v>투구 1</v>
      </c>
      <c r="C1889" s="228">
        <f t="shared" si="972"/>
        <v>3902304</v>
      </c>
      <c r="D1889" s="228">
        <f t="shared" si="955"/>
        <v>1082</v>
      </c>
      <c r="E1889" s="228" t="s">
        <v>32</v>
      </c>
      <c r="F1889" s="228">
        <f t="shared" ref="F1889:G1889" si="977">F1888</f>
        <v>9</v>
      </c>
      <c r="G1889" s="228">
        <f t="shared" si="977"/>
        <v>2</v>
      </c>
      <c r="H1889" s="228">
        <f t="shared" si="974"/>
        <v>153103005</v>
      </c>
      <c r="I1889" s="228">
        <v>1</v>
      </c>
      <c r="J1889" s="228">
        <v>1</v>
      </c>
      <c r="K1889" s="228">
        <f t="shared" ref="K1889:M1889" si="978">K1883</f>
        <v>12</v>
      </c>
      <c r="L1889" s="228" t="str">
        <f t="shared" si="978"/>
        <v>Head</v>
      </c>
      <c r="M1889" s="228" t="str">
        <f t="shared" si="978"/>
        <v>Normal</v>
      </c>
    </row>
    <row r="1890" spans="1:13" ht="16.5" customHeight="1" x14ac:dyDescent="0.3">
      <c r="A1890" s="232" t="b">
        <v>1</v>
      </c>
      <c r="B1890" s="228" t="str">
        <f t="shared" si="959"/>
        <v>투구 2</v>
      </c>
      <c r="C1890" s="228">
        <f t="shared" si="972"/>
        <v>3902305</v>
      </c>
      <c r="D1890" s="228">
        <f t="shared" si="955"/>
        <v>1082</v>
      </c>
      <c r="E1890" s="228" t="s">
        <v>32</v>
      </c>
      <c r="F1890" s="228">
        <f t="shared" ref="F1890:G1890" si="979">F1889</f>
        <v>9</v>
      </c>
      <c r="G1890" s="228">
        <f t="shared" si="979"/>
        <v>2</v>
      </c>
      <c r="H1890" s="228">
        <f t="shared" si="974"/>
        <v>153203005</v>
      </c>
      <c r="I1890" s="228">
        <v>1</v>
      </c>
      <c r="J1890" s="228">
        <v>1</v>
      </c>
      <c r="K1890" s="228">
        <f t="shared" ref="K1890:M1890" si="980">K1884</f>
        <v>25</v>
      </c>
      <c r="L1890" s="228" t="str">
        <f t="shared" si="980"/>
        <v>Head</v>
      </c>
      <c r="M1890" s="228" t="str">
        <f t="shared" si="980"/>
        <v>Superior</v>
      </c>
    </row>
    <row r="1891" spans="1:13" ht="16.5" customHeight="1" x14ac:dyDescent="0.3">
      <c r="A1891" s="232" t="b">
        <v>1</v>
      </c>
      <c r="B1891" s="228" t="str">
        <f t="shared" si="959"/>
        <v>투구 3</v>
      </c>
      <c r="C1891" s="228">
        <f t="shared" si="972"/>
        <v>3902306</v>
      </c>
      <c r="D1891" s="228">
        <f t="shared" si="955"/>
        <v>1082</v>
      </c>
      <c r="E1891" s="228" t="s">
        <v>32</v>
      </c>
      <c r="F1891" s="228">
        <f>F1889</f>
        <v>9</v>
      </c>
      <c r="G1891" s="228">
        <f>G1889</f>
        <v>2</v>
      </c>
      <c r="H1891" s="228">
        <f t="shared" si="974"/>
        <v>153303005</v>
      </c>
      <c r="I1891" s="228">
        <v>1</v>
      </c>
      <c r="J1891" s="228">
        <v>1</v>
      </c>
      <c r="K1891" s="228">
        <f t="shared" ref="K1891:M1891" si="981">K1885</f>
        <v>8</v>
      </c>
      <c r="L1891" s="228" t="str">
        <f t="shared" si="981"/>
        <v>Head</v>
      </c>
      <c r="M1891" s="228" t="str">
        <f t="shared" si="981"/>
        <v>Rare</v>
      </c>
    </row>
    <row r="1892" spans="1:13" ht="16.5" customHeight="1" x14ac:dyDescent="0.3">
      <c r="A1892" s="232" t="b">
        <v>1</v>
      </c>
      <c r="B1892" s="229" t="str">
        <f t="shared" si="959"/>
        <v>갑옷 1</v>
      </c>
      <c r="C1892" s="229">
        <f>C1886+100</f>
        <v>3902401</v>
      </c>
      <c r="D1892" s="229">
        <f t="shared" si="955"/>
        <v>1082</v>
      </c>
      <c r="E1892" s="229" t="s">
        <v>33</v>
      </c>
      <c r="F1892" s="229">
        <f t="shared" ref="F1892:G1892" si="982">F1891</f>
        <v>9</v>
      </c>
      <c r="G1892" s="229">
        <f t="shared" si="982"/>
        <v>2</v>
      </c>
      <c r="H1892" s="229">
        <f>H1886+1000000</f>
        <v>154102003</v>
      </c>
      <c r="I1892" s="229">
        <v>1</v>
      </c>
      <c r="J1892" s="229">
        <v>1</v>
      </c>
      <c r="K1892" s="229">
        <f>K1886</f>
        <v>12</v>
      </c>
      <c r="L1892" s="229" t="str">
        <f>L1886</f>
        <v>Body</v>
      </c>
      <c r="M1892" s="229" t="str">
        <f>M1886</f>
        <v>Normal</v>
      </c>
    </row>
    <row r="1893" spans="1:13" ht="16.5" customHeight="1" x14ac:dyDescent="0.3">
      <c r="A1893" s="232" t="b">
        <v>1</v>
      </c>
      <c r="B1893" s="229" t="str">
        <f t="shared" si="959"/>
        <v>갑옷 2</v>
      </c>
      <c r="C1893" s="229">
        <f t="shared" ref="C1893:C1897" si="983">C1887+100</f>
        <v>3902402</v>
      </c>
      <c r="D1893" s="229">
        <f t="shared" si="955"/>
        <v>1082</v>
      </c>
      <c r="E1893" s="229" t="s">
        <v>33</v>
      </c>
      <c r="F1893" s="229">
        <f t="shared" ref="F1893:G1893" si="984">F1892</f>
        <v>9</v>
      </c>
      <c r="G1893" s="229">
        <f t="shared" si="984"/>
        <v>2</v>
      </c>
      <c r="H1893" s="229">
        <f t="shared" ref="H1893:H1897" si="985">H1887+1000000</f>
        <v>154202003</v>
      </c>
      <c r="I1893" s="229">
        <v>1</v>
      </c>
      <c r="J1893" s="229">
        <v>1</v>
      </c>
      <c r="K1893" s="229">
        <f t="shared" ref="K1893:M1893" si="986">K1887</f>
        <v>25</v>
      </c>
      <c r="L1893" s="229" t="str">
        <f t="shared" si="986"/>
        <v>Body</v>
      </c>
      <c r="M1893" s="229" t="str">
        <f t="shared" si="986"/>
        <v>Superior</v>
      </c>
    </row>
    <row r="1894" spans="1:13" ht="16.5" customHeight="1" x14ac:dyDescent="0.3">
      <c r="A1894" s="232" t="b">
        <v>1</v>
      </c>
      <c r="B1894" s="229" t="str">
        <f t="shared" si="959"/>
        <v>갑옷 3</v>
      </c>
      <c r="C1894" s="229">
        <f t="shared" si="983"/>
        <v>3902403</v>
      </c>
      <c r="D1894" s="229">
        <f t="shared" si="955"/>
        <v>1082</v>
      </c>
      <c r="E1894" s="229" t="s">
        <v>33</v>
      </c>
      <c r="F1894" s="229">
        <f>F1892</f>
        <v>9</v>
      </c>
      <c r="G1894" s="229">
        <f>G1892</f>
        <v>2</v>
      </c>
      <c r="H1894" s="229">
        <f t="shared" si="985"/>
        <v>154302003</v>
      </c>
      <c r="I1894" s="229">
        <v>1</v>
      </c>
      <c r="J1894" s="229">
        <v>1</v>
      </c>
      <c r="K1894" s="229">
        <f t="shared" ref="K1894:M1894" si="987">K1888</f>
        <v>8</v>
      </c>
      <c r="L1894" s="229" t="str">
        <f t="shared" si="987"/>
        <v>Body</v>
      </c>
      <c r="M1894" s="229" t="str">
        <f t="shared" si="987"/>
        <v>Rare</v>
      </c>
    </row>
    <row r="1895" spans="1:13" ht="16.5" customHeight="1" x14ac:dyDescent="0.3">
      <c r="A1895" s="232" t="b">
        <v>1</v>
      </c>
      <c r="B1895" s="229" t="str">
        <f t="shared" si="959"/>
        <v>투구 1</v>
      </c>
      <c r="C1895" s="229">
        <f t="shared" si="983"/>
        <v>3902404</v>
      </c>
      <c r="D1895" s="229">
        <f t="shared" si="955"/>
        <v>1082</v>
      </c>
      <c r="E1895" s="229" t="s">
        <v>33</v>
      </c>
      <c r="F1895" s="229">
        <f t="shared" ref="F1895:G1895" si="988">F1894</f>
        <v>9</v>
      </c>
      <c r="G1895" s="229">
        <f t="shared" si="988"/>
        <v>2</v>
      </c>
      <c r="H1895" s="229">
        <f t="shared" si="985"/>
        <v>154103005</v>
      </c>
      <c r="I1895" s="229">
        <v>1</v>
      </c>
      <c r="J1895" s="229">
        <v>1</v>
      </c>
      <c r="K1895" s="229">
        <f t="shared" ref="K1895:M1895" si="989">K1889</f>
        <v>12</v>
      </c>
      <c r="L1895" s="229" t="str">
        <f t="shared" si="989"/>
        <v>Head</v>
      </c>
      <c r="M1895" s="229" t="str">
        <f t="shared" si="989"/>
        <v>Normal</v>
      </c>
    </row>
    <row r="1896" spans="1:13" ht="16.5" customHeight="1" x14ac:dyDescent="0.3">
      <c r="A1896" s="232" t="b">
        <v>1</v>
      </c>
      <c r="B1896" s="229" t="str">
        <f t="shared" si="959"/>
        <v>투구 2</v>
      </c>
      <c r="C1896" s="229">
        <f t="shared" si="983"/>
        <v>3902405</v>
      </c>
      <c r="D1896" s="229">
        <f t="shared" si="955"/>
        <v>1082</v>
      </c>
      <c r="E1896" s="229" t="s">
        <v>33</v>
      </c>
      <c r="F1896" s="229">
        <f t="shared" ref="F1896:G1896" si="990">F1895</f>
        <v>9</v>
      </c>
      <c r="G1896" s="229">
        <f t="shared" si="990"/>
        <v>2</v>
      </c>
      <c r="H1896" s="229">
        <f t="shared" si="985"/>
        <v>154203005</v>
      </c>
      <c r="I1896" s="229">
        <v>1</v>
      </c>
      <c r="J1896" s="229">
        <v>1</v>
      </c>
      <c r="K1896" s="229">
        <f t="shared" ref="K1896:M1896" si="991">K1890</f>
        <v>25</v>
      </c>
      <c r="L1896" s="229" t="str">
        <f t="shared" si="991"/>
        <v>Head</v>
      </c>
      <c r="M1896" s="229" t="str">
        <f t="shared" si="991"/>
        <v>Superior</v>
      </c>
    </row>
    <row r="1897" spans="1:13" ht="16.5" customHeight="1" x14ac:dyDescent="0.3">
      <c r="A1897" s="232" t="b">
        <v>1</v>
      </c>
      <c r="B1897" s="229" t="str">
        <f t="shared" si="959"/>
        <v>투구 3</v>
      </c>
      <c r="C1897" s="229">
        <f t="shared" si="983"/>
        <v>3902406</v>
      </c>
      <c r="D1897" s="229">
        <f t="shared" si="955"/>
        <v>1082</v>
      </c>
      <c r="E1897" s="229" t="s">
        <v>33</v>
      </c>
      <c r="F1897" s="229">
        <f>F1895</f>
        <v>9</v>
      </c>
      <c r="G1897" s="229">
        <f>G1895</f>
        <v>2</v>
      </c>
      <c r="H1897" s="229">
        <f t="shared" si="985"/>
        <v>154303005</v>
      </c>
      <c r="I1897" s="229">
        <v>1</v>
      </c>
      <c r="J1897" s="229">
        <v>1</v>
      </c>
      <c r="K1897" s="229">
        <f t="shared" ref="K1897:M1897" si="992">K1891</f>
        <v>8</v>
      </c>
      <c r="L1897" s="229" t="str">
        <f t="shared" si="992"/>
        <v>Head</v>
      </c>
      <c r="M1897" s="229" t="str">
        <f t="shared" si="992"/>
        <v>Rare</v>
      </c>
    </row>
    <row r="1898" spans="1:13" ht="16.5" customHeight="1" x14ac:dyDescent="0.3">
      <c r="A1898" s="232" t="b">
        <v>1</v>
      </c>
      <c r="B1898" s="230" t="s">
        <v>34</v>
      </c>
      <c r="C1898" s="230">
        <f>C1892+100</f>
        <v>3902501</v>
      </c>
      <c r="D1898" s="230">
        <f t="shared" si="955"/>
        <v>1082</v>
      </c>
      <c r="E1898" s="230" t="s">
        <v>35</v>
      </c>
      <c r="F1898" s="230">
        <f t="shared" ref="F1898:G1898" si="993">F1897</f>
        <v>9</v>
      </c>
      <c r="G1898" s="230">
        <f t="shared" si="993"/>
        <v>2</v>
      </c>
      <c r="H1898" s="230">
        <v>160004001</v>
      </c>
      <c r="I1898" s="230">
        <v>1</v>
      </c>
      <c r="J1898" s="230">
        <v>1</v>
      </c>
      <c r="K1898" s="101">
        <v>3</v>
      </c>
      <c r="L1898" s="230" t="s">
        <v>36</v>
      </c>
      <c r="M1898" s="230" t="s">
        <v>37</v>
      </c>
    </row>
    <row r="1899" spans="1:13" ht="16.5" customHeight="1" x14ac:dyDescent="0.3">
      <c r="A1899" s="232" t="b">
        <v>1</v>
      </c>
      <c r="B1899" s="230" t="s">
        <v>38</v>
      </c>
      <c r="C1899" s="230">
        <f>C1898+1</f>
        <v>3902502</v>
      </c>
      <c r="D1899" s="230">
        <f t="shared" si="955"/>
        <v>1082</v>
      </c>
      <c r="E1899" s="230" t="s">
        <v>35</v>
      </c>
      <c r="F1899" s="230">
        <f t="shared" ref="F1899:G1899" si="994">F1898</f>
        <v>9</v>
      </c>
      <c r="G1899" s="230">
        <f t="shared" si="994"/>
        <v>2</v>
      </c>
      <c r="H1899" s="230">
        <v>160004002</v>
      </c>
      <c r="I1899" s="230">
        <v>1</v>
      </c>
      <c r="J1899" s="230">
        <v>1</v>
      </c>
      <c r="K1899" s="101">
        <v>2</v>
      </c>
      <c r="L1899" s="230" t="s">
        <v>39</v>
      </c>
      <c r="M1899" s="230" t="s">
        <v>37</v>
      </c>
    </row>
    <row r="1900" spans="1:13" ht="16.5" customHeight="1" x14ac:dyDescent="0.3">
      <c r="A1900" s="232" t="b">
        <v>1</v>
      </c>
      <c r="B1900" s="230" t="s">
        <v>40</v>
      </c>
      <c r="C1900" s="230">
        <f>C1899+1</f>
        <v>3902503</v>
      </c>
      <c r="D1900" s="230">
        <f t="shared" si="955"/>
        <v>1082</v>
      </c>
      <c r="E1900" s="230" t="s">
        <v>35</v>
      </c>
      <c r="F1900" s="230">
        <f t="shared" ref="F1900:G1900" si="995">F1899</f>
        <v>9</v>
      </c>
      <c r="G1900" s="230">
        <f t="shared" si="995"/>
        <v>2</v>
      </c>
      <c r="H1900" s="230">
        <v>160004003</v>
      </c>
      <c r="I1900" s="230">
        <v>1</v>
      </c>
      <c r="J1900" s="230">
        <v>1</v>
      </c>
      <c r="K1900" s="101">
        <v>4</v>
      </c>
      <c r="L1900" s="230" t="s">
        <v>41</v>
      </c>
      <c r="M1900" s="230" t="s">
        <v>37</v>
      </c>
    </row>
    <row r="1901" spans="1:13" ht="16.5" customHeight="1" x14ac:dyDescent="0.3">
      <c r="A1901" s="232" t="b">
        <v>1</v>
      </c>
      <c r="B1901" s="230" t="s">
        <v>42</v>
      </c>
      <c r="C1901" s="230">
        <f>C1900+1</f>
        <v>3902504</v>
      </c>
      <c r="D1901" s="230">
        <f t="shared" si="955"/>
        <v>1082</v>
      </c>
      <c r="E1901" s="230" t="s">
        <v>35</v>
      </c>
      <c r="F1901" s="230">
        <f t="shared" ref="F1901:G1901" si="996">F1900</f>
        <v>9</v>
      </c>
      <c r="G1901" s="230">
        <f t="shared" si="996"/>
        <v>2</v>
      </c>
      <c r="H1901" s="230">
        <v>160004004</v>
      </c>
      <c r="I1901" s="230">
        <v>1</v>
      </c>
      <c r="J1901" s="230">
        <v>1</v>
      </c>
      <c r="K1901" s="101">
        <v>1</v>
      </c>
      <c r="L1901" s="230" t="s">
        <v>43</v>
      </c>
      <c r="M1901" s="230" t="s">
        <v>37</v>
      </c>
    </row>
    <row r="1902" spans="1:13" ht="16.5" customHeight="1" x14ac:dyDescent="0.3">
      <c r="A1902" s="232" t="b">
        <v>1</v>
      </c>
      <c r="B1902" s="224" t="s">
        <v>711</v>
      </c>
      <c r="C1902" s="224">
        <v>3903101</v>
      </c>
      <c r="D1902" s="224">
        <f>D1882+1</f>
        <v>1083</v>
      </c>
      <c r="E1902" s="225" t="s">
        <v>27</v>
      </c>
      <c r="F1902" s="224">
        <v>9</v>
      </c>
      <c r="G1902" s="224">
        <v>3</v>
      </c>
      <c r="H1902" s="224">
        <v>151106003</v>
      </c>
      <c r="I1902" s="225">
        <v>1</v>
      </c>
      <c r="J1902" s="225">
        <v>1</v>
      </c>
      <c r="K1902" s="224">
        <v>12</v>
      </c>
      <c r="L1902" s="226" t="str">
        <f>IF(H1902&gt;=151107001,"Shoes",IF(H1902&gt;=151106001,"Pants",IF(H1902&gt;=151105001,"Glove",IF(H1902&gt;=151103001,"Head",IF(H1902&gt;=151102001,"Body",IF(H1902&gt;=151101001,"Weapon"))))))</f>
        <v>Pants</v>
      </c>
      <c r="M1902" s="225" t="s">
        <v>674</v>
      </c>
    </row>
    <row r="1903" spans="1:13" ht="16.5" customHeight="1" x14ac:dyDescent="0.3">
      <c r="A1903" s="232" t="b">
        <v>1</v>
      </c>
      <c r="B1903" s="224" t="s">
        <v>49</v>
      </c>
      <c r="C1903" s="225">
        <f>C1902+1</f>
        <v>3903102</v>
      </c>
      <c r="D1903" s="225">
        <f>D1902</f>
        <v>1083</v>
      </c>
      <c r="E1903" s="225" t="s">
        <v>27</v>
      </c>
      <c r="F1903" s="225">
        <f t="shared" ref="F1903:G1903" si="997">F1902</f>
        <v>9</v>
      </c>
      <c r="G1903" s="225">
        <f t="shared" si="997"/>
        <v>3</v>
      </c>
      <c r="H1903" s="225">
        <f>H1902+100000</f>
        <v>151206003</v>
      </c>
      <c r="I1903" s="225">
        <v>1</v>
      </c>
      <c r="J1903" s="225">
        <v>1</v>
      </c>
      <c r="K1903" s="224">
        <v>25</v>
      </c>
      <c r="L1903" s="225" t="str">
        <f>L1902</f>
        <v>Pants</v>
      </c>
      <c r="M1903" s="225" t="s">
        <v>53</v>
      </c>
    </row>
    <row r="1904" spans="1:13" ht="16.5" customHeight="1" x14ac:dyDescent="0.3">
      <c r="A1904" s="232" t="b">
        <v>1</v>
      </c>
      <c r="B1904" s="224" t="s">
        <v>57</v>
      </c>
      <c r="C1904" s="225">
        <f t="shared" ref="C1904:C1907" si="998">C1903+1</f>
        <v>3903103</v>
      </c>
      <c r="D1904" s="225">
        <f t="shared" ref="D1904:D1929" si="999">D1903</f>
        <v>1083</v>
      </c>
      <c r="E1904" s="225" t="s">
        <v>27</v>
      </c>
      <c r="F1904" s="225">
        <f>F1902</f>
        <v>9</v>
      </c>
      <c r="G1904" s="225">
        <f>G1902</f>
        <v>3</v>
      </c>
      <c r="H1904" s="225">
        <f>H1903+100000</f>
        <v>151306003</v>
      </c>
      <c r="I1904" s="225">
        <v>1</v>
      </c>
      <c r="J1904" s="225">
        <v>1</v>
      </c>
      <c r="K1904" s="224">
        <v>8</v>
      </c>
      <c r="L1904" s="225" t="str">
        <f>L1903</f>
        <v>Pants</v>
      </c>
      <c r="M1904" s="225" t="s">
        <v>60</v>
      </c>
    </row>
    <row r="1905" spans="1:13" ht="16.5" customHeight="1" x14ac:dyDescent="0.3">
      <c r="A1905" s="232" t="b">
        <v>1</v>
      </c>
      <c r="B1905" s="224" t="s">
        <v>712</v>
      </c>
      <c r="C1905" s="225">
        <f t="shared" si="998"/>
        <v>3903104</v>
      </c>
      <c r="D1905" s="225">
        <f t="shared" si="999"/>
        <v>1083</v>
      </c>
      <c r="E1905" s="225" t="s">
        <v>27</v>
      </c>
      <c r="F1905" s="225">
        <f t="shared" ref="F1905:G1905" si="1000">F1904</f>
        <v>9</v>
      </c>
      <c r="G1905" s="225">
        <f t="shared" si="1000"/>
        <v>3</v>
      </c>
      <c r="H1905" s="224">
        <v>151105005</v>
      </c>
      <c r="I1905" s="225">
        <v>1</v>
      </c>
      <c r="J1905" s="225">
        <v>1</v>
      </c>
      <c r="K1905" s="225">
        <f>K1902</f>
        <v>12</v>
      </c>
      <c r="L1905" s="226" t="str">
        <f>IF(H1905&gt;=151107001,"Shoes",IF(H1905&gt;=151106001,"Pants",IF(H1905&gt;=151105001,"Glove",IF(H1905&gt;=151103001,"Head",IF(H1905&gt;=151102001,"Body",IF(H1905&gt;=151101001,"Weapon"))))))</f>
        <v>Glove</v>
      </c>
      <c r="M1905" s="225" t="str">
        <f>M1902</f>
        <v>Normal</v>
      </c>
    </row>
    <row r="1906" spans="1:13" ht="16.5" customHeight="1" x14ac:dyDescent="0.3">
      <c r="A1906" s="232" t="b">
        <v>1</v>
      </c>
      <c r="B1906" s="224" t="s">
        <v>51</v>
      </c>
      <c r="C1906" s="225">
        <f t="shared" si="998"/>
        <v>3903105</v>
      </c>
      <c r="D1906" s="225">
        <f t="shared" si="999"/>
        <v>1083</v>
      </c>
      <c r="E1906" s="225" t="s">
        <v>27</v>
      </c>
      <c r="F1906" s="225">
        <f t="shared" ref="F1906:G1906" si="1001">F1905</f>
        <v>9</v>
      </c>
      <c r="G1906" s="225">
        <f t="shared" si="1001"/>
        <v>3</v>
      </c>
      <c r="H1906" s="225">
        <f>H1905+100000</f>
        <v>151205005</v>
      </c>
      <c r="I1906" s="225">
        <v>1</v>
      </c>
      <c r="J1906" s="225">
        <v>1</v>
      </c>
      <c r="K1906" s="225">
        <f t="shared" ref="K1906:K1907" si="1002">K1903</f>
        <v>25</v>
      </c>
      <c r="L1906" s="225" t="str">
        <f>L1905</f>
        <v>Glove</v>
      </c>
      <c r="M1906" s="225" t="str">
        <f>M1903</f>
        <v>Superior</v>
      </c>
    </row>
    <row r="1907" spans="1:13" ht="16.5" customHeight="1" x14ac:dyDescent="0.3">
      <c r="A1907" s="232" t="b">
        <v>1</v>
      </c>
      <c r="B1907" s="224" t="s">
        <v>58</v>
      </c>
      <c r="C1907" s="225">
        <f t="shared" si="998"/>
        <v>3903106</v>
      </c>
      <c r="D1907" s="225">
        <f t="shared" si="999"/>
        <v>1083</v>
      </c>
      <c r="E1907" s="225" t="s">
        <v>27</v>
      </c>
      <c r="F1907" s="225">
        <f>F1905</f>
        <v>9</v>
      </c>
      <c r="G1907" s="225">
        <f>G1905</f>
        <v>3</v>
      </c>
      <c r="H1907" s="225">
        <f>H1906+100000</f>
        <v>151305005</v>
      </c>
      <c r="I1907" s="225">
        <v>1</v>
      </c>
      <c r="J1907" s="225">
        <v>1</v>
      </c>
      <c r="K1907" s="225">
        <f t="shared" si="1002"/>
        <v>8</v>
      </c>
      <c r="L1907" s="225" t="str">
        <f>L1906</f>
        <v>Glove</v>
      </c>
      <c r="M1907" s="225" t="str">
        <f>M1904</f>
        <v>Rare</v>
      </c>
    </row>
    <row r="1908" spans="1:13" ht="16.5" customHeight="1" x14ac:dyDescent="0.3">
      <c r="A1908" s="232" t="b">
        <v>1</v>
      </c>
      <c r="B1908" s="227" t="str">
        <f t="shared" ref="B1908:B1925" si="1003">B1902</f>
        <v>하의 1</v>
      </c>
      <c r="C1908" s="227">
        <f>C1902+100</f>
        <v>3903201</v>
      </c>
      <c r="D1908" s="227">
        <f t="shared" si="999"/>
        <v>1083</v>
      </c>
      <c r="E1908" s="227" t="s">
        <v>31</v>
      </c>
      <c r="F1908" s="227">
        <f t="shared" ref="F1908:G1908" si="1004">F1907</f>
        <v>9</v>
      </c>
      <c r="G1908" s="227">
        <f t="shared" si="1004"/>
        <v>3</v>
      </c>
      <c r="H1908" s="227">
        <f>H1902+1000000</f>
        <v>152106003</v>
      </c>
      <c r="I1908" s="227">
        <v>1</v>
      </c>
      <c r="J1908" s="227">
        <v>1</v>
      </c>
      <c r="K1908" s="227">
        <f>K1902</f>
        <v>12</v>
      </c>
      <c r="L1908" s="227" t="str">
        <f>L1902</f>
        <v>Pants</v>
      </c>
      <c r="M1908" s="227" t="str">
        <f>M1902</f>
        <v>Normal</v>
      </c>
    </row>
    <row r="1909" spans="1:13" ht="16.5" customHeight="1" x14ac:dyDescent="0.3">
      <c r="A1909" s="232" t="b">
        <v>1</v>
      </c>
      <c r="B1909" s="227" t="str">
        <f t="shared" si="1003"/>
        <v>하의 2</v>
      </c>
      <c r="C1909" s="227">
        <f t="shared" ref="C1909:C1913" si="1005">C1903+100</f>
        <v>3903202</v>
      </c>
      <c r="D1909" s="227">
        <f t="shared" si="999"/>
        <v>1083</v>
      </c>
      <c r="E1909" s="227" t="s">
        <v>31</v>
      </c>
      <c r="F1909" s="227">
        <f t="shared" ref="F1909:G1909" si="1006">F1908</f>
        <v>9</v>
      </c>
      <c r="G1909" s="227">
        <f t="shared" si="1006"/>
        <v>3</v>
      </c>
      <c r="H1909" s="227">
        <f t="shared" ref="H1909:H1913" si="1007">H1903+1000000</f>
        <v>152206003</v>
      </c>
      <c r="I1909" s="227">
        <v>1</v>
      </c>
      <c r="J1909" s="227">
        <v>1</v>
      </c>
      <c r="K1909" s="227">
        <f t="shared" ref="K1909:M1909" si="1008">K1903</f>
        <v>25</v>
      </c>
      <c r="L1909" s="227" t="str">
        <f t="shared" si="1008"/>
        <v>Pants</v>
      </c>
      <c r="M1909" s="227" t="str">
        <f t="shared" si="1008"/>
        <v>Superior</v>
      </c>
    </row>
    <row r="1910" spans="1:13" ht="16.5" customHeight="1" x14ac:dyDescent="0.3">
      <c r="A1910" s="232" t="b">
        <v>1</v>
      </c>
      <c r="B1910" s="227" t="str">
        <f t="shared" si="1003"/>
        <v>하의 3</v>
      </c>
      <c r="C1910" s="227">
        <f t="shared" si="1005"/>
        <v>3903203</v>
      </c>
      <c r="D1910" s="227">
        <f t="shared" si="999"/>
        <v>1083</v>
      </c>
      <c r="E1910" s="227" t="s">
        <v>31</v>
      </c>
      <c r="F1910" s="227">
        <f>F1908</f>
        <v>9</v>
      </c>
      <c r="G1910" s="227">
        <f>G1908</f>
        <v>3</v>
      </c>
      <c r="H1910" s="227">
        <f t="shared" si="1007"/>
        <v>152306003</v>
      </c>
      <c r="I1910" s="227">
        <v>1</v>
      </c>
      <c r="J1910" s="227">
        <v>1</v>
      </c>
      <c r="K1910" s="227">
        <f t="shared" ref="K1910:M1910" si="1009">K1904</f>
        <v>8</v>
      </c>
      <c r="L1910" s="227" t="str">
        <f t="shared" si="1009"/>
        <v>Pants</v>
      </c>
      <c r="M1910" s="227" t="str">
        <f t="shared" si="1009"/>
        <v>Rare</v>
      </c>
    </row>
    <row r="1911" spans="1:13" ht="16.5" customHeight="1" x14ac:dyDescent="0.3">
      <c r="A1911" s="232" t="b">
        <v>1</v>
      </c>
      <c r="B1911" s="227" t="str">
        <f t="shared" si="1003"/>
        <v>장갑 1</v>
      </c>
      <c r="C1911" s="227">
        <f t="shared" si="1005"/>
        <v>3903204</v>
      </c>
      <c r="D1911" s="227">
        <f t="shared" si="999"/>
        <v>1083</v>
      </c>
      <c r="E1911" s="227" t="s">
        <v>31</v>
      </c>
      <c r="F1911" s="227">
        <f t="shared" ref="F1911:G1911" si="1010">F1910</f>
        <v>9</v>
      </c>
      <c r="G1911" s="227">
        <f t="shared" si="1010"/>
        <v>3</v>
      </c>
      <c r="H1911" s="227">
        <f t="shared" si="1007"/>
        <v>152105005</v>
      </c>
      <c r="I1911" s="227">
        <v>1</v>
      </c>
      <c r="J1911" s="227">
        <v>1</v>
      </c>
      <c r="K1911" s="227">
        <f t="shared" ref="K1911:M1911" si="1011">K1905</f>
        <v>12</v>
      </c>
      <c r="L1911" s="227" t="str">
        <f t="shared" si="1011"/>
        <v>Glove</v>
      </c>
      <c r="M1911" s="227" t="str">
        <f t="shared" si="1011"/>
        <v>Normal</v>
      </c>
    </row>
    <row r="1912" spans="1:13" ht="16.5" customHeight="1" x14ac:dyDescent="0.3">
      <c r="A1912" s="232" t="b">
        <v>1</v>
      </c>
      <c r="B1912" s="227" t="str">
        <f t="shared" si="1003"/>
        <v>장갑 2</v>
      </c>
      <c r="C1912" s="227">
        <f t="shared" si="1005"/>
        <v>3903205</v>
      </c>
      <c r="D1912" s="227">
        <f t="shared" si="999"/>
        <v>1083</v>
      </c>
      <c r="E1912" s="227" t="s">
        <v>31</v>
      </c>
      <c r="F1912" s="227">
        <f t="shared" ref="F1912:G1912" si="1012">F1911</f>
        <v>9</v>
      </c>
      <c r="G1912" s="227">
        <f t="shared" si="1012"/>
        <v>3</v>
      </c>
      <c r="H1912" s="227">
        <f t="shared" si="1007"/>
        <v>152205005</v>
      </c>
      <c r="I1912" s="227">
        <v>1</v>
      </c>
      <c r="J1912" s="227">
        <v>1</v>
      </c>
      <c r="K1912" s="227">
        <f t="shared" ref="K1912:M1912" si="1013">K1906</f>
        <v>25</v>
      </c>
      <c r="L1912" s="227" t="str">
        <f t="shared" si="1013"/>
        <v>Glove</v>
      </c>
      <c r="M1912" s="227" t="str">
        <f t="shared" si="1013"/>
        <v>Superior</v>
      </c>
    </row>
    <row r="1913" spans="1:13" ht="16.5" customHeight="1" x14ac:dyDescent="0.3">
      <c r="A1913" s="232" t="b">
        <v>1</v>
      </c>
      <c r="B1913" s="227" t="str">
        <f t="shared" si="1003"/>
        <v>장갑 3</v>
      </c>
      <c r="C1913" s="227">
        <f t="shared" si="1005"/>
        <v>3903206</v>
      </c>
      <c r="D1913" s="227">
        <f t="shared" si="999"/>
        <v>1083</v>
      </c>
      <c r="E1913" s="227" t="s">
        <v>31</v>
      </c>
      <c r="F1913" s="227">
        <f>F1911</f>
        <v>9</v>
      </c>
      <c r="G1913" s="227">
        <f>G1911</f>
        <v>3</v>
      </c>
      <c r="H1913" s="227">
        <f t="shared" si="1007"/>
        <v>152305005</v>
      </c>
      <c r="I1913" s="227">
        <v>1</v>
      </c>
      <c r="J1913" s="227">
        <v>1</v>
      </c>
      <c r="K1913" s="227">
        <f t="shared" ref="K1913:M1913" si="1014">K1907</f>
        <v>8</v>
      </c>
      <c r="L1913" s="227" t="str">
        <f t="shared" si="1014"/>
        <v>Glove</v>
      </c>
      <c r="M1913" s="227" t="str">
        <f t="shared" si="1014"/>
        <v>Rare</v>
      </c>
    </row>
    <row r="1914" spans="1:13" ht="16.5" customHeight="1" x14ac:dyDescent="0.3">
      <c r="A1914" s="232" t="b">
        <v>1</v>
      </c>
      <c r="B1914" s="228" t="str">
        <f t="shared" si="1003"/>
        <v>하의 1</v>
      </c>
      <c r="C1914" s="228">
        <f>C1908+100</f>
        <v>3903301</v>
      </c>
      <c r="D1914" s="228">
        <f t="shared" si="999"/>
        <v>1083</v>
      </c>
      <c r="E1914" s="228" t="s">
        <v>32</v>
      </c>
      <c r="F1914" s="228">
        <f t="shared" ref="F1914:G1914" si="1015">F1913</f>
        <v>9</v>
      </c>
      <c r="G1914" s="228">
        <f t="shared" si="1015"/>
        <v>3</v>
      </c>
      <c r="H1914" s="228">
        <f>H1908+1000000</f>
        <v>153106003</v>
      </c>
      <c r="I1914" s="228">
        <v>1</v>
      </c>
      <c r="J1914" s="228">
        <v>1</v>
      </c>
      <c r="K1914" s="228">
        <f>K1908</f>
        <v>12</v>
      </c>
      <c r="L1914" s="228" t="str">
        <f>L1908</f>
        <v>Pants</v>
      </c>
      <c r="M1914" s="228" t="str">
        <f>M1908</f>
        <v>Normal</v>
      </c>
    </row>
    <row r="1915" spans="1:13" ht="16.5" customHeight="1" x14ac:dyDescent="0.3">
      <c r="A1915" s="232" t="b">
        <v>1</v>
      </c>
      <c r="B1915" s="228" t="str">
        <f t="shared" si="1003"/>
        <v>하의 2</v>
      </c>
      <c r="C1915" s="228">
        <f t="shared" ref="C1915:C1919" si="1016">C1909+100</f>
        <v>3903302</v>
      </c>
      <c r="D1915" s="228">
        <f t="shared" si="999"/>
        <v>1083</v>
      </c>
      <c r="E1915" s="228" t="s">
        <v>32</v>
      </c>
      <c r="F1915" s="228">
        <f t="shared" ref="F1915:G1915" si="1017">F1914</f>
        <v>9</v>
      </c>
      <c r="G1915" s="228">
        <f t="shared" si="1017"/>
        <v>3</v>
      </c>
      <c r="H1915" s="228">
        <f t="shared" ref="H1915:H1919" si="1018">H1909+1000000</f>
        <v>153206003</v>
      </c>
      <c r="I1915" s="228">
        <v>1</v>
      </c>
      <c r="J1915" s="228">
        <v>1</v>
      </c>
      <c r="K1915" s="228">
        <f t="shared" ref="K1915:M1915" si="1019">K1909</f>
        <v>25</v>
      </c>
      <c r="L1915" s="228" t="str">
        <f t="shared" si="1019"/>
        <v>Pants</v>
      </c>
      <c r="M1915" s="228" t="str">
        <f t="shared" si="1019"/>
        <v>Superior</v>
      </c>
    </row>
    <row r="1916" spans="1:13" ht="16.5" customHeight="1" x14ac:dyDescent="0.3">
      <c r="A1916" s="232" t="b">
        <v>1</v>
      </c>
      <c r="B1916" s="228" t="str">
        <f t="shared" si="1003"/>
        <v>하의 3</v>
      </c>
      <c r="C1916" s="228">
        <f t="shared" si="1016"/>
        <v>3903303</v>
      </c>
      <c r="D1916" s="228">
        <f t="shared" si="999"/>
        <v>1083</v>
      </c>
      <c r="E1916" s="228" t="s">
        <v>32</v>
      </c>
      <c r="F1916" s="228">
        <f>F1914</f>
        <v>9</v>
      </c>
      <c r="G1916" s="228">
        <f>G1914</f>
        <v>3</v>
      </c>
      <c r="H1916" s="228">
        <f t="shared" si="1018"/>
        <v>153306003</v>
      </c>
      <c r="I1916" s="228">
        <v>1</v>
      </c>
      <c r="J1916" s="228">
        <v>1</v>
      </c>
      <c r="K1916" s="228">
        <f t="shared" ref="K1916:M1916" si="1020">K1910</f>
        <v>8</v>
      </c>
      <c r="L1916" s="228" t="str">
        <f t="shared" si="1020"/>
        <v>Pants</v>
      </c>
      <c r="M1916" s="228" t="str">
        <f t="shared" si="1020"/>
        <v>Rare</v>
      </c>
    </row>
    <row r="1917" spans="1:13" ht="16.5" customHeight="1" x14ac:dyDescent="0.3">
      <c r="A1917" s="232" t="b">
        <v>1</v>
      </c>
      <c r="B1917" s="228" t="str">
        <f t="shared" si="1003"/>
        <v>장갑 1</v>
      </c>
      <c r="C1917" s="228">
        <f t="shared" si="1016"/>
        <v>3903304</v>
      </c>
      <c r="D1917" s="228">
        <f t="shared" si="999"/>
        <v>1083</v>
      </c>
      <c r="E1917" s="228" t="s">
        <v>32</v>
      </c>
      <c r="F1917" s="228">
        <f t="shared" ref="F1917:G1917" si="1021">F1916</f>
        <v>9</v>
      </c>
      <c r="G1917" s="228">
        <f t="shared" si="1021"/>
        <v>3</v>
      </c>
      <c r="H1917" s="228">
        <f t="shared" si="1018"/>
        <v>153105005</v>
      </c>
      <c r="I1917" s="228">
        <v>1</v>
      </c>
      <c r="J1917" s="228">
        <v>1</v>
      </c>
      <c r="K1917" s="228">
        <f t="shared" ref="K1917:M1917" si="1022">K1911</f>
        <v>12</v>
      </c>
      <c r="L1917" s="228" t="str">
        <f t="shared" si="1022"/>
        <v>Glove</v>
      </c>
      <c r="M1917" s="228" t="str">
        <f t="shared" si="1022"/>
        <v>Normal</v>
      </c>
    </row>
    <row r="1918" spans="1:13" ht="16.5" customHeight="1" x14ac:dyDescent="0.3">
      <c r="A1918" s="232" t="b">
        <v>1</v>
      </c>
      <c r="B1918" s="228" t="str">
        <f t="shared" si="1003"/>
        <v>장갑 2</v>
      </c>
      <c r="C1918" s="228">
        <f t="shared" si="1016"/>
        <v>3903305</v>
      </c>
      <c r="D1918" s="228">
        <f t="shared" si="999"/>
        <v>1083</v>
      </c>
      <c r="E1918" s="228" t="s">
        <v>32</v>
      </c>
      <c r="F1918" s="228">
        <f t="shared" ref="F1918:G1918" si="1023">F1917</f>
        <v>9</v>
      </c>
      <c r="G1918" s="228">
        <f t="shared" si="1023"/>
        <v>3</v>
      </c>
      <c r="H1918" s="228">
        <f t="shared" si="1018"/>
        <v>153205005</v>
      </c>
      <c r="I1918" s="228">
        <v>1</v>
      </c>
      <c r="J1918" s="228">
        <v>1</v>
      </c>
      <c r="K1918" s="228">
        <f t="shared" ref="K1918:M1918" si="1024">K1912</f>
        <v>25</v>
      </c>
      <c r="L1918" s="228" t="str">
        <f t="shared" si="1024"/>
        <v>Glove</v>
      </c>
      <c r="M1918" s="228" t="str">
        <f t="shared" si="1024"/>
        <v>Superior</v>
      </c>
    </row>
    <row r="1919" spans="1:13" ht="16.5" customHeight="1" x14ac:dyDescent="0.3">
      <c r="A1919" s="232" t="b">
        <v>1</v>
      </c>
      <c r="B1919" s="228" t="str">
        <f t="shared" si="1003"/>
        <v>장갑 3</v>
      </c>
      <c r="C1919" s="228">
        <f t="shared" si="1016"/>
        <v>3903306</v>
      </c>
      <c r="D1919" s="228">
        <f t="shared" si="999"/>
        <v>1083</v>
      </c>
      <c r="E1919" s="228" t="s">
        <v>32</v>
      </c>
      <c r="F1919" s="228">
        <f>F1917</f>
        <v>9</v>
      </c>
      <c r="G1919" s="228">
        <f>G1917</f>
        <v>3</v>
      </c>
      <c r="H1919" s="228">
        <f t="shared" si="1018"/>
        <v>153305005</v>
      </c>
      <c r="I1919" s="228">
        <v>1</v>
      </c>
      <c r="J1919" s="228">
        <v>1</v>
      </c>
      <c r="K1919" s="228">
        <f t="shared" ref="K1919:M1919" si="1025">K1913</f>
        <v>8</v>
      </c>
      <c r="L1919" s="228" t="str">
        <f t="shared" si="1025"/>
        <v>Glove</v>
      </c>
      <c r="M1919" s="228" t="str">
        <f t="shared" si="1025"/>
        <v>Rare</v>
      </c>
    </row>
    <row r="1920" spans="1:13" ht="16.5" customHeight="1" x14ac:dyDescent="0.3">
      <c r="A1920" s="232" t="b">
        <v>1</v>
      </c>
      <c r="B1920" s="229" t="str">
        <f t="shared" si="1003"/>
        <v>하의 1</v>
      </c>
      <c r="C1920" s="229">
        <f>C1914+100</f>
        <v>3903401</v>
      </c>
      <c r="D1920" s="229">
        <f t="shared" si="999"/>
        <v>1083</v>
      </c>
      <c r="E1920" s="229" t="s">
        <v>33</v>
      </c>
      <c r="F1920" s="229">
        <f t="shared" ref="F1920:G1920" si="1026">F1919</f>
        <v>9</v>
      </c>
      <c r="G1920" s="229">
        <f t="shared" si="1026"/>
        <v>3</v>
      </c>
      <c r="H1920" s="229">
        <f>H1914+1000000</f>
        <v>154106003</v>
      </c>
      <c r="I1920" s="229">
        <v>1</v>
      </c>
      <c r="J1920" s="229">
        <v>1</v>
      </c>
      <c r="K1920" s="229">
        <f>K1914</f>
        <v>12</v>
      </c>
      <c r="L1920" s="229" t="str">
        <f>L1914</f>
        <v>Pants</v>
      </c>
      <c r="M1920" s="229" t="str">
        <f>M1914</f>
        <v>Normal</v>
      </c>
    </row>
    <row r="1921" spans="1:13" ht="16.5" customHeight="1" x14ac:dyDescent="0.3">
      <c r="A1921" s="232" t="b">
        <v>1</v>
      </c>
      <c r="B1921" s="229" t="str">
        <f t="shared" si="1003"/>
        <v>하의 2</v>
      </c>
      <c r="C1921" s="229">
        <f t="shared" ref="C1921:C1925" si="1027">C1915+100</f>
        <v>3903402</v>
      </c>
      <c r="D1921" s="229">
        <f t="shared" si="999"/>
        <v>1083</v>
      </c>
      <c r="E1921" s="229" t="s">
        <v>33</v>
      </c>
      <c r="F1921" s="229">
        <f t="shared" ref="F1921:G1921" si="1028">F1920</f>
        <v>9</v>
      </c>
      <c r="G1921" s="229">
        <f t="shared" si="1028"/>
        <v>3</v>
      </c>
      <c r="H1921" s="229">
        <f t="shared" ref="H1921:H1925" si="1029">H1915+1000000</f>
        <v>154206003</v>
      </c>
      <c r="I1921" s="229">
        <v>1</v>
      </c>
      <c r="J1921" s="229">
        <v>1</v>
      </c>
      <c r="K1921" s="229">
        <f t="shared" ref="K1921:M1921" si="1030">K1915</f>
        <v>25</v>
      </c>
      <c r="L1921" s="229" t="str">
        <f t="shared" si="1030"/>
        <v>Pants</v>
      </c>
      <c r="M1921" s="229" t="str">
        <f t="shared" si="1030"/>
        <v>Superior</v>
      </c>
    </row>
    <row r="1922" spans="1:13" ht="16.5" customHeight="1" x14ac:dyDescent="0.3">
      <c r="A1922" s="232" t="b">
        <v>1</v>
      </c>
      <c r="B1922" s="229" t="str">
        <f t="shared" si="1003"/>
        <v>하의 3</v>
      </c>
      <c r="C1922" s="229">
        <f t="shared" si="1027"/>
        <v>3903403</v>
      </c>
      <c r="D1922" s="229">
        <f t="shared" si="999"/>
        <v>1083</v>
      </c>
      <c r="E1922" s="229" t="s">
        <v>33</v>
      </c>
      <c r="F1922" s="229">
        <f>F1920</f>
        <v>9</v>
      </c>
      <c r="G1922" s="229">
        <f>G1920</f>
        <v>3</v>
      </c>
      <c r="H1922" s="229">
        <f t="shared" si="1029"/>
        <v>154306003</v>
      </c>
      <c r="I1922" s="229">
        <v>1</v>
      </c>
      <c r="J1922" s="229">
        <v>1</v>
      </c>
      <c r="K1922" s="229">
        <f t="shared" ref="K1922:M1922" si="1031">K1916</f>
        <v>8</v>
      </c>
      <c r="L1922" s="229" t="str">
        <f t="shared" si="1031"/>
        <v>Pants</v>
      </c>
      <c r="M1922" s="229" t="str">
        <f t="shared" si="1031"/>
        <v>Rare</v>
      </c>
    </row>
    <row r="1923" spans="1:13" ht="16.5" customHeight="1" x14ac:dyDescent="0.3">
      <c r="A1923" s="232" t="b">
        <v>1</v>
      </c>
      <c r="B1923" s="229" t="str">
        <f t="shared" si="1003"/>
        <v>장갑 1</v>
      </c>
      <c r="C1923" s="229">
        <f t="shared" si="1027"/>
        <v>3903404</v>
      </c>
      <c r="D1923" s="229">
        <f t="shared" si="999"/>
        <v>1083</v>
      </c>
      <c r="E1923" s="229" t="s">
        <v>33</v>
      </c>
      <c r="F1923" s="229">
        <f t="shared" ref="F1923:G1923" si="1032">F1922</f>
        <v>9</v>
      </c>
      <c r="G1923" s="229">
        <f t="shared" si="1032"/>
        <v>3</v>
      </c>
      <c r="H1923" s="229">
        <f t="shared" si="1029"/>
        <v>154105005</v>
      </c>
      <c r="I1923" s="229">
        <v>1</v>
      </c>
      <c r="J1923" s="229">
        <v>1</v>
      </c>
      <c r="K1923" s="229">
        <f t="shared" ref="K1923:M1923" si="1033">K1917</f>
        <v>12</v>
      </c>
      <c r="L1923" s="229" t="str">
        <f t="shared" si="1033"/>
        <v>Glove</v>
      </c>
      <c r="M1923" s="229" t="str">
        <f t="shared" si="1033"/>
        <v>Normal</v>
      </c>
    </row>
    <row r="1924" spans="1:13" ht="16.5" customHeight="1" x14ac:dyDescent="0.3">
      <c r="A1924" s="232" t="b">
        <v>1</v>
      </c>
      <c r="B1924" s="229" t="str">
        <f t="shared" si="1003"/>
        <v>장갑 2</v>
      </c>
      <c r="C1924" s="229">
        <f t="shared" si="1027"/>
        <v>3903405</v>
      </c>
      <c r="D1924" s="229">
        <f t="shared" si="999"/>
        <v>1083</v>
      </c>
      <c r="E1924" s="229" t="s">
        <v>33</v>
      </c>
      <c r="F1924" s="229">
        <f t="shared" ref="F1924:G1924" si="1034">F1923</f>
        <v>9</v>
      </c>
      <c r="G1924" s="229">
        <f t="shared" si="1034"/>
        <v>3</v>
      </c>
      <c r="H1924" s="229">
        <f t="shared" si="1029"/>
        <v>154205005</v>
      </c>
      <c r="I1924" s="229">
        <v>1</v>
      </c>
      <c r="J1924" s="229">
        <v>1</v>
      </c>
      <c r="K1924" s="229">
        <f t="shared" ref="K1924:M1924" si="1035">K1918</f>
        <v>25</v>
      </c>
      <c r="L1924" s="229" t="str">
        <f t="shared" si="1035"/>
        <v>Glove</v>
      </c>
      <c r="M1924" s="229" t="str">
        <f t="shared" si="1035"/>
        <v>Superior</v>
      </c>
    </row>
    <row r="1925" spans="1:13" ht="16.5" customHeight="1" x14ac:dyDescent="0.3">
      <c r="A1925" s="232" t="b">
        <v>1</v>
      </c>
      <c r="B1925" s="229" t="str">
        <f t="shared" si="1003"/>
        <v>장갑 3</v>
      </c>
      <c r="C1925" s="229">
        <f t="shared" si="1027"/>
        <v>3903406</v>
      </c>
      <c r="D1925" s="229">
        <f t="shared" si="999"/>
        <v>1083</v>
      </c>
      <c r="E1925" s="229" t="s">
        <v>33</v>
      </c>
      <c r="F1925" s="229">
        <f>F1923</f>
        <v>9</v>
      </c>
      <c r="G1925" s="229">
        <f>G1923</f>
        <v>3</v>
      </c>
      <c r="H1925" s="229">
        <f t="shared" si="1029"/>
        <v>154305005</v>
      </c>
      <c r="I1925" s="229">
        <v>1</v>
      </c>
      <c r="J1925" s="229">
        <v>1</v>
      </c>
      <c r="K1925" s="229">
        <f t="shared" ref="K1925:M1925" si="1036">K1919</f>
        <v>8</v>
      </c>
      <c r="L1925" s="229" t="str">
        <f t="shared" si="1036"/>
        <v>Glove</v>
      </c>
      <c r="M1925" s="229" t="str">
        <f t="shared" si="1036"/>
        <v>Rare</v>
      </c>
    </row>
    <row r="1926" spans="1:13" ht="16.5" customHeight="1" x14ac:dyDescent="0.3">
      <c r="A1926" s="232" t="b">
        <v>1</v>
      </c>
      <c r="B1926" s="230" t="s">
        <v>34</v>
      </c>
      <c r="C1926" s="230">
        <f>C1920+100</f>
        <v>3903501</v>
      </c>
      <c r="D1926" s="230">
        <f t="shared" si="999"/>
        <v>1083</v>
      </c>
      <c r="E1926" s="230" t="s">
        <v>35</v>
      </c>
      <c r="F1926" s="230">
        <f t="shared" ref="F1926:G1926" si="1037">F1925</f>
        <v>9</v>
      </c>
      <c r="G1926" s="230">
        <f t="shared" si="1037"/>
        <v>3</v>
      </c>
      <c r="H1926" s="230">
        <v>160004001</v>
      </c>
      <c r="I1926" s="230">
        <v>1</v>
      </c>
      <c r="J1926" s="230">
        <v>1</v>
      </c>
      <c r="K1926" s="101">
        <v>3</v>
      </c>
      <c r="L1926" s="230" t="s">
        <v>36</v>
      </c>
      <c r="M1926" s="230" t="s">
        <v>37</v>
      </c>
    </row>
    <row r="1927" spans="1:13" ht="16.5" customHeight="1" x14ac:dyDescent="0.3">
      <c r="A1927" s="232" t="b">
        <v>1</v>
      </c>
      <c r="B1927" s="230" t="s">
        <v>38</v>
      </c>
      <c r="C1927" s="230">
        <f>C1926+1</f>
        <v>3903502</v>
      </c>
      <c r="D1927" s="230">
        <f t="shared" si="999"/>
        <v>1083</v>
      </c>
      <c r="E1927" s="230" t="s">
        <v>35</v>
      </c>
      <c r="F1927" s="230">
        <f t="shared" ref="F1927:G1927" si="1038">F1926</f>
        <v>9</v>
      </c>
      <c r="G1927" s="230">
        <f t="shared" si="1038"/>
        <v>3</v>
      </c>
      <c r="H1927" s="230">
        <v>160004002</v>
      </c>
      <c r="I1927" s="230">
        <v>1</v>
      </c>
      <c r="J1927" s="230">
        <v>1</v>
      </c>
      <c r="K1927" s="101">
        <v>2</v>
      </c>
      <c r="L1927" s="230" t="s">
        <v>39</v>
      </c>
      <c r="M1927" s="230" t="s">
        <v>37</v>
      </c>
    </row>
    <row r="1928" spans="1:13" ht="16.5" customHeight="1" x14ac:dyDescent="0.3">
      <c r="A1928" s="232" t="b">
        <v>1</v>
      </c>
      <c r="B1928" s="230" t="s">
        <v>40</v>
      </c>
      <c r="C1928" s="230">
        <f>C1927+1</f>
        <v>3903503</v>
      </c>
      <c r="D1928" s="230">
        <f t="shared" si="999"/>
        <v>1083</v>
      </c>
      <c r="E1928" s="230" t="s">
        <v>35</v>
      </c>
      <c r="F1928" s="230">
        <f t="shared" ref="F1928:G1928" si="1039">F1927</f>
        <v>9</v>
      </c>
      <c r="G1928" s="230">
        <f t="shared" si="1039"/>
        <v>3</v>
      </c>
      <c r="H1928" s="230">
        <v>160004003</v>
      </c>
      <c r="I1928" s="230">
        <v>1</v>
      </c>
      <c r="J1928" s="230">
        <v>1</v>
      </c>
      <c r="K1928" s="101">
        <v>4</v>
      </c>
      <c r="L1928" s="230" t="s">
        <v>41</v>
      </c>
      <c r="M1928" s="230" t="s">
        <v>37</v>
      </c>
    </row>
    <row r="1929" spans="1:13" ht="16.5" customHeight="1" x14ac:dyDescent="0.3">
      <c r="A1929" s="232" t="b">
        <v>1</v>
      </c>
      <c r="B1929" s="230" t="s">
        <v>42</v>
      </c>
      <c r="C1929" s="230">
        <f>C1928+1</f>
        <v>3903504</v>
      </c>
      <c r="D1929" s="230">
        <f t="shared" si="999"/>
        <v>1083</v>
      </c>
      <c r="E1929" s="230" t="s">
        <v>35</v>
      </c>
      <c r="F1929" s="230">
        <f t="shared" ref="F1929:G1929" si="1040">F1928</f>
        <v>9</v>
      </c>
      <c r="G1929" s="230">
        <f t="shared" si="1040"/>
        <v>3</v>
      </c>
      <c r="H1929" s="230">
        <v>160004004</v>
      </c>
      <c r="I1929" s="230">
        <v>1</v>
      </c>
      <c r="J1929" s="230">
        <v>1</v>
      </c>
      <c r="K1929" s="101">
        <v>1</v>
      </c>
      <c r="L1929" s="230" t="s">
        <v>43</v>
      </c>
      <c r="M1929" s="230" t="s">
        <v>37</v>
      </c>
    </row>
    <row r="1930" spans="1:13" ht="16.5" customHeight="1" x14ac:dyDescent="0.3">
      <c r="A1930" s="232" t="b">
        <v>1</v>
      </c>
      <c r="B1930" s="224" t="s">
        <v>707</v>
      </c>
      <c r="C1930" s="224">
        <v>3904101</v>
      </c>
      <c r="D1930" s="224">
        <f>D1910+1</f>
        <v>1084</v>
      </c>
      <c r="E1930" s="225" t="s">
        <v>27</v>
      </c>
      <c r="F1930" s="224">
        <v>9</v>
      </c>
      <c r="G1930" s="224">
        <v>4</v>
      </c>
      <c r="H1930" s="224">
        <v>151101002</v>
      </c>
      <c r="I1930" s="225">
        <v>1</v>
      </c>
      <c r="J1930" s="225">
        <v>1</v>
      </c>
      <c r="K1930" s="224">
        <v>12</v>
      </c>
      <c r="L1930" s="226" t="str">
        <f>IF(H1930&gt;=151107001,"Shoes",IF(H1930&gt;=151106001,"Pants",IF(H1930&gt;=151105001,"Glove",IF(H1930&gt;=151103001,"Head",IF(H1930&gt;=151102001,"Body",IF(H1930&gt;=151101001,"Weapon"))))))</f>
        <v>Weapon</v>
      </c>
      <c r="M1930" s="225" t="s">
        <v>674</v>
      </c>
    </row>
    <row r="1931" spans="1:13" ht="16.5" customHeight="1" x14ac:dyDescent="0.3">
      <c r="A1931" s="232" t="b">
        <v>1</v>
      </c>
      <c r="B1931" s="224" t="s">
        <v>28</v>
      </c>
      <c r="C1931" s="225">
        <f>C1930+1</f>
        <v>3904102</v>
      </c>
      <c r="D1931" s="225">
        <f>D1930</f>
        <v>1084</v>
      </c>
      <c r="E1931" s="225" t="s">
        <v>27</v>
      </c>
      <c r="F1931" s="225">
        <f t="shared" ref="F1931:G1931" si="1041">F1930</f>
        <v>9</v>
      </c>
      <c r="G1931" s="225">
        <f t="shared" si="1041"/>
        <v>4</v>
      </c>
      <c r="H1931" s="225">
        <f>H1930+100000</f>
        <v>151201002</v>
      </c>
      <c r="I1931" s="225">
        <v>1</v>
      </c>
      <c r="J1931" s="225">
        <v>1</v>
      </c>
      <c r="K1931" s="224">
        <v>25</v>
      </c>
      <c r="L1931" s="225" t="str">
        <f>L1930</f>
        <v>Weapon</v>
      </c>
      <c r="M1931" s="225" t="s">
        <v>53</v>
      </c>
    </row>
    <row r="1932" spans="1:13" ht="16.5" customHeight="1" x14ac:dyDescent="0.3">
      <c r="A1932" s="232" t="b">
        <v>1</v>
      </c>
      <c r="B1932" s="224" t="s">
        <v>52</v>
      </c>
      <c r="C1932" s="225">
        <f t="shared" ref="C1932:C1935" si="1042">C1931+1</f>
        <v>3904103</v>
      </c>
      <c r="D1932" s="225">
        <f t="shared" ref="D1932:D1957" si="1043">D1931</f>
        <v>1084</v>
      </c>
      <c r="E1932" s="225" t="s">
        <v>27</v>
      </c>
      <c r="F1932" s="225">
        <f>F1930</f>
        <v>9</v>
      </c>
      <c r="G1932" s="225">
        <f>G1930</f>
        <v>4</v>
      </c>
      <c r="H1932" s="225">
        <f>H1931+100000</f>
        <v>151301002</v>
      </c>
      <c r="I1932" s="225">
        <v>1</v>
      </c>
      <c r="J1932" s="225">
        <v>1</v>
      </c>
      <c r="K1932" s="224">
        <v>8</v>
      </c>
      <c r="L1932" s="225" t="str">
        <f>L1931</f>
        <v>Weapon</v>
      </c>
      <c r="M1932" s="225" t="s">
        <v>60</v>
      </c>
    </row>
    <row r="1933" spans="1:13" ht="16.5" customHeight="1" x14ac:dyDescent="0.3">
      <c r="A1933" s="232" t="b">
        <v>1</v>
      </c>
      <c r="B1933" s="224" t="s">
        <v>710</v>
      </c>
      <c r="C1933" s="225">
        <f t="shared" si="1042"/>
        <v>3904104</v>
      </c>
      <c r="D1933" s="225">
        <f t="shared" si="1043"/>
        <v>1084</v>
      </c>
      <c r="E1933" s="225" t="s">
        <v>27</v>
      </c>
      <c r="F1933" s="225">
        <f t="shared" ref="F1933:G1933" si="1044">F1932</f>
        <v>9</v>
      </c>
      <c r="G1933" s="225">
        <f t="shared" si="1044"/>
        <v>4</v>
      </c>
      <c r="H1933" s="224">
        <v>151103001</v>
      </c>
      <c r="I1933" s="225">
        <v>1</v>
      </c>
      <c r="J1933" s="225">
        <v>1</v>
      </c>
      <c r="K1933" s="225">
        <f>K1930</f>
        <v>12</v>
      </c>
      <c r="L1933" s="226" t="str">
        <f>IF(H1933&gt;=151107001,"Shoes",IF(H1933&gt;=151106001,"Pants",IF(H1933&gt;=151105001,"Glove",IF(H1933&gt;=151103001,"Head",IF(H1933&gt;=151102001,"Body",IF(H1933&gt;=151101001,"Weapon"))))))</f>
        <v>Head</v>
      </c>
      <c r="M1933" s="225" t="str">
        <f>M1930</f>
        <v>Normal</v>
      </c>
    </row>
    <row r="1934" spans="1:13" ht="16.5" customHeight="1" x14ac:dyDescent="0.3">
      <c r="A1934" s="232" t="b">
        <v>1</v>
      </c>
      <c r="B1934" s="224" t="s">
        <v>47</v>
      </c>
      <c r="C1934" s="225">
        <f t="shared" si="1042"/>
        <v>3904105</v>
      </c>
      <c r="D1934" s="225">
        <f t="shared" si="1043"/>
        <v>1084</v>
      </c>
      <c r="E1934" s="225" t="s">
        <v>27</v>
      </c>
      <c r="F1934" s="225">
        <f t="shared" ref="F1934:G1934" si="1045">F1933</f>
        <v>9</v>
      </c>
      <c r="G1934" s="225">
        <f t="shared" si="1045"/>
        <v>4</v>
      </c>
      <c r="H1934" s="225">
        <f>H1933+100000</f>
        <v>151203001</v>
      </c>
      <c r="I1934" s="225">
        <v>1</v>
      </c>
      <c r="J1934" s="225">
        <v>1</v>
      </c>
      <c r="K1934" s="225">
        <f t="shared" ref="K1934:K1935" si="1046">K1931</f>
        <v>25</v>
      </c>
      <c r="L1934" s="225" t="str">
        <f>L1933</f>
        <v>Head</v>
      </c>
      <c r="M1934" s="225" t="str">
        <f>M1931</f>
        <v>Superior</v>
      </c>
    </row>
    <row r="1935" spans="1:13" ht="16.5" customHeight="1" x14ac:dyDescent="0.3">
      <c r="A1935" s="232" t="b">
        <v>1</v>
      </c>
      <c r="B1935" s="224" t="s">
        <v>56</v>
      </c>
      <c r="C1935" s="225">
        <f t="shared" si="1042"/>
        <v>3904106</v>
      </c>
      <c r="D1935" s="225">
        <f t="shared" si="1043"/>
        <v>1084</v>
      </c>
      <c r="E1935" s="225" t="s">
        <v>27</v>
      </c>
      <c r="F1935" s="225">
        <f>F1933</f>
        <v>9</v>
      </c>
      <c r="G1935" s="225">
        <f>G1933</f>
        <v>4</v>
      </c>
      <c r="H1935" s="225">
        <f>H1934+100000</f>
        <v>151303001</v>
      </c>
      <c r="I1935" s="225">
        <v>1</v>
      </c>
      <c r="J1935" s="225">
        <v>1</v>
      </c>
      <c r="K1935" s="225">
        <f t="shared" si="1046"/>
        <v>8</v>
      </c>
      <c r="L1935" s="225" t="str">
        <f>L1934</f>
        <v>Head</v>
      </c>
      <c r="M1935" s="225" t="str">
        <f>M1932</f>
        <v>Rare</v>
      </c>
    </row>
    <row r="1936" spans="1:13" ht="16.5" customHeight="1" x14ac:dyDescent="0.3">
      <c r="A1936" s="232" t="b">
        <v>1</v>
      </c>
      <c r="B1936" s="227" t="str">
        <f t="shared" ref="B1936:B1953" si="1047">B1930</f>
        <v>무기 1</v>
      </c>
      <c r="C1936" s="227">
        <f>C1930+100</f>
        <v>3904201</v>
      </c>
      <c r="D1936" s="227">
        <f t="shared" si="1043"/>
        <v>1084</v>
      </c>
      <c r="E1936" s="227" t="s">
        <v>31</v>
      </c>
      <c r="F1936" s="227">
        <f>F1935</f>
        <v>9</v>
      </c>
      <c r="G1936" s="227">
        <f>G1935</f>
        <v>4</v>
      </c>
      <c r="H1936" s="227">
        <f>H1930+1000000</f>
        <v>152101002</v>
      </c>
      <c r="I1936" s="227">
        <v>1</v>
      </c>
      <c r="J1936" s="227">
        <v>1</v>
      </c>
      <c r="K1936" s="227">
        <f>K1930</f>
        <v>12</v>
      </c>
      <c r="L1936" s="227" t="str">
        <f>L1930</f>
        <v>Weapon</v>
      </c>
      <c r="M1936" s="227" t="str">
        <f>M1930</f>
        <v>Normal</v>
      </c>
    </row>
    <row r="1937" spans="1:13" ht="16.5" customHeight="1" x14ac:dyDescent="0.3">
      <c r="A1937" s="232" t="b">
        <v>1</v>
      </c>
      <c r="B1937" s="227" t="str">
        <f t="shared" si="1047"/>
        <v>무기 2</v>
      </c>
      <c r="C1937" s="227">
        <f t="shared" ref="C1937:C1941" si="1048">C1931+100</f>
        <v>3904202</v>
      </c>
      <c r="D1937" s="227">
        <f t="shared" si="1043"/>
        <v>1084</v>
      </c>
      <c r="E1937" s="227" t="s">
        <v>31</v>
      </c>
      <c r="F1937" s="227">
        <f>F1936</f>
        <v>9</v>
      </c>
      <c r="G1937" s="227">
        <f>G1936</f>
        <v>4</v>
      </c>
      <c r="H1937" s="227">
        <f t="shared" ref="H1937:H1941" si="1049">H1931+1000000</f>
        <v>152201002</v>
      </c>
      <c r="I1937" s="227">
        <v>1</v>
      </c>
      <c r="J1937" s="227">
        <v>1</v>
      </c>
      <c r="K1937" s="227">
        <f t="shared" ref="K1937:M1937" si="1050">K1931</f>
        <v>25</v>
      </c>
      <c r="L1937" s="227" t="str">
        <f t="shared" si="1050"/>
        <v>Weapon</v>
      </c>
      <c r="M1937" s="227" t="str">
        <f t="shared" si="1050"/>
        <v>Superior</v>
      </c>
    </row>
    <row r="1938" spans="1:13" ht="16.5" customHeight="1" x14ac:dyDescent="0.3">
      <c r="A1938" s="232" t="b">
        <v>1</v>
      </c>
      <c r="B1938" s="227" t="str">
        <f t="shared" si="1047"/>
        <v>무기 3</v>
      </c>
      <c r="C1938" s="227">
        <f t="shared" si="1048"/>
        <v>3904203</v>
      </c>
      <c r="D1938" s="227">
        <f t="shared" si="1043"/>
        <v>1084</v>
      </c>
      <c r="E1938" s="227" t="s">
        <v>31</v>
      </c>
      <c r="F1938" s="227">
        <f>F1936</f>
        <v>9</v>
      </c>
      <c r="G1938" s="227">
        <f>G1936</f>
        <v>4</v>
      </c>
      <c r="H1938" s="227">
        <f t="shared" si="1049"/>
        <v>152301002</v>
      </c>
      <c r="I1938" s="227">
        <v>1</v>
      </c>
      <c r="J1938" s="227">
        <v>1</v>
      </c>
      <c r="K1938" s="227">
        <f t="shared" ref="K1938:M1938" si="1051">K1932</f>
        <v>8</v>
      </c>
      <c r="L1938" s="227" t="str">
        <f t="shared" si="1051"/>
        <v>Weapon</v>
      </c>
      <c r="M1938" s="227" t="str">
        <f t="shared" si="1051"/>
        <v>Rare</v>
      </c>
    </row>
    <row r="1939" spans="1:13" ht="16.5" customHeight="1" x14ac:dyDescent="0.3">
      <c r="A1939" s="232" t="b">
        <v>1</v>
      </c>
      <c r="B1939" s="227" t="str">
        <f t="shared" si="1047"/>
        <v>투구 1</v>
      </c>
      <c r="C1939" s="227">
        <f t="shared" si="1048"/>
        <v>3904204</v>
      </c>
      <c r="D1939" s="227">
        <f t="shared" si="1043"/>
        <v>1084</v>
      </c>
      <c r="E1939" s="227" t="s">
        <v>31</v>
      </c>
      <c r="F1939" s="227">
        <f t="shared" ref="F1939:G1939" si="1052">F1938</f>
        <v>9</v>
      </c>
      <c r="G1939" s="227">
        <f t="shared" si="1052"/>
        <v>4</v>
      </c>
      <c r="H1939" s="227">
        <f t="shared" si="1049"/>
        <v>152103001</v>
      </c>
      <c r="I1939" s="227">
        <v>1</v>
      </c>
      <c r="J1939" s="227">
        <v>1</v>
      </c>
      <c r="K1939" s="227">
        <f t="shared" ref="K1939:M1939" si="1053">K1933</f>
        <v>12</v>
      </c>
      <c r="L1939" s="227" t="str">
        <f t="shared" si="1053"/>
        <v>Head</v>
      </c>
      <c r="M1939" s="227" t="str">
        <f t="shared" si="1053"/>
        <v>Normal</v>
      </c>
    </row>
    <row r="1940" spans="1:13" ht="16.5" customHeight="1" x14ac:dyDescent="0.3">
      <c r="A1940" s="232" t="b">
        <v>1</v>
      </c>
      <c r="B1940" s="227" t="str">
        <f t="shared" si="1047"/>
        <v>투구 2</v>
      </c>
      <c r="C1940" s="227">
        <f t="shared" si="1048"/>
        <v>3904205</v>
      </c>
      <c r="D1940" s="227">
        <f t="shared" si="1043"/>
        <v>1084</v>
      </c>
      <c r="E1940" s="227" t="s">
        <v>31</v>
      </c>
      <c r="F1940" s="227">
        <f t="shared" ref="F1940:G1940" si="1054">F1939</f>
        <v>9</v>
      </c>
      <c r="G1940" s="227">
        <f t="shared" si="1054"/>
        <v>4</v>
      </c>
      <c r="H1940" s="227">
        <f t="shared" si="1049"/>
        <v>152203001</v>
      </c>
      <c r="I1940" s="227">
        <v>1</v>
      </c>
      <c r="J1940" s="227">
        <v>1</v>
      </c>
      <c r="K1940" s="227">
        <f t="shared" ref="K1940:M1940" si="1055">K1934</f>
        <v>25</v>
      </c>
      <c r="L1940" s="227" t="str">
        <f t="shared" si="1055"/>
        <v>Head</v>
      </c>
      <c r="M1940" s="227" t="str">
        <f t="shared" si="1055"/>
        <v>Superior</v>
      </c>
    </row>
    <row r="1941" spans="1:13" ht="16.5" customHeight="1" x14ac:dyDescent="0.3">
      <c r="A1941" s="232" t="b">
        <v>1</v>
      </c>
      <c r="B1941" s="227" t="str">
        <f t="shared" si="1047"/>
        <v>투구 3</v>
      </c>
      <c r="C1941" s="227">
        <f t="shared" si="1048"/>
        <v>3904206</v>
      </c>
      <c r="D1941" s="227">
        <f t="shared" si="1043"/>
        <v>1084</v>
      </c>
      <c r="E1941" s="227" t="s">
        <v>31</v>
      </c>
      <c r="F1941" s="227">
        <f>F1939</f>
        <v>9</v>
      </c>
      <c r="G1941" s="227">
        <f>G1939</f>
        <v>4</v>
      </c>
      <c r="H1941" s="227">
        <f t="shared" si="1049"/>
        <v>152303001</v>
      </c>
      <c r="I1941" s="227">
        <v>1</v>
      </c>
      <c r="J1941" s="227">
        <v>1</v>
      </c>
      <c r="K1941" s="227">
        <f t="shared" ref="K1941:M1941" si="1056">K1935</f>
        <v>8</v>
      </c>
      <c r="L1941" s="227" t="str">
        <f t="shared" si="1056"/>
        <v>Head</v>
      </c>
      <c r="M1941" s="227" t="str">
        <f t="shared" si="1056"/>
        <v>Rare</v>
      </c>
    </row>
    <row r="1942" spans="1:13" ht="16.5" customHeight="1" x14ac:dyDescent="0.3">
      <c r="A1942" s="232" t="b">
        <v>1</v>
      </c>
      <c r="B1942" s="228" t="str">
        <f t="shared" si="1047"/>
        <v>무기 1</v>
      </c>
      <c r="C1942" s="228">
        <f>C1936+100</f>
        <v>3904301</v>
      </c>
      <c r="D1942" s="228">
        <f t="shared" si="1043"/>
        <v>1084</v>
      </c>
      <c r="E1942" s="228" t="s">
        <v>32</v>
      </c>
      <c r="F1942" s="228">
        <f>F1941</f>
        <v>9</v>
      </c>
      <c r="G1942" s="228">
        <f>G1941</f>
        <v>4</v>
      </c>
      <c r="H1942" s="228">
        <f>H1936+1000000</f>
        <v>153101002</v>
      </c>
      <c r="I1942" s="228">
        <v>1</v>
      </c>
      <c r="J1942" s="228">
        <v>1</v>
      </c>
      <c r="K1942" s="228">
        <f>K1936</f>
        <v>12</v>
      </c>
      <c r="L1942" s="228" t="str">
        <f>L1936</f>
        <v>Weapon</v>
      </c>
      <c r="M1942" s="228" t="str">
        <f>M1936</f>
        <v>Normal</v>
      </c>
    </row>
    <row r="1943" spans="1:13" ht="16.5" customHeight="1" x14ac:dyDescent="0.3">
      <c r="A1943" s="232" t="b">
        <v>1</v>
      </c>
      <c r="B1943" s="228" t="str">
        <f t="shared" si="1047"/>
        <v>무기 2</v>
      </c>
      <c r="C1943" s="228">
        <f t="shared" ref="C1943:C1947" si="1057">C1937+100</f>
        <v>3904302</v>
      </c>
      <c r="D1943" s="228">
        <f t="shared" si="1043"/>
        <v>1084</v>
      </c>
      <c r="E1943" s="228" t="s">
        <v>32</v>
      </c>
      <c r="F1943" s="228">
        <f>F1942</f>
        <v>9</v>
      </c>
      <c r="G1943" s="228">
        <f>G1942</f>
        <v>4</v>
      </c>
      <c r="H1943" s="228">
        <f t="shared" ref="H1943:H1947" si="1058">H1937+1000000</f>
        <v>153201002</v>
      </c>
      <c r="I1943" s="228">
        <v>1</v>
      </c>
      <c r="J1943" s="228">
        <v>1</v>
      </c>
      <c r="K1943" s="228">
        <f t="shared" ref="K1943:M1943" si="1059">K1937</f>
        <v>25</v>
      </c>
      <c r="L1943" s="228" t="str">
        <f t="shared" si="1059"/>
        <v>Weapon</v>
      </c>
      <c r="M1943" s="228" t="str">
        <f t="shared" si="1059"/>
        <v>Superior</v>
      </c>
    </row>
    <row r="1944" spans="1:13" ht="16.5" customHeight="1" x14ac:dyDescent="0.3">
      <c r="A1944" s="232" t="b">
        <v>1</v>
      </c>
      <c r="B1944" s="228" t="str">
        <f t="shared" si="1047"/>
        <v>무기 3</v>
      </c>
      <c r="C1944" s="228">
        <f t="shared" si="1057"/>
        <v>3904303</v>
      </c>
      <c r="D1944" s="228">
        <f t="shared" si="1043"/>
        <v>1084</v>
      </c>
      <c r="E1944" s="228" t="s">
        <v>32</v>
      </c>
      <c r="F1944" s="228">
        <f>F1942</f>
        <v>9</v>
      </c>
      <c r="G1944" s="228">
        <f>G1942</f>
        <v>4</v>
      </c>
      <c r="H1944" s="228">
        <f t="shared" si="1058"/>
        <v>153301002</v>
      </c>
      <c r="I1944" s="228">
        <v>1</v>
      </c>
      <c r="J1944" s="228">
        <v>1</v>
      </c>
      <c r="K1944" s="228">
        <f t="shared" ref="K1944:M1944" si="1060">K1938</f>
        <v>8</v>
      </c>
      <c r="L1944" s="228" t="str">
        <f t="shared" si="1060"/>
        <v>Weapon</v>
      </c>
      <c r="M1944" s="228" t="str">
        <f t="shared" si="1060"/>
        <v>Rare</v>
      </c>
    </row>
    <row r="1945" spans="1:13" ht="16.5" customHeight="1" x14ac:dyDescent="0.3">
      <c r="A1945" s="232" t="b">
        <v>1</v>
      </c>
      <c r="B1945" s="228" t="str">
        <f t="shared" si="1047"/>
        <v>투구 1</v>
      </c>
      <c r="C1945" s="228">
        <f t="shared" si="1057"/>
        <v>3904304</v>
      </c>
      <c r="D1945" s="228">
        <f t="shared" si="1043"/>
        <v>1084</v>
      </c>
      <c r="E1945" s="228" t="s">
        <v>32</v>
      </c>
      <c r="F1945" s="228">
        <f t="shared" ref="F1945:G1945" si="1061">F1944</f>
        <v>9</v>
      </c>
      <c r="G1945" s="228">
        <f t="shared" si="1061"/>
        <v>4</v>
      </c>
      <c r="H1945" s="228">
        <f t="shared" si="1058"/>
        <v>153103001</v>
      </c>
      <c r="I1945" s="228">
        <v>1</v>
      </c>
      <c r="J1945" s="228">
        <v>1</v>
      </c>
      <c r="K1945" s="228">
        <f t="shared" ref="K1945:M1945" si="1062">K1939</f>
        <v>12</v>
      </c>
      <c r="L1945" s="228" t="str">
        <f t="shared" si="1062"/>
        <v>Head</v>
      </c>
      <c r="M1945" s="228" t="str">
        <f t="shared" si="1062"/>
        <v>Normal</v>
      </c>
    </row>
    <row r="1946" spans="1:13" ht="16.5" customHeight="1" x14ac:dyDescent="0.3">
      <c r="A1946" s="232" t="b">
        <v>1</v>
      </c>
      <c r="B1946" s="228" t="str">
        <f t="shared" si="1047"/>
        <v>투구 2</v>
      </c>
      <c r="C1946" s="228">
        <f t="shared" si="1057"/>
        <v>3904305</v>
      </c>
      <c r="D1946" s="228">
        <f t="shared" si="1043"/>
        <v>1084</v>
      </c>
      <c r="E1946" s="228" t="s">
        <v>32</v>
      </c>
      <c r="F1946" s="228">
        <f t="shared" ref="F1946:G1946" si="1063">F1945</f>
        <v>9</v>
      </c>
      <c r="G1946" s="228">
        <f t="shared" si="1063"/>
        <v>4</v>
      </c>
      <c r="H1946" s="228">
        <f t="shared" si="1058"/>
        <v>153203001</v>
      </c>
      <c r="I1946" s="228">
        <v>1</v>
      </c>
      <c r="J1946" s="228">
        <v>1</v>
      </c>
      <c r="K1946" s="228">
        <f t="shared" ref="K1946:M1946" si="1064">K1940</f>
        <v>25</v>
      </c>
      <c r="L1946" s="228" t="str">
        <f t="shared" si="1064"/>
        <v>Head</v>
      </c>
      <c r="M1946" s="228" t="str">
        <f t="shared" si="1064"/>
        <v>Superior</v>
      </c>
    </row>
    <row r="1947" spans="1:13" ht="16.5" customHeight="1" x14ac:dyDescent="0.3">
      <c r="A1947" s="232" t="b">
        <v>1</v>
      </c>
      <c r="B1947" s="228" t="str">
        <f t="shared" si="1047"/>
        <v>투구 3</v>
      </c>
      <c r="C1947" s="228">
        <f t="shared" si="1057"/>
        <v>3904306</v>
      </c>
      <c r="D1947" s="228">
        <f t="shared" si="1043"/>
        <v>1084</v>
      </c>
      <c r="E1947" s="228" t="s">
        <v>32</v>
      </c>
      <c r="F1947" s="228">
        <f>F1945</f>
        <v>9</v>
      </c>
      <c r="G1947" s="228">
        <f>G1945</f>
        <v>4</v>
      </c>
      <c r="H1947" s="228">
        <f t="shared" si="1058"/>
        <v>153303001</v>
      </c>
      <c r="I1947" s="228">
        <v>1</v>
      </c>
      <c r="J1947" s="228">
        <v>1</v>
      </c>
      <c r="K1947" s="228">
        <f t="shared" ref="K1947:M1947" si="1065">K1941</f>
        <v>8</v>
      </c>
      <c r="L1947" s="228" t="str">
        <f t="shared" si="1065"/>
        <v>Head</v>
      </c>
      <c r="M1947" s="228" t="str">
        <f t="shared" si="1065"/>
        <v>Rare</v>
      </c>
    </row>
    <row r="1948" spans="1:13" ht="16.5" customHeight="1" x14ac:dyDescent="0.3">
      <c r="A1948" s="232" t="b">
        <v>1</v>
      </c>
      <c r="B1948" s="229" t="str">
        <f t="shared" si="1047"/>
        <v>무기 1</v>
      </c>
      <c r="C1948" s="229">
        <f>C1942+100</f>
        <v>3904401</v>
      </c>
      <c r="D1948" s="229">
        <f t="shared" si="1043"/>
        <v>1084</v>
      </c>
      <c r="E1948" s="229" t="s">
        <v>33</v>
      </c>
      <c r="F1948" s="229">
        <f>F1947</f>
        <v>9</v>
      </c>
      <c r="G1948" s="229">
        <f>G1947</f>
        <v>4</v>
      </c>
      <c r="H1948" s="229">
        <f>H1942+1000000</f>
        <v>154101002</v>
      </c>
      <c r="I1948" s="229">
        <v>1</v>
      </c>
      <c r="J1948" s="229">
        <v>1</v>
      </c>
      <c r="K1948" s="229">
        <f>K1942</f>
        <v>12</v>
      </c>
      <c r="L1948" s="229" t="str">
        <f>L1942</f>
        <v>Weapon</v>
      </c>
      <c r="M1948" s="229" t="str">
        <f>M1942</f>
        <v>Normal</v>
      </c>
    </row>
    <row r="1949" spans="1:13" ht="16.5" customHeight="1" x14ac:dyDescent="0.3">
      <c r="A1949" s="232" t="b">
        <v>1</v>
      </c>
      <c r="B1949" s="229" t="str">
        <f t="shared" si="1047"/>
        <v>무기 2</v>
      </c>
      <c r="C1949" s="229">
        <f t="shared" ref="C1949:C1953" si="1066">C1943+100</f>
        <v>3904402</v>
      </c>
      <c r="D1949" s="229">
        <f t="shared" si="1043"/>
        <v>1084</v>
      </c>
      <c r="E1949" s="229" t="s">
        <v>33</v>
      </c>
      <c r="F1949" s="229">
        <f>F1948</f>
        <v>9</v>
      </c>
      <c r="G1949" s="229">
        <f>G1948</f>
        <v>4</v>
      </c>
      <c r="H1949" s="229">
        <f t="shared" ref="H1949:H1953" si="1067">H1943+1000000</f>
        <v>154201002</v>
      </c>
      <c r="I1949" s="229">
        <v>1</v>
      </c>
      <c r="J1949" s="229">
        <v>1</v>
      </c>
      <c r="K1949" s="229">
        <f t="shared" ref="K1949:M1949" si="1068">K1943</f>
        <v>25</v>
      </c>
      <c r="L1949" s="229" t="str">
        <f t="shared" si="1068"/>
        <v>Weapon</v>
      </c>
      <c r="M1949" s="229" t="str">
        <f t="shared" si="1068"/>
        <v>Superior</v>
      </c>
    </row>
    <row r="1950" spans="1:13" ht="16.5" customHeight="1" x14ac:dyDescent="0.3">
      <c r="A1950" s="232" t="b">
        <v>1</v>
      </c>
      <c r="B1950" s="229" t="str">
        <f t="shared" si="1047"/>
        <v>무기 3</v>
      </c>
      <c r="C1950" s="229">
        <f t="shared" si="1066"/>
        <v>3904403</v>
      </c>
      <c r="D1950" s="229">
        <f t="shared" si="1043"/>
        <v>1084</v>
      </c>
      <c r="E1950" s="229" t="s">
        <v>33</v>
      </c>
      <c r="F1950" s="229">
        <f>F1948</f>
        <v>9</v>
      </c>
      <c r="G1950" s="229">
        <f>G1948</f>
        <v>4</v>
      </c>
      <c r="H1950" s="229">
        <f t="shared" si="1067"/>
        <v>154301002</v>
      </c>
      <c r="I1950" s="229">
        <v>1</v>
      </c>
      <c r="J1950" s="229">
        <v>1</v>
      </c>
      <c r="K1950" s="229">
        <f t="shared" ref="K1950:M1950" si="1069">K1944</f>
        <v>8</v>
      </c>
      <c r="L1950" s="229" t="str">
        <f t="shared" si="1069"/>
        <v>Weapon</v>
      </c>
      <c r="M1950" s="229" t="str">
        <f t="shared" si="1069"/>
        <v>Rare</v>
      </c>
    </row>
    <row r="1951" spans="1:13" ht="16.5" customHeight="1" x14ac:dyDescent="0.3">
      <c r="A1951" s="232" t="b">
        <v>1</v>
      </c>
      <c r="B1951" s="229" t="str">
        <f t="shared" si="1047"/>
        <v>투구 1</v>
      </c>
      <c r="C1951" s="229">
        <f t="shared" si="1066"/>
        <v>3904404</v>
      </c>
      <c r="D1951" s="229">
        <f t="shared" si="1043"/>
        <v>1084</v>
      </c>
      <c r="E1951" s="229" t="s">
        <v>33</v>
      </c>
      <c r="F1951" s="229">
        <f t="shared" ref="F1951:G1951" si="1070">F1950</f>
        <v>9</v>
      </c>
      <c r="G1951" s="229">
        <f t="shared" si="1070"/>
        <v>4</v>
      </c>
      <c r="H1951" s="229">
        <f t="shared" si="1067"/>
        <v>154103001</v>
      </c>
      <c r="I1951" s="229">
        <v>1</v>
      </c>
      <c r="J1951" s="229">
        <v>1</v>
      </c>
      <c r="K1951" s="229">
        <f t="shared" ref="K1951:M1951" si="1071">K1945</f>
        <v>12</v>
      </c>
      <c r="L1951" s="229" t="str">
        <f t="shared" si="1071"/>
        <v>Head</v>
      </c>
      <c r="M1951" s="229" t="str">
        <f t="shared" si="1071"/>
        <v>Normal</v>
      </c>
    </row>
    <row r="1952" spans="1:13" ht="16.5" customHeight="1" x14ac:dyDescent="0.3">
      <c r="A1952" s="232" t="b">
        <v>1</v>
      </c>
      <c r="B1952" s="229" t="str">
        <f t="shared" si="1047"/>
        <v>투구 2</v>
      </c>
      <c r="C1952" s="229">
        <f t="shared" si="1066"/>
        <v>3904405</v>
      </c>
      <c r="D1952" s="229">
        <f t="shared" si="1043"/>
        <v>1084</v>
      </c>
      <c r="E1952" s="229" t="s">
        <v>33</v>
      </c>
      <c r="F1952" s="229">
        <f t="shared" ref="F1952:G1952" si="1072">F1951</f>
        <v>9</v>
      </c>
      <c r="G1952" s="229">
        <f t="shared" si="1072"/>
        <v>4</v>
      </c>
      <c r="H1952" s="229">
        <f t="shared" si="1067"/>
        <v>154203001</v>
      </c>
      <c r="I1952" s="229">
        <v>1</v>
      </c>
      <c r="J1952" s="229">
        <v>1</v>
      </c>
      <c r="K1952" s="229">
        <f t="shared" ref="K1952:M1952" si="1073">K1946</f>
        <v>25</v>
      </c>
      <c r="L1952" s="229" t="str">
        <f t="shared" si="1073"/>
        <v>Head</v>
      </c>
      <c r="M1952" s="229" t="str">
        <f t="shared" si="1073"/>
        <v>Superior</v>
      </c>
    </row>
    <row r="1953" spans="1:13" ht="16.5" customHeight="1" x14ac:dyDescent="0.3">
      <c r="A1953" s="232" t="b">
        <v>1</v>
      </c>
      <c r="B1953" s="229" t="str">
        <f t="shared" si="1047"/>
        <v>투구 3</v>
      </c>
      <c r="C1953" s="229">
        <f t="shared" si="1066"/>
        <v>3904406</v>
      </c>
      <c r="D1953" s="229">
        <f t="shared" si="1043"/>
        <v>1084</v>
      </c>
      <c r="E1953" s="229" t="s">
        <v>33</v>
      </c>
      <c r="F1953" s="229">
        <f>F1951</f>
        <v>9</v>
      </c>
      <c r="G1953" s="229">
        <f>G1951</f>
        <v>4</v>
      </c>
      <c r="H1953" s="229">
        <f t="shared" si="1067"/>
        <v>154303001</v>
      </c>
      <c r="I1953" s="229">
        <v>1</v>
      </c>
      <c r="J1953" s="229">
        <v>1</v>
      </c>
      <c r="K1953" s="229">
        <f t="shared" ref="K1953:M1953" si="1074">K1947</f>
        <v>8</v>
      </c>
      <c r="L1953" s="229" t="str">
        <f t="shared" si="1074"/>
        <v>Head</v>
      </c>
      <c r="M1953" s="229" t="str">
        <f t="shared" si="1074"/>
        <v>Rare</v>
      </c>
    </row>
    <row r="1954" spans="1:13" ht="16.5" customHeight="1" x14ac:dyDescent="0.3">
      <c r="A1954" s="232" t="b">
        <v>1</v>
      </c>
      <c r="B1954" s="230" t="s">
        <v>34</v>
      </c>
      <c r="C1954" s="230">
        <f>C1948+100</f>
        <v>3904501</v>
      </c>
      <c r="D1954" s="230">
        <f t="shared" si="1043"/>
        <v>1084</v>
      </c>
      <c r="E1954" s="230" t="s">
        <v>35</v>
      </c>
      <c r="F1954" s="230">
        <f>F1953</f>
        <v>9</v>
      </c>
      <c r="G1954" s="230">
        <f>G1953</f>
        <v>4</v>
      </c>
      <c r="H1954" s="230">
        <v>160004001</v>
      </c>
      <c r="I1954" s="230">
        <v>1</v>
      </c>
      <c r="J1954" s="230">
        <v>1</v>
      </c>
      <c r="K1954" s="101">
        <v>3</v>
      </c>
      <c r="L1954" s="230" t="s">
        <v>36</v>
      </c>
      <c r="M1954" s="230" t="s">
        <v>37</v>
      </c>
    </row>
    <row r="1955" spans="1:13" ht="16.5" customHeight="1" x14ac:dyDescent="0.3">
      <c r="A1955" s="232" t="b">
        <v>1</v>
      </c>
      <c r="B1955" s="230" t="s">
        <v>38</v>
      </c>
      <c r="C1955" s="230">
        <f>C1954+1</f>
        <v>3904502</v>
      </c>
      <c r="D1955" s="230">
        <f t="shared" si="1043"/>
        <v>1084</v>
      </c>
      <c r="E1955" s="230" t="s">
        <v>35</v>
      </c>
      <c r="F1955" s="230">
        <f t="shared" ref="F1955:G1955" si="1075">F1954</f>
        <v>9</v>
      </c>
      <c r="G1955" s="230">
        <f t="shared" si="1075"/>
        <v>4</v>
      </c>
      <c r="H1955" s="230">
        <v>160004002</v>
      </c>
      <c r="I1955" s="230">
        <v>1</v>
      </c>
      <c r="J1955" s="230">
        <v>1</v>
      </c>
      <c r="K1955" s="101">
        <v>2</v>
      </c>
      <c r="L1955" s="230" t="s">
        <v>39</v>
      </c>
      <c r="M1955" s="230" t="s">
        <v>37</v>
      </c>
    </row>
    <row r="1956" spans="1:13" ht="16.5" customHeight="1" x14ac:dyDescent="0.3">
      <c r="A1956" s="232" t="b">
        <v>1</v>
      </c>
      <c r="B1956" s="230" t="s">
        <v>40</v>
      </c>
      <c r="C1956" s="230">
        <f>C1955+1</f>
        <v>3904503</v>
      </c>
      <c r="D1956" s="230">
        <f t="shared" si="1043"/>
        <v>1084</v>
      </c>
      <c r="E1956" s="230" t="s">
        <v>35</v>
      </c>
      <c r="F1956" s="230">
        <f t="shared" ref="F1956:G1956" si="1076">F1955</f>
        <v>9</v>
      </c>
      <c r="G1956" s="230">
        <f t="shared" si="1076"/>
        <v>4</v>
      </c>
      <c r="H1956" s="230">
        <v>160004003</v>
      </c>
      <c r="I1956" s="230">
        <v>1</v>
      </c>
      <c r="J1956" s="230">
        <v>1</v>
      </c>
      <c r="K1956" s="101">
        <v>4</v>
      </c>
      <c r="L1956" s="230" t="s">
        <v>41</v>
      </c>
      <c r="M1956" s="230" t="s">
        <v>37</v>
      </c>
    </row>
    <row r="1957" spans="1:13" ht="16.5" customHeight="1" x14ac:dyDescent="0.3">
      <c r="A1957" s="232" t="b">
        <v>1</v>
      </c>
      <c r="B1957" s="230" t="s">
        <v>42</v>
      </c>
      <c r="C1957" s="230">
        <f>C1956+1</f>
        <v>3904504</v>
      </c>
      <c r="D1957" s="230">
        <f t="shared" si="1043"/>
        <v>1084</v>
      </c>
      <c r="E1957" s="230" t="s">
        <v>35</v>
      </c>
      <c r="F1957" s="230">
        <f t="shared" ref="F1957:G1957" si="1077">F1956</f>
        <v>9</v>
      </c>
      <c r="G1957" s="230">
        <f t="shared" si="1077"/>
        <v>4</v>
      </c>
      <c r="H1957" s="230">
        <v>160004004</v>
      </c>
      <c r="I1957" s="230">
        <v>1</v>
      </c>
      <c r="J1957" s="230">
        <v>1</v>
      </c>
      <c r="K1957" s="101">
        <v>1</v>
      </c>
      <c r="L1957" s="230" t="s">
        <v>43</v>
      </c>
      <c r="M1957" s="230" t="s">
        <v>37</v>
      </c>
    </row>
    <row r="1958" spans="1:13" ht="16.5" customHeight="1" x14ac:dyDescent="0.3">
      <c r="A1958" s="232" t="b">
        <v>1</v>
      </c>
      <c r="B1958" s="224" t="s">
        <v>709</v>
      </c>
      <c r="C1958" s="224">
        <v>3905101</v>
      </c>
      <c r="D1958" s="224">
        <f>D1938+1</f>
        <v>1085</v>
      </c>
      <c r="E1958" s="225" t="s">
        <v>27</v>
      </c>
      <c r="F1958" s="224">
        <v>9</v>
      </c>
      <c r="G1958" s="224">
        <v>5</v>
      </c>
      <c r="H1958" s="224">
        <v>151102004</v>
      </c>
      <c r="I1958" s="225">
        <v>1</v>
      </c>
      <c r="J1958" s="225">
        <v>1</v>
      </c>
      <c r="K1958" s="224">
        <v>12</v>
      </c>
      <c r="L1958" s="226" t="str">
        <f>IF(H1958&gt;=151107001,"Shoes",IF(H1958&gt;=151106001,"Pants",IF(H1958&gt;=151105001,"Glove",IF(H1958&gt;=151103001,"Head",IF(H1958&gt;=151102001,"Body",IF(H1958&gt;=151101001,"Weapon"))))))</f>
        <v>Body</v>
      </c>
      <c r="M1958" s="225" t="s">
        <v>674</v>
      </c>
    </row>
    <row r="1959" spans="1:13" ht="16.5" customHeight="1" x14ac:dyDescent="0.3">
      <c r="A1959" s="232" t="b">
        <v>1</v>
      </c>
      <c r="B1959" s="224" t="s">
        <v>45</v>
      </c>
      <c r="C1959" s="225">
        <f>C1958+1</f>
        <v>3905102</v>
      </c>
      <c r="D1959" s="225">
        <f>D1958</f>
        <v>1085</v>
      </c>
      <c r="E1959" s="225" t="s">
        <v>27</v>
      </c>
      <c r="F1959" s="225">
        <f t="shared" ref="F1959:G1959" si="1078">F1958</f>
        <v>9</v>
      </c>
      <c r="G1959" s="225">
        <f t="shared" si="1078"/>
        <v>5</v>
      </c>
      <c r="H1959" s="225">
        <f>H1958+100000</f>
        <v>151202004</v>
      </c>
      <c r="I1959" s="225">
        <v>1</v>
      </c>
      <c r="J1959" s="225">
        <v>1</v>
      </c>
      <c r="K1959" s="224">
        <v>25</v>
      </c>
      <c r="L1959" s="225" t="str">
        <f>L1958</f>
        <v>Body</v>
      </c>
      <c r="M1959" s="225" t="s">
        <v>53</v>
      </c>
    </row>
    <row r="1960" spans="1:13" ht="16.5" customHeight="1" x14ac:dyDescent="0.3">
      <c r="A1960" s="232" t="b">
        <v>1</v>
      </c>
      <c r="B1960" s="224" t="s">
        <v>55</v>
      </c>
      <c r="C1960" s="225">
        <f t="shared" ref="C1960:C1963" si="1079">C1959+1</f>
        <v>3905103</v>
      </c>
      <c r="D1960" s="225">
        <f t="shared" ref="D1960:D1985" si="1080">D1959</f>
        <v>1085</v>
      </c>
      <c r="E1960" s="225" t="s">
        <v>27</v>
      </c>
      <c r="F1960" s="225">
        <f>F1958</f>
        <v>9</v>
      </c>
      <c r="G1960" s="225">
        <f>G1958</f>
        <v>5</v>
      </c>
      <c r="H1960" s="225">
        <f>H1959+100000</f>
        <v>151302004</v>
      </c>
      <c r="I1960" s="225">
        <v>1</v>
      </c>
      <c r="J1960" s="225">
        <v>1</v>
      </c>
      <c r="K1960" s="224">
        <v>8</v>
      </c>
      <c r="L1960" s="225" t="str">
        <f>L1959</f>
        <v>Body</v>
      </c>
      <c r="M1960" s="225" t="s">
        <v>60</v>
      </c>
    </row>
    <row r="1961" spans="1:13" ht="16.5" customHeight="1" x14ac:dyDescent="0.3">
      <c r="A1961" s="232" t="b">
        <v>1</v>
      </c>
      <c r="B1961" s="224" t="s">
        <v>712</v>
      </c>
      <c r="C1961" s="225">
        <f t="shared" si="1079"/>
        <v>3905104</v>
      </c>
      <c r="D1961" s="225">
        <f t="shared" si="1080"/>
        <v>1085</v>
      </c>
      <c r="E1961" s="225" t="s">
        <v>27</v>
      </c>
      <c r="F1961" s="225">
        <f t="shared" ref="F1961:G1961" si="1081">F1960</f>
        <v>9</v>
      </c>
      <c r="G1961" s="225">
        <f t="shared" si="1081"/>
        <v>5</v>
      </c>
      <c r="H1961" s="224">
        <v>151105001</v>
      </c>
      <c r="I1961" s="225">
        <v>1</v>
      </c>
      <c r="J1961" s="225">
        <v>1</v>
      </c>
      <c r="K1961" s="225">
        <f>K1958</f>
        <v>12</v>
      </c>
      <c r="L1961" s="226" t="str">
        <f>IF(H1961&gt;=151107001,"Shoes",IF(H1961&gt;=151106001,"Pants",IF(H1961&gt;=151105001,"Glove",IF(H1961&gt;=151103001,"Head",IF(H1961&gt;=151102001,"Body",IF(H1961&gt;=151101001,"Weapon"))))))</f>
        <v>Glove</v>
      </c>
      <c r="M1961" s="225" t="str">
        <f>M1958</f>
        <v>Normal</v>
      </c>
    </row>
    <row r="1962" spans="1:13" ht="16.5" customHeight="1" x14ac:dyDescent="0.3">
      <c r="A1962" s="232" t="b">
        <v>1</v>
      </c>
      <c r="B1962" s="224" t="s">
        <v>51</v>
      </c>
      <c r="C1962" s="225">
        <f t="shared" si="1079"/>
        <v>3905105</v>
      </c>
      <c r="D1962" s="225">
        <f t="shared" si="1080"/>
        <v>1085</v>
      </c>
      <c r="E1962" s="225" t="s">
        <v>27</v>
      </c>
      <c r="F1962" s="225">
        <f t="shared" ref="F1962:G1962" si="1082">F1961</f>
        <v>9</v>
      </c>
      <c r="G1962" s="225">
        <f t="shared" si="1082"/>
        <v>5</v>
      </c>
      <c r="H1962" s="225">
        <f>H1961+100000</f>
        <v>151205001</v>
      </c>
      <c r="I1962" s="225">
        <v>1</v>
      </c>
      <c r="J1962" s="225">
        <v>1</v>
      </c>
      <c r="K1962" s="225">
        <f t="shared" ref="K1962:K1963" si="1083">K1959</f>
        <v>25</v>
      </c>
      <c r="L1962" s="225" t="str">
        <f>L1961</f>
        <v>Glove</v>
      </c>
      <c r="M1962" s="225" t="str">
        <f>M1959</f>
        <v>Superior</v>
      </c>
    </row>
    <row r="1963" spans="1:13" ht="16.5" customHeight="1" x14ac:dyDescent="0.3">
      <c r="A1963" s="232" t="b">
        <v>1</v>
      </c>
      <c r="B1963" s="224" t="s">
        <v>58</v>
      </c>
      <c r="C1963" s="225">
        <f t="shared" si="1079"/>
        <v>3905106</v>
      </c>
      <c r="D1963" s="225">
        <f t="shared" si="1080"/>
        <v>1085</v>
      </c>
      <c r="E1963" s="225" t="s">
        <v>27</v>
      </c>
      <c r="F1963" s="225">
        <f>F1961</f>
        <v>9</v>
      </c>
      <c r="G1963" s="225">
        <f>G1961</f>
        <v>5</v>
      </c>
      <c r="H1963" s="225">
        <f>H1962+100000</f>
        <v>151305001</v>
      </c>
      <c r="I1963" s="225">
        <v>1</v>
      </c>
      <c r="J1963" s="225">
        <v>1</v>
      </c>
      <c r="K1963" s="225">
        <f t="shared" si="1083"/>
        <v>8</v>
      </c>
      <c r="L1963" s="225" t="str">
        <f>L1962</f>
        <v>Glove</v>
      </c>
      <c r="M1963" s="225" t="str">
        <f>M1960</f>
        <v>Rare</v>
      </c>
    </row>
    <row r="1964" spans="1:13" ht="16.5" customHeight="1" x14ac:dyDescent="0.3">
      <c r="A1964" s="232" t="b">
        <v>1</v>
      </c>
      <c r="B1964" s="227" t="str">
        <f t="shared" ref="B1964:B1981" si="1084">B1958</f>
        <v>갑옷 1</v>
      </c>
      <c r="C1964" s="227">
        <f>C1958+100</f>
        <v>3905201</v>
      </c>
      <c r="D1964" s="227">
        <f t="shared" si="1080"/>
        <v>1085</v>
      </c>
      <c r="E1964" s="227" t="s">
        <v>31</v>
      </c>
      <c r="F1964" s="227">
        <f t="shared" ref="F1964:G1964" si="1085">F1963</f>
        <v>9</v>
      </c>
      <c r="G1964" s="227">
        <f t="shared" si="1085"/>
        <v>5</v>
      </c>
      <c r="H1964" s="227">
        <f>H1958+1000000</f>
        <v>152102004</v>
      </c>
      <c r="I1964" s="227">
        <v>1</v>
      </c>
      <c r="J1964" s="227">
        <v>1</v>
      </c>
      <c r="K1964" s="227">
        <f>K1958</f>
        <v>12</v>
      </c>
      <c r="L1964" s="227" t="str">
        <f>L1958</f>
        <v>Body</v>
      </c>
      <c r="M1964" s="227" t="str">
        <f>M1958</f>
        <v>Normal</v>
      </c>
    </row>
    <row r="1965" spans="1:13" ht="16.5" customHeight="1" x14ac:dyDescent="0.3">
      <c r="A1965" s="232" t="b">
        <v>1</v>
      </c>
      <c r="B1965" s="227" t="str">
        <f t="shared" si="1084"/>
        <v>갑옷 2</v>
      </c>
      <c r="C1965" s="227">
        <f t="shared" ref="C1965:C1969" si="1086">C1959+100</f>
        <v>3905202</v>
      </c>
      <c r="D1965" s="227">
        <f t="shared" si="1080"/>
        <v>1085</v>
      </c>
      <c r="E1965" s="227" t="s">
        <v>31</v>
      </c>
      <c r="F1965" s="227">
        <f t="shared" ref="F1965:G1965" si="1087">F1964</f>
        <v>9</v>
      </c>
      <c r="G1965" s="227">
        <f t="shared" si="1087"/>
        <v>5</v>
      </c>
      <c r="H1965" s="227">
        <f t="shared" ref="H1965:H1968" si="1088">H1959+1000000</f>
        <v>152202004</v>
      </c>
      <c r="I1965" s="227">
        <v>1</v>
      </c>
      <c r="J1965" s="227">
        <v>1</v>
      </c>
      <c r="K1965" s="227">
        <f t="shared" ref="K1965:M1965" si="1089">K1959</f>
        <v>25</v>
      </c>
      <c r="L1965" s="227" t="str">
        <f t="shared" si="1089"/>
        <v>Body</v>
      </c>
      <c r="M1965" s="227" t="str">
        <f t="shared" si="1089"/>
        <v>Superior</v>
      </c>
    </row>
    <row r="1966" spans="1:13" ht="16.5" customHeight="1" x14ac:dyDescent="0.3">
      <c r="A1966" s="232" t="b">
        <v>1</v>
      </c>
      <c r="B1966" s="227" t="str">
        <f t="shared" si="1084"/>
        <v>갑옷 3</v>
      </c>
      <c r="C1966" s="227">
        <f t="shared" si="1086"/>
        <v>3905203</v>
      </c>
      <c r="D1966" s="227">
        <f t="shared" si="1080"/>
        <v>1085</v>
      </c>
      <c r="E1966" s="227" t="s">
        <v>31</v>
      </c>
      <c r="F1966" s="227">
        <f>F1964</f>
        <v>9</v>
      </c>
      <c r="G1966" s="227">
        <f>G1964</f>
        <v>5</v>
      </c>
      <c r="H1966" s="227">
        <f t="shared" si="1088"/>
        <v>152302004</v>
      </c>
      <c r="I1966" s="227">
        <v>1</v>
      </c>
      <c r="J1966" s="227">
        <v>1</v>
      </c>
      <c r="K1966" s="227">
        <f t="shared" ref="K1966:M1966" si="1090">K1960</f>
        <v>8</v>
      </c>
      <c r="L1966" s="227" t="str">
        <f t="shared" si="1090"/>
        <v>Body</v>
      </c>
      <c r="M1966" s="227" t="str">
        <f t="shared" si="1090"/>
        <v>Rare</v>
      </c>
    </row>
    <row r="1967" spans="1:13" ht="16.5" customHeight="1" x14ac:dyDescent="0.3">
      <c r="A1967" s="232" t="b">
        <v>1</v>
      </c>
      <c r="B1967" s="227" t="str">
        <f t="shared" si="1084"/>
        <v>장갑 1</v>
      </c>
      <c r="C1967" s="227">
        <f t="shared" si="1086"/>
        <v>3905204</v>
      </c>
      <c r="D1967" s="227">
        <f t="shared" si="1080"/>
        <v>1085</v>
      </c>
      <c r="E1967" s="227" t="s">
        <v>31</v>
      </c>
      <c r="F1967" s="227">
        <f t="shared" ref="F1967:G1967" si="1091">F1966</f>
        <v>9</v>
      </c>
      <c r="G1967" s="227">
        <f t="shared" si="1091"/>
        <v>5</v>
      </c>
      <c r="H1967" s="227">
        <f t="shared" si="1088"/>
        <v>152105001</v>
      </c>
      <c r="I1967" s="227">
        <v>1</v>
      </c>
      <c r="J1967" s="227">
        <v>1</v>
      </c>
      <c r="K1967" s="227">
        <f t="shared" ref="K1967:M1967" si="1092">K1961</f>
        <v>12</v>
      </c>
      <c r="L1967" s="227" t="str">
        <f t="shared" si="1092"/>
        <v>Glove</v>
      </c>
      <c r="M1967" s="227" t="str">
        <f t="shared" si="1092"/>
        <v>Normal</v>
      </c>
    </row>
    <row r="1968" spans="1:13" ht="16.5" customHeight="1" x14ac:dyDescent="0.3">
      <c r="A1968" s="232" t="b">
        <v>1</v>
      </c>
      <c r="B1968" s="227" t="str">
        <f t="shared" si="1084"/>
        <v>장갑 2</v>
      </c>
      <c r="C1968" s="227">
        <f t="shared" si="1086"/>
        <v>3905205</v>
      </c>
      <c r="D1968" s="227">
        <f t="shared" si="1080"/>
        <v>1085</v>
      </c>
      <c r="E1968" s="227" t="s">
        <v>31</v>
      </c>
      <c r="F1968" s="227">
        <f t="shared" ref="F1968:G1968" si="1093">F1967</f>
        <v>9</v>
      </c>
      <c r="G1968" s="227">
        <f t="shared" si="1093"/>
        <v>5</v>
      </c>
      <c r="H1968" s="227">
        <f t="shared" si="1088"/>
        <v>152205001</v>
      </c>
      <c r="I1968" s="227">
        <v>1</v>
      </c>
      <c r="J1968" s="227">
        <v>1</v>
      </c>
      <c r="K1968" s="227">
        <f t="shared" ref="K1968:M1968" si="1094">K1962</f>
        <v>25</v>
      </c>
      <c r="L1968" s="227" t="str">
        <f t="shared" si="1094"/>
        <v>Glove</v>
      </c>
      <c r="M1968" s="227" t="str">
        <f t="shared" si="1094"/>
        <v>Superior</v>
      </c>
    </row>
    <row r="1969" spans="1:13" ht="16.5" customHeight="1" x14ac:dyDescent="0.3">
      <c r="A1969" s="232" t="b">
        <v>1</v>
      </c>
      <c r="B1969" s="227" t="str">
        <f t="shared" si="1084"/>
        <v>장갑 3</v>
      </c>
      <c r="C1969" s="227">
        <f t="shared" si="1086"/>
        <v>3905206</v>
      </c>
      <c r="D1969" s="227">
        <f t="shared" si="1080"/>
        <v>1085</v>
      </c>
      <c r="E1969" s="227" t="s">
        <v>31</v>
      </c>
      <c r="F1969" s="227">
        <f>F1967</f>
        <v>9</v>
      </c>
      <c r="G1969" s="227">
        <f>G1967</f>
        <v>5</v>
      </c>
      <c r="H1969" s="227">
        <f>H1963+1000000</f>
        <v>152305001</v>
      </c>
      <c r="I1969" s="227">
        <v>1</v>
      </c>
      <c r="J1969" s="227">
        <v>1</v>
      </c>
      <c r="K1969" s="227">
        <f t="shared" ref="K1969:M1969" si="1095">K1963</f>
        <v>8</v>
      </c>
      <c r="L1969" s="227" t="str">
        <f t="shared" si="1095"/>
        <v>Glove</v>
      </c>
      <c r="M1969" s="227" t="str">
        <f t="shared" si="1095"/>
        <v>Rare</v>
      </c>
    </row>
    <row r="1970" spans="1:13" ht="16.5" customHeight="1" x14ac:dyDescent="0.3">
      <c r="A1970" s="232" t="b">
        <v>1</v>
      </c>
      <c r="B1970" s="228" t="str">
        <f t="shared" si="1084"/>
        <v>갑옷 1</v>
      </c>
      <c r="C1970" s="228">
        <f>C1964+100</f>
        <v>3905301</v>
      </c>
      <c r="D1970" s="228">
        <f t="shared" si="1080"/>
        <v>1085</v>
      </c>
      <c r="E1970" s="228" t="s">
        <v>32</v>
      </c>
      <c r="F1970" s="228">
        <f t="shared" ref="F1970:G1970" si="1096">F1969</f>
        <v>9</v>
      </c>
      <c r="G1970" s="228">
        <f t="shared" si="1096"/>
        <v>5</v>
      </c>
      <c r="H1970" s="228">
        <f>H1964+1000000</f>
        <v>153102004</v>
      </c>
      <c r="I1970" s="228">
        <v>1</v>
      </c>
      <c r="J1970" s="228">
        <v>1</v>
      </c>
      <c r="K1970" s="228">
        <f>K1964</f>
        <v>12</v>
      </c>
      <c r="L1970" s="228" t="str">
        <f>L1964</f>
        <v>Body</v>
      </c>
      <c r="M1970" s="228" t="str">
        <f>M1964</f>
        <v>Normal</v>
      </c>
    </row>
    <row r="1971" spans="1:13" ht="16.5" customHeight="1" x14ac:dyDescent="0.3">
      <c r="A1971" s="232" t="b">
        <v>1</v>
      </c>
      <c r="B1971" s="228" t="str">
        <f t="shared" si="1084"/>
        <v>갑옷 2</v>
      </c>
      <c r="C1971" s="228">
        <f t="shared" ref="C1971:C1975" si="1097">C1965+100</f>
        <v>3905302</v>
      </c>
      <c r="D1971" s="228">
        <f t="shared" si="1080"/>
        <v>1085</v>
      </c>
      <c r="E1971" s="228" t="s">
        <v>32</v>
      </c>
      <c r="F1971" s="228">
        <f t="shared" ref="F1971:G1971" si="1098">F1970</f>
        <v>9</v>
      </c>
      <c r="G1971" s="228">
        <f t="shared" si="1098"/>
        <v>5</v>
      </c>
      <c r="H1971" s="228">
        <f t="shared" ref="H1971:H1975" si="1099">H1965+1000000</f>
        <v>153202004</v>
      </c>
      <c r="I1971" s="228">
        <v>1</v>
      </c>
      <c r="J1971" s="228">
        <v>1</v>
      </c>
      <c r="K1971" s="228">
        <f t="shared" ref="K1971:M1971" si="1100">K1965</f>
        <v>25</v>
      </c>
      <c r="L1971" s="228" t="str">
        <f t="shared" si="1100"/>
        <v>Body</v>
      </c>
      <c r="M1971" s="228" t="str">
        <f t="shared" si="1100"/>
        <v>Superior</v>
      </c>
    </row>
    <row r="1972" spans="1:13" ht="16.5" customHeight="1" x14ac:dyDescent="0.3">
      <c r="A1972" s="232" t="b">
        <v>1</v>
      </c>
      <c r="B1972" s="228" t="str">
        <f t="shared" si="1084"/>
        <v>갑옷 3</v>
      </c>
      <c r="C1972" s="228">
        <f t="shared" si="1097"/>
        <v>3905303</v>
      </c>
      <c r="D1972" s="228">
        <f t="shared" si="1080"/>
        <v>1085</v>
      </c>
      <c r="E1972" s="228" t="s">
        <v>32</v>
      </c>
      <c r="F1972" s="228">
        <f>F1970</f>
        <v>9</v>
      </c>
      <c r="G1972" s="228">
        <f>G1970</f>
        <v>5</v>
      </c>
      <c r="H1972" s="228">
        <f t="shared" si="1099"/>
        <v>153302004</v>
      </c>
      <c r="I1972" s="228">
        <v>1</v>
      </c>
      <c r="J1972" s="228">
        <v>1</v>
      </c>
      <c r="K1972" s="228">
        <f t="shared" ref="K1972:M1972" si="1101">K1966</f>
        <v>8</v>
      </c>
      <c r="L1972" s="228" t="str">
        <f t="shared" si="1101"/>
        <v>Body</v>
      </c>
      <c r="M1972" s="228" t="str">
        <f t="shared" si="1101"/>
        <v>Rare</v>
      </c>
    </row>
    <row r="1973" spans="1:13" ht="16.5" customHeight="1" x14ac:dyDescent="0.3">
      <c r="A1973" s="232" t="b">
        <v>1</v>
      </c>
      <c r="B1973" s="228" t="str">
        <f t="shared" si="1084"/>
        <v>장갑 1</v>
      </c>
      <c r="C1973" s="228">
        <f t="shared" si="1097"/>
        <v>3905304</v>
      </c>
      <c r="D1973" s="228">
        <f t="shared" si="1080"/>
        <v>1085</v>
      </c>
      <c r="E1973" s="228" t="s">
        <v>32</v>
      </c>
      <c r="F1973" s="228">
        <f t="shared" ref="F1973:G1973" si="1102">F1972</f>
        <v>9</v>
      </c>
      <c r="G1973" s="228">
        <f t="shared" si="1102"/>
        <v>5</v>
      </c>
      <c r="H1973" s="228">
        <f t="shared" si="1099"/>
        <v>153105001</v>
      </c>
      <c r="I1973" s="228">
        <v>1</v>
      </c>
      <c r="J1973" s="228">
        <v>1</v>
      </c>
      <c r="K1973" s="228">
        <f t="shared" ref="K1973:M1973" si="1103">K1967</f>
        <v>12</v>
      </c>
      <c r="L1973" s="228" t="str">
        <f t="shared" si="1103"/>
        <v>Glove</v>
      </c>
      <c r="M1973" s="228" t="str">
        <f t="shared" si="1103"/>
        <v>Normal</v>
      </c>
    </row>
    <row r="1974" spans="1:13" ht="16.5" customHeight="1" x14ac:dyDescent="0.3">
      <c r="A1974" s="232" t="b">
        <v>1</v>
      </c>
      <c r="B1974" s="228" t="str">
        <f t="shared" si="1084"/>
        <v>장갑 2</v>
      </c>
      <c r="C1974" s="228">
        <f t="shared" si="1097"/>
        <v>3905305</v>
      </c>
      <c r="D1974" s="228">
        <f t="shared" si="1080"/>
        <v>1085</v>
      </c>
      <c r="E1974" s="228" t="s">
        <v>32</v>
      </c>
      <c r="F1974" s="228">
        <f t="shared" ref="F1974:G1974" si="1104">F1973</f>
        <v>9</v>
      </c>
      <c r="G1974" s="228">
        <f t="shared" si="1104"/>
        <v>5</v>
      </c>
      <c r="H1974" s="228">
        <f t="shared" si="1099"/>
        <v>153205001</v>
      </c>
      <c r="I1974" s="228">
        <v>1</v>
      </c>
      <c r="J1974" s="228">
        <v>1</v>
      </c>
      <c r="K1974" s="228">
        <f t="shared" ref="K1974:M1974" si="1105">K1968</f>
        <v>25</v>
      </c>
      <c r="L1974" s="228" t="str">
        <f t="shared" si="1105"/>
        <v>Glove</v>
      </c>
      <c r="M1974" s="228" t="str">
        <f t="shared" si="1105"/>
        <v>Superior</v>
      </c>
    </row>
    <row r="1975" spans="1:13" ht="16.5" customHeight="1" x14ac:dyDescent="0.3">
      <c r="A1975" s="232" t="b">
        <v>1</v>
      </c>
      <c r="B1975" s="228" t="str">
        <f t="shared" si="1084"/>
        <v>장갑 3</v>
      </c>
      <c r="C1975" s="228">
        <f t="shared" si="1097"/>
        <v>3905306</v>
      </c>
      <c r="D1975" s="228">
        <f t="shared" si="1080"/>
        <v>1085</v>
      </c>
      <c r="E1975" s="228" t="s">
        <v>32</v>
      </c>
      <c r="F1975" s="228">
        <f>F1973</f>
        <v>9</v>
      </c>
      <c r="G1975" s="228">
        <f>G1973</f>
        <v>5</v>
      </c>
      <c r="H1975" s="228">
        <f t="shared" si="1099"/>
        <v>153305001</v>
      </c>
      <c r="I1975" s="228">
        <v>1</v>
      </c>
      <c r="J1975" s="228">
        <v>1</v>
      </c>
      <c r="K1975" s="228">
        <f t="shared" ref="K1975:M1975" si="1106">K1969</f>
        <v>8</v>
      </c>
      <c r="L1975" s="228" t="str">
        <f t="shared" si="1106"/>
        <v>Glove</v>
      </c>
      <c r="M1975" s="228" t="str">
        <f t="shared" si="1106"/>
        <v>Rare</v>
      </c>
    </row>
    <row r="1976" spans="1:13" ht="16.5" customHeight="1" x14ac:dyDescent="0.3">
      <c r="A1976" s="232" t="b">
        <v>1</v>
      </c>
      <c r="B1976" s="229" t="str">
        <f t="shared" si="1084"/>
        <v>갑옷 1</v>
      </c>
      <c r="C1976" s="229">
        <f>C1970+100</f>
        <v>3905401</v>
      </c>
      <c r="D1976" s="229">
        <f t="shared" si="1080"/>
        <v>1085</v>
      </c>
      <c r="E1976" s="229" t="s">
        <v>33</v>
      </c>
      <c r="F1976" s="229">
        <f t="shared" ref="F1976:G1976" si="1107">F1975</f>
        <v>9</v>
      </c>
      <c r="G1976" s="229">
        <f t="shared" si="1107"/>
        <v>5</v>
      </c>
      <c r="H1976" s="229">
        <f>H1970+1000000</f>
        <v>154102004</v>
      </c>
      <c r="I1976" s="229">
        <v>1</v>
      </c>
      <c r="J1976" s="229">
        <v>1</v>
      </c>
      <c r="K1976" s="229">
        <f>K1970</f>
        <v>12</v>
      </c>
      <c r="L1976" s="229" t="str">
        <f>L1970</f>
        <v>Body</v>
      </c>
      <c r="M1976" s="229" t="str">
        <f>M1970</f>
        <v>Normal</v>
      </c>
    </row>
    <row r="1977" spans="1:13" ht="16.5" customHeight="1" x14ac:dyDescent="0.3">
      <c r="A1977" s="232" t="b">
        <v>1</v>
      </c>
      <c r="B1977" s="229" t="str">
        <f t="shared" si="1084"/>
        <v>갑옷 2</v>
      </c>
      <c r="C1977" s="229">
        <f t="shared" ref="C1977:C1981" si="1108">C1971+100</f>
        <v>3905402</v>
      </c>
      <c r="D1977" s="229">
        <f t="shared" si="1080"/>
        <v>1085</v>
      </c>
      <c r="E1977" s="229" t="s">
        <v>33</v>
      </c>
      <c r="F1977" s="229">
        <f t="shared" ref="F1977:G1977" si="1109">F1976</f>
        <v>9</v>
      </c>
      <c r="G1977" s="229">
        <f t="shared" si="1109"/>
        <v>5</v>
      </c>
      <c r="H1977" s="229">
        <f t="shared" ref="H1977:H1981" si="1110">H1971+1000000</f>
        <v>154202004</v>
      </c>
      <c r="I1977" s="229">
        <v>1</v>
      </c>
      <c r="J1977" s="229">
        <v>1</v>
      </c>
      <c r="K1977" s="229">
        <f t="shared" ref="K1977:M1977" si="1111">K1971</f>
        <v>25</v>
      </c>
      <c r="L1977" s="229" t="str">
        <f t="shared" si="1111"/>
        <v>Body</v>
      </c>
      <c r="M1977" s="229" t="str">
        <f t="shared" si="1111"/>
        <v>Superior</v>
      </c>
    </row>
    <row r="1978" spans="1:13" ht="16.5" customHeight="1" x14ac:dyDescent="0.3">
      <c r="A1978" s="232" t="b">
        <v>1</v>
      </c>
      <c r="B1978" s="229" t="str">
        <f t="shared" si="1084"/>
        <v>갑옷 3</v>
      </c>
      <c r="C1978" s="229">
        <f t="shared" si="1108"/>
        <v>3905403</v>
      </c>
      <c r="D1978" s="229">
        <f t="shared" si="1080"/>
        <v>1085</v>
      </c>
      <c r="E1978" s="229" t="s">
        <v>33</v>
      </c>
      <c r="F1978" s="229">
        <f>F1976</f>
        <v>9</v>
      </c>
      <c r="G1978" s="229">
        <f>G1976</f>
        <v>5</v>
      </c>
      <c r="H1978" s="229">
        <f t="shared" si="1110"/>
        <v>154302004</v>
      </c>
      <c r="I1978" s="229">
        <v>1</v>
      </c>
      <c r="J1978" s="229">
        <v>1</v>
      </c>
      <c r="K1978" s="229">
        <f t="shared" ref="K1978:M1978" si="1112">K1972</f>
        <v>8</v>
      </c>
      <c r="L1978" s="229" t="str">
        <f t="shared" si="1112"/>
        <v>Body</v>
      </c>
      <c r="M1978" s="229" t="str">
        <f t="shared" si="1112"/>
        <v>Rare</v>
      </c>
    </row>
    <row r="1979" spans="1:13" ht="16.5" customHeight="1" x14ac:dyDescent="0.3">
      <c r="A1979" s="232" t="b">
        <v>1</v>
      </c>
      <c r="B1979" s="229" t="str">
        <f t="shared" si="1084"/>
        <v>장갑 1</v>
      </c>
      <c r="C1979" s="229">
        <f t="shared" si="1108"/>
        <v>3905404</v>
      </c>
      <c r="D1979" s="229">
        <f t="shared" si="1080"/>
        <v>1085</v>
      </c>
      <c r="E1979" s="229" t="s">
        <v>33</v>
      </c>
      <c r="F1979" s="229">
        <f t="shared" ref="F1979:G1979" si="1113">F1978</f>
        <v>9</v>
      </c>
      <c r="G1979" s="229">
        <f t="shared" si="1113"/>
        <v>5</v>
      </c>
      <c r="H1979" s="229">
        <f t="shared" si="1110"/>
        <v>154105001</v>
      </c>
      <c r="I1979" s="229">
        <v>1</v>
      </c>
      <c r="J1979" s="229">
        <v>1</v>
      </c>
      <c r="K1979" s="229">
        <f t="shared" ref="K1979:M1979" si="1114">K1973</f>
        <v>12</v>
      </c>
      <c r="L1979" s="229" t="str">
        <f t="shared" si="1114"/>
        <v>Glove</v>
      </c>
      <c r="M1979" s="229" t="str">
        <f t="shared" si="1114"/>
        <v>Normal</v>
      </c>
    </row>
    <row r="1980" spans="1:13" ht="16.5" customHeight="1" x14ac:dyDescent="0.3">
      <c r="A1980" s="232" t="b">
        <v>1</v>
      </c>
      <c r="B1980" s="229" t="str">
        <f t="shared" si="1084"/>
        <v>장갑 2</v>
      </c>
      <c r="C1980" s="229">
        <f t="shared" si="1108"/>
        <v>3905405</v>
      </c>
      <c r="D1980" s="229">
        <f t="shared" si="1080"/>
        <v>1085</v>
      </c>
      <c r="E1980" s="229" t="s">
        <v>33</v>
      </c>
      <c r="F1980" s="229">
        <f t="shared" ref="F1980:G1980" si="1115">F1979</f>
        <v>9</v>
      </c>
      <c r="G1980" s="229">
        <f t="shared" si="1115"/>
        <v>5</v>
      </c>
      <c r="H1980" s="229">
        <f t="shared" si="1110"/>
        <v>154205001</v>
      </c>
      <c r="I1980" s="229">
        <v>1</v>
      </c>
      <c r="J1980" s="229">
        <v>1</v>
      </c>
      <c r="K1980" s="229">
        <f t="shared" ref="K1980:M1980" si="1116">K1974</f>
        <v>25</v>
      </c>
      <c r="L1980" s="229" t="str">
        <f t="shared" si="1116"/>
        <v>Glove</v>
      </c>
      <c r="M1980" s="229" t="str">
        <f t="shared" si="1116"/>
        <v>Superior</v>
      </c>
    </row>
    <row r="1981" spans="1:13" ht="16.5" customHeight="1" x14ac:dyDescent="0.3">
      <c r="A1981" s="232" t="b">
        <v>1</v>
      </c>
      <c r="B1981" s="229" t="str">
        <f t="shared" si="1084"/>
        <v>장갑 3</v>
      </c>
      <c r="C1981" s="229">
        <f t="shared" si="1108"/>
        <v>3905406</v>
      </c>
      <c r="D1981" s="229">
        <f t="shared" si="1080"/>
        <v>1085</v>
      </c>
      <c r="E1981" s="229" t="s">
        <v>33</v>
      </c>
      <c r="F1981" s="229">
        <f>F1979</f>
        <v>9</v>
      </c>
      <c r="G1981" s="229">
        <f>G1979</f>
        <v>5</v>
      </c>
      <c r="H1981" s="229">
        <f t="shared" si="1110"/>
        <v>154305001</v>
      </c>
      <c r="I1981" s="229">
        <v>1</v>
      </c>
      <c r="J1981" s="229">
        <v>1</v>
      </c>
      <c r="K1981" s="229">
        <f t="shared" ref="K1981:M1981" si="1117">K1975</f>
        <v>8</v>
      </c>
      <c r="L1981" s="229" t="str">
        <f t="shared" si="1117"/>
        <v>Glove</v>
      </c>
      <c r="M1981" s="229" t="str">
        <f t="shared" si="1117"/>
        <v>Rare</v>
      </c>
    </row>
    <row r="1982" spans="1:13" ht="16.5" customHeight="1" x14ac:dyDescent="0.3">
      <c r="A1982" s="232" t="b">
        <v>1</v>
      </c>
      <c r="B1982" s="230" t="s">
        <v>34</v>
      </c>
      <c r="C1982" s="230">
        <f>C1976+100</f>
        <v>3905501</v>
      </c>
      <c r="D1982" s="230">
        <f t="shared" si="1080"/>
        <v>1085</v>
      </c>
      <c r="E1982" s="230" t="s">
        <v>35</v>
      </c>
      <c r="F1982" s="230">
        <f t="shared" ref="F1982:G1982" si="1118">F1981</f>
        <v>9</v>
      </c>
      <c r="G1982" s="230">
        <f t="shared" si="1118"/>
        <v>5</v>
      </c>
      <c r="H1982" s="230">
        <v>160004001</v>
      </c>
      <c r="I1982" s="230">
        <v>1</v>
      </c>
      <c r="J1982" s="230">
        <v>1</v>
      </c>
      <c r="K1982" s="101">
        <v>3</v>
      </c>
      <c r="L1982" s="230" t="s">
        <v>36</v>
      </c>
      <c r="M1982" s="230" t="s">
        <v>37</v>
      </c>
    </row>
    <row r="1983" spans="1:13" ht="16.5" customHeight="1" x14ac:dyDescent="0.3">
      <c r="A1983" s="232" t="b">
        <v>1</v>
      </c>
      <c r="B1983" s="230" t="s">
        <v>38</v>
      </c>
      <c r="C1983" s="230">
        <f>C1982+1</f>
        <v>3905502</v>
      </c>
      <c r="D1983" s="230">
        <f t="shared" si="1080"/>
        <v>1085</v>
      </c>
      <c r="E1983" s="230" t="s">
        <v>35</v>
      </c>
      <c r="F1983" s="230">
        <f t="shared" ref="F1983:G1983" si="1119">F1982</f>
        <v>9</v>
      </c>
      <c r="G1983" s="230">
        <f t="shared" si="1119"/>
        <v>5</v>
      </c>
      <c r="H1983" s="230">
        <v>160004002</v>
      </c>
      <c r="I1983" s="230">
        <v>1</v>
      </c>
      <c r="J1983" s="230">
        <v>1</v>
      </c>
      <c r="K1983" s="101">
        <v>2</v>
      </c>
      <c r="L1983" s="230" t="s">
        <v>39</v>
      </c>
      <c r="M1983" s="230" t="s">
        <v>37</v>
      </c>
    </row>
    <row r="1984" spans="1:13" ht="16.5" customHeight="1" x14ac:dyDescent="0.3">
      <c r="A1984" s="232" t="b">
        <v>1</v>
      </c>
      <c r="B1984" s="230" t="s">
        <v>40</v>
      </c>
      <c r="C1984" s="230">
        <f>C1983+1</f>
        <v>3905503</v>
      </c>
      <c r="D1984" s="230">
        <f t="shared" si="1080"/>
        <v>1085</v>
      </c>
      <c r="E1984" s="230" t="s">
        <v>35</v>
      </c>
      <c r="F1984" s="230">
        <f t="shared" ref="F1984:G1984" si="1120">F1983</f>
        <v>9</v>
      </c>
      <c r="G1984" s="230">
        <f t="shared" si="1120"/>
        <v>5</v>
      </c>
      <c r="H1984" s="230">
        <v>160004003</v>
      </c>
      <c r="I1984" s="230">
        <v>1</v>
      </c>
      <c r="J1984" s="230">
        <v>1</v>
      </c>
      <c r="K1984" s="101">
        <v>4</v>
      </c>
      <c r="L1984" s="230" t="s">
        <v>41</v>
      </c>
      <c r="M1984" s="230" t="s">
        <v>37</v>
      </c>
    </row>
    <row r="1985" spans="1:13" ht="16.5" customHeight="1" x14ac:dyDescent="0.3">
      <c r="A1985" s="232" t="b">
        <v>1</v>
      </c>
      <c r="B1985" s="230" t="s">
        <v>42</v>
      </c>
      <c r="C1985" s="230">
        <f>C1984+1</f>
        <v>3905504</v>
      </c>
      <c r="D1985" s="230">
        <f t="shared" si="1080"/>
        <v>1085</v>
      </c>
      <c r="E1985" s="230" t="s">
        <v>35</v>
      </c>
      <c r="F1985" s="230">
        <f t="shared" ref="F1985:G1985" si="1121">F1984</f>
        <v>9</v>
      </c>
      <c r="G1985" s="230">
        <f t="shared" si="1121"/>
        <v>5</v>
      </c>
      <c r="H1985" s="230">
        <v>160004004</v>
      </c>
      <c r="I1985" s="230">
        <v>1</v>
      </c>
      <c r="J1985" s="230">
        <v>1</v>
      </c>
      <c r="K1985" s="101">
        <v>1</v>
      </c>
      <c r="L1985" s="230" t="s">
        <v>43</v>
      </c>
      <c r="M1985" s="230" t="s">
        <v>37</v>
      </c>
    </row>
    <row r="1986" spans="1:13" ht="16.5" customHeight="1" x14ac:dyDescent="0.3">
      <c r="A1986" s="232" t="b">
        <v>1</v>
      </c>
      <c r="B1986" s="224" t="s">
        <v>711</v>
      </c>
      <c r="C1986" s="224">
        <v>3906101</v>
      </c>
      <c r="D1986" s="224">
        <f>D1966+1</f>
        <v>1086</v>
      </c>
      <c r="E1986" s="225" t="s">
        <v>27</v>
      </c>
      <c r="F1986" s="224">
        <v>9</v>
      </c>
      <c r="G1986" s="224">
        <v>6</v>
      </c>
      <c r="H1986" s="224">
        <v>151106004</v>
      </c>
      <c r="I1986" s="225">
        <v>1</v>
      </c>
      <c r="J1986" s="225">
        <v>1</v>
      </c>
      <c r="K1986" s="224">
        <v>12</v>
      </c>
      <c r="L1986" s="226" t="str">
        <f>IF(H1986&gt;=151107001,"Shoes",IF(H1986&gt;=151106001,"Pants",IF(H1986&gt;=151105001,"Glove",IF(H1986&gt;=151103001,"Head",IF(H1986&gt;=151102001,"Body",IF(H1986&gt;=151101001,"Weapon"))))))</f>
        <v>Pants</v>
      </c>
      <c r="M1986" s="225" t="s">
        <v>674</v>
      </c>
    </row>
    <row r="1987" spans="1:13" ht="16.5" customHeight="1" x14ac:dyDescent="0.3">
      <c r="A1987" s="232" t="b">
        <v>1</v>
      </c>
      <c r="B1987" s="224" t="s">
        <v>49</v>
      </c>
      <c r="C1987" s="225">
        <f>C1986+1</f>
        <v>3906102</v>
      </c>
      <c r="D1987" s="225">
        <f>D1986</f>
        <v>1086</v>
      </c>
      <c r="E1987" s="225" t="s">
        <v>27</v>
      </c>
      <c r="F1987" s="225">
        <f t="shared" ref="F1987:G1987" si="1122">F1986</f>
        <v>9</v>
      </c>
      <c r="G1987" s="225">
        <f t="shared" si="1122"/>
        <v>6</v>
      </c>
      <c r="H1987" s="225">
        <f>H1986+100000</f>
        <v>151206004</v>
      </c>
      <c r="I1987" s="225">
        <v>1</v>
      </c>
      <c r="J1987" s="225">
        <v>1</v>
      </c>
      <c r="K1987" s="224">
        <v>25</v>
      </c>
      <c r="L1987" s="225" t="str">
        <f>L1986</f>
        <v>Pants</v>
      </c>
      <c r="M1987" s="225" t="s">
        <v>53</v>
      </c>
    </row>
    <row r="1988" spans="1:13" ht="16.5" customHeight="1" x14ac:dyDescent="0.3">
      <c r="A1988" s="232" t="b">
        <v>1</v>
      </c>
      <c r="B1988" s="224" t="s">
        <v>57</v>
      </c>
      <c r="C1988" s="225">
        <f t="shared" ref="C1988:C1991" si="1123">C1987+1</f>
        <v>3906103</v>
      </c>
      <c r="D1988" s="225">
        <f t="shared" ref="D1988:D2013" si="1124">D1987</f>
        <v>1086</v>
      </c>
      <c r="E1988" s="225" t="s">
        <v>27</v>
      </c>
      <c r="F1988" s="225">
        <f>F1986</f>
        <v>9</v>
      </c>
      <c r="G1988" s="225">
        <f t="shared" ref="G1988" si="1125">G1987</f>
        <v>6</v>
      </c>
      <c r="H1988" s="225">
        <f>H1987+100000</f>
        <v>151306004</v>
      </c>
      <c r="I1988" s="225">
        <v>1</v>
      </c>
      <c r="J1988" s="225">
        <v>1</v>
      </c>
      <c r="K1988" s="224">
        <v>8</v>
      </c>
      <c r="L1988" s="225" t="str">
        <f>L1987</f>
        <v>Pants</v>
      </c>
      <c r="M1988" s="225" t="s">
        <v>60</v>
      </c>
    </row>
    <row r="1989" spans="1:13" ht="16.5" customHeight="1" x14ac:dyDescent="0.3">
      <c r="A1989" s="232" t="b">
        <v>1</v>
      </c>
      <c r="B1989" s="224" t="s">
        <v>708</v>
      </c>
      <c r="C1989" s="225">
        <f t="shared" si="1123"/>
        <v>3906104</v>
      </c>
      <c r="D1989" s="225">
        <f t="shared" si="1124"/>
        <v>1086</v>
      </c>
      <c r="E1989" s="225" t="s">
        <v>27</v>
      </c>
      <c r="F1989" s="225">
        <f t="shared" ref="F1989:G2002" si="1126">F1988</f>
        <v>9</v>
      </c>
      <c r="G1989" s="225">
        <f t="shared" si="1126"/>
        <v>6</v>
      </c>
      <c r="H1989" s="224">
        <v>151107001</v>
      </c>
      <c r="I1989" s="225">
        <v>1</v>
      </c>
      <c r="J1989" s="225">
        <v>1</v>
      </c>
      <c r="K1989" s="225">
        <f>K1986</f>
        <v>12</v>
      </c>
      <c r="L1989" s="226" t="str">
        <f>IF(H1989&gt;=151107001,"Shoes",IF(H1989&gt;=151106001,"Pants",IF(H1989&gt;=151105001,"Glove",IF(H1989&gt;=151103001,"Head",IF(H1989&gt;=151102001,"Body",IF(H1989&gt;=151101001,"Weapon"))))))</f>
        <v>Shoes</v>
      </c>
      <c r="M1989" s="225" t="str">
        <f>M1986</f>
        <v>Normal</v>
      </c>
    </row>
    <row r="1990" spans="1:13" ht="16.5" customHeight="1" x14ac:dyDescent="0.3">
      <c r="A1990" s="232" t="b">
        <v>1</v>
      </c>
      <c r="B1990" s="224" t="s">
        <v>30</v>
      </c>
      <c r="C1990" s="225">
        <f t="shared" si="1123"/>
        <v>3906105</v>
      </c>
      <c r="D1990" s="225">
        <f t="shared" si="1124"/>
        <v>1086</v>
      </c>
      <c r="E1990" s="225" t="s">
        <v>27</v>
      </c>
      <c r="F1990" s="225">
        <f t="shared" si="1126"/>
        <v>9</v>
      </c>
      <c r="G1990" s="225">
        <f t="shared" si="1126"/>
        <v>6</v>
      </c>
      <c r="H1990" s="225">
        <f>H1989+100000</f>
        <v>151207001</v>
      </c>
      <c r="I1990" s="225">
        <v>1</v>
      </c>
      <c r="J1990" s="225">
        <v>1</v>
      </c>
      <c r="K1990" s="225">
        <f t="shared" ref="K1990:K1991" si="1127">K1987</f>
        <v>25</v>
      </c>
      <c r="L1990" s="225" t="str">
        <f>L1989</f>
        <v>Shoes</v>
      </c>
      <c r="M1990" s="225" t="str">
        <f>M1987</f>
        <v>Superior</v>
      </c>
    </row>
    <row r="1991" spans="1:13" ht="16.5" customHeight="1" x14ac:dyDescent="0.3">
      <c r="A1991" s="232" t="b">
        <v>1</v>
      </c>
      <c r="B1991" s="224" t="s">
        <v>54</v>
      </c>
      <c r="C1991" s="225">
        <f t="shared" si="1123"/>
        <v>3906106</v>
      </c>
      <c r="D1991" s="225">
        <f t="shared" si="1124"/>
        <v>1086</v>
      </c>
      <c r="E1991" s="225" t="s">
        <v>27</v>
      </c>
      <c r="F1991" s="225">
        <f>F1989</f>
        <v>9</v>
      </c>
      <c r="G1991" s="225">
        <f t="shared" ref="G1991" si="1128">G1990</f>
        <v>6</v>
      </c>
      <c r="H1991" s="225">
        <f>H1990+100000</f>
        <v>151307001</v>
      </c>
      <c r="I1991" s="225">
        <v>1</v>
      </c>
      <c r="J1991" s="225">
        <v>1</v>
      </c>
      <c r="K1991" s="225">
        <f t="shared" si="1127"/>
        <v>8</v>
      </c>
      <c r="L1991" s="225" t="str">
        <f>L1990</f>
        <v>Shoes</v>
      </c>
      <c r="M1991" s="225" t="str">
        <f>M1988</f>
        <v>Rare</v>
      </c>
    </row>
    <row r="1992" spans="1:13" ht="16.5" customHeight="1" x14ac:dyDescent="0.3">
      <c r="A1992" s="232" t="b">
        <v>1</v>
      </c>
      <c r="B1992" s="227" t="str">
        <f t="shared" ref="B1992:B2009" si="1129">B1986</f>
        <v>하의 1</v>
      </c>
      <c r="C1992" s="227">
        <f>C1986+100</f>
        <v>3906201</v>
      </c>
      <c r="D1992" s="227">
        <f t="shared" si="1124"/>
        <v>1086</v>
      </c>
      <c r="E1992" s="227" t="s">
        <v>31</v>
      </c>
      <c r="F1992" s="227">
        <f t="shared" si="1126"/>
        <v>9</v>
      </c>
      <c r="G1992" s="227">
        <f t="shared" si="1126"/>
        <v>6</v>
      </c>
      <c r="H1992" s="227">
        <f>H1986+1000000</f>
        <v>152106004</v>
      </c>
      <c r="I1992" s="227">
        <v>1</v>
      </c>
      <c r="J1992" s="227">
        <v>1</v>
      </c>
      <c r="K1992" s="227">
        <f>K1986</f>
        <v>12</v>
      </c>
      <c r="L1992" s="227" t="str">
        <f>L1986</f>
        <v>Pants</v>
      </c>
      <c r="M1992" s="227" t="str">
        <f>M1986</f>
        <v>Normal</v>
      </c>
    </row>
    <row r="1993" spans="1:13" ht="16.5" customHeight="1" x14ac:dyDescent="0.3">
      <c r="A1993" s="232" t="b">
        <v>1</v>
      </c>
      <c r="B1993" s="227" t="str">
        <f t="shared" si="1129"/>
        <v>하의 2</v>
      </c>
      <c r="C1993" s="227">
        <f t="shared" ref="C1993:C1997" si="1130">C1987+100</f>
        <v>3906202</v>
      </c>
      <c r="D1993" s="227">
        <f t="shared" si="1124"/>
        <v>1086</v>
      </c>
      <c r="E1993" s="227" t="s">
        <v>31</v>
      </c>
      <c r="F1993" s="227">
        <f t="shared" si="1126"/>
        <v>9</v>
      </c>
      <c r="G1993" s="227">
        <f t="shared" si="1126"/>
        <v>6</v>
      </c>
      <c r="H1993" s="227">
        <f t="shared" ref="H1993:H1997" si="1131">H1987+1000000</f>
        <v>152206004</v>
      </c>
      <c r="I1993" s="227">
        <v>1</v>
      </c>
      <c r="J1993" s="227">
        <v>1</v>
      </c>
      <c r="K1993" s="227">
        <f t="shared" ref="K1993:M1993" si="1132">K1987</f>
        <v>25</v>
      </c>
      <c r="L1993" s="227" t="str">
        <f t="shared" si="1132"/>
        <v>Pants</v>
      </c>
      <c r="M1993" s="227" t="str">
        <f t="shared" si="1132"/>
        <v>Superior</v>
      </c>
    </row>
    <row r="1994" spans="1:13" ht="16.5" customHeight="1" x14ac:dyDescent="0.3">
      <c r="A1994" s="232" t="b">
        <v>1</v>
      </c>
      <c r="B1994" s="227" t="str">
        <f t="shared" si="1129"/>
        <v>하의 3</v>
      </c>
      <c r="C1994" s="227">
        <f t="shared" si="1130"/>
        <v>3906203</v>
      </c>
      <c r="D1994" s="227">
        <f t="shared" si="1124"/>
        <v>1086</v>
      </c>
      <c r="E1994" s="227" t="s">
        <v>31</v>
      </c>
      <c r="F1994" s="227">
        <f>F1992</f>
        <v>9</v>
      </c>
      <c r="G1994" s="227">
        <f>G1992</f>
        <v>6</v>
      </c>
      <c r="H1994" s="227">
        <f t="shared" si="1131"/>
        <v>152306004</v>
      </c>
      <c r="I1994" s="227">
        <v>1</v>
      </c>
      <c r="J1994" s="227">
        <v>1</v>
      </c>
      <c r="K1994" s="227">
        <f t="shared" ref="K1994:M1994" si="1133">K1988</f>
        <v>8</v>
      </c>
      <c r="L1994" s="227" t="str">
        <f t="shared" si="1133"/>
        <v>Pants</v>
      </c>
      <c r="M1994" s="227" t="str">
        <f t="shared" si="1133"/>
        <v>Rare</v>
      </c>
    </row>
    <row r="1995" spans="1:13" ht="16.5" customHeight="1" x14ac:dyDescent="0.3">
      <c r="A1995" s="232" t="b">
        <v>1</v>
      </c>
      <c r="B1995" s="227" t="str">
        <f t="shared" si="1129"/>
        <v>부츠 1</v>
      </c>
      <c r="C1995" s="227">
        <f t="shared" si="1130"/>
        <v>3906204</v>
      </c>
      <c r="D1995" s="227">
        <f t="shared" si="1124"/>
        <v>1086</v>
      </c>
      <c r="E1995" s="227" t="s">
        <v>31</v>
      </c>
      <c r="F1995" s="227">
        <f t="shared" si="1126"/>
        <v>9</v>
      </c>
      <c r="G1995" s="227">
        <f t="shared" si="1126"/>
        <v>6</v>
      </c>
      <c r="H1995" s="227">
        <f t="shared" si="1131"/>
        <v>152107001</v>
      </c>
      <c r="I1995" s="227">
        <v>1</v>
      </c>
      <c r="J1995" s="227">
        <v>1</v>
      </c>
      <c r="K1995" s="227">
        <f t="shared" ref="K1995:M1995" si="1134">K1989</f>
        <v>12</v>
      </c>
      <c r="L1995" s="227" t="str">
        <f t="shared" si="1134"/>
        <v>Shoes</v>
      </c>
      <c r="M1995" s="227" t="str">
        <f t="shared" si="1134"/>
        <v>Normal</v>
      </c>
    </row>
    <row r="1996" spans="1:13" ht="16.5" customHeight="1" x14ac:dyDescent="0.3">
      <c r="A1996" s="232" t="b">
        <v>1</v>
      </c>
      <c r="B1996" s="227" t="str">
        <f t="shared" si="1129"/>
        <v>부츠 2</v>
      </c>
      <c r="C1996" s="227">
        <f t="shared" si="1130"/>
        <v>3906205</v>
      </c>
      <c r="D1996" s="227">
        <f t="shared" si="1124"/>
        <v>1086</v>
      </c>
      <c r="E1996" s="227" t="s">
        <v>31</v>
      </c>
      <c r="F1996" s="227">
        <f t="shared" si="1126"/>
        <v>9</v>
      </c>
      <c r="G1996" s="227">
        <f t="shared" si="1126"/>
        <v>6</v>
      </c>
      <c r="H1996" s="227">
        <f t="shared" si="1131"/>
        <v>152207001</v>
      </c>
      <c r="I1996" s="227">
        <v>1</v>
      </c>
      <c r="J1996" s="227">
        <v>1</v>
      </c>
      <c r="K1996" s="227">
        <f t="shared" ref="K1996:M1996" si="1135">K1990</f>
        <v>25</v>
      </c>
      <c r="L1996" s="227" t="str">
        <f t="shared" si="1135"/>
        <v>Shoes</v>
      </c>
      <c r="M1996" s="227" t="str">
        <f t="shared" si="1135"/>
        <v>Superior</v>
      </c>
    </row>
    <row r="1997" spans="1:13" ht="16.5" customHeight="1" x14ac:dyDescent="0.3">
      <c r="A1997" s="232" t="b">
        <v>1</v>
      </c>
      <c r="B1997" s="227" t="str">
        <f t="shared" si="1129"/>
        <v>부츠 3</v>
      </c>
      <c r="C1997" s="227">
        <f t="shared" si="1130"/>
        <v>3906206</v>
      </c>
      <c r="D1997" s="227">
        <f t="shared" si="1124"/>
        <v>1086</v>
      </c>
      <c r="E1997" s="227" t="s">
        <v>31</v>
      </c>
      <c r="F1997" s="227">
        <f>F1995</f>
        <v>9</v>
      </c>
      <c r="G1997" s="227">
        <f>G1995</f>
        <v>6</v>
      </c>
      <c r="H1997" s="227">
        <f t="shared" si="1131"/>
        <v>152307001</v>
      </c>
      <c r="I1997" s="227">
        <v>1</v>
      </c>
      <c r="J1997" s="227">
        <v>1</v>
      </c>
      <c r="K1997" s="227">
        <f t="shared" ref="K1997:M1997" si="1136">K1991</f>
        <v>8</v>
      </c>
      <c r="L1997" s="227" t="str">
        <f t="shared" si="1136"/>
        <v>Shoes</v>
      </c>
      <c r="M1997" s="227" t="str">
        <f t="shared" si="1136"/>
        <v>Rare</v>
      </c>
    </row>
    <row r="1998" spans="1:13" ht="16.5" customHeight="1" x14ac:dyDescent="0.3">
      <c r="A1998" s="232" t="b">
        <v>1</v>
      </c>
      <c r="B1998" s="228" t="str">
        <f t="shared" si="1129"/>
        <v>하의 1</v>
      </c>
      <c r="C1998" s="228">
        <f>C1992+100</f>
        <v>3906301</v>
      </c>
      <c r="D1998" s="228">
        <f t="shared" si="1124"/>
        <v>1086</v>
      </c>
      <c r="E1998" s="228" t="s">
        <v>32</v>
      </c>
      <c r="F1998" s="228">
        <f t="shared" si="1126"/>
        <v>9</v>
      </c>
      <c r="G1998" s="228">
        <f t="shared" si="1126"/>
        <v>6</v>
      </c>
      <c r="H1998" s="228">
        <f>H1992+1000000</f>
        <v>153106004</v>
      </c>
      <c r="I1998" s="228">
        <v>1</v>
      </c>
      <c r="J1998" s="228">
        <v>1</v>
      </c>
      <c r="K1998" s="228">
        <f>K1992</f>
        <v>12</v>
      </c>
      <c r="L1998" s="228" t="str">
        <f>L1992</f>
        <v>Pants</v>
      </c>
      <c r="M1998" s="228" t="str">
        <f>M1992</f>
        <v>Normal</v>
      </c>
    </row>
    <row r="1999" spans="1:13" ht="16.5" customHeight="1" x14ac:dyDescent="0.3">
      <c r="A1999" s="232" t="b">
        <v>1</v>
      </c>
      <c r="B1999" s="228" t="str">
        <f t="shared" si="1129"/>
        <v>하의 2</v>
      </c>
      <c r="C1999" s="228">
        <f>C1993+100</f>
        <v>3906302</v>
      </c>
      <c r="D1999" s="228">
        <f t="shared" si="1124"/>
        <v>1086</v>
      </c>
      <c r="E1999" s="228" t="s">
        <v>32</v>
      </c>
      <c r="F1999" s="228">
        <f t="shared" si="1126"/>
        <v>9</v>
      </c>
      <c r="G1999" s="228">
        <f t="shared" si="1126"/>
        <v>6</v>
      </c>
      <c r="H1999" s="228">
        <f t="shared" ref="H1999:H2003" si="1137">H1993+1000000</f>
        <v>153206004</v>
      </c>
      <c r="I1999" s="228">
        <v>1</v>
      </c>
      <c r="J1999" s="228">
        <v>1</v>
      </c>
      <c r="K1999" s="228">
        <f t="shared" ref="K1999:M1999" si="1138">K1993</f>
        <v>25</v>
      </c>
      <c r="L1999" s="228" t="str">
        <f t="shared" si="1138"/>
        <v>Pants</v>
      </c>
      <c r="M1999" s="228" t="str">
        <f t="shared" si="1138"/>
        <v>Superior</v>
      </c>
    </row>
    <row r="2000" spans="1:13" ht="16.5" customHeight="1" x14ac:dyDescent="0.3">
      <c r="A2000" s="232" t="b">
        <v>1</v>
      </c>
      <c r="B2000" s="228" t="str">
        <f t="shared" si="1129"/>
        <v>하의 3</v>
      </c>
      <c r="C2000" s="228">
        <f t="shared" ref="C2000:C2003" si="1139">C1994+100</f>
        <v>3906303</v>
      </c>
      <c r="D2000" s="228">
        <f t="shared" si="1124"/>
        <v>1086</v>
      </c>
      <c r="E2000" s="228" t="s">
        <v>32</v>
      </c>
      <c r="F2000" s="228">
        <f>F1998</f>
        <v>9</v>
      </c>
      <c r="G2000" s="228">
        <f>G1998</f>
        <v>6</v>
      </c>
      <c r="H2000" s="228">
        <f t="shared" si="1137"/>
        <v>153306004</v>
      </c>
      <c r="I2000" s="228">
        <v>1</v>
      </c>
      <c r="J2000" s="228">
        <v>1</v>
      </c>
      <c r="K2000" s="228">
        <f t="shared" ref="K2000:M2000" si="1140">K1994</f>
        <v>8</v>
      </c>
      <c r="L2000" s="228" t="str">
        <f t="shared" si="1140"/>
        <v>Pants</v>
      </c>
      <c r="M2000" s="228" t="str">
        <f t="shared" si="1140"/>
        <v>Rare</v>
      </c>
    </row>
    <row r="2001" spans="1:13" ht="16.5" customHeight="1" x14ac:dyDescent="0.3">
      <c r="A2001" s="232" t="b">
        <v>1</v>
      </c>
      <c r="B2001" s="228" t="str">
        <f t="shared" si="1129"/>
        <v>부츠 1</v>
      </c>
      <c r="C2001" s="228">
        <f t="shared" si="1139"/>
        <v>3906304</v>
      </c>
      <c r="D2001" s="228">
        <f t="shared" si="1124"/>
        <v>1086</v>
      </c>
      <c r="E2001" s="228" t="s">
        <v>32</v>
      </c>
      <c r="F2001" s="228">
        <f t="shared" si="1126"/>
        <v>9</v>
      </c>
      <c r="G2001" s="228">
        <f t="shared" si="1126"/>
        <v>6</v>
      </c>
      <c r="H2001" s="228">
        <f t="shared" si="1137"/>
        <v>153107001</v>
      </c>
      <c r="I2001" s="228">
        <v>1</v>
      </c>
      <c r="J2001" s="228">
        <v>1</v>
      </c>
      <c r="K2001" s="228">
        <f t="shared" ref="K2001:M2001" si="1141">K1995</f>
        <v>12</v>
      </c>
      <c r="L2001" s="228" t="str">
        <f t="shared" si="1141"/>
        <v>Shoes</v>
      </c>
      <c r="M2001" s="228" t="str">
        <f t="shared" si="1141"/>
        <v>Normal</v>
      </c>
    </row>
    <row r="2002" spans="1:13" ht="16.5" customHeight="1" x14ac:dyDescent="0.3">
      <c r="A2002" s="232" t="b">
        <v>1</v>
      </c>
      <c r="B2002" s="228" t="str">
        <f t="shared" si="1129"/>
        <v>부츠 2</v>
      </c>
      <c r="C2002" s="228">
        <f t="shared" si="1139"/>
        <v>3906305</v>
      </c>
      <c r="D2002" s="228">
        <f t="shared" si="1124"/>
        <v>1086</v>
      </c>
      <c r="E2002" s="228" t="s">
        <v>32</v>
      </c>
      <c r="F2002" s="228">
        <f t="shared" si="1126"/>
        <v>9</v>
      </c>
      <c r="G2002" s="228">
        <f t="shared" si="1126"/>
        <v>6</v>
      </c>
      <c r="H2002" s="228">
        <f t="shared" si="1137"/>
        <v>153207001</v>
      </c>
      <c r="I2002" s="228">
        <v>1</v>
      </c>
      <c r="J2002" s="228">
        <v>1</v>
      </c>
      <c r="K2002" s="228">
        <f t="shared" ref="K2002:M2002" si="1142">K1996</f>
        <v>25</v>
      </c>
      <c r="L2002" s="228" t="str">
        <f t="shared" si="1142"/>
        <v>Shoes</v>
      </c>
      <c r="M2002" s="228" t="str">
        <f t="shared" si="1142"/>
        <v>Superior</v>
      </c>
    </row>
    <row r="2003" spans="1:13" ht="16.5" customHeight="1" x14ac:dyDescent="0.3">
      <c r="A2003" s="232" t="b">
        <v>1</v>
      </c>
      <c r="B2003" s="228" t="str">
        <f t="shared" si="1129"/>
        <v>부츠 3</v>
      </c>
      <c r="C2003" s="228">
        <f t="shared" si="1139"/>
        <v>3906306</v>
      </c>
      <c r="D2003" s="228">
        <f t="shared" si="1124"/>
        <v>1086</v>
      </c>
      <c r="E2003" s="228" t="s">
        <v>32</v>
      </c>
      <c r="F2003" s="228">
        <f>F2001</f>
        <v>9</v>
      </c>
      <c r="G2003" s="228">
        <f>G2001</f>
        <v>6</v>
      </c>
      <c r="H2003" s="228">
        <f t="shared" si="1137"/>
        <v>153307001</v>
      </c>
      <c r="I2003" s="228">
        <v>1</v>
      </c>
      <c r="J2003" s="228">
        <v>1</v>
      </c>
      <c r="K2003" s="228">
        <f t="shared" ref="K2003:M2003" si="1143">K1997</f>
        <v>8</v>
      </c>
      <c r="L2003" s="228" t="str">
        <f t="shared" si="1143"/>
        <v>Shoes</v>
      </c>
      <c r="M2003" s="228" t="str">
        <f t="shared" si="1143"/>
        <v>Rare</v>
      </c>
    </row>
    <row r="2004" spans="1:13" ht="16.5" customHeight="1" x14ac:dyDescent="0.3">
      <c r="A2004" s="232" t="b">
        <v>1</v>
      </c>
      <c r="B2004" s="229" t="str">
        <f t="shared" si="1129"/>
        <v>하의 1</v>
      </c>
      <c r="C2004" s="229">
        <f>C1998+100</f>
        <v>3906401</v>
      </c>
      <c r="D2004" s="229">
        <f t="shared" si="1124"/>
        <v>1086</v>
      </c>
      <c r="E2004" s="229" t="s">
        <v>33</v>
      </c>
      <c r="F2004" s="229">
        <f t="shared" ref="F2004:G2004" si="1144">F2003</f>
        <v>9</v>
      </c>
      <c r="G2004" s="229">
        <f t="shared" si="1144"/>
        <v>6</v>
      </c>
      <c r="H2004" s="229">
        <f>H1998+1000000</f>
        <v>154106004</v>
      </c>
      <c r="I2004" s="229">
        <v>1</v>
      </c>
      <c r="J2004" s="229">
        <v>1</v>
      </c>
      <c r="K2004" s="229">
        <f>K1998</f>
        <v>12</v>
      </c>
      <c r="L2004" s="229" t="str">
        <f>L1998</f>
        <v>Pants</v>
      </c>
      <c r="M2004" s="229" t="str">
        <f>M1998</f>
        <v>Normal</v>
      </c>
    </row>
    <row r="2005" spans="1:13" ht="16.5" customHeight="1" x14ac:dyDescent="0.3">
      <c r="A2005" s="232" t="b">
        <v>1</v>
      </c>
      <c r="B2005" s="229" t="str">
        <f t="shared" si="1129"/>
        <v>하의 2</v>
      </c>
      <c r="C2005" s="229">
        <f>C1999+100</f>
        <v>3906402</v>
      </c>
      <c r="D2005" s="229">
        <f t="shared" si="1124"/>
        <v>1086</v>
      </c>
      <c r="E2005" s="229" t="s">
        <v>33</v>
      </c>
      <c r="F2005" s="229">
        <f t="shared" ref="F2005:G2005" si="1145">F2004</f>
        <v>9</v>
      </c>
      <c r="G2005" s="229">
        <f t="shared" si="1145"/>
        <v>6</v>
      </c>
      <c r="H2005" s="229">
        <f t="shared" ref="H2005:H2009" si="1146">H1999+1000000</f>
        <v>154206004</v>
      </c>
      <c r="I2005" s="229">
        <v>1</v>
      </c>
      <c r="J2005" s="229">
        <v>1</v>
      </c>
      <c r="K2005" s="229">
        <f t="shared" ref="K2005:M2005" si="1147">K1999</f>
        <v>25</v>
      </c>
      <c r="L2005" s="229" t="str">
        <f t="shared" si="1147"/>
        <v>Pants</v>
      </c>
      <c r="M2005" s="229" t="str">
        <f t="shared" si="1147"/>
        <v>Superior</v>
      </c>
    </row>
    <row r="2006" spans="1:13" ht="16.5" customHeight="1" x14ac:dyDescent="0.3">
      <c r="A2006" s="232" t="b">
        <v>1</v>
      </c>
      <c r="B2006" s="229" t="str">
        <f t="shared" si="1129"/>
        <v>하의 3</v>
      </c>
      <c r="C2006" s="229">
        <f t="shared" ref="C2006:C2009" si="1148">C2000+100</f>
        <v>3906403</v>
      </c>
      <c r="D2006" s="229">
        <f t="shared" si="1124"/>
        <v>1086</v>
      </c>
      <c r="E2006" s="229" t="s">
        <v>33</v>
      </c>
      <c r="F2006" s="229">
        <f>F2004</f>
        <v>9</v>
      </c>
      <c r="G2006" s="229">
        <f>G2004</f>
        <v>6</v>
      </c>
      <c r="H2006" s="229">
        <f t="shared" si="1146"/>
        <v>154306004</v>
      </c>
      <c r="I2006" s="229">
        <v>1</v>
      </c>
      <c r="J2006" s="229">
        <v>1</v>
      </c>
      <c r="K2006" s="229">
        <f t="shared" ref="K2006:M2006" si="1149">K2000</f>
        <v>8</v>
      </c>
      <c r="L2006" s="229" t="str">
        <f t="shared" si="1149"/>
        <v>Pants</v>
      </c>
      <c r="M2006" s="229" t="str">
        <f t="shared" si="1149"/>
        <v>Rare</v>
      </c>
    </row>
    <row r="2007" spans="1:13" ht="16.5" customHeight="1" x14ac:dyDescent="0.3">
      <c r="A2007" s="232" t="b">
        <v>1</v>
      </c>
      <c r="B2007" s="229" t="str">
        <f t="shared" si="1129"/>
        <v>부츠 1</v>
      </c>
      <c r="C2007" s="229">
        <f t="shared" si="1148"/>
        <v>3906404</v>
      </c>
      <c r="D2007" s="229">
        <f t="shared" si="1124"/>
        <v>1086</v>
      </c>
      <c r="E2007" s="229" t="s">
        <v>33</v>
      </c>
      <c r="F2007" s="229">
        <f t="shared" ref="F2007:G2007" si="1150">F2006</f>
        <v>9</v>
      </c>
      <c r="G2007" s="229">
        <f t="shared" si="1150"/>
        <v>6</v>
      </c>
      <c r="H2007" s="229">
        <f t="shared" si="1146"/>
        <v>154107001</v>
      </c>
      <c r="I2007" s="229">
        <v>1</v>
      </c>
      <c r="J2007" s="229">
        <v>1</v>
      </c>
      <c r="K2007" s="229">
        <f t="shared" ref="K2007:M2007" si="1151">K2001</f>
        <v>12</v>
      </c>
      <c r="L2007" s="229" t="str">
        <f t="shared" si="1151"/>
        <v>Shoes</v>
      </c>
      <c r="M2007" s="229" t="str">
        <f t="shared" si="1151"/>
        <v>Normal</v>
      </c>
    </row>
    <row r="2008" spans="1:13" ht="16.5" customHeight="1" x14ac:dyDescent="0.3">
      <c r="A2008" s="232" t="b">
        <v>1</v>
      </c>
      <c r="B2008" s="229" t="str">
        <f t="shared" si="1129"/>
        <v>부츠 2</v>
      </c>
      <c r="C2008" s="229">
        <f t="shared" si="1148"/>
        <v>3906405</v>
      </c>
      <c r="D2008" s="229">
        <f t="shared" si="1124"/>
        <v>1086</v>
      </c>
      <c r="E2008" s="229" t="s">
        <v>33</v>
      </c>
      <c r="F2008" s="229">
        <f t="shared" ref="F2008:G2008" si="1152">F2007</f>
        <v>9</v>
      </c>
      <c r="G2008" s="229">
        <f t="shared" si="1152"/>
        <v>6</v>
      </c>
      <c r="H2008" s="229">
        <f t="shared" si="1146"/>
        <v>154207001</v>
      </c>
      <c r="I2008" s="229">
        <v>1</v>
      </c>
      <c r="J2008" s="229">
        <v>1</v>
      </c>
      <c r="K2008" s="229">
        <f t="shared" ref="K2008:M2008" si="1153">K2002</f>
        <v>25</v>
      </c>
      <c r="L2008" s="229" t="str">
        <f t="shared" si="1153"/>
        <v>Shoes</v>
      </c>
      <c r="M2008" s="229" t="str">
        <f t="shared" si="1153"/>
        <v>Superior</v>
      </c>
    </row>
    <row r="2009" spans="1:13" ht="16.5" customHeight="1" x14ac:dyDescent="0.3">
      <c r="A2009" s="232" t="b">
        <v>1</v>
      </c>
      <c r="B2009" s="229" t="str">
        <f t="shared" si="1129"/>
        <v>부츠 3</v>
      </c>
      <c r="C2009" s="229">
        <f t="shared" si="1148"/>
        <v>3906406</v>
      </c>
      <c r="D2009" s="229">
        <f t="shared" si="1124"/>
        <v>1086</v>
      </c>
      <c r="E2009" s="229" t="s">
        <v>33</v>
      </c>
      <c r="F2009" s="229">
        <f>F2007</f>
        <v>9</v>
      </c>
      <c r="G2009" s="229">
        <f>G2007</f>
        <v>6</v>
      </c>
      <c r="H2009" s="229">
        <f t="shared" si="1146"/>
        <v>154307001</v>
      </c>
      <c r="I2009" s="229">
        <v>1</v>
      </c>
      <c r="J2009" s="229">
        <v>1</v>
      </c>
      <c r="K2009" s="229">
        <f t="shared" ref="K2009:M2009" si="1154">K2003</f>
        <v>8</v>
      </c>
      <c r="L2009" s="229" t="str">
        <f t="shared" si="1154"/>
        <v>Shoes</v>
      </c>
      <c r="M2009" s="229" t="str">
        <f t="shared" si="1154"/>
        <v>Rare</v>
      </c>
    </row>
    <row r="2010" spans="1:13" ht="16.5" customHeight="1" x14ac:dyDescent="0.3">
      <c r="A2010" s="232" t="b">
        <v>1</v>
      </c>
      <c r="B2010" s="230" t="s">
        <v>34</v>
      </c>
      <c r="C2010" s="230">
        <f>C2004+100</f>
        <v>3906501</v>
      </c>
      <c r="D2010" s="230">
        <f t="shared" si="1124"/>
        <v>1086</v>
      </c>
      <c r="E2010" s="230" t="s">
        <v>35</v>
      </c>
      <c r="F2010" s="230">
        <f t="shared" ref="F2010:G2010" si="1155">F2009</f>
        <v>9</v>
      </c>
      <c r="G2010" s="230">
        <f t="shared" si="1155"/>
        <v>6</v>
      </c>
      <c r="H2010" s="230">
        <v>160004001</v>
      </c>
      <c r="I2010" s="230">
        <v>1</v>
      </c>
      <c r="J2010" s="230">
        <v>1</v>
      </c>
      <c r="K2010" s="101">
        <v>3</v>
      </c>
      <c r="L2010" s="230" t="s">
        <v>36</v>
      </c>
      <c r="M2010" s="230" t="s">
        <v>37</v>
      </c>
    </row>
    <row r="2011" spans="1:13" ht="16.5" customHeight="1" x14ac:dyDescent="0.3">
      <c r="A2011" s="232" t="b">
        <v>1</v>
      </c>
      <c r="B2011" s="230" t="s">
        <v>38</v>
      </c>
      <c r="C2011" s="230">
        <f>C2010+1</f>
        <v>3906502</v>
      </c>
      <c r="D2011" s="230">
        <f t="shared" si="1124"/>
        <v>1086</v>
      </c>
      <c r="E2011" s="230" t="s">
        <v>35</v>
      </c>
      <c r="F2011" s="230">
        <f t="shared" ref="F2011:G2011" si="1156">F2010</f>
        <v>9</v>
      </c>
      <c r="G2011" s="230">
        <f t="shared" si="1156"/>
        <v>6</v>
      </c>
      <c r="H2011" s="230">
        <v>160004002</v>
      </c>
      <c r="I2011" s="230">
        <v>1</v>
      </c>
      <c r="J2011" s="230">
        <v>1</v>
      </c>
      <c r="K2011" s="101">
        <v>2</v>
      </c>
      <c r="L2011" s="230" t="s">
        <v>39</v>
      </c>
      <c r="M2011" s="230" t="s">
        <v>37</v>
      </c>
    </row>
    <row r="2012" spans="1:13" ht="16.5" customHeight="1" x14ac:dyDescent="0.3">
      <c r="A2012" s="232" t="b">
        <v>1</v>
      </c>
      <c r="B2012" s="230" t="s">
        <v>40</v>
      </c>
      <c r="C2012" s="230">
        <f>C2011+1</f>
        <v>3906503</v>
      </c>
      <c r="D2012" s="230">
        <f t="shared" si="1124"/>
        <v>1086</v>
      </c>
      <c r="E2012" s="230" t="s">
        <v>35</v>
      </c>
      <c r="F2012" s="230">
        <f t="shared" ref="F2012:G2012" si="1157">F2011</f>
        <v>9</v>
      </c>
      <c r="G2012" s="230">
        <f t="shared" si="1157"/>
        <v>6</v>
      </c>
      <c r="H2012" s="230">
        <v>160004003</v>
      </c>
      <c r="I2012" s="230">
        <v>1</v>
      </c>
      <c r="J2012" s="230">
        <v>1</v>
      </c>
      <c r="K2012" s="101">
        <v>4</v>
      </c>
      <c r="L2012" s="230" t="s">
        <v>41</v>
      </c>
      <c r="M2012" s="230" t="s">
        <v>37</v>
      </c>
    </row>
    <row r="2013" spans="1:13" ht="16.5" customHeight="1" x14ac:dyDescent="0.3">
      <c r="A2013" s="232" t="b">
        <v>1</v>
      </c>
      <c r="B2013" s="230" t="s">
        <v>42</v>
      </c>
      <c r="C2013" s="230">
        <f>C2012+1</f>
        <v>3906504</v>
      </c>
      <c r="D2013" s="230">
        <f t="shared" si="1124"/>
        <v>1086</v>
      </c>
      <c r="E2013" s="230" t="s">
        <v>35</v>
      </c>
      <c r="F2013" s="230">
        <f t="shared" ref="F2013:G2013" si="1158">F2012</f>
        <v>9</v>
      </c>
      <c r="G2013" s="230">
        <f t="shared" si="1158"/>
        <v>6</v>
      </c>
      <c r="H2013" s="230">
        <v>160004004</v>
      </c>
      <c r="I2013" s="230">
        <v>1</v>
      </c>
      <c r="J2013" s="230">
        <v>1</v>
      </c>
      <c r="K2013" s="101">
        <v>1</v>
      </c>
      <c r="L2013" s="230" t="s">
        <v>43</v>
      </c>
      <c r="M2013" s="230" t="s">
        <v>37</v>
      </c>
    </row>
    <row r="2014" spans="1:13" ht="16.5" customHeight="1" x14ac:dyDescent="0.3">
      <c r="A2014" s="232" t="b">
        <v>1</v>
      </c>
      <c r="B2014" s="224" t="s">
        <v>707</v>
      </c>
      <c r="C2014" s="224">
        <v>3907101</v>
      </c>
      <c r="D2014" s="224">
        <f>D1994+1</f>
        <v>1087</v>
      </c>
      <c r="E2014" s="225" t="s">
        <v>27</v>
      </c>
      <c r="F2014" s="224">
        <v>9</v>
      </c>
      <c r="G2014" s="224">
        <v>7</v>
      </c>
      <c r="H2014" s="224">
        <v>151101003</v>
      </c>
      <c r="I2014" s="225">
        <v>1</v>
      </c>
      <c r="J2014" s="225">
        <v>1</v>
      </c>
      <c r="K2014" s="224">
        <v>12</v>
      </c>
      <c r="L2014" s="226" t="str">
        <f>IF(H2014&gt;=151107001,"Shoes",IF(H2014&gt;=151106001,"Pants",IF(H2014&gt;=151105001,"Glove",IF(H2014&gt;=151103001,"Head",IF(H2014&gt;=151102001,"Body",IF(H2014&gt;=151101001,"Weapon"))))))</f>
        <v>Weapon</v>
      </c>
      <c r="M2014" s="225" t="s">
        <v>674</v>
      </c>
    </row>
    <row r="2015" spans="1:13" ht="16.5" customHeight="1" x14ac:dyDescent="0.3">
      <c r="A2015" s="232" t="b">
        <v>1</v>
      </c>
      <c r="B2015" s="224" t="s">
        <v>28</v>
      </c>
      <c r="C2015" s="225">
        <f>C2014+1</f>
        <v>3907102</v>
      </c>
      <c r="D2015" s="225">
        <f>D2014</f>
        <v>1087</v>
      </c>
      <c r="E2015" s="225" t="s">
        <v>27</v>
      </c>
      <c r="F2015" s="225">
        <f t="shared" ref="F2015:G2015" si="1159">F2014</f>
        <v>9</v>
      </c>
      <c r="G2015" s="225">
        <f t="shared" si="1159"/>
        <v>7</v>
      </c>
      <c r="H2015" s="225">
        <f>H2014+100000</f>
        <v>151201003</v>
      </c>
      <c r="I2015" s="225">
        <v>1</v>
      </c>
      <c r="J2015" s="225">
        <v>1</v>
      </c>
      <c r="K2015" s="224">
        <v>25</v>
      </c>
      <c r="L2015" s="225" t="str">
        <f>L2014</f>
        <v>Weapon</v>
      </c>
      <c r="M2015" s="225" t="s">
        <v>53</v>
      </c>
    </row>
    <row r="2016" spans="1:13" ht="16.5" customHeight="1" x14ac:dyDescent="0.3">
      <c r="A2016" s="232" t="b">
        <v>1</v>
      </c>
      <c r="B2016" s="224" t="s">
        <v>52</v>
      </c>
      <c r="C2016" s="225">
        <f t="shared" ref="C2016:C2019" si="1160">C2015+1</f>
        <v>3907103</v>
      </c>
      <c r="D2016" s="225">
        <f t="shared" ref="D2016:D2041" si="1161">D2015</f>
        <v>1087</v>
      </c>
      <c r="E2016" s="225" t="s">
        <v>27</v>
      </c>
      <c r="F2016" s="225">
        <f>F2014</f>
        <v>9</v>
      </c>
      <c r="G2016" s="225">
        <f>G2014</f>
        <v>7</v>
      </c>
      <c r="H2016" s="225">
        <f>H2015+100000</f>
        <v>151301003</v>
      </c>
      <c r="I2016" s="225">
        <v>1</v>
      </c>
      <c r="J2016" s="225">
        <v>1</v>
      </c>
      <c r="K2016" s="224">
        <v>8</v>
      </c>
      <c r="L2016" s="225" t="str">
        <f>L2015</f>
        <v>Weapon</v>
      </c>
      <c r="M2016" s="225" t="s">
        <v>60</v>
      </c>
    </row>
    <row r="2017" spans="1:13" ht="16.5" customHeight="1" x14ac:dyDescent="0.3">
      <c r="A2017" s="232" t="b">
        <v>1</v>
      </c>
      <c r="B2017" s="224" t="s">
        <v>711</v>
      </c>
      <c r="C2017" s="225">
        <f t="shared" si="1160"/>
        <v>3907104</v>
      </c>
      <c r="D2017" s="225">
        <f t="shared" si="1161"/>
        <v>1087</v>
      </c>
      <c r="E2017" s="225" t="s">
        <v>27</v>
      </c>
      <c r="F2017" s="225">
        <f t="shared" ref="F2017:G2017" si="1162">F2016</f>
        <v>9</v>
      </c>
      <c r="G2017" s="225">
        <f t="shared" si="1162"/>
        <v>7</v>
      </c>
      <c r="H2017" s="224">
        <v>151106005</v>
      </c>
      <c r="I2017" s="225">
        <v>1</v>
      </c>
      <c r="J2017" s="225">
        <v>1</v>
      </c>
      <c r="K2017" s="225">
        <f>K2014</f>
        <v>12</v>
      </c>
      <c r="L2017" s="226" t="str">
        <f>IF(H2017&gt;=151107001,"Shoes",IF(H2017&gt;=151106001,"Pants",IF(H2017&gt;=151105001,"Glove",IF(H2017&gt;=151103001,"Head",IF(H2017&gt;=151102001,"Body",IF(H2017&gt;=151101001,"Weapon"))))))</f>
        <v>Pants</v>
      </c>
      <c r="M2017" s="225" t="str">
        <f>M2014</f>
        <v>Normal</v>
      </c>
    </row>
    <row r="2018" spans="1:13" ht="16.5" customHeight="1" x14ac:dyDescent="0.3">
      <c r="A2018" s="232" t="b">
        <v>1</v>
      </c>
      <c r="B2018" s="224" t="s">
        <v>49</v>
      </c>
      <c r="C2018" s="225">
        <f t="shared" si="1160"/>
        <v>3907105</v>
      </c>
      <c r="D2018" s="225">
        <f t="shared" si="1161"/>
        <v>1087</v>
      </c>
      <c r="E2018" s="225" t="s">
        <v>27</v>
      </c>
      <c r="F2018" s="225">
        <f t="shared" ref="F2018:G2018" si="1163">F2017</f>
        <v>9</v>
      </c>
      <c r="G2018" s="225">
        <f t="shared" si="1163"/>
        <v>7</v>
      </c>
      <c r="H2018" s="225">
        <f>H2017+100000</f>
        <v>151206005</v>
      </c>
      <c r="I2018" s="225">
        <v>1</v>
      </c>
      <c r="J2018" s="225">
        <v>1</v>
      </c>
      <c r="K2018" s="225">
        <f t="shared" ref="K2018:K2019" si="1164">K2015</f>
        <v>25</v>
      </c>
      <c r="L2018" s="225" t="str">
        <f>L2017</f>
        <v>Pants</v>
      </c>
      <c r="M2018" s="225" t="str">
        <f>M2015</f>
        <v>Superior</v>
      </c>
    </row>
    <row r="2019" spans="1:13" ht="16.5" customHeight="1" x14ac:dyDescent="0.3">
      <c r="A2019" s="232" t="b">
        <v>1</v>
      </c>
      <c r="B2019" s="224" t="s">
        <v>57</v>
      </c>
      <c r="C2019" s="225">
        <f t="shared" si="1160"/>
        <v>3907106</v>
      </c>
      <c r="D2019" s="225">
        <f t="shared" si="1161"/>
        <v>1087</v>
      </c>
      <c r="E2019" s="225" t="s">
        <v>27</v>
      </c>
      <c r="F2019" s="225">
        <f>F2017</f>
        <v>9</v>
      </c>
      <c r="G2019" s="225">
        <f>G2017</f>
        <v>7</v>
      </c>
      <c r="H2019" s="225">
        <f>H2018+100000</f>
        <v>151306005</v>
      </c>
      <c r="I2019" s="225">
        <v>1</v>
      </c>
      <c r="J2019" s="225">
        <v>1</v>
      </c>
      <c r="K2019" s="225">
        <f t="shared" si="1164"/>
        <v>8</v>
      </c>
      <c r="L2019" s="225" t="str">
        <f>L2018</f>
        <v>Pants</v>
      </c>
      <c r="M2019" s="225" t="str">
        <f>M2016</f>
        <v>Rare</v>
      </c>
    </row>
    <row r="2020" spans="1:13" ht="16.5" customHeight="1" x14ac:dyDescent="0.3">
      <c r="A2020" s="232" t="b">
        <v>1</v>
      </c>
      <c r="B2020" s="227" t="str">
        <f t="shared" ref="B2020:B2037" si="1165">B2014</f>
        <v>무기 1</v>
      </c>
      <c r="C2020" s="227">
        <f t="shared" ref="C2020:C2038" si="1166">C2014+100</f>
        <v>3907201</v>
      </c>
      <c r="D2020" s="227">
        <f t="shared" si="1161"/>
        <v>1087</v>
      </c>
      <c r="E2020" s="227" t="s">
        <v>31</v>
      </c>
      <c r="F2020" s="227">
        <f>F2019</f>
        <v>9</v>
      </c>
      <c r="G2020" s="227">
        <f>G2019</f>
        <v>7</v>
      </c>
      <c r="H2020" s="227">
        <f>H2014+1000000</f>
        <v>152101003</v>
      </c>
      <c r="I2020" s="227">
        <v>1</v>
      </c>
      <c r="J2020" s="227">
        <v>1</v>
      </c>
      <c r="K2020" s="227">
        <f>K2014</f>
        <v>12</v>
      </c>
      <c r="L2020" s="227" t="str">
        <f>L2014</f>
        <v>Weapon</v>
      </c>
      <c r="M2020" s="227" t="str">
        <f>M2014</f>
        <v>Normal</v>
      </c>
    </row>
    <row r="2021" spans="1:13" ht="16.5" customHeight="1" x14ac:dyDescent="0.3">
      <c r="A2021" s="232" t="b">
        <v>1</v>
      </c>
      <c r="B2021" s="227" t="str">
        <f t="shared" si="1165"/>
        <v>무기 2</v>
      </c>
      <c r="C2021" s="227">
        <f t="shared" si="1166"/>
        <v>3907202</v>
      </c>
      <c r="D2021" s="227">
        <f t="shared" si="1161"/>
        <v>1087</v>
      </c>
      <c r="E2021" s="227" t="s">
        <v>31</v>
      </c>
      <c r="F2021" s="227">
        <f>F2020</f>
        <v>9</v>
      </c>
      <c r="G2021" s="227">
        <f>G2020</f>
        <v>7</v>
      </c>
      <c r="H2021" s="227">
        <f t="shared" ref="H2021:H2025" si="1167">H2015+1000000</f>
        <v>152201003</v>
      </c>
      <c r="I2021" s="227">
        <v>1</v>
      </c>
      <c r="J2021" s="227">
        <v>1</v>
      </c>
      <c r="K2021" s="227">
        <f t="shared" ref="K2021:M2021" si="1168">K2015</f>
        <v>25</v>
      </c>
      <c r="L2021" s="227" t="str">
        <f t="shared" si="1168"/>
        <v>Weapon</v>
      </c>
      <c r="M2021" s="227" t="str">
        <f t="shared" si="1168"/>
        <v>Superior</v>
      </c>
    </row>
    <row r="2022" spans="1:13" ht="16.5" customHeight="1" x14ac:dyDescent="0.3">
      <c r="A2022" s="232" t="b">
        <v>1</v>
      </c>
      <c r="B2022" s="227" t="str">
        <f t="shared" si="1165"/>
        <v>무기 3</v>
      </c>
      <c r="C2022" s="227">
        <f t="shared" si="1166"/>
        <v>3907203</v>
      </c>
      <c r="D2022" s="227">
        <f t="shared" si="1161"/>
        <v>1087</v>
      </c>
      <c r="E2022" s="227" t="s">
        <v>31</v>
      </c>
      <c r="F2022" s="227">
        <f>F2020</f>
        <v>9</v>
      </c>
      <c r="G2022" s="227">
        <f>G2020</f>
        <v>7</v>
      </c>
      <c r="H2022" s="227">
        <f t="shared" si="1167"/>
        <v>152301003</v>
      </c>
      <c r="I2022" s="227">
        <v>1</v>
      </c>
      <c r="J2022" s="227">
        <v>1</v>
      </c>
      <c r="K2022" s="227">
        <f t="shared" ref="K2022:M2022" si="1169">K2016</f>
        <v>8</v>
      </c>
      <c r="L2022" s="227" t="str">
        <f t="shared" si="1169"/>
        <v>Weapon</v>
      </c>
      <c r="M2022" s="227" t="str">
        <f t="shared" si="1169"/>
        <v>Rare</v>
      </c>
    </row>
    <row r="2023" spans="1:13" ht="16.5" customHeight="1" x14ac:dyDescent="0.3">
      <c r="A2023" s="232" t="b">
        <v>1</v>
      </c>
      <c r="B2023" s="227" t="str">
        <f t="shared" si="1165"/>
        <v>하의 1</v>
      </c>
      <c r="C2023" s="227">
        <f t="shared" si="1166"/>
        <v>3907204</v>
      </c>
      <c r="D2023" s="227">
        <f t="shared" si="1161"/>
        <v>1087</v>
      </c>
      <c r="E2023" s="227" t="s">
        <v>31</v>
      </c>
      <c r="F2023" s="227">
        <f t="shared" ref="F2023:G2023" si="1170">F2022</f>
        <v>9</v>
      </c>
      <c r="G2023" s="227">
        <f t="shared" si="1170"/>
        <v>7</v>
      </c>
      <c r="H2023" s="227">
        <f t="shared" si="1167"/>
        <v>152106005</v>
      </c>
      <c r="I2023" s="227">
        <v>1</v>
      </c>
      <c r="J2023" s="227">
        <v>1</v>
      </c>
      <c r="K2023" s="227">
        <f t="shared" ref="K2023:M2023" si="1171">K2017</f>
        <v>12</v>
      </c>
      <c r="L2023" s="227" t="str">
        <f t="shared" si="1171"/>
        <v>Pants</v>
      </c>
      <c r="M2023" s="227" t="str">
        <f t="shared" si="1171"/>
        <v>Normal</v>
      </c>
    </row>
    <row r="2024" spans="1:13" ht="16.5" customHeight="1" x14ac:dyDescent="0.3">
      <c r="A2024" s="232" t="b">
        <v>1</v>
      </c>
      <c r="B2024" s="227" t="str">
        <f t="shared" si="1165"/>
        <v>하의 2</v>
      </c>
      <c r="C2024" s="227">
        <f t="shared" si="1166"/>
        <v>3907205</v>
      </c>
      <c r="D2024" s="227">
        <f t="shared" si="1161"/>
        <v>1087</v>
      </c>
      <c r="E2024" s="227" t="s">
        <v>31</v>
      </c>
      <c r="F2024" s="227">
        <f t="shared" ref="F2024:G2024" si="1172">F2023</f>
        <v>9</v>
      </c>
      <c r="G2024" s="227">
        <f t="shared" si="1172"/>
        <v>7</v>
      </c>
      <c r="H2024" s="227">
        <f t="shared" si="1167"/>
        <v>152206005</v>
      </c>
      <c r="I2024" s="227">
        <v>1</v>
      </c>
      <c r="J2024" s="227">
        <v>1</v>
      </c>
      <c r="K2024" s="227">
        <f t="shared" ref="K2024:M2024" si="1173">K2018</f>
        <v>25</v>
      </c>
      <c r="L2024" s="227" t="str">
        <f t="shared" si="1173"/>
        <v>Pants</v>
      </c>
      <c r="M2024" s="227" t="str">
        <f t="shared" si="1173"/>
        <v>Superior</v>
      </c>
    </row>
    <row r="2025" spans="1:13" ht="16.5" customHeight="1" x14ac:dyDescent="0.3">
      <c r="A2025" s="232" t="b">
        <v>1</v>
      </c>
      <c r="B2025" s="227" t="str">
        <f t="shared" si="1165"/>
        <v>하의 3</v>
      </c>
      <c r="C2025" s="227">
        <f t="shared" si="1166"/>
        <v>3907206</v>
      </c>
      <c r="D2025" s="227">
        <f t="shared" si="1161"/>
        <v>1087</v>
      </c>
      <c r="E2025" s="227" t="s">
        <v>31</v>
      </c>
      <c r="F2025" s="227">
        <f>F2023</f>
        <v>9</v>
      </c>
      <c r="G2025" s="227">
        <f>G2023</f>
        <v>7</v>
      </c>
      <c r="H2025" s="227">
        <f t="shared" si="1167"/>
        <v>152306005</v>
      </c>
      <c r="I2025" s="227">
        <v>1</v>
      </c>
      <c r="J2025" s="227">
        <v>1</v>
      </c>
      <c r="K2025" s="227">
        <f t="shared" ref="K2025:M2025" si="1174">K2019</f>
        <v>8</v>
      </c>
      <c r="L2025" s="227" t="str">
        <f t="shared" si="1174"/>
        <v>Pants</v>
      </c>
      <c r="M2025" s="227" t="str">
        <f t="shared" si="1174"/>
        <v>Rare</v>
      </c>
    </row>
    <row r="2026" spans="1:13" ht="16.5" customHeight="1" x14ac:dyDescent="0.3">
      <c r="A2026" s="232" t="b">
        <v>1</v>
      </c>
      <c r="B2026" s="228" t="str">
        <f t="shared" si="1165"/>
        <v>무기 1</v>
      </c>
      <c r="C2026" s="228">
        <f t="shared" si="1166"/>
        <v>3907301</v>
      </c>
      <c r="D2026" s="228">
        <f t="shared" si="1161"/>
        <v>1087</v>
      </c>
      <c r="E2026" s="228" t="s">
        <v>32</v>
      </c>
      <c r="F2026" s="228">
        <f>F2025</f>
        <v>9</v>
      </c>
      <c r="G2026" s="228">
        <f>G2025</f>
        <v>7</v>
      </c>
      <c r="H2026" s="228">
        <f>H2020+1000000</f>
        <v>153101003</v>
      </c>
      <c r="I2026" s="228">
        <v>1</v>
      </c>
      <c r="J2026" s="228">
        <v>1</v>
      </c>
      <c r="K2026" s="228">
        <f>K2020</f>
        <v>12</v>
      </c>
      <c r="L2026" s="228" t="str">
        <f>L2020</f>
        <v>Weapon</v>
      </c>
      <c r="M2026" s="228" t="str">
        <f>M2020</f>
        <v>Normal</v>
      </c>
    </row>
    <row r="2027" spans="1:13" ht="16.5" customHeight="1" x14ac:dyDescent="0.3">
      <c r="A2027" s="232" t="b">
        <v>1</v>
      </c>
      <c r="B2027" s="228" t="str">
        <f t="shared" si="1165"/>
        <v>무기 2</v>
      </c>
      <c r="C2027" s="228">
        <f t="shared" si="1166"/>
        <v>3907302</v>
      </c>
      <c r="D2027" s="228">
        <f t="shared" si="1161"/>
        <v>1087</v>
      </c>
      <c r="E2027" s="228" t="s">
        <v>32</v>
      </c>
      <c r="F2027" s="228">
        <f>F2026</f>
        <v>9</v>
      </c>
      <c r="G2027" s="228">
        <f>G2026</f>
        <v>7</v>
      </c>
      <c r="H2027" s="228">
        <f t="shared" ref="H2027:H2031" si="1175">H2021+1000000</f>
        <v>153201003</v>
      </c>
      <c r="I2027" s="228">
        <v>1</v>
      </c>
      <c r="J2027" s="228">
        <v>1</v>
      </c>
      <c r="K2027" s="228">
        <f t="shared" ref="K2027:M2027" si="1176">K2021</f>
        <v>25</v>
      </c>
      <c r="L2027" s="228" t="str">
        <f t="shared" si="1176"/>
        <v>Weapon</v>
      </c>
      <c r="M2027" s="228" t="str">
        <f t="shared" si="1176"/>
        <v>Superior</v>
      </c>
    </row>
    <row r="2028" spans="1:13" ht="16.5" customHeight="1" x14ac:dyDescent="0.3">
      <c r="A2028" s="232" t="b">
        <v>1</v>
      </c>
      <c r="B2028" s="228" t="str">
        <f t="shared" si="1165"/>
        <v>무기 3</v>
      </c>
      <c r="C2028" s="228">
        <f t="shared" si="1166"/>
        <v>3907303</v>
      </c>
      <c r="D2028" s="228">
        <f t="shared" si="1161"/>
        <v>1087</v>
      </c>
      <c r="E2028" s="228" t="s">
        <v>32</v>
      </c>
      <c r="F2028" s="228">
        <f>F2026</f>
        <v>9</v>
      </c>
      <c r="G2028" s="228">
        <f>G2026</f>
        <v>7</v>
      </c>
      <c r="H2028" s="228">
        <f t="shared" si="1175"/>
        <v>153301003</v>
      </c>
      <c r="I2028" s="228">
        <v>1</v>
      </c>
      <c r="J2028" s="228">
        <v>1</v>
      </c>
      <c r="K2028" s="228">
        <f t="shared" ref="K2028:M2028" si="1177">K2022</f>
        <v>8</v>
      </c>
      <c r="L2028" s="228" t="str">
        <f t="shared" si="1177"/>
        <v>Weapon</v>
      </c>
      <c r="M2028" s="228" t="str">
        <f t="shared" si="1177"/>
        <v>Rare</v>
      </c>
    </row>
    <row r="2029" spans="1:13" ht="16.5" customHeight="1" x14ac:dyDescent="0.3">
      <c r="A2029" s="232" t="b">
        <v>1</v>
      </c>
      <c r="B2029" s="228" t="str">
        <f t="shared" si="1165"/>
        <v>하의 1</v>
      </c>
      <c r="C2029" s="228">
        <f t="shared" si="1166"/>
        <v>3907304</v>
      </c>
      <c r="D2029" s="228">
        <f t="shared" si="1161"/>
        <v>1087</v>
      </c>
      <c r="E2029" s="228" t="s">
        <v>32</v>
      </c>
      <c r="F2029" s="228">
        <f t="shared" ref="F2029:G2029" si="1178">F2028</f>
        <v>9</v>
      </c>
      <c r="G2029" s="228">
        <f t="shared" si="1178"/>
        <v>7</v>
      </c>
      <c r="H2029" s="228">
        <f t="shared" si="1175"/>
        <v>153106005</v>
      </c>
      <c r="I2029" s="228">
        <v>1</v>
      </c>
      <c r="J2029" s="228">
        <v>1</v>
      </c>
      <c r="K2029" s="228">
        <f t="shared" ref="K2029:M2029" si="1179">K2023</f>
        <v>12</v>
      </c>
      <c r="L2029" s="228" t="str">
        <f t="shared" si="1179"/>
        <v>Pants</v>
      </c>
      <c r="M2029" s="228" t="str">
        <f t="shared" si="1179"/>
        <v>Normal</v>
      </c>
    </row>
    <row r="2030" spans="1:13" ht="16.5" customHeight="1" x14ac:dyDescent="0.3">
      <c r="A2030" s="232" t="b">
        <v>1</v>
      </c>
      <c r="B2030" s="228" t="str">
        <f t="shared" si="1165"/>
        <v>하의 2</v>
      </c>
      <c r="C2030" s="228">
        <f t="shared" si="1166"/>
        <v>3907305</v>
      </c>
      <c r="D2030" s="228">
        <f t="shared" si="1161"/>
        <v>1087</v>
      </c>
      <c r="E2030" s="228" t="s">
        <v>32</v>
      </c>
      <c r="F2030" s="228">
        <f t="shared" ref="F2030:G2030" si="1180">F2029</f>
        <v>9</v>
      </c>
      <c r="G2030" s="228">
        <f t="shared" si="1180"/>
        <v>7</v>
      </c>
      <c r="H2030" s="228">
        <f t="shared" si="1175"/>
        <v>153206005</v>
      </c>
      <c r="I2030" s="228">
        <v>1</v>
      </c>
      <c r="J2030" s="228">
        <v>1</v>
      </c>
      <c r="K2030" s="228">
        <f t="shared" ref="K2030:M2030" si="1181">K2024</f>
        <v>25</v>
      </c>
      <c r="L2030" s="228" t="str">
        <f t="shared" si="1181"/>
        <v>Pants</v>
      </c>
      <c r="M2030" s="228" t="str">
        <f t="shared" si="1181"/>
        <v>Superior</v>
      </c>
    </row>
    <row r="2031" spans="1:13" ht="16.5" customHeight="1" x14ac:dyDescent="0.3">
      <c r="A2031" s="232" t="b">
        <v>1</v>
      </c>
      <c r="B2031" s="228" t="str">
        <f t="shared" si="1165"/>
        <v>하의 3</v>
      </c>
      <c r="C2031" s="228">
        <f t="shared" si="1166"/>
        <v>3907306</v>
      </c>
      <c r="D2031" s="228">
        <f t="shared" si="1161"/>
        <v>1087</v>
      </c>
      <c r="E2031" s="228" t="s">
        <v>32</v>
      </c>
      <c r="F2031" s="228">
        <f>F2029</f>
        <v>9</v>
      </c>
      <c r="G2031" s="228">
        <f>G2029</f>
        <v>7</v>
      </c>
      <c r="H2031" s="228">
        <f t="shared" si="1175"/>
        <v>153306005</v>
      </c>
      <c r="I2031" s="228">
        <v>1</v>
      </c>
      <c r="J2031" s="228">
        <v>1</v>
      </c>
      <c r="K2031" s="228">
        <f t="shared" ref="K2031:M2031" si="1182">K2025</f>
        <v>8</v>
      </c>
      <c r="L2031" s="228" t="str">
        <f t="shared" si="1182"/>
        <v>Pants</v>
      </c>
      <c r="M2031" s="228" t="str">
        <f t="shared" si="1182"/>
        <v>Rare</v>
      </c>
    </row>
    <row r="2032" spans="1:13" ht="16.5" customHeight="1" x14ac:dyDescent="0.3">
      <c r="A2032" s="232" t="b">
        <v>1</v>
      </c>
      <c r="B2032" s="229" t="str">
        <f t="shared" si="1165"/>
        <v>무기 1</v>
      </c>
      <c r="C2032" s="229">
        <f t="shared" si="1166"/>
        <v>3907401</v>
      </c>
      <c r="D2032" s="229">
        <f t="shared" si="1161"/>
        <v>1087</v>
      </c>
      <c r="E2032" s="229" t="s">
        <v>33</v>
      </c>
      <c r="F2032" s="229">
        <f>F2031</f>
        <v>9</v>
      </c>
      <c r="G2032" s="229">
        <f>G2031</f>
        <v>7</v>
      </c>
      <c r="H2032" s="229">
        <f>H2026+1000000</f>
        <v>154101003</v>
      </c>
      <c r="I2032" s="229">
        <v>1</v>
      </c>
      <c r="J2032" s="229">
        <v>1</v>
      </c>
      <c r="K2032" s="229">
        <f>K2026</f>
        <v>12</v>
      </c>
      <c r="L2032" s="229" t="str">
        <f>L2026</f>
        <v>Weapon</v>
      </c>
      <c r="M2032" s="229" t="str">
        <f>M2026</f>
        <v>Normal</v>
      </c>
    </row>
    <row r="2033" spans="1:13" ht="16.5" customHeight="1" x14ac:dyDescent="0.3">
      <c r="A2033" s="232" t="b">
        <v>1</v>
      </c>
      <c r="B2033" s="229" t="str">
        <f t="shared" si="1165"/>
        <v>무기 2</v>
      </c>
      <c r="C2033" s="229">
        <f t="shared" si="1166"/>
        <v>3907402</v>
      </c>
      <c r="D2033" s="229">
        <f t="shared" si="1161"/>
        <v>1087</v>
      </c>
      <c r="E2033" s="229" t="s">
        <v>33</v>
      </c>
      <c r="F2033" s="229">
        <f>F2032</f>
        <v>9</v>
      </c>
      <c r="G2033" s="229">
        <f>G2032</f>
        <v>7</v>
      </c>
      <c r="H2033" s="229">
        <f t="shared" ref="H2033:H2037" si="1183">H2027+1000000</f>
        <v>154201003</v>
      </c>
      <c r="I2033" s="229">
        <v>1</v>
      </c>
      <c r="J2033" s="229">
        <v>1</v>
      </c>
      <c r="K2033" s="229">
        <f t="shared" ref="K2033:M2033" si="1184">K2027</f>
        <v>25</v>
      </c>
      <c r="L2033" s="229" t="str">
        <f t="shared" si="1184"/>
        <v>Weapon</v>
      </c>
      <c r="M2033" s="229" t="str">
        <f t="shared" si="1184"/>
        <v>Superior</v>
      </c>
    </row>
    <row r="2034" spans="1:13" ht="16.5" customHeight="1" x14ac:dyDescent="0.3">
      <c r="A2034" s="232" t="b">
        <v>1</v>
      </c>
      <c r="B2034" s="229" t="str">
        <f t="shared" si="1165"/>
        <v>무기 3</v>
      </c>
      <c r="C2034" s="229">
        <f t="shared" si="1166"/>
        <v>3907403</v>
      </c>
      <c r="D2034" s="229">
        <f t="shared" si="1161"/>
        <v>1087</v>
      </c>
      <c r="E2034" s="229" t="s">
        <v>33</v>
      </c>
      <c r="F2034" s="229">
        <f>F2032</f>
        <v>9</v>
      </c>
      <c r="G2034" s="229">
        <f>G2032</f>
        <v>7</v>
      </c>
      <c r="H2034" s="229">
        <f t="shared" si="1183"/>
        <v>154301003</v>
      </c>
      <c r="I2034" s="229">
        <v>1</v>
      </c>
      <c r="J2034" s="229">
        <v>1</v>
      </c>
      <c r="K2034" s="229">
        <f t="shared" ref="K2034:M2034" si="1185">K2028</f>
        <v>8</v>
      </c>
      <c r="L2034" s="229" t="str">
        <f t="shared" si="1185"/>
        <v>Weapon</v>
      </c>
      <c r="M2034" s="229" t="str">
        <f t="shared" si="1185"/>
        <v>Rare</v>
      </c>
    </row>
    <row r="2035" spans="1:13" ht="16.5" customHeight="1" x14ac:dyDescent="0.3">
      <c r="A2035" s="232" t="b">
        <v>1</v>
      </c>
      <c r="B2035" s="229" t="str">
        <f t="shared" si="1165"/>
        <v>하의 1</v>
      </c>
      <c r="C2035" s="229">
        <f t="shared" si="1166"/>
        <v>3907404</v>
      </c>
      <c r="D2035" s="229">
        <f t="shared" si="1161"/>
        <v>1087</v>
      </c>
      <c r="E2035" s="229" t="s">
        <v>33</v>
      </c>
      <c r="F2035" s="229">
        <f t="shared" ref="F2035:G2035" si="1186">F2034</f>
        <v>9</v>
      </c>
      <c r="G2035" s="229">
        <f t="shared" si="1186"/>
        <v>7</v>
      </c>
      <c r="H2035" s="229">
        <f t="shared" si="1183"/>
        <v>154106005</v>
      </c>
      <c r="I2035" s="229">
        <v>1</v>
      </c>
      <c r="J2035" s="229">
        <v>1</v>
      </c>
      <c r="K2035" s="229">
        <f t="shared" ref="K2035:M2035" si="1187">K2029</f>
        <v>12</v>
      </c>
      <c r="L2035" s="229" t="str">
        <f t="shared" si="1187"/>
        <v>Pants</v>
      </c>
      <c r="M2035" s="229" t="str">
        <f t="shared" si="1187"/>
        <v>Normal</v>
      </c>
    </row>
    <row r="2036" spans="1:13" ht="16.5" customHeight="1" x14ac:dyDescent="0.3">
      <c r="A2036" s="232" t="b">
        <v>1</v>
      </c>
      <c r="B2036" s="229" t="str">
        <f t="shared" si="1165"/>
        <v>하의 2</v>
      </c>
      <c r="C2036" s="229">
        <f t="shared" si="1166"/>
        <v>3907405</v>
      </c>
      <c r="D2036" s="229">
        <f t="shared" si="1161"/>
        <v>1087</v>
      </c>
      <c r="E2036" s="229" t="s">
        <v>33</v>
      </c>
      <c r="F2036" s="229">
        <f t="shared" ref="F2036:G2036" si="1188">F2035</f>
        <v>9</v>
      </c>
      <c r="G2036" s="229">
        <f t="shared" si="1188"/>
        <v>7</v>
      </c>
      <c r="H2036" s="229">
        <f t="shared" si="1183"/>
        <v>154206005</v>
      </c>
      <c r="I2036" s="229">
        <v>1</v>
      </c>
      <c r="J2036" s="229">
        <v>1</v>
      </c>
      <c r="K2036" s="229">
        <f t="shared" ref="K2036:M2036" si="1189">K2030</f>
        <v>25</v>
      </c>
      <c r="L2036" s="229" t="str">
        <f t="shared" si="1189"/>
        <v>Pants</v>
      </c>
      <c r="M2036" s="229" t="str">
        <f t="shared" si="1189"/>
        <v>Superior</v>
      </c>
    </row>
    <row r="2037" spans="1:13" ht="16.5" customHeight="1" x14ac:dyDescent="0.3">
      <c r="A2037" s="232" t="b">
        <v>1</v>
      </c>
      <c r="B2037" s="229" t="str">
        <f t="shared" si="1165"/>
        <v>하의 3</v>
      </c>
      <c r="C2037" s="229">
        <f t="shared" si="1166"/>
        <v>3907406</v>
      </c>
      <c r="D2037" s="229">
        <f t="shared" si="1161"/>
        <v>1087</v>
      </c>
      <c r="E2037" s="229" t="s">
        <v>33</v>
      </c>
      <c r="F2037" s="229">
        <f>F2035</f>
        <v>9</v>
      </c>
      <c r="G2037" s="229">
        <f>G2035</f>
        <v>7</v>
      </c>
      <c r="H2037" s="229">
        <f t="shared" si="1183"/>
        <v>154306005</v>
      </c>
      <c r="I2037" s="229">
        <v>1</v>
      </c>
      <c r="J2037" s="229">
        <v>1</v>
      </c>
      <c r="K2037" s="229">
        <f t="shared" ref="K2037:M2037" si="1190">K2031</f>
        <v>8</v>
      </c>
      <c r="L2037" s="229" t="str">
        <f t="shared" si="1190"/>
        <v>Pants</v>
      </c>
      <c r="M2037" s="229" t="str">
        <f t="shared" si="1190"/>
        <v>Rare</v>
      </c>
    </row>
    <row r="2038" spans="1:13" ht="16.5" customHeight="1" x14ac:dyDescent="0.3">
      <c r="A2038" s="232" t="b">
        <v>1</v>
      </c>
      <c r="B2038" s="230" t="s">
        <v>34</v>
      </c>
      <c r="C2038" s="230">
        <f t="shared" si="1166"/>
        <v>3907501</v>
      </c>
      <c r="D2038" s="230">
        <f t="shared" si="1161"/>
        <v>1087</v>
      </c>
      <c r="E2038" s="230" t="s">
        <v>35</v>
      </c>
      <c r="F2038" s="230">
        <f>F2037</f>
        <v>9</v>
      </c>
      <c r="G2038" s="230">
        <f>G2037</f>
        <v>7</v>
      </c>
      <c r="H2038" s="230">
        <v>160004001</v>
      </c>
      <c r="I2038" s="230">
        <v>1</v>
      </c>
      <c r="J2038" s="230">
        <v>1</v>
      </c>
      <c r="K2038" s="101">
        <v>3</v>
      </c>
      <c r="L2038" s="230" t="s">
        <v>36</v>
      </c>
      <c r="M2038" s="230" t="s">
        <v>37</v>
      </c>
    </row>
    <row r="2039" spans="1:13" ht="16.5" customHeight="1" x14ac:dyDescent="0.3">
      <c r="A2039" s="232" t="b">
        <v>1</v>
      </c>
      <c r="B2039" s="230" t="s">
        <v>38</v>
      </c>
      <c r="C2039" s="230">
        <f>C2038+1</f>
        <v>3907502</v>
      </c>
      <c r="D2039" s="230">
        <f t="shared" si="1161"/>
        <v>1087</v>
      </c>
      <c r="E2039" s="230" t="s">
        <v>35</v>
      </c>
      <c r="F2039" s="230">
        <f t="shared" ref="F2039:G2039" si="1191">F2038</f>
        <v>9</v>
      </c>
      <c r="G2039" s="230">
        <f t="shared" si="1191"/>
        <v>7</v>
      </c>
      <c r="H2039" s="230">
        <v>160004002</v>
      </c>
      <c r="I2039" s="230">
        <v>1</v>
      </c>
      <c r="J2039" s="230">
        <v>1</v>
      </c>
      <c r="K2039" s="101">
        <v>2</v>
      </c>
      <c r="L2039" s="230" t="s">
        <v>39</v>
      </c>
      <c r="M2039" s="230" t="s">
        <v>37</v>
      </c>
    </row>
    <row r="2040" spans="1:13" ht="16.5" customHeight="1" x14ac:dyDescent="0.3">
      <c r="A2040" s="232" t="b">
        <v>1</v>
      </c>
      <c r="B2040" s="230" t="s">
        <v>40</v>
      </c>
      <c r="C2040" s="230">
        <f>C2039+1</f>
        <v>3907503</v>
      </c>
      <c r="D2040" s="230">
        <f t="shared" si="1161"/>
        <v>1087</v>
      </c>
      <c r="E2040" s="230" t="s">
        <v>35</v>
      </c>
      <c r="F2040" s="230">
        <f t="shared" ref="F2040:G2040" si="1192">F2039</f>
        <v>9</v>
      </c>
      <c r="G2040" s="230">
        <f t="shared" si="1192"/>
        <v>7</v>
      </c>
      <c r="H2040" s="230">
        <v>160004003</v>
      </c>
      <c r="I2040" s="230">
        <v>1</v>
      </c>
      <c r="J2040" s="230">
        <v>1</v>
      </c>
      <c r="K2040" s="101">
        <v>4</v>
      </c>
      <c r="L2040" s="230" t="s">
        <v>41</v>
      </c>
      <c r="M2040" s="230" t="s">
        <v>37</v>
      </c>
    </row>
    <row r="2041" spans="1:13" ht="16.5" customHeight="1" x14ac:dyDescent="0.3">
      <c r="A2041" s="232" t="b">
        <v>1</v>
      </c>
      <c r="B2041" s="230" t="s">
        <v>42</v>
      </c>
      <c r="C2041" s="230">
        <f>C2040+1</f>
        <v>3907504</v>
      </c>
      <c r="D2041" s="230">
        <f t="shared" si="1161"/>
        <v>1087</v>
      </c>
      <c r="E2041" s="230" t="s">
        <v>35</v>
      </c>
      <c r="F2041" s="230">
        <f t="shared" ref="F2041:G2041" si="1193">F2040</f>
        <v>9</v>
      </c>
      <c r="G2041" s="230">
        <f t="shared" si="1193"/>
        <v>7</v>
      </c>
      <c r="H2041" s="230">
        <v>160004004</v>
      </c>
      <c r="I2041" s="230">
        <v>1</v>
      </c>
      <c r="J2041" s="230">
        <v>1</v>
      </c>
      <c r="K2041" s="101">
        <v>1</v>
      </c>
      <c r="L2041" s="230" t="s">
        <v>43</v>
      </c>
      <c r="M2041" s="230" t="s">
        <v>37</v>
      </c>
    </row>
    <row r="2042" spans="1:13" ht="16.5" customHeight="1" x14ac:dyDescent="0.3">
      <c r="A2042" s="232" t="b">
        <v>1</v>
      </c>
      <c r="B2042" s="224" t="s">
        <v>709</v>
      </c>
      <c r="C2042" s="224">
        <v>3908101</v>
      </c>
      <c r="D2042" s="224">
        <f>D2022+1</f>
        <v>1088</v>
      </c>
      <c r="E2042" s="225" t="s">
        <v>27</v>
      </c>
      <c r="F2042" s="224">
        <v>9</v>
      </c>
      <c r="G2042" s="224">
        <v>8</v>
      </c>
      <c r="H2042" s="224">
        <v>151102005</v>
      </c>
      <c r="I2042" s="225">
        <v>1</v>
      </c>
      <c r="J2042" s="225">
        <v>1</v>
      </c>
      <c r="K2042" s="224">
        <v>12</v>
      </c>
      <c r="L2042" s="226" t="str">
        <f>IF(H2042&gt;=151107001,"Shoes",IF(H2042&gt;=151106001,"Pants",IF(H2042&gt;=151105001,"Glove",IF(H2042&gt;=151103001,"Head",IF(H2042&gt;=151102001,"Body",IF(H2042&gt;=151101001,"Weapon"))))))</f>
        <v>Body</v>
      </c>
      <c r="M2042" s="225" t="s">
        <v>674</v>
      </c>
    </row>
    <row r="2043" spans="1:13" ht="16.5" customHeight="1" x14ac:dyDescent="0.3">
      <c r="A2043" s="232" t="b">
        <v>1</v>
      </c>
      <c r="B2043" s="224" t="s">
        <v>45</v>
      </c>
      <c r="C2043" s="225">
        <f>C2042+1</f>
        <v>3908102</v>
      </c>
      <c r="D2043" s="225">
        <f>D2042</f>
        <v>1088</v>
      </c>
      <c r="E2043" s="225" t="s">
        <v>27</v>
      </c>
      <c r="F2043" s="225">
        <f t="shared" ref="F2043:G2043" si="1194">F2042</f>
        <v>9</v>
      </c>
      <c r="G2043" s="225">
        <f t="shared" si="1194"/>
        <v>8</v>
      </c>
      <c r="H2043" s="225">
        <f>H2042+100000</f>
        <v>151202005</v>
      </c>
      <c r="I2043" s="225">
        <v>1</v>
      </c>
      <c r="J2043" s="225">
        <v>1</v>
      </c>
      <c r="K2043" s="224">
        <v>25</v>
      </c>
      <c r="L2043" s="225" t="str">
        <f>L2042</f>
        <v>Body</v>
      </c>
      <c r="M2043" s="225" t="s">
        <v>53</v>
      </c>
    </row>
    <row r="2044" spans="1:13" ht="16.5" customHeight="1" x14ac:dyDescent="0.3">
      <c r="A2044" s="232" t="b">
        <v>1</v>
      </c>
      <c r="B2044" s="224" t="s">
        <v>55</v>
      </c>
      <c r="C2044" s="225">
        <f t="shared" ref="C2044:C2047" si="1195">C2043+1</f>
        <v>3908103</v>
      </c>
      <c r="D2044" s="225">
        <f t="shared" ref="D2044:D2069" si="1196">D2043</f>
        <v>1088</v>
      </c>
      <c r="E2044" s="225" t="s">
        <v>27</v>
      </c>
      <c r="F2044" s="225">
        <f>F2042</f>
        <v>9</v>
      </c>
      <c r="G2044" s="225">
        <f>G2042</f>
        <v>8</v>
      </c>
      <c r="H2044" s="225">
        <f>H2043+100000</f>
        <v>151302005</v>
      </c>
      <c r="I2044" s="225">
        <v>1</v>
      </c>
      <c r="J2044" s="225">
        <v>1</v>
      </c>
      <c r="K2044" s="224">
        <v>8</v>
      </c>
      <c r="L2044" s="225" t="str">
        <f>L2043</f>
        <v>Body</v>
      </c>
      <c r="M2044" s="225" t="s">
        <v>60</v>
      </c>
    </row>
    <row r="2045" spans="1:13" ht="16.5" customHeight="1" x14ac:dyDescent="0.3">
      <c r="A2045" s="232" t="b">
        <v>1</v>
      </c>
      <c r="B2045" s="224" t="s">
        <v>708</v>
      </c>
      <c r="C2045" s="225">
        <f t="shared" si="1195"/>
        <v>3908104</v>
      </c>
      <c r="D2045" s="225">
        <f t="shared" si="1196"/>
        <v>1088</v>
      </c>
      <c r="E2045" s="225" t="s">
        <v>27</v>
      </c>
      <c r="F2045" s="225">
        <f t="shared" ref="F2045:G2045" si="1197">F2044</f>
        <v>9</v>
      </c>
      <c r="G2045" s="225">
        <f t="shared" si="1197"/>
        <v>8</v>
      </c>
      <c r="H2045" s="224">
        <v>151107002</v>
      </c>
      <c r="I2045" s="225">
        <v>1</v>
      </c>
      <c r="J2045" s="225">
        <v>1</v>
      </c>
      <c r="K2045" s="225">
        <f>K2042</f>
        <v>12</v>
      </c>
      <c r="L2045" s="226" t="str">
        <f>IF(H2045&gt;=151107001,"Shoes",IF(H2045&gt;=151106001,"Pants",IF(H2045&gt;=151105001,"Glove",IF(H2045&gt;=151103001,"Head",IF(H2045&gt;=151102001,"Body",IF(H2045&gt;=151101001,"Weapon"))))))</f>
        <v>Shoes</v>
      </c>
      <c r="M2045" s="225" t="str">
        <f>M2042</f>
        <v>Normal</v>
      </c>
    </row>
    <row r="2046" spans="1:13" ht="16.5" customHeight="1" x14ac:dyDescent="0.3">
      <c r="A2046" s="232" t="b">
        <v>1</v>
      </c>
      <c r="B2046" s="224" t="s">
        <v>30</v>
      </c>
      <c r="C2046" s="225">
        <f t="shared" si="1195"/>
        <v>3908105</v>
      </c>
      <c r="D2046" s="225">
        <f t="shared" si="1196"/>
        <v>1088</v>
      </c>
      <c r="E2046" s="225" t="s">
        <v>27</v>
      </c>
      <c r="F2046" s="225">
        <f t="shared" ref="F2046:G2046" si="1198">F2045</f>
        <v>9</v>
      </c>
      <c r="G2046" s="225">
        <f t="shared" si="1198"/>
        <v>8</v>
      </c>
      <c r="H2046" s="225">
        <f>H2045+100000</f>
        <v>151207002</v>
      </c>
      <c r="I2046" s="225">
        <v>1</v>
      </c>
      <c r="J2046" s="225">
        <v>1</v>
      </c>
      <c r="K2046" s="225">
        <f t="shared" ref="K2046:K2047" si="1199">K2043</f>
        <v>25</v>
      </c>
      <c r="L2046" s="225" t="str">
        <f>L2045</f>
        <v>Shoes</v>
      </c>
      <c r="M2046" s="225" t="str">
        <f>M2043</f>
        <v>Superior</v>
      </c>
    </row>
    <row r="2047" spans="1:13" ht="16.5" customHeight="1" x14ac:dyDescent="0.3">
      <c r="A2047" s="232" t="b">
        <v>1</v>
      </c>
      <c r="B2047" s="224" t="s">
        <v>54</v>
      </c>
      <c r="C2047" s="225">
        <f t="shared" si="1195"/>
        <v>3908106</v>
      </c>
      <c r="D2047" s="225">
        <f t="shared" si="1196"/>
        <v>1088</v>
      </c>
      <c r="E2047" s="225" t="s">
        <v>27</v>
      </c>
      <c r="F2047" s="225">
        <f>F2045</f>
        <v>9</v>
      </c>
      <c r="G2047" s="225">
        <f>G2045</f>
        <v>8</v>
      </c>
      <c r="H2047" s="225">
        <f>H2046+100000</f>
        <v>151307002</v>
      </c>
      <c r="I2047" s="225">
        <v>1</v>
      </c>
      <c r="J2047" s="225">
        <v>1</v>
      </c>
      <c r="K2047" s="225">
        <f t="shared" si="1199"/>
        <v>8</v>
      </c>
      <c r="L2047" s="225" t="str">
        <f>L2046</f>
        <v>Shoes</v>
      </c>
      <c r="M2047" s="225" t="str">
        <f>M2044</f>
        <v>Rare</v>
      </c>
    </row>
    <row r="2048" spans="1:13" ht="16.5" customHeight="1" x14ac:dyDescent="0.3">
      <c r="A2048" s="232" t="b">
        <v>1</v>
      </c>
      <c r="B2048" s="227" t="str">
        <f t="shared" ref="B2048:B2065" si="1200">B2042</f>
        <v>갑옷 1</v>
      </c>
      <c r="C2048" s="227">
        <f t="shared" ref="C2048:C2066" si="1201">C2042+100</f>
        <v>3908201</v>
      </c>
      <c r="D2048" s="227">
        <f t="shared" si="1196"/>
        <v>1088</v>
      </c>
      <c r="E2048" s="227" t="s">
        <v>31</v>
      </c>
      <c r="F2048" s="227">
        <f t="shared" ref="F2048:G2048" si="1202">F2047</f>
        <v>9</v>
      </c>
      <c r="G2048" s="227">
        <f t="shared" si="1202"/>
        <v>8</v>
      </c>
      <c r="H2048" s="227">
        <f>H2042+1000000</f>
        <v>152102005</v>
      </c>
      <c r="I2048" s="227">
        <v>1</v>
      </c>
      <c r="J2048" s="227">
        <v>1</v>
      </c>
      <c r="K2048" s="227">
        <f>K2042</f>
        <v>12</v>
      </c>
      <c r="L2048" s="227" t="str">
        <f>L2042</f>
        <v>Body</v>
      </c>
      <c r="M2048" s="227" t="str">
        <f>M2042</f>
        <v>Normal</v>
      </c>
    </row>
    <row r="2049" spans="1:13" ht="16.5" customHeight="1" x14ac:dyDescent="0.3">
      <c r="A2049" s="232" t="b">
        <v>1</v>
      </c>
      <c r="B2049" s="227" t="str">
        <f t="shared" si="1200"/>
        <v>갑옷 2</v>
      </c>
      <c r="C2049" s="227">
        <f t="shared" si="1201"/>
        <v>3908202</v>
      </c>
      <c r="D2049" s="227">
        <f t="shared" si="1196"/>
        <v>1088</v>
      </c>
      <c r="E2049" s="227" t="s">
        <v>31</v>
      </c>
      <c r="F2049" s="227">
        <f t="shared" ref="F2049:G2049" si="1203">F2048</f>
        <v>9</v>
      </c>
      <c r="G2049" s="227">
        <f t="shared" si="1203"/>
        <v>8</v>
      </c>
      <c r="H2049" s="227">
        <f t="shared" ref="H2049:H2053" si="1204">H2043+1000000</f>
        <v>152202005</v>
      </c>
      <c r="I2049" s="227">
        <v>1</v>
      </c>
      <c r="J2049" s="227">
        <v>1</v>
      </c>
      <c r="K2049" s="227">
        <f t="shared" ref="K2049:M2049" si="1205">K2043</f>
        <v>25</v>
      </c>
      <c r="L2049" s="227" t="str">
        <f t="shared" si="1205"/>
        <v>Body</v>
      </c>
      <c r="M2049" s="227" t="str">
        <f t="shared" si="1205"/>
        <v>Superior</v>
      </c>
    </row>
    <row r="2050" spans="1:13" ht="16.5" customHeight="1" x14ac:dyDescent="0.3">
      <c r="A2050" s="232" t="b">
        <v>1</v>
      </c>
      <c r="B2050" s="227" t="str">
        <f t="shared" si="1200"/>
        <v>갑옷 3</v>
      </c>
      <c r="C2050" s="227">
        <f t="shared" si="1201"/>
        <v>3908203</v>
      </c>
      <c r="D2050" s="227">
        <f t="shared" si="1196"/>
        <v>1088</v>
      </c>
      <c r="E2050" s="227" t="s">
        <v>31</v>
      </c>
      <c r="F2050" s="227">
        <f>F2048</f>
        <v>9</v>
      </c>
      <c r="G2050" s="227">
        <f>G2048</f>
        <v>8</v>
      </c>
      <c r="H2050" s="227">
        <f t="shared" si="1204"/>
        <v>152302005</v>
      </c>
      <c r="I2050" s="227">
        <v>1</v>
      </c>
      <c r="J2050" s="227">
        <v>1</v>
      </c>
      <c r="K2050" s="227">
        <f t="shared" ref="K2050:M2050" si="1206">K2044</f>
        <v>8</v>
      </c>
      <c r="L2050" s="227" t="str">
        <f t="shared" si="1206"/>
        <v>Body</v>
      </c>
      <c r="M2050" s="227" t="str">
        <f t="shared" si="1206"/>
        <v>Rare</v>
      </c>
    </row>
    <row r="2051" spans="1:13" ht="16.5" customHeight="1" x14ac:dyDescent="0.3">
      <c r="A2051" s="232" t="b">
        <v>1</v>
      </c>
      <c r="B2051" s="227" t="str">
        <f t="shared" si="1200"/>
        <v>부츠 1</v>
      </c>
      <c r="C2051" s="227">
        <f t="shared" si="1201"/>
        <v>3908204</v>
      </c>
      <c r="D2051" s="227">
        <f t="shared" si="1196"/>
        <v>1088</v>
      </c>
      <c r="E2051" s="227" t="s">
        <v>31</v>
      </c>
      <c r="F2051" s="227">
        <f t="shared" ref="F2051:G2051" si="1207">F2050</f>
        <v>9</v>
      </c>
      <c r="G2051" s="227">
        <f t="shared" si="1207"/>
        <v>8</v>
      </c>
      <c r="H2051" s="227">
        <f t="shared" si="1204"/>
        <v>152107002</v>
      </c>
      <c r="I2051" s="227">
        <v>1</v>
      </c>
      <c r="J2051" s="227">
        <v>1</v>
      </c>
      <c r="K2051" s="227">
        <f t="shared" ref="K2051:M2051" si="1208">K2045</f>
        <v>12</v>
      </c>
      <c r="L2051" s="227" t="str">
        <f t="shared" si="1208"/>
        <v>Shoes</v>
      </c>
      <c r="M2051" s="227" t="str">
        <f t="shared" si="1208"/>
        <v>Normal</v>
      </c>
    </row>
    <row r="2052" spans="1:13" ht="16.5" customHeight="1" x14ac:dyDescent="0.3">
      <c r="A2052" s="232" t="b">
        <v>1</v>
      </c>
      <c r="B2052" s="227" t="str">
        <f t="shared" si="1200"/>
        <v>부츠 2</v>
      </c>
      <c r="C2052" s="227">
        <f t="shared" si="1201"/>
        <v>3908205</v>
      </c>
      <c r="D2052" s="227">
        <f t="shared" si="1196"/>
        <v>1088</v>
      </c>
      <c r="E2052" s="227" t="s">
        <v>31</v>
      </c>
      <c r="F2052" s="227">
        <f t="shared" ref="F2052:G2052" si="1209">F2051</f>
        <v>9</v>
      </c>
      <c r="G2052" s="227">
        <f t="shared" si="1209"/>
        <v>8</v>
      </c>
      <c r="H2052" s="227">
        <f t="shared" si="1204"/>
        <v>152207002</v>
      </c>
      <c r="I2052" s="227">
        <v>1</v>
      </c>
      <c r="J2052" s="227">
        <v>1</v>
      </c>
      <c r="K2052" s="227">
        <f t="shared" ref="K2052:M2052" si="1210">K2046</f>
        <v>25</v>
      </c>
      <c r="L2052" s="227" t="str">
        <f t="shared" si="1210"/>
        <v>Shoes</v>
      </c>
      <c r="M2052" s="227" t="str">
        <f t="shared" si="1210"/>
        <v>Superior</v>
      </c>
    </row>
    <row r="2053" spans="1:13" ht="16.5" customHeight="1" x14ac:dyDescent="0.3">
      <c r="A2053" s="232" t="b">
        <v>1</v>
      </c>
      <c r="B2053" s="227" t="str">
        <f t="shared" si="1200"/>
        <v>부츠 3</v>
      </c>
      <c r="C2053" s="227">
        <f t="shared" si="1201"/>
        <v>3908206</v>
      </c>
      <c r="D2053" s="227">
        <f t="shared" si="1196"/>
        <v>1088</v>
      </c>
      <c r="E2053" s="227" t="s">
        <v>31</v>
      </c>
      <c r="F2053" s="227">
        <f>F2051</f>
        <v>9</v>
      </c>
      <c r="G2053" s="227">
        <f>G2051</f>
        <v>8</v>
      </c>
      <c r="H2053" s="227">
        <f t="shared" si="1204"/>
        <v>152307002</v>
      </c>
      <c r="I2053" s="227">
        <v>1</v>
      </c>
      <c r="J2053" s="227">
        <v>1</v>
      </c>
      <c r="K2053" s="227">
        <f t="shared" ref="K2053:M2053" si="1211">K2047</f>
        <v>8</v>
      </c>
      <c r="L2053" s="227" t="str">
        <f t="shared" si="1211"/>
        <v>Shoes</v>
      </c>
      <c r="M2053" s="227" t="str">
        <f t="shared" si="1211"/>
        <v>Rare</v>
      </c>
    </row>
    <row r="2054" spans="1:13" ht="16.5" customHeight="1" x14ac:dyDescent="0.3">
      <c r="A2054" s="232" t="b">
        <v>1</v>
      </c>
      <c r="B2054" s="228" t="str">
        <f t="shared" si="1200"/>
        <v>갑옷 1</v>
      </c>
      <c r="C2054" s="228">
        <f t="shared" si="1201"/>
        <v>3908301</v>
      </c>
      <c r="D2054" s="228">
        <f t="shared" si="1196"/>
        <v>1088</v>
      </c>
      <c r="E2054" s="228" t="s">
        <v>32</v>
      </c>
      <c r="F2054" s="228">
        <f t="shared" ref="F2054:G2054" si="1212">F2053</f>
        <v>9</v>
      </c>
      <c r="G2054" s="228">
        <f t="shared" si="1212"/>
        <v>8</v>
      </c>
      <c r="H2054" s="228">
        <f>H2048+1000000</f>
        <v>153102005</v>
      </c>
      <c r="I2054" s="228">
        <v>1</v>
      </c>
      <c r="J2054" s="228">
        <v>1</v>
      </c>
      <c r="K2054" s="228">
        <f>K2048</f>
        <v>12</v>
      </c>
      <c r="L2054" s="228" t="str">
        <f>L2048</f>
        <v>Body</v>
      </c>
      <c r="M2054" s="228" t="str">
        <f>M2048</f>
        <v>Normal</v>
      </c>
    </row>
    <row r="2055" spans="1:13" ht="16.5" customHeight="1" x14ac:dyDescent="0.3">
      <c r="A2055" s="232" t="b">
        <v>1</v>
      </c>
      <c r="B2055" s="228" t="str">
        <f t="shared" si="1200"/>
        <v>갑옷 2</v>
      </c>
      <c r="C2055" s="228">
        <f t="shared" si="1201"/>
        <v>3908302</v>
      </c>
      <c r="D2055" s="228">
        <f t="shared" si="1196"/>
        <v>1088</v>
      </c>
      <c r="E2055" s="228" t="s">
        <v>32</v>
      </c>
      <c r="F2055" s="228">
        <f t="shared" ref="F2055:G2055" si="1213">F2054</f>
        <v>9</v>
      </c>
      <c r="G2055" s="228">
        <f t="shared" si="1213"/>
        <v>8</v>
      </c>
      <c r="H2055" s="228">
        <f t="shared" ref="H2055:H2059" si="1214">H2049+1000000</f>
        <v>153202005</v>
      </c>
      <c r="I2055" s="228">
        <v>1</v>
      </c>
      <c r="J2055" s="228">
        <v>1</v>
      </c>
      <c r="K2055" s="228">
        <f t="shared" ref="K2055:M2055" si="1215">K2049</f>
        <v>25</v>
      </c>
      <c r="L2055" s="228" t="str">
        <f t="shared" si="1215"/>
        <v>Body</v>
      </c>
      <c r="M2055" s="228" t="str">
        <f t="shared" si="1215"/>
        <v>Superior</v>
      </c>
    </row>
    <row r="2056" spans="1:13" ht="16.5" customHeight="1" x14ac:dyDescent="0.3">
      <c r="A2056" s="232" t="b">
        <v>1</v>
      </c>
      <c r="B2056" s="228" t="str">
        <f t="shared" si="1200"/>
        <v>갑옷 3</v>
      </c>
      <c r="C2056" s="228">
        <f t="shared" si="1201"/>
        <v>3908303</v>
      </c>
      <c r="D2056" s="228">
        <f t="shared" si="1196"/>
        <v>1088</v>
      </c>
      <c r="E2056" s="228" t="s">
        <v>32</v>
      </c>
      <c r="F2056" s="228">
        <f>F2054</f>
        <v>9</v>
      </c>
      <c r="G2056" s="228">
        <f>G2054</f>
        <v>8</v>
      </c>
      <c r="H2056" s="228">
        <f t="shared" si="1214"/>
        <v>153302005</v>
      </c>
      <c r="I2056" s="228">
        <v>1</v>
      </c>
      <c r="J2056" s="228">
        <v>1</v>
      </c>
      <c r="K2056" s="228">
        <f t="shared" ref="K2056:M2056" si="1216">K2050</f>
        <v>8</v>
      </c>
      <c r="L2056" s="228" t="str">
        <f t="shared" si="1216"/>
        <v>Body</v>
      </c>
      <c r="M2056" s="228" t="str">
        <f t="shared" si="1216"/>
        <v>Rare</v>
      </c>
    </row>
    <row r="2057" spans="1:13" ht="16.5" customHeight="1" x14ac:dyDescent="0.3">
      <c r="A2057" s="232" t="b">
        <v>1</v>
      </c>
      <c r="B2057" s="228" t="str">
        <f t="shared" si="1200"/>
        <v>부츠 1</v>
      </c>
      <c r="C2057" s="228">
        <f t="shared" si="1201"/>
        <v>3908304</v>
      </c>
      <c r="D2057" s="228">
        <f t="shared" si="1196"/>
        <v>1088</v>
      </c>
      <c r="E2057" s="228" t="s">
        <v>32</v>
      </c>
      <c r="F2057" s="228">
        <f t="shared" ref="F2057:G2057" si="1217">F2056</f>
        <v>9</v>
      </c>
      <c r="G2057" s="228">
        <f t="shared" si="1217"/>
        <v>8</v>
      </c>
      <c r="H2057" s="228">
        <f t="shared" si="1214"/>
        <v>153107002</v>
      </c>
      <c r="I2057" s="228">
        <v>1</v>
      </c>
      <c r="J2057" s="228">
        <v>1</v>
      </c>
      <c r="K2057" s="228">
        <f t="shared" ref="K2057:M2057" si="1218">K2051</f>
        <v>12</v>
      </c>
      <c r="L2057" s="228" t="str">
        <f t="shared" si="1218"/>
        <v>Shoes</v>
      </c>
      <c r="M2057" s="228" t="str">
        <f t="shared" si="1218"/>
        <v>Normal</v>
      </c>
    </row>
    <row r="2058" spans="1:13" ht="16.5" customHeight="1" x14ac:dyDescent="0.3">
      <c r="A2058" s="232" t="b">
        <v>1</v>
      </c>
      <c r="B2058" s="228" t="str">
        <f t="shared" si="1200"/>
        <v>부츠 2</v>
      </c>
      <c r="C2058" s="228">
        <f t="shared" si="1201"/>
        <v>3908305</v>
      </c>
      <c r="D2058" s="228">
        <f t="shared" si="1196"/>
        <v>1088</v>
      </c>
      <c r="E2058" s="228" t="s">
        <v>32</v>
      </c>
      <c r="F2058" s="228">
        <f t="shared" ref="F2058:G2058" si="1219">F2057</f>
        <v>9</v>
      </c>
      <c r="G2058" s="228">
        <f t="shared" si="1219"/>
        <v>8</v>
      </c>
      <c r="H2058" s="228">
        <f t="shared" si="1214"/>
        <v>153207002</v>
      </c>
      <c r="I2058" s="228">
        <v>1</v>
      </c>
      <c r="J2058" s="228">
        <v>1</v>
      </c>
      <c r="K2058" s="228">
        <f t="shared" ref="K2058:M2058" si="1220">K2052</f>
        <v>25</v>
      </c>
      <c r="L2058" s="228" t="str">
        <f t="shared" si="1220"/>
        <v>Shoes</v>
      </c>
      <c r="M2058" s="228" t="str">
        <f t="shared" si="1220"/>
        <v>Superior</v>
      </c>
    </row>
    <row r="2059" spans="1:13" ht="16.5" customHeight="1" x14ac:dyDescent="0.3">
      <c r="A2059" s="232" t="b">
        <v>1</v>
      </c>
      <c r="B2059" s="228" t="str">
        <f t="shared" si="1200"/>
        <v>부츠 3</v>
      </c>
      <c r="C2059" s="228">
        <f t="shared" si="1201"/>
        <v>3908306</v>
      </c>
      <c r="D2059" s="228">
        <f t="shared" si="1196"/>
        <v>1088</v>
      </c>
      <c r="E2059" s="228" t="s">
        <v>32</v>
      </c>
      <c r="F2059" s="228">
        <f>F2057</f>
        <v>9</v>
      </c>
      <c r="G2059" s="228">
        <f>G2057</f>
        <v>8</v>
      </c>
      <c r="H2059" s="228">
        <f t="shared" si="1214"/>
        <v>153307002</v>
      </c>
      <c r="I2059" s="228">
        <v>1</v>
      </c>
      <c r="J2059" s="228">
        <v>1</v>
      </c>
      <c r="K2059" s="228">
        <f t="shared" ref="K2059:M2059" si="1221">K2053</f>
        <v>8</v>
      </c>
      <c r="L2059" s="228" t="str">
        <f t="shared" si="1221"/>
        <v>Shoes</v>
      </c>
      <c r="M2059" s="228" t="str">
        <f t="shared" si="1221"/>
        <v>Rare</v>
      </c>
    </row>
    <row r="2060" spans="1:13" ht="16.5" customHeight="1" x14ac:dyDescent="0.3">
      <c r="A2060" s="232" t="b">
        <v>1</v>
      </c>
      <c r="B2060" s="229" t="str">
        <f t="shared" si="1200"/>
        <v>갑옷 1</v>
      </c>
      <c r="C2060" s="229">
        <f t="shared" si="1201"/>
        <v>3908401</v>
      </c>
      <c r="D2060" s="229">
        <f t="shared" si="1196"/>
        <v>1088</v>
      </c>
      <c r="E2060" s="229" t="s">
        <v>33</v>
      </c>
      <c r="F2060" s="229">
        <f t="shared" ref="F2060:G2060" si="1222">F2059</f>
        <v>9</v>
      </c>
      <c r="G2060" s="229">
        <f t="shared" si="1222"/>
        <v>8</v>
      </c>
      <c r="H2060" s="229">
        <f>H2054+1000000</f>
        <v>154102005</v>
      </c>
      <c r="I2060" s="229">
        <v>1</v>
      </c>
      <c r="J2060" s="229">
        <v>1</v>
      </c>
      <c r="K2060" s="229">
        <f>K2054</f>
        <v>12</v>
      </c>
      <c r="L2060" s="229" t="str">
        <f>L2054</f>
        <v>Body</v>
      </c>
      <c r="M2060" s="229" t="str">
        <f>M2054</f>
        <v>Normal</v>
      </c>
    </row>
    <row r="2061" spans="1:13" ht="16.5" customHeight="1" x14ac:dyDescent="0.3">
      <c r="A2061" s="232" t="b">
        <v>1</v>
      </c>
      <c r="B2061" s="229" t="str">
        <f t="shared" si="1200"/>
        <v>갑옷 2</v>
      </c>
      <c r="C2061" s="229">
        <f t="shared" si="1201"/>
        <v>3908402</v>
      </c>
      <c r="D2061" s="229">
        <f t="shared" si="1196"/>
        <v>1088</v>
      </c>
      <c r="E2061" s="229" t="s">
        <v>33</v>
      </c>
      <c r="F2061" s="229">
        <f t="shared" ref="F2061:G2061" si="1223">F2060</f>
        <v>9</v>
      </c>
      <c r="G2061" s="229">
        <f t="shared" si="1223"/>
        <v>8</v>
      </c>
      <c r="H2061" s="229">
        <f t="shared" ref="H2061:H2065" si="1224">H2055+1000000</f>
        <v>154202005</v>
      </c>
      <c r="I2061" s="229">
        <v>1</v>
      </c>
      <c r="J2061" s="229">
        <v>1</v>
      </c>
      <c r="K2061" s="229">
        <f t="shared" ref="K2061:M2061" si="1225">K2055</f>
        <v>25</v>
      </c>
      <c r="L2061" s="229" t="str">
        <f t="shared" si="1225"/>
        <v>Body</v>
      </c>
      <c r="M2061" s="229" t="str">
        <f t="shared" si="1225"/>
        <v>Superior</v>
      </c>
    </row>
    <row r="2062" spans="1:13" ht="16.5" customHeight="1" x14ac:dyDescent="0.3">
      <c r="A2062" s="232" t="b">
        <v>1</v>
      </c>
      <c r="B2062" s="229" t="str">
        <f t="shared" si="1200"/>
        <v>갑옷 3</v>
      </c>
      <c r="C2062" s="229">
        <f t="shared" si="1201"/>
        <v>3908403</v>
      </c>
      <c r="D2062" s="229">
        <f t="shared" si="1196"/>
        <v>1088</v>
      </c>
      <c r="E2062" s="229" t="s">
        <v>33</v>
      </c>
      <c r="F2062" s="229">
        <f>F2060</f>
        <v>9</v>
      </c>
      <c r="G2062" s="229">
        <f>G2060</f>
        <v>8</v>
      </c>
      <c r="H2062" s="229">
        <f t="shared" si="1224"/>
        <v>154302005</v>
      </c>
      <c r="I2062" s="229">
        <v>1</v>
      </c>
      <c r="J2062" s="229">
        <v>1</v>
      </c>
      <c r="K2062" s="229">
        <f t="shared" ref="K2062:M2062" si="1226">K2056</f>
        <v>8</v>
      </c>
      <c r="L2062" s="229" t="str">
        <f t="shared" si="1226"/>
        <v>Body</v>
      </c>
      <c r="M2062" s="229" t="str">
        <f t="shared" si="1226"/>
        <v>Rare</v>
      </c>
    </row>
    <row r="2063" spans="1:13" ht="16.5" customHeight="1" x14ac:dyDescent="0.3">
      <c r="A2063" s="232" t="b">
        <v>1</v>
      </c>
      <c r="B2063" s="229" t="str">
        <f t="shared" si="1200"/>
        <v>부츠 1</v>
      </c>
      <c r="C2063" s="229">
        <f t="shared" si="1201"/>
        <v>3908404</v>
      </c>
      <c r="D2063" s="229">
        <f t="shared" si="1196"/>
        <v>1088</v>
      </c>
      <c r="E2063" s="229" t="s">
        <v>33</v>
      </c>
      <c r="F2063" s="229">
        <f t="shared" ref="F2063:G2063" si="1227">F2062</f>
        <v>9</v>
      </c>
      <c r="G2063" s="229">
        <f t="shared" si="1227"/>
        <v>8</v>
      </c>
      <c r="H2063" s="229">
        <f t="shared" si="1224"/>
        <v>154107002</v>
      </c>
      <c r="I2063" s="229">
        <v>1</v>
      </c>
      <c r="J2063" s="229">
        <v>1</v>
      </c>
      <c r="K2063" s="229">
        <f t="shared" ref="K2063:M2063" si="1228">K2057</f>
        <v>12</v>
      </c>
      <c r="L2063" s="229" t="str">
        <f t="shared" si="1228"/>
        <v>Shoes</v>
      </c>
      <c r="M2063" s="229" t="str">
        <f t="shared" si="1228"/>
        <v>Normal</v>
      </c>
    </row>
    <row r="2064" spans="1:13" ht="16.5" customHeight="1" x14ac:dyDescent="0.3">
      <c r="A2064" s="232" t="b">
        <v>1</v>
      </c>
      <c r="B2064" s="229" t="str">
        <f t="shared" si="1200"/>
        <v>부츠 2</v>
      </c>
      <c r="C2064" s="229">
        <f t="shared" si="1201"/>
        <v>3908405</v>
      </c>
      <c r="D2064" s="229">
        <f t="shared" si="1196"/>
        <v>1088</v>
      </c>
      <c r="E2064" s="229" t="s">
        <v>33</v>
      </c>
      <c r="F2064" s="229">
        <f t="shared" ref="F2064:G2064" si="1229">F2063</f>
        <v>9</v>
      </c>
      <c r="G2064" s="229">
        <f t="shared" si="1229"/>
        <v>8</v>
      </c>
      <c r="H2064" s="229">
        <f t="shared" si="1224"/>
        <v>154207002</v>
      </c>
      <c r="I2064" s="229">
        <v>1</v>
      </c>
      <c r="J2064" s="229">
        <v>1</v>
      </c>
      <c r="K2064" s="229">
        <f t="shared" ref="K2064:M2064" si="1230">K2058</f>
        <v>25</v>
      </c>
      <c r="L2064" s="229" t="str">
        <f t="shared" si="1230"/>
        <v>Shoes</v>
      </c>
      <c r="M2064" s="229" t="str">
        <f t="shared" si="1230"/>
        <v>Superior</v>
      </c>
    </row>
    <row r="2065" spans="1:13" ht="16.5" customHeight="1" x14ac:dyDescent="0.3">
      <c r="A2065" s="232" t="b">
        <v>1</v>
      </c>
      <c r="B2065" s="229" t="str">
        <f t="shared" si="1200"/>
        <v>부츠 3</v>
      </c>
      <c r="C2065" s="229">
        <f t="shared" si="1201"/>
        <v>3908406</v>
      </c>
      <c r="D2065" s="229">
        <f t="shared" si="1196"/>
        <v>1088</v>
      </c>
      <c r="E2065" s="229" t="s">
        <v>33</v>
      </c>
      <c r="F2065" s="229">
        <f>F2063</f>
        <v>9</v>
      </c>
      <c r="G2065" s="229">
        <f>G2063</f>
        <v>8</v>
      </c>
      <c r="H2065" s="229">
        <f t="shared" si="1224"/>
        <v>154307002</v>
      </c>
      <c r="I2065" s="229">
        <v>1</v>
      </c>
      <c r="J2065" s="229">
        <v>1</v>
      </c>
      <c r="K2065" s="229">
        <f t="shared" ref="K2065:M2065" si="1231">K2059</f>
        <v>8</v>
      </c>
      <c r="L2065" s="229" t="str">
        <f t="shared" si="1231"/>
        <v>Shoes</v>
      </c>
      <c r="M2065" s="229" t="str">
        <f t="shared" si="1231"/>
        <v>Rare</v>
      </c>
    </row>
    <row r="2066" spans="1:13" ht="16.5" customHeight="1" x14ac:dyDescent="0.3">
      <c r="A2066" s="232" t="b">
        <v>1</v>
      </c>
      <c r="B2066" s="230" t="s">
        <v>34</v>
      </c>
      <c r="C2066" s="230">
        <f t="shared" si="1201"/>
        <v>3908501</v>
      </c>
      <c r="D2066" s="230">
        <f t="shared" si="1196"/>
        <v>1088</v>
      </c>
      <c r="E2066" s="230" t="s">
        <v>35</v>
      </c>
      <c r="F2066" s="230">
        <f t="shared" ref="F2066:G2066" si="1232">F2065</f>
        <v>9</v>
      </c>
      <c r="G2066" s="230">
        <f t="shared" si="1232"/>
        <v>8</v>
      </c>
      <c r="H2066" s="230">
        <v>160004001</v>
      </c>
      <c r="I2066" s="230">
        <v>1</v>
      </c>
      <c r="J2066" s="230">
        <v>1</v>
      </c>
      <c r="K2066" s="101">
        <v>3</v>
      </c>
      <c r="L2066" s="230" t="s">
        <v>36</v>
      </c>
      <c r="M2066" s="230" t="s">
        <v>37</v>
      </c>
    </row>
    <row r="2067" spans="1:13" ht="16.5" customHeight="1" x14ac:dyDescent="0.3">
      <c r="A2067" s="232" t="b">
        <v>1</v>
      </c>
      <c r="B2067" s="230" t="s">
        <v>38</v>
      </c>
      <c r="C2067" s="230">
        <f>C2066+1</f>
        <v>3908502</v>
      </c>
      <c r="D2067" s="230">
        <f t="shared" si="1196"/>
        <v>1088</v>
      </c>
      <c r="E2067" s="230" t="s">
        <v>35</v>
      </c>
      <c r="F2067" s="230">
        <f t="shared" ref="F2067:G2067" si="1233">F2066</f>
        <v>9</v>
      </c>
      <c r="G2067" s="230">
        <f t="shared" si="1233"/>
        <v>8</v>
      </c>
      <c r="H2067" s="230">
        <v>160004002</v>
      </c>
      <c r="I2067" s="230">
        <v>1</v>
      </c>
      <c r="J2067" s="230">
        <v>1</v>
      </c>
      <c r="K2067" s="101">
        <v>2</v>
      </c>
      <c r="L2067" s="230" t="s">
        <v>39</v>
      </c>
      <c r="M2067" s="230" t="s">
        <v>37</v>
      </c>
    </row>
    <row r="2068" spans="1:13" ht="16.5" customHeight="1" x14ac:dyDescent="0.3">
      <c r="A2068" s="232" t="b">
        <v>1</v>
      </c>
      <c r="B2068" s="230" t="s">
        <v>40</v>
      </c>
      <c r="C2068" s="230">
        <f>C2067+1</f>
        <v>3908503</v>
      </c>
      <c r="D2068" s="230">
        <f t="shared" si="1196"/>
        <v>1088</v>
      </c>
      <c r="E2068" s="230" t="s">
        <v>35</v>
      </c>
      <c r="F2068" s="230">
        <f t="shared" ref="F2068:G2068" si="1234">F2067</f>
        <v>9</v>
      </c>
      <c r="G2068" s="230">
        <f t="shared" si="1234"/>
        <v>8</v>
      </c>
      <c r="H2068" s="230">
        <v>160004003</v>
      </c>
      <c r="I2068" s="230">
        <v>1</v>
      </c>
      <c r="J2068" s="230">
        <v>1</v>
      </c>
      <c r="K2068" s="101">
        <v>4</v>
      </c>
      <c r="L2068" s="230" t="s">
        <v>41</v>
      </c>
      <c r="M2068" s="230" t="s">
        <v>37</v>
      </c>
    </row>
    <row r="2069" spans="1:13" ht="16.5" customHeight="1" x14ac:dyDescent="0.3">
      <c r="A2069" s="232" t="b">
        <v>1</v>
      </c>
      <c r="B2069" s="230" t="s">
        <v>42</v>
      </c>
      <c r="C2069" s="230">
        <f>C2068+1</f>
        <v>3908504</v>
      </c>
      <c r="D2069" s="230">
        <f t="shared" si="1196"/>
        <v>1088</v>
      </c>
      <c r="E2069" s="230" t="s">
        <v>35</v>
      </c>
      <c r="F2069" s="230">
        <f t="shared" ref="F2069:G2069" si="1235">F2068</f>
        <v>9</v>
      </c>
      <c r="G2069" s="230">
        <f t="shared" si="1235"/>
        <v>8</v>
      </c>
      <c r="H2069" s="230">
        <v>160004004</v>
      </c>
      <c r="I2069" s="230">
        <v>1</v>
      </c>
      <c r="J2069" s="230">
        <v>1</v>
      </c>
      <c r="K2069" s="101">
        <v>1</v>
      </c>
      <c r="L2069" s="230" t="s">
        <v>43</v>
      </c>
      <c r="M2069" s="230" t="s">
        <v>37</v>
      </c>
    </row>
    <row r="2070" spans="1:13" ht="16.5" customHeight="1" x14ac:dyDescent="0.3">
      <c r="A2070" s="232" t="b">
        <v>1</v>
      </c>
      <c r="B2070" s="224" t="s">
        <v>710</v>
      </c>
      <c r="C2070" s="224">
        <v>3909101</v>
      </c>
      <c r="D2070" s="224">
        <f>D2050+1</f>
        <v>1089</v>
      </c>
      <c r="E2070" s="225" t="s">
        <v>27</v>
      </c>
      <c r="F2070" s="224">
        <v>9</v>
      </c>
      <c r="G2070" s="224">
        <v>9</v>
      </c>
      <c r="H2070" s="224">
        <v>151103002</v>
      </c>
      <c r="I2070" s="225">
        <v>1</v>
      </c>
      <c r="J2070" s="225">
        <v>1</v>
      </c>
      <c r="K2070" s="224">
        <v>12</v>
      </c>
      <c r="L2070" s="226" t="str">
        <f>IF(H2070&gt;=151107001,"Shoes",IF(H2070&gt;=151106001,"Pants",IF(H2070&gt;=151105001,"Glove",IF(H2070&gt;=151103001,"Head",IF(H2070&gt;=151102001,"Body",IF(H2070&gt;=151101001,"Weapon"))))))</f>
        <v>Head</v>
      </c>
      <c r="M2070" s="225" t="s">
        <v>674</v>
      </c>
    </row>
    <row r="2071" spans="1:13" ht="16.5" customHeight="1" x14ac:dyDescent="0.3">
      <c r="A2071" s="232" t="b">
        <v>1</v>
      </c>
      <c r="B2071" s="224" t="s">
        <v>47</v>
      </c>
      <c r="C2071" s="225">
        <f>C2070+1</f>
        <v>3909102</v>
      </c>
      <c r="D2071" s="225">
        <f>D2070</f>
        <v>1089</v>
      </c>
      <c r="E2071" s="225" t="s">
        <v>27</v>
      </c>
      <c r="F2071" s="225">
        <f t="shared" ref="F2071:G2071" si="1236">F2070</f>
        <v>9</v>
      </c>
      <c r="G2071" s="225">
        <f t="shared" si="1236"/>
        <v>9</v>
      </c>
      <c r="H2071" s="225">
        <f>H2070+100000</f>
        <v>151203002</v>
      </c>
      <c r="I2071" s="225">
        <v>1</v>
      </c>
      <c r="J2071" s="225">
        <v>1</v>
      </c>
      <c r="K2071" s="224">
        <v>25</v>
      </c>
      <c r="L2071" s="225" t="str">
        <f>L2070</f>
        <v>Head</v>
      </c>
      <c r="M2071" s="225" t="s">
        <v>53</v>
      </c>
    </row>
    <row r="2072" spans="1:13" ht="16.5" customHeight="1" x14ac:dyDescent="0.3">
      <c r="A2072" s="232" t="b">
        <v>1</v>
      </c>
      <c r="B2072" s="224" t="s">
        <v>56</v>
      </c>
      <c r="C2072" s="225">
        <f t="shared" ref="C2072:C2075" si="1237">C2071+1</f>
        <v>3909103</v>
      </c>
      <c r="D2072" s="225">
        <f t="shared" ref="D2072:D2097" si="1238">D2071</f>
        <v>1089</v>
      </c>
      <c r="E2072" s="225" t="s">
        <v>27</v>
      </c>
      <c r="F2072" s="225">
        <f>F2070</f>
        <v>9</v>
      </c>
      <c r="G2072" s="225">
        <f>G2070</f>
        <v>9</v>
      </c>
      <c r="H2072" s="225">
        <f>H2071+100000</f>
        <v>151303002</v>
      </c>
      <c r="I2072" s="225">
        <v>1</v>
      </c>
      <c r="J2072" s="225">
        <v>1</v>
      </c>
      <c r="K2072" s="224">
        <v>8</v>
      </c>
      <c r="L2072" s="225" t="str">
        <f>L2071</f>
        <v>Head</v>
      </c>
      <c r="M2072" s="225" t="s">
        <v>60</v>
      </c>
    </row>
    <row r="2073" spans="1:13" ht="16.5" customHeight="1" x14ac:dyDescent="0.3">
      <c r="A2073" s="232" t="b">
        <v>1</v>
      </c>
      <c r="B2073" s="224" t="s">
        <v>712</v>
      </c>
      <c r="C2073" s="225">
        <f t="shared" si="1237"/>
        <v>3909104</v>
      </c>
      <c r="D2073" s="225">
        <f t="shared" si="1238"/>
        <v>1089</v>
      </c>
      <c r="E2073" s="225" t="s">
        <v>27</v>
      </c>
      <c r="F2073" s="225">
        <f t="shared" ref="F2073:G2073" si="1239">F2072</f>
        <v>9</v>
      </c>
      <c r="G2073" s="225">
        <f t="shared" si="1239"/>
        <v>9</v>
      </c>
      <c r="H2073" s="224">
        <v>151105002</v>
      </c>
      <c r="I2073" s="225">
        <v>1</v>
      </c>
      <c r="J2073" s="225">
        <v>1</v>
      </c>
      <c r="K2073" s="225">
        <f>K2070</f>
        <v>12</v>
      </c>
      <c r="L2073" s="226" t="str">
        <f>IF(H2073&gt;=151107001,"Shoes",IF(H2073&gt;=151106001,"Pants",IF(H2073&gt;=151105001,"Glove",IF(H2073&gt;=151103001,"Head",IF(H2073&gt;=151102001,"Body",IF(H2073&gt;=151101001,"Weapon"))))))</f>
        <v>Glove</v>
      </c>
      <c r="M2073" s="225" t="str">
        <f>M2070</f>
        <v>Normal</v>
      </c>
    </row>
    <row r="2074" spans="1:13" ht="16.5" customHeight="1" x14ac:dyDescent="0.3">
      <c r="A2074" s="232" t="b">
        <v>1</v>
      </c>
      <c r="B2074" s="224" t="s">
        <v>51</v>
      </c>
      <c r="C2074" s="225">
        <f t="shared" si="1237"/>
        <v>3909105</v>
      </c>
      <c r="D2074" s="225">
        <f t="shared" si="1238"/>
        <v>1089</v>
      </c>
      <c r="E2074" s="225" t="s">
        <v>27</v>
      </c>
      <c r="F2074" s="225">
        <f t="shared" ref="F2074:G2074" si="1240">F2073</f>
        <v>9</v>
      </c>
      <c r="G2074" s="225">
        <f t="shared" si="1240"/>
        <v>9</v>
      </c>
      <c r="H2074" s="225">
        <f>H2073+100000</f>
        <v>151205002</v>
      </c>
      <c r="I2074" s="225">
        <v>1</v>
      </c>
      <c r="J2074" s="225">
        <v>1</v>
      </c>
      <c r="K2074" s="225">
        <f t="shared" ref="K2074:K2075" si="1241">K2071</f>
        <v>25</v>
      </c>
      <c r="L2074" s="225" t="str">
        <f>L2073</f>
        <v>Glove</v>
      </c>
      <c r="M2074" s="225" t="str">
        <f>M2071</f>
        <v>Superior</v>
      </c>
    </row>
    <row r="2075" spans="1:13" ht="16.5" customHeight="1" x14ac:dyDescent="0.3">
      <c r="A2075" s="232" t="b">
        <v>1</v>
      </c>
      <c r="B2075" s="224" t="s">
        <v>58</v>
      </c>
      <c r="C2075" s="225">
        <f t="shared" si="1237"/>
        <v>3909106</v>
      </c>
      <c r="D2075" s="225">
        <f t="shared" si="1238"/>
        <v>1089</v>
      </c>
      <c r="E2075" s="225" t="s">
        <v>27</v>
      </c>
      <c r="F2075" s="225">
        <f>F2073</f>
        <v>9</v>
      </c>
      <c r="G2075" s="225">
        <f>G2073</f>
        <v>9</v>
      </c>
      <c r="H2075" s="225">
        <f>H2074+100000</f>
        <v>151305002</v>
      </c>
      <c r="I2075" s="225">
        <v>1</v>
      </c>
      <c r="J2075" s="225">
        <v>1</v>
      </c>
      <c r="K2075" s="225">
        <f t="shared" si="1241"/>
        <v>8</v>
      </c>
      <c r="L2075" s="225" t="str">
        <f>L2074</f>
        <v>Glove</v>
      </c>
      <c r="M2075" s="225" t="str">
        <f>M2072</f>
        <v>Rare</v>
      </c>
    </row>
    <row r="2076" spans="1:13" ht="16.5" customHeight="1" x14ac:dyDescent="0.3">
      <c r="A2076" s="232" t="b">
        <v>1</v>
      </c>
      <c r="B2076" s="227" t="str">
        <f t="shared" ref="B2076:B2093" si="1242">B2070</f>
        <v>투구 1</v>
      </c>
      <c r="C2076" s="227">
        <f t="shared" ref="C2076:C2094" si="1243">C2070+100</f>
        <v>3909201</v>
      </c>
      <c r="D2076" s="227">
        <f t="shared" si="1238"/>
        <v>1089</v>
      </c>
      <c r="E2076" s="227" t="s">
        <v>31</v>
      </c>
      <c r="F2076" s="227">
        <f t="shared" ref="F2076:G2076" si="1244">F2075</f>
        <v>9</v>
      </c>
      <c r="G2076" s="227">
        <f t="shared" si="1244"/>
        <v>9</v>
      </c>
      <c r="H2076" s="227">
        <f>H2070+1000000</f>
        <v>152103002</v>
      </c>
      <c r="I2076" s="227">
        <v>1</v>
      </c>
      <c r="J2076" s="227">
        <v>1</v>
      </c>
      <c r="K2076" s="227">
        <f>K2070</f>
        <v>12</v>
      </c>
      <c r="L2076" s="227" t="str">
        <f>L2070</f>
        <v>Head</v>
      </c>
      <c r="M2076" s="227" t="str">
        <f>M2070</f>
        <v>Normal</v>
      </c>
    </row>
    <row r="2077" spans="1:13" ht="16.5" customHeight="1" x14ac:dyDescent="0.3">
      <c r="A2077" s="232" t="b">
        <v>1</v>
      </c>
      <c r="B2077" s="227" t="str">
        <f t="shared" si="1242"/>
        <v>투구 2</v>
      </c>
      <c r="C2077" s="227">
        <f t="shared" si="1243"/>
        <v>3909202</v>
      </c>
      <c r="D2077" s="227">
        <f t="shared" si="1238"/>
        <v>1089</v>
      </c>
      <c r="E2077" s="227" t="s">
        <v>31</v>
      </c>
      <c r="F2077" s="227">
        <f t="shared" ref="F2077:G2077" si="1245">F2076</f>
        <v>9</v>
      </c>
      <c r="G2077" s="227">
        <f t="shared" si="1245"/>
        <v>9</v>
      </c>
      <c r="H2077" s="227">
        <f t="shared" ref="H2077:H2081" si="1246">H2071+1000000</f>
        <v>152203002</v>
      </c>
      <c r="I2077" s="227">
        <v>1</v>
      </c>
      <c r="J2077" s="227">
        <v>1</v>
      </c>
      <c r="K2077" s="227">
        <f t="shared" ref="K2077:M2077" si="1247">K2071</f>
        <v>25</v>
      </c>
      <c r="L2077" s="227" t="str">
        <f t="shared" si="1247"/>
        <v>Head</v>
      </c>
      <c r="M2077" s="227" t="str">
        <f t="shared" si="1247"/>
        <v>Superior</v>
      </c>
    </row>
    <row r="2078" spans="1:13" ht="16.5" customHeight="1" x14ac:dyDescent="0.3">
      <c r="A2078" s="232" t="b">
        <v>1</v>
      </c>
      <c r="B2078" s="227" t="str">
        <f t="shared" si="1242"/>
        <v>투구 3</v>
      </c>
      <c r="C2078" s="227">
        <f t="shared" si="1243"/>
        <v>3909203</v>
      </c>
      <c r="D2078" s="227">
        <f t="shared" si="1238"/>
        <v>1089</v>
      </c>
      <c r="E2078" s="227" t="s">
        <v>31</v>
      </c>
      <c r="F2078" s="227">
        <f>F2076</f>
        <v>9</v>
      </c>
      <c r="G2078" s="227">
        <f>G2076</f>
        <v>9</v>
      </c>
      <c r="H2078" s="227">
        <f t="shared" si="1246"/>
        <v>152303002</v>
      </c>
      <c r="I2078" s="227">
        <v>1</v>
      </c>
      <c r="J2078" s="227">
        <v>1</v>
      </c>
      <c r="K2078" s="227">
        <f t="shared" ref="K2078:M2078" si="1248">K2072</f>
        <v>8</v>
      </c>
      <c r="L2078" s="227" t="str">
        <f t="shared" si="1248"/>
        <v>Head</v>
      </c>
      <c r="M2078" s="227" t="str">
        <f t="shared" si="1248"/>
        <v>Rare</v>
      </c>
    </row>
    <row r="2079" spans="1:13" ht="16.5" customHeight="1" x14ac:dyDescent="0.3">
      <c r="A2079" s="232" t="b">
        <v>1</v>
      </c>
      <c r="B2079" s="227" t="str">
        <f t="shared" si="1242"/>
        <v>장갑 1</v>
      </c>
      <c r="C2079" s="227">
        <f t="shared" si="1243"/>
        <v>3909204</v>
      </c>
      <c r="D2079" s="227">
        <f t="shared" si="1238"/>
        <v>1089</v>
      </c>
      <c r="E2079" s="227" t="s">
        <v>31</v>
      </c>
      <c r="F2079" s="227">
        <f t="shared" ref="F2079:G2079" si="1249">F2078</f>
        <v>9</v>
      </c>
      <c r="G2079" s="227">
        <f t="shared" si="1249"/>
        <v>9</v>
      </c>
      <c r="H2079" s="227">
        <f t="shared" si="1246"/>
        <v>152105002</v>
      </c>
      <c r="I2079" s="227">
        <v>1</v>
      </c>
      <c r="J2079" s="227">
        <v>1</v>
      </c>
      <c r="K2079" s="227">
        <f t="shared" ref="K2079:M2079" si="1250">K2073</f>
        <v>12</v>
      </c>
      <c r="L2079" s="227" t="str">
        <f t="shared" si="1250"/>
        <v>Glove</v>
      </c>
      <c r="M2079" s="227" t="str">
        <f t="shared" si="1250"/>
        <v>Normal</v>
      </c>
    </row>
    <row r="2080" spans="1:13" ht="16.5" customHeight="1" x14ac:dyDescent="0.3">
      <c r="A2080" s="232" t="b">
        <v>1</v>
      </c>
      <c r="B2080" s="227" t="str">
        <f t="shared" si="1242"/>
        <v>장갑 2</v>
      </c>
      <c r="C2080" s="227">
        <f t="shared" si="1243"/>
        <v>3909205</v>
      </c>
      <c r="D2080" s="227">
        <f t="shared" si="1238"/>
        <v>1089</v>
      </c>
      <c r="E2080" s="227" t="s">
        <v>31</v>
      </c>
      <c r="F2080" s="227">
        <f t="shared" ref="F2080:G2080" si="1251">F2079</f>
        <v>9</v>
      </c>
      <c r="G2080" s="227">
        <f t="shared" si="1251"/>
        <v>9</v>
      </c>
      <c r="H2080" s="227">
        <f t="shared" si="1246"/>
        <v>152205002</v>
      </c>
      <c r="I2080" s="227">
        <v>1</v>
      </c>
      <c r="J2080" s="227">
        <v>1</v>
      </c>
      <c r="K2080" s="227">
        <f t="shared" ref="K2080:M2080" si="1252">K2074</f>
        <v>25</v>
      </c>
      <c r="L2080" s="227" t="str">
        <f t="shared" si="1252"/>
        <v>Glove</v>
      </c>
      <c r="M2080" s="227" t="str">
        <f t="shared" si="1252"/>
        <v>Superior</v>
      </c>
    </row>
    <row r="2081" spans="1:13" ht="16.5" customHeight="1" x14ac:dyDescent="0.3">
      <c r="A2081" s="232" t="b">
        <v>1</v>
      </c>
      <c r="B2081" s="227" t="str">
        <f t="shared" si="1242"/>
        <v>장갑 3</v>
      </c>
      <c r="C2081" s="227">
        <f t="shared" si="1243"/>
        <v>3909206</v>
      </c>
      <c r="D2081" s="227">
        <f t="shared" si="1238"/>
        <v>1089</v>
      </c>
      <c r="E2081" s="227" t="s">
        <v>31</v>
      </c>
      <c r="F2081" s="227">
        <f>F2079</f>
        <v>9</v>
      </c>
      <c r="G2081" s="227">
        <f>G2079</f>
        <v>9</v>
      </c>
      <c r="H2081" s="227">
        <f t="shared" si="1246"/>
        <v>152305002</v>
      </c>
      <c r="I2081" s="227">
        <v>1</v>
      </c>
      <c r="J2081" s="227">
        <v>1</v>
      </c>
      <c r="K2081" s="227">
        <f t="shared" ref="K2081:M2081" si="1253">K2075</f>
        <v>8</v>
      </c>
      <c r="L2081" s="227" t="str">
        <f t="shared" si="1253"/>
        <v>Glove</v>
      </c>
      <c r="M2081" s="227" t="str">
        <f t="shared" si="1253"/>
        <v>Rare</v>
      </c>
    </row>
    <row r="2082" spans="1:13" ht="16.5" customHeight="1" x14ac:dyDescent="0.3">
      <c r="A2082" s="232" t="b">
        <v>1</v>
      </c>
      <c r="B2082" s="228" t="str">
        <f t="shared" si="1242"/>
        <v>투구 1</v>
      </c>
      <c r="C2082" s="228">
        <f t="shared" si="1243"/>
        <v>3909301</v>
      </c>
      <c r="D2082" s="228">
        <f t="shared" si="1238"/>
        <v>1089</v>
      </c>
      <c r="E2082" s="228" t="s">
        <v>32</v>
      </c>
      <c r="F2082" s="228">
        <f t="shared" ref="F2082:G2082" si="1254">F2081</f>
        <v>9</v>
      </c>
      <c r="G2082" s="228">
        <f t="shared" si="1254"/>
        <v>9</v>
      </c>
      <c r="H2082" s="228">
        <f>H2076+1000000</f>
        <v>153103002</v>
      </c>
      <c r="I2082" s="228">
        <v>1</v>
      </c>
      <c r="J2082" s="228">
        <v>1</v>
      </c>
      <c r="K2082" s="228">
        <f>K2076</f>
        <v>12</v>
      </c>
      <c r="L2082" s="228" t="str">
        <f>L2076</f>
        <v>Head</v>
      </c>
      <c r="M2082" s="228" t="str">
        <f>M2076</f>
        <v>Normal</v>
      </c>
    </row>
    <row r="2083" spans="1:13" ht="16.5" customHeight="1" x14ac:dyDescent="0.3">
      <c r="A2083" s="232" t="b">
        <v>1</v>
      </c>
      <c r="B2083" s="228" t="str">
        <f t="shared" si="1242"/>
        <v>투구 2</v>
      </c>
      <c r="C2083" s="228">
        <f t="shared" si="1243"/>
        <v>3909302</v>
      </c>
      <c r="D2083" s="228">
        <f t="shared" si="1238"/>
        <v>1089</v>
      </c>
      <c r="E2083" s="228" t="s">
        <v>32</v>
      </c>
      <c r="F2083" s="228">
        <f t="shared" ref="F2083:G2083" si="1255">F2082</f>
        <v>9</v>
      </c>
      <c r="G2083" s="228">
        <f t="shared" si="1255"/>
        <v>9</v>
      </c>
      <c r="H2083" s="228">
        <f t="shared" ref="H2083:H2087" si="1256">H2077+1000000</f>
        <v>153203002</v>
      </c>
      <c r="I2083" s="228">
        <v>1</v>
      </c>
      <c r="J2083" s="228">
        <v>1</v>
      </c>
      <c r="K2083" s="228">
        <f t="shared" ref="K2083:M2083" si="1257">K2077</f>
        <v>25</v>
      </c>
      <c r="L2083" s="228" t="str">
        <f t="shared" si="1257"/>
        <v>Head</v>
      </c>
      <c r="M2083" s="228" t="str">
        <f t="shared" si="1257"/>
        <v>Superior</v>
      </c>
    </row>
    <row r="2084" spans="1:13" ht="16.5" customHeight="1" x14ac:dyDescent="0.3">
      <c r="A2084" s="232" t="b">
        <v>1</v>
      </c>
      <c r="B2084" s="228" t="str">
        <f t="shared" si="1242"/>
        <v>투구 3</v>
      </c>
      <c r="C2084" s="228">
        <f t="shared" si="1243"/>
        <v>3909303</v>
      </c>
      <c r="D2084" s="228">
        <f t="shared" si="1238"/>
        <v>1089</v>
      </c>
      <c r="E2084" s="228" t="s">
        <v>32</v>
      </c>
      <c r="F2084" s="228">
        <f>F2082</f>
        <v>9</v>
      </c>
      <c r="G2084" s="228">
        <f>G2082</f>
        <v>9</v>
      </c>
      <c r="H2084" s="228">
        <f t="shared" si="1256"/>
        <v>153303002</v>
      </c>
      <c r="I2084" s="228">
        <v>1</v>
      </c>
      <c r="J2084" s="228">
        <v>1</v>
      </c>
      <c r="K2084" s="228">
        <f t="shared" ref="K2084:M2084" si="1258">K2078</f>
        <v>8</v>
      </c>
      <c r="L2084" s="228" t="str">
        <f t="shared" si="1258"/>
        <v>Head</v>
      </c>
      <c r="M2084" s="228" t="str">
        <f t="shared" si="1258"/>
        <v>Rare</v>
      </c>
    </row>
    <row r="2085" spans="1:13" ht="16.5" customHeight="1" x14ac:dyDescent="0.3">
      <c r="A2085" s="232" t="b">
        <v>1</v>
      </c>
      <c r="B2085" s="228" t="str">
        <f t="shared" si="1242"/>
        <v>장갑 1</v>
      </c>
      <c r="C2085" s="228">
        <f t="shared" si="1243"/>
        <v>3909304</v>
      </c>
      <c r="D2085" s="228">
        <f t="shared" si="1238"/>
        <v>1089</v>
      </c>
      <c r="E2085" s="228" t="s">
        <v>32</v>
      </c>
      <c r="F2085" s="228">
        <f t="shared" ref="F2085:G2085" si="1259">F2084</f>
        <v>9</v>
      </c>
      <c r="G2085" s="228">
        <f t="shared" si="1259"/>
        <v>9</v>
      </c>
      <c r="H2085" s="228">
        <f t="shared" si="1256"/>
        <v>153105002</v>
      </c>
      <c r="I2085" s="228">
        <v>1</v>
      </c>
      <c r="J2085" s="228">
        <v>1</v>
      </c>
      <c r="K2085" s="228">
        <f t="shared" ref="K2085:M2085" si="1260">K2079</f>
        <v>12</v>
      </c>
      <c r="L2085" s="228" t="str">
        <f t="shared" si="1260"/>
        <v>Glove</v>
      </c>
      <c r="M2085" s="228" t="str">
        <f t="shared" si="1260"/>
        <v>Normal</v>
      </c>
    </row>
    <row r="2086" spans="1:13" ht="16.5" customHeight="1" x14ac:dyDescent="0.3">
      <c r="A2086" s="232" t="b">
        <v>1</v>
      </c>
      <c r="B2086" s="228" t="str">
        <f t="shared" si="1242"/>
        <v>장갑 2</v>
      </c>
      <c r="C2086" s="228">
        <f t="shared" si="1243"/>
        <v>3909305</v>
      </c>
      <c r="D2086" s="228">
        <f t="shared" si="1238"/>
        <v>1089</v>
      </c>
      <c r="E2086" s="228" t="s">
        <v>32</v>
      </c>
      <c r="F2086" s="228">
        <f t="shared" ref="F2086:G2086" si="1261">F2085</f>
        <v>9</v>
      </c>
      <c r="G2086" s="228">
        <f t="shared" si="1261"/>
        <v>9</v>
      </c>
      <c r="H2086" s="228">
        <f t="shared" si="1256"/>
        <v>153205002</v>
      </c>
      <c r="I2086" s="228">
        <v>1</v>
      </c>
      <c r="J2086" s="228">
        <v>1</v>
      </c>
      <c r="K2086" s="228">
        <f t="shared" ref="K2086:M2086" si="1262">K2080</f>
        <v>25</v>
      </c>
      <c r="L2086" s="228" t="str">
        <f t="shared" si="1262"/>
        <v>Glove</v>
      </c>
      <c r="M2086" s="228" t="str">
        <f t="shared" si="1262"/>
        <v>Superior</v>
      </c>
    </row>
    <row r="2087" spans="1:13" ht="16.5" customHeight="1" x14ac:dyDescent="0.3">
      <c r="A2087" s="232" t="b">
        <v>1</v>
      </c>
      <c r="B2087" s="228" t="str">
        <f t="shared" si="1242"/>
        <v>장갑 3</v>
      </c>
      <c r="C2087" s="228">
        <f t="shared" si="1243"/>
        <v>3909306</v>
      </c>
      <c r="D2087" s="228">
        <f t="shared" si="1238"/>
        <v>1089</v>
      </c>
      <c r="E2087" s="228" t="s">
        <v>32</v>
      </c>
      <c r="F2087" s="228">
        <f>F2085</f>
        <v>9</v>
      </c>
      <c r="G2087" s="228">
        <f>G2085</f>
        <v>9</v>
      </c>
      <c r="H2087" s="228">
        <f t="shared" si="1256"/>
        <v>153305002</v>
      </c>
      <c r="I2087" s="228">
        <v>1</v>
      </c>
      <c r="J2087" s="228">
        <v>1</v>
      </c>
      <c r="K2087" s="228">
        <f t="shared" ref="K2087:M2087" si="1263">K2081</f>
        <v>8</v>
      </c>
      <c r="L2087" s="228" t="str">
        <f t="shared" si="1263"/>
        <v>Glove</v>
      </c>
      <c r="M2087" s="228" t="str">
        <f t="shared" si="1263"/>
        <v>Rare</v>
      </c>
    </row>
    <row r="2088" spans="1:13" ht="16.5" customHeight="1" x14ac:dyDescent="0.3">
      <c r="A2088" s="232" t="b">
        <v>1</v>
      </c>
      <c r="B2088" s="229" t="str">
        <f t="shared" si="1242"/>
        <v>투구 1</v>
      </c>
      <c r="C2088" s="229">
        <f t="shared" si="1243"/>
        <v>3909401</v>
      </c>
      <c r="D2088" s="229">
        <f t="shared" si="1238"/>
        <v>1089</v>
      </c>
      <c r="E2088" s="229" t="s">
        <v>33</v>
      </c>
      <c r="F2088" s="229">
        <f t="shared" ref="F2088:G2088" si="1264">F2087</f>
        <v>9</v>
      </c>
      <c r="G2088" s="229">
        <f t="shared" si="1264"/>
        <v>9</v>
      </c>
      <c r="H2088" s="229">
        <f>H2082+1000000</f>
        <v>154103002</v>
      </c>
      <c r="I2088" s="229">
        <v>1</v>
      </c>
      <c r="J2088" s="229">
        <v>1</v>
      </c>
      <c r="K2088" s="229">
        <f>K2082</f>
        <v>12</v>
      </c>
      <c r="L2088" s="229" t="str">
        <f>L2082</f>
        <v>Head</v>
      </c>
      <c r="M2088" s="229" t="str">
        <f>M2082</f>
        <v>Normal</v>
      </c>
    </row>
    <row r="2089" spans="1:13" ht="16.5" customHeight="1" x14ac:dyDescent="0.3">
      <c r="A2089" s="232" t="b">
        <v>1</v>
      </c>
      <c r="B2089" s="229" t="str">
        <f t="shared" si="1242"/>
        <v>투구 2</v>
      </c>
      <c r="C2089" s="229">
        <f t="shared" si="1243"/>
        <v>3909402</v>
      </c>
      <c r="D2089" s="229">
        <f t="shared" si="1238"/>
        <v>1089</v>
      </c>
      <c r="E2089" s="229" t="s">
        <v>33</v>
      </c>
      <c r="F2089" s="229">
        <f t="shared" ref="F2089:G2089" si="1265">F2088</f>
        <v>9</v>
      </c>
      <c r="G2089" s="229">
        <f t="shared" si="1265"/>
        <v>9</v>
      </c>
      <c r="H2089" s="229">
        <f t="shared" ref="H2089:H2093" si="1266">H2083+1000000</f>
        <v>154203002</v>
      </c>
      <c r="I2089" s="229">
        <v>1</v>
      </c>
      <c r="J2089" s="229">
        <v>1</v>
      </c>
      <c r="K2089" s="229">
        <f t="shared" ref="K2089:M2089" si="1267">K2083</f>
        <v>25</v>
      </c>
      <c r="L2089" s="229" t="str">
        <f t="shared" si="1267"/>
        <v>Head</v>
      </c>
      <c r="M2089" s="229" t="str">
        <f t="shared" si="1267"/>
        <v>Superior</v>
      </c>
    </row>
    <row r="2090" spans="1:13" ht="16.5" customHeight="1" x14ac:dyDescent="0.3">
      <c r="A2090" s="232" t="b">
        <v>1</v>
      </c>
      <c r="B2090" s="229" t="str">
        <f t="shared" si="1242"/>
        <v>투구 3</v>
      </c>
      <c r="C2090" s="229">
        <f t="shared" si="1243"/>
        <v>3909403</v>
      </c>
      <c r="D2090" s="229">
        <f t="shared" si="1238"/>
        <v>1089</v>
      </c>
      <c r="E2090" s="229" t="s">
        <v>33</v>
      </c>
      <c r="F2090" s="229">
        <f>F2088</f>
        <v>9</v>
      </c>
      <c r="G2090" s="229">
        <f>G2088</f>
        <v>9</v>
      </c>
      <c r="H2090" s="229">
        <f t="shared" si="1266"/>
        <v>154303002</v>
      </c>
      <c r="I2090" s="229">
        <v>1</v>
      </c>
      <c r="J2090" s="229">
        <v>1</v>
      </c>
      <c r="K2090" s="229">
        <f t="shared" ref="K2090:M2090" si="1268">K2084</f>
        <v>8</v>
      </c>
      <c r="L2090" s="229" t="str">
        <f t="shared" si="1268"/>
        <v>Head</v>
      </c>
      <c r="M2090" s="229" t="str">
        <f t="shared" si="1268"/>
        <v>Rare</v>
      </c>
    </row>
    <row r="2091" spans="1:13" ht="16.5" customHeight="1" x14ac:dyDescent="0.3">
      <c r="A2091" s="232" t="b">
        <v>1</v>
      </c>
      <c r="B2091" s="229" t="str">
        <f t="shared" si="1242"/>
        <v>장갑 1</v>
      </c>
      <c r="C2091" s="229">
        <f t="shared" si="1243"/>
        <v>3909404</v>
      </c>
      <c r="D2091" s="229">
        <f t="shared" si="1238"/>
        <v>1089</v>
      </c>
      <c r="E2091" s="229" t="s">
        <v>33</v>
      </c>
      <c r="F2091" s="229">
        <f t="shared" ref="F2091:G2091" si="1269">F2090</f>
        <v>9</v>
      </c>
      <c r="G2091" s="229">
        <f t="shared" si="1269"/>
        <v>9</v>
      </c>
      <c r="H2091" s="229">
        <f t="shared" si="1266"/>
        <v>154105002</v>
      </c>
      <c r="I2091" s="229">
        <v>1</v>
      </c>
      <c r="J2091" s="229">
        <v>1</v>
      </c>
      <c r="K2091" s="229">
        <f t="shared" ref="K2091:M2091" si="1270">K2085</f>
        <v>12</v>
      </c>
      <c r="L2091" s="229" t="str">
        <f t="shared" si="1270"/>
        <v>Glove</v>
      </c>
      <c r="M2091" s="229" t="str">
        <f t="shared" si="1270"/>
        <v>Normal</v>
      </c>
    </row>
    <row r="2092" spans="1:13" ht="16.5" customHeight="1" x14ac:dyDescent="0.3">
      <c r="A2092" s="232" t="b">
        <v>1</v>
      </c>
      <c r="B2092" s="229" t="str">
        <f t="shared" si="1242"/>
        <v>장갑 2</v>
      </c>
      <c r="C2092" s="229">
        <f t="shared" si="1243"/>
        <v>3909405</v>
      </c>
      <c r="D2092" s="229">
        <f t="shared" si="1238"/>
        <v>1089</v>
      </c>
      <c r="E2092" s="229" t="s">
        <v>33</v>
      </c>
      <c r="F2092" s="229">
        <f t="shared" ref="F2092:G2092" si="1271">F2091</f>
        <v>9</v>
      </c>
      <c r="G2092" s="229">
        <f t="shared" si="1271"/>
        <v>9</v>
      </c>
      <c r="H2092" s="229">
        <f t="shared" si="1266"/>
        <v>154205002</v>
      </c>
      <c r="I2092" s="229">
        <v>1</v>
      </c>
      <c r="J2092" s="229">
        <v>1</v>
      </c>
      <c r="K2092" s="229">
        <f t="shared" ref="K2092:M2092" si="1272">K2086</f>
        <v>25</v>
      </c>
      <c r="L2092" s="229" t="str">
        <f t="shared" si="1272"/>
        <v>Glove</v>
      </c>
      <c r="M2092" s="229" t="str">
        <f t="shared" si="1272"/>
        <v>Superior</v>
      </c>
    </row>
    <row r="2093" spans="1:13" ht="16.5" customHeight="1" x14ac:dyDescent="0.3">
      <c r="A2093" s="232" t="b">
        <v>1</v>
      </c>
      <c r="B2093" s="229" t="str">
        <f t="shared" si="1242"/>
        <v>장갑 3</v>
      </c>
      <c r="C2093" s="229">
        <f t="shared" si="1243"/>
        <v>3909406</v>
      </c>
      <c r="D2093" s="229">
        <f t="shared" si="1238"/>
        <v>1089</v>
      </c>
      <c r="E2093" s="229" t="s">
        <v>33</v>
      </c>
      <c r="F2093" s="229">
        <f>F2091</f>
        <v>9</v>
      </c>
      <c r="G2093" s="229">
        <f>G2091</f>
        <v>9</v>
      </c>
      <c r="H2093" s="229">
        <f t="shared" si="1266"/>
        <v>154305002</v>
      </c>
      <c r="I2093" s="229">
        <v>1</v>
      </c>
      <c r="J2093" s="229">
        <v>1</v>
      </c>
      <c r="K2093" s="229">
        <f t="shared" ref="K2093:M2093" si="1273">K2087</f>
        <v>8</v>
      </c>
      <c r="L2093" s="229" t="str">
        <f t="shared" si="1273"/>
        <v>Glove</v>
      </c>
      <c r="M2093" s="229" t="str">
        <f t="shared" si="1273"/>
        <v>Rare</v>
      </c>
    </row>
    <row r="2094" spans="1:13" ht="16.5" customHeight="1" x14ac:dyDescent="0.3">
      <c r="A2094" s="232" t="b">
        <v>1</v>
      </c>
      <c r="B2094" s="230" t="s">
        <v>34</v>
      </c>
      <c r="C2094" s="230">
        <f t="shared" si="1243"/>
        <v>3909501</v>
      </c>
      <c r="D2094" s="230">
        <f t="shared" si="1238"/>
        <v>1089</v>
      </c>
      <c r="E2094" s="230" t="s">
        <v>35</v>
      </c>
      <c r="F2094" s="230">
        <f t="shared" ref="F2094:G2094" si="1274">F2093</f>
        <v>9</v>
      </c>
      <c r="G2094" s="230">
        <f t="shared" si="1274"/>
        <v>9</v>
      </c>
      <c r="H2094" s="230">
        <v>160004001</v>
      </c>
      <c r="I2094" s="230">
        <v>1</v>
      </c>
      <c r="J2094" s="230">
        <v>1</v>
      </c>
      <c r="K2094" s="101">
        <v>3</v>
      </c>
      <c r="L2094" s="230" t="s">
        <v>36</v>
      </c>
      <c r="M2094" s="230" t="s">
        <v>37</v>
      </c>
    </row>
    <row r="2095" spans="1:13" ht="16.5" customHeight="1" x14ac:dyDescent="0.3">
      <c r="A2095" s="232" t="b">
        <v>1</v>
      </c>
      <c r="B2095" s="230" t="s">
        <v>38</v>
      </c>
      <c r="C2095" s="230">
        <f>C2094+1</f>
        <v>3909502</v>
      </c>
      <c r="D2095" s="230">
        <f t="shared" si="1238"/>
        <v>1089</v>
      </c>
      <c r="E2095" s="230" t="s">
        <v>35</v>
      </c>
      <c r="F2095" s="230">
        <f t="shared" ref="F2095:G2095" si="1275">F2094</f>
        <v>9</v>
      </c>
      <c r="G2095" s="230">
        <f t="shared" si="1275"/>
        <v>9</v>
      </c>
      <c r="H2095" s="230">
        <v>160004002</v>
      </c>
      <c r="I2095" s="230">
        <v>1</v>
      </c>
      <c r="J2095" s="230">
        <v>1</v>
      </c>
      <c r="K2095" s="101">
        <v>2</v>
      </c>
      <c r="L2095" s="230" t="s">
        <v>39</v>
      </c>
      <c r="M2095" s="230" t="s">
        <v>37</v>
      </c>
    </row>
    <row r="2096" spans="1:13" ht="16.5" customHeight="1" x14ac:dyDescent="0.3">
      <c r="A2096" s="232" t="b">
        <v>1</v>
      </c>
      <c r="B2096" s="230" t="s">
        <v>40</v>
      </c>
      <c r="C2096" s="230">
        <f>C2095+1</f>
        <v>3909503</v>
      </c>
      <c r="D2096" s="230">
        <f t="shared" si="1238"/>
        <v>1089</v>
      </c>
      <c r="E2096" s="230" t="s">
        <v>35</v>
      </c>
      <c r="F2096" s="230">
        <f t="shared" ref="F2096:G2096" si="1276">F2095</f>
        <v>9</v>
      </c>
      <c r="G2096" s="230">
        <f t="shared" si="1276"/>
        <v>9</v>
      </c>
      <c r="H2096" s="230">
        <v>160004003</v>
      </c>
      <c r="I2096" s="230">
        <v>1</v>
      </c>
      <c r="J2096" s="230">
        <v>1</v>
      </c>
      <c r="K2096" s="101">
        <v>4</v>
      </c>
      <c r="L2096" s="230" t="s">
        <v>41</v>
      </c>
      <c r="M2096" s="230" t="s">
        <v>37</v>
      </c>
    </row>
    <row r="2097" spans="1:13" ht="16.5" customHeight="1" x14ac:dyDescent="0.3">
      <c r="A2097" s="232" t="b">
        <v>1</v>
      </c>
      <c r="B2097" s="230" t="s">
        <v>42</v>
      </c>
      <c r="C2097" s="230">
        <f>C2096+1</f>
        <v>3909504</v>
      </c>
      <c r="D2097" s="230">
        <f t="shared" si="1238"/>
        <v>1089</v>
      </c>
      <c r="E2097" s="230" t="s">
        <v>35</v>
      </c>
      <c r="F2097" s="230">
        <f t="shared" ref="F2097:G2097" si="1277">F2096</f>
        <v>9</v>
      </c>
      <c r="G2097" s="230">
        <f t="shared" si="1277"/>
        <v>9</v>
      </c>
      <c r="H2097" s="230">
        <v>160004004</v>
      </c>
      <c r="I2097" s="230">
        <v>1</v>
      </c>
      <c r="J2097" s="230">
        <v>1</v>
      </c>
      <c r="K2097" s="101">
        <v>1</v>
      </c>
      <c r="L2097" s="230" t="s">
        <v>43</v>
      </c>
      <c r="M2097" s="230" t="s">
        <v>37</v>
      </c>
    </row>
    <row r="2098" spans="1:13" ht="16.5" customHeight="1" x14ac:dyDescent="0.3">
      <c r="A2098" s="232" t="b">
        <v>1</v>
      </c>
      <c r="B2098" s="224" t="s">
        <v>709</v>
      </c>
      <c r="C2098" s="224">
        <v>3910101</v>
      </c>
      <c r="D2098" s="224">
        <f>D2078+1</f>
        <v>1090</v>
      </c>
      <c r="E2098" s="225" t="s">
        <v>27</v>
      </c>
      <c r="F2098" s="224">
        <v>9</v>
      </c>
      <c r="G2098" s="224">
        <v>10</v>
      </c>
      <c r="H2098" s="224">
        <v>151102001</v>
      </c>
      <c r="I2098" s="225">
        <v>1</v>
      </c>
      <c r="J2098" s="225">
        <v>1</v>
      </c>
      <c r="K2098" s="224">
        <v>12</v>
      </c>
      <c r="L2098" s="226" t="str">
        <f>IF(H2098&gt;=151107001,"Shoes",IF(H2098&gt;=151106001,"Pants",IF(H2098&gt;=151105001,"Glove",IF(H2098&gt;=151103001,"Head",IF(H2098&gt;=151102001,"Body",IF(H2098&gt;=151101001,"Weapon"))))))</f>
        <v>Body</v>
      </c>
      <c r="M2098" s="225" t="s">
        <v>674</v>
      </c>
    </row>
    <row r="2099" spans="1:13" ht="16.5" customHeight="1" x14ac:dyDescent="0.3">
      <c r="A2099" s="232" t="b">
        <v>1</v>
      </c>
      <c r="B2099" s="224" t="s">
        <v>45</v>
      </c>
      <c r="C2099" s="225">
        <f>C2098+1</f>
        <v>3910102</v>
      </c>
      <c r="D2099" s="225">
        <f>D2098</f>
        <v>1090</v>
      </c>
      <c r="E2099" s="225" t="s">
        <v>27</v>
      </c>
      <c r="F2099" s="225">
        <f t="shared" ref="F2099:G2099" si="1278">F2098</f>
        <v>9</v>
      </c>
      <c r="G2099" s="225">
        <f t="shared" si="1278"/>
        <v>10</v>
      </c>
      <c r="H2099" s="225">
        <f>H2098+100000</f>
        <v>151202001</v>
      </c>
      <c r="I2099" s="225">
        <v>1</v>
      </c>
      <c r="J2099" s="225">
        <v>1</v>
      </c>
      <c r="K2099" s="224">
        <v>25</v>
      </c>
      <c r="L2099" s="225" t="str">
        <f>L2098</f>
        <v>Body</v>
      </c>
      <c r="M2099" s="225" t="s">
        <v>53</v>
      </c>
    </row>
    <row r="2100" spans="1:13" ht="16.5" customHeight="1" x14ac:dyDescent="0.3">
      <c r="A2100" s="232" t="b">
        <v>1</v>
      </c>
      <c r="B2100" s="224" t="s">
        <v>55</v>
      </c>
      <c r="C2100" s="225">
        <f t="shared" ref="C2100:C2103" si="1279">C2099+1</f>
        <v>3910103</v>
      </c>
      <c r="D2100" s="225">
        <f t="shared" ref="D2100:D2125" si="1280">D2099</f>
        <v>1090</v>
      </c>
      <c r="E2100" s="225" t="s">
        <v>27</v>
      </c>
      <c r="F2100" s="225">
        <f>F2098</f>
        <v>9</v>
      </c>
      <c r="G2100" s="225">
        <f>G2098</f>
        <v>10</v>
      </c>
      <c r="H2100" s="225">
        <f>H2099+100000</f>
        <v>151302001</v>
      </c>
      <c r="I2100" s="225">
        <v>1</v>
      </c>
      <c r="J2100" s="225">
        <v>1</v>
      </c>
      <c r="K2100" s="224">
        <v>8</v>
      </c>
      <c r="L2100" s="225" t="str">
        <f>L2099</f>
        <v>Body</v>
      </c>
      <c r="M2100" s="225" t="s">
        <v>60</v>
      </c>
    </row>
    <row r="2101" spans="1:13" ht="16.5" customHeight="1" x14ac:dyDescent="0.3">
      <c r="A2101" s="232" t="b">
        <v>1</v>
      </c>
      <c r="B2101" s="224" t="s">
        <v>711</v>
      </c>
      <c r="C2101" s="225">
        <f t="shared" si="1279"/>
        <v>3910104</v>
      </c>
      <c r="D2101" s="225">
        <f t="shared" si="1280"/>
        <v>1090</v>
      </c>
      <c r="E2101" s="225" t="s">
        <v>27</v>
      </c>
      <c r="F2101" s="225">
        <f t="shared" ref="F2101:G2101" si="1281">F2100</f>
        <v>9</v>
      </c>
      <c r="G2101" s="225">
        <f t="shared" si="1281"/>
        <v>10</v>
      </c>
      <c r="H2101" s="224">
        <v>151106001</v>
      </c>
      <c r="I2101" s="225">
        <v>1</v>
      </c>
      <c r="J2101" s="225">
        <v>1</v>
      </c>
      <c r="K2101" s="225">
        <f>K2098</f>
        <v>12</v>
      </c>
      <c r="L2101" s="226" t="str">
        <f>IF(H2101&gt;=151107001,"Shoes",IF(H2101&gt;=151106001,"Pants",IF(H2101&gt;=151105001,"Glove",IF(H2101&gt;=151103001,"Head",IF(H2101&gt;=151102001,"Body",IF(H2101&gt;=151101001,"Weapon"))))))</f>
        <v>Pants</v>
      </c>
      <c r="M2101" s="225" t="str">
        <f>M2098</f>
        <v>Normal</v>
      </c>
    </row>
    <row r="2102" spans="1:13" ht="16.5" customHeight="1" x14ac:dyDescent="0.3">
      <c r="A2102" s="232" t="b">
        <v>1</v>
      </c>
      <c r="B2102" s="224" t="s">
        <v>49</v>
      </c>
      <c r="C2102" s="225">
        <f t="shared" si="1279"/>
        <v>3910105</v>
      </c>
      <c r="D2102" s="225">
        <f t="shared" si="1280"/>
        <v>1090</v>
      </c>
      <c r="E2102" s="225" t="s">
        <v>27</v>
      </c>
      <c r="F2102" s="225">
        <f t="shared" ref="F2102:G2102" si="1282">F2101</f>
        <v>9</v>
      </c>
      <c r="G2102" s="225">
        <f t="shared" si="1282"/>
        <v>10</v>
      </c>
      <c r="H2102" s="225">
        <f t="shared" ref="H2102:H2103" si="1283">H2101+100000</f>
        <v>151206001</v>
      </c>
      <c r="I2102" s="225">
        <v>1</v>
      </c>
      <c r="J2102" s="225">
        <v>1</v>
      </c>
      <c r="K2102" s="225">
        <f t="shared" ref="K2102:K2103" si="1284">K2099</f>
        <v>25</v>
      </c>
      <c r="L2102" s="225" t="str">
        <f>L2101</f>
        <v>Pants</v>
      </c>
      <c r="M2102" s="225" t="str">
        <f>M2099</f>
        <v>Superior</v>
      </c>
    </row>
    <row r="2103" spans="1:13" ht="16.5" customHeight="1" x14ac:dyDescent="0.3">
      <c r="A2103" s="232" t="b">
        <v>1</v>
      </c>
      <c r="B2103" s="224" t="s">
        <v>57</v>
      </c>
      <c r="C2103" s="225">
        <f t="shared" si="1279"/>
        <v>3910106</v>
      </c>
      <c r="D2103" s="225">
        <f t="shared" si="1280"/>
        <v>1090</v>
      </c>
      <c r="E2103" s="225" t="s">
        <v>27</v>
      </c>
      <c r="F2103" s="225">
        <f>F2101</f>
        <v>9</v>
      </c>
      <c r="G2103" s="225">
        <f>G2101</f>
        <v>10</v>
      </c>
      <c r="H2103" s="225">
        <f t="shared" si="1283"/>
        <v>151306001</v>
      </c>
      <c r="I2103" s="225">
        <v>1</v>
      </c>
      <c r="J2103" s="225">
        <v>1</v>
      </c>
      <c r="K2103" s="225">
        <f t="shared" si="1284"/>
        <v>8</v>
      </c>
      <c r="L2103" s="225" t="str">
        <f>L2102</f>
        <v>Pants</v>
      </c>
      <c r="M2103" s="225" t="str">
        <f>M2100</f>
        <v>Rare</v>
      </c>
    </row>
    <row r="2104" spans="1:13" ht="16.5" customHeight="1" x14ac:dyDescent="0.3">
      <c r="A2104" s="232" t="b">
        <v>1</v>
      </c>
      <c r="B2104" s="227" t="str">
        <f t="shared" ref="B2104:B2121" si="1285">B2098</f>
        <v>갑옷 1</v>
      </c>
      <c r="C2104" s="227">
        <f t="shared" ref="C2104:C2122" si="1286">C2098+100</f>
        <v>3910201</v>
      </c>
      <c r="D2104" s="227">
        <f t="shared" si="1280"/>
        <v>1090</v>
      </c>
      <c r="E2104" s="227" t="s">
        <v>31</v>
      </c>
      <c r="F2104" s="227">
        <f t="shared" ref="F2104:G2104" si="1287">F2103</f>
        <v>9</v>
      </c>
      <c r="G2104" s="227">
        <f t="shared" si="1287"/>
        <v>10</v>
      </c>
      <c r="H2104" s="227">
        <f>H2098+1000000</f>
        <v>152102001</v>
      </c>
      <c r="I2104" s="227">
        <v>1</v>
      </c>
      <c r="J2104" s="227">
        <v>1</v>
      </c>
      <c r="K2104" s="227">
        <f>K2098</f>
        <v>12</v>
      </c>
      <c r="L2104" s="227" t="str">
        <f>L2098</f>
        <v>Body</v>
      </c>
      <c r="M2104" s="227" t="str">
        <f>M2098</f>
        <v>Normal</v>
      </c>
    </row>
    <row r="2105" spans="1:13" ht="16.5" customHeight="1" x14ac:dyDescent="0.3">
      <c r="A2105" s="232" t="b">
        <v>1</v>
      </c>
      <c r="B2105" s="227" t="str">
        <f t="shared" si="1285"/>
        <v>갑옷 2</v>
      </c>
      <c r="C2105" s="227">
        <f t="shared" si="1286"/>
        <v>3910202</v>
      </c>
      <c r="D2105" s="227">
        <f t="shared" si="1280"/>
        <v>1090</v>
      </c>
      <c r="E2105" s="227" t="s">
        <v>31</v>
      </c>
      <c r="F2105" s="227">
        <f t="shared" ref="F2105:G2105" si="1288">F2104</f>
        <v>9</v>
      </c>
      <c r="G2105" s="227">
        <f t="shared" si="1288"/>
        <v>10</v>
      </c>
      <c r="H2105" s="227">
        <f t="shared" ref="H2105:H2109" si="1289">H2099+1000000</f>
        <v>152202001</v>
      </c>
      <c r="I2105" s="227">
        <v>1</v>
      </c>
      <c r="J2105" s="227">
        <v>1</v>
      </c>
      <c r="K2105" s="227">
        <f t="shared" ref="K2105:M2105" si="1290">K2099</f>
        <v>25</v>
      </c>
      <c r="L2105" s="227" t="str">
        <f t="shared" si="1290"/>
        <v>Body</v>
      </c>
      <c r="M2105" s="227" t="str">
        <f t="shared" si="1290"/>
        <v>Superior</v>
      </c>
    </row>
    <row r="2106" spans="1:13" ht="16.5" customHeight="1" x14ac:dyDescent="0.3">
      <c r="A2106" s="232" t="b">
        <v>1</v>
      </c>
      <c r="B2106" s="227" t="str">
        <f t="shared" si="1285"/>
        <v>갑옷 3</v>
      </c>
      <c r="C2106" s="227">
        <f t="shared" si="1286"/>
        <v>3910203</v>
      </c>
      <c r="D2106" s="227">
        <f t="shared" si="1280"/>
        <v>1090</v>
      </c>
      <c r="E2106" s="227" t="s">
        <v>31</v>
      </c>
      <c r="F2106" s="227">
        <f>F2104</f>
        <v>9</v>
      </c>
      <c r="G2106" s="227">
        <f>G2104</f>
        <v>10</v>
      </c>
      <c r="H2106" s="227">
        <f t="shared" si="1289"/>
        <v>152302001</v>
      </c>
      <c r="I2106" s="227">
        <v>1</v>
      </c>
      <c r="J2106" s="227">
        <v>1</v>
      </c>
      <c r="K2106" s="227">
        <f t="shared" ref="K2106:M2106" si="1291">K2100</f>
        <v>8</v>
      </c>
      <c r="L2106" s="227" t="str">
        <f t="shared" si="1291"/>
        <v>Body</v>
      </c>
      <c r="M2106" s="227" t="str">
        <f t="shared" si="1291"/>
        <v>Rare</v>
      </c>
    </row>
    <row r="2107" spans="1:13" ht="16.5" customHeight="1" x14ac:dyDescent="0.3">
      <c r="A2107" s="232" t="b">
        <v>1</v>
      </c>
      <c r="B2107" s="227" t="str">
        <f t="shared" si="1285"/>
        <v>하의 1</v>
      </c>
      <c r="C2107" s="227">
        <f t="shared" si="1286"/>
        <v>3910204</v>
      </c>
      <c r="D2107" s="227">
        <f t="shared" si="1280"/>
        <v>1090</v>
      </c>
      <c r="E2107" s="227" t="s">
        <v>31</v>
      </c>
      <c r="F2107" s="227">
        <f t="shared" ref="F2107:G2107" si="1292">F2106</f>
        <v>9</v>
      </c>
      <c r="G2107" s="227">
        <f t="shared" si="1292"/>
        <v>10</v>
      </c>
      <c r="H2107" s="227">
        <f t="shared" si="1289"/>
        <v>152106001</v>
      </c>
      <c r="I2107" s="227">
        <v>1</v>
      </c>
      <c r="J2107" s="227">
        <v>1</v>
      </c>
      <c r="K2107" s="227">
        <f t="shared" ref="K2107:M2107" si="1293">K2101</f>
        <v>12</v>
      </c>
      <c r="L2107" s="227" t="str">
        <f t="shared" si="1293"/>
        <v>Pants</v>
      </c>
      <c r="M2107" s="227" t="str">
        <f t="shared" si="1293"/>
        <v>Normal</v>
      </c>
    </row>
    <row r="2108" spans="1:13" ht="16.5" customHeight="1" x14ac:dyDescent="0.3">
      <c r="A2108" s="232" t="b">
        <v>1</v>
      </c>
      <c r="B2108" s="227" t="str">
        <f t="shared" si="1285"/>
        <v>하의 2</v>
      </c>
      <c r="C2108" s="227">
        <f t="shared" si="1286"/>
        <v>3910205</v>
      </c>
      <c r="D2108" s="227">
        <f t="shared" si="1280"/>
        <v>1090</v>
      </c>
      <c r="E2108" s="227" t="s">
        <v>31</v>
      </c>
      <c r="F2108" s="227">
        <f t="shared" ref="F2108:G2108" si="1294">F2107</f>
        <v>9</v>
      </c>
      <c r="G2108" s="227">
        <f t="shared" si="1294"/>
        <v>10</v>
      </c>
      <c r="H2108" s="227">
        <f t="shared" si="1289"/>
        <v>152206001</v>
      </c>
      <c r="I2108" s="227">
        <v>1</v>
      </c>
      <c r="J2108" s="227">
        <v>1</v>
      </c>
      <c r="K2108" s="227">
        <f t="shared" ref="K2108:M2108" si="1295">K2102</f>
        <v>25</v>
      </c>
      <c r="L2108" s="227" t="str">
        <f t="shared" si="1295"/>
        <v>Pants</v>
      </c>
      <c r="M2108" s="227" t="str">
        <f t="shared" si="1295"/>
        <v>Superior</v>
      </c>
    </row>
    <row r="2109" spans="1:13" ht="16.5" customHeight="1" x14ac:dyDescent="0.3">
      <c r="A2109" s="232" t="b">
        <v>1</v>
      </c>
      <c r="B2109" s="227" t="str">
        <f t="shared" si="1285"/>
        <v>하의 3</v>
      </c>
      <c r="C2109" s="227">
        <f t="shared" si="1286"/>
        <v>3910206</v>
      </c>
      <c r="D2109" s="227">
        <f t="shared" si="1280"/>
        <v>1090</v>
      </c>
      <c r="E2109" s="227" t="s">
        <v>31</v>
      </c>
      <c r="F2109" s="227">
        <f>F2107</f>
        <v>9</v>
      </c>
      <c r="G2109" s="227">
        <f>G2107</f>
        <v>10</v>
      </c>
      <c r="H2109" s="227">
        <f t="shared" si="1289"/>
        <v>152306001</v>
      </c>
      <c r="I2109" s="227">
        <v>1</v>
      </c>
      <c r="J2109" s="227">
        <v>1</v>
      </c>
      <c r="K2109" s="227">
        <f t="shared" ref="K2109:M2109" si="1296">K2103</f>
        <v>8</v>
      </c>
      <c r="L2109" s="227" t="str">
        <f t="shared" si="1296"/>
        <v>Pants</v>
      </c>
      <c r="M2109" s="227" t="str">
        <f t="shared" si="1296"/>
        <v>Rare</v>
      </c>
    </row>
    <row r="2110" spans="1:13" ht="16.5" customHeight="1" x14ac:dyDescent="0.3">
      <c r="A2110" s="232" t="b">
        <v>1</v>
      </c>
      <c r="B2110" s="228" t="str">
        <f t="shared" si="1285"/>
        <v>갑옷 1</v>
      </c>
      <c r="C2110" s="228">
        <f t="shared" si="1286"/>
        <v>3910301</v>
      </c>
      <c r="D2110" s="228">
        <f t="shared" si="1280"/>
        <v>1090</v>
      </c>
      <c r="E2110" s="228" t="s">
        <v>32</v>
      </c>
      <c r="F2110" s="228">
        <f t="shared" ref="F2110:G2110" si="1297">F2109</f>
        <v>9</v>
      </c>
      <c r="G2110" s="228">
        <f t="shared" si="1297"/>
        <v>10</v>
      </c>
      <c r="H2110" s="228">
        <f>H2104+1000000</f>
        <v>153102001</v>
      </c>
      <c r="I2110" s="228">
        <v>1</v>
      </c>
      <c r="J2110" s="228">
        <v>1</v>
      </c>
      <c r="K2110" s="228">
        <f>K2104</f>
        <v>12</v>
      </c>
      <c r="L2110" s="228" t="str">
        <f>L2104</f>
        <v>Body</v>
      </c>
      <c r="M2110" s="228" t="str">
        <f>M2104</f>
        <v>Normal</v>
      </c>
    </row>
    <row r="2111" spans="1:13" ht="16.5" customHeight="1" x14ac:dyDescent="0.3">
      <c r="A2111" s="232" t="b">
        <v>1</v>
      </c>
      <c r="B2111" s="228" t="str">
        <f t="shared" si="1285"/>
        <v>갑옷 2</v>
      </c>
      <c r="C2111" s="228">
        <f t="shared" si="1286"/>
        <v>3910302</v>
      </c>
      <c r="D2111" s="228">
        <f t="shared" si="1280"/>
        <v>1090</v>
      </c>
      <c r="E2111" s="228" t="s">
        <v>32</v>
      </c>
      <c r="F2111" s="228">
        <f t="shared" ref="F2111:G2111" si="1298">F2110</f>
        <v>9</v>
      </c>
      <c r="G2111" s="228">
        <f t="shared" si="1298"/>
        <v>10</v>
      </c>
      <c r="H2111" s="228">
        <f t="shared" ref="H2111:H2115" si="1299">H2105+1000000</f>
        <v>153202001</v>
      </c>
      <c r="I2111" s="228">
        <v>1</v>
      </c>
      <c r="J2111" s="228">
        <v>1</v>
      </c>
      <c r="K2111" s="228">
        <f t="shared" ref="K2111:M2111" si="1300">K2105</f>
        <v>25</v>
      </c>
      <c r="L2111" s="228" t="str">
        <f t="shared" si="1300"/>
        <v>Body</v>
      </c>
      <c r="M2111" s="228" t="str">
        <f t="shared" si="1300"/>
        <v>Superior</v>
      </c>
    </row>
    <row r="2112" spans="1:13" ht="16.5" customHeight="1" x14ac:dyDescent="0.3">
      <c r="A2112" s="232" t="b">
        <v>1</v>
      </c>
      <c r="B2112" s="228" t="str">
        <f t="shared" si="1285"/>
        <v>갑옷 3</v>
      </c>
      <c r="C2112" s="228">
        <f t="shared" si="1286"/>
        <v>3910303</v>
      </c>
      <c r="D2112" s="228">
        <f t="shared" si="1280"/>
        <v>1090</v>
      </c>
      <c r="E2112" s="228" t="s">
        <v>32</v>
      </c>
      <c r="F2112" s="228">
        <f>F2110</f>
        <v>9</v>
      </c>
      <c r="G2112" s="228">
        <f>G2110</f>
        <v>10</v>
      </c>
      <c r="H2112" s="228">
        <f t="shared" si="1299"/>
        <v>153302001</v>
      </c>
      <c r="I2112" s="228">
        <v>1</v>
      </c>
      <c r="J2112" s="228">
        <v>1</v>
      </c>
      <c r="K2112" s="228">
        <f t="shared" ref="K2112:M2112" si="1301">K2106</f>
        <v>8</v>
      </c>
      <c r="L2112" s="228" t="str">
        <f t="shared" si="1301"/>
        <v>Body</v>
      </c>
      <c r="M2112" s="228" t="str">
        <f t="shared" si="1301"/>
        <v>Rare</v>
      </c>
    </row>
    <row r="2113" spans="1:13" ht="16.5" customHeight="1" x14ac:dyDescent="0.3">
      <c r="A2113" s="232" t="b">
        <v>1</v>
      </c>
      <c r="B2113" s="228" t="str">
        <f t="shared" si="1285"/>
        <v>하의 1</v>
      </c>
      <c r="C2113" s="228">
        <f t="shared" si="1286"/>
        <v>3910304</v>
      </c>
      <c r="D2113" s="228">
        <f t="shared" si="1280"/>
        <v>1090</v>
      </c>
      <c r="E2113" s="228" t="s">
        <v>32</v>
      </c>
      <c r="F2113" s="228">
        <f t="shared" ref="F2113:G2113" si="1302">F2112</f>
        <v>9</v>
      </c>
      <c r="G2113" s="228">
        <f t="shared" si="1302"/>
        <v>10</v>
      </c>
      <c r="H2113" s="228">
        <f t="shared" si="1299"/>
        <v>153106001</v>
      </c>
      <c r="I2113" s="228">
        <v>1</v>
      </c>
      <c r="J2113" s="228">
        <v>1</v>
      </c>
      <c r="K2113" s="228">
        <f t="shared" ref="K2113:M2113" si="1303">K2107</f>
        <v>12</v>
      </c>
      <c r="L2113" s="228" t="str">
        <f t="shared" si="1303"/>
        <v>Pants</v>
      </c>
      <c r="M2113" s="228" t="str">
        <f t="shared" si="1303"/>
        <v>Normal</v>
      </c>
    </row>
    <row r="2114" spans="1:13" ht="16.5" customHeight="1" x14ac:dyDescent="0.3">
      <c r="A2114" s="232" t="b">
        <v>1</v>
      </c>
      <c r="B2114" s="228" t="str">
        <f t="shared" si="1285"/>
        <v>하의 2</v>
      </c>
      <c r="C2114" s="228">
        <f t="shared" si="1286"/>
        <v>3910305</v>
      </c>
      <c r="D2114" s="228">
        <f t="shared" si="1280"/>
        <v>1090</v>
      </c>
      <c r="E2114" s="228" t="s">
        <v>32</v>
      </c>
      <c r="F2114" s="228">
        <f t="shared" ref="F2114:G2114" si="1304">F2113</f>
        <v>9</v>
      </c>
      <c r="G2114" s="228">
        <f t="shared" si="1304"/>
        <v>10</v>
      </c>
      <c r="H2114" s="228">
        <f t="shared" si="1299"/>
        <v>153206001</v>
      </c>
      <c r="I2114" s="228">
        <v>1</v>
      </c>
      <c r="J2114" s="228">
        <v>1</v>
      </c>
      <c r="K2114" s="228">
        <f t="shared" ref="K2114:M2114" si="1305">K2108</f>
        <v>25</v>
      </c>
      <c r="L2114" s="228" t="str">
        <f t="shared" si="1305"/>
        <v>Pants</v>
      </c>
      <c r="M2114" s="228" t="str">
        <f t="shared" si="1305"/>
        <v>Superior</v>
      </c>
    </row>
    <row r="2115" spans="1:13" ht="16.5" customHeight="1" x14ac:dyDescent="0.3">
      <c r="A2115" s="232" t="b">
        <v>1</v>
      </c>
      <c r="B2115" s="228" t="str">
        <f t="shared" si="1285"/>
        <v>하의 3</v>
      </c>
      <c r="C2115" s="228">
        <f t="shared" si="1286"/>
        <v>3910306</v>
      </c>
      <c r="D2115" s="228">
        <f t="shared" si="1280"/>
        <v>1090</v>
      </c>
      <c r="E2115" s="228" t="s">
        <v>32</v>
      </c>
      <c r="F2115" s="228">
        <f>F2113</f>
        <v>9</v>
      </c>
      <c r="G2115" s="228">
        <f>G2113</f>
        <v>10</v>
      </c>
      <c r="H2115" s="228">
        <f t="shared" si="1299"/>
        <v>153306001</v>
      </c>
      <c r="I2115" s="228">
        <v>1</v>
      </c>
      <c r="J2115" s="228">
        <v>1</v>
      </c>
      <c r="K2115" s="228">
        <f t="shared" ref="K2115:M2115" si="1306">K2109</f>
        <v>8</v>
      </c>
      <c r="L2115" s="228" t="str">
        <f t="shared" si="1306"/>
        <v>Pants</v>
      </c>
      <c r="M2115" s="228" t="str">
        <f t="shared" si="1306"/>
        <v>Rare</v>
      </c>
    </row>
    <row r="2116" spans="1:13" ht="16.5" customHeight="1" x14ac:dyDescent="0.3">
      <c r="A2116" s="232" t="b">
        <v>1</v>
      </c>
      <c r="B2116" s="229" t="str">
        <f t="shared" si="1285"/>
        <v>갑옷 1</v>
      </c>
      <c r="C2116" s="229">
        <f t="shared" si="1286"/>
        <v>3910401</v>
      </c>
      <c r="D2116" s="229">
        <f t="shared" si="1280"/>
        <v>1090</v>
      </c>
      <c r="E2116" s="229" t="s">
        <v>33</v>
      </c>
      <c r="F2116" s="229">
        <f t="shared" ref="F2116:G2116" si="1307">F2115</f>
        <v>9</v>
      </c>
      <c r="G2116" s="229">
        <f t="shared" si="1307"/>
        <v>10</v>
      </c>
      <c r="H2116" s="229">
        <f>H2110+1000000</f>
        <v>154102001</v>
      </c>
      <c r="I2116" s="229">
        <v>1</v>
      </c>
      <c r="J2116" s="229">
        <v>1</v>
      </c>
      <c r="K2116" s="229">
        <f>K2110</f>
        <v>12</v>
      </c>
      <c r="L2116" s="229" t="str">
        <f>L2110</f>
        <v>Body</v>
      </c>
      <c r="M2116" s="229" t="str">
        <f>M2110</f>
        <v>Normal</v>
      </c>
    </row>
    <row r="2117" spans="1:13" ht="16.5" customHeight="1" x14ac:dyDescent="0.3">
      <c r="A2117" s="232" t="b">
        <v>1</v>
      </c>
      <c r="B2117" s="229" t="str">
        <f t="shared" si="1285"/>
        <v>갑옷 2</v>
      </c>
      <c r="C2117" s="229">
        <f t="shared" si="1286"/>
        <v>3910402</v>
      </c>
      <c r="D2117" s="229">
        <f t="shared" si="1280"/>
        <v>1090</v>
      </c>
      <c r="E2117" s="229" t="s">
        <v>33</v>
      </c>
      <c r="F2117" s="229">
        <f t="shared" ref="F2117:G2117" si="1308">F2116</f>
        <v>9</v>
      </c>
      <c r="G2117" s="229">
        <f t="shared" si="1308"/>
        <v>10</v>
      </c>
      <c r="H2117" s="229">
        <f t="shared" ref="H2117:H2121" si="1309">H2111+1000000</f>
        <v>154202001</v>
      </c>
      <c r="I2117" s="229">
        <v>1</v>
      </c>
      <c r="J2117" s="229">
        <v>1</v>
      </c>
      <c r="K2117" s="229">
        <f t="shared" ref="K2117:M2117" si="1310">K2111</f>
        <v>25</v>
      </c>
      <c r="L2117" s="229" t="str">
        <f t="shared" si="1310"/>
        <v>Body</v>
      </c>
      <c r="M2117" s="229" t="str">
        <f t="shared" si="1310"/>
        <v>Superior</v>
      </c>
    </row>
    <row r="2118" spans="1:13" ht="16.5" customHeight="1" x14ac:dyDescent="0.3">
      <c r="A2118" s="232" t="b">
        <v>1</v>
      </c>
      <c r="B2118" s="229" t="str">
        <f t="shared" si="1285"/>
        <v>갑옷 3</v>
      </c>
      <c r="C2118" s="229">
        <f t="shared" si="1286"/>
        <v>3910403</v>
      </c>
      <c r="D2118" s="229">
        <f t="shared" si="1280"/>
        <v>1090</v>
      </c>
      <c r="E2118" s="229" t="s">
        <v>33</v>
      </c>
      <c r="F2118" s="229">
        <f>F2116</f>
        <v>9</v>
      </c>
      <c r="G2118" s="229">
        <f>G2116</f>
        <v>10</v>
      </c>
      <c r="H2118" s="229">
        <f t="shared" si="1309"/>
        <v>154302001</v>
      </c>
      <c r="I2118" s="229">
        <v>1</v>
      </c>
      <c r="J2118" s="229">
        <v>1</v>
      </c>
      <c r="K2118" s="229">
        <f t="shared" ref="K2118:M2118" si="1311">K2112</f>
        <v>8</v>
      </c>
      <c r="L2118" s="229" t="str">
        <f t="shared" si="1311"/>
        <v>Body</v>
      </c>
      <c r="M2118" s="229" t="str">
        <f t="shared" si="1311"/>
        <v>Rare</v>
      </c>
    </row>
    <row r="2119" spans="1:13" ht="16.5" customHeight="1" x14ac:dyDescent="0.3">
      <c r="A2119" s="232" t="b">
        <v>1</v>
      </c>
      <c r="B2119" s="229" t="str">
        <f t="shared" si="1285"/>
        <v>하의 1</v>
      </c>
      <c r="C2119" s="229">
        <f t="shared" si="1286"/>
        <v>3910404</v>
      </c>
      <c r="D2119" s="229">
        <f t="shared" si="1280"/>
        <v>1090</v>
      </c>
      <c r="E2119" s="229" t="s">
        <v>33</v>
      </c>
      <c r="F2119" s="229">
        <f>F2118</f>
        <v>9</v>
      </c>
      <c r="G2119" s="229">
        <f>G2118</f>
        <v>10</v>
      </c>
      <c r="H2119" s="229">
        <f t="shared" si="1309"/>
        <v>154106001</v>
      </c>
      <c r="I2119" s="229">
        <v>1</v>
      </c>
      <c r="J2119" s="229">
        <v>1</v>
      </c>
      <c r="K2119" s="229">
        <f t="shared" ref="K2119:M2119" si="1312">K2113</f>
        <v>12</v>
      </c>
      <c r="L2119" s="229" t="str">
        <f t="shared" si="1312"/>
        <v>Pants</v>
      </c>
      <c r="M2119" s="229" t="str">
        <f t="shared" si="1312"/>
        <v>Normal</v>
      </c>
    </row>
    <row r="2120" spans="1:13" ht="16.5" customHeight="1" x14ac:dyDescent="0.3">
      <c r="A2120" s="232" t="b">
        <v>1</v>
      </c>
      <c r="B2120" s="229" t="str">
        <f t="shared" si="1285"/>
        <v>하의 2</v>
      </c>
      <c r="C2120" s="229">
        <f t="shared" si="1286"/>
        <v>3910405</v>
      </c>
      <c r="D2120" s="229">
        <f t="shared" si="1280"/>
        <v>1090</v>
      </c>
      <c r="E2120" s="229" t="s">
        <v>33</v>
      </c>
      <c r="F2120" s="229">
        <f>F2119</f>
        <v>9</v>
      </c>
      <c r="G2120" s="229">
        <f>G2119</f>
        <v>10</v>
      </c>
      <c r="H2120" s="229">
        <f t="shared" si="1309"/>
        <v>154206001</v>
      </c>
      <c r="I2120" s="229">
        <v>1</v>
      </c>
      <c r="J2120" s="229">
        <v>1</v>
      </c>
      <c r="K2120" s="229">
        <f t="shared" ref="K2120:M2120" si="1313">K2114</f>
        <v>25</v>
      </c>
      <c r="L2120" s="229" t="str">
        <f t="shared" si="1313"/>
        <v>Pants</v>
      </c>
      <c r="M2120" s="229" t="str">
        <f t="shared" si="1313"/>
        <v>Superior</v>
      </c>
    </row>
    <row r="2121" spans="1:13" ht="16.5" customHeight="1" x14ac:dyDescent="0.3">
      <c r="A2121" s="232" t="b">
        <v>1</v>
      </c>
      <c r="B2121" s="229" t="str">
        <f t="shared" si="1285"/>
        <v>하의 3</v>
      </c>
      <c r="C2121" s="229">
        <f t="shared" si="1286"/>
        <v>3910406</v>
      </c>
      <c r="D2121" s="229">
        <f t="shared" si="1280"/>
        <v>1090</v>
      </c>
      <c r="E2121" s="229" t="s">
        <v>33</v>
      </c>
      <c r="F2121" s="229">
        <f>F2119</f>
        <v>9</v>
      </c>
      <c r="G2121" s="229">
        <f>G2119</f>
        <v>10</v>
      </c>
      <c r="H2121" s="229">
        <f t="shared" si="1309"/>
        <v>154306001</v>
      </c>
      <c r="I2121" s="229">
        <v>1</v>
      </c>
      <c r="J2121" s="229">
        <v>1</v>
      </c>
      <c r="K2121" s="229">
        <f t="shared" ref="K2121:M2121" si="1314">K2115</f>
        <v>8</v>
      </c>
      <c r="L2121" s="229" t="str">
        <f t="shared" si="1314"/>
        <v>Pants</v>
      </c>
      <c r="M2121" s="229" t="str">
        <f t="shared" si="1314"/>
        <v>Rare</v>
      </c>
    </row>
    <row r="2122" spans="1:13" ht="16.5" customHeight="1" x14ac:dyDescent="0.3">
      <c r="A2122" s="232" t="b">
        <v>1</v>
      </c>
      <c r="B2122" s="230" t="s">
        <v>34</v>
      </c>
      <c r="C2122" s="230">
        <f t="shared" si="1286"/>
        <v>3910501</v>
      </c>
      <c r="D2122" s="230">
        <f t="shared" si="1280"/>
        <v>1090</v>
      </c>
      <c r="E2122" s="230" t="s">
        <v>35</v>
      </c>
      <c r="F2122" s="230">
        <f t="shared" ref="F2122:G2122" si="1315">F2121</f>
        <v>9</v>
      </c>
      <c r="G2122" s="230">
        <f t="shared" si="1315"/>
        <v>10</v>
      </c>
      <c r="H2122" s="230">
        <v>160004001</v>
      </c>
      <c r="I2122" s="230">
        <v>1</v>
      </c>
      <c r="J2122" s="230">
        <v>1</v>
      </c>
      <c r="K2122" s="101">
        <v>3</v>
      </c>
      <c r="L2122" s="230" t="s">
        <v>36</v>
      </c>
      <c r="M2122" s="230" t="s">
        <v>37</v>
      </c>
    </row>
    <row r="2123" spans="1:13" ht="16.5" customHeight="1" x14ac:dyDescent="0.3">
      <c r="A2123" s="232" t="b">
        <v>1</v>
      </c>
      <c r="B2123" s="230" t="s">
        <v>38</v>
      </c>
      <c r="C2123" s="230">
        <f>C2122+1</f>
        <v>3910502</v>
      </c>
      <c r="D2123" s="230">
        <f t="shared" si="1280"/>
        <v>1090</v>
      </c>
      <c r="E2123" s="230" t="s">
        <v>35</v>
      </c>
      <c r="F2123" s="230">
        <f t="shared" ref="F2123:G2123" si="1316">F2122</f>
        <v>9</v>
      </c>
      <c r="G2123" s="230">
        <f t="shared" si="1316"/>
        <v>10</v>
      </c>
      <c r="H2123" s="230">
        <v>160004002</v>
      </c>
      <c r="I2123" s="230">
        <v>1</v>
      </c>
      <c r="J2123" s="230">
        <v>1</v>
      </c>
      <c r="K2123" s="101">
        <v>2</v>
      </c>
      <c r="L2123" s="230" t="s">
        <v>39</v>
      </c>
      <c r="M2123" s="230" t="s">
        <v>37</v>
      </c>
    </row>
    <row r="2124" spans="1:13" ht="16.5" customHeight="1" x14ac:dyDescent="0.3">
      <c r="A2124" s="232" t="b">
        <v>1</v>
      </c>
      <c r="B2124" s="230" t="s">
        <v>40</v>
      </c>
      <c r="C2124" s="230">
        <f>C2123+1</f>
        <v>3910503</v>
      </c>
      <c r="D2124" s="230">
        <f t="shared" si="1280"/>
        <v>1090</v>
      </c>
      <c r="E2124" s="230" t="s">
        <v>35</v>
      </c>
      <c r="F2124" s="230">
        <f t="shared" ref="F2124:G2124" si="1317">F2123</f>
        <v>9</v>
      </c>
      <c r="G2124" s="230">
        <f t="shared" si="1317"/>
        <v>10</v>
      </c>
      <c r="H2124" s="230">
        <v>160004003</v>
      </c>
      <c r="I2124" s="230">
        <v>1</v>
      </c>
      <c r="J2124" s="230">
        <v>1</v>
      </c>
      <c r="K2124" s="101">
        <v>4</v>
      </c>
      <c r="L2124" s="230" t="s">
        <v>41</v>
      </c>
      <c r="M2124" s="230" t="s">
        <v>37</v>
      </c>
    </row>
    <row r="2125" spans="1:13" ht="16.5" customHeight="1" x14ac:dyDescent="0.3">
      <c r="A2125" s="232" t="b">
        <v>1</v>
      </c>
      <c r="B2125" s="230" t="s">
        <v>42</v>
      </c>
      <c r="C2125" s="230">
        <f>C2124+1</f>
        <v>3910504</v>
      </c>
      <c r="D2125" s="230">
        <f t="shared" si="1280"/>
        <v>1090</v>
      </c>
      <c r="E2125" s="230" t="s">
        <v>35</v>
      </c>
      <c r="F2125" s="230">
        <f t="shared" ref="F2125:G2125" si="1318">F2124</f>
        <v>9</v>
      </c>
      <c r="G2125" s="230">
        <f t="shared" si="1318"/>
        <v>10</v>
      </c>
      <c r="H2125" s="230">
        <v>160004004</v>
      </c>
      <c r="I2125" s="230">
        <v>1</v>
      </c>
      <c r="J2125" s="230">
        <v>1</v>
      </c>
      <c r="K2125" s="101">
        <v>1</v>
      </c>
      <c r="L2125" s="230" t="s">
        <v>43</v>
      </c>
      <c r="M2125" s="230" t="s">
        <v>37</v>
      </c>
    </row>
    <row r="2126" spans="1:13" ht="16.5" customHeight="1" x14ac:dyDescent="0.3">
      <c r="A2126" s="232" t="b">
        <v>1</v>
      </c>
      <c r="B2126" s="224" t="s">
        <v>707</v>
      </c>
      <c r="C2126" s="224">
        <v>4001101</v>
      </c>
      <c r="D2126" s="224">
        <f>D2106+1</f>
        <v>1091</v>
      </c>
      <c r="E2126" s="225" t="s">
        <v>27</v>
      </c>
      <c r="F2126" s="224">
        <v>10</v>
      </c>
      <c r="G2126" s="224">
        <v>1</v>
      </c>
      <c r="H2126" s="224">
        <v>151101004</v>
      </c>
      <c r="I2126" s="225">
        <v>1</v>
      </c>
      <c r="J2126" s="225">
        <v>1</v>
      </c>
      <c r="K2126" s="224">
        <v>8.5</v>
      </c>
      <c r="L2126" s="226" t="str">
        <f>IF(H2126&gt;=151107001,"Shoes",IF(H2126&gt;=151106001,"Pants",IF(H2126&gt;=151105001,"Glove",IF(H2126&gt;=151103001,"Head",IF(H2126&gt;=151102001,"Body",IF(H2126&gt;=151101001,"Weapon"))))))</f>
        <v>Weapon</v>
      </c>
      <c r="M2126" s="225" t="s">
        <v>674</v>
      </c>
    </row>
    <row r="2127" spans="1:13" ht="16.5" customHeight="1" x14ac:dyDescent="0.3">
      <c r="A2127" s="232" t="b">
        <v>1</v>
      </c>
      <c r="B2127" s="224" t="s">
        <v>28</v>
      </c>
      <c r="C2127" s="225">
        <f>C2126+1</f>
        <v>4001102</v>
      </c>
      <c r="D2127" s="225">
        <f>D2126</f>
        <v>1091</v>
      </c>
      <c r="E2127" s="225" t="s">
        <v>27</v>
      </c>
      <c r="F2127" s="225">
        <f t="shared" ref="F2127:G2127" si="1319">F2126</f>
        <v>10</v>
      </c>
      <c r="G2127" s="225">
        <f t="shared" si="1319"/>
        <v>1</v>
      </c>
      <c r="H2127" s="225">
        <f>H2126+100000</f>
        <v>151201004</v>
      </c>
      <c r="I2127" s="225">
        <v>1</v>
      </c>
      <c r="J2127" s="225">
        <v>1</v>
      </c>
      <c r="K2127" s="224">
        <v>25</v>
      </c>
      <c r="L2127" s="225" t="str">
        <f>L2126</f>
        <v>Weapon</v>
      </c>
      <c r="M2127" s="225" t="s">
        <v>53</v>
      </c>
    </row>
    <row r="2128" spans="1:13" ht="16.5" customHeight="1" x14ac:dyDescent="0.3">
      <c r="A2128" s="232" t="b">
        <v>1</v>
      </c>
      <c r="B2128" s="224" t="s">
        <v>52</v>
      </c>
      <c r="C2128" s="225">
        <f t="shared" ref="C2128:C2133" si="1320">C2127+1</f>
        <v>4001103</v>
      </c>
      <c r="D2128" s="225">
        <f t="shared" ref="D2128:D2161" si="1321">D2127</f>
        <v>1091</v>
      </c>
      <c r="E2128" s="225" t="s">
        <v>27</v>
      </c>
      <c r="F2128" s="225">
        <f>F2126</f>
        <v>10</v>
      </c>
      <c r="G2128" s="225">
        <f>G2126</f>
        <v>1</v>
      </c>
      <c r="H2128" s="225">
        <f>H2127+100000</f>
        <v>151301004</v>
      </c>
      <c r="I2128" s="225">
        <v>1</v>
      </c>
      <c r="J2128" s="225">
        <v>1</v>
      </c>
      <c r="K2128" s="224">
        <v>11</v>
      </c>
      <c r="L2128" s="225" t="str">
        <f>L2127</f>
        <v>Weapon</v>
      </c>
      <c r="M2128" s="225" t="s">
        <v>60</v>
      </c>
    </row>
    <row r="2129" spans="1:13" ht="16.5" customHeight="1" x14ac:dyDescent="0.3">
      <c r="A2129" s="232" t="b">
        <v>1</v>
      </c>
      <c r="B2129" s="224" t="s">
        <v>59</v>
      </c>
      <c r="C2129" s="225">
        <f t="shared" si="1320"/>
        <v>4001104</v>
      </c>
      <c r="D2129" s="225">
        <f t="shared" si="1321"/>
        <v>1091</v>
      </c>
      <c r="E2129" s="225" t="s">
        <v>27</v>
      </c>
      <c r="F2129" s="225">
        <f>F2127</f>
        <v>10</v>
      </c>
      <c r="G2129" s="225">
        <f>G2127</f>
        <v>1</v>
      </c>
      <c r="H2129" s="225">
        <f>H2128+100000</f>
        <v>151401004</v>
      </c>
      <c r="I2129" s="225">
        <v>1</v>
      </c>
      <c r="J2129" s="225">
        <v>1</v>
      </c>
      <c r="K2129" s="224">
        <v>0.5</v>
      </c>
      <c r="L2129" s="225" t="str">
        <f>L2128</f>
        <v>Weapon</v>
      </c>
      <c r="M2129" s="225" t="s">
        <v>675</v>
      </c>
    </row>
    <row r="2130" spans="1:13" ht="16.5" customHeight="1" x14ac:dyDescent="0.3">
      <c r="A2130" s="232" t="b">
        <v>1</v>
      </c>
      <c r="B2130" s="224" t="s">
        <v>708</v>
      </c>
      <c r="C2130" s="225">
        <f t="shared" si="1320"/>
        <v>4001105</v>
      </c>
      <c r="D2130" s="225">
        <f>D2128</f>
        <v>1091</v>
      </c>
      <c r="E2130" s="225" t="s">
        <v>27</v>
      </c>
      <c r="F2130" s="225">
        <f t="shared" ref="F2130:G2130" si="1322">F2128</f>
        <v>10</v>
      </c>
      <c r="G2130" s="225">
        <f t="shared" si="1322"/>
        <v>1</v>
      </c>
      <c r="H2130" s="224">
        <v>151107003</v>
      </c>
      <c r="I2130" s="225">
        <v>1</v>
      </c>
      <c r="J2130" s="225">
        <v>1</v>
      </c>
      <c r="K2130" s="225">
        <f>K2126</f>
        <v>8.5</v>
      </c>
      <c r="L2130" s="226" t="str">
        <f>IF(H2130&gt;=151107001,"Shoes",IF(H2130&gt;=151106001,"Pants",IF(H2130&gt;=151105001,"Glove",IF(H2130&gt;=151103001,"Head",IF(H2130&gt;=151102001,"Body",IF(H2130&gt;=151101001,"Weapon"))))))</f>
        <v>Shoes</v>
      </c>
      <c r="M2130" s="225" t="str">
        <f>M2126</f>
        <v>Normal</v>
      </c>
    </row>
    <row r="2131" spans="1:13" ht="16.5" customHeight="1" x14ac:dyDescent="0.3">
      <c r="A2131" s="232" t="b">
        <v>1</v>
      </c>
      <c r="B2131" s="224" t="s">
        <v>30</v>
      </c>
      <c r="C2131" s="225">
        <f t="shared" si="1320"/>
        <v>4001106</v>
      </c>
      <c r="D2131" s="225">
        <f t="shared" si="1321"/>
        <v>1091</v>
      </c>
      <c r="E2131" s="225" t="s">
        <v>27</v>
      </c>
      <c r="F2131" s="225">
        <f t="shared" ref="F2131:G2131" si="1323">F2130</f>
        <v>10</v>
      </c>
      <c r="G2131" s="225">
        <f t="shared" si="1323"/>
        <v>1</v>
      </c>
      <c r="H2131" s="225">
        <f>H2130+100000</f>
        <v>151207003</v>
      </c>
      <c r="I2131" s="225">
        <v>1</v>
      </c>
      <c r="J2131" s="225">
        <v>1</v>
      </c>
      <c r="K2131" s="225">
        <f>K2127</f>
        <v>25</v>
      </c>
      <c r="L2131" s="225" t="str">
        <f>L2130</f>
        <v>Shoes</v>
      </c>
      <c r="M2131" s="225" t="str">
        <f>M2127</f>
        <v>Superior</v>
      </c>
    </row>
    <row r="2132" spans="1:13" ht="16.5" customHeight="1" x14ac:dyDescent="0.3">
      <c r="A2132" s="232" t="b">
        <v>1</v>
      </c>
      <c r="B2132" s="224" t="s">
        <v>54</v>
      </c>
      <c r="C2132" s="225">
        <f t="shared" si="1320"/>
        <v>4001107</v>
      </c>
      <c r="D2132" s="225">
        <f t="shared" si="1321"/>
        <v>1091</v>
      </c>
      <c r="E2132" s="225" t="s">
        <v>27</v>
      </c>
      <c r="F2132" s="225">
        <f t="shared" ref="F2132:G2134" si="1324">F2130</f>
        <v>10</v>
      </c>
      <c r="G2132" s="225">
        <f t="shared" si="1324"/>
        <v>1</v>
      </c>
      <c r="H2132" s="225">
        <f>H2131+100000</f>
        <v>151307003</v>
      </c>
      <c r="I2132" s="225">
        <v>1</v>
      </c>
      <c r="J2132" s="225">
        <v>1</v>
      </c>
      <c r="K2132" s="225">
        <f>K2128</f>
        <v>11</v>
      </c>
      <c r="L2132" s="225" t="str">
        <f>L2131</f>
        <v>Shoes</v>
      </c>
      <c r="M2132" s="225" t="str">
        <f>M2128</f>
        <v>Rare</v>
      </c>
    </row>
    <row r="2133" spans="1:13" ht="16.5" customHeight="1" x14ac:dyDescent="0.3">
      <c r="A2133" s="232" t="b">
        <v>1</v>
      </c>
      <c r="B2133" s="224" t="s">
        <v>61</v>
      </c>
      <c r="C2133" s="225">
        <f t="shared" si="1320"/>
        <v>4001108</v>
      </c>
      <c r="D2133" s="225">
        <f t="shared" si="1321"/>
        <v>1091</v>
      </c>
      <c r="E2133" s="225" t="s">
        <v>27</v>
      </c>
      <c r="F2133" s="225">
        <f t="shared" si="1324"/>
        <v>10</v>
      </c>
      <c r="G2133" s="225">
        <f t="shared" si="1324"/>
        <v>1</v>
      </c>
      <c r="H2133" s="225">
        <f>H2132+100000</f>
        <v>151407003</v>
      </c>
      <c r="I2133" s="225">
        <v>1</v>
      </c>
      <c r="J2133" s="225">
        <v>1</v>
      </c>
      <c r="K2133" s="225">
        <f>K2129</f>
        <v>0.5</v>
      </c>
      <c r="L2133" s="225" t="str">
        <f>L2132</f>
        <v>Shoes</v>
      </c>
      <c r="M2133" s="225" t="str">
        <f>M2129</f>
        <v>Unique</v>
      </c>
    </row>
    <row r="2134" spans="1:13" ht="16.5" customHeight="1" x14ac:dyDescent="0.3">
      <c r="A2134" s="232" t="b">
        <v>1</v>
      </c>
      <c r="B2134" s="227" t="str">
        <f t="shared" ref="B2134:B2157" si="1325">B2126</f>
        <v>무기 1</v>
      </c>
      <c r="C2134" s="227">
        <f t="shared" ref="C2134:C2158" si="1326">C2126+100</f>
        <v>4001201</v>
      </c>
      <c r="D2134" s="227">
        <f>D2132</f>
        <v>1091</v>
      </c>
      <c r="E2134" s="227" t="s">
        <v>31</v>
      </c>
      <c r="F2134" s="227">
        <f t="shared" si="1324"/>
        <v>10</v>
      </c>
      <c r="G2134" s="227">
        <f t="shared" si="1324"/>
        <v>1</v>
      </c>
      <c r="H2134" s="227">
        <f t="shared" ref="H2134:H2157" si="1327">H2126+1000000</f>
        <v>152101004</v>
      </c>
      <c r="I2134" s="227">
        <v>1</v>
      </c>
      <c r="J2134" s="227">
        <v>1</v>
      </c>
      <c r="K2134" s="227">
        <f>K2126</f>
        <v>8.5</v>
      </c>
      <c r="L2134" s="227" t="str">
        <f>L2126</f>
        <v>Weapon</v>
      </c>
      <c r="M2134" s="227" t="str">
        <f>M2126</f>
        <v>Normal</v>
      </c>
    </row>
    <row r="2135" spans="1:13" ht="16.5" customHeight="1" x14ac:dyDescent="0.3">
      <c r="A2135" s="232" t="b">
        <v>1</v>
      </c>
      <c r="B2135" s="227" t="str">
        <f t="shared" si="1325"/>
        <v>무기 2</v>
      </c>
      <c r="C2135" s="227">
        <f t="shared" si="1326"/>
        <v>4001202</v>
      </c>
      <c r="D2135" s="227">
        <f t="shared" si="1321"/>
        <v>1091</v>
      </c>
      <c r="E2135" s="227" t="s">
        <v>31</v>
      </c>
      <c r="F2135" s="227">
        <f t="shared" ref="F2135:G2135" si="1328">F2134</f>
        <v>10</v>
      </c>
      <c r="G2135" s="227">
        <f t="shared" si="1328"/>
        <v>1</v>
      </c>
      <c r="H2135" s="227">
        <f t="shared" si="1327"/>
        <v>152201004</v>
      </c>
      <c r="I2135" s="227">
        <v>1</v>
      </c>
      <c r="J2135" s="227">
        <v>1</v>
      </c>
      <c r="K2135" s="227">
        <f t="shared" ref="K2135:M2135" si="1329">K2127</f>
        <v>25</v>
      </c>
      <c r="L2135" s="227" t="str">
        <f t="shared" si="1329"/>
        <v>Weapon</v>
      </c>
      <c r="M2135" s="227" t="str">
        <f t="shared" si="1329"/>
        <v>Superior</v>
      </c>
    </row>
    <row r="2136" spans="1:13" ht="16.5" customHeight="1" x14ac:dyDescent="0.3">
      <c r="A2136" s="232" t="b">
        <v>1</v>
      </c>
      <c r="B2136" s="227" t="str">
        <f t="shared" si="1325"/>
        <v>무기 3</v>
      </c>
      <c r="C2136" s="227">
        <f t="shared" si="1326"/>
        <v>4001203</v>
      </c>
      <c r="D2136" s="227">
        <f t="shared" si="1321"/>
        <v>1091</v>
      </c>
      <c r="E2136" s="227" t="s">
        <v>31</v>
      </c>
      <c r="F2136" s="227">
        <f t="shared" ref="F2136:G2137" si="1330">F2135</f>
        <v>10</v>
      </c>
      <c r="G2136" s="227">
        <f t="shared" si="1330"/>
        <v>1</v>
      </c>
      <c r="H2136" s="227">
        <f t="shared" si="1327"/>
        <v>152301004</v>
      </c>
      <c r="I2136" s="227">
        <v>1</v>
      </c>
      <c r="J2136" s="227">
        <v>1</v>
      </c>
      <c r="K2136" s="227">
        <f t="shared" ref="K2136:M2137" si="1331">K2128</f>
        <v>11</v>
      </c>
      <c r="L2136" s="227" t="str">
        <f t="shared" si="1331"/>
        <v>Weapon</v>
      </c>
      <c r="M2136" s="227" t="str">
        <f t="shared" si="1331"/>
        <v>Rare</v>
      </c>
    </row>
    <row r="2137" spans="1:13" ht="16.5" customHeight="1" x14ac:dyDescent="0.3">
      <c r="A2137" s="232" t="b">
        <v>1</v>
      </c>
      <c r="B2137" s="227" t="str">
        <f t="shared" si="1325"/>
        <v>무기 4</v>
      </c>
      <c r="C2137" s="227">
        <f t="shared" si="1326"/>
        <v>4001204</v>
      </c>
      <c r="D2137" s="227">
        <f t="shared" si="1321"/>
        <v>1091</v>
      </c>
      <c r="E2137" s="227" t="s">
        <v>31</v>
      </c>
      <c r="F2137" s="227">
        <f t="shared" si="1330"/>
        <v>10</v>
      </c>
      <c r="G2137" s="227">
        <f t="shared" si="1330"/>
        <v>1</v>
      </c>
      <c r="H2137" s="227">
        <f t="shared" si="1327"/>
        <v>152401004</v>
      </c>
      <c r="I2137" s="227">
        <v>1</v>
      </c>
      <c r="J2137" s="227">
        <v>1</v>
      </c>
      <c r="K2137" s="227">
        <f t="shared" si="1331"/>
        <v>0.5</v>
      </c>
      <c r="L2137" s="227" t="str">
        <f t="shared" si="1331"/>
        <v>Weapon</v>
      </c>
      <c r="M2137" s="227" t="str">
        <f t="shared" si="1331"/>
        <v>Unique</v>
      </c>
    </row>
    <row r="2138" spans="1:13" ht="16.5" customHeight="1" x14ac:dyDescent="0.3">
      <c r="A2138" s="232" t="b">
        <v>1</v>
      </c>
      <c r="B2138" s="227" t="str">
        <f t="shared" si="1325"/>
        <v>부츠 1</v>
      </c>
      <c r="C2138" s="227">
        <f t="shared" si="1326"/>
        <v>4001205</v>
      </c>
      <c r="D2138" s="227">
        <f>D2136</f>
        <v>1091</v>
      </c>
      <c r="E2138" s="227" t="s">
        <v>31</v>
      </c>
      <c r="F2138" s="227">
        <f t="shared" ref="F2138:G2138" si="1332">F2135</f>
        <v>10</v>
      </c>
      <c r="G2138" s="227">
        <f t="shared" si="1332"/>
        <v>1</v>
      </c>
      <c r="H2138" s="227">
        <f t="shared" si="1327"/>
        <v>152107003</v>
      </c>
      <c r="I2138" s="227">
        <v>1</v>
      </c>
      <c r="J2138" s="227">
        <v>1</v>
      </c>
      <c r="K2138" s="227">
        <f t="shared" ref="K2138:M2138" si="1333">K2130</f>
        <v>8.5</v>
      </c>
      <c r="L2138" s="227" t="str">
        <f t="shared" si="1333"/>
        <v>Shoes</v>
      </c>
      <c r="M2138" s="227" t="str">
        <f t="shared" si="1333"/>
        <v>Normal</v>
      </c>
    </row>
    <row r="2139" spans="1:13" ht="16.5" customHeight="1" x14ac:dyDescent="0.3">
      <c r="A2139" s="232" t="b">
        <v>1</v>
      </c>
      <c r="B2139" s="227" t="str">
        <f t="shared" si="1325"/>
        <v>부츠 2</v>
      </c>
      <c r="C2139" s="227">
        <f t="shared" si="1326"/>
        <v>4001206</v>
      </c>
      <c r="D2139" s="227">
        <f t="shared" si="1321"/>
        <v>1091</v>
      </c>
      <c r="E2139" s="227" t="s">
        <v>31</v>
      </c>
      <c r="F2139" s="227">
        <f t="shared" ref="F2139:G2139" si="1334">F2136</f>
        <v>10</v>
      </c>
      <c r="G2139" s="227">
        <f t="shared" si="1334"/>
        <v>1</v>
      </c>
      <c r="H2139" s="227">
        <f t="shared" si="1327"/>
        <v>152207003</v>
      </c>
      <c r="I2139" s="227">
        <v>1</v>
      </c>
      <c r="J2139" s="227">
        <v>1</v>
      </c>
      <c r="K2139" s="227">
        <f t="shared" ref="K2139:M2139" si="1335">K2131</f>
        <v>25</v>
      </c>
      <c r="L2139" s="227" t="str">
        <f t="shared" si="1335"/>
        <v>Shoes</v>
      </c>
      <c r="M2139" s="227" t="str">
        <f t="shared" si="1335"/>
        <v>Superior</v>
      </c>
    </row>
    <row r="2140" spans="1:13" ht="16.5" customHeight="1" x14ac:dyDescent="0.3">
      <c r="A2140" s="232" t="b">
        <v>1</v>
      </c>
      <c r="B2140" s="227" t="str">
        <f t="shared" si="1325"/>
        <v>부츠 3</v>
      </c>
      <c r="C2140" s="227">
        <f t="shared" si="1326"/>
        <v>4001207</v>
      </c>
      <c r="D2140" s="227">
        <f t="shared" si="1321"/>
        <v>1091</v>
      </c>
      <c r="E2140" s="227" t="s">
        <v>31</v>
      </c>
      <c r="F2140" s="227">
        <f t="shared" ref="F2140:G2141" si="1336">F2138</f>
        <v>10</v>
      </c>
      <c r="G2140" s="227">
        <f t="shared" si="1336"/>
        <v>1</v>
      </c>
      <c r="H2140" s="227">
        <f t="shared" si="1327"/>
        <v>152307003</v>
      </c>
      <c r="I2140" s="227">
        <v>1</v>
      </c>
      <c r="J2140" s="227">
        <v>1</v>
      </c>
      <c r="K2140" s="227">
        <f t="shared" ref="K2140:M2141" si="1337">K2132</f>
        <v>11</v>
      </c>
      <c r="L2140" s="227" t="str">
        <f t="shared" si="1337"/>
        <v>Shoes</v>
      </c>
      <c r="M2140" s="227" t="str">
        <f t="shared" si="1337"/>
        <v>Rare</v>
      </c>
    </row>
    <row r="2141" spans="1:13" ht="16.5" customHeight="1" x14ac:dyDescent="0.3">
      <c r="A2141" s="232" t="b">
        <v>1</v>
      </c>
      <c r="B2141" s="227" t="str">
        <f t="shared" si="1325"/>
        <v>부츠 4</v>
      </c>
      <c r="C2141" s="227">
        <f t="shared" si="1326"/>
        <v>4001208</v>
      </c>
      <c r="D2141" s="227">
        <f t="shared" si="1321"/>
        <v>1091</v>
      </c>
      <c r="E2141" s="227" t="s">
        <v>31</v>
      </c>
      <c r="F2141" s="227">
        <f t="shared" si="1336"/>
        <v>10</v>
      </c>
      <c r="G2141" s="227">
        <f t="shared" si="1336"/>
        <v>1</v>
      </c>
      <c r="H2141" s="227">
        <f t="shared" si="1327"/>
        <v>152407003</v>
      </c>
      <c r="I2141" s="227">
        <v>1</v>
      </c>
      <c r="J2141" s="227">
        <v>1</v>
      </c>
      <c r="K2141" s="227">
        <f t="shared" si="1337"/>
        <v>0.5</v>
      </c>
      <c r="L2141" s="227" t="str">
        <f t="shared" si="1337"/>
        <v>Shoes</v>
      </c>
      <c r="M2141" s="227" t="str">
        <f t="shared" si="1337"/>
        <v>Unique</v>
      </c>
    </row>
    <row r="2142" spans="1:13" ht="16.5" customHeight="1" x14ac:dyDescent="0.3">
      <c r="A2142" s="232" t="b">
        <v>1</v>
      </c>
      <c r="B2142" s="228" t="str">
        <f t="shared" si="1325"/>
        <v>무기 1</v>
      </c>
      <c r="C2142" s="228">
        <f t="shared" si="1326"/>
        <v>4001301</v>
      </c>
      <c r="D2142" s="228">
        <f>D2140</f>
        <v>1091</v>
      </c>
      <c r="E2142" s="228" t="s">
        <v>32</v>
      </c>
      <c r="F2142" s="228">
        <f>F2140</f>
        <v>10</v>
      </c>
      <c r="G2142" s="228">
        <f>G2140</f>
        <v>1</v>
      </c>
      <c r="H2142" s="228">
        <f t="shared" si="1327"/>
        <v>153101004</v>
      </c>
      <c r="I2142" s="228">
        <v>1</v>
      </c>
      <c r="J2142" s="228">
        <v>1</v>
      </c>
      <c r="K2142" s="228">
        <f>K2134</f>
        <v>8.5</v>
      </c>
      <c r="L2142" s="228" t="str">
        <f>L2134</f>
        <v>Weapon</v>
      </c>
      <c r="M2142" s="228" t="str">
        <f>M2134</f>
        <v>Normal</v>
      </c>
    </row>
    <row r="2143" spans="1:13" ht="16.5" customHeight="1" x14ac:dyDescent="0.3">
      <c r="A2143" s="232" t="b">
        <v>1</v>
      </c>
      <c r="B2143" s="228" t="str">
        <f t="shared" si="1325"/>
        <v>무기 2</v>
      </c>
      <c r="C2143" s="228">
        <f t="shared" si="1326"/>
        <v>4001302</v>
      </c>
      <c r="D2143" s="228">
        <f t="shared" si="1321"/>
        <v>1091</v>
      </c>
      <c r="E2143" s="228" t="s">
        <v>32</v>
      </c>
      <c r="F2143" s="228">
        <f>F2142</f>
        <v>10</v>
      </c>
      <c r="G2143" s="228">
        <f>G2142</f>
        <v>1</v>
      </c>
      <c r="H2143" s="228">
        <f t="shared" si="1327"/>
        <v>153201004</v>
      </c>
      <c r="I2143" s="228">
        <v>1</v>
      </c>
      <c r="J2143" s="228">
        <v>1</v>
      </c>
      <c r="K2143" s="228">
        <f t="shared" ref="K2143:M2143" si="1338">K2135</f>
        <v>25</v>
      </c>
      <c r="L2143" s="228" t="str">
        <f t="shared" si="1338"/>
        <v>Weapon</v>
      </c>
      <c r="M2143" s="228" t="str">
        <f t="shared" si="1338"/>
        <v>Superior</v>
      </c>
    </row>
    <row r="2144" spans="1:13" ht="16.5" customHeight="1" x14ac:dyDescent="0.3">
      <c r="A2144" s="232" t="b">
        <v>1</v>
      </c>
      <c r="B2144" s="228" t="str">
        <f t="shared" si="1325"/>
        <v>무기 3</v>
      </c>
      <c r="C2144" s="228">
        <f t="shared" si="1326"/>
        <v>4001303</v>
      </c>
      <c r="D2144" s="228">
        <f t="shared" si="1321"/>
        <v>1091</v>
      </c>
      <c r="E2144" s="228" t="s">
        <v>32</v>
      </c>
      <c r="F2144" s="228">
        <f>F2142</f>
        <v>10</v>
      </c>
      <c r="G2144" s="228">
        <f>G2142</f>
        <v>1</v>
      </c>
      <c r="H2144" s="228">
        <f t="shared" si="1327"/>
        <v>153301004</v>
      </c>
      <c r="I2144" s="228">
        <v>1</v>
      </c>
      <c r="J2144" s="228">
        <v>1</v>
      </c>
      <c r="K2144" s="228">
        <f t="shared" ref="K2144:M2145" si="1339">K2136</f>
        <v>11</v>
      </c>
      <c r="L2144" s="228" t="str">
        <f t="shared" si="1339"/>
        <v>Weapon</v>
      </c>
      <c r="M2144" s="228" t="str">
        <f t="shared" si="1339"/>
        <v>Rare</v>
      </c>
    </row>
    <row r="2145" spans="1:13" ht="16.5" customHeight="1" x14ac:dyDescent="0.3">
      <c r="A2145" s="232" t="b">
        <v>1</v>
      </c>
      <c r="B2145" s="228" t="str">
        <f t="shared" si="1325"/>
        <v>무기 4</v>
      </c>
      <c r="C2145" s="228">
        <f t="shared" si="1326"/>
        <v>4001304</v>
      </c>
      <c r="D2145" s="228">
        <f t="shared" si="1321"/>
        <v>1091</v>
      </c>
      <c r="E2145" s="228" t="s">
        <v>32</v>
      </c>
      <c r="F2145" s="228">
        <f>F2143</f>
        <v>10</v>
      </c>
      <c r="G2145" s="228">
        <f>G2143</f>
        <v>1</v>
      </c>
      <c r="H2145" s="228">
        <f t="shared" si="1327"/>
        <v>153401004</v>
      </c>
      <c r="I2145" s="228">
        <v>1</v>
      </c>
      <c r="J2145" s="228">
        <v>1</v>
      </c>
      <c r="K2145" s="228">
        <f t="shared" si="1339"/>
        <v>0.5</v>
      </c>
      <c r="L2145" s="228" t="str">
        <f t="shared" si="1339"/>
        <v>Weapon</v>
      </c>
      <c r="M2145" s="228" t="str">
        <f t="shared" si="1339"/>
        <v>Unique</v>
      </c>
    </row>
    <row r="2146" spans="1:13" ht="16.5" customHeight="1" x14ac:dyDescent="0.3">
      <c r="A2146" s="232" t="b">
        <v>1</v>
      </c>
      <c r="B2146" s="228" t="str">
        <f t="shared" si="1325"/>
        <v>부츠 1</v>
      </c>
      <c r="C2146" s="228">
        <f t="shared" si="1326"/>
        <v>4001305</v>
      </c>
      <c r="D2146" s="228">
        <f>D2144</f>
        <v>1091</v>
      </c>
      <c r="E2146" s="228" t="s">
        <v>32</v>
      </c>
      <c r="F2146" s="228">
        <f t="shared" ref="F2146:G2146" si="1340">F2144</f>
        <v>10</v>
      </c>
      <c r="G2146" s="228">
        <f t="shared" si="1340"/>
        <v>1</v>
      </c>
      <c r="H2146" s="228">
        <f t="shared" si="1327"/>
        <v>153107003</v>
      </c>
      <c r="I2146" s="228">
        <v>1</v>
      </c>
      <c r="J2146" s="228">
        <v>1</v>
      </c>
      <c r="K2146" s="228">
        <f t="shared" ref="K2146:M2146" si="1341">K2138</f>
        <v>8.5</v>
      </c>
      <c r="L2146" s="228" t="str">
        <f t="shared" si="1341"/>
        <v>Shoes</v>
      </c>
      <c r="M2146" s="228" t="str">
        <f t="shared" si="1341"/>
        <v>Normal</v>
      </c>
    </row>
    <row r="2147" spans="1:13" ht="16.5" customHeight="1" x14ac:dyDescent="0.3">
      <c r="A2147" s="232" t="b">
        <v>1</v>
      </c>
      <c r="B2147" s="228" t="str">
        <f t="shared" si="1325"/>
        <v>부츠 2</v>
      </c>
      <c r="C2147" s="228">
        <f t="shared" si="1326"/>
        <v>4001306</v>
      </c>
      <c r="D2147" s="228">
        <f t="shared" si="1321"/>
        <v>1091</v>
      </c>
      <c r="E2147" s="228" t="s">
        <v>32</v>
      </c>
      <c r="F2147" s="228">
        <f t="shared" ref="F2147:G2147" si="1342">F2146</f>
        <v>10</v>
      </c>
      <c r="G2147" s="228">
        <f t="shared" si="1342"/>
        <v>1</v>
      </c>
      <c r="H2147" s="228">
        <f t="shared" si="1327"/>
        <v>153207003</v>
      </c>
      <c r="I2147" s="228">
        <v>1</v>
      </c>
      <c r="J2147" s="228">
        <v>1</v>
      </c>
      <c r="K2147" s="228">
        <f t="shared" ref="K2147:M2147" si="1343">K2139</f>
        <v>25</v>
      </c>
      <c r="L2147" s="228" t="str">
        <f t="shared" si="1343"/>
        <v>Shoes</v>
      </c>
      <c r="M2147" s="228" t="str">
        <f t="shared" si="1343"/>
        <v>Superior</v>
      </c>
    </row>
    <row r="2148" spans="1:13" ht="16.5" customHeight="1" x14ac:dyDescent="0.3">
      <c r="A2148" s="232" t="b">
        <v>1</v>
      </c>
      <c r="B2148" s="228" t="str">
        <f t="shared" si="1325"/>
        <v>부츠 3</v>
      </c>
      <c r="C2148" s="228">
        <f t="shared" si="1326"/>
        <v>4001307</v>
      </c>
      <c r="D2148" s="228">
        <f t="shared" si="1321"/>
        <v>1091</v>
      </c>
      <c r="E2148" s="228" t="s">
        <v>32</v>
      </c>
      <c r="F2148" s="228">
        <f t="shared" ref="F2148:G2150" si="1344">F2146</f>
        <v>10</v>
      </c>
      <c r="G2148" s="228">
        <f t="shared" si="1344"/>
        <v>1</v>
      </c>
      <c r="H2148" s="228">
        <f t="shared" si="1327"/>
        <v>153307003</v>
      </c>
      <c r="I2148" s="228">
        <v>1</v>
      </c>
      <c r="J2148" s="228">
        <v>1</v>
      </c>
      <c r="K2148" s="228">
        <f t="shared" ref="K2148:M2149" si="1345">K2140</f>
        <v>11</v>
      </c>
      <c r="L2148" s="228" t="str">
        <f t="shared" si="1345"/>
        <v>Shoes</v>
      </c>
      <c r="M2148" s="228" t="str">
        <f t="shared" si="1345"/>
        <v>Rare</v>
      </c>
    </row>
    <row r="2149" spans="1:13" ht="16.5" customHeight="1" x14ac:dyDescent="0.3">
      <c r="A2149" s="232" t="b">
        <v>1</v>
      </c>
      <c r="B2149" s="228" t="str">
        <f t="shared" si="1325"/>
        <v>부츠 4</v>
      </c>
      <c r="C2149" s="228">
        <f t="shared" si="1326"/>
        <v>4001308</v>
      </c>
      <c r="D2149" s="228">
        <f t="shared" si="1321"/>
        <v>1091</v>
      </c>
      <c r="E2149" s="228" t="s">
        <v>32</v>
      </c>
      <c r="F2149" s="228">
        <f t="shared" si="1344"/>
        <v>10</v>
      </c>
      <c r="G2149" s="228">
        <f t="shared" si="1344"/>
        <v>1</v>
      </c>
      <c r="H2149" s="228">
        <f t="shared" si="1327"/>
        <v>153407003</v>
      </c>
      <c r="I2149" s="228">
        <v>1</v>
      </c>
      <c r="J2149" s="228">
        <v>1</v>
      </c>
      <c r="K2149" s="228">
        <f t="shared" si="1345"/>
        <v>0.5</v>
      </c>
      <c r="L2149" s="228" t="str">
        <f t="shared" si="1345"/>
        <v>Shoes</v>
      </c>
      <c r="M2149" s="228" t="str">
        <f t="shared" si="1345"/>
        <v>Unique</v>
      </c>
    </row>
    <row r="2150" spans="1:13" ht="16.5" customHeight="1" x14ac:dyDescent="0.3">
      <c r="A2150" s="232" t="b">
        <v>1</v>
      </c>
      <c r="B2150" s="229" t="str">
        <f t="shared" si="1325"/>
        <v>무기 1</v>
      </c>
      <c r="C2150" s="229">
        <f t="shared" si="1326"/>
        <v>4001401</v>
      </c>
      <c r="D2150" s="229">
        <f>D2148</f>
        <v>1091</v>
      </c>
      <c r="E2150" s="229" t="s">
        <v>33</v>
      </c>
      <c r="F2150" s="229">
        <f t="shared" si="1344"/>
        <v>10</v>
      </c>
      <c r="G2150" s="229">
        <f t="shared" si="1344"/>
        <v>1</v>
      </c>
      <c r="H2150" s="229">
        <f t="shared" si="1327"/>
        <v>154101004</v>
      </c>
      <c r="I2150" s="229">
        <v>1</v>
      </c>
      <c r="J2150" s="229">
        <v>1</v>
      </c>
      <c r="K2150" s="229">
        <f>K2142</f>
        <v>8.5</v>
      </c>
      <c r="L2150" s="229" t="str">
        <f>L2142</f>
        <v>Weapon</v>
      </c>
      <c r="M2150" s="229" t="str">
        <f>M2142</f>
        <v>Normal</v>
      </c>
    </row>
    <row r="2151" spans="1:13" ht="16.5" customHeight="1" x14ac:dyDescent="0.3">
      <c r="A2151" s="232" t="b">
        <v>1</v>
      </c>
      <c r="B2151" s="229" t="str">
        <f t="shared" si="1325"/>
        <v>무기 2</v>
      </c>
      <c r="C2151" s="229">
        <f t="shared" si="1326"/>
        <v>4001402</v>
      </c>
      <c r="D2151" s="229">
        <f t="shared" si="1321"/>
        <v>1091</v>
      </c>
      <c r="E2151" s="229" t="s">
        <v>33</v>
      </c>
      <c r="F2151" s="229">
        <f>F2150</f>
        <v>10</v>
      </c>
      <c r="G2151" s="229">
        <f>G2150</f>
        <v>1</v>
      </c>
      <c r="H2151" s="229">
        <f t="shared" si="1327"/>
        <v>154201004</v>
      </c>
      <c r="I2151" s="229">
        <v>1</v>
      </c>
      <c r="J2151" s="229">
        <v>1</v>
      </c>
      <c r="K2151" s="229">
        <f t="shared" ref="K2151:M2151" si="1346">K2143</f>
        <v>25</v>
      </c>
      <c r="L2151" s="229" t="str">
        <f t="shared" si="1346"/>
        <v>Weapon</v>
      </c>
      <c r="M2151" s="229" t="str">
        <f t="shared" si="1346"/>
        <v>Superior</v>
      </c>
    </row>
    <row r="2152" spans="1:13" ht="16.5" customHeight="1" x14ac:dyDescent="0.3">
      <c r="A2152" s="232" t="b">
        <v>1</v>
      </c>
      <c r="B2152" s="229" t="str">
        <f t="shared" si="1325"/>
        <v>무기 3</v>
      </c>
      <c r="C2152" s="229">
        <f t="shared" si="1326"/>
        <v>4001403</v>
      </c>
      <c r="D2152" s="229">
        <f t="shared" si="1321"/>
        <v>1091</v>
      </c>
      <c r="E2152" s="229" t="s">
        <v>33</v>
      </c>
      <c r="F2152" s="229">
        <f>F2150</f>
        <v>10</v>
      </c>
      <c r="G2152" s="229">
        <f>G2150</f>
        <v>1</v>
      </c>
      <c r="H2152" s="229">
        <f t="shared" si="1327"/>
        <v>154301004</v>
      </c>
      <c r="I2152" s="229">
        <v>1</v>
      </c>
      <c r="J2152" s="229">
        <v>1</v>
      </c>
      <c r="K2152" s="229">
        <f t="shared" ref="K2152:M2153" si="1347">K2144</f>
        <v>11</v>
      </c>
      <c r="L2152" s="229" t="str">
        <f t="shared" si="1347"/>
        <v>Weapon</v>
      </c>
      <c r="M2152" s="229" t="str">
        <f t="shared" si="1347"/>
        <v>Rare</v>
      </c>
    </row>
    <row r="2153" spans="1:13" ht="16.5" customHeight="1" x14ac:dyDescent="0.3">
      <c r="A2153" s="232" t="b">
        <v>1</v>
      </c>
      <c r="B2153" s="229" t="str">
        <f t="shared" si="1325"/>
        <v>무기 4</v>
      </c>
      <c r="C2153" s="229">
        <f t="shared" si="1326"/>
        <v>4001404</v>
      </c>
      <c r="D2153" s="229">
        <f t="shared" si="1321"/>
        <v>1091</v>
      </c>
      <c r="E2153" s="229" t="s">
        <v>33</v>
      </c>
      <c r="F2153" s="229">
        <f>F2151</f>
        <v>10</v>
      </c>
      <c r="G2153" s="229">
        <f>G2151</f>
        <v>1</v>
      </c>
      <c r="H2153" s="229">
        <f t="shared" si="1327"/>
        <v>154401004</v>
      </c>
      <c r="I2153" s="229">
        <v>1</v>
      </c>
      <c r="J2153" s="229">
        <v>1</v>
      </c>
      <c r="K2153" s="229">
        <f t="shared" si="1347"/>
        <v>0.5</v>
      </c>
      <c r="L2153" s="229" t="str">
        <f t="shared" si="1347"/>
        <v>Weapon</v>
      </c>
      <c r="M2153" s="229" t="str">
        <f t="shared" si="1347"/>
        <v>Unique</v>
      </c>
    </row>
    <row r="2154" spans="1:13" ht="16.5" customHeight="1" x14ac:dyDescent="0.3">
      <c r="A2154" s="232" t="b">
        <v>1</v>
      </c>
      <c r="B2154" s="229" t="str">
        <f t="shared" si="1325"/>
        <v>부츠 1</v>
      </c>
      <c r="C2154" s="229">
        <f t="shared" si="1326"/>
        <v>4001405</v>
      </c>
      <c r="D2154" s="229">
        <f>D2152</f>
        <v>1091</v>
      </c>
      <c r="E2154" s="229" t="s">
        <v>33</v>
      </c>
      <c r="F2154" s="229">
        <f t="shared" ref="F2154:G2154" si="1348">F2152</f>
        <v>10</v>
      </c>
      <c r="G2154" s="229">
        <f t="shared" si="1348"/>
        <v>1</v>
      </c>
      <c r="H2154" s="229">
        <f t="shared" si="1327"/>
        <v>154107003</v>
      </c>
      <c r="I2154" s="229">
        <v>1</v>
      </c>
      <c r="J2154" s="229">
        <v>1</v>
      </c>
      <c r="K2154" s="229">
        <f t="shared" ref="K2154:M2154" si="1349">K2146</f>
        <v>8.5</v>
      </c>
      <c r="L2154" s="229" t="str">
        <f t="shared" si="1349"/>
        <v>Shoes</v>
      </c>
      <c r="M2154" s="229" t="str">
        <f t="shared" si="1349"/>
        <v>Normal</v>
      </c>
    </row>
    <row r="2155" spans="1:13" ht="16.5" customHeight="1" x14ac:dyDescent="0.3">
      <c r="A2155" s="232" t="b">
        <v>1</v>
      </c>
      <c r="B2155" s="229" t="str">
        <f t="shared" si="1325"/>
        <v>부츠 2</v>
      </c>
      <c r="C2155" s="229">
        <f t="shared" si="1326"/>
        <v>4001406</v>
      </c>
      <c r="D2155" s="229">
        <f t="shared" si="1321"/>
        <v>1091</v>
      </c>
      <c r="E2155" s="229" t="s">
        <v>33</v>
      </c>
      <c r="F2155" s="229">
        <f t="shared" ref="F2155:G2155" si="1350">F2154</f>
        <v>10</v>
      </c>
      <c r="G2155" s="229">
        <f t="shared" si="1350"/>
        <v>1</v>
      </c>
      <c r="H2155" s="229">
        <f t="shared" si="1327"/>
        <v>154207003</v>
      </c>
      <c r="I2155" s="229">
        <v>1</v>
      </c>
      <c r="J2155" s="229">
        <v>1</v>
      </c>
      <c r="K2155" s="229">
        <f t="shared" ref="K2155:M2155" si="1351">K2147</f>
        <v>25</v>
      </c>
      <c r="L2155" s="229" t="str">
        <f t="shared" si="1351"/>
        <v>Shoes</v>
      </c>
      <c r="M2155" s="229" t="str">
        <f t="shared" si="1351"/>
        <v>Superior</v>
      </c>
    </row>
    <row r="2156" spans="1:13" ht="16.5" customHeight="1" x14ac:dyDescent="0.3">
      <c r="A2156" s="232" t="b">
        <v>1</v>
      </c>
      <c r="B2156" s="229" t="str">
        <f t="shared" si="1325"/>
        <v>부츠 3</v>
      </c>
      <c r="C2156" s="229">
        <f t="shared" si="1326"/>
        <v>4001407</v>
      </c>
      <c r="D2156" s="229">
        <f t="shared" si="1321"/>
        <v>1091</v>
      </c>
      <c r="E2156" s="229" t="s">
        <v>33</v>
      </c>
      <c r="F2156" s="229">
        <f t="shared" ref="F2156:G2158" si="1352">F2154</f>
        <v>10</v>
      </c>
      <c r="G2156" s="229">
        <f t="shared" si="1352"/>
        <v>1</v>
      </c>
      <c r="H2156" s="229">
        <f t="shared" si="1327"/>
        <v>154307003</v>
      </c>
      <c r="I2156" s="229">
        <v>1</v>
      </c>
      <c r="J2156" s="229">
        <v>1</v>
      </c>
      <c r="K2156" s="229">
        <f t="shared" ref="K2156:M2157" si="1353">K2148</f>
        <v>11</v>
      </c>
      <c r="L2156" s="229" t="str">
        <f t="shared" si="1353"/>
        <v>Shoes</v>
      </c>
      <c r="M2156" s="229" t="str">
        <f t="shared" si="1353"/>
        <v>Rare</v>
      </c>
    </row>
    <row r="2157" spans="1:13" ht="16.5" customHeight="1" x14ac:dyDescent="0.3">
      <c r="A2157" s="232" t="b">
        <v>1</v>
      </c>
      <c r="B2157" s="229" t="str">
        <f t="shared" si="1325"/>
        <v>부츠 4</v>
      </c>
      <c r="C2157" s="229">
        <f t="shared" si="1326"/>
        <v>4001408</v>
      </c>
      <c r="D2157" s="229">
        <f t="shared" si="1321"/>
        <v>1091</v>
      </c>
      <c r="E2157" s="229" t="s">
        <v>33</v>
      </c>
      <c r="F2157" s="229">
        <f t="shared" si="1352"/>
        <v>10</v>
      </c>
      <c r="G2157" s="229">
        <f t="shared" si="1352"/>
        <v>1</v>
      </c>
      <c r="H2157" s="229">
        <f t="shared" si="1327"/>
        <v>154407003</v>
      </c>
      <c r="I2157" s="229">
        <v>1</v>
      </c>
      <c r="J2157" s="229">
        <v>1</v>
      </c>
      <c r="K2157" s="229">
        <f t="shared" si="1353"/>
        <v>0.5</v>
      </c>
      <c r="L2157" s="229" t="str">
        <f t="shared" si="1353"/>
        <v>Shoes</v>
      </c>
      <c r="M2157" s="229" t="str">
        <f t="shared" si="1353"/>
        <v>Unique</v>
      </c>
    </row>
    <row r="2158" spans="1:13" ht="16.5" customHeight="1" x14ac:dyDescent="0.3">
      <c r="A2158" s="232" t="b">
        <v>1</v>
      </c>
      <c r="B2158" s="230" t="s">
        <v>34</v>
      </c>
      <c r="C2158" s="230">
        <f t="shared" si="1326"/>
        <v>4001501</v>
      </c>
      <c r="D2158" s="230">
        <f>D2156</f>
        <v>1091</v>
      </c>
      <c r="E2158" s="230" t="s">
        <v>35</v>
      </c>
      <c r="F2158" s="230">
        <f t="shared" si="1352"/>
        <v>10</v>
      </c>
      <c r="G2158" s="230">
        <f t="shared" si="1352"/>
        <v>1</v>
      </c>
      <c r="H2158" s="230">
        <v>160004001</v>
      </c>
      <c r="I2158" s="230">
        <v>1</v>
      </c>
      <c r="J2158" s="230">
        <v>1</v>
      </c>
      <c r="K2158" s="101">
        <v>3</v>
      </c>
      <c r="L2158" s="230" t="s">
        <v>36</v>
      </c>
      <c r="M2158" s="230" t="s">
        <v>37</v>
      </c>
    </row>
    <row r="2159" spans="1:13" ht="16.5" customHeight="1" x14ac:dyDescent="0.3">
      <c r="A2159" s="232" t="b">
        <v>1</v>
      </c>
      <c r="B2159" s="230" t="s">
        <v>38</v>
      </c>
      <c r="C2159" s="230">
        <f>C2158+1</f>
        <v>4001502</v>
      </c>
      <c r="D2159" s="230">
        <f t="shared" si="1321"/>
        <v>1091</v>
      </c>
      <c r="E2159" s="230" t="s">
        <v>35</v>
      </c>
      <c r="F2159" s="230">
        <f t="shared" ref="F2159:G2159" si="1354">F2158</f>
        <v>10</v>
      </c>
      <c r="G2159" s="230">
        <f t="shared" si="1354"/>
        <v>1</v>
      </c>
      <c r="H2159" s="230">
        <v>160004002</v>
      </c>
      <c r="I2159" s="230">
        <v>1</v>
      </c>
      <c r="J2159" s="230">
        <v>1</v>
      </c>
      <c r="K2159" s="101">
        <v>2</v>
      </c>
      <c r="L2159" s="230" t="s">
        <v>39</v>
      </c>
      <c r="M2159" s="230" t="s">
        <v>37</v>
      </c>
    </row>
    <row r="2160" spans="1:13" ht="16.5" customHeight="1" x14ac:dyDescent="0.3">
      <c r="A2160" s="232" t="b">
        <v>1</v>
      </c>
      <c r="B2160" s="230" t="s">
        <v>40</v>
      </c>
      <c r="C2160" s="230">
        <f>C2159+1</f>
        <v>4001503</v>
      </c>
      <c r="D2160" s="230">
        <f t="shared" si="1321"/>
        <v>1091</v>
      </c>
      <c r="E2160" s="230" t="s">
        <v>35</v>
      </c>
      <c r="F2160" s="230">
        <f t="shared" ref="F2160:G2160" si="1355">F2159</f>
        <v>10</v>
      </c>
      <c r="G2160" s="230">
        <f t="shared" si="1355"/>
        <v>1</v>
      </c>
      <c r="H2160" s="230">
        <v>160004003</v>
      </c>
      <c r="I2160" s="230">
        <v>1</v>
      </c>
      <c r="J2160" s="230">
        <v>1</v>
      </c>
      <c r="K2160" s="101">
        <v>4</v>
      </c>
      <c r="L2160" s="230" t="s">
        <v>41</v>
      </c>
      <c r="M2160" s="230" t="s">
        <v>37</v>
      </c>
    </row>
    <row r="2161" spans="1:13" ht="16.5" customHeight="1" x14ac:dyDescent="0.3">
      <c r="A2161" s="232" t="b">
        <v>1</v>
      </c>
      <c r="B2161" s="230" t="s">
        <v>42</v>
      </c>
      <c r="C2161" s="230">
        <f>C2160+1</f>
        <v>4001504</v>
      </c>
      <c r="D2161" s="230">
        <f t="shared" si="1321"/>
        <v>1091</v>
      </c>
      <c r="E2161" s="230" t="s">
        <v>35</v>
      </c>
      <c r="F2161" s="230">
        <f t="shared" ref="F2161:G2161" si="1356">F2160</f>
        <v>10</v>
      </c>
      <c r="G2161" s="230">
        <f t="shared" si="1356"/>
        <v>1</v>
      </c>
      <c r="H2161" s="230">
        <v>160004004</v>
      </c>
      <c r="I2161" s="230">
        <v>1</v>
      </c>
      <c r="J2161" s="230">
        <v>1</v>
      </c>
      <c r="K2161" s="101">
        <v>1</v>
      </c>
      <c r="L2161" s="230" t="s">
        <v>43</v>
      </c>
      <c r="M2161" s="230" t="s">
        <v>37</v>
      </c>
    </row>
    <row r="2162" spans="1:13" ht="16.5" customHeight="1" x14ac:dyDescent="0.3">
      <c r="A2162" s="232" t="b">
        <v>1</v>
      </c>
      <c r="B2162" s="224" t="s">
        <v>709</v>
      </c>
      <c r="C2162" s="224">
        <v>4002101</v>
      </c>
      <c r="D2162" s="224">
        <f>D2142+1</f>
        <v>1092</v>
      </c>
      <c r="E2162" s="225" t="s">
        <v>27</v>
      </c>
      <c r="F2162" s="224">
        <v>10</v>
      </c>
      <c r="G2162" s="224">
        <v>2</v>
      </c>
      <c r="H2162" s="224">
        <v>151102002</v>
      </c>
      <c r="I2162" s="225">
        <v>1</v>
      </c>
      <c r="J2162" s="225">
        <v>1</v>
      </c>
      <c r="K2162" s="224">
        <v>8.5</v>
      </c>
      <c r="L2162" s="226" t="str">
        <f>IF(H2162&gt;=151107001,"Shoes",IF(H2162&gt;=151106001,"Pants",IF(H2162&gt;=151105001,"Glove",IF(H2162&gt;=151103001,"Head",IF(H2162&gt;=151102001,"Body",IF(H2162&gt;=151101001,"Weapon"))))))</f>
        <v>Body</v>
      </c>
      <c r="M2162" s="225" t="s">
        <v>674</v>
      </c>
    </row>
    <row r="2163" spans="1:13" ht="16.5" customHeight="1" x14ac:dyDescent="0.3">
      <c r="A2163" s="232" t="b">
        <v>1</v>
      </c>
      <c r="B2163" s="224" t="s">
        <v>45</v>
      </c>
      <c r="C2163" s="225">
        <f>C2162+1</f>
        <v>4002102</v>
      </c>
      <c r="D2163" s="225">
        <f>D2162</f>
        <v>1092</v>
      </c>
      <c r="E2163" s="225" t="s">
        <v>27</v>
      </c>
      <c r="F2163" s="225">
        <f t="shared" ref="F2163:G2163" si="1357">F2162</f>
        <v>10</v>
      </c>
      <c r="G2163" s="225">
        <f t="shared" si="1357"/>
        <v>2</v>
      </c>
      <c r="H2163" s="225">
        <f>H2162+100000</f>
        <v>151202002</v>
      </c>
      <c r="I2163" s="225">
        <v>1</v>
      </c>
      <c r="J2163" s="225">
        <v>1</v>
      </c>
      <c r="K2163" s="224">
        <v>25</v>
      </c>
      <c r="L2163" s="225" t="str">
        <f>L2162</f>
        <v>Body</v>
      </c>
      <c r="M2163" s="225" t="s">
        <v>53</v>
      </c>
    </row>
    <row r="2164" spans="1:13" ht="16.5" customHeight="1" x14ac:dyDescent="0.3">
      <c r="A2164" s="232" t="b">
        <v>1</v>
      </c>
      <c r="B2164" s="224" t="s">
        <v>55</v>
      </c>
      <c r="C2164" s="225">
        <f t="shared" ref="C2164:C2169" si="1358">C2163+1</f>
        <v>4002103</v>
      </c>
      <c r="D2164" s="225">
        <f t="shared" ref="D2164:D2197" si="1359">D2163</f>
        <v>1092</v>
      </c>
      <c r="E2164" s="225" t="s">
        <v>27</v>
      </c>
      <c r="F2164" s="225">
        <f>F2162</f>
        <v>10</v>
      </c>
      <c r="G2164" s="225">
        <f>G2162</f>
        <v>2</v>
      </c>
      <c r="H2164" s="225">
        <f>H2163+100000</f>
        <v>151302002</v>
      </c>
      <c r="I2164" s="225">
        <v>1</v>
      </c>
      <c r="J2164" s="225">
        <v>1</v>
      </c>
      <c r="K2164" s="224">
        <v>11</v>
      </c>
      <c r="L2164" s="225" t="str">
        <f>L2163</f>
        <v>Body</v>
      </c>
      <c r="M2164" s="225" t="s">
        <v>60</v>
      </c>
    </row>
    <row r="2165" spans="1:13" ht="16.5" customHeight="1" x14ac:dyDescent="0.3">
      <c r="A2165" s="232" t="b">
        <v>1</v>
      </c>
      <c r="B2165" s="224" t="s">
        <v>62</v>
      </c>
      <c r="C2165" s="225">
        <f t="shared" si="1358"/>
        <v>4002104</v>
      </c>
      <c r="D2165" s="225">
        <f t="shared" si="1359"/>
        <v>1092</v>
      </c>
      <c r="E2165" s="225" t="s">
        <v>27</v>
      </c>
      <c r="F2165" s="225">
        <f>F2163</f>
        <v>10</v>
      </c>
      <c r="G2165" s="225">
        <f>G2163</f>
        <v>2</v>
      </c>
      <c r="H2165" s="225">
        <f>H2164+100000</f>
        <v>151402002</v>
      </c>
      <c r="I2165" s="225">
        <v>1</v>
      </c>
      <c r="J2165" s="225">
        <v>1</v>
      </c>
      <c r="K2165" s="224">
        <v>0.5</v>
      </c>
      <c r="L2165" s="225" t="str">
        <f>L2164</f>
        <v>Body</v>
      </c>
      <c r="M2165" s="225" t="s">
        <v>675</v>
      </c>
    </row>
    <row r="2166" spans="1:13" ht="16.5" customHeight="1" x14ac:dyDescent="0.3">
      <c r="A2166" s="232" t="b">
        <v>1</v>
      </c>
      <c r="B2166" s="224" t="s">
        <v>710</v>
      </c>
      <c r="C2166" s="225">
        <f t="shared" si="1358"/>
        <v>4002105</v>
      </c>
      <c r="D2166" s="225">
        <f>D2164</f>
        <v>1092</v>
      </c>
      <c r="E2166" s="225" t="s">
        <v>27</v>
      </c>
      <c r="F2166" s="225">
        <f t="shared" ref="F2166:G2166" si="1360">F2164</f>
        <v>10</v>
      </c>
      <c r="G2166" s="225">
        <f t="shared" si="1360"/>
        <v>2</v>
      </c>
      <c r="H2166" s="224">
        <v>151103003</v>
      </c>
      <c r="I2166" s="225">
        <v>1</v>
      </c>
      <c r="J2166" s="225">
        <v>1</v>
      </c>
      <c r="K2166" s="225">
        <f>K2162</f>
        <v>8.5</v>
      </c>
      <c r="L2166" s="226" t="str">
        <f>IF(H2166&gt;=151107001,"Shoes",IF(H2166&gt;=151106001,"Pants",IF(H2166&gt;=151105001,"Glove",IF(H2166&gt;=151103001,"Head",IF(H2166&gt;=151102001,"Body",IF(H2166&gt;=151101001,"Weapon"))))))</f>
        <v>Head</v>
      </c>
      <c r="M2166" s="225" t="str">
        <f>M2162</f>
        <v>Normal</v>
      </c>
    </row>
    <row r="2167" spans="1:13" ht="16.5" customHeight="1" x14ac:dyDescent="0.3">
      <c r="A2167" s="232" t="b">
        <v>1</v>
      </c>
      <c r="B2167" s="224" t="s">
        <v>47</v>
      </c>
      <c r="C2167" s="225">
        <f t="shared" si="1358"/>
        <v>4002106</v>
      </c>
      <c r="D2167" s="225">
        <f t="shared" si="1359"/>
        <v>1092</v>
      </c>
      <c r="E2167" s="225" t="s">
        <v>27</v>
      </c>
      <c r="F2167" s="225">
        <f t="shared" ref="F2167:G2167" si="1361">F2166</f>
        <v>10</v>
      </c>
      <c r="G2167" s="225">
        <f t="shared" si="1361"/>
        <v>2</v>
      </c>
      <c r="H2167" s="225">
        <f>H2166+100000</f>
        <v>151203003</v>
      </c>
      <c r="I2167" s="225">
        <v>1</v>
      </c>
      <c r="J2167" s="225">
        <v>1</v>
      </c>
      <c r="K2167" s="225">
        <f>K2163</f>
        <v>25</v>
      </c>
      <c r="L2167" s="225" t="str">
        <f>L2166</f>
        <v>Head</v>
      </c>
      <c r="M2167" s="225" t="str">
        <f>M2163</f>
        <v>Superior</v>
      </c>
    </row>
    <row r="2168" spans="1:13" ht="16.5" customHeight="1" x14ac:dyDescent="0.3">
      <c r="A2168" s="232" t="b">
        <v>1</v>
      </c>
      <c r="B2168" s="224" t="s">
        <v>56</v>
      </c>
      <c r="C2168" s="225">
        <f t="shared" si="1358"/>
        <v>4002107</v>
      </c>
      <c r="D2168" s="225">
        <f t="shared" si="1359"/>
        <v>1092</v>
      </c>
      <c r="E2168" s="225" t="s">
        <v>27</v>
      </c>
      <c r="F2168" s="225">
        <f>F2166</f>
        <v>10</v>
      </c>
      <c r="G2168" s="225">
        <f>G2166</f>
        <v>2</v>
      </c>
      <c r="H2168" s="225">
        <f>H2167+100000</f>
        <v>151303003</v>
      </c>
      <c r="I2168" s="225">
        <v>1</v>
      </c>
      <c r="J2168" s="225">
        <v>1</v>
      </c>
      <c r="K2168" s="225">
        <f>K2164</f>
        <v>11</v>
      </c>
      <c r="L2168" s="225" t="str">
        <f>L2167</f>
        <v>Head</v>
      </c>
      <c r="M2168" s="225" t="str">
        <f>M2164</f>
        <v>Rare</v>
      </c>
    </row>
    <row r="2169" spans="1:13" ht="16.5" customHeight="1" x14ac:dyDescent="0.3">
      <c r="A2169" s="232" t="b">
        <v>1</v>
      </c>
      <c r="B2169" s="224" t="s">
        <v>63</v>
      </c>
      <c r="C2169" s="225">
        <f t="shared" si="1358"/>
        <v>4002108</v>
      </c>
      <c r="D2169" s="225">
        <f t="shared" si="1359"/>
        <v>1092</v>
      </c>
      <c r="E2169" s="225" t="s">
        <v>27</v>
      </c>
      <c r="F2169" s="225">
        <f>F2167</f>
        <v>10</v>
      </c>
      <c r="G2169" s="225">
        <f>G2167</f>
        <v>2</v>
      </c>
      <c r="H2169" s="225">
        <f>H2168+100000</f>
        <v>151403003</v>
      </c>
      <c r="I2169" s="225">
        <v>1</v>
      </c>
      <c r="J2169" s="225">
        <v>1</v>
      </c>
      <c r="K2169" s="225">
        <f>K2165</f>
        <v>0.5</v>
      </c>
      <c r="L2169" s="225" t="str">
        <f>L2168</f>
        <v>Head</v>
      </c>
      <c r="M2169" s="225" t="str">
        <f>M2165</f>
        <v>Unique</v>
      </c>
    </row>
    <row r="2170" spans="1:13" ht="16.5" customHeight="1" x14ac:dyDescent="0.3">
      <c r="A2170" s="232" t="b">
        <v>1</v>
      </c>
      <c r="B2170" s="227" t="str">
        <f t="shared" ref="B2170:B2193" si="1362">B2162</f>
        <v>갑옷 1</v>
      </c>
      <c r="C2170" s="227">
        <f t="shared" ref="C2170:C2194" si="1363">C2162+100</f>
        <v>4002201</v>
      </c>
      <c r="D2170" s="227">
        <f>D2168</f>
        <v>1092</v>
      </c>
      <c r="E2170" s="227" t="s">
        <v>31</v>
      </c>
      <c r="F2170" s="227">
        <f t="shared" ref="F2170:G2170" si="1364">F2168</f>
        <v>10</v>
      </c>
      <c r="G2170" s="227">
        <f t="shared" si="1364"/>
        <v>2</v>
      </c>
      <c r="H2170" s="227">
        <f t="shared" ref="H2170:H2193" si="1365">H2162+1000000</f>
        <v>152102002</v>
      </c>
      <c r="I2170" s="227">
        <v>1</v>
      </c>
      <c r="J2170" s="227">
        <v>1</v>
      </c>
      <c r="K2170" s="227">
        <f>K2162</f>
        <v>8.5</v>
      </c>
      <c r="L2170" s="227" t="str">
        <f>L2162</f>
        <v>Body</v>
      </c>
      <c r="M2170" s="227" t="str">
        <f>M2162</f>
        <v>Normal</v>
      </c>
    </row>
    <row r="2171" spans="1:13" ht="16.5" customHeight="1" x14ac:dyDescent="0.3">
      <c r="A2171" s="232" t="b">
        <v>1</v>
      </c>
      <c r="B2171" s="227" t="str">
        <f t="shared" si="1362"/>
        <v>갑옷 2</v>
      </c>
      <c r="C2171" s="227">
        <f t="shared" si="1363"/>
        <v>4002202</v>
      </c>
      <c r="D2171" s="227">
        <f t="shared" si="1359"/>
        <v>1092</v>
      </c>
      <c r="E2171" s="227" t="s">
        <v>31</v>
      </c>
      <c r="F2171" s="227">
        <f t="shared" ref="F2171:G2171" si="1366">F2170</f>
        <v>10</v>
      </c>
      <c r="G2171" s="227">
        <f t="shared" si="1366"/>
        <v>2</v>
      </c>
      <c r="H2171" s="227">
        <f t="shared" si="1365"/>
        <v>152202002</v>
      </c>
      <c r="I2171" s="227">
        <v>1</v>
      </c>
      <c r="J2171" s="227">
        <v>1</v>
      </c>
      <c r="K2171" s="227">
        <f t="shared" ref="K2171:M2171" si="1367">K2163</f>
        <v>25</v>
      </c>
      <c r="L2171" s="227" t="str">
        <f t="shared" si="1367"/>
        <v>Body</v>
      </c>
      <c r="M2171" s="227" t="str">
        <f t="shared" si="1367"/>
        <v>Superior</v>
      </c>
    </row>
    <row r="2172" spans="1:13" ht="16.5" customHeight="1" x14ac:dyDescent="0.3">
      <c r="A2172" s="232" t="b">
        <v>1</v>
      </c>
      <c r="B2172" s="227" t="str">
        <f t="shared" si="1362"/>
        <v>갑옷 3</v>
      </c>
      <c r="C2172" s="227">
        <f t="shared" si="1363"/>
        <v>4002203</v>
      </c>
      <c r="D2172" s="227">
        <f t="shared" si="1359"/>
        <v>1092</v>
      </c>
      <c r="E2172" s="227" t="s">
        <v>31</v>
      </c>
      <c r="F2172" s="227">
        <f>F2170</f>
        <v>10</v>
      </c>
      <c r="G2172" s="227">
        <f>G2170</f>
        <v>2</v>
      </c>
      <c r="H2172" s="227">
        <f t="shared" si="1365"/>
        <v>152302002</v>
      </c>
      <c r="I2172" s="227">
        <v>1</v>
      </c>
      <c r="J2172" s="227">
        <v>1</v>
      </c>
      <c r="K2172" s="227">
        <f t="shared" ref="K2172:M2173" si="1368">K2164</f>
        <v>11</v>
      </c>
      <c r="L2172" s="227" t="str">
        <f t="shared" si="1368"/>
        <v>Body</v>
      </c>
      <c r="M2172" s="227" t="str">
        <f t="shared" si="1368"/>
        <v>Rare</v>
      </c>
    </row>
    <row r="2173" spans="1:13" ht="16.5" customHeight="1" x14ac:dyDescent="0.3">
      <c r="A2173" s="232" t="b">
        <v>1</v>
      </c>
      <c r="B2173" s="227" t="str">
        <f t="shared" si="1362"/>
        <v>갑옷 4</v>
      </c>
      <c r="C2173" s="227">
        <f t="shared" si="1363"/>
        <v>4002204</v>
      </c>
      <c r="D2173" s="227">
        <f t="shared" si="1359"/>
        <v>1092</v>
      </c>
      <c r="E2173" s="227" t="s">
        <v>31</v>
      </c>
      <c r="F2173" s="227">
        <f>F2171</f>
        <v>10</v>
      </c>
      <c r="G2173" s="227">
        <f>G2171</f>
        <v>2</v>
      </c>
      <c r="H2173" s="227">
        <f t="shared" si="1365"/>
        <v>152402002</v>
      </c>
      <c r="I2173" s="227">
        <v>1</v>
      </c>
      <c r="J2173" s="227">
        <v>1</v>
      </c>
      <c r="K2173" s="227">
        <f t="shared" si="1368"/>
        <v>0.5</v>
      </c>
      <c r="L2173" s="227" t="str">
        <f t="shared" si="1368"/>
        <v>Body</v>
      </c>
      <c r="M2173" s="227" t="str">
        <f t="shared" si="1368"/>
        <v>Unique</v>
      </c>
    </row>
    <row r="2174" spans="1:13" ht="16.5" customHeight="1" x14ac:dyDescent="0.3">
      <c r="A2174" s="232" t="b">
        <v>1</v>
      </c>
      <c r="B2174" s="227" t="str">
        <f t="shared" si="1362"/>
        <v>투구 1</v>
      </c>
      <c r="C2174" s="227">
        <f t="shared" si="1363"/>
        <v>4002205</v>
      </c>
      <c r="D2174" s="227">
        <f>D2172</f>
        <v>1092</v>
      </c>
      <c r="E2174" s="227" t="s">
        <v>31</v>
      </c>
      <c r="F2174" s="227">
        <f t="shared" ref="F2174:G2174" si="1369">F2172</f>
        <v>10</v>
      </c>
      <c r="G2174" s="227">
        <f t="shared" si="1369"/>
        <v>2</v>
      </c>
      <c r="H2174" s="227">
        <f t="shared" si="1365"/>
        <v>152103003</v>
      </c>
      <c r="I2174" s="227">
        <v>1</v>
      </c>
      <c r="J2174" s="227">
        <v>1</v>
      </c>
      <c r="K2174" s="227">
        <f t="shared" ref="K2174:M2174" si="1370">K2166</f>
        <v>8.5</v>
      </c>
      <c r="L2174" s="227" t="str">
        <f t="shared" si="1370"/>
        <v>Head</v>
      </c>
      <c r="M2174" s="227" t="str">
        <f t="shared" si="1370"/>
        <v>Normal</v>
      </c>
    </row>
    <row r="2175" spans="1:13" ht="16.5" customHeight="1" x14ac:dyDescent="0.3">
      <c r="A2175" s="232" t="b">
        <v>1</v>
      </c>
      <c r="B2175" s="227" t="str">
        <f t="shared" si="1362"/>
        <v>투구 2</v>
      </c>
      <c r="C2175" s="227">
        <f t="shared" si="1363"/>
        <v>4002206</v>
      </c>
      <c r="D2175" s="227">
        <f t="shared" si="1359"/>
        <v>1092</v>
      </c>
      <c r="E2175" s="227" t="s">
        <v>31</v>
      </c>
      <c r="F2175" s="227">
        <f t="shared" ref="F2175:G2175" si="1371">F2174</f>
        <v>10</v>
      </c>
      <c r="G2175" s="227">
        <f t="shared" si="1371"/>
        <v>2</v>
      </c>
      <c r="H2175" s="227">
        <f t="shared" si="1365"/>
        <v>152203003</v>
      </c>
      <c r="I2175" s="227">
        <v>1</v>
      </c>
      <c r="J2175" s="227">
        <v>1</v>
      </c>
      <c r="K2175" s="227">
        <f t="shared" ref="K2175:M2175" si="1372">K2167</f>
        <v>25</v>
      </c>
      <c r="L2175" s="227" t="str">
        <f t="shared" si="1372"/>
        <v>Head</v>
      </c>
      <c r="M2175" s="227" t="str">
        <f t="shared" si="1372"/>
        <v>Superior</v>
      </c>
    </row>
    <row r="2176" spans="1:13" ht="16.5" customHeight="1" x14ac:dyDescent="0.3">
      <c r="A2176" s="232" t="b">
        <v>1</v>
      </c>
      <c r="B2176" s="227" t="str">
        <f t="shared" si="1362"/>
        <v>투구 3</v>
      </c>
      <c r="C2176" s="227">
        <f t="shared" si="1363"/>
        <v>4002207</v>
      </c>
      <c r="D2176" s="227">
        <f t="shared" si="1359"/>
        <v>1092</v>
      </c>
      <c r="E2176" s="227" t="s">
        <v>31</v>
      </c>
      <c r="F2176" s="227">
        <f>F2174</f>
        <v>10</v>
      </c>
      <c r="G2176" s="227">
        <f>G2174</f>
        <v>2</v>
      </c>
      <c r="H2176" s="227">
        <f t="shared" si="1365"/>
        <v>152303003</v>
      </c>
      <c r="I2176" s="227">
        <v>1</v>
      </c>
      <c r="J2176" s="227">
        <v>1</v>
      </c>
      <c r="K2176" s="227">
        <f t="shared" ref="K2176:M2177" si="1373">K2168</f>
        <v>11</v>
      </c>
      <c r="L2176" s="227" t="str">
        <f t="shared" si="1373"/>
        <v>Head</v>
      </c>
      <c r="M2176" s="227" t="str">
        <f t="shared" si="1373"/>
        <v>Rare</v>
      </c>
    </row>
    <row r="2177" spans="1:13" ht="16.5" customHeight="1" x14ac:dyDescent="0.3">
      <c r="A2177" s="232" t="b">
        <v>1</v>
      </c>
      <c r="B2177" s="227" t="str">
        <f t="shared" si="1362"/>
        <v>투구 4</v>
      </c>
      <c r="C2177" s="227">
        <f t="shared" si="1363"/>
        <v>4002208</v>
      </c>
      <c r="D2177" s="227">
        <f t="shared" si="1359"/>
        <v>1092</v>
      </c>
      <c r="E2177" s="227" t="s">
        <v>31</v>
      </c>
      <c r="F2177" s="227">
        <f>F2175</f>
        <v>10</v>
      </c>
      <c r="G2177" s="227">
        <f>G2175</f>
        <v>2</v>
      </c>
      <c r="H2177" s="227">
        <f t="shared" si="1365"/>
        <v>152403003</v>
      </c>
      <c r="I2177" s="227">
        <v>1</v>
      </c>
      <c r="J2177" s="227">
        <v>1</v>
      </c>
      <c r="K2177" s="227">
        <f t="shared" si="1373"/>
        <v>0.5</v>
      </c>
      <c r="L2177" s="227" t="str">
        <f t="shared" si="1373"/>
        <v>Head</v>
      </c>
      <c r="M2177" s="227" t="str">
        <f t="shared" si="1373"/>
        <v>Unique</v>
      </c>
    </row>
    <row r="2178" spans="1:13" ht="16.5" customHeight="1" x14ac:dyDescent="0.3">
      <c r="A2178" s="232" t="b">
        <v>1</v>
      </c>
      <c r="B2178" s="228" t="str">
        <f t="shared" si="1362"/>
        <v>갑옷 1</v>
      </c>
      <c r="C2178" s="228">
        <f t="shared" si="1363"/>
        <v>4002301</v>
      </c>
      <c r="D2178" s="228">
        <f>D2176</f>
        <v>1092</v>
      </c>
      <c r="E2178" s="228" t="s">
        <v>32</v>
      </c>
      <c r="F2178" s="228">
        <f t="shared" ref="F2178:G2178" si="1374">F2176</f>
        <v>10</v>
      </c>
      <c r="G2178" s="228">
        <f t="shared" si="1374"/>
        <v>2</v>
      </c>
      <c r="H2178" s="228">
        <f t="shared" si="1365"/>
        <v>153102002</v>
      </c>
      <c r="I2178" s="228">
        <v>1</v>
      </c>
      <c r="J2178" s="228">
        <v>1</v>
      </c>
      <c r="K2178" s="228">
        <f>K2170</f>
        <v>8.5</v>
      </c>
      <c r="L2178" s="228" t="str">
        <f>L2170</f>
        <v>Body</v>
      </c>
      <c r="M2178" s="228" t="str">
        <f>M2170</f>
        <v>Normal</v>
      </c>
    </row>
    <row r="2179" spans="1:13" ht="16.5" customHeight="1" x14ac:dyDescent="0.3">
      <c r="A2179" s="232" t="b">
        <v>1</v>
      </c>
      <c r="B2179" s="228" t="str">
        <f t="shared" si="1362"/>
        <v>갑옷 2</v>
      </c>
      <c r="C2179" s="228">
        <f t="shared" si="1363"/>
        <v>4002302</v>
      </c>
      <c r="D2179" s="228">
        <f t="shared" si="1359"/>
        <v>1092</v>
      </c>
      <c r="E2179" s="228" t="s">
        <v>32</v>
      </c>
      <c r="F2179" s="228">
        <f t="shared" ref="F2179:G2179" si="1375">F2178</f>
        <v>10</v>
      </c>
      <c r="G2179" s="228">
        <f t="shared" si="1375"/>
        <v>2</v>
      </c>
      <c r="H2179" s="228">
        <f t="shared" si="1365"/>
        <v>153202002</v>
      </c>
      <c r="I2179" s="228">
        <v>1</v>
      </c>
      <c r="J2179" s="228">
        <v>1</v>
      </c>
      <c r="K2179" s="228">
        <f t="shared" ref="K2179:M2179" si="1376">K2171</f>
        <v>25</v>
      </c>
      <c r="L2179" s="228" t="str">
        <f t="shared" si="1376"/>
        <v>Body</v>
      </c>
      <c r="M2179" s="228" t="str">
        <f t="shared" si="1376"/>
        <v>Superior</v>
      </c>
    </row>
    <row r="2180" spans="1:13" ht="16.5" customHeight="1" x14ac:dyDescent="0.3">
      <c r="A2180" s="232" t="b">
        <v>1</v>
      </c>
      <c r="B2180" s="228" t="str">
        <f t="shared" si="1362"/>
        <v>갑옷 3</v>
      </c>
      <c r="C2180" s="228">
        <f t="shared" si="1363"/>
        <v>4002303</v>
      </c>
      <c r="D2180" s="228">
        <f t="shared" si="1359"/>
        <v>1092</v>
      </c>
      <c r="E2180" s="228" t="s">
        <v>32</v>
      </c>
      <c r="F2180" s="228">
        <f>F2178</f>
        <v>10</v>
      </c>
      <c r="G2180" s="228">
        <f>G2178</f>
        <v>2</v>
      </c>
      <c r="H2180" s="228">
        <f t="shared" si="1365"/>
        <v>153302002</v>
      </c>
      <c r="I2180" s="228">
        <v>1</v>
      </c>
      <c r="J2180" s="228">
        <v>1</v>
      </c>
      <c r="K2180" s="228">
        <f t="shared" ref="K2180:M2181" si="1377">K2172</f>
        <v>11</v>
      </c>
      <c r="L2180" s="228" t="str">
        <f t="shared" si="1377"/>
        <v>Body</v>
      </c>
      <c r="M2180" s="228" t="str">
        <f t="shared" si="1377"/>
        <v>Rare</v>
      </c>
    </row>
    <row r="2181" spans="1:13" ht="16.5" customHeight="1" x14ac:dyDescent="0.3">
      <c r="A2181" s="232" t="b">
        <v>1</v>
      </c>
      <c r="B2181" s="228" t="str">
        <f t="shared" si="1362"/>
        <v>갑옷 4</v>
      </c>
      <c r="C2181" s="228">
        <f t="shared" si="1363"/>
        <v>4002304</v>
      </c>
      <c r="D2181" s="228">
        <f t="shared" si="1359"/>
        <v>1092</v>
      </c>
      <c r="E2181" s="228" t="s">
        <v>32</v>
      </c>
      <c r="F2181" s="228">
        <f>F2179</f>
        <v>10</v>
      </c>
      <c r="G2181" s="228">
        <f>G2179</f>
        <v>2</v>
      </c>
      <c r="H2181" s="228">
        <f t="shared" si="1365"/>
        <v>153402002</v>
      </c>
      <c r="I2181" s="228">
        <v>1</v>
      </c>
      <c r="J2181" s="228">
        <v>1</v>
      </c>
      <c r="K2181" s="228">
        <f t="shared" si="1377"/>
        <v>0.5</v>
      </c>
      <c r="L2181" s="228" t="str">
        <f t="shared" si="1377"/>
        <v>Body</v>
      </c>
      <c r="M2181" s="228" t="str">
        <f t="shared" si="1377"/>
        <v>Unique</v>
      </c>
    </row>
    <row r="2182" spans="1:13" ht="16.5" customHeight="1" x14ac:dyDescent="0.3">
      <c r="A2182" s="232" t="b">
        <v>1</v>
      </c>
      <c r="B2182" s="228" t="str">
        <f t="shared" si="1362"/>
        <v>투구 1</v>
      </c>
      <c r="C2182" s="228">
        <f t="shared" si="1363"/>
        <v>4002305</v>
      </c>
      <c r="D2182" s="228">
        <f>D2180</f>
        <v>1092</v>
      </c>
      <c r="E2182" s="228" t="s">
        <v>32</v>
      </c>
      <c r="F2182" s="228">
        <f t="shared" ref="F2182:G2182" si="1378">F2180</f>
        <v>10</v>
      </c>
      <c r="G2182" s="228">
        <f t="shared" si="1378"/>
        <v>2</v>
      </c>
      <c r="H2182" s="228">
        <f t="shared" si="1365"/>
        <v>153103003</v>
      </c>
      <c r="I2182" s="228">
        <v>1</v>
      </c>
      <c r="J2182" s="228">
        <v>1</v>
      </c>
      <c r="K2182" s="228">
        <f t="shared" ref="K2182:M2182" si="1379">K2174</f>
        <v>8.5</v>
      </c>
      <c r="L2182" s="228" t="str">
        <f t="shared" si="1379"/>
        <v>Head</v>
      </c>
      <c r="M2182" s="228" t="str">
        <f t="shared" si="1379"/>
        <v>Normal</v>
      </c>
    </row>
    <row r="2183" spans="1:13" ht="16.5" customHeight="1" x14ac:dyDescent="0.3">
      <c r="A2183" s="232" t="b">
        <v>1</v>
      </c>
      <c r="B2183" s="228" t="str">
        <f t="shared" si="1362"/>
        <v>투구 2</v>
      </c>
      <c r="C2183" s="228">
        <f t="shared" si="1363"/>
        <v>4002306</v>
      </c>
      <c r="D2183" s="228">
        <f t="shared" si="1359"/>
        <v>1092</v>
      </c>
      <c r="E2183" s="228" t="s">
        <v>32</v>
      </c>
      <c r="F2183" s="228">
        <f t="shared" ref="F2183:G2183" si="1380">F2182</f>
        <v>10</v>
      </c>
      <c r="G2183" s="228">
        <f t="shared" si="1380"/>
        <v>2</v>
      </c>
      <c r="H2183" s="228">
        <f t="shared" si="1365"/>
        <v>153203003</v>
      </c>
      <c r="I2183" s="228">
        <v>1</v>
      </c>
      <c r="J2183" s="228">
        <v>1</v>
      </c>
      <c r="K2183" s="228">
        <f t="shared" ref="K2183:M2183" si="1381">K2175</f>
        <v>25</v>
      </c>
      <c r="L2183" s="228" t="str">
        <f t="shared" si="1381"/>
        <v>Head</v>
      </c>
      <c r="M2183" s="228" t="str">
        <f t="shared" si="1381"/>
        <v>Superior</v>
      </c>
    </row>
    <row r="2184" spans="1:13" ht="16.5" customHeight="1" x14ac:dyDescent="0.3">
      <c r="A2184" s="232" t="b">
        <v>1</v>
      </c>
      <c r="B2184" s="228" t="str">
        <f t="shared" si="1362"/>
        <v>투구 3</v>
      </c>
      <c r="C2184" s="228">
        <f t="shared" si="1363"/>
        <v>4002307</v>
      </c>
      <c r="D2184" s="228">
        <f t="shared" si="1359"/>
        <v>1092</v>
      </c>
      <c r="E2184" s="228" t="s">
        <v>32</v>
      </c>
      <c r="F2184" s="228">
        <f>F2182</f>
        <v>10</v>
      </c>
      <c r="G2184" s="228">
        <f>G2182</f>
        <v>2</v>
      </c>
      <c r="H2184" s="228">
        <f t="shared" si="1365"/>
        <v>153303003</v>
      </c>
      <c r="I2184" s="228">
        <v>1</v>
      </c>
      <c r="J2184" s="228">
        <v>1</v>
      </c>
      <c r="K2184" s="228">
        <f t="shared" ref="K2184:M2185" si="1382">K2176</f>
        <v>11</v>
      </c>
      <c r="L2184" s="228" t="str">
        <f t="shared" si="1382"/>
        <v>Head</v>
      </c>
      <c r="M2184" s="228" t="str">
        <f t="shared" si="1382"/>
        <v>Rare</v>
      </c>
    </row>
    <row r="2185" spans="1:13" ht="16.5" customHeight="1" x14ac:dyDescent="0.3">
      <c r="A2185" s="232" t="b">
        <v>1</v>
      </c>
      <c r="B2185" s="228" t="str">
        <f t="shared" si="1362"/>
        <v>투구 4</v>
      </c>
      <c r="C2185" s="228">
        <f t="shared" si="1363"/>
        <v>4002308</v>
      </c>
      <c r="D2185" s="228">
        <f t="shared" si="1359"/>
        <v>1092</v>
      </c>
      <c r="E2185" s="228" t="s">
        <v>32</v>
      </c>
      <c r="F2185" s="228">
        <f>F2183</f>
        <v>10</v>
      </c>
      <c r="G2185" s="228">
        <f>G2183</f>
        <v>2</v>
      </c>
      <c r="H2185" s="228">
        <f t="shared" si="1365"/>
        <v>153403003</v>
      </c>
      <c r="I2185" s="228">
        <v>1</v>
      </c>
      <c r="J2185" s="228">
        <v>1</v>
      </c>
      <c r="K2185" s="228">
        <f t="shared" si="1382"/>
        <v>0.5</v>
      </c>
      <c r="L2185" s="228" t="str">
        <f t="shared" si="1382"/>
        <v>Head</v>
      </c>
      <c r="M2185" s="228" t="str">
        <f t="shared" si="1382"/>
        <v>Unique</v>
      </c>
    </row>
    <row r="2186" spans="1:13" ht="16.5" customHeight="1" x14ac:dyDescent="0.3">
      <c r="A2186" s="232" t="b">
        <v>1</v>
      </c>
      <c r="B2186" s="229" t="str">
        <f t="shared" si="1362"/>
        <v>갑옷 1</v>
      </c>
      <c r="C2186" s="229">
        <f t="shared" si="1363"/>
        <v>4002401</v>
      </c>
      <c r="D2186" s="229">
        <f>D2184</f>
        <v>1092</v>
      </c>
      <c r="E2186" s="229" t="s">
        <v>33</v>
      </c>
      <c r="F2186" s="229">
        <f t="shared" ref="F2186:G2186" si="1383">F2184</f>
        <v>10</v>
      </c>
      <c r="G2186" s="229">
        <f t="shared" si="1383"/>
        <v>2</v>
      </c>
      <c r="H2186" s="229">
        <f t="shared" si="1365"/>
        <v>154102002</v>
      </c>
      <c r="I2186" s="229">
        <v>1</v>
      </c>
      <c r="J2186" s="229">
        <v>1</v>
      </c>
      <c r="K2186" s="229">
        <f>K2178</f>
        <v>8.5</v>
      </c>
      <c r="L2186" s="229" t="str">
        <f>L2178</f>
        <v>Body</v>
      </c>
      <c r="M2186" s="229" t="str">
        <f>M2178</f>
        <v>Normal</v>
      </c>
    </row>
    <row r="2187" spans="1:13" ht="16.5" customHeight="1" x14ac:dyDescent="0.3">
      <c r="A2187" s="232" t="b">
        <v>1</v>
      </c>
      <c r="B2187" s="229" t="str">
        <f t="shared" si="1362"/>
        <v>갑옷 2</v>
      </c>
      <c r="C2187" s="229">
        <f t="shared" si="1363"/>
        <v>4002402</v>
      </c>
      <c r="D2187" s="229">
        <f t="shared" si="1359"/>
        <v>1092</v>
      </c>
      <c r="E2187" s="229" t="s">
        <v>33</v>
      </c>
      <c r="F2187" s="229">
        <f t="shared" ref="F2187:G2187" si="1384">F2186</f>
        <v>10</v>
      </c>
      <c r="G2187" s="229">
        <f t="shared" si="1384"/>
        <v>2</v>
      </c>
      <c r="H2187" s="229">
        <f t="shared" si="1365"/>
        <v>154202002</v>
      </c>
      <c r="I2187" s="229">
        <v>1</v>
      </c>
      <c r="J2187" s="229">
        <v>1</v>
      </c>
      <c r="K2187" s="229">
        <f t="shared" ref="K2187:M2187" si="1385">K2179</f>
        <v>25</v>
      </c>
      <c r="L2187" s="229" t="str">
        <f t="shared" si="1385"/>
        <v>Body</v>
      </c>
      <c r="M2187" s="229" t="str">
        <f t="shared" si="1385"/>
        <v>Superior</v>
      </c>
    </row>
    <row r="2188" spans="1:13" ht="16.5" customHeight="1" x14ac:dyDescent="0.3">
      <c r="A2188" s="232" t="b">
        <v>1</v>
      </c>
      <c r="B2188" s="229" t="str">
        <f t="shared" si="1362"/>
        <v>갑옷 3</v>
      </c>
      <c r="C2188" s="229">
        <f t="shared" si="1363"/>
        <v>4002403</v>
      </c>
      <c r="D2188" s="229">
        <f t="shared" si="1359"/>
        <v>1092</v>
      </c>
      <c r="E2188" s="229" t="s">
        <v>33</v>
      </c>
      <c r="F2188" s="229">
        <f>F2186</f>
        <v>10</v>
      </c>
      <c r="G2188" s="229">
        <f>G2186</f>
        <v>2</v>
      </c>
      <c r="H2188" s="229">
        <f t="shared" si="1365"/>
        <v>154302002</v>
      </c>
      <c r="I2188" s="229">
        <v>1</v>
      </c>
      <c r="J2188" s="229">
        <v>1</v>
      </c>
      <c r="K2188" s="229">
        <f t="shared" ref="K2188:M2189" si="1386">K2180</f>
        <v>11</v>
      </c>
      <c r="L2188" s="229" t="str">
        <f t="shared" si="1386"/>
        <v>Body</v>
      </c>
      <c r="M2188" s="229" t="str">
        <f t="shared" si="1386"/>
        <v>Rare</v>
      </c>
    </row>
    <row r="2189" spans="1:13" ht="16.5" customHeight="1" x14ac:dyDescent="0.3">
      <c r="A2189" s="232" t="b">
        <v>1</v>
      </c>
      <c r="B2189" s="229" t="str">
        <f t="shared" si="1362"/>
        <v>갑옷 4</v>
      </c>
      <c r="C2189" s="229">
        <f t="shared" si="1363"/>
        <v>4002404</v>
      </c>
      <c r="D2189" s="229">
        <f t="shared" si="1359"/>
        <v>1092</v>
      </c>
      <c r="E2189" s="229" t="s">
        <v>33</v>
      </c>
      <c r="F2189" s="229">
        <f>F2187</f>
        <v>10</v>
      </c>
      <c r="G2189" s="229">
        <f>G2187</f>
        <v>2</v>
      </c>
      <c r="H2189" s="229">
        <f t="shared" si="1365"/>
        <v>154402002</v>
      </c>
      <c r="I2189" s="229">
        <v>1</v>
      </c>
      <c r="J2189" s="229">
        <v>1</v>
      </c>
      <c r="K2189" s="229">
        <f t="shared" si="1386"/>
        <v>0.5</v>
      </c>
      <c r="L2189" s="229" t="str">
        <f t="shared" si="1386"/>
        <v>Body</v>
      </c>
      <c r="M2189" s="229" t="str">
        <f t="shared" si="1386"/>
        <v>Unique</v>
      </c>
    </row>
    <row r="2190" spans="1:13" ht="16.5" customHeight="1" x14ac:dyDescent="0.3">
      <c r="A2190" s="232" t="b">
        <v>1</v>
      </c>
      <c r="B2190" s="229" t="str">
        <f t="shared" si="1362"/>
        <v>투구 1</v>
      </c>
      <c r="C2190" s="229">
        <f t="shared" si="1363"/>
        <v>4002405</v>
      </c>
      <c r="D2190" s="229">
        <f>D2188</f>
        <v>1092</v>
      </c>
      <c r="E2190" s="229" t="s">
        <v>33</v>
      </c>
      <c r="F2190" s="229">
        <f t="shared" ref="F2190:G2190" si="1387">F2188</f>
        <v>10</v>
      </c>
      <c r="G2190" s="229">
        <f t="shared" si="1387"/>
        <v>2</v>
      </c>
      <c r="H2190" s="229">
        <f t="shared" si="1365"/>
        <v>154103003</v>
      </c>
      <c r="I2190" s="229">
        <v>1</v>
      </c>
      <c r="J2190" s="229">
        <v>1</v>
      </c>
      <c r="K2190" s="229">
        <f t="shared" ref="K2190:M2190" si="1388">K2182</f>
        <v>8.5</v>
      </c>
      <c r="L2190" s="229" t="str">
        <f t="shared" si="1388"/>
        <v>Head</v>
      </c>
      <c r="M2190" s="229" t="str">
        <f t="shared" si="1388"/>
        <v>Normal</v>
      </c>
    </row>
    <row r="2191" spans="1:13" ht="16.5" customHeight="1" x14ac:dyDescent="0.3">
      <c r="A2191" s="232" t="b">
        <v>1</v>
      </c>
      <c r="B2191" s="229" t="str">
        <f t="shared" si="1362"/>
        <v>투구 2</v>
      </c>
      <c r="C2191" s="229">
        <f t="shared" si="1363"/>
        <v>4002406</v>
      </c>
      <c r="D2191" s="229">
        <f t="shared" si="1359"/>
        <v>1092</v>
      </c>
      <c r="E2191" s="229" t="s">
        <v>33</v>
      </c>
      <c r="F2191" s="229">
        <f t="shared" ref="F2191:G2191" si="1389">F2190</f>
        <v>10</v>
      </c>
      <c r="G2191" s="229">
        <f t="shared" si="1389"/>
        <v>2</v>
      </c>
      <c r="H2191" s="229">
        <f t="shared" si="1365"/>
        <v>154203003</v>
      </c>
      <c r="I2191" s="229">
        <v>1</v>
      </c>
      <c r="J2191" s="229">
        <v>1</v>
      </c>
      <c r="K2191" s="229">
        <f t="shared" ref="K2191:M2191" si="1390">K2183</f>
        <v>25</v>
      </c>
      <c r="L2191" s="229" t="str">
        <f t="shared" si="1390"/>
        <v>Head</v>
      </c>
      <c r="M2191" s="229" t="str">
        <f t="shared" si="1390"/>
        <v>Superior</v>
      </c>
    </row>
    <row r="2192" spans="1:13" ht="16.5" customHeight="1" x14ac:dyDescent="0.3">
      <c r="A2192" s="232" t="b">
        <v>1</v>
      </c>
      <c r="B2192" s="229" t="str">
        <f t="shared" si="1362"/>
        <v>투구 3</v>
      </c>
      <c r="C2192" s="229">
        <f t="shared" si="1363"/>
        <v>4002407</v>
      </c>
      <c r="D2192" s="229">
        <f t="shared" si="1359"/>
        <v>1092</v>
      </c>
      <c r="E2192" s="229" t="s">
        <v>33</v>
      </c>
      <c r="F2192" s="229">
        <f>F2190</f>
        <v>10</v>
      </c>
      <c r="G2192" s="229">
        <f>G2190</f>
        <v>2</v>
      </c>
      <c r="H2192" s="229">
        <f t="shared" si="1365"/>
        <v>154303003</v>
      </c>
      <c r="I2192" s="229">
        <v>1</v>
      </c>
      <c r="J2192" s="229">
        <v>1</v>
      </c>
      <c r="K2192" s="229">
        <f t="shared" ref="K2192:M2193" si="1391">K2184</f>
        <v>11</v>
      </c>
      <c r="L2192" s="229" t="str">
        <f t="shared" si="1391"/>
        <v>Head</v>
      </c>
      <c r="M2192" s="229" t="str">
        <f t="shared" si="1391"/>
        <v>Rare</v>
      </c>
    </row>
    <row r="2193" spans="1:13" ht="16.5" customHeight="1" x14ac:dyDescent="0.3">
      <c r="A2193" s="232" t="b">
        <v>1</v>
      </c>
      <c r="B2193" s="229" t="str">
        <f t="shared" si="1362"/>
        <v>투구 4</v>
      </c>
      <c r="C2193" s="229">
        <f t="shared" si="1363"/>
        <v>4002408</v>
      </c>
      <c r="D2193" s="229">
        <f t="shared" si="1359"/>
        <v>1092</v>
      </c>
      <c r="E2193" s="229" t="s">
        <v>33</v>
      </c>
      <c r="F2193" s="229">
        <f>F2191</f>
        <v>10</v>
      </c>
      <c r="G2193" s="229">
        <f>G2191</f>
        <v>2</v>
      </c>
      <c r="H2193" s="229">
        <f t="shared" si="1365"/>
        <v>154403003</v>
      </c>
      <c r="I2193" s="229">
        <v>1</v>
      </c>
      <c r="J2193" s="229">
        <v>1</v>
      </c>
      <c r="K2193" s="229">
        <f t="shared" si="1391"/>
        <v>0.5</v>
      </c>
      <c r="L2193" s="229" t="str">
        <f t="shared" si="1391"/>
        <v>Head</v>
      </c>
      <c r="M2193" s="229" t="str">
        <f t="shared" si="1391"/>
        <v>Unique</v>
      </c>
    </row>
    <row r="2194" spans="1:13" ht="16.5" customHeight="1" x14ac:dyDescent="0.3">
      <c r="A2194" s="232" t="b">
        <v>1</v>
      </c>
      <c r="B2194" s="230" t="s">
        <v>34</v>
      </c>
      <c r="C2194" s="230">
        <f t="shared" si="1363"/>
        <v>4002501</v>
      </c>
      <c r="D2194" s="230">
        <f>D2192</f>
        <v>1092</v>
      </c>
      <c r="E2194" s="230" t="s">
        <v>35</v>
      </c>
      <c r="F2194" s="230">
        <f t="shared" ref="F2194:G2194" si="1392">F2192</f>
        <v>10</v>
      </c>
      <c r="G2194" s="230">
        <f t="shared" si="1392"/>
        <v>2</v>
      </c>
      <c r="H2194" s="230">
        <v>160004001</v>
      </c>
      <c r="I2194" s="230">
        <v>1</v>
      </c>
      <c r="J2194" s="230">
        <v>1</v>
      </c>
      <c r="K2194" s="101">
        <v>3</v>
      </c>
      <c r="L2194" s="230" t="s">
        <v>36</v>
      </c>
      <c r="M2194" s="230" t="s">
        <v>37</v>
      </c>
    </row>
    <row r="2195" spans="1:13" ht="16.5" customHeight="1" x14ac:dyDescent="0.3">
      <c r="A2195" s="232" t="b">
        <v>1</v>
      </c>
      <c r="B2195" s="230" t="s">
        <v>38</v>
      </c>
      <c r="C2195" s="230">
        <f>C2194+1</f>
        <v>4002502</v>
      </c>
      <c r="D2195" s="230">
        <f t="shared" si="1359"/>
        <v>1092</v>
      </c>
      <c r="E2195" s="230" t="s">
        <v>35</v>
      </c>
      <c r="F2195" s="230">
        <f t="shared" ref="F2195:G2195" si="1393">F2194</f>
        <v>10</v>
      </c>
      <c r="G2195" s="230">
        <f t="shared" si="1393"/>
        <v>2</v>
      </c>
      <c r="H2195" s="230">
        <v>160004002</v>
      </c>
      <c r="I2195" s="230">
        <v>1</v>
      </c>
      <c r="J2195" s="230">
        <v>1</v>
      </c>
      <c r="K2195" s="101">
        <v>2</v>
      </c>
      <c r="L2195" s="230" t="s">
        <v>39</v>
      </c>
      <c r="M2195" s="230" t="s">
        <v>37</v>
      </c>
    </row>
    <row r="2196" spans="1:13" ht="16.5" customHeight="1" x14ac:dyDescent="0.3">
      <c r="A2196" s="232" t="b">
        <v>1</v>
      </c>
      <c r="B2196" s="230" t="s">
        <v>40</v>
      </c>
      <c r="C2196" s="230">
        <f>C2195+1</f>
        <v>4002503</v>
      </c>
      <c r="D2196" s="230">
        <f t="shared" si="1359"/>
        <v>1092</v>
      </c>
      <c r="E2196" s="230" t="s">
        <v>35</v>
      </c>
      <c r="F2196" s="230">
        <f t="shared" ref="F2196:G2196" si="1394">F2195</f>
        <v>10</v>
      </c>
      <c r="G2196" s="230">
        <f t="shared" si="1394"/>
        <v>2</v>
      </c>
      <c r="H2196" s="230">
        <v>160004003</v>
      </c>
      <c r="I2196" s="230">
        <v>1</v>
      </c>
      <c r="J2196" s="230">
        <v>1</v>
      </c>
      <c r="K2196" s="101">
        <v>4</v>
      </c>
      <c r="L2196" s="230" t="s">
        <v>41</v>
      </c>
      <c r="M2196" s="230" t="s">
        <v>37</v>
      </c>
    </row>
    <row r="2197" spans="1:13" ht="16.5" customHeight="1" x14ac:dyDescent="0.3">
      <c r="A2197" s="232" t="b">
        <v>1</v>
      </c>
      <c r="B2197" s="230" t="s">
        <v>42</v>
      </c>
      <c r="C2197" s="230">
        <f>C2196+1</f>
        <v>4002504</v>
      </c>
      <c r="D2197" s="230">
        <f t="shared" si="1359"/>
        <v>1092</v>
      </c>
      <c r="E2197" s="230" t="s">
        <v>35</v>
      </c>
      <c r="F2197" s="230">
        <f t="shared" ref="F2197:G2197" si="1395">F2196</f>
        <v>10</v>
      </c>
      <c r="G2197" s="230">
        <f t="shared" si="1395"/>
        <v>2</v>
      </c>
      <c r="H2197" s="230">
        <v>160004004</v>
      </c>
      <c r="I2197" s="230">
        <v>1</v>
      </c>
      <c r="J2197" s="230">
        <v>1</v>
      </c>
      <c r="K2197" s="101">
        <v>1</v>
      </c>
      <c r="L2197" s="230" t="s">
        <v>43</v>
      </c>
      <c r="M2197" s="230" t="s">
        <v>37</v>
      </c>
    </row>
    <row r="2198" spans="1:13" ht="16.5" customHeight="1" x14ac:dyDescent="0.3">
      <c r="A2198" s="232" t="b">
        <v>1</v>
      </c>
      <c r="B2198" s="224" t="s">
        <v>711</v>
      </c>
      <c r="C2198" s="224">
        <v>4003101</v>
      </c>
      <c r="D2198" s="224">
        <f>D2172+1</f>
        <v>1093</v>
      </c>
      <c r="E2198" s="225" t="s">
        <v>27</v>
      </c>
      <c r="F2198" s="224">
        <v>10</v>
      </c>
      <c r="G2198" s="224">
        <v>3</v>
      </c>
      <c r="H2198" s="224">
        <v>151106002</v>
      </c>
      <c r="I2198" s="225">
        <v>1</v>
      </c>
      <c r="J2198" s="225">
        <v>1</v>
      </c>
      <c r="K2198" s="224">
        <v>8.5</v>
      </c>
      <c r="L2198" s="226" t="str">
        <f>IF(H2198&gt;=151107001,"Shoes",IF(H2198&gt;=151106001,"Pants",IF(H2198&gt;=151105001,"Glove",IF(H2198&gt;=151103001,"Head",IF(H2198&gt;=151102001,"Body",IF(H2198&gt;=151101001,"Weapon"))))))</f>
        <v>Pants</v>
      </c>
      <c r="M2198" s="225" t="s">
        <v>674</v>
      </c>
    </row>
    <row r="2199" spans="1:13" ht="16.5" customHeight="1" x14ac:dyDescent="0.3">
      <c r="A2199" s="232" t="b">
        <v>1</v>
      </c>
      <c r="B2199" s="224" t="s">
        <v>49</v>
      </c>
      <c r="C2199" s="225">
        <f>C2198+1</f>
        <v>4003102</v>
      </c>
      <c r="D2199" s="225">
        <f>D2198</f>
        <v>1093</v>
      </c>
      <c r="E2199" s="225" t="s">
        <v>27</v>
      </c>
      <c r="F2199" s="225">
        <f t="shared" ref="F2199:G2199" si="1396">F2198</f>
        <v>10</v>
      </c>
      <c r="G2199" s="225">
        <f t="shared" si="1396"/>
        <v>3</v>
      </c>
      <c r="H2199" s="225">
        <f>H2198+100000</f>
        <v>151206002</v>
      </c>
      <c r="I2199" s="225">
        <v>1</v>
      </c>
      <c r="J2199" s="225">
        <v>1</v>
      </c>
      <c r="K2199" s="224">
        <v>25</v>
      </c>
      <c r="L2199" s="225" t="str">
        <f>L2198</f>
        <v>Pants</v>
      </c>
      <c r="M2199" s="225" t="s">
        <v>53</v>
      </c>
    </row>
    <row r="2200" spans="1:13" ht="16.5" customHeight="1" x14ac:dyDescent="0.3">
      <c r="A2200" s="232" t="b">
        <v>1</v>
      </c>
      <c r="B2200" s="224" t="s">
        <v>57</v>
      </c>
      <c r="C2200" s="225">
        <f t="shared" ref="C2200:C2205" si="1397">C2199+1</f>
        <v>4003103</v>
      </c>
      <c r="D2200" s="225">
        <f t="shared" ref="D2200:D2233" si="1398">D2199</f>
        <v>1093</v>
      </c>
      <c r="E2200" s="225" t="s">
        <v>27</v>
      </c>
      <c r="F2200" s="225">
        <f>F2198</f>
        <v>10</v>
      </c>
      <c r="G2200" s="225">
        <f>G2198</f>
        <v>3</v>
      </c>
      <c r="H2200" s="225">
        <f>H2199+100000</f>
        <v>151306002</v>
      </c>
      <c r="I2200" s="225">
        <v>1</v>
      </c>
      <c r="J2200" s="225">
        <v>1</v>
      </c>
      <c r="K2200" s="224">
        <v>11</v>
      </c>
      <c r="L2200" s="225" t="str">
        <f>L2199</f>
        <v>Pants</v>
      </c>
      <c r="M2200" s="225" t="s">
        <v>60</v>
      </c>
    </row>
    <row r="2201" spans="1:13" ht="16.5" customHeight="1" x14ac:dyDescent="0.3">
      <c r="A2201" s="232" t="b">
        <v>1</v>
      </c>
      <c r="B2201" s="224" t="s">
        <v>64</v>
      </c>
      <c r="C2201" s="225">
        <f t="shared" si="1397"/>
        <v>4003104</v>
      </c>
      <c r="D2201" s="225">
        <f t="shared" si="1398"/>
        <v>1093</v>
      </c>
      <c r="E2201" s="225" t="s">
        <v>27</v>
      </c>
      <c r="F2201" s="225">
        <f>F2199</f>
        <v>10</v>
      </c>
      <c r="G2201" s="225">
        <f>G2199</f>
        <v>3</v>
      </c>
      <c r="H2201" s="225">
        <f>H2200+100000</f>
        <v>151406002</v>
      </c>
      <c r="I2201" s="225">
        <v>1</v>
      </c>
      <c r="J2201" s="225">
        <v>1</v>
      </c>
      <c r="K2201" s="224">
        <v>0.5</v>
      </c>
      <c r="L2201" s="225" t="str">
        <f>L2200</f>
        <v>Pants</v>
      </c>
      <c r="M2201" s="225" t="s">
        <v>675</v>
      </c>
    </row>
    <row r="2202" spans="1:13" ht="16.5" customHeight="1" x14ac:dyDescent="0.3">
      <c r="A2202" s="232" t="b">
        <v>1</v>
      </c>
      <c r="B2202" s="224" t="s">
        <v>712</v>
      </c>
      <c r="C2202" s="225">
        <f t="shared" si="1397"/>
        <v>4003105</v>
      </c>
      <c r="D2202" s="225">
        <f>D2200</f>
        <v>1093</v>
      </c>
      <c r="E2202" s="225" t="s">
        <v>27</v>
      </c>
      <c r="F2202" s="225">
        <f t="shared" ref="F2202:G2202" si="1399">F2200</f>
        <v>10</v>
      </c>
      <c r="G2202" s="225">
        <f t="shared" si="1399"/>
        <v>3</v>
      </c>
      <c r="H2202" s="224">
        <v>151105003</v>
      </c>
      <c r="I2202" s="225">
        <v>1</v>
      </c>
      <c r="J2202" s="225">
        <v>1</v>
      </c>
      <c r="K2202" s="225">
        <f>K2198</f>
        <v>8.5</v>
      </c>
      <c r="L2202" s="226" t="str">
        <f>IF(H2202&gt;=151107001,"Shoes",IF(H2202&gt;=151106001,"Pants",IF(H2202&gt;=151105001,"Glove",IF(H2202&gt;=151103001,"Head",IF(H2202&gt;=151102001,"Body",IF(H2202&gt;=151101001,"Weapon"))))))</f>
        <v>Glove</v>
      </c>
      <c r="M2202" s="225" t="str">
        <f>M2198</f>
        <v>Normal</v>
      </c>
    </row>
    <row r="2203" spans="1:13" ht="16.5" customHeight="1" x14ac:dyDescent="0.3">
      <c r="A2203" s="232" t="b">
        <v>1</v>
      </c>
      <c r="B2203" s="224" t="s">
        <v>51</v>
      </c>
      <c r="C2203" s="225">
        <f t="shared" si="1397"/>
        <v>4003106</v>
      </c>
      <c r="D2203" s="225">
        <f t="shared" si="1398"/>
        <v>1093</v>
      </c>
      <c r="E2203" s="225" t="s">
        <v>27</v>
      </c>
      <c r="F2203" s="225">
        <f t="shared" ref="F2203:G2203" si="1400">F2202</f>
        <v>10</v>
      </c>
      <c r="G2203" s="225">
        <f t="shared" si="1400"/>
        <v>3</v>
      </c>
      <c r="H2203" s="225">
        <f>H2202+100000</f>
        <v>151205003</v>
      </c>
      <c r="I2203" s="225">
        <v>1</v>
      </c>
      <c r="J2203" s="225">
        <v>1</v>
      </c>
      <c r="K2203" s="225">
        <f>K2199</f>
        <v>25</v>
      </c>
      <c r="L2203" s="225" t="str">
        <f>L2202</f>
        <v>Glove</v>
      </c>
      <c r="M2203" s="225" t="str">
        <f>M2199</f>
        <v>Superior</v>
      </c>
    </row>
    <row r="2204" spans="1:13" ht="16.5" customHeight="1" x14ac:dyDescent="0.3">
      <c r="A2204" s="232" t="b">
        <v>1</v>
      </c>
      <c r="B2204" s="224" t="s">
        <v>58</v>
      </c>
      <c r="C2204" s="225">
        <f t="shared" si="1397"/>
        <v>4003107</v>
      </c>
      <c r="D2204" s="225">
        <f t="shared" si="1398"/>
        <v>1093</v>
      </c>
      <c r="E2204" s="225" t="s">
        <v>27</v>
      </c>
      <c r="F2204" s="225">
        <f>F2202</f>
        <v>10</v>
      </c>
      <c r="G2204" s="225">
        <f>G2202</f>
        <v>3</v>
      </c>
      <c r="H2204" s="225">
        <f>H2203+100000</f>
        <v>151305003</v>
      </c>
      <c r="I2204" s="225">
        <v>1</v>
      </c>
      <c r="J2204" s="225">
        <v>1</v>
      </c>
      <c r="K2204" s="225">
        <f>K2200</f>
        <v>11</v>
      </c>
      <c r="L2204" s="225" t="str">
        <f>L2203</f>
        <v>Glove</v>
      </c>
      <c r="M2204" s="225" t="str">
        <f>M2200</f>
        <v>Rare</v>
      </c>
    </row>
    <row r="2205" spans="1:13" ht="16.5" customHeight="1" x14ac:dyDescent="0.3">
      <c r="A2205" s="232" t="b">
        <v>1</v>
      </c>
      <c r="B2205" s="224" t="s">
        <v>65</v>
      </c>
      <c r="C2205" s="225">
        <f t="shared" si="1397"/>
        <v>4003108</v>
      </c>
      <c r="D2205" s="225">
        <f t="shared" si="1398"/>
        <v>1093</v>
      </c>
      <c r="E2205" s="225" t="s">
        <v>27</v>
      </c>
      <c r="F2205" s="225">
        <f>F2203</f>
        <v>10</v>
      </c>
      <c r="G2205" s="225">
        <f>G2203</f>
        <v>3</v>
      </c>
      <c r="H2205" s="225">
        <f>H2204+100000</f>
        <v>151405003</v>
      </c>
      <c r="I2205" s="225">
        <v>1</v>
      </c>
      <c r="J2205" s="225">
        <v>1</v>
      </c>
      <c r="K2205" s="225">
        <f>K2201</f>
        <v>0.5</v>
      </c>
      <c r="L2205" s="225" t="str">
        <f>L2204</f>
        <v>Glove</v>
      </c>
      <c r="M2205" s="225" t="str">
        <f>M2201</f>
        <v>Unique</v>
      </c>
    </row>
    <row r="2206" spans="1:13" ht="16.5" customHeight="1" x14ac:dyDescent="0.3">
      <c r="A2206" s="232" t="b">
        <v>1</v>
      </c>
      <c r="B2206" s="227" t="str">
        <f t="shared" ref="B2206:B2229" si="1401">B2198</f>
        <v>하의 1</v>
      </c>
      <c r="C2206" s="227">
        <f t="shared" ref="C2206:C2230" si="1402">C2198+100</f>
        <v>4003201</v>
      </c>
      <c r="D2206" s="227">
        <f>D2204</f>
        <v>1093</v>
      </c>
      <c r="E2206" s="227" t="s">
        <v>31</v>
      </c>
      <c r="F2206" s="227">
        <f t="shared" ref="F2206:G2206" si="1403">F2204</f>
        <v>10</v>
      </c>
      <c r="G2206" s="227">
        <f t="shared" si="1403"/>
        <v>3</v>
      </c>
      <c r="H2206" s="227">
        <f t="shared" ref="H2206:H2229" si="1404">H2198+1000000</f>
        <v>152106002</v>
      </c>
      <c r="I2206" s="227">
        <v>1</v>
      </c>
      <c r="J2206" s="227">
        <v>1</v>
      </c>
      <c r="K2206" s="227">
        <f>K2198</f>
        <v>8.5</v>
      </c>
      <c r="L2206" s="227" t="str">
        <f>L2198</f>
        <v>Pants</v>
      </c>
      <c r="M2206" s="227" t="str">
        <f>M2198</f>
        <v>Normal</v>
      </c>
    </row>
    <row r="2207" spans="1:13" ht="16.5" customHeight="1" x14ac:dyDescent="0.3">
      <c r="A2207" s="232" t="b">
        <v>1</v>
      </c>
      <c r="B2207" s="227" t="str">
        <f t="shared" si="1401"/>
        <v>하의 2</v>
      </c>
      <c r="C2207" s="227">
        <f t="shared" si="1402"/>
        <v>4003202</v>
      </c>
      <c r="D2207" s="227">
        <f t="shared" si="1398"/>
        <v>1093</v>
      </c>
      <c r="E2207" s="227" t="s">
        <v>31</v>
      </c>
      <c r="F2207" s="227">
        <f t="shared" ref="F2207:G2207" si="1405">F2206</f>
        <v>10</v>
      </c>
      <c r="G2207" s="227">
        <f t="shared" si="1405"/>
        <v>3</v>
      </c>
      <c r="H2207" s="227">
        <f t="shared" si="1404"/>
        <v>152206002</v>
      </c>
      <c r="I2207" s="227">
        <v>1</v>
      </c>
      <c r="J2207" s="227">
        <v>1</v>
      </c>
      <c r="K2207" s="227">
        <f t="shared" ref="K2207:M2207" si="1406">K2199</f>
        <v>25</v>
      </c>
      <c r="L2207" s="227" t="str">
        <f t="shared" si="1406"/>
        <v>Pants</v>
      </c>
      <c r="M2207" s="227" t="str">
        <f t="shared" si="1406"/>
        <v>Superior</v>
      </c>
    </row>
    <row r="2208" spans="1:13" ht="16.5" customHeight="1" x14ac:dyDescent="0.3">
      <c r="A2208" s="232" t="b">
        <v>1</v>
      </c>
      <c r="B2208" s="227" t="str">
        <f t="shared" si="1401"/>
        <v>하의 3</v>
      </c>
      <c r="C2208" s="227">
        <f t="shared" si="1402"/>
        <v>4003203</v>
      </c>
      <c r="D2208" s="227">
        <f t="shared" si="1398"/>
        <v>1093</v>
      </c>
      <c r="E2208" s="227" t="s">
        <v>31</v>
      </c>
      <c r="F2208" s="227">
        <f>F2206</f>
        <v>10</v>
      </c>
      <c r="G2208" s="227">
        <f>G2206</f>
        <v>3</v>
      </c>
      <c r="H2208" s="227">
        <f t="shared" si="1404"/>
        <v>152306002</v>
      </c>
      <c r="I2208" s="227">
        <v>1</v>
      </c>
      <c r="J2208" s="227">
        <v>1</v>
      </c>
      <c r="K2208" s="227">
        <f t="shared" ref="K2208:M2209" si="1407">K2200</f>
        <v>11</v>
      </c>
      <c r="L2208" s="227" t="str">
        <f t="shared" si="1407"/>
        <v>Pants</v>
      </c>
      <c r="M2208" s="227" t="str">
        <f t="shared" si="1407"/>
        <v>Rare</v>
      </c>
    </row>
    <row r="2209" spans="1:13" ht="16.5" customHeight="1" x14ac:dyDescent="0.3">
      <c r="A2209" s="232" t="b">
        <v>1</v>
      </c>
      <c r="B2209" s="227" t="str">
        <f t="shared" si="1401"/>
        <v>하의 4</v>
      </c>
      <c r="C2209" s="227">
        <f t="shared" si="1402"/>
        <v>4003204</v>
      </c>
      <c r="D2209" s="227">
        <f t="shared" si="1398"/>
        <v>1093</v>
      </c>
      <c r="E2209" s="227" t="s">
        <v>31</v>
      </c>
      <c r="F2209" s="227">
        <f>F2207</f>
        <v>10</v>
      </c>
      <c r="G2209" s="227">
        <f>G2207</f>
        <v>3</v>
      </c>
      <c r="H2209" s="227">
        <f t="shared" si="1404"/>
        <v>152406002</v>
      </c>
      <c r="I2209" s="227">
        <v>1</v>
      </c>
      <c r="J2209" s="227">
        <v>1</v>
      </c>
      <c r="K2209" s="227">
        <f t="shared" si="1407"/>
        <v>0.5</v>
      </c>
      <c r="L2209" s="227" t="str">
        <f t="shared" si="1407"/>
        <v>Pants</v>
      </c>
      <c r="M2209" s="227" t="str">
        <f t="shared" si="1407"/>
        <v>Unique</v>
      </c>
    </row>
    <row r="2210" spans="1:13" ht="16.5" customHeight="1" x14ac:dyDescent="0.3">
      <c r="A2210" s="232" t="b">
        <v>1</v>
      </c>
      <c r="B2210" s="227" t="str">
        <f t="shared" si="1401"/>
        <v>장갑 1</v>
      </c>
      <c r="C2210" s="227">
        <f t="shared" si="1402"/>
        <v>4003205</v>
      </c>
      <c r="D2210" s="227">
        <f>D2208</f>
        <v>1093</v>
      </c>
      <c r="E2210" s="227" t="s">
        <v>31</v>
      </c>
      <c r="F2210" s="227">
        <f t="shared" ref="F2210:G2210" si="1408">F2208</f>
        <v>10</v>
      </c>
      <c r="G2210" s="227">
        <f t="shared" si="1408"/>
        <v>3</v>
      </c>
      <c r="H2210" s="227">
        <f t="shared" si="1404"/>
        <v>152105003</v>
      </c>
      <c r="I2210" s="227">
        <v>1</v>
      </c>
      <c r="J2210" s="227">
        <v>1</v>
      </c>
      <c r="K2210" s="227">
        <f t="shared" ref="K2210:M2210" si="1409">K2202</f>
        <v>8.5</v>
      </c>
      <c r="L2210" s="227" t="str">
        <f t="shared" si="1409"/>
        <v>Glove</v>
      </c>
      <c r="M2210" s="227" t="str">
        <f t="shared" si="1409"/>
        <v>Normal</v>
      </c>
    </row>
    <row r="2211" spans="1:13" ht="16.5" customHeight="1" x14ac:dyDescent="0.3">
      <c r="A2211" s="232" t="b">
        <v>1</v>
      </c>
      <c r="B2211" s="227" t="str">
        <f t="shared" si="1401"/>
        <v>장갑 2</v>
      </c>
      <c r="C2211" s="227">
        <f t="shared" si="1402"/>
        <v>4003206</v>
      </c>
      <c r="D2211" s="227">
        <f t="shared" si="1398"/>
        <v>1093</v>
      </c>
      <c r="E2211" s="227" t="s">
        <v>31</v>
      </c>
      <c r="F2211" s="227">
        <f t="shared" ref="F2211:G2211" si="1410">F2210</f>
        <v>10</v>
      </c>
      <c r="G2211" s="227">
        <f t="shared" si="1410"/>
        <v>3</v>
      </c>
      <c r="H2211" s="227">
        <f t="shared" si="1404"/>
        <v>152205003</v>
      </c>
      <c r="I2211" s="227">
        <v>1</v>
      </c>
      <c r="J2211" s="227">
        <v>1</v>
      </c>
      <c r="K2211" s="227">
        <f t="shared" ref="K2211:M2211" si="1411">K2203</f>
        <v>25</v>
      </c>
      <c r="L2211" s="227" t="str">
        <f t="shared" si="1411"/>
        <v>Glove</v>
      </c>
      <c r="M2211" s="227" t="str">
        <f t="shared" si="1411"/>
        <v>Superior</v>
      </c>
    </row>
    <row r="2212" spans="1:13" ht="16.5" customHeight="1" x14ac:dyDescent="0.3">
      <c r="A2212" s="232" t="b">
        <v>1</v>
      </c>
      <c r="B2212" s="227" t="str">
        <f t="shared" si="1401"/>
        <v>장갑 3</v>
      </c>
      <c r="C2212" s="227">
        <f t="shared" si="1402"/>
        <v>4003207</v>
      </c>
      <c r="D2212" s="227">
        <f t="shared" si="1398"/>
        <v>1093</v>
      </c>
      <c r="E2212" s="227" t="s">
        <v>31</v>
      </c>
      <c r="F2212" s="227">
        <f>F2210</f>
        <v>10</v>
      </c>
      <c r="G2212" s="227">
        <f>G2210</f>
        <v>3</v>
      </c>
      <c r="H2212" s="227">
        <f t="shared" si="1404"/>
        <v>152305003</v>
      </c>
      <c r="I2212" s="227">
        <v>1</v>
      </c>
      <c r="J2212" s="227">
        <v>1</v>
      </c>
      <c r="K2212" s="227">
        <f t="shared" ref="K2212:M2213" si="1412">K2204</f>
        <v>11</v>
      </c>
      <c r="L2212" s="227" t="str">
        <f t="shared" si="1412"/>
        <v>Glove</v>
      </c>
      <c r="M2212" s="227" t="str">
        <f t="shared" si="1412"/>
        <v>Rare</v>
      </c>
    </row>
    <row r="2213" spans="1:13" ht="16.5" customHeight="1" x14ac:dyDescent="0.3">
      <c r="A2213" s="232" t="b">
        <v>1</v>
      </c>
      <c r="B2213" s="227" t="str">
        <f t="shared" si="1401"/>
        <v>장갑 4</v>
      </c>
      <c r="C2213" s="227">
        <f t="shared" si="1402"/>
        <v>4003208</v>
      </c>
      <c r="D2213" s="227">
        <f t="shared" si="1398"/>
        <v>1093</v>
      </c>
      <c r="E2213" s="227" t="s">
        <v>31</v>
      </c>
      <c r="F2213" s="227">
        <f>F2211</f>
        <v>10</v>
      </c>
      <c r="G2213" s="227">
        <f>G2211</f>
        <v>3</v>
      </c>
      <c r="H2213" s="227">
        <f t="shared" si="1404"/>
        <v>152405003</v>
      </c>
      <c r="I2213" s="227">
        <v>1</v>
      </c>
      <c r="J2213" s="227">
        <v>1</v>
      </c>
      <c r="K2213" s="227">
        <f t="shared" si="1412"/>
        <v>0.5</v>
      </c>
      <c r="L2213" s="227" t="str">
        <f t="shared" si="1412"/>
        <v>Glove</v>
      </c>
      <c r="M2213" s="227" t="str">
        <f t="shared" si="1412"/>
        <v>Unique</v>
      </c>
    </row>
    <row r="2214" spans="1:13" ht="16.5" customHeight="1" x14ac:dyDescent="0.3">
      <c r="A2214" s="232" t="b">
        <v>1</v>
      </c>
      <c r="B2214" s="228" t="str">
        <f t="shared" si="1401"/>
        <v>하의 1</v>
      </c>
      <c r="C2214" s="228">
        <f t="shared" si="1402"/>
        <v>4003301</v>
      </c>
      <c r="D2214" s="228">
        <f>D2212</f>
        <v>1093</v>
      </c>
      <c r="E2214" s="228" t="s">
        <v>32</v>
      </c>
      <c r="F2214" s="228">
        <f t="shared" ref="F2214:G2214" si="1413">F2212</f>
        <v>10</v>
      </c>
      <c r="G2214" s="228">
        <f t="shared" si="1413"/>
        <v>3</v>
      </c>
      <c r="H2214" s="228">
        <f t="shared" si="1404"/>
        <v>153106002</v>
      </c>
      <c r="I2214" s="228">
        <v>1</v>
      </c>
      <c r="J2214" s="228">
        <v>1</v>
      </c>
      <c r="K2214" s="228">
        <f>K2206</f>
        <v>8.5</v>
      </c>
      <c r="L2214" s="228" t="str">
        <f>L2206</f>
        <v>Pants</v>
      </c>
      <c r="M2214" s="228" t="str">
        <f>M2206</f>
        <v>Normal</v>
      </c>
    </row>
    <row r="2215" spans="1:13" ht="16.5" customHeight="1" x14ac:dyDescent="0.3">
      <c r="A2215" s="232" t="b">
        <v>1</v>
      </c>
      <c r="B2215" s="228" t="str">
        <f t="shared" si="1401"/>
        <v>하의 2</v>
      </c>
      <c r="C2215" s="228">
        <f t="shared" si="1402"/>
        <v>4003302</v>
      </c>
      <c r="D2215" s="228">
        <f t="shared" si="1398"/>
        <v>1093</v>
      </c>
      <c r="E2215" s="228" t="s">
        <v>32</v>
      </c>
      <c r="F2215" s="228">
        <f t="shared" ref="F2215:G2215" si="1414">F2214</f>
        <v>10</v>
      </c>
      <c r="G2215" s="228">
        <f t="shared" si="1414"/>
        <v>3</v>
      </c>
      <c r="H2215" s="228">
        <f t="shared" si="1404"/>
        <v>153206002</v>
      </c>
      <c r="I2215" s="228">
        <v>1</v>
      </c>
      <c r="J2215" s="228">
        <v>1</v>
      </c>
      <c r="K2215" s="228">
        <f t="shared" ref="K2215:M2215" si="1415">K2207</f>
        <v>25</v>
      </c>
      <c r="L2215" s="228" t="str">
        <f t="shared" si="1415"/>
        <v>Pants</v>
      </c>
      <c r="M2215" s="228" t="str">
        <f t="shared" si="1415"/>
        <v>Superior</v>
      </c>
    </row>
    <row r="2216" spans="1:13" ht="16.5" customHeight="1" x14ac:dyDescent="0.3">
      <c r="A2216" s="232" t="b">
        <v>1</v>
      </c>
      <c r="B2216" s="228" t="str">
        <f t="shared" si="1401"/>
        <v>하의 3</v>
      </c>
      <c r="C2216" s="228">
        <f t="shared" si="1402"/>
        <v>4003303</v>
      </c>
      <c r="D2216" s="228">
        <f t="shared" si="1398"/>
        <v>1093</v>
      </c>
      <c r="E2216" s="228" t="s">
        <v>32</v>
      </c>
      <c r="F2216" s="228">
        <f>F2214</f>
        <v>10</v>
      </c>
      <c r="G2216" s="228">
        <f>G2214</f>
        <v>3</v>
      </c>
      <c r="H2216" s="228">
        <f t="shared" si="1404"/>
        <v>153306002</v>
      </c>
      <c r="I2216" s="228">
        <v>1</v>
      </c>
      <c r="J2216" s="228">
        <v>1</v>
      </c>
      <c r="K2216" s="228">
        <f t="shared" ref="K2216:M2217" si="1416">K2208</f>
        <v>11</v>
      </c>
      <c r="L2216" s="228" t="str">
        <f t="shared" si="1416"/>
        <v>Pants</v>
      </c>
      <c r="M2216" s="228" t="str">
        <f t="shared" si="1416"/>
        <v>Rare</v>
      </c>
    </row>
    <row r="2217" spans="1:13" ht="16.5" customHeight="1" x14ac:dyDescent="0.3">
      <c r="A2217" s="232" t="b">
        <v>1</v>
      </c>
      <c r="B2217" s="228" t="str">
        <f t="shared" si="1401"/>
        <v>하의 4</v>
      </c>
      <c r="C2217" s="228">
        <f t="shared" si="1402"/>
        <v>4003304</v>
      </c>
      <c r="D2217" s="228">
        <f t="shared" si="1398"/>
        <v>1093</v>
      </c>
      <c r="E2217" s="228" t="s">
        <v>32</v>
      </c>
      <c r="F2217" s="228">
        <f>F2215</f>
        <v>10</v>
      </c>
      <c r="G2217" s="228">
        <f>G2215</f>
        <v>3</v>
      </c>
      <c r="H2217" s="228">
        <f t="shared" si="1404"/>
        <v>153406002</v>
      </c>
      <c r="I2217" s="228">
        <v>1</v>
      </c>
      <c r="J2217" s="228">
        <v>1</v>
      </c>
      <c r="K2217" s="228">
        <f t="shared" si="1416"/>
        <v>0.5</v>
      </c>
      <c r="L2217" s="228" t="str">
        <f t="shared" si="1416"/>
        <v>Pants</v>
      </c>
      <c r="M2217" s="228" t="str">
        <f t="shared" si="1416"/>
        <v>Unique</v>
      </c>
    </row>
    <row r="2218" spans="1:13" ht="16.5" customHeight="1" x14ac:dyDescent="0.3">
      <c r="A2218" s="232" t="b">
        <v>1</v>
      </c>
      <c r="B2218" s="228" t="str">
        <f t="shared" si="1401"/>
        <v>장갑 1</v>
      </c>
      <c r="C2218" s="228">
        <f t="shared" si="1402"/>
        <v>4003305</v>
      </c>
      <c r="D2218" s="228">
        <f>D2216</f>
        <v>1093</v>
      </c>
      <c r="E2218" s="228" t="s">
        <v>32</v>
      </c>
      <c r="F2218" s="228">
        <f t="shared" ref="F2218:G2218" si="1417">F2216</f>
        <v>10</v>
      </c>
      <c r="G2218" s="228">
        <f t="shared" si="1417"/>
        <v>3</v>
      </c>
      <c r="H2218" s="228">
        <f t="shared" si="1404"/>
        <v>153105003</v>
      </c>
      <c r="I2218" s="228">
        <v>1</v>
      </c>
      <c r="J2218" s="228">
        <v>1</v>
      </c>
      <c r="K2218" s="228">
        <f t="shared" ref="K2218:M2218" si="1418">K2210</f>
        <v>8.5</v>
      </c>
      <c r="L2218" s="228" t="str">
        <f t="shared" si="1418"/>
        <v>Glove</v>
      </c>
      <c r="M2218" s="228" t="str">
        <f t="shared" si="1418"/>
        <v>Normal</v>
      </c>
    </row>
    <row r="2219" spans="1:13" ht="16.5" customHeight="1" x14ac:dyDescent="0.3">
      <c r="A2219" s="232" t="b">
        <v>1</v>
      </c>
      <c r="B2219" s="228" t="str">
        <f t="shared" si="1401"/>
        <v>장갑 2</v>
      </c>
      <c r="C2219" s="228">
        <f t="shared" si="1402"/>
        <v>4003306</v>
      </c>
      <c r="D2219" s="228">
        <f t="shared" si="1398"/>
        <v>1093</v>
      </c>
      <c r="E2219" s="228" t="s">
        <v>32</v>
      </c>
      <c r="F2219" s="228">
        <f t="shared" ref="F2219:G2219" si="1419">F2218</f>
        <v>10</v>
      </c>
      <c r="G2219" s="228">
        <f t="shared" si="1419"/>
        <v>3</v>
      </c>
      <c r="H2219" s="228">
        <f t="shared" si="1404"/>
        <v>153205003</v>
      </c>
      <c r="I2219" s="228">
        <v>1</v>
      </c>
      <c r="J2219" s="228">
        <v>1</v>
      </c>
      <c r="K2219" s="228">
        <f t="shared" ref="K2219:M2219" si="1420">K2211</f>
        <v>25</v>
      </c>
      <c r="L2219" s="228" t="str">
        <f t="shared" si="1420"/>
        <v>Glove</v>
      </c>
      <c r="M2219" s="228" t="str">
        <f t="shared" si="1420"/>
        <v>Superior</v>
      </c>
    </row>
    <row r="2220" spans="1:13" ht="16.5" customHeight="1" x14ac:dyDescent="0.3">
      <c r="A2220" s="232" t="b">
        <v>1</v>
      </c>
      <c r="B2220" s="228" t="str">
        <f t="shared" si="1401"/>
        <v>장갑 3</v>
      </c>
      <c r="C2220" s="228">
        <f t="shared" si="1402"/>
        <v>4003307</v>
      </c>
      <c r="D2220" s="228">
        <f t="shared" si="1398"/>
        <v>1093</v>
      </c>
      <c r="E2220" s="228" t="s">
        <v>32</v>
      </c>
      <c r="F2220" s="228">
        <f>F2218</f>
        <v>10</v>
      </c>
      <c r="G2220" s="228">
        <f>G2218</f>
        <v>3</v>
      </c>
      <c r="H2220" s="228">
        <f t="shared" si="1404"/>
        <v>153305003</v>
      </c>
      <c r="I2220" s="228">
        <v>1</v>
      </c>
      <c r="J2220" s="228">
        <v>1</v>
      </c>
      <c r="K2220" s="228">
        <f t="shared" ref="K2220:M2221" si="1421">K2212</f>
        <v>11</v>
      </c>
      <c r="L2220" s="228" t="str">
        <f t="shared" si="1421"/>
        <v>Glove</v>
      </c>
      <c r="M2220" s="228" t="str">
        <f t="shared" si="1421"/>
        <v>Rare</v>
      </c>
    </row>
    <row r="2221" spans="1:13" ht="16.5" customHeight="1" x14ac:dyDescent="0.3">
      <c r="A2221" s="232" t="b">
        <v>1</v>
      </c>
      <c r="B2221" s="228" t="str">
        <f t="shared" si="1401"/>
        <v>장갑 4</v>
      </c>
      <c r="C2221" s="228">
        <f t="shared" si="1402"/>
        <v>4003308</v>
      </c>
      <c r="D2221" s="228">
        <f t="shared" si="1398"/>
        <v>1093</v>
      </c>
      <c r="E2221" s="228" t="s">
        <v>32</v>
      </c>
      <c r="F2221" s="228">
        <f>F2219</f>
        <v>10</v>
      </c>
      <c r="G2221" s="228">
        <f>G2219</f>
        <v>3</v>
      </c>
      <c r="H2221" s="228">
        <f t="shared" si="1404"/>
        <v>153405003</v>
      </c>
      <c r="I2221" s="228">
        <v>1</v>
      </c>
      <c r="J2221" s="228">
        <v>1</v>
      </c>
      <c r="K2221" s="228">
        <f t="shared" si="1421"/>
        <v>0.5</v>
      </c>
      <c r="L2221" s="228" t="str">
        <f t="shared" si="1421"/>
        <v>Glove</v>
      </c>
      <c r="M2221" s="228" t="str">
        <f t="shared" si="1421"/>
        <v>Unique</v>
      </c>
    </row>
    <row r="2222" spans="1:13" ht="16.5" customHeight="1" x14ac:dyDescent="0.3">
      <c r="A2222" s="232" t="b">
        <v>1</v>
      </c>
      <c r="B2222" s="229" t="str">
        <f t="shared" si="1401"/>
        <v>하의 1</v>
      </c>
      <c r="C2222" s="229">
        <f t="shared" si="1402"/>
        <v>4003401</v>
      </c>
      <c r="D2222" s="229">
        <f>D2220</f>
        <v>1093</v>
      </c>
      <c r="E2222" s="229" t="s">
        <v>33</v>
      </c>
      <c r="F2222" s="229">
        <f t="shared" ref="F2222:G2222" si="1422">F2220</f>
        <v>10</v>
      </c>
      <c r="G2222" s="229">
        <f t="shared" si="1422"/>
        <v>3</v>
      </c>
      <c r="H2222" s="229">
        <f t="shared" si="1404"/>
        <v>154106002</v>
      </c>
      <c r="I2222" s="229">
        <v>1</v>
      </c>
      <c r="J2222" s="229">
        <v>1</v>
      </c>
      <c r="K2222" s="229">
        <f>K2214</f>
        <v>8.5</v>
      </c>
      <c r="L2222" s="229" t="str">
        <f>L2214</f>
        <v>Pants</v>
      </c>
      <c r="M2222" s="229" t="str">
        <f>M2214</f>
        <v>Normal</v>
      </c>
    </row>
    <row r="2223" spans="1:13" ht="16.5" customHeight="1" x14ac:dyDescent="0.3">
      <c r="A2223" s="232" t="b">
        <v>1</v>
      </c>
      <c r="B2223" s="229" t="str">
        <f t="shared" si="1401"/>
        <v>하의 2</v>
      </c>
      <c r="C2223" s="229">
        <f t="shared" si="1402"/>
        <v>4003402</v>
      </c>
      <c r="D2223" s="229">
        <f t="shared" si="1398"/>
        <v>1093</v>
      </c>
      <c r="E2223" s="229" t="s">
        <v>33</v>
      </c>
      <c r="F2223" s="229">
        <f t="shared" ref="F2223:G2223" si="1423">F2222</f>
        <v>10</v>
      </c>
      <c r="G2223" s="229">
        <f t="shared" si="1423"/>
        <v>3</v>
      </c>
      <c r="H2223" s="229">
        <f t="shared" si="1404"/>
        <v>154206002</v>
      </c>
      <c r="I2223" s="229">
        <v>1</v>
      </c>
      <c r="J2223" s="229">
        <v>1</v>
      </c>
      <c r="K2223" s="229">
        <f t="shared" ref="K2223:M2223" si="1424">K2215</f>
        <v>25</v>
      </c>
      <c r="L2223" s="229" t="str">
        <f t="shared" si="1424"/>
        <v>Pants</v>
      </c>
      <c r="M2223" s="229" t="str">
        <f t="shared" si="1424"/>
        <v>Superior</v>
      </c>
    </row>
    <row r="2224" spans="1:13" ht="16.5" customHeight="1" x14ac:dyDescent="0.3">
      <c r="A2224" s="232" t="b">
        <v>1</v>
      </c>
      <c r="B2224" s="229" t="str">
        <f t="shared" si="1401"/>
        <v>하의 3</v>
      </c>
      <c r="C2224" s="229">
        <f t="shared" si="1402"/>
        <v>4003403</v>
      </c>
      <c r="D2224" s="229">
        <f t="shared" si="1398"/>
        <v>1093</v>
      </c>
      <c r="E2224" s="229" t="s">
        <v>33</v>
      </c>
      <c r="F2224" s="229">
        <f>F2222</f>
        <v>10</v>
      </c>
      <c r="G2224" s="229">
        <f>G2222</f>
        <v>3</v>
      </c>
      <c r="H2224" s="229">
        <f t="shared" si="1404"/>
        <v>154306002</v>
      </c>
      <c r="I2224" s="229">
        <v>1</v>
      </c>
      <c r="J2224" s="229">
        <v>1</v>
      </c>
      <c r="K2224" s="229">
        <f t="shared" ref="K2224:M2225" si="1425">K2216</f>
        <v>11</v>
      </c>
      <c r="L2224" s="229" t="str">
        <f t="shared" si="1425"/>
        <v>Pants</v>
      </c>
      <c r="M2224" s="229" t="str">
        <f t="shared" si="1425"/>
        <v>Rare</v>
      </c>
    </row>
    <row r="2225" spans="1:13" ht="16.5" customHeight="1" x14ac:dyDescent="0.3">
      <c r="A2225" s="232" t="b">
        <v>1</v>
      </c>
      <c r="B2225" s="229" t="str">
        <f t="shared" si="1401"/>
        <v>하의 4</v>
      </c>
      <c r="C2225" s="229">
        <f t="shared" si="1402"/>
        <v>4003404</v>
      </c>
      <c r="D2225" s="229">
        <f t="shared" si="1398"/>
        <v>1093</v>
      </c>
      <c r="E2225" s="229" t="s">
        <v>33</v>
      </c>
      <c r="F2225" s="229">
        <f>F2223</f>
        <v>10</v>
      </c>
      <c r="G2225" s="229">
        <f>G2223</f>
        <v>3</v>
      </c>
      <c r="H2225" s="229">
        <f t="shared" si="1404"/>
        <v>154406002</v>
      </c>
      <c r="I2225" s="229">
        <v>1</v>
      </c>
      <c r="J2225" s="229">
        <v>1</v>
      </c>
      <c r="K2225" s="229">
        <f t="shared" si="1425"/>
        <v>0.5</v>
      </c>
      <c r="L2225" s="229" t="str">
        <f t="shared" si="1425"/>
        <v>Pants</v>
      </c>
      <c r="M2225" s="229" t="str">
        <f t="shared" si="1425"/>
        <v>Unique</v>
      </c>
    </row>
    <row r="2226" spans="1:13" ht="16.5" customHeight="1" x14ac:dyDescent="0.3">
      <c r="A2226" s="232" t="b">
        <v>1</v>
      </c>
      <c r="B2226" s="229" t="str">
        <f t="shared" si="1401"/>
        <v>장갑 1</v>
      </c>
      <c r="C2226" s="229">
        <f t="shared" si="1402"/>
        <v>4003405</v>
      </c>
      <c r="D2226" s="229">
        <f>D2224</f>
        <v>1093</v>
      </c>
      <c r="E2226" s="229" t="s">
        <v>33</v>
      </c>
      <c r="F2226" s="229">
        <f t="shared" ref="F2226:G2226" si="1426">F2224</f>
        <v>10</v>
      </c>
      <c r="G2226" s="229">
        <f t="shared" si="1426"/>
        <v>3</v>
      </c>
      <c r="H2226" s="229">
        <f t="shared" si="1404"/>
        <v>154105003</v>
      </c>
      <c r="I2226" s="229">
        <v>1</v>
      </c>
      <c r="J2226" s="229">
        <v>1</v>
      </c>
      <c r="K2226" s="229">
        <f t="shared" ref="K2226:M2226" si="1427">K2218</f>
        <v>8.5</v>
      </c>
      <c r="L2226" s="229" t="str">
        <f t="shared" si="1427"/>
        <v>Glove</v>
      </c>
      <c r="M2226" s="229" t="str">
        <f t="shared" si="1427"/>
        <v>Normal</v>
      </c>
    </row>
    <row r="2227" spans="1:13" ht="16.5" customHeight="1" x14ac:dyDescent="0.3">
      <c r="A2227" s="232" t="b">
        <v>1</v>
      </c>
      <c r="B2227" s="229" t="str">
        <f t="shared" si="1401"/>
        <v>장갑 2</v>
      </c>
      <c r="C2227" s="229">
        <f t="shared" si="1402"/>
        <v>4003406</v>
      </c>
      <c r="D2227" s="229">
        <f t="shared" si="1398"/>
        <v>1093</v>
      </c>
      <c r="E2227" s="229" t="s">
        <v>33</v>
      </c>
      <c r="F2227" s="229">
        <f t="shared" ref="F2227:G2227" si="1428">F2226</f>
        <v>10</v>
      </c>
      <c r="G2227" s="229">
        <f t="shared" si="1428"/>
        <v>3</v>
      </c>
      <c r="H2227" s="229">
        <f t="shared" si="1404"/>
        <v>154205003</v>
      </c>
      <c r="I2227" s="229">
        <v>1</v>
      </c>
      <c r="J2227" s="229">
        <v>1</v>
      </c>
      <c r="K2227" s="229">
        <f t="shared" ref="K2227:M2227" si="1429">K2219</f>
        <v>25</v>
      </c>
      <c r="L2227" s="229" t="str">
        <f t="shared" si="1429"/>
        <v>Glove</v>
      </c>
      <c r="M2227" s="229" t="str">
        <f t="shared" si="1429"/>
        <v>Superior</v>
      </c>
    </row>
    <row r="2228" spans="1:13" ht="16.5" customHeight="1" x14ac:dyDescent="0.3">
      <c r="A2228" s="232" t="b">
        <v>1</v>
      </c>
      <c r="B2228" s="229" t="str">
        <f t="shared" si="1401"/>
        <v>장갑 3</v>
      </c>
      <c r="C2228" s="229">
        <f t="shared" si="1402"/>
        <v>4003407</v>
      </c>
      <c r="D2228" s="229">
        <f t="shared" si="1398"/>
        <v>1093</v>
      </c>
      <c r="E2228" s="229" t="s">
        <v>33</v>
      </c>
      <c r="F2228" s="229">
        <f>F2226</f>
        <v>10</v>
      </c>
      <c r="G2228" s="229">
        <f>G2226</f>
        <v>3</v>
      </c>
      <c r="H2228" s="229">
        <f t="shared" si="1404"/>
        <v>154305003</v>
      </c>
      <c r="I2228" s="229">
        <v>1</v>
      </c>
      <c r="J2228" s="229">
        <v>1</v>
      </c>
      <c r="K2228" s="229">
        <f t="shared" ref="K2228:M2229" si="1430">K2220</f>
        <v>11</v>
      </c>
      <c r="L2228" s="229" t="str">
        <f t="shared" si="1430"/>
        <v>Glove</v>
      </c>
      <c r="M2228" s="229" t="str">
        <f t="shared" si="1430"/>
        <v>Rare</v>
      </c>
    </row>
    <row r="2229" spans="1:13" ht="16.5" customHeight="1" x14ac:dyDescent="0.3">
      <c r="A2229" s="232" t="b">
        <v>1</v>
      </c>
      <c r="B2229" s="229" t="str">
        <f t="shared" si="1401"/>
        <v>장갑 4</v>
      </c>
      <c r="C2229" s="229">
        <f t="shared" si="1402"/>
        <v>4003408</v>
      </c>
      <c r="D2229" s="229">
        <f t="shared" si="1398"/>
        <v>1093</v>
      </c>
      <c r="E2229" s="229" t="s">
        <v>33</v>
      </c>
      <c r="F2229" s="229">
        <f>F2227</f>
        <v>10</v>
      </c>
      <c r="G2229" s="229">
        <f>G2227</f>
        <v>3</v>
      </c>
      <c r="H2229" s="229">
        <f t="shared" si="1404"/>
        <v>154405003</v>
      </c>
      <c r="I2229" s="229">
        <v>1</v>
      </c>
      <c r="J2229" s="229">
        <v>1</v>
      </c>
      <c r="K2229" s="229">
        <f t="shared" si="1430"/>
        <v>0.5</v>
      </c>
      <c r="L2229" s="229" t="str">
        <f t="shared" si="1430"/>
        <v>Glove</v>
      </c>
      <c r="M2229" s="229" t="str">
        <f t="shared" si="1430"/>
        <v>Unique</v>
      </c>
    </row>
    <row r="2230" spans="1:13" ht="16.5" customHeight="1" x14ac:dyDescent="0.3">
      <c r="A2230" s="232" t="b">
        <v>1</v>
      </c>
      <c r="B2230" s="230" t="s">
        <v>34</v>
      </c>
      <c r="C2230" s="230">
        <f t="shared" si="1402"/>
        <v>4003501</v>
      </c>
      <c r="D2230" s="230">
        <f>D2228</f>
        <v>1093</v>
      </c>
      <c r="E2230" s="230" t="s">
        <v>35</v>
      </c>
      <c r="F2230" s="230">
        <f t="shared" ref="F2230:G2230" si="1431">F2228</f>
        <v>10</v>
      </c>
      <c r="G2230" s="230">
        <f t="shared" si="1431"/>
        <v>3</v>
      </c>
      <c r="H2230" s="230">
        <v>160004001</v>
      </c>
      <c r="I2230" s="230">
        <v>1</v>
      </c>
      <c r="J2230" s="230">
        <v>1</v>
      </c>
      <c r="K2230" s="101">
        <v>3</v>
      </c>
      <c r="L2230" s="230" t="s">
        <v>36</v>
      </c>
      <c r="M2230" s="230" t="s">
        <v>37</v>
      </c>
    </row>
    <row r="2231" spans="1:13" ht="16.5" customHeight="1" x14ac:dyDescent="0.3">
      <c r="A2231" s="232" t="b">
        <v>1</v>
      </c>
      <c r="B2231" s="230" t="s">
        <v>38</v>
      </c>
      <c r="C2231" s="230">
        <f>C2230+1</f>
        <v>4003502</v>
      </c>
      <c r="D2231" s="230">
        <f t="shared" si="1398"/>
        <v>1093</v>
      </c>
      <c r="E2231" s="230" t="s">
        <v>35</v>
      </c>
      <c r="F2231" s="230">
        <f t="shared" ref="F2231:G2231" si="1432">F2230</f>
        <v>10</v>
      </c>
      <c r="G2231" s="230">
        <f t="shared" si="1432"/>
        <v>3</v>
      </c>
      <c r="H2231" s="230">
        <v>160004002</v>
      </c>
      <c r="I2231" s="230">
        <v>1</v>
      </c>
      <c r="J2231" s="230">
        <v>1</v>
      </c>
      <c r="K2231" s="101">
        <v>2</v>
      </c>
      <c r="L2231" s="230" t="s">
        <v>39</v>
      </c>
      <c r="M2231" s="230" t="s">
        <v>37</v>
      </c>
    </row>
    <row r="2232" spans="1:13" ht="16.5" customHeight="1" x14ac:dyDescent="0.3">
      <c r="A2232" s="232" t="b">
        <v>1</v>
      </c>
      <c r="B2232" s="230" t="s">
        <v>40</v>
      </c>
      <c r="C2232" s="230">
        <f>C2231+1</f>
        <v>4003503</v>
      </c>
      <c r="D2232" s="230">
        <f t="shared" si="1398"/>
        <v>1093</v>
      </c>
      <c r="E2232" s="230" t="s">
        <v>35</v>
      </c>
      <c r="F2232" s="230">
        <f t="shared" ref="F2232:G2232" si="1433">F2231</f>
        <v>10</v>
      </c>
      <c r="G2232" s="230">
        <f t="shared" si="1433"/>
        <v>3</v>
      </c>
      <c r="H2232" s="230">
        <v>160004003</v>
      </c>
      <c r="I2232" s="230">
        <v>1</v>
      </c>
      <c r="J2232" s="230">
        <v>1</v>
      </c>
      <c r="K2232" s="101">
        <v>4</v>
      </c>
      <c r="L2232" s="230" t="s">
        <v>41</v>
      </c>
      <c r="M2232" s="230" t="s">
        <v>37</v>
      </c>
    </row>
    <row r="2233" spans="1:13" ht="16.5" customHeight="1" x14ac:dyDescent="0.3">
      <c r="A2233" s="232" t="b">
        <v>1</v>
      </c>
      <c r="B2233" s="230" t="s">
        <v>42</v>
      </c>
      <c r="C2233" s="230">
        <f>C2232+1</f>
        <v>4003504</v>
      </c>
      <c r="D2233" s="230">
        <f t="shared" si="1398"/>
        <v>1093</v>
      </c>
      <c r="E2233" s="230" t="s">
        <v>35</v>
      </c>
      <c r="F2233" s="230">
        <f t="shared" ref="F2233:G2233" si="1434">F2232</f>
        <v>10</v>
      </c>
      <c r="G2233" s="230">
        <f t="shared" si="1434"/>
        <v>3</v>
      </c>
      <c r="H2233" s="230">
        <v>160004004</v>
      </c>
      <c r="I2233" s="230">
        <v>1</v>
      </c>
      <c r="J2233" s="230">
        <v>1</v>
      </c>
      <c r="K2233" s="101">
        <v>1</v>
      </c>
      <c r="L2233" s="230" t="s">
        <v>43</v>
      </c>
      <c r="M2233" s="230" t="s">
        <v>37</v>
      </c>
    </row>
    <row r="2234" spans="1:13" ht="16.5" customHeight="1" x14ac:dyDescent="0.3">
      <c r="A2234" s="232" t="b">
        <v>1</v>
      </c>
      <c r="B2234" s="224" t="s">
        <v>707</v>
      </c>
      <c r="C2234" s="224">
        <v>4004101</v>
      </c>
      <c r="D2234" s="224">
        <f>D2208+1</f>
        <v>1094</v>
      </c>
      <c r="E2234" s="225" t="s">
        <v>27</v>
      </c>
      <c r="F2234" s="224">
        <v>10</v>
      </c>
      <c r="G2234" s="224">
        <v>4</v>
      </c>
      <c r="H2234" s="224">
        <v>151101005</v>
      </c>
      <c r="I2234" s="225">
        <v>1</v>
      </c>
      <c r="J2234" s="225">
        <v>1</v>
      </c>
      <c r="K2234" s="224">
        <v>8.5</v>
      </c>
      <c r="L2234" s="226" t="str">
        <f>IF(H2234&gt;=151107001,"Shoes",IF(H2234&gt;=151106001,"Pants",IF(H2234&gt;=151105001,"Glove",IF(H2234&gt;=151103001,"Head",IF(H2234&gt;=151102001,"Body",IF(H2234&gt;=151101001,"Weapon"))))))</f>
        <v>Weapon</v>
      </c>
      <c r="M2234" s="225" t="s">
        <v>674</v>
      </c>
    </row>
    <row r="2235" spans="1:13" ht="16.5" customHeight="1" x14ac:dyDescent="0.3">
      <c r="A2235" s="232" t="b">
        <v>1</v>
      </c>
      <c r="B2235" s="224" t="s">
        <v>28</v>
      </c>
      <c r="C2235" s="225">
        <f>C2234+1</f>
        <v>4004102</v>
      </c>
      <c r="D2235" s="225">
        <f>D2234</f>
        <v>1094</v>
      </c>
      <c r="E2235" s="225" t="s">
        <v>27</v>
      </c>
      <c r="F2235" s="225">
        <f t="shared" ref="F2235:G2235" si="1435">F2234</f>
        <v>10</v>
      </c>
      <c r="G2235" s="225">
        <f t="shared" si="1435"/>
        <v>4</v>
      </c>
      <c r="H2235" s="225">
        <f>H2234+100000</f>
        <v>151201005</v>
      </c>
      <c r="I2235" s="225">
        <v>1</v>
      </c>
      <c r="J2235" s="225">
        <v>1</v>
      </c>
      <c r="K2235" s="224">
        <v>25</v>
      </c>
      <c r="L2235" s="225" t="str">
        <f>L2234</f>
        <v>Weapon</v>
      </c>
      <c r="M2235" s="225" t="s">
        <v>53</v>
      </c>
    </row>
    <row r="2236" spans="1:13" ht="16.5" customHeight="1" x14ac:dyDescent="0.3">
      <c r="A2236" s="232" t="b">
        <v>1</v>
      </c>
      <c r="B2236" s="224" t="s">
        <v>52</v>
      </c>
      <c r="C2236" s="225">
        <f t="shared" ref="C2236:C2241" si="1436">C2235+1</f>
        <v>4004103</v>
      </c>
      <c r="D2236" s="225">
        <f t="shared" ref="D2236:D2269" si="1437">D2235</f>
        <v>1094</v>
      </c>
      <c r="E2236" s="225" t="s">
        <v>27</v>
      </c>
      <c r="F2236" s="225">
        <f>F2234</f>
        <v>10</v>
      </c>
      <c r="G2236" s="225">
        <f>G2234</f>
        <v>4</v>
      </c>
      <c r="H2236" s="225">
        <f>H2235+100000</f>
        <v>151301005</v>
      </c>
      <c r="I2236" s="225">
        <v>1</v>
      </c>
      <c r="J2236" s="225">
        <v>1</v>
      </c>
      <c r="K2236" s="224">
        <v>11</v>
      </c>
      <c r="L2236" s="225" t="str">
        <f>L2235</f>
        <v>Weapon</v>
      </c>
      <c r="M2236" s="225" t="s">
        <v>60</v>
      </c>
    </row>
    <row r="2237" spans="1:13" ht="16.5" customHeight="1" x14ac:dyDescent="0.3">
      <c r="A2237" s="232" t="b">
        <v>1</v>
      </c>
      <c r="B2237" s="224" t="s">
        <v>59</v>
      </c>
      <c r="C2237" s="225">
        <f t="shared" si="1436"/>
        <v>4004104</v>
      </c>
      <c r="D2237" s="225">
        <f t="shared" si="1437"/>
        <v>1094</v>
      </c>
      <c r="E2237" s="225" t="s">
        <v>27</v>
      </c>
      <c r="F2237" s="225">
        <f>F2235</f>
        <v>10</v>
      </c>
      <c r="G2237" s="225">
        <f>G2235</f>
        <v>4</v>
      </c>
      <c r="H2237" s="225">
        <f>H2236+100000</f>
        <v>151401005</v>
      </c>
      <c r="I2237" s="225">
        <v>1</v>
      </c>
      <c r="J2237" s="225">
        <v>1</v>
      </c>
      <c r="K2237" s="224">
        <v>0.5</v>
      </c>
      <c r="L2237" s="225" t="str">
        <f>L2236</f>
        <v>Weapon</v>
      </c>
      <c r="M2237" s="225" t="s">
        <v>675</v>
      </c>
    </row>
    <row r="2238" spans="1:13" ht="16.5" customHeight="1" x14ac:dyDescent="0.3">
      <c r="A2238" s="232" t="b">
        <v>1</v>
      </c>
      <c r="B2238" s="224" t="s">
        <v>710</v>
      </c>
      <c r="C2238" s="225">
        <f t="shared" si="1436"/>
        <v>4004105</v>
      </c>
      <c r="D2238" s="225">
        <f>D2236</f>
        <v>1094</v>
      </c>
      <c r="E2238" s="225" t="s">
        <v>27</v>
      </c>
      <c r="F2238" s="225">
        <f t="shared" ref="F2238:G2238" si="1438">F2236</f>
        <v>10</v>
      </c>
      <c r="G2238" s="225">
        <f t="shared" si="1438"/>
        <v>4</v>
      </c>
      <c r="H2238" s="224">
        <v>151103004</v>
      </c>
      <c r="I2238" s="225">
        <v>1</v>
      </c>
      <c r="J2238" s="225">
        <v>1</v>
      </c>
      <c r="K2238" s="225">
        <f>K2234</f>
        <v>8.5</v>
      </c>
      <c r="L2238" s="226" t="str">
        <f>IF(H2238&gt;=151107001,"Shoes",IF(H2238&gt;=151106001,"Pants",IF(H2238&gt;=151105001,"Glove",IF(H2238&gt;=151103001,"Head",IF(H2238&gt;=151102001,"Body",IF(H2238&gt;=151101001,"Weapon"))))))</f>
        <v>Head</v>
      </c>
      <c r="M2238" s="225" t="str">
        <f>M2234</f>
        <v>Normal</v>
      </c>
    </row>
    <row r="2239" spans="1:13" ht="16.5" customHeight="1" x14ac:dyDescent="0.3">
      <c r="A2239" s="232" t="b">
        <v>1</v>
      </c>
      <c r="B2239" s="224" t="s">
        <v>47</v>
      </c>
      <c r="C2239" s="225">
        <f t="shared" si="1436"/>
        <v>4004106</v>
      </c>
      <c r="D2239" s="225">
        <f t="shared" si="1437"/>
        <v>1094</v>
      </c>
      <c r="E2239" s="225" t="s">
        <v>27</v>
      </c>
      <c r="F2239" s="225">
        <f t="shared" ref="F2239:G2239" si="1439">F2238</f>
        <v>10</v>
      </c>
      <c r="G2239" s="225">
        <f t="shared" si="1439"/>
        <v>4</v>
      </c>
      <c r="H2239" s="225">
        <f>H2238+100000</f>
        <v>151203004</v>
      </c>
      <c r="I2239" s="225">
        <v>1</v>
      </c>
      <c r="J2239" s="225">
        <v>1</v>
      </c>
      <c r="K2239" s="225">
        <f>K2235</f>
        <v>25</v>
      </c>
      <c r="L2239" s="225" t="str">
        <f>L2238</f>
        <v>Head</v>
      </c>
      <c r="M2239" s="225" t="str">
        <f>M2235</f>
        <v>Superior</v>
      </c>
    </row>
    <row r="2240" spans="1:13" ht="16.5" customHeight="1" x14ac:dyDescent="0.3">
      <c r="A2240" s="232" t="b">
        <v>1</v>
      </c>
      <c r="B2240" s="224" t="s">
        <v>56</v>
      </c>
      <c r="C2240" s="225">
        <f t="shared" si="1436"/>
        <v>4004107</v>
      </c>
      <c r="D2240" s="225">
        <f t="shared" si="1437"/>
        <v>1094</v>
      </c>
      <c r="E2240" s="225" t="s">
        <v>27</v>
      </c>
      <c r="F2240" s="225">
        <f t="shared" ref="F2240:G2242" si="1440">F2238</f>
        <v>10</v>
      </c>
      <c r="G2240" s="225">
        <f t="shared" si="1440"/>
        <v>4</v>
      </c>
      <c r="H2240" s="225">
        <f>H2239+100000</f>
        <v>151303004</v>
      </c>
      <c r="I2240" s="225">
        <v>1</v>
      </c>
      <c r="J2240" s="225">
        <v>1</v>
      </c>
      <c r="K2240" s="225">
        <f>K2236</f>
        <v>11</v>
      </c>
      <c r="L2240" s="225" t="str">
        <f>L2239</f>
        <v>Head</v>
      </c>
      <c r="M2240" s="225" t="str">
        <f>M2236</f>
        <v>Rare</v>
      </c>
    </row>
    <row r="2241" spans="1:13" ht="16.5" customHeight="1" x14ac:dyDescent="0.3">
      <c r="A2241" s="232" t="b">
        <v>1</v>
      </c>
      <c r="B2241" s="224" t="s">
        <v>63</v>
      </c>
      <c r="C2241" s="225">
        <f t="shared" si="1436"/>
        <v>4004108</v>
      </c>
      <c r="D2241" s="225">
        <f t="shared" si="1437"/>
        <v>1094</v>
      </c>
      <c r="E2241" s="225" t="s">
        <v>27</v>
      </c>
      <c r="F2241" s="225">
        <f t="shared" si="1440"/>
        <v>10</v>
      </c>
      <c r="G2241" s="225">
        <f t="shared" si="1440"/>
        <v>4</v>
      </c>
      <c r="H2241" s="225">
        <f>H2240+100000</f>
        <v>151403004</v>
      </c>
      <c r="I2241" s="225">
        <v>1</v>
      </c>
      <c r="J2241" s="225">
        <v>1</v>
      </c>
      <c r="K2241" s="225">
        <f>K2237</f>
        <v>0.5</v>
      </c>
      <c r="L2241" s="225" t="str">
        <f>L2240</f>
        <v>Head</v>
      </c>
      <c r="M2241" s="225" t="str">
        <f>M2237</f>
        <v>Unique</v>
      </c>
    </row>
    <row r="2242" spans="1:13" ht="16.5" customHeight="1" x14ac:dyDescent="0.3">
      <c r="A2242" s="232" t="b">
        <v>1</v>
      </c>
      <c r="B2242" s="227" t="str">
        <f t="shared" ref="B2242:B2265" si="1441">B2234</f>
        <v>무기 1</v>
      </c>
      <c r="C2242" s="227">
        <f t="shared" ref="C2242:C2266" si="1442">C2234+100</f>
        <v>4004201</v>
      </c>
      <c r="D2242" s="227">
        <f>D2240</f>
        <v>1094</v>
      </c>
      <c r="E2242" s="227" t="s">
        <v>31</v>
      </c>
      <c r="F2242" s="227">
        <f t="shared" si="1440"/>
        <v>10</v>
      </c>
      <c r="G2242" s="227">
        <f t="shared" si="1440"/>
        <v>4</v>
      </c>
      <c r="H2242" s="227">
        <f t="shared" ref="H2242:H2265" si="1443">H2234+1000000</f>
        <v>152101005</v>
      </c>
      <c r="I2242" s="227">
        <v>1</v>
      </c>
      <c r="J2242" s="227">
        <v>1</v>
      </c>
      <c r="K2242" s="227">
        <f>K2234</f>
        <v>8.5</v>
      </c>
      <c r="L2242" s="227" t="str">
        <f>L2234</f>
        <v>Weapon</v>
      </c>
      <c r="M2242" s="227" t="str">
        <f>M2234</f>
        <v>Normal</v>
      </c>
    </row>
    <row r="2243" spans="1:13" ht="16.5" customHeight="1" x14ac:dyDescent="0.3">
      <c r="A2243" s="232" t="b">
        <v>1</v>
      </c>
      <c r="B2243" s="227" t="str">
        <f t="shared" si="1441"/>
        <v>무기 2</v>
      </c>
      <c r="C2243" s="227">
        <f t="shared" si="1442"/>
        <v>4004202</v>
      </c>
      <c r="D2243" s="227">
        <f t="shared" si="1437"/>
        <v>1094</v>
      </c>
      <c r="E2243" s="227" t="s">
        <v>31</v>
      </c>
      <c r="F2243" s="227">
        <f>F2242</f>
        <v>10</v>
      </c>
      <c r="G2243" s="227">
        <f>G2242</f>
        <v>4</v>
      </c>
      <c r="H2243" s="227">
        <f t="shared" si="1443"/>
        <v>152201005</v>
      </c>
      <c r="I2243" s="227">
        <v>1</v>
      </c>
      <c r="J2243" s="227">
        <v>1</v>
      </c>
      <c r="K2243" s="227">
        <f t="shared" ref="K2243:M2243" si="1444">K2235</f>
        <v>25</v>
      </c>
      <c r="L2243" s="227" t="str">
        <f t="shared" si="1444"/>
        <v>Weapon</v>
      </c>
      <c r="M2243" s="227" t="str">
        <f t="shared" si="1444"/>
        <v>Superior</v>
      </c>
    </row>
    <row r="2244" spans="1:13" ht="16.5" customHeight="1" x14ac:dyDescent="0.3">
      <c r="A2244" s="232" t="b">
        <v>1</v>
      </c>
      <c r="B2244" s="227" t="str">
        <f t="shared" si="1441"/>
        <v>무기 3</v>
      </c>
      <c r="C2244" s="227">
        <f t="shared" si="1442"/>
        <v>4004203</v>
      </c>
      <c r="D2244" s="227">
        <f t="shared" si="1437"/>
        <v>1094</v>
      </c>
      <c r="E2244" s="227" t="s">
        <v>31</v>
      </c>
      <c r="F2244" s="227">
        <f>F2242</f>
        <v>10</v>
      </c>
      <c r="G2244" s="227">
        <f>G2242</f>
        <v>4</v>
      </c>
      <c r="H2244" s="227">
        <f t="shared" si="1443"/>
        <v>152301005</v>
      </c>
      <c r="I2244" s="227">
        <v>1</v>
      </c>
      <c r="J2244" s="227">
        <v>1</v>
      </c>
      <c r="K2244" s="227">
        <f t="shared" ref="K2244:M2245" si="1445">K2236</f>
        <v>11</v>
      </c>
      <c r="L2244" s="227" t="str">
        <f t="shared" si="1445"/>
        <v>Weapon</v>
      </c>
      <c r="M2244" s="227" t="str">
        <f t="shared" si="1445"/>
        <v>Rare</v>
      </c>
    </row>
    <row r="2245" spans="1:13" ht="16.5" customHeight="1" x14ac:dyDescent="0.3">
      <c r="A2245" s="232" t="b">
        <v>1</v>
      </c>
      <c r="B2245" s="227" t="str">
        <f t="shared" si="1441"/>
        <v>무기 4</v>
      </c>
      <c r="C2245" s="227">
        <f t="shared" si="1442"/>
        <v>4004204</v>
      </c>
      <c r="D2245" s="227">
        <f t="shared" si="1437"/>
        <v>1094</v>
      </c>
      <c r="E2245" s="227" t="s">
        <v>31</v>
      </c>
      <c r="F2245" s="227">
        <f>F2243</f>
        <v>10</v>
      </c>
      <c r="G2245" s="227">
        <f>G2243</f>
        <v>4</v>
      </c>
      <c r="H2245" s="227">
        <f t="shared" si="1443"/>
        <v>152401005</v>
      </c>
      <c r="I2245" s="227">
        <v>1</v>
      </c>
      <c r="J2245" s="227">
        <v>1</v>
      </c>
      <c r="K2245" s="227">
        <f t="shared" si="1445"/>
        <v>0.5</v>
      </c>
      <c r="L2245" s="227" t="str">
        <f t="shared" si="1445"/>
        <v>Weapon</v>
      </c>
      <c r="M2245" s="227" t="str">
        <f t="shared" si="1445"/>
        <v>Unique</v>
      </c>
    </row>
    <row r="2246" spans="1:13" ht="16.5" customHeight="1" x14ac:dyDescent="0.3">
      <c r="A2246" s="232" t="b">
        <v>1</v>
      </c>
      <c r="B2246" s="227" t="str">
        <f t="shared" si="1441"/>
        <v>투구 1</v>
      </c>
      <c r="C2246" s="227">
        <f t="shared" si="1442"/>
        <v>4004205</v>
      </c>
      <c r="D2246" s="227">
        <f>D2244</f>
        <v>1094</v>
      </c>
      <c r="E2246" s="227" t="s">
        <v>31</v>
      </c>
      <c r="F2246" s="227">
        <f t="shared" ref="F2246:G2246" si="1446">F2244</f>
        <v>10</v>
      </c>
      <c r="G2246" s="227">
        <f t="shared" si="1446"/>
        <v>4</v>
      </c>
      <c r="H2246" s="227">
        <f t="shared" si="1443"/>
        <v>152103004</v>
      </c>
      <c r="I2246" s="227">
        <v>1</v>
      </c>
      <c r="J2246" s="227">
        <v>1</v>
      </c>
      <c r="K2246" s="227">
        <f t="shared" ref="K2246:M2246" si="1447">K2238</f>
        <v>8.5</v>
      </c>
      <c r="L2246" s="227" t="str">
        <f t="shared" si="1447"/>
        <v>Head</v>
      </c>
      <c r="M2246" s="227" t="str">
        <f t="shared" si="1447"/>
        <v>Normal</v>
      </c>
    </row>
    <row r="2247" spans="1:13" ht="16.5" customHeight="1" x14ac:dyDescent="0.3">
      <c r="A2247" s="232" t="b">
        <v>1</v>
      </c>
      <c r="B2247" s="227" t="str">
        <f t="shared" si="1441"/>
        <v>투구 2</v>
      </c>
      <c r="C2247" s="227">
        <f t="shared" si="1442"/>
        <v>4004206</v>
      </c>
      <c r="D2247" s="227">
        <f t="shared" si="1437"/>
        <v>1094</v>
      </c>
      <c r="E2247" s="227" t="s">
        <v>31</v>
      </c>
      <c r="F2247" s="227">
        <f t="shared" ref="F2247:G2247" si="1448">F2246</f>
        <v>10</v>
      </c>
      <c r="G2247" s="227">
        <f t="shared" si="1448"/>
        <v>4</v>
      </c>
      <c r="H2247" s="227">
        <f t="shared" si="1443"/>
        <v>152203004</v>
      </c>
      <c r="I2247" s="227">
        <v>1</v>
      </c>
      <c r="J2247" s="227">
        <v>1</v>
      </c>
      <c r="K2247" s="227">
        <f t="shared" ref="K2247:M2247" si="1449">K2239</f>
        <v>25</v>
      </c>
      <c r="L2247" s="227" t="str">
        <f t="shared" si="1449"/>
        <v>Head</v>
      </c>
      <c r="M2247" s="227" t="str">
        <f t="shared" si="1449"/>
        <v>Superior</v>
      </c>
    </row>
    <row r="2248" spans="1:13" ht="16.5" customHeight="1" x14ac:dyDescent="0.3">
      <c r="A2248" s="232" t="b">
        <v>1</v>
      </c>
      <c r="B2248" s="227" t="str">
        <f t="shared" si="1441"/>
        <v>투구 3</v>
      </c>
      <c r="C2248" s="227">
        <f t="shared" si="1442"/>
        <v>4004207</v>
      </c>
      <c r="D2248" s="227">
        <f t="shared" si="1437"/>
        <v>1094</v>
      </c>
      <c r="E2248" s="227" t="s">
        <v>31</v>
      </c>
      <c r="F2248" s="227">
        <f t="shared" ref="F2248:G2250" si="1450">F2246</f>
        <v>10</v>
      </c>
      <c r="G2248" s="227">
        <f t="shared" si="1450"/>
        <v>4</v>
      </c>
      <c r="H2248" s="227">
        <f t="shared" si="1443"/>
        <v>152303004</v>
      </c>
      <c r="I2248" s="227">
        <v>1</v>
      </c>
      <c r="J2248" s="227">
        <v>1</v>
      </c>
      <c r="K2248" s="227">
        <f t="shared" ref="K2248:M2249" si="1451">K2240</f>
        <v>11</v>
      </c>
      <c r="L2248" s="227" t="str">
        <f t="shared" si="1451"/>
        <v>Head</v>
      </c>
      <c r="M2248" s="227" t="str">
        <f t="shared" si="1451"/>
        <v>Rare</v>
      </c>
    </row>
    <row r="2249" spans="1:13" ht="16.5" customHeight="1" x14ac:dyDescent="0.3">
      <c r="A2249" s="232" t="b">
        <v>1</v>
      </c>
      <c r="B2249" s="227" t="str">
        <f t="shared" si="1441"/>
        <v>투구 4</v>
      </c>
      <c r="C2249" s="227">
        <f t="shared" si="1442"/>
        <v>4004208</v>
      </c>
      <c r="D2249" s="227">
        <f t="shared" si="1437"/>
        <v>1094</v>
      </c>
      <c r="E2249" s="227" t="s">
        <v>31</v>
      </c>
      <c r="F2249" s="227">
        <f t="shared" si="1450"/>
        <v>10</v>
      </c>
      <c r="G2249" s="227">
        <f t="shared" si="1450"/>
        <v>4</v>
      </c>
      <c r="H2249" s="227">
        <f t="shared" si="1443"/>
        <v>152403004</v>
      </c>
      <c r="I2249" s="227">
        <v>1</v>
      </c>
      <c r="J2249" s="227">
        <v>1</v>
      </c>
      <c r="K2249" s="227">
        <f t="shared" si="1451"/>
        <v>0.5</v>
      </c>
      <c r="L2249" s="227" t="str">
        <f t="shared" si="1451"/>
        <v>Head</v>
      </c>
      <c r="M2249" s="227" t="str">
        <f t="shared" si="1451"/>
        <v>Unique</v>
      </c>
    </row>
    <row r="2250" spans="1:13" ht="16.5" customHeight="1" x14ac:dyDescent="0.3">
      <c r="A2250" s="232" t="b">
        <v>1</v>
      </c>
      <c r="B2250" s="228" t="str">
        <f t="shared" si="1441"/>
        <v>무기 1</v>
      </c>
      <c r="C2250" s="228">
        <f t="shared" si="1442"/>
        <v>4004301</v>
      </c>
      <c r="D2250" s="228">
        <f>D2248</f>
        <v>1094</v>
      </c>
      <c r="E2250" s="228" t="s">
        <v>32</v>
      </c>
      <c r="F2250" s="228">
        <f t="shared" si="1450"/>
        <v>10</v>
      </c>
      <c r="G2250" s="228">
        <f t="shared" si="1450"/>
        <v>4</v>
      </c>
      <c r="H2250" s="228">
        <f t="shared" si="1443"/>
        <v>153101005</v>
      </c>
      <c r="I2250" s="228">
        <v>1</v>
      </c>
      <c r="J2250" s="228">
        <v>1</v>
      </c>
      <c r="K2250" s="228">
        <f>K2242</f>
        <v>8.5</v>
      </c>
      <c r="L2250" s="228" t="str">
        <f>L2242</f>
        <v>Weapon</v>
      </c>
      <c r="M2250" s="228" t="str">
        <f>M2242</f>
        <v>Normal</v>
      </c>
    </row>
    <row r="2251" spans="1:13" ht="16.5" customHeight="1" x14ac:dyDescent="0.3">
      <c r="A2251" s="232" t="b">
        <v>1</v>
      </c>
      <c r="B2251" s="228" t="str">
        <f t="shared" si="1441"/>
        <v>무기 2</v>
      </c>
      <c r="C2251" s="228">
        <f t="shared" si="1442"/>
        <v>4004302</v>
      </c>
      <c r="D2251" s="228">
        <f t="shared" si="1437"/>
        <v>1094</v>
      </c>
      <c r="E2251" s="228" t="s">
        <v>32</v>
      </c>
      <c r="F2251" s="228">
        <f>F2250</f>
        <v>10</v>
      </c>
      <c r="G2251" s="228">
        <f>G2250</f>
        <v>4</v>
      </c>
      <c r="H2251" s="228">
        <f t="shared" si="1443"/>
        <v>153201005</v>
      </c>
      <c r="I2251" s="228">
        <v>1</v>
      </c>
      <c r="J2251" s="228">
        <v>1</v>
      </c>
      <c r="K2251" s="228">
        <f t="shared" ref="K2251:M2251" si="1452">K2243</f>
        <v>25</v>
      </c>
      <c r="L2251" s="228" t="str">
        <f t="shared" si="1452"/>
        <v>Weapon</v>
      </c>
      <c r="M2251" s="228" t="str">
        <f t="shared" si="1452"/>
        <v>Superior</v>
      </c>
    </row>
    <row r="2252" spans="1:13" ht="16.5" customHeight="1" x14ac:dyDescent="0.3">
      <c r="A2252" s="232" t="b">
        <v>1</v>
      </c>
      <c r="B2252" s="228" t="str">
        <f t="shared" si="1441"/>
        <v>무기 3</v>
      </c>
      <c r="C2252" s="228">
        <f t="shared" si="1442"/>
        <v>4004303</v>
      </c>
      <c r="D2252" s="228">
        <f t="shared" si="1437"/>
        <v>1094</v>
      </c>
      <c r="E2252" s="228" t="s">
        <v>32</v>
      </c>
      <c r="F2252" s="228">
        <f>F2250</f>
        <v>10</v>
      </c>
      <c r="G2252" s="228">
        <f>G2250</f>
        <v>4</v>
      </c>
      <c r="H2252" s="228">
        <f t="shared" si="1443"/>
        <v>153301005</v>
      </c>
      <c r="I2252" s="228">
        <v>1</v>
      </c>
      <c r="J2252" s="228">
        <v>1</v>
      </c>
      <c r="K2252" s="228">
        <f t="shared" ref="K2252:M2253" si="1453">K2244</f>
        <v>11</v>
      </c>
      <c r="L2252" s="228" t="str">
        <f t="shared" si="1453"/>
        <v>Weapon</v>
      </c>
      <c r="M2252" s="228" t="str">
        <f t="shared" si="1453"/>
        <v>Rare</v>
      </c>
    </row>
    <row r="2253" spans="1:13" ht="16.5" customHeight="1" x14ac:dyDescent="0.3">
      <c r="A2253" s="232" t="b">
        <v>1</v>
      </c>
      <c r="B2253" s="228" t="str">
        <f t="shared" si="1441"/>
        <v>무기 4</v>
      </c>
      <c r="C2253" s="228">
        <f t="shared" si="1442"/>
        <v>4004304</v>
      </c>
      <c r="D2253" s="228">
        <f t="shared" si="1437"/>
        <v>1094</v>
      </c>
      <c r="E2253" s="228" t="s">
        <v>32</v>
      </c>
      <c r="F2253" s="228">
        <f>F2251</f>
        <v>10</v>
      </c>
      <c r="G2253" s="228">
        <f>G2251</f>
        <v>4</v>
      </c>
      <c r="H2253" s="228">
        <f t="shared" si="1443"/>
        <v>153401005</v>
      </c>
      <c r="I2253" s="228">
        <v>1</v>
      </c>
      <c r="J2253" s="228">
        <v>1</v>
      </c>
      <c r="K2253" s="228">
        <f t="shared" si="1453"/>
        <v>0.5</v>
      </c>
      <c r="L2253" s="228" t="str">
        <f t="shared" si="1453"/>
        <v>Weapon</v>
      </c>
      <c r="M2253" s="228" t="str">
        <f t="shared" si="1453"/>
        <v>Unique</v>
      </c>
    </row>
    <row r="2254" spans="1:13" ht="16.5" customHeight="1" x14ac:dyDescent="0.3">
      <c r="A2254" s="232" t="b">
        <v>1</v>
      </c>
      <c r="B2254" s="228" t="str">
        <f t="shared" si="1441"/>
        <v>투구 1</v>
      </c>
      <c r="C2254" s="228">
        <f t="shared" si="1442"/>
        <v>4004305</v>
      </c>
      <c r="D2254" s="228">
        <f>D2252</f>
        <v>1094</v>
      </c>
      <c r="E2254" s="228" t="s">
        <v>32</v>
      </c>
      <c r="F2254" s="228">
        <f t="shared" ref="F2254:G2254" si="1454">F2252</f>
        <v>10</v>
      </c>
      <c r="G2254" s="228">
        <f t="shared" si="1454"/>
        <v>4</v>
      </c>
      <c r="H2254" s="228">
        <f t="shared" si="1443"/>
        <v>153103004</v>
      </c>
      <c r="I2254" s="228">
        <v>1</v>
      </c>
      <c r="J2254" s="228">
        <v>1</v>
      </c>
      <c r="K2254" s="228">
        <f t="shared" ref="K2254:M2254" si="1455">K2246</f>
        <v>8.5</v>
      </c>
      <c r="L2254" s="228" t="str">
        <f t="shared" si="1455"/>
        <v>Head</v>
      </c>
      <c r="M2254" s="228" t="str">
        <f t="shared" si="1455"/>
        <v>Normal</v>
      </c>
    </row>
    <row r="2255" spans="1:13" ht="16.5" customHeight="1" x14ac:dyDescent="0.3">
      <c r="A2255" s="232" t="b">
        <v>1</v>
      </c>
      <c r="B2255" s="228" t="str">
        <f t="shared" si="1441"/>
        <v>투구 2</v>
      </c>
      <c r="C2255" s="228">
        <f t="shared" si="1442"/>
        <v>4004306</v>
      </c>
      <c r="D2255" s="228">
        <f t="shared" si="1437"/>
        <v>1094</v>
      </c>
      <c r="E2255" s="228" t="s">
        <v>32</v>
      </c>
      <c r="F2255" s="228">
        <f t="shared" ref="F2255:G2255" si="1456">F2254</f>
        <v>10</v>
      </c>
      <c r="G2255" s="228">
        <f t="shared" si="1456"/>
        <v>4</v>
      </c>
      <c r="H2255" s="228">
        <f t="shared" si="1443"/>
        <v>153203004</v>
      </c>
      <c r="I2255" s="228">
        <v>1</v>
      </c>
      <c r="J2255" s="228">
        <v>1</v>
      </c>
      <c r="K2255" s="228">
        <f t="shared" ref="K2255:M2255" si="1457">K2247</f>
        <v>25</v>
      </c>
      <c r="L2255" s="228" t="str">
        <f t="shared" si="1457"/>
        <v>Head</v>
      </c>
      <c r="M2255" s="228" t="str">
        <f t="shared" si="1457"/>
        <v>Superior</v>
      </c>
    </row>
    <row r="2256" spans="1:13" ht="16.5" customHeight="1" x14ac:dyDescent="0.3">
      <c r="A2256" s="232" t="b">
        <v>1</v>
      </c>
      <c r="B2256" s="228" t="str">
        <f t="shared" si="1441"/>
        <v>투구 3</v>
      </c>
      <c r="C2256" s="228">
        <f t="shared" si="1442"/>
        <v>4004307</v>
      </c>
      <c r="D2256" s="228">
        <f t="shared" si="1437"/>
        <v>1094</v>
      </c>
      <c r="E2256" s="228" t="s">
        <v>32</v>
      </c>
      <c r="F2256" s="228">
        <f t="shared" ref="F2256:G2258" si="1458">F2254</f>
        <v>10</v>
      </c>
      <c r="G2256" s="228">
        <f t="shared" si="1458"/>
        <v>4</v>
      </c>
      <c r="H2256" s="228">
        <f t="shared" si="1443"/>
        <v>153303004</v>
      </c>
      <c r="I2256" s="228">
        <v>1</v>
      </c>
      <c r="J2256" s="228">
        <v>1</v>
      </c>
      <c r="K2256" s="228">
        <f t="shared" ref="K2256:M2257" si="1459">K2248</f>
        <v>11</v>
      </c>
      <c r="L2256" s="228" t="str">
        <f t="shared" si="1459"/>
        <v>Head</v>
      </c>
      <c r="M2256" s="228" t="str">
        <f t="shared" si="1459"/>
        <v>Rare</v>
      </c>
    </row>
    <row r="2257" spans="1:13" ht="16.5" customHeight="1" x14ac:dyDescent="0.3">
      <c r="A2257" s="232" t="b">
        <v>1</v>
      </c>
      <c r="B2257" s="228" t="str">
        <f t="shared" si="1441"/>
        <v>투구 4</v>
      </c>
      <c r="C2257" s="228">
        <f t="shared" si="1442"/>
        <v>4004308</v>
      </c>
      <c r="D2257" s="228">
        <f t="shared" si="1437"/>
        <v>1094</v>
      </c>
      <c r="E2257" s="228" t="s">
        <v>32</v>
      </c>
      <c r="F2257" s="228">
        <f t="shared" si="1458"/>
        <v>10</v>
      </c>
      <c r="G2257" s="228">
        <f t="shared" si="1458"/>
        <v>4</v>
      </c>
      <c r="H2257" s="228">
        <f t="shared" si="1443"/>
        <v>153403004</v>
      </c>
      <c r="I2257" s="228">
        <v>1</v>
      </c>
      <c r="J2257" s="228">
        <v>1</v>
      </c>
      <c r="K2257" s="228">
        <f t="shared" si="1459"/>
        <v>0.5</v>
      </c>
      <c r="L2257" s="228" t="str">
        <f t="shared" si="1459"/>
        <v>Head</v>
      </c>
      <c r="M2257" s="228" t="str">
        <f t="shared" si="1459"/>
        <v>Unique</v>
      </c>
    </row>
    <row r="2258" spans="1:13" ht="16.5" customHeight="1" x14ac:dyDescent="0.3">
      <c r="A2258" s="232" t="b">
        <v>1</v>
      </c>
      <c r="B2258" s="229" t="str">
        <f t="shared" si="1441"/>
        <v>무기 1</v>
      </c>
      <c r="C2258" s="229">
        <f t="shared" si="1442"/>
        <v>4004401</v>
      </c>
      <c r="D2258" s="229">
        <f>D2256</f>
        <v>1094</v>
      </c>
      <c r="E2258" s="229" t="s">
        <v>33</v>
      </c>
      <c r="F2258" s="229">
        <f t="shared" si="1458"/>
        <v>10</v>
      </c>
      <c r="G2258" s="229">
        <f t="shared" si="1458"/>
        <v>4</v>
      </c>
      <c r="H2258" s="229">
        <f t="shared" si="1443"/>
        <v>154101005</v>
      </c>
      <c r="I2258" s="229">
        <v>1</v>
      </c>
      <c r="J2258" s="229">
        <v>1</v>
      </c>
      <c r="K2258" s="229">
        <f>K2250</f>
        <v>8.5</v>
      </c>
      <c r="L2258" s="229" t="str">
        <f>L2250</f>
        <v>Weapon</v>
      </c>
      <c r="M2258" s="229" t="str">
        <f>M2250</f>
        <v>Normal</v>
      </c>
    </row>
    <row r="2259" spans="1:13" ht="16.5" customHeight="1" x14ac:dyDescent="0.3">
      <c r="A2259" s="232" t="b">
        <v>1</v>
      </c>
      <c r="B2259" s="229" t="str">
        <f t="shared" si="1441"/>
        <v>무기 2</v>
      </c>
      <c r="C2259" s="229">
        <f t="shared" si="1442"/>
        <v>4004402</v>
      </c>
      <c r="D2259" s="229">
        <f t="shared" si="1437"/>
        <v>1094</v>
      </c>
      <c r="E2259" s="229" t="s">
        <v>33</v>
      </c>
      <c r="F2259" s="229">
        <f>F2258</f>
        <v>10</v>
      </c>
      <c r="G2259" s="229">
        <f>G2258</f>
        <v>4</v>
      </c>
      <c r="H2259" s="229">
        <f t="shared" si="1443"/>
        <v>154201005</v>
      </c>
      <c r="I2259" s="229">
        <v>1</v>
      </c>
      <c r="J2259" s="229">
        <v>1</v>
      </c>
      <c r="K2259" s="229">
        <f t="shared" ref="K2259:M2259" si="1460">K2251</f>
        <v>25</v>
      </c>
      <c r="L2259" s="229" t="str">
        <f t="shared" si="1460"/>
        <v>Weapon</v>
      </c>
      <c r="M2259" s="229" t="str">
        <f t="shared" si="1460"/>
        <v>Superior</v>
      </c>
    </row>
    <row r="2260" spans="1:13" ht="16.5" customHeight="1" x14ac:dyDescent="0.3">
      <c r="A2260" s="232" t="b">
        <v>1</v>
      </c>
      <c r="B2260" s="229" t="str">
        <f t="shared" si="1441"/>
        <v>무기 3</v>
      </c>
      <c r="C2260" s="229">
        <f t="shared" si="1442"/>
        <v>4004403</v>
      </c>
      <c r="D2260" s="229">
        <f t="shared" si="1437"/>
        <v>1094</v>
      </c>
      <c r="E2260" s="229" t="s">
        <v>33</v>
      </c>
      <c r="F2260" s="229">
        <f>F2258</f>
        <v>10</v>
      </c>
      <c r="G2260" s="229">
        <f>G2258</f>
        <v>4</v>
      </c>
      <c r="H2260" s="229">
        <f t="shared" si="1443"/>
        <v>154301005</v>
      </c>
      <c r="I2260" s="229">
        <v>1</v>
      </c>
      <c r="J2260" s="229">
        <v>1</v>
      </c>
      <c r="K2260" s="229">
        <f t="shared" ref="K2260:M2261" si="1461">K2252</f>
        <v>11</v>
      </c>
      <c r="L2260" s="229" t="str">
        <f t="shared" si="1461"/>
        <v>Weapon</v>
      </c>
      <c r="M2260" s="229" t="str">
        <f t="shared" si="1461"/>
        <v>Rare</v>
      </c>
    </row>
    <row r="2261" spans="1:13" ht="16.5" customHeight="1" x14ac:dyDescent="0.3">
      <c r="A2261" s="232" t="b">
        <v>1</v>
      </c>
      <c r="B2261" s="229" t="str">
        <f t="shared" si="1441"/>
        <v>무기 4</v>
      </c>
      <c r="C2261" s="229">
        <f t="shared" si="1442"/>
        <v>4004404</v>
      </c>
      <c r="D2261" s="229">
        <f t="shared" si="1437"/>
        <v>1094</v>
      </c>
      <c r="E2261" s="229" t="s">
        <v>33</v>
      </c>
      <c r="F2261" s="229">
        <f>F2259</f>
        <v>10</v>
      </c>
      <c r="G2261" s="229">
        <f>G2259</f>
        <v>4</v>
      </c>
      <c r="H2261" s="229">
        <f t="shared" si="1443"/>
        <v>154401005</v>
      </c>
      <c r="I2261" s="229">
        <v>1</v>
      </c>
      <c r="J2261" s="229">
        <v>1</v>
      </c>
      <c r="K2261" s="229">
        <f t="shared" si="1461"/>
        <v>0.5</v>
      </c>
      <c r="L2261" s="229" t="str">
        <f t="shared" si="1461"/>
        <v>Weapon</v>
      </c>
      <c r="M2261" s="229" t="str">
        <f t="shared" si="1461"/>
        <v>Unique</v>
      </c>
    </row>
    <row r="2262" spans="1:13" ht="16.5" customHeight="1" x14ac:dyDescent="0.3">
      <c r="A2262" s="232" t="b">
        <v>1</v>
      </c>
      <c r="B2262" s="229" t="str">
        <f t="shared" si="1441"/>
        <v>투구 1</v>
      </c>
      <c r="C2262" s="229">
        <f t="shared" si="1442"/>
        <v>4004405</v>
      </c>
      <c r="D2262" s="229">
        <f>D2260</f>
        <v>1094</v>
      </c>
      <c r="E2262" s="229" t="s">
        <v>33</v>
      </c>
      <c r="F2262" s="229">
        <f t="shared" ref="F2262:G2262" si="1462">F2260</f>
        <v>10</v>
      </c>
      <c r="G2262" s="229">
        <f t="shared" si="1462"/>
        <v>4</v>
      </c>
      <c r="H2262" s="229">
        <f t="shared" si="1443"/>
        <v>154103004</v>
      </c>
      <c r="I2262" s="229">
        <v>1</v>
      </c>
      <c r="J2262" s="229">
        <v>1</v>
      </c>
      <c r="K2262" s="229">
        <f t="shared" ref="K2262:M2262" si="1463">K2254</f>
        <v>8.5</v>
      </c>
      <c r="L2262" s="229" t="str">
        <f t="shared" si="1463"/>
        <v>Head</v>
      </c>
      <c r="M2262" s="229" t="str">
        <f t="shared" si="1463"/>
        <v>Normal</v>
      </c>
    </row>
    <row r="2263" spans="1:13" ht="16.5" customHeight="1" x14ac:dyDescent="0.3">
      <c r="A2263" s="232" t="b">
        <v>1</v>
      </c>
      <c r="B2263" s="229" t="str">
        <f t="shared" si="1441"/>
        <v>투구 2</v>
      </c>
      <c r="C2263" s="229">
        <f t="shared" si="1442"/>
        <v>4004406</v>
      </c>
      <c r="D2263" s="229">
        <f t="shared" si="1437"/>
        <v>1094</v>
      </c>
      <c r="E2263" s="229" t="s">
        <v>33</v>
      </c>
      <c r="F2263" s="229">
        <f t="shared" ref="F2263:G2263" si="1464">F2262</f>
        <v>10</v>
      </c>
      <c r="G2263" s="229">
        <f t="shared" si="1464"/>
        <v>4</v>
      </c>
      <c r="H2263" s="229">
        <f t="shared" si="1443"/>
        <v>154203004</v>
      </c>
      <c r="I2263" s="229">
        <v>1</v>
      </c>
      <c r="J2263" s="229">
        <v>1</v>
      </c>
      <c r="K2263" s="229">
        <f t="shared" ref="K2263:M2263" si="1465">K2255</f>
        <v>25</v>
      </c>
      <c r="L2263" s="229" t="str">
        <f t="shared" si="1465"/>
        <v>Head</v>
      </c>
      <c r="M2263" s="229" t="str">
        <f t="shared" si="1465"/>
        <v>Superior</v>
      </c>
    </row>
    <row r="2264" spans="1:13" ht="16.5" customHeight="1" x14ac:dyDescent="0.3">
      <c r="A2264" s="232" t="b">
        <v>1</v>
      </c>
      <c r="B2264" s="229" t="str">
        <f t="shared" si="1441"/>
        <v>투구 3</v>
      </c>
      <c r="C2264" s="229">
        <f t="shared" si="1442"/>
        <v>4004407</v>
      </c>
      <c r="D2264" s="229">
        <f t="shared" si="1437"/>
        <v>1094</v>
      </c>
      <c r="E2264" s="229" t="s">
        <v>33</v>
      </c>
      <c r="F2264" s="229">
        <f t="shared" ref="F2264:G2266" si="1466">F2262</f>
        <v>10</v>
      </c>
      <c r="G2264" s="229">
        <f t="shared" si="1466"/>
        <v>4</v>
      </c>
      <c r="H2264" s="229">
        <f t="shared" si="1443"/>
        <v>154303004</v>
      </c>
      <c r="I2264" s="229">
        <v>1</v>
      </c>
      <c r="J2264" s="229">
        <v>1</v>
      </c>
      <c r="K2264" s="229">
        <f t="shared" ref="K2264:M2265" si="1467">K2256</f>
        <v>11</v>
      </c>
      <c r="L2264" s="229" t="str">
        <f t="shared" si="1467"/>
        <v>Head</v>
      </c>
      <c r="M2264" s="229" t="str">
        <f t="shared" si="1467"/>
        <v>Rare</v>
      </c>
    </row>
    <row r="2265" spans="1:13" ht="16.5" customHeight="1" x14ac:dyDescent="0.3">
      <c r="A2265" s="232" t="b">
        <v>1</v>
      </c>
      <c r="B2265" s="229" t="str">
        <f t="shared" si="1441"/>
        <v>투구 4</v>
      </c>
      <c r="C2265" s="229">
        <f t="shared" si="1442"/>
        <v>4004408</v>
      </c>
      <c r="D2265" s="229">
        <f t="shared" si="1437"/>
        <v>1094</v>
      </c>
      <c r="E2265" s="229" t="s">
        <v>33</v>
      </c>
      <c r="F2265" s="229">
        <f t="shared" si="1466"/>
        <v>10</v>
      </c>
      <c r="G2265" s="229">
        <f t="shared" si="1466"/>
        <v>4</v>
      </c>
      <c r="H2265" s="229">
        <f t="shared" si="1443"/>
        <v>154403004</v>
      </c>
      <c r="I2265" s="229">
        <v>1</v>
      </c>
      <c r="J2265" s="229">
        <v>1</v>
      </c>
      <c r="K2265" s="229">
        <f t="shared" si="1467"/>
        <v>0.5</v>
      </c>
      <c r="L2265" s="229" t="str">
        <f t="shared" si="1467"/>
        <v>Head</v>
      </c>
      <c r="M2265" s="229" t="str">
        <f t="shared" si="1467"/>
        <v>Unique</v>
      </c>
    </row>
    <row r="2266" spans="1:13" ht="16.5" customHeight="1" x14ac:dyDescent="0.3">
      <c r="A2266" s="232" t="b">
        <v>1</v>
      </c>
      <c r="B2266" s="230" t="s">
        <v>34</v>
      </c>
      <c r="C2266" s="230">
        <f t="shared" si="1442"/>
        <v>4004501</v>
      </c>
      <c r="D2266" s="230">
        <f>D2264</f>
        <v>1094</v>
      </c>
      <c r="E2266" s="230" t="s">
        <v>35</v>
      </c>
      <c r="F2266" s="230">
        <f t="shared" si="1466"/>
        <v>10</v>
      </c>
      <c r="G2266" s="230">
        <f t="shared" si="1466"/>
        <v>4</v>
      </c>
      <c r="H2266" s="230">
        <v>160004001</v>
      </c>
      <c r="I2266" s="230">
        <v>1</v>
      </c>
      <c r="J2266" s="230">
        <v>1</v>
      </c>
      <c r="K2266" s="101">
        <v>3</v>
      </c>
      <c r="L2266" s="230" t="s">
        <v>36</v>
      </c>
      <c r="M2266" s="230" t="s">
        <v>37</v>
      </c>
    </row>
    <row r="2267" spans="1:13" ht="16.5" customHeight="1" x14ac:dyDescent="0.3">
      <c r="A2267" s="232" t="b">
        <v>1</v>
      </c>
      <c r="B2267" s="230" t="s">
        <v>38</v>
      </c>
      <c r="C2267" s="230">
        <f>C2266+1</f>
        <v>4004502</v>
      </c>
      <c r="D2267" s="230">
        <f t="shared" si="1437"/>
        <v>1094</v>
      </c>
      <c r="E2267" s="230" t="s">
        <v>35</v>
      </c>
      <c r="F2267" s="230">
        <f t="shared" ref="F2267:G2267" si="1468">F2266</f>
        <v>10</v>
      </c>
      <c r="G2267" s="230">
        <f t="shared" si="1468"/>
        <v>4</v>
      </c>
      <c r="H2267" s="230">
        <v>160004002</v>
      </c>
      <c r="I2267" s="230">
        <v>1</v>
      </c>
      <c r="J2267" s="230">
        <v>1</v>
      </c>
      <c r="K2267" s="101">
        <v>2</v>
      </c>
      <c r="L2267" s="230" t="s">
        <v>39</v>
      </c>
      <c r="M2267" s="230" t="s">
        <v>37</v>
      </c>
    </row>
    <row r="2268" spans="1:13" ht="16.5" customHeight="1" x14ac:dyDescent="0.3">
      <c r="A2268" s="232" t="b">
        <v>1</v>
      </c>
      <c r="B2268" s="230" t="s">
        <v>40</v>
      </c>
      <c r="C2268" s="230">
        <f>C2267+1</f>
        <v>4004503</v>
      </c>
      <c r="D2268" s="230">
        <f t="shared" si="1437"/>
        <v>1094</v>
      </c>
      <c r="E2268" s="230" t="s">
        <v>35</v>
      </c>
      <c r="F2268" s="230">
        <f t="shared" ref="F2268:G2268" si="1469">F2267</f>
        <v>10</v>
      </c>
      <c r="G2268" s="230">
        <f t="shared" si="1469"/>
        <v>4</v>
      </c>
      <c r="H2268" s="230">
        <v>160004003</v>
      </c>
      <c r="I2268" s="230">
        <v>1</v>
      </c>
      <c r="J2268" s="230">
        <v>1</v>
      </c>
      <c r="K2268" s="101">
        <v>4</v>
      </c>
      <c r="L2268" s="230" t="s">
        <v>41</v>
      </c>
      <c r="M2268" s="230" t="s">
        <v>37</v>
      </c>
    </row>
    <row r="2269" spans="1:13" ht="16.5" customHeight="1" x14ac:dyDescent="0.3">
      <c r="A2269" s="232" t="b">
        <v>1</v>
      </c>
      <c r="B2269" s="230" t="s">
        <v>42</v>
      </c>
      <c r="C2269" s="230">
        <f>C2268+1</f>
        <v>4004504</v>
      </c>
      <c r="D2269" s="230">
        <f t="shared" si="1437"/>
        <v>1094</v>
      </c>
      <c r="E2269" s="230" t="s">
        <v>35</v>
      </c>
      <c r="F2269" s="230">
        <f t="shared" ref="F2269:G2269" si="1470">F2268</f>
        <v>10</v>
      </c>
      <c r="G2269" s="230">
        <f t="shared" si="1470"/>
        <v>4</v>
      </c>
      <c r="H2269" s="230">
        <v>160004004</v>
      </c>
      <c r="I2269" s="230">
        <v>1</v>
      </c>
      <c r="J2269" s="230">
        <v>1</v>
      </c>
      <c r="K2269" s="101">
        <v>1</v>
      </c>
      <c r="L2269" s="230" t="s">
        <v>43</v>
      </c>
      <c r="M2269" s="230" t="s">
        <v>37</v>
      </c>
    </row>
    <row r="2270" spans="1:13" ht="16.5" customHeight="1" x14ac:dyDescent="0.3">
      <c r="A2270" s="232" t="b">
        <v>1</v>
      </c>
      <c r="B2270" s="224" t="s">
        <v>709</v>
      </c>
      <c r="C2270" s="224">
        <v>4005101</v>
      </c>
      <c r="D2270" s="224">
        <f>D2244+1</f>
        <v>1095</v>
      </c>
      <c r="E2270" s="225" t="s">
        <v>27</v>
      </c>
      <c r="F2270" s="224">
        <v>10</v>
      </c>
      <c r="G2270" s="224">
        <v>5</v>
      </c>
      <c r="H2270" s="224">
        <v>151102003</v>
      </c>
      <c r="I2270" s="225">
        <v>1</v>
      </c>
      <c r="J2270" s="225">
        <v>1</v>
      </c>
      <c r="K2270" s="224">
        <v>8.5</v>
      </c>
      <c r="L2270" s="226" t="str">
        <f>IF(H2270&gt;=151107001,"Shoes",IF(H2270&gt;=151106001,"Pants",IF(H2270&gt;=151105001,"Glove",IF(H2270&gt;=151103001,"Head",IF(H2270&gt;=151102001,"Body",IF(H2270&gt;=151101001,"Weapon"))))))</f>
        <v>Body</v>
      </c>
      <c r="M2270" s="225" t="s">
        <v>674</v>
      </c>
    </row>
    <row r="2271" spans="1:13" ht="16.5" customHeight="1" x14ac:dyDescent="0.3">
      <c r="A2271" s="232" t="b">
        <v>1</v>
      </c>
      <c r="B2271" s="224" t="s">
        <v>45</v>
      </c>
      <c r="C2271" s="225">
        <f>C2270+1</f>
        <v>4005102</v>
      </c>
      <c r="D2271" s="225">
        <f>D2270</f>
        <v>1095</v>
      </c>
      <c r="E2271" s="225" t="s">
        <v>27</v>
      </c>
      <c r="F2271" s="225">
        <f t="shared" ref="F2271:G2271" si="1471">F2270</f>
        <v>10</v>
      </c>
      <c r="G2271" s="225">
        <f t="shared" si="1471"/>
        <v>5</v>
      </c>
      <c r="H2271" s="225">
        <f>H2270+100000</f>
        <v>151202003</v>
      </c>
      <c r="I2271" s="225">
        <v>1</v>
      </c>
      <c r="J2271" s="225">
        <v>1</v>
      </c>
      <c r="K2271" s="224">
        <v>25</v>
      </c>
      <c r="L2271" s="225" t="str">
        <f>L2270</f>
        <v>Body</v>
      </c>
      <c r="M2271" s="225" t="s">
        <v>53</v>
      </c>
    </row>
    <row r="2272" spans="1:13" ht="16.5" customHeight="1" x14ac:dyDescent="0.3">
      <c r="A2272" s="232" t="b">
        <v>1</v>
      </c>
      <c r="B2272" s="224" t="s">
        <v>55</v>
      </c>
      <c r="C2272" s="225">
        <f t="shared" ref="C2272:C2277" si="1472">C2271+1</f>
        <v>4005103</v>
      </c>
      <c r="D2272" s="225">
        <f t="shared" ref="D2272:D2305" si="1473">D2271</f>
        <v>1095</v>
      </c>
      <c r="E2272" s="225" t="s">
        <v>27</v>
      </c>
      <c r="F2272" s="225">
        <f>F2270</f>
        <v>10</v>
      </c>
      <c r="G2272" s="225">
        <f>G2270</f>
        <v>5</v>
      </c>
      <c r="H2272" s="225">
        <f>H2271+100000</f>
        <v>151302003</v>
      </c>
      <c r="I2272" s="225">
        <v>1</v>
      </c>
      <c r="J2272" s="225">
        <v>1</v>
      </c>
      <c r="K2272" s="224">
        <v>11</v>
      </c>
      <c r="L2272" s="225" t="str">
        <f>L2271</f>
        <v>Body</v>
      </c>
      <c r="M2272" s="225" t="s">
        <v>60</v>
      </c>
    </row>
    <row r="2273" spans="1:13" ht="16.5" customHeight="1" x14ac:dyDescent="0.3">
      <c r="A2273" s="232" t="b">
        <v>1</v>
      </c>
      <c r="B2273" s="224" t="s">
        <v>62</v>
      </c>
      <c r="C2273" s="225">
        <f t="shared" si="1472"/>
        <v>4005104</v>
      </c>
      <c r="D2273" s="225">
        <f t="shared" si="1473"/>
        <v>1095</v>
      </c>
      <c r="E2273" s="225" t="s">
        <v>27</v>
      </c>
      <c r="F2273" s="225">
        <f>F2271</f>
        <v>10</v>
      </c>
      <c r="G2273" s="225">
        <f>G2271</f>
        <v>5</v>
      </c>
      <c r="H2273" s="225">
        <f>H2272+100000</f>
        <v>151402003</v>
      </c>
      <c r="I2273" s="225">
        <v>1</v>
      </c>
      <c r="J2273" s="225">
        <v>1</v>
      </c>
      <c r="K2273" s="224">
        <v>0.5</v>
      </c>
      <c r="L2273" s="225" t="str">
        <f>L2272</f>
        <v>Body</v>
      </c>
      <c r="M2273" s="225" t="s">
        <v>675</v>
      </c>
    </row>
    <row r="2274" spans="1:13" ht="16.5" customHeight="1" x14ac:dyDescent="0.3">
      <c r="A2274" s="232" t="b">
        <v>1</v>
      </c>
      <c r="B2274" s="224" t="s">
        <v>712</v>
      </c>
      <c r="C2274" s="225">
        <f t="shared" si="1472"/>
        <v>4005105</v>
      </c>
      <c r="D2274" s="225">
        <f>D2272</f>
        <v>1095</v>
      </c>
      <c r="E2274" s="225" t="s">
        <v>27</v>
      </c>
      <c r="F2274" s="225">
        <f t="shared" ref="F2274:G2274" si="1474">F2272</f>
        <v>10</v>
      </c>
      <c r="G2274" s="225">
        <f t="shared" si="1474"/>
        <v>5</v>
      </c>
      <c r="H2274" s="224">
        <v>151105004</v>
      </c>
      <c r="I2274" s="225">
        <v>1</v>
      </c>
      <c r="J2274" s="225">
        <v>1</v>
      </c>
      <c r="K2274" s="225">
        <f>K2270</f>
        <v>8.5</v>
      </c>
      <c r="L2274" s="226" t="str">
        <f>IF(H2274&gt;=151107001,"Shoes",IF(H2274&gt;=151106001,"Pants",IF(H2274&gt;=151105001,"Glove",IF(H2274&gt;=151103001,"Head",IF(H2274&gt;=151102001,"Body",IF(H2274&gt;=151101001,"Weapon"))))))</f>
        <v>Glove</v>
      </c>
      <c r="M2274" s="225" t="str">
        <f>M2270</f>
        <v>Normal</v>
      </c>
    </row>
    <row r="2275" spans="1:13" ht="16.5" customHeight="1" x14ac:dyDescent="0.3">
      <c r="A2275" s="232" t="b">
        <v>1</v>
      </c>
      <c r="B2275" s="224" t="s">
        <v>51</v>
      </c>
      <c r="C2275" s="225">
        <f t="shared" si="1472"/>
        <v>4005106</v>
      </c>
      <c r="D2275" s="225">
        <f t="shared" si="1473"/>
        <v>1095</v>
      </c>
      <c r="E2275" s="225" t="s">
        <v>27</v>
      </c>
      <c r="F2275" s="225">
        <f t="shared" ref="F2275:G2275" si="1475">F2274</f>
        <v>10</v>
      </c>
      <c r="G2275" s="225">
        <f t="shared" si="1475"/>
        <v>5</v>
      </c>
      <c r="H2275" s="225">
        <f>H2274+100000</f>
        <v>151205004</v>
      </c>
      <c r="I2275" s="225">
        <v>1</v>
      </c>
      <c r="J2275" s="225">
        <v>1</v>
      </c>
      <c r="K2275" s="225">
        <f>K2271</f>
        <v>25</v>
      </c>
      <c r="L2275" s="225" t="str">
        <f>L2274</f>
        <v>Glove</v>
      </c>
      <c r="M2275" s="225" t="str">
        <f>M2271</f>
        <v>Superior</v>
      </c>
    </row>
    <row r="2276" spans="1:13" ht="16.5" customHeight="1" x14ac:dyDescent="0.3">
      <c r="A2276" s="232" t="b">
        <v>1</v>
      </c>
      <c r="B2276" s="224" t="s">
        <v>58</v>
      </c>
      <c r="C2276" s="225">
        <f t="shared" si="1472"/>
        <v>4005107</v>
      </c>
      <c r="D2276" s="225">
        <f t="shared" si="1473"/>
        <v>1095</v>
      </c>
      <c r="E2276" s="225" t="s">
        <v>27</v>
      </c>
      <c r="F2276" s="225">
        <f>F2274</f>
        <v>10</v>
      </c>
      <c r="G2276" s="225">
        <f>G2274</f>
        <v>5</v>
      </c>
      <c r="H2276" s="225">
        <f>H2275+100000</f>
        <v>151305004</v>
      </c>
      <c r="I2276" s="225">
        <v>1</v>
      </c>
      <c r="J2276" s="225">
        <v>1</v>
      </c>
      <c r="K2276" s="225">
        <f>K2272</f>
        <v>11</v>
      </c>
      <c r="L2276" s="225" t="str">
        <f>L2275</f>
        <v>Glove</v>
      </c>
      <c r="M2276" s="225" t="str">
        <f>M2272</f>
        <v>Rare</v>
      </c>
    </row>
    <row r="2277" spans="1:13" ht="16.5" customHeight="1" x14ac:dyDescent="0.3">
      <c r="A2277" s="232" t="b">
        <v>1</v>
      </c>
      <c r="B2277" s="224" t="s">
        <v>65</v>
      </c>
      <c r="C2277" s="225">
        <f t="shared" si="1472"/>
        <v>4005108</v>
      </c>
      <c r="D2277" s="225">
        <f t="shared" si="1473"/>
        <v>1095</v>
      </c>
      <c r="E2277" s="225" t="s">
        <v>27</v>
      </c>
      <c r="F2277" s="225">
        <f>F2275</f>
        <v>10</v>
      </c>
      <c r="G2277" s="225">
        <f>G2275</f>
        <v>5</v>
      </c>
      <c r="H2277" s="225">
        <f>H2276+100000</f>
        <v>151405004</v>
      </c>
      <c r="I2277" s="225">
        <v>1</v>
      </c>
      <c r="J2277" s="225">
        <v>1</v>
      </c>
      <c r="K2277" s="225">
        <f>K2273</f>
        <v>0.5</v>
      </c>
      <c r="L2277" s="225" t="str">
        <f>L2276</f>
        <v>Glove</v>
      </c>
      <c r="M2277" s="225" t="str">
        <f>M2273</f>
        <v>Unique</v>
      </c>
    </row>
    <row r="2278" spans="1:13" ht="16.5" customHeight="1" x14ac:dyDescent="0.3">
      <c r="A2278" s="232" t="b">
        <v>1</v>
      </c>
      <c r="B2278" s="227" t="str">
        <f t="shared" ref="B2278:B2301" si="1476">B2270</f>
        <v>갑옷 1</v>
      </c>
      <c r="C2278" s="227">
        <f t="shared" ref="C2278:C2302" si="1477">C2270+100</f>
        <v>4005201</v>
      </c>
      <c r="D2278" s="227">
        <f>D2276</f>
        <v>1095</v>
      </c>
      <c r="E2278" s="227" t="s">
        <v>31</v>
      </c>
      <c r="F2278" s="227">
        <f t="shared" ref="F2278:G2278" si="1478">F2276</f>
        <v>10</v>
      </c>
      <c r="G2278" s="227">
        <f t="shared" si="1478"/>
        <v>5</v>
      </c>
      <c r="H2278" s="227">
        <f t="shared" ref="H2278:H2301" si="1479">H2270+1000000</f>
        <v>152102003</v>
      </c>
      <c r="I2278" s="227">
        <v>1</v>
      </c>
      <c r="J2278" s="227">
        <v>1</v>
      </c>
      <c r="K2278" s="227">
        <f>K2270</f>
        <v>8.5</v>
      </c>
      <c r="L2278" s="227" t="str">
        <f>L2270</f>
        <v>Body</v>
      </c>
      <c r="M2278" s="227" t="str">
        <f>M2270</f>
        <v>Normal</v>
      </c>
    </row>
    <row r="2279" spans="1:13" ht="16.5" customHeight="1" x14ac:dyDescent="0.3">
      <c r="A2279" s="232" t="b">
        <v>1</v>
      </c>
      <c r="B2279" s="227" t="str">
        <f t="shared" si="1476"/>
        <v>갑옷 2</v>
      </c>
      <c r="C2279" s="227">
        <f t="shared" si="1477"/>
        <v>4005202</v>
      </c>
      <c r="D2279" s="227">
        <f t="shared" si="1473"/>
        <v>1095</v>
      </c>
      <c r="E2279" s="227" t="s">
        <v>31</v>
      </c>
      <c r="F2279" s="227">
        <f t="shared" ref="F2279:G2279" si="1480">F2278</f>
        <v>10</v>
      </c>
      <c r="G2279" s="227">
        <f t="shared" si="1480"/>
        <v>5</v>
      </c>
      <c r="H2279" s="227">
        <f t="shared" si="1479"/>
        <v>152202003</v>
      </c>
      <c r="I2279" s="227">
        <v>1</v>
      </c>
      <c r="J2279" s="227">
        <v>1</v>
      </c>
      <c r="K2279" s="227">
        <f t="shared" ref="K2279:M2279" si="1481">K2271</f>
        <v>25</v>
      </c>
      <c r="L2279" s="227" t="str">
        <f t="shared" si="1481"/>
        <v>Body</v>
      </c>
      <c r="M2279" s="227" t="str">
        <f t="shared" si="1481"/>
        <v>Superior</v>
      </c>
    </row>
    <row r="2280" spans="1:13" ht="16.5" customHeight="1" x14ac:dyDescent="0.3">
      <c r="A2280" s="232" t="b">
        <v>1</v>
      </c>
      <c r="B2280" s="227" t="str">
        <f t="shared" si="1476"/>
        <v>갑옷 3</v>
      </c>
      <c r="C2280" s="227">
        <f t="shared" si="1477"/>
        <v>4005203</v>
      </c>
      <c r="D2280" s="227">
        <f t="shared" si="1473"/>
        <v>1095</v>
      </c>
      <c r="E2280" s="227" t="s">
        <v>31</v>
      </c>
      <c r="F2280" s="227">
        <f>F2278</f>
        <v>10</v>
      </c>
      <c r="G2280" s="227">
        <f>G2278</f>
        <v>5</v>
      </c>
      <c r="H2280" s="227">
        <f t="shared" si="1479"/>
        <v>152302003</v>
      </c>
      <c r="I2280" s="227">
        <v>1</v>
      </c>
      <c r="J2280" s="227">
        <v>1</v>
      </c>
      <c r="K2280" s="227">
        <f t="shared" ref="K2280:M2281" si="1482">K2272</f>
        <v>11</v>
      </c>
      <c r="L2280" s="227" t="str">
        <f t="shared" si="1482"/>
        <v>Body</v>
      </c>
      <c r="M2280" s="227" t="str">
        <f t="shared" si="1482"/>
        <v>Rare</v>
      </c>
    </row>
    <row r="2281" spans="1:13" ht="16.5" customHeight="1" x14ac:dyDescent="0.3">
      <c r="A2281" s="232" t="b">
        <v>1</v>
      </c>
      <c r="B2281" s="227" t="str">
        <f t="shared" si="1476"/>
        <v>갑옷 4</v>
      </c>
      <c r="C2281" s="227">
        <f t="shared" si="1477"/>
        <v>4005204</v>
      </c>
      <c r="D2281" s="227">
        <f t="shared" si="1473"/>
        <v>1095</v>
      </c>
      <c r="E2281" s="227" t="s">
        <v>31</v>
      </c>
      <c r="F2281" s="227">
        <f>F2279</f>
        <v>10</v>
      </c>
      <c r="G2281" s="227">
        <f>G2279</f>
        <v>5</v>
      </c>
      <c r="H2281" s="227">
        <f t="shared" si="1479"/>
        <v>152402003</v>
      </c>
      <c r="I2281" s="227">
        <v>1</v>
      </c>
      <c r="J2281" s="227">
        <v>1</v>
      </c>
      <c r="K2281" s="227">
        <f t="shared" si="1482"/>
        <v>0.5</v>
      </c>
      <c r="L2281" s="227" t="str">
        <f t="shared" si="1482"/>
        <v>Body</v>
      </c>
      <c r="M2281" s="227" t="str">
        <f t="shared" si="1482"/>
        <v>Unique</v>
      </c>
    </row>
    <row r="2282" spans="1:13" ht="16.5" customHeight="1" x14ac:dyDescent="0.3">
      <c r="A2282" s="232" t="b">
        <v>1</v>
      </c>
      <c r="B2282" s="227" t="str">
        <f t="shared" si="1476"/>
        <v>장갑 1</v>
      </c>
      <c r="C2282" s="227">
        <f t="shared" si="1477"/>
        <v>4005205</v>
      </c>
      <c r="D2282" s="227">
        <f>D2280</f>
        <v>1095</v>
      </c>
      <c r="E2282" s="227" t="s">
        <v>31</v>
      </c>
      <c r="F2282" s="227">
        <f t="shared" ref="F2282:G2282" si="1483">F2280</f>
        <v>10</v>
      </c>
      <c r="G2282" s="227">
        <f t="shared" si="1483"/>
        <v>5</v>
      </c>
      <c r="H2282" s="227">
        <f t="shared" si="1479"/>
        <v>152105004</v>
      </c>
      <c r="I2282" s="227">
        <v>1</v>
      </c>
      <c r="J2282" s="227">
        <v>1</v>
      </c>
      <c r="K2282" s="227">
        <f t="shared" ref="K2282:M2282" si="1484">K2274</f>
        <v>8.5</v>
      </c>
      <c r="L2282" s="227" t="str">
        <f t="shared" si="1484"/>
        <v>Glove</v>
      </c>
      <c r="M2282" s="227" t="str">
        <f t="shared" si="1484"/>
        <v>Normal</v>
      </c>
    </row>
    <row r="2283" spans="1:13" ht="16.5" customHeight="1" x14ac:dyDescent="0.3">
      <c r="A2283" s="232" t="b">
        <v>1</v>
      </c>
      <c r="B2283" s="227" t="str">
        <f t="shared" si="1476"/>
        <v>장갑 2</v>
      </c>
      <c r="C2283" s="227">
        <f t="shared" si="1477"/>
        <v>4005206</v>
      </c>
      <c r="D2283" s="227">
        <f t="shared" si="1473"/>
        <v>1095</v>
      </c>
      <c r="E2283" s="227" t="s">
        <v>31</v>
      </c>
      <c r="F2283" s="227">
        <f t="shared" ref="F2283:G2283" si="1485">F2282</f>
        <v>10</v>
      </c>
      <c r="G2283" s="227">
        <f t="shared" si="1485"/>
        <v>5</v>
      </c>
      <c r="H2283" s="227">
        <f t="shared" si="1479"/>
        <v>152205004</v>
      </c>
      <c r="I2283" s="227">
        <v>1</v>
      </c>
      <c r="J2283" s="227">
        <v>1</v>
      </c>
      <c r="K2283" s="227">
        <f t="shared" ref="K2283:M2283" si="1486">K2275</f>
        <v>25</v>
      </c>
      <c r="L2283" s="227" t="str">
        <f t="shared" si="1486"/>
        <v>Glove</v>
      </c>
      <c r="M2283" s="227" t="str">
        <f t="shared" si="1486"/>
        <v>Superior</v>
      </c>
    </row>
    <row r="2284" spans="1:13" ht="16.5" customHeight="1" x14ac:dyDescent="0.3">
      <c r="A2284" s="232" t="b">
        <v>1</v>
      </c>
      <c r="B2284" s="227" t="str">
        <f t="shared" si="1476"/>
        <v>장갑 3</v>
      </c>
      <c r="C2284" s="227">
        <f t="shared" si="1477"/>
        <v>4005207</v>
      </c>
      <c r="D2284" s="227">
        <f t="shared" si="1473"/>
        <v>1095</v>
      </c>
      <c r="E2284" s="227" t="s">
        <v>31</v>
      </c>
      <c r="F2284" s="227">
        <f>F2282</f>
        <v>10</v>
      </c>
      <c r="G2284" s="227">
        <f>G2282</f>
        <v>5</v>
      </c>
      <c r="H2284" s="227">
        <f t="shared" si="1479"/>
        <v>152305004</v>
      </c>
      <c r="I2284" s="227">
        <v>1</v>
      </c>
      <c r="J2284" s="227">
        <v>1</v>
      </c>
      <c r="K2284" s="227">
        <f t="shared" ref="K2284:M2285" si="1487">K2276</f>
        <v>11</v>
      </c>
      <c r="L2284" s="227" t="str">
        <f t="shared" si="1487"/>
        <v>Glove</v>
      </c>
      <c r="M2284" s="227" t="str">
        <f t="shared" si="1487"/>
        <v>Rare</v>
      </c>
    </row>
    <row r="2285" spans="1:13" ht="16.5" customHeight="1" x14ac:dyDescent="0.3">
      <c r="A2285" s="232" t="b">
        <v>1</v>
      </c>
      <c r="B2285" s="227" t="str">
        <f t="shared" si="1476"/>
        <v>장갑 4</v>
      </c>
      <c r="C2285" s="227">
        <f t="shared" si="1477"/>
        <v>4005208</v>
      </c>
      <c r="D2285" s="227">
        <f t="shared" si="1473"/>
        <v>1095</v>
      </c>
      <c r="E2285" s="227" t="s">
        <v>31</v>
      </c>
      <c r="F2285" s="227">
        <f>F2283</f>
        <v>10</v>
      </c>
      <c r="G2285" s="227">
        <f>G2283</f>
        <v>5</v>
      </c>
      <c r="H2285" s="227">
        <f t="shared" si="1479"/>
        <v>152405004</v>
      </c>
      <c r="I2285" s="227">
        <v>1</v>
      </c>
      <c r="J2285" s="227">
        <v>1</v>
      </c>
      <c r="K2285" s="227">
        <f t="shared" si="1487"/>
        <v>0.5</v>
      </c>
      <c r="L2285" s="227" t="str">
        <f t="shared" si="1487"/>
        <v>Glove</v>
      </c>
      <c r="M2285" s="227" t="str">
        <f t="shared" si="1487"/>
        <v>Unique</v>
      </c>
    </row>
    <row r="2286" spans="1:13" ht="16.5" customHeight="1" x14ac:dyDescent="0.3">
      <c r="A2286" s="232" t="b">
        <v>1</v>
      </c>
      <c r="B2286" s="228" t="str">
        <f t="shared" si="1476"/>
        <v>갑옷 1</v>
      </c>
      <c r="C2286" s="228">
        <f t="shared" si="1477"/>
        <v>4005301</v>
      </c>
      <c r="D2286" s="228">
        <f>D2284</f>
        <v>1095</v>
      </c>
      <c r="E2286" s="228" t="s">
        <v>32</v>
      </c>
      <c r="F2286" s="228">
        <f t="shared" ref="F2286:G2286" si="1488">F2284</f>
        <v>10</v>
      </c>
      <c r="G2286" s="228">
        <f t="shared" si="1488"/>
        <v>5</v>
      </c>
      <c r="H2286" s="228">
        <f t="shared" si="1479"/>
        <v>153102003</v>
      </c>
      <c r="I2286" s="228">
        <v>1</v>
      </c>
      <c r="J2286" s="228">
        <v>1</v>
      </c>
      <c r="K2286" s="228">
        <f>K2278</f>
        <v>8.5</v>
      </c>
      <c r="L2286" s="228" t="str">
        <f>L2278</f>
        <v>Body</v>
      </c>
      <c r="M2286" s="228" t="str">
        <f>M2278</f>
        <v>Normal</v>
      </c>
    </row>
    <row r="2287" spans="1:13" ht="16.5" customHeight="1" x14ac:dyDescent="0.3">
      <c r="A2287" s="232" t="b">
        <v>1</v>
      </c>
      <c r="B2287" s="228" t="str">
        <f t="shared" si="1476"/>
        <v>갑옷 2</v>
      </c>
      <c r="C2287" s="228">
        <f t="shared" si="1477"/>
        <v>4005302</v>
      </c>
      <c r="D2287" s="228">
        <f t="shared" si="1473"/>
        <v>1095</v>
      </c>
      <c r="E2287" s="228" t="s">
        <v>32</v>
      </c>
      <c r="F2287" s="228">
        <f t="shared" ref="F2287:G2287" si="1489">F2286</f>
        <v>10</v>
      </c>
      <c r="G2287" s="228">
        <f t="shared" si="1489"/>
        <v>5</v>
      </c>
      <c r="H2287" s="228">
        <f t="shared" si="1479"/>
        <v>153202003</v>
      </c>
      <c r="I2287" s="228">
        <v>1</v>
      </c>
      <c r="J2287" s="228">
        <v>1</v>
      </c>
      <c r="K2287" s="228">
        <f t="shared" ref="K2287:M2287" si="1490">K2279</f>
        <v>25</v>
      </c>
      <c r="L2287" s="228" t="str">
        <f t="shared" si="1490"/>
        <v>Body</v>
      </c>
      <c r="M2287" s="228" t="str">
        <f t="shared" si="1490"/>
        <v>Superior</v>
      </c>
    </row>
    <row r="2288" spans="1:13" ht="16.5" customHeight="1" x14ac:dyDescent="0.3">
      <c r="A2288" s="232" t="b">
        <v>1</v>
      </c>
      <c r="B2288" s="228" t="str">
        <f t="shared" si="1476"/>
        <v>갑옷 3</v>
      </c>
      <c r="C2288" s="228">
        <f t="shared" si="1477"/>
        <v>4005303</v>
      </c>
      <c r="D2288" s="228">
        <f t="shared" si="1473"/>
        <v>1095</v>
      </c>
      <c r="E2288" s="228" t="s">
        <v>32</v>
      </c>
      <c r="F2288" s="228">
        <f>F2286</f>
        <v>10</v>
      </c>
      <c r="G2288" s="228">
        <f>G2286</f>
        <v>5</v>
      </c>
      <c r="H2288" s="228">
        <f t="shared" si="1479"/>
        <v>153302003</v>
      </c>
      <c r="I2288" s="228">
        <v>1</v>
      </c>
      <c r="J2288" s="228">
        <v>1</v>
      </c>
      <c r="K2288" s="228">
        <f t="shared" ref="K2288:M2289" si="1491">K2280</f>
        <v>11</v>
      </c>
      <c r="L2288" s="228" t="str">
        <f t="shared" si="1491"/>
        <v>Body</v>
      </c>
      <c r="M2288" s="228" t="str">
        <f t="shared" si="1491"/>
        <v>Rare</v>
      </c>
    </row>
    <row r="2289" spans="1:13" ht="16.5" customHeight="1" x14ac:dyDescent="0.3">
      <c r="A2289" s="232" t="b">
        <v>1</v>
      </c>
      <c r="B2289" s="228" t="str">
        <f t="shared" si="1476"/>
        <v>갑옷 4</v>
      </c>
      <c r="C2289" s="228">
        <f t="shared" si="1477"/>
        <v>4005304</v>
      </c>
      <c r="D2289" s="228">
        <f t="shared" si="1473"/>
        <v>1095</v>
      </c>
      <c r="E2289" s="228" t="s">
        <v>32</v>
      </c>
      <c r="F2289" s="228">
        <f>F2287</f>
        <v>10</v>
      </c>
      <c r="G2289" s="228">
        <f>G2287</f>
        <v>5</v>
      </c>
      <c r="H2289" s="228">
        <f t="shared" si="1479"/>
        <v>153402003</v>
      </c>
      <c r="I2289" s="228">
        <v>1</v>
      </c>
      <c r="J2289" s="228">
        <v>1</v>
      </c>
      <c r="K2289" s="228">
        <f t="shared" si="1491"/>
        <v>0.5</v>
      </c>
      <c r="L2289" s="228" t="str">
        <f t="shared" si="1491"/>
        <v>Body</v>
      </c>
      <c r="M2289" s="228" t="str">
        <f t="shared" si="1491"/>
        <v>Unique</v>
      </c>
    </row>
    <row r="2290" spans="1:13" ht="16.5" customHeight="1" x14ac:dyDescent="0.3">
      <c r="A2290" s="232" t="b">
        <v>1</v>
      </c>
      <c r="B2290" s="228" t="str">
        <f t="shared" si="1476"/>
        <v>장갑 1</v>
      </c>
      <c r="C2290" s="228">
        <f t="shared" si="1477"/>
        <v>4005305</v>
      </c>
      <c r="D2290" s="228">
        <f>D2288</f>
        <v>1095</v>
      </c>
      <c r="E2290" s="228" t="s">
        <v>32</v>
      </c>
      <c r="F2290" s="228">
        <f t="shared" ref="F2290:G2290" si="1492">F2288</f>
        <v>10</v>
      </c>
      <c r="G2290" s="228">
        <f t="shared" si="1492"/>
        <v>5</v>
      </c>
      <c r="H2290" s="228">
        <f t="shared" si="1479"/>
        <v>153105004</v>
      </c>
      <c r="I2290" s="228">
        <v>1</v>
      </c>
      <c r="J2290" s="228">
        <v>1</v>
      </c>
      <c r="K2290" s="228">
        <f t="shared" ref="K2290:M2290" si="1493">K2282</f>
        <v>8.5</v>
      </c>
      <c r="L2290" s="228" t="str">
        <f t="shared" si="1493"/>
        <v>Glove</v>
      </c>
      <c r="M2290" s="228" t="str">
        <f t="shared" si="1493"/>
        <v>Normal</v>
      </c>
    </row>
    <row r="2291" spans="1:13" ht="16.5" customHeight="1" x14ac:dyDescent="0.3">
      <c r="A2291" s="232" t="b">
        <v>1</v>
      </c>
      <c r="B2291" s="228" t="str">
        <f t="shared" si="1476"/>
        <v>장갑 2</v>
      </c>
      <c r="C2291" s="228">
        <f t="shared" si="1477"/>
        <v>4005306</v>
      </c>
      <c r="D2291" s="228">
        <f t="shared" si="1473"/>
        <v>1095</v>
      </c>
      <c r="E2291" s="228" t="s">
        <v>32</v>
      </c>
      <c r="F2291" s="228">
        <f t="shared" ref="F2291:G2291" si="1494">F2290</f>
        <v>10</v>
      </c>
      <c r="G2291" s="228">
        <f t="shared" si="1494"/>
        <v>5</v>
      </c>
      <c r="H2291" s="228">
        <f t="shared" si="1479"/>
        <v>153205004</v>
      </c>
      <c r="I2291" s="228">
        <v>1</v>
      </c>
      <c r="J2291" s="228">
        <v>1</v>
      </c>
      <c r="K2291" s="228">
        <f t="shared" ref="K2291:M2291" si="1495">K2283</f>
        <v>25</v>
      </c>
      <c r="L2291" s="228" t="str">
        <f t="shared" si="1495"/>
        <v>Glove</v>
      </c>
      <c r="M2291" s="228" t="str">
        <f t="shared" si="1495"/>
        <v>Superior</v>
      </c>
    </row>
    <row r="2292" spans="1:13" ht="16.5" customHeight="1" x14ac:dyDescent="0.3">
      <c r="A2292" s="232" t="b">
        <v>1</v>
      </c>
      <c r="B2292" s="228" t="str">
        <f t="shared" si="1476"/>
        <v>장갑 3</v>
      </c>
      <c r="C2292" s="228">
        <f t="shared" si="1477"/>
        <v>4005307</v>
      </c>
      <c r="D2292" s="228">
        <f t="shared" si="1473"/>
        <v>1095</v>
      </c>
      <c r="E2292" s="228" t="s">
        <v>32</v>
      </c>
      <c r="F2292" s="228">
        <f>F2290</f>
        <v>10</v>
      </c>
      <c r="G2292" s="228">
        <f>G2290</f>
        <v>5</v>
      </c>
      <c r="H2292" s="228">
        <f t="shared" si="1479"/>
        <v>153305004</v>
      </c>
      <c r="I2292" s="228">
        <v>1</v>
      </c>
      <c r="J2292" s="228">
        <v>1</v>
      </c>
      <c r="K2292" s="228">
        <f t="shared" ref="K2292:M2293" si="1496">K2284</f>
        <v>11</v>
      </c>
      <c r="L2292" s="228" t="str">
        <f t="shared" si="1496"/>
        <v>Glove</v>
      </c>
      <c r="M2292" s="228" t="str">
        <f t="shared" si="1496"/>
        <v>Rare</v>
      </c>
    </row>
    <row r="2293" spans="1:13" ht="16.5" customHeight="1" x14ac:dyDescent="0.3">
      <c r="A2293" s="232" t="b">
        <v>1</v>
      </c>
      <c r="B2293" s="228" t="str">
        <f t="shared" si="1476"/>
        <v>장갑 4</v>
      </c>
      <c r="C2293" s="228">
        <f t="shared" si="1477"/>
        <v>4005308</v>
      </c>
      <c r="D2293" s="228">
        <f t="shared" si="1473"/>
        <v>1095</v>
      </c>
      <c r="E2293" s="228" t="s">
        <v>32</v>
      </c>
      <c r="F2293" s="228">
        <f>F2291</f>
        <v>10</v>
      </c>
      <c r="G2293" s="228">
        <f>G2291</f>
        <v>5</v>
      </c>
      <c r="H2293" s="228">
        <f t="shared" si="1479"/>
        <v>153405004</v>
      </c>
      <c r="I2293" s="228">
        <v>1</v>
      </c>
      <c r="J2293" s="228">
        <v>1</v>
      </c>
      <c r="K2293" s="228">
        <f t="shared" si="1496"/>
        <v>0.5</v>
      </c>
      <c r="L2293" s="228" t="str">
        <f t="shared" si="1496"/>
        <v>Glove</v>
      </c>
      <c r="M2293" s="228" t="str">
        <f t="shared" si="1496"/>
        <v>Unique</v>
      </c>
    </row>
    <row r="2294" spans="1:13" ht="16.5" customHeight="1" x14ac:dyDescent="0.3">
      <c r="A2294" s="232" t="b">
        <v>1</v>
      </c>
      <c r="B2294" s="229" t="str">
        <f t="shared" si="1476"/>
        <v>갑옷 1</v>
      </c>
      <c r="C2294" s="229">
        <f t="shared" si="1477"/>
        <v>4005401</v>
      </c>
      <c r="D2294" s="229">
        <f>D2292</f>
        <v>1095</v>
      </c>
      <c r="E2294" s="229" t="s">
        <v>33</v>
      </c>
      <c r="F2294" s="229">
        <f t="shared" ref="F2294:G2294" si="1497">F2292</f>
        <v>10</v>
      </c>
      <c r="G2294" s="229">
        <f t="shared" si="1497"/>
        <v>5</v>
      </c>
      <c r="H2294" s="229">
        <f t="shared" si="1479"/>
        <v>154102003</v>
      </c>
      <c r="I2294" s="229">
        <v>1</v>
      </c>
      <c r="J2294" s="229">
        <v>1</v>
      </c>
      <c r="K2294" s="229">
        <f>K2286</f>
        <v>8.5</v>
      </c>
      <c r="L2294" s="229" t="str">
        <f>L2286</f>
        <v>Body</v>
      </c>
      <c r="M2294" s="229" t="str">
        <f>M2286</f>
        <v>Normal</v>
      </c>
    </row>
    <row r="2295" spans="1:13" ht="16.5" customHeight="1" x14ac:dyDescent="0.3">
      <c r="A2295" s="232" t="b">
        <v>1</v>
      </c>
      <c r="B2295" s="229" t="str">
        <f t="shared" si="1476"/>
        <v>갑옷 2</v>
      </c>
      <c r="C2295" s="229">
        <f t="shared" si="1477"/>
        <v>4005402</v>
      </c>
      <c r="D2295" s="229">
        <f t="shared" si="1473"/>
        <v>1095</v>
      </c>
      <c r="E2295" s="229" t="s">
        <v>33</v>
      </c>
      <c r="F2295" s="229">
        <f t="shared" ref="F2295:G2295" si="1498">F2294</f>
        <v>10</v>
      </c>
      <c r="G2295" s="229">
        <f t="shared" si="1498"/>
        <v>5</v>
      </c>
      <c r="H2295" s="229">
        <f t="shared" si="1479"/>
        <v>154202003</v>
      </c>
      <c r="I2295" s="229">
        <v>1</v>
      </c>
      <c r="J2295" s="229">
        <v>1</v>
      </c>
      <c r="K2295" s="229">
        <f t="shared" ref="K2295:M2295" si="1499">K2287</f>
        <v>25</v>
      </c>
      <c r="L2295" s="229" t="str">
        <f t="shared" si="1499"/>
        <v>Body</v>
      </c>
      <c r="M2295" s="229" t="str">
        <f t="shared" si="1499"/>
        <v>Superior</v>
      </c>
    </row>
    <row r="2296" spans="1:13" ht="16.5" customHeight="1" x14ac:dyDescent="0.3">
      <c r="A2296" s="232" t="b">
        <v>1</v>
      </c>
      <c r="B2296" s="229" t="str">
        <f t="shared" si="1476"/>
        <v>갑옷 3</v>
      </c>
      <c r="C2296" s="229">
        <f t="shared" si="1477"/>
        <v>4005403</v>
      </c>
      <c r="D2296" s="229">
        <f t="shared" si="1473"/>
        <v>1095</v>
      </c>
      <c r="E2296" s="229" t="s">
        <v>33</v>
      </c>
      <c r="F2296" s="229">
        <f>F2294</f>
        <v>10</v>
      </c>
      <c r="G2296" s="229">
        <f>G2294</f>
        <v>5</v>
      </c>
      <c r="H2296" s="229">
        <f t="shared" si="1479"/>
        <v>154302003</v>
      </c>
      <c r="I2296" s="229">
        <v>1</v>
      </c>
      <c r="J2296" s="229">
        <v>1</v>
      </c>
      <c r="K2296" s="229">
        <f t="shared" ref="K2296:M2297" si="1500">K2288</f>
        <v>11</v>
      </c>
      <c r="L2296" s="229" t="str">
        <f t="shared" si="1500"/>
        <v>Body</v>
      </c>
      <c r="M2296" s="229" t="str">
        <f t="shared" si="1500"/>
        <v>Rare</v>
      </c>
    </row>
    <row r="2297" spans="1:13" ht="16.5" customHeight="1" x14ac:dyDescent="0.3">
      <c r="A2297" s="232" t="b">
        <v>1</v>
      </c>
      <c r="B2297" s="229" t="str">
        <f t="shared" si="1476"/>
        <v>갑옷 4</v>
      </c>
      <c r="C2297" s="229">
        <f t="shared" si="1477"/>
        <v>4005404</v>
      </c>
      <c r="D2297" s="229">
        <f t="shared" si="1473"/>
        <v>1095</v>
      </c>
      <c r="E2297" s="229" t="s">
        <v>33</v>
      </c>
      <c r="F2297" s="229">
        <f>F2295</f>
        <v>10</v>
      </c>
      <c r="G2297" s="229">
        <f>G2295</f>
        <v>5</v>
      </c>
      <c r="H2297" s="229">
        <f t="shared" si="1479"/>
        <v>154402003</v>
      </c>
      <c r="I2297" s="229">
        <v>1</v>
      </c>
      <c r="J2297" s="229">
        <v>1</v>
      </c>
      <c r="K2297" s="229">
        <f t="shared" si="1500"/>
        <v>0.5</v>
      </c>
      <c r="L2297" s="229" t="str">
        <f t="shared" si="1500"/>
        <v>Body</v>
      </c>
      <c r="M2297" s="229" t="str">
        <f t="shared" si="1500"/>
        <v>Unique</v>
      </c>
    </row>
    <row r="2298" spans="1:13" ht="16.5" customHeight="1" x14ac:dyDescent="0.3">
      <c r="A2298" s="232" t="b">
        <v>1</v>
      </c>
      <c r="B2298" s="229" t="str">
        <f t="shared" si="1476"/>
        <v>장갑 1</v>
      </c>
      <c r="C2298" s="229">
        <f t="shared" si="1477"/>
        <v>4005405</v>
      </c>
      <c r="D2298" s="229">
        <f>D2296</f>
        <v>1095</v>
      </c>
      <c r="E2298" s="229" t="s">
        <v>33</v>
      </c>
      <c r="F2298" s="229">
        <f t="shared" ref="F2298:G2298" si="1501">F2296</f>
        <v>10</v>
      </c>
      <c r="G2298" s="229">
        <f t="shared" si="1501"/>
        <v>5</v>
      </c>
      <c r="H2298" s="229">
        <f t="shared" si="1479"/>
        <v>154105004</v>
      </c>
      <c r="I2298" s="229">
        <v>1</v>
      </c>
      <c r="J2298" s="229">
        <v>1</v>
      </c>
      <c r="K2298" s="229">
        <f t="shared" ref="K2298:M2298" si="1502">K2290</f>
        <v>8.5</v>
      </c>
      <c r="L2298" s="229" t="str">
        <f t="shared" si="1502"/>
        <v>Glove</v>
      </c>
      <c r="M2298" s="229" t="str">
        <f t="shared" si="1502"/>
        <v>Normal</v>
      </c>
    </row>
    <row r="2299" spans="1:13" ht="16.5" customHeight="1" x14ac:dyDescent="0.3">
      <c r="A2299" s="232" t="b">
        <v>1</v>
      </c>
      <c r="B2299" s="229" t="str">
        <f t="shared" si="1476"/>
        <v>장갑 2</v>
      </c>
      <c r="C2299" s="229">
        <f t="shared" si="1477"/>
        <v>4005406</v>
      </c>
      <c r="D2299" s="229">
        <f t="shared" si="1473"/>
        <v>1095</v>
      </c>
      <c r="E2299" s="229" t="s">
        <v>33</v>
      </c>
      <c r="F2299" s="229">
        <f t="shared" ref="F2299:G2299" si="1503">F2298</f>
        <v>10</v>
      </c>
      <c r="G2299" s="229">
        <f t="shared" si="1503"/>
        <v>5</v>
      </c>
      <c r="H2299" s="229">
        <f t="shared" si="1479"/>
        <v>154205004</v>
      </c>
      <c r="I2299" s="229">
        <v>1</v>
      </c>
      <c r="J2299" s="229">
        <v>1</v>
      </c>
      <c r="K2299" s="229">
        <f t="shared" ref="K2299:M2299" si="1504">K2291</f>
        <v>25</v>
      </c>
      <c r="L2299" s="229" t="str">
        <f t="shared" si="1504"/>
        <v>Glove</v>
      </c>
      <c r="M2299" s="229" t="str">
        <f t="shared" si="1504"/>
        <v>Superior</v>
      </c>
    </row>
    <row r="2300" spans="1:13" ht="16.5" customHeight="1" x14ac:dyDescent="0.3">
      <c r="A2300" s="232" t="b">
        <v>1</v>
      </c>
      <c r="B2300" s="229" t="str">
        <f t="shared" si="1476"/>
        <v>장갑 3</v>
      </c>
      <c r="C2300" s="229">
        <f t="shared" si="1477"/>
        <v>4005407</v>
      </c>
      <c r="D2300" s="229">
        <f t="shared" si="1473"/>
        <v>1095</v>
      </c>
      <c r="E2300" s="229" t="s">
        <v>33</v>
      </c>
      <c r="F2300" s="229">
        <f>F2298</f>
        <v>10</v>
      </c>
      <c r="G2300" s="229">
        <f>G2298</f>
        <v>5</v>
      </c>
      <c r="H2300" s="229">
        <f t="shared" si="1479"/>
        <v>154305004</v>
      </c>
      <c r="I2300" s="229">
        <v>1</v>
      </c>
      <c r="J2300" s="229">
        <v>1</v>
      </c>
      <c r="K2300" s="229">
        <f t="shared" ref="K2300:M2301" si="1505">K2292</f>
        <v>11</v>
      </c>
      <c r="L2300" s="229" t="str">
        <f t="shared" si="1505"/>
        <v>Glove</v>
      </c>
      <c r="M2300" s="229" t="str">
        <f t="shared" si="1505"/>
        <v>Rare</v>
      </c>
    </row>
    <row r="2301" spans="1:13" ht="16.5" customHeight="1" x14ac:dyDescent="0.3">
      <c r="A2301" s="232" t="b">
        <v>1</v>
      </c>
      <c r="B2301" s="229" t="str">
        <f t="shared" si="1476"/>
        <v>장갑 4</v>
      </c>
      <c r="C2301" s="229">
        <f t="shared" si="1477"/>
        <v>4005408</v>
      </c>
      <c r="D2301" s="229">
        <f t="shared" si="1473"/>
        <v>1095</v>
      </c>
      <c r="E2301" s="229" t="s">
        <v>33</v>
      </c>
      <c r="F2301" s="229">
        <f>F2299</f>
        <v>10</v>
      </c>
      <c r="G2301" s="229">
        <f>G2299</f>
        <v>5</v>
      </c>
      <c r="H2301" s="229">
        <f t="shared" si="1479"/>
        <v>154405004</v>
      </c>
      <c r="I2301" s="229">
        <v>1</v>
      </c>
      <c r="J2301" s="229">
        <v>1</v>
      </c>
      <c r="K2301" s="229">
        <f t="shared" si="1505"/>
        <v>0.5</v>
      </c>
      <c r="L2301" s="229" t="str">
        <f t="shared" si="1505"/>
        <v>Glove</v>
      </c>
      <c r="M2301" s="229" t="str">
        <f t="shared" si="1505"/>
        <v>Unique</v>
      </c>
    </row>
    <row r="2302" spans="1:13" ht="16.5" customHeight="1" x14ac:dyDescent="0.3">
      <c r="A2302" s="232" t="b">
        <v>1</v>
      </c>
      <c r="B2302" s="230" t="s">
        <v>34</v>
      </c>
      <c r="C2302" s="230">
        <f t="shared" si="1477"/>
        <v>4005501</v>
      </c>
      <c r="D2302" s="230">
        <f>D2300</f>
        <v>1095</v>
      </c>
      <c r="E2302" s="230" t="s">
        <v>35</v>
      </c>
      <c r="F2302" s="230">
        <f t="shared" ref="F2302:G2302" si="1506">F2300</f>
        <v>10</v>
      </c>
      <c r="G2302" s="230">
        <f t="shared" si="1506"/>
        <v>5</v>
      </c>
      <c r="H2302" s="230">
        <v>160004001</v>
      </c>
      <c r="I2302" s="230">
        <v>1</v>
      </c>
      <c r="J2302" s="230">
        <v>1</v>
      </c>
      <c r="K2302" s="101">
        <v>3</v>
      </c>
      <c r="L2302" s="230" t="s">
        <v>36</v>
      </c>
      <c r="M2302" s="230" t="s">
        <v>37</v>
      </c>
    </row>
    <row r="2303" spans="1:13" ht="16.5" customHeight="1" x14ac:dyDescent="0.3">
      <c r="A2303" s="232" t="b">
        <v>1</v>
      </c>
      <c r="B2303" s="230" t="s">
        <v>38</v>
      </c>
      <c r="C2303" s="230">
        <f>C2302+1</f>
        <v>4005502</v>
      </c>
      <c r="D2303" s="230">
        <f t="shared" si="1473"/>
        <v>1095</v>
      </c>
      <c r="E2303" s="230" t="s">
        <v>35</v>
      </c>
      <c r="F2303" s="230">
        <f t="shared" ref="F2303:G2303" si="1507">F2302</f>
        <v>10</v>
      </c>
      <c r="G2303" s="230">
        <f t="shared" si="1507"/>
        <v>5</v>
      </c>
      <c r="H2303" s="230">
        <v>160004002</v>
      </c>
      <c r="I2303" s="230">
        <v>1</v>
      </c>
      <c r="J2303" s="230">
        <v>1</v>
      </c>
      <c r="K2303" s="101">
        <v>2</v>
      </c>
      <c r="L2303" s="230" t="s">
        <v>39</v>
      </c>
      <c r="M2303" s="230" t="s">
        <v>37</v>
      </c>
    </row>
    <row r="2304" spans="1:13" ht="16.5" customHeight="1" x14ac:dyDescent="0.3">
      <c r="A2304" s="232" t="b">
        <v>1</v>
      </c>
      <c r="B2304" s="230" t="s">
        <v>40</v>
      </c>
      <c r="C2304" s="230">
        <f>C2303+1</f>
        <v>4005503</v>
      </c>
      <c r="D2304" s="230">
        <f t="shared" si="1473"/>
        <v>1095</v>
      </c>
      <c r="E2304" s="230" t="s">
        <v>35</v>
      </c>
      <c r="F2304" s="230">
        <f t="shared" ref="F2304:G2304" si="1508">F2303</f>
        <v>10</v>
      </c>
      <c r="G2304" s="230">
        <f t="shared" si="1508"/>
        <v>5</v>
      </c>
      <c r="H2304" s="230">
        <v>160004003</v>
      </c>
      <c r="I2304" s="230">
        <v>1</v>
      </c>
      <c r="J2304" s="230">
        <v>1</v>
      </c>
      <c r="K2304" s="101">
        <v>4</v>
      </c>
      <c r="L2304" s="230" t="s">
        <v>41</v>
      </c>
      <c r="M2304" s="230" t="s">
        <v>37</v>
      </c>
    </row>
    <row r="2305" spans="1:13" ht="16.5" customHeight="1" x14ac:dyDescent="0.3">
      <c r="A2305" s="232" t="b">
        <v>1</v>
      </c>
      <c r="B2305" s="230" t="s">
        <v>42</v>
      </c>
      <c r="C2305" s="230">
        <f>C2304+1</f>
        <v>4005504</v>
      </c>
      <c r="D2305" s="230">
        <f t="shared" si="1473"/>
        <v>1095</v>
      </c>
      <c r="E2305" s="230" t="s">
        <v>35</v>
      </c>
      <c r="F2305" s="230">
        <f t="shared" ref="F2305:G2305" si="1509">F2304</f>
        <v>10</v>
      </c>
      <c r="G2305" s="230">
        <f t="shared" si="1509"/>
        <v>5</v>
      </c>
      <c r="H2305" s="230">
        <v>160004004</v>
      </c>
      <c r="I2305" s="230">
        <v>1</v>
      </c>
      <c r="J2305" s="230">
        <v>1</v>
      </c>
      <c r="K2305" s="101">
        <v>1</v>
      </c>
      <c r="L2305" s="230" t="s">
        <v>43</v>
      </c>
      <c r="M2305" s="230" t="s">
        <v>37</v>
      </c>
    </row>
    <row r="2306" spans="1:13" ht="16.5" customHeight="1" x14ac:dyDescent="0.3">
      <c r="A2306" s="232" t="b">
        <v>1</v>
      </c>
      <c r="B2306" s="224" t="s">
        <v>711</v>
      </c>
      <c r="C2306" s="224">
        <v>4006101</v>
      </c>
      <c r="D2306" s="224">
        <f>D2280+1</f>
        <v>1096</v>
      </c>
      <c r="E2306" s="225" t="s">
        <v>27</v>
      </c>
      <c r="F2306" s="224">
        <v>10</v>
      </c>
      <c r="G2306" s="224">
        <v>6</v>
      </c>
      <c r="H2306" s="224">
        <v>151106003</v>
      </c>
      <c r="I2306" s="225">
        <v>1</v>
      </c>
      <c r="J2306" s="225">
        <v>1</v>
      </c>
      <c r="K2306" s="224">
        <v>8.5</v>
      </c>
      <c r="L2306" s="226" t="str">
        <f>IF(H2306&gt;=151107001,"Shoes",IF(H2306&gt;=151106001,"Pants",IF(H2306&gt;=151105001,"Glove",IF(H2306&gt;=151103001,"Head",IF(H2306&gt;=151102001,"Body",IF(H2306&gt;=151101001,"Weapon"))))))</f>
        <v>Pants</v>
      </c>
      <c r="M2306" s="225" t="s">
        <v>674</v>
      </c>
    </row>
    <row r="2307" spans="1:13" ht="16.5" customHeight="1" x14ac:dyDescent="0.3">
      <c r="A2307" s="232" t="b">
        <v>1</v>
      </c>
      <c r="B2307" s="224" t="s">
        <v>49</v>
      </c>
      <c r="C2307" s="225">
        <f>C2306+1</f>
        <v>4006102</v>
      </c>
      <c r="D2307" s="225">
        <f>D2306</f>
        <v>1096</v>
      </c>
      <c r="E2307" s="225" t="s">
        <v>27</v>
      </c>
      <c r="F2307" s="225">
        <f t="shared" ref="F2307:G2307" si="1510">F2306</f>
        <v>10</v>
      </c>
      <c r="G2307" s="225">
        <f t="shared" si="1510"/>
        <v>6</v>
      </c>
      <c r="H2307" s="225">
        <f>H2306+100000</f>
        <v>151206003</v>
      </c>
      <c r="I2307" s="225">
        <v>1</v>
      </c>
      <c r="J2307" s="225">
        <v>1</v>
      </c>
      <c r="K2307" s="224">
        <v>25</v>
      </c>
      <c r="L2307" s="225" t="str">
        <f>L2306</f>
        <v>Pants</v>
      </c>
      <c r="M2307" s="225" t="s">
        <v>53</v>
      </c>
    </row>
    <row r="2308" spans="1:13" ht="16.5" customHeight="1" x14ac:dyDescent="0.3">
      <c r="A2308" s="232" t="b">
        <v>1</v>
      </c>
      <c r="B2308" s="224" t="s">
        <v>57</v>
      </c>
      <c r="C2308" s="225">
        <f t="shared" ref="C2308:C2313" si="1511">C2307+1</f>
        <v>4006103</v>
      </c>
      <c r="D2308" s="225">
        <f t="shared" ref="D2308:D2341" si="1512">D2307</f>
        <v>1096</v>
      </c>
      <c r="E2308" s="225" t="s">
        <v>27</v>
      </c>
      <c r="F2308" s="225">
        <f>F2306</f>
        <v>10</v>
      </c>
      <c r="G2308" s="225">
        <f t="shared" ref="G2308:G2309" si="1513">G2307</f>
        <v>6</v>
      </c>
      <c r="H2308" s="225">
        <f>H2307+100000</f>
        <v>151306003</v>
      </c>
      <c r="I2308" s="225">
        <v>1</v>
      </c>
      <c r="J2308" s="225">
        <v>1</v>
      </c>
      <c r="K2308" s="224">
        <v>11</v>
      </c>
      <c r="L2308" s="225" t="str">
        <f>L2307</f>
        <v>Pants</v>
      </c>
      <c r="M2308" s="225" t="s">
        <v>60</v>
      </c>
    </row>
    <row r="2309" spans="1:13" ht="16.5" customHeight="1" x14ac:dyDescent="0.3">
      <c r="A2309" s="232" t="b">
        <v>1</v>
      </c>
      <c r="B2309" s="224" t="s">
        <v>64</v>
      </c>
      <c r="C2309" s="225">
        <f t="shared" si="1511"/>
        <v>4006104</v>
      </c>
      <c r="D2309" s="225">
        <f t="shared" si="1512"/>
        <v>1096</v>
      </c>
      <c r="E2309" s="225" t="s">
        <v>27</v>
      </c>
      <c r="F2309" s="225">
        <f>F2307</f>
        <v>10</v>
      </c>
      <c r="G2309" s="225">
        <f t="shared" si="1513"/>
        <v>6</v>
      </c>
      <c r="H2309" s="225">
        <f>H2308+100000</f>
        <v>151406003</v>
      </c>
      <c r="I2309" s="225">
        <v>1</v>
      </c>
      <c r="J2309" s="225">
        <v>1</v>
      </c>
      <c r="K2309" s="224">
        <v>0.5</v>
      </c>
      <c r="L2309" s="225" t="str">
        <f>L2308</f>
        <v>Pants</v>
      </c>
      <c r="M2309" s="225" t="s">
        <v>675</v>
      </c>
    </row>
    <row r="2310" spans="1:13" ht="16.5" customHeight="1" x14ac:dyDescent="0.3">
      <c r="A2310" s="232" t="b">
        <v>1</v>
      </c>
      <c r="B2310" s="224" t="s">
        <v>708</v>
      </c>
      <c r="C2310" s="225">
        <f t="shared" si="1511"/>
        <v>4006105</v>
      </c>
      <c r="D2310" s="225">
        <f>D2308</f>
        <v>1096</v>
      </c>
      <c r="E2310" s="225" t="s">
        <v>27</v>
      </c>
      <c r="F2310" s="225">
        <f t="shared" ref="F2310:G2310" si="1514">F2308</f>
        <v>10</v>
      </c>
      <c r="G2310" s="225">
        <f t="shared" si="1514"/>
        <v>6</v>
      </c>
      <c r="H2310" s="224">
        <v>151107004</v>
      </c>
      <c r="I2310" s="225">
        <v>1</v>
      </c>
      <c r="J2310" s="225">
        <v>1</v>
      </c>
      <c r="K2310" s="225">
        <f>K2306</f>
        <v>8.5</v>
      </c>
      <c r="L2310" s="226" t="str">
        <f>IF(H2310&gt;=151107001,"Shoes",IF(H2310&gt;=151106001,"Pants",IF(H2310&gt;=151105001,"Glove",IF(H2310&gt;=151103001,"Head",IF(H2310&gt;=151102001,"Body",IF(H2310&gt;=151101001,"Weapon"))))))</f>
        <v>Shoes</v>
      </c>
      <c r="M2310" s="225" t="str">
        <f>M2306</f>
        <v>Normal</v>
      </c>
    </row>
    <row r="2311" spans="1:13" ht="16.5" customHeight="1" x14ac:dyDescent="0.3">
      <c r="A2311" s="232" t="b">
        <v>1</v>
      </c>
      <c r="B2311" s="224" t="s">
        <v>30</v>
      </c>
      <c r="C2311" s="225">
        <f t="shared" si="1511"/>
        <v>4006106</v>
      </c>
      <c r="D2311" s="225">
        <f t="shared" si="1512"/>
        <v>1096</v>
      </c>
      <c r="E2311" s="225" t="s">
        <v>27</v>
      </c>
      <c r="F2311" s="225">
        <f t="shared" ref="F2311:G2311" si="1515">F2310</f>
        <v>10</v>
      </c>
      <c r="G2311" s="225">
        <f t="shared" si="1515"/>
        <v>6</v>
      </c>
      <c r="H2311" s="225">
        <f>H2310+100000</f>
        <v>151207004</v>
      </c>
      <c r="I2311" s="225">
        <v>1</v>
      </c>
      <c r="J2311" s="225">
        <v>1</v>
      </c>
      <c r="K2311" s="225">
        <f>K2307</f>
        <v>25</v>
      </c>
      <c r="L2311" s="225" t="str">
        <f>L2310</f>
        <v>Shoes</v>
      </c>
      <c r="M2311" s="225" t="str">
        <f>M2307</f>
        <v>Superior</v>
      </c>
    </row>
    <row r="2312" spans="1:13" ht="16.5" customHeight="1" x14ac:dyDescent="0.3">
      <c r="A2312" s="232" t="b">
        <v>1</v>
      </c>
      <c r="B2312" s="224" t="s">
        <v>54</v>
      </c>
      <c r="C2312" s="225">
        <f t="shared" si="1511"/>
        <v>4006107</v>
      </c>
      <c r="D2312" s="225">
        <f t="shared" si="1512"/>
        <v>1096</v>
      </c>
      <c r="E2312" s="225" t="s">
        <v>27</v>
      </c>
      <c r="F2312" s="225">
        <f>F2310</f>
        <v>10</v>
      </c>
      <c r="G2312" s="225">
        <f t="shared" ref="G2312:G2313" si="1516">G2311</f>
        <v>6</v>
      </c>
      <c r="H2312" s="225">
        <f>H2311+100000</f>
        <v>151307004</v>
      </c>
      <c r="I2312" s="225">
        <v>1</v>
      </c>
      <c r="J2312" s="225">
        <v>1</v>
      </c>
      <c r="K2312" s="225">
        <f>K2308</f>
        <v>11</v>
      </c>
      <c r="L2312" s="225" t="str">
        <f>L2311</f>
        <v>Shoes</v>
      </c>
      <c r="M2312" s="225" t="str">
        <f>M2308</f>
        <v>Rare</v>
      </c>
    </row>
    <row r="2313" spans="1:13" ht="16.5" customHeight="1" x14ac:dyDescent="0.3">
      <c r="A2313" s="232" t="b">
        <v>1</v>
      </c>
      <c r="B2313" s="224" t="s">
        <v>61</v>
      </c>
      <c r="C2313" s="225">
        <f t="shared" si="1511"/>
        <v>4006108</v>
      </c>
      <c r="D2313" s="225">
        <f t="shared" si="1512"/>
        <v>1096</v>
      </c>
      <c r="E2313" s="225" t="s">
        <v>27</v>
      </c>
      <c r="F2313" s="225">
        <f>F2311</f>
        <v>10</v>
      </c>
      <c r="G2313" s="225">
        <f t="shared" si="1516"/>
        <v>6</v>
      </c>
      <c r="H2313" s="225">
        <f>H2312+100000</f>
        <v>151407004</v>
      </c>
      <c r="I2313" s="225">
        <v>1</v>
      </c>
      <c r="J2313" s="225">
        <v>1</v>
      </c>
      <c r="K2313" s="225">
        <f>K2309</f>
        <v>0.5</v>
      </c>
      <c r="L2313" s="225" t="str">
        <f>L2312</f>
        <v>Shoes</v>
      </c>
      <c r="M2313" s="225" t="str">
        <f>M2309</f>
        <v>Unique</v>
      </c>
    </row>
    <row r="2314" spans="1:13" ht="16.5" customHeight="1" x14ac:dyDescent="0.3">
      <c r="A2314" s="232" t="b">
        <v>1</v>
      </c>
      <c r="B2314" s="227" t="str">
        <f t="shared" ref="B2314:B2337" si="1517">B2306</f>
        <v>하의 1</v>
      </c>
      <c r="C2314" s="227">
        <f t="shared" ref="C2314:C2338" si="1518">C2306+100</f>
        <v>4006201</v>
      </c>
      <c r="D2314" s="227">
        <f>D2312</f>
        <v>1096</v>
      </c>
      <c r="E2314" s="227" t="s">
        <v>31</v>
      </c>
      <c r="F2314" s="227">
        <f t="shared" ref="F2314:G2314" si="1519">F2312</f>
        <v>10</v>
      </c>
      <c r="G2314" s="227">
        <f t="shared" si="1519"/>
        <v>6</v>
      </c>
      <c r="H2314" s="227">
        <f t="shared" ref="H2314:H2337" si="1520">H2306+1000000</f>
        <v>152106003</v>
      </c>
      <c r="I2314" s="227">
        <v>1</v>
      </c>
      <c r="J2314" s="227">
        <v>1</v>
      </c>
      <c r="K2314" s="227">
        <f>K2306</f>
        <v>8.5</v>
      </c>
      <c r="L2314" s="227" t="str">
        <f>L2306</f>
        <v>Pants</v>
      </c>
      <c r="M2314" s="227" t="str">
        <f>M2306</f>
        <v>Normal</v>
      </c>
    </row>
    <row r="2315" spans="1:13" ht="16.5" customHeight="1" x14ac:dyDescent="0.3">
      <c r="A2315" s="232" t="b">
        <v>1</v>
      </c>
      <c r="B2315" s="227" t="str">
        <f t="shared" si="1517"/>
        <v>하의 2</v>
      </c>
      <c r="C2315" s="227">
        <f t="shared" si="1518"/>
        <v>4006202</v>
      </c>
      <c r="D2315" s="227">
        <f t="shared" si="1512"/>
        <v>1096</v>
      </c>
      <c r="E2315" s="227" t="s">
        <v>31</v>
      </c>
      <c r="F2315" s="227">
        <f t="shared" ref="F2315:G2315" si="1521">F2314</f>
        <v>10</v>
      </c>
      <c r="G2315" s="227">
        <f t="shared" si="1521"/>
        <v>6</v>
      </c>
      <c r="H2315" s="227">
        <f t="shared" si="1520"/>
        <v>152206003</v>
      </c>
      <c r="I2315" s="227">
        <v>1</v>
      </c>
      <c r="J2315" s="227">
        <v>1</v>
      </c>
      <c r="K2315" s="227">
        <f t="shared" ref="K2315:M2315" si="1522">K2307</f>
        <v>25</v>
      </c>
      <c r="L2315" s="227" t="str">
        <f t="shared" si="1522"/>
        <v>Pants</v>
      </c>
      <c r="M2315" s="227" t="str">
        <f t="shared" si="1522"/>
        <v>Superior</v>
      </c>
    </row>
    <row r="2316" spans="1:13" ht="16.5" customHeight="1" x14ac:dyDescent="0.3">
      <c r="A2316" s="232" t="b">
        <v>1</v>
      </c>
      <c r="B2316" s="227" t="str">
        <f t="shared" si="1517"/>
        <v>하의 3</v>
      </c>
      <c r="C2316" s="227">
        <f t="shared" si="1518"/>
        <v>4006203</v>
      </c>
      <c r="D2316" s="227">
        <f t="shared" si="1512"/>
        <v>1096</v>
      </c>
      <c r="E2316" s="227" t="s">
        <v>31</v>
      </c>
      <c r="F2316" s="227">
        <f>F2314</f>
        <v>10</v>
      </c>
      <c r="G2316" s="227">
        <f>G2314</f>
        <v>6</v>
      </c>
      <c r="H2316" s="227">
        <f t="shared" si="1520"/>
        <v>152306003</v>
      </c>
      <c r="I2316" s="227">
        <v>1</v>
      </c>
      <c r="J2316" s="227">
        <v>1</v>
      </c>
      <c r="K2316" s="227">
        <f t="shared" ref="K2316:M2317" si="1523">K2308</f>
        <v>11</v>
      </c>
      <c r="L2316" s="227" t="str">
        <f t="shared" si="1523"/>
        <v>Pants</v>
      </c>
      <c r="M2316" s="227" t="str">
        <f t="shared" si="1523"/>
        <v>Rare</v>
      </c>
    </row>
    <row r="2317" spans="1:13" ht="16.5" customHeight="1" x14ac:dyDescent="0.3">
      <c r="A2317" s="232" t="b">
        <v>1</v>
      </c>
      <c r="B2317" s="227" t="str">
        <f t="shared" si="1517"/>
        <v>하의 4</v>
      </c>
      <c r="C2317" s="227">
        <f t="shared" si="1518"/>
        <v>4006204</v>
      </c>
      <c r="D2317" s="227">
        <f t="shared" si="1512"/>
        <v>1096</v>
      </c>
      <c r="E2317" s="227" t="s">
        <v>31</v>
      </c>
      <c r="F2317" s="227">
        <f>F2315</f>
        <v>10</v>
      </c>
      <c r="G2317" s="227">
        <f>G2315</f>
        <v>6</v>
      </c>
      <c r="H2317" s="227">
        <f t="shared" si="1520"/>
        <v>152406003</v>
      </c>
      <c r="I2317" s="227">
        <v>1</v>
      </c>
      <c r="J2317" s="227">
        <v>1</v>
      </c>
      <c r="K2317" s="227">
        <f t="shared" si="1523"/>
        <v>0.5</v>
      </c>
      <c r="L2317" s="227" t="str">
        <f t="shared" si="1523"/>
        <v>Pants</v>
      </c>
      <c r="M2317" s="227" t="str">
        <f t="shared" si="1523"/>
        <v>Unique</v>
      </c>
    </row>
    <row r="2318" spans="1:13" ht="16.5" customHeight="1" x14ac:dyDescent="0.3">
      <c r="A2318" s="232" t="b">
        <v>1</v>
      </c>
      <c r="B2318" s="227" t="str">
        <f t="shared" si="1517"/>
        <v>부츠 1</v>
      </c>
      <c r="C2318" s="227">
        <f t="shared" si="1518"/>
        <v>4006205</v>
      </c>
      <c r="D2318" s="227">
        <f>D2316</f>
        <v>1096</v>
      </c>
      <c r="E2318" s="227" t="s">
        <v>31</v>
      </c>
      <c r="F2318" s="227">
        <f t="shared" ref="F2318:G2318" si="1524">F2316</f>
        <v>10</v>
      </c>
      <c r="G2318" s="227">
        <f t="shared" si="1524"/>
        <v>6</v>
      </c>
      <c r="H2318" s="227">
        <f t="shared" si="1520"/>
        <v>152107004</v>
      </c>
      <c r="I2318" s="227">
        <v>1</v>
      </c>
      <c r="J2318" s="227">
        <v>1</v>
      </c>
      <c r="K2318" s="227">
        <f t="shared" ref="K2318:M2318" si="1525">K2310</f>
        <v>8.5</v>
      </c>
      <c r="L2318" s="227" t="str">
        <f t="shared" si="1525"/>
        <v>Shoes</v>
      </c>
      <c r="M2318" s="227" t="str">
        <f t="shared" si="1525"/>
        <v>Normal</v>
      </c>
    </row>
    <row r="2319" spans="1:13" ht="16.5" customHeight="1" x14ac:dyDescent="0.3">
      <c r="A2319" s="232" t="b">
        <v>1</v>
      </c>
      <c r="B2319" s="227" t="str">
        <f t="shared" si="1517"/>
        <v>부츠 2</v>
      </c>
      <c r="C2319" s="227">
        <f t="shared" si="1518"/>
        <v>4006206</v>
      </c>
      <c r="D2319" s="227">
        <f t="shared" si="1512"/>
        <v>1096</v>
      </c>
      <c r="E2319" s="227" t="s">
        <v>31</v>
      </c>
      <c r="F2319" s="227">
        <f t="shared" ref="F2319:G2319" si="1526">F2318</f>
        <v>10</v>
      </c>
      <c r="G2319" s="227">
        <f t="shared" si="1526"/>
        <v>6</v>
      </c>
      <c r="H2319" s="227">
        <f t="shared" si="1520"/>
        <v>152207004</v>
      </c>
      <c r="I2319" s="227">
        <v>1</v>
      </c>
      <c r="J2319" s="227">
        <v>1</v>
      </c>
      <c r="K2319" s="227">
        <f t="shared" ref="K2319:M2319" si="1527">K2311</f>
        <v>25</v>
      </c>
      <c r="L2319" s="227" t="str">
        <f t="shared" si="1527"/>
        <v>Shoes</v>
      </c>
      <c r="M2319" s="227" t="str">
        <f t="shared" si="1527"/>
        <v>Superior</v>
      </c>
    </row>
    <row r="2320" spans="1:13" ht="16.5" customHeight="1" x14ac:dyDescent="0.3">
      <c r="A2320" s="232" t="b">
        <v>1</v>
      </c>
      <c r="B2320" s="227" t="str">
        <f t="shared" si="1517"/>
        <v>부츠 3</v>
      </c>
      <c r="C2320" s="227">
        <f t="shared" si="1518"/>
        <v>4006207</v>
      </c>
      <c r="D2320" s="227">
        <f t="shared" si="1512"/>
        <v>1096</v>
      </c>
      <c r="E2320" s="227" t="s">
        <v>31</v>
      </c>
      <c r="F2320" s="227">
        <f>F2318</f>
        <v>10</v>
      </c>
      <c r="G2320" s="227">
        <f>G2318</f>
        <v>6</v>
      </c>
      <c r="H2320" s="227">
        <f t="shared" si="1520"/>
        <v>152307004</v>
      </c>
      <c r="I2320" s="227">
        <v>1</v>
      </c>
      <c r="J2320" s="227">
        <v>1</v>
      </c>
      <c r="K2320" s="227">
        <f t="shared" ref="K2320:M2321" si="1528">K2312</f>
        <v>11</v>
      </c>
      <c r="L2320" s="227" t="str">
        <f t="shared" si="1528"/>
        <v>Shoes</v>
      </c>
      <c r="M2320" s="227" t="str">
        <f t="shared" si="1528"/>
        <v>Rare</v>
      </c>
    </row>
    <row r="2321" spans="1:13" ht="16.5" customHeight="1" x14ac:dyDescent="0.3">
      <c r="A2321" s="232" t="b">
        <v>1</v>
      </c>
      <c r="B2321" s="227" t="str">
        <f t="shared" si="1517"/>
        <v>부츠 4</v>
      </c>
      <c r="C2321" s="227">
        <f t="shared" si="1518"/>
        <v>4006208</v>
      </c>
      <c r="D2321" s="227">
        <f t="shared" si="1512"/>
        <v>1096</v>
      </c>
      <c r="E2321" s="227" t="s">
        <v>31</v>
      </c>
      <c r="F2321" s="227">
        <f>F2319</f>
        <v>10</v>
      </c>
      <c r="G2321" s="227">
        <f>G2319</f>
        <v>6</v>
      </c>
      <c r="H2321" s="227">
        <f t="shared" si="1520"/>
        <v>152407004</v>
      </c>
      <c r="I2321" s="227">
        <v>1</v>
      </c>
      <c r="J2321" s="227">
        <v>1</v>
      </c>
      <c r="K2321" s="227">
        <f t="shared" si="1528"/>
        <v>0.5</v>
      </c>
      <c r="L2321" s="227" t="str">
        <f t="shared" si="1528"/>
        <v>Shoes</v>
      </c>
      <c r="M2321" s="227" t="str">
        <f t="shared" si="1528"/>
        <v>Unique</v>
      </c>
    </row>
    <row r="2322" spans="1:13" ht="16.5" customHeight="1" x14ac:dyDescent="0.3">
      <c r="A2322" s="232" t="b">
        <v>1</v>
      </c>
      <c r="B2322" s="228" t="str">
        <f t="shared" si="1517"/>
        <v>하의 1</v>
      </c>
      <c r="C2322" s="228">
        <f t="shared" si="1518"/>
        <v>4006301</v>
      </c>
      <c r="D2322" s="228">
        <f>D2320</f>
        <v>1096</v>
      </c>
      <c r="E2322" s="228" t="s">
        <v>32</v>
      </c>
      <c r="F2322" s="228">
        <f t="shared" ref="F2322:G2322" si="1529">F2320</f>
        <v>10</v>
      </c>
      <c r="G2322" s="228">
        <f t="shared" si="1529"/>
        <v>6</v>
      </c>
      <c r="H2322" s="228">
        <f t="shared" si="1520"/>
        <v>153106003</v>
      </c>
      <c r="I2322" s="228">
        <v>1</v>
      </c>
      <c r="J2322" s="228">
        <v>1</v>
      </c>
      <c r="K2322" s="228">
        <f>K2314</f>
        <v>8.5</v>
      </c>
      <c r="L2322" s="228" t="str">
        <f>L2314</f>
        <v>Pants</v>
      </c>
      <c r="M2322" s="228" t="str">
        <f>M2314</f>
        <v>Normal</v>
      </c>
    </row>
    <row r="2323" spans="1:13" ht="16.5" customHeight="1" x14ac:dyDescent="0.3">
      <c r="A2323" s="232" t="b">
        <v>1</v>
      </c>
      <c r="B2323" s="228" t="str">
        <f t="shared" si="1517"/>
        <v>하의 2</v>
      </c>
      <c r="C2323" s="228">
        <f t="shared" si="1518"/>
        <v>4006302</v>
      </c>
      <c r="D2323" s="228">
        <f t="shared" si="1512"/>
        <v>1096</v>
      </c>
      <c r="E2323" s="228" t="s">
        <v>32</v>
      </c>
      <c r="F2323" s="228">
        <f t="shared" ref="F2323:G2323" si="1530">F2322</f>
        <v>10</v>
      </c>
      <c r="G2323" s="228">
        <f t="shared" si="1530"/>
        <v>6</v>
      </c>
      <c r="H2323" s="228">
        <f t="shared" si="1520"/>
        <v>153206003</v>
      </c>
      <c r="I2323" s="228">
        <v>1</v>
      </c>
      <c r="J2323" s="228">
        <v>1</v>
      </c>
      <c r="K2323" s="228">
        <f t="shared" ref="K2323:M2323" si="1531">K2315</f>
        <v>25</v>
      </c>
      <c r="L2323" s="228" t="str">
        <f t="shared" si="1531"/>
        <v>Pants</v>
      </c>
      <c r="M2323" s="228" t="str">
        <f t="shared" si="1531"/>
        <v>Superior</v>
      </c>
    </row>
    <row r="2324" spans="1:13" ht="16.5" customHeight="1" x14ac:dyDescent="0.3">
      <c r="A2324" s="232" t="b">
        <v>1</v>
      </c>
      <c r="B2324" s="228" t="str">
        <f t="shared" si="1517"/>
        <v>하의 3</v>
      </c>
      <c r="C2324" s="228">
        <f t="shared" si="1518"/>
        <v>4006303</v>
      </c>
      <c r="D2324" s="228">
        <f t="shared" si="1512"/>
        <v>1096</v>
      </c>
      <c r="E2324" s="228" t="s">
        <v>32</v>
      </c>
      <c r="F2324" s="228">
        <f>F2322</f>
        <v>10</v>
      </c>
      <c r="G2324" s="228">
        <f>G2322</f>
        <v>6</v>
      </c>
      <c r="H2324" s="228">
        <f t="shared" si="1520"/>
        <v>153306003</v>
      </c>
      <c r="I2324" s="228">
        <v>1</v>
      </c>
      <c r="J2324" s="228">
        <v>1</v>
      </c>
      <c r="K2324" s="228">
        <f t="shared" ref="K2324:M2325" si="1532">K2316</f>
        <v>11</v>
      </c>
      <c r="L2324" s="228" t="str">
        <f t="shared" si="1532"/>
        <v>Pants</v>
      </c>
      <c r="M2324" s="228" t="str">
        <f t="shared" si="1532"/>
        <v>Rare</v>
      </c>
    </row>
    <row r="2325" spans="1:13" ht="16.5" customHeight="1" x14ac:dyDescent="0.3">
      <c r="A2325" s="232" t="b">
        <v>1</v>
      </c>
      <c r="B2325" s="228" t="str">
        <f t="shared" si="1517"/>
        <v>하의 4</v>
      </c>
      <c r="C2325" s="228">
        <f t="shared" si="1518"/>
        <v>4006304</v>
      </c>
      <c r="D2325" s="228">
        <f t="shared" si="1512"/>
        <v>1096</v>
      </c>
      <c r="E2325" s="228" t="s">
        <v>32</v>
      </c>
      <c r="F2325" s="228">
        <f>F2323</f>
        <v>10</v>
      </c>
      <c r="G2325" s="228">
        <f>G2323</f>
        <v>6</v>
      </c>
      <c r="H2325" s="228">
        <f t="shared" si="1520"/>
        <v>153406003</v>
      </c>
      <c r="I2325" s="228">
        <v>1</v>
      </c>
      <c r="J2325" s="228">
        <v>1</v>
      </c>
      <c r="K2325" s="228">
        <f t="shared" si="1532"/>
        <v>0.5</v>
      </c>
      <c r="L2325" s="228" t="str">
        <f t="shared" si="1532"/>
        <v>Pants</v>
      </c>
      <c r="M2325" s="228" t="str">
        <f t="shared" si="1532"/>
        <v>Unique</v>
      </c>
    </row>
    <row r="2326" spans="1:13" ht="16.5" customHeight="1" x14ac:dyDescent="0.3">
      <c r="A2326" s="232" t="b">
        <v>1</v>
      </c>
      <c r="B2326" s="228" t="str">
        <f t="shared" si="1517"/>
        <v>부츠 1</v>
      </c>
      <c r="C2326" s="228">
        <f t="shared" si="1518"/>
        <v>4006305</v>
      </c>
      <c r="D2326" s="228">
        <f>D2324</f>
        <v>1096</v>
      </c>
      <c r="E2326" s="228" t="s">
        <v>32</v>
      </c>
      <c r="F2326" s="228">
        <f t="shared" ref="F2326:G2326" si="1533">F2324</f>
        <v>10</v>
      </c>
      <c r="G2326" s="228">
        <f t="shared" si="1533"/>
        <v>6</v>
      </c>
      <c r="H2326" s="228">
        <f t="shared" si="1520"/>
        <v>153107004</v>
      </c>
      <c r="I2326" s="228">
        <v>1</v>
      </c>
      <c r="J2326" s="228">
        <v>1</v>
      </c>
      <c r="K2326" s="228">
        <f t="shared" ref="K2326:M2326" si="1534">K2318</f>
        <v>8.5</v>
      </c>
      <c r="L2326" s="228" t="str">
        <f t="shared" si="1534"/>
        <v>Shoes</v>
      </c>
      <c r="M2326" s="228" t="str">
        <f t="shared" si="1534"/>
        <v>Normal</v>
      </c>
    </row>
    <row r="2327" spans="1:13" ht="16.5" customHeight="1" x14ac:dyDescent="0.3">
      <c r="A2327" s="232" t="b">
        <v>1</v>
      </c>
      <c r="B2327" s="228" t="str">
        <f t="shared" si="1517"/>
        <v>부츠 2</v>
      </c>
      <c r="C2327" s="228">
        <f t="shared" si="1518"/>
        <v>4006306</v>
      </c>
      <c r="D2327" s="228">
        <f t="shared" si="1512"/>
        <v>1096</v>
      </c>
      <c r="E2327" s="228" t="s">
        <v>32</v>
      </c>
      <c r="F2327" s="228">
        <f t="shared" ref="F2327:G2327" si="1535">F2326</f>
        <v>10</v>
      </c>
      <c r="G2327" s="228">
        <f t="shared" si="1535"/>
        <v>6</v>
      </c>
      <c r="H2327" s="228">
        <f t="shared" si="1520"/>
        <v>153207004</v>
      </c>
      <c r="I2327" s="228">
        <v>1</v>
      </c>
      <c r="J2327" s="228">
        <v>1</v>
      </c>
      <c r="K2327" s="228">
        <f t="shared" ref="K2327:M2327" si="1536">K2319</f>
        <v>25</v>
      </c>
      <c r="L2327" s="228" t="str">
        <f t="shared" si="1536"/>
        <v>Shoes</v>
      </c>
      <c r="M2327" s="228" t="str">
        <f t="shared" si="1536"/>
        <v>Superior</v>
      </c>
    </row>
    <row r="2328" spans="1:13" ht="16.5" customHeight="1" x14ac:dyDescent="0.3">
      <c r="A2328" s="232" t="b">
        <v>1</v>
      </c>
      <c r="B2328" s="228" t="str">
        <f t="shared" si="1517"/>
        <v>부츠 3</v>
      </c>
      <c r="C2328" s="228">
        <f t="shared" si="1518"/>
        <v>4006307</v>
      </c>
      <c r="D2328" s="228">
        <f t="shared" si="1512"/>
        <v>1096</v>
      </c>
      <c r="E2328" s="228" t="s">
        <v>32</v>
      </c>
      <c r="F2328" s="228">
        <f>F2326</f>
        <v>10</v>
      </c>
      <c r="G2328" s="228">
        <f>G2326</f>
        <v>6</v>
      </c>
      <c r="H2328" s="228">
        <f t="shared" si="1520"/>
        <v>153307004</v>
      </c>
      <c r="I2328" s="228">
        <v>1</v>
      </c>
      <c r="J2328" s="228">
        <v>1</v>
      </c>
      <c r="K2328" s="228">
        <f t="shared" ref="K2328:M2329" si="1537">K2320</f>
        <v>11</v>
      </c>
      <c r="L2328" s="228" t="str">
        <f t="shared" si="1537"/>
        <v>Shoes</v>
      </c>
      <c r="M2328" s="228" t="str">
        <f t="shared" si="1537"/>
        <v>Rare</v>
      </c>
    </row>
    <row r="2329" spans="1:13" ht="16.5" customHeight="1" x14ac:dyDescent="0.3">
      <c r="A2329" s="232" t="b">
        <v>1</v>
      </c>
      <c r="B2329" s="228" t="str">
        <f t="shared" si="1517"/>
        <v>부츠 4</v>
      </c>
      <c r="C2329" s="228">
        <f t="shared" si="1518"/>
        <v>4006308</v>
      </c>
      <c r="D2329" s="228">
        <f t="shared" si="1512"/>
        <v>1096</v>
      </c>
      <c r="E2329" s="228" t="s">
        <v>32</v>
      </c>
      <c r="F2329" s="228">
        <f>F2327</f>
        <v>10</v>
      </c>
      <c r="G2329" s="228">
        <f>G2327</f>
        <v>6</v>
      </c>
      <c r="H2329" s="228">
        <f t="shared" si="1520"/>
        <v>153407004</v>
      </c>
      <c r="I2329" s="228">
        <v>1</v>
      </c>
      <c r="J2329" s="228">
        <v>1</v>
      </c>
      <c r="K2329" s="228">
        <f t="shared" si="1537"/>
        <v>0.5</v>
      </c>
      <c r="L2329" s="228" t="str">
        <f t="shared" si="1537"/>
        <v>Shoes</v>
      </c>
      <c r="M2329" s="228" t="str">
        <f t="shared" si="1537"/>
        <v>Unique</v>
      </c>
    </row>
    <row r="2330" spans="1:13" ht="16.5" customHeight="1" x14ac:dyDescent="0.3">
      <c r="A2330" s="232" t="b">
        <v>1</v>
      </c>
      <c r="B2330" s="229" t="str">
        <f t="shared" si="1517"/>
        <v>하의 1</v>
      </c>
      <c r="C2330" s="229">
        <f t="shared" si="1518"/>
        <v>4006401</v>
      </c>
      <c r="D2330" s="229">
        <f>D2328</f>
        <v>1096</v>
      </c>
      <c r="E2330" s="229" t="s">
        <v>33</v>
      </c>
      <c r="F2330" s="229">
        <f t="shared" ref="F2330:G2330" si="1538">F2328</f>
        <v>10</v>
      </c>
      <c r="G2330" s="229">
        <f t="shared" si="1538"/>
        <v>6</v>
      </c>
      <c r="H2330" s="229">
        <f t="shared" si="1520"/>
        <v>154106003</v>
      </c>
      <c r="I2330" s="229">
        <v>1</v>
      </c>
      <c r="J2330" s="229">
        <v>1</v>
      </c>
      <c r="K2330" s="229">
        <f>K2322</f>
        <v>8.5</v>
      </c>
      <c r="L2330" s="229" t="str">
        <f>L2322</f>
        <v>Pants</v>
      </c>
      <c r="M2330" s="229" t="str">
        <f>M2322</f>
        <v>Normal</v>
      </c>
    </row>
    <row r="2331" spans="1:13" ht="16.5" customHeight="1" x14ac:dyDescent="0.3">
      <c r="A2331" s="232" t="b">
        <v>1</v>
      </c>
      <c r="B2331" s="229" t="str">
        <f t="shared" si="1517"/>
        <v>하의 2</v>
      </c>
      <c r="C2331" s="229">
        <f t="shared" si="1518"/>
        <v>4006402</v>
      </c>
      <c r="D2331" s="229">
        <f t="shared" si="1512"/>
        <v>1096</v>
      </c>
      <c r="E2331" s="229" t="s">
        <v>33</v>
      </c>
      <c r="F2331" s="229">
        <f t="shared" ref="F2331:G2331" si="1539">F2330</f>
        <v>10</v>
      </c>
      <c r="G2331" s="229">
        <f t="shared" si="1539"/>
        <v>6</v>
      </c>
      <c r="H2331" s="229">
        <f t="shared" si="1520"/>
        <v>154206003</v>
      </c>
      <c r="I2331" s="229">
        <v>1</v>
      </c>
      <c r="J2331" s="229">
        <v>1</v>
      </c>
      <c r="K2331" s="229">
        <f t="shared" ref="K2331:M2331" si="1540">K2323</f>
        <v>25</v>
      </c>
      <c r="L2331" s="229" t="str">
        <f t="shared" si="1540"/>
        <v>Pants</v>
      </c>
      <c r="M2331" s="229" t="str">
        <f t="shared" si="1540"/>
        <v>Superior</v>
      </c>
    </row>
    <row r="2332" spans="1:13" ht="16.5" customHeight="1" x14ac:dyDescent="0.3">
      <c r="A2332" s="232" t="b">
        <v>1</v>
      </c>
      <c r="B2332" s="229" t="str">
        <f t="shared" si="1517"/>
        <v>하의 3</v>
      </c>
      <c r="C2332" s="229">
        <f t="shared" si="1518"/>
        <v>4006403</v>
      </c>
      <c r="D2332" s="229">
        <f t="shared" si="1512"/>
        <v>1096</v>
      </c>
      <c r="E2332" s="229" t="s">
        <v>33</v>
      </c>
      <c r="F2332" s="229">
        <f>F2330</f>
        <v>10</v>
      </c>
      <c r="G2332" s="229">
        <f>G2330</f>
        <v>6</v>
      </c>
      <c r="H2332" s="229">
        <f t="shared" si="1520"/>
        <v>154306003</v>
      </c>
      <c r="I2332" s="229">
        <v>1</v>
      </c>
      <c r="J2332" s="229">
        <v>1</v>
      </c>
      <c r="K2332" s="229">
        <f t="shared" ref="K2332:M2333" si="1541">K2324</f>
        <v>11</v>
      </c>
      <c r="L2332" s="229" t="str">
        <f t="shared" si="1541"/>
        <v>Pants</v>
      </c>
      <c r="M2332" s="229" t="str">
        <f t="shared" si="1541"/>
        <v>Rare</v>
      </c>
    </row>
    <row r="2333" spans="1:13" ht="16.5" customHeight="1" x14ac:dyDescent="0.3">
      <c r="A2333" s="232" t="b">
        <v>1</v>
      </c>
      <c r="B2333" s="229" t="str">
        <f t="shared" si="1517"/>
        <v>하의 4</v>
      </c>
      <c r="C2333" s="229">
        <f t="shared" si="1518"/>
        <v>4006404</v>
      </c>
      <c r="D2333" s="229">
        <f t="shared" si="1512"/>
        <v>1096</v>
      </c>
      <c r="E2333" s="229" t="s">
        <v>33</v>
      </c>
      <c r="F2333" s="229">
        <f>F2331</f>
        <v>10</v>
      </c>
      <c r="G2333" s="229">
        <f>G2331</f>
        <v>6</v>
      </c>
      <c r="H2333" s="229">
        <f t="shared" si="1520"/>
        <v>154406003</v>
      </c>
      <c r="I2333" s="229">
        <v>1</v>
      </c>
      <c r="J2333" s="229">
        <v>1</v>
      </c>
      <c r="K2333" s="229">
        <f t="shared" si="1541"/>
        <v>0.5</v>
      </c>
      <c r="L2333" s="229" t="str">
        <f t="shared" si="1541"/>
        <v>Pants</v>
      </c>
      <c r="M2333" s="229" t="str">
        <f t="shared" si="1541"/>
        <v>Unique</v>
      </c>
    </row>
    <row r="2334" spans="1:13" ht="16.5" customHeight="1" x14ac:dyDescent="0.3">
      <c r="A2334" s="232" t="b">
        <v>1</v>
      </c>
      <c r="B2334" s="229" t="str">
        <f t="shared" si="1517"/>
        <v>부츠 1</v>
      </c>
      <c r="C2334" s="229">
        <f t="shared" si="1518"/>
        <v>4006405</v>
      </c>
      <c r="D2334" s="229">
        <f>D2332</f>
        <v>1096</v>
      </c>
      <c r="E2334" s="229" t="s">
        <v>33</v>
      </c>
      <c r="F2334" s="229">
        <f t="shared" ref="F2334:G2334" si="1542">F2332</f>
        <v>10</v>
      </c>
      <c r="G2334" s="229">
        <f t="shared" si="1542"/>
        <v>6</v>
      </c>
      <c r="H2334" s="229">
        <f t="shared" si="1520"/>
        <v>154107004</v>
      </c>
      <c r="I2334" s="229">
        <v>1</v>
      </c>
      <c r="J2334" s="229">
        <v>1</v>
      </c>
      <c r="K2334" s="229">
        <f t="shared" ref="K2334:M2334" si="1543">K2326</f>
        <v>8.5</v>
      </c>
      <c r="L2334" s="229" t="str">
        <f t="shared" si="1543"/>
        <v>Shoes</v>
      </c>
      <c r="M2334" s="229" t="str">
        <f t="shared" si="1543"/>
        <v>Normal</v>
      </c>
    </row>
    <row r="2335" spans="1:13" ht="16.5" customHeight="1" x14ac:dyDescent="0.3">
      <c r="A2335" s="232" t="b">
        <v>1</v>
      </c>
      <c r="B2335" s="229" t="str">
        <f t="shared" si="1517"/>
        <v>부츠 2</v>
      </c>
      <c r="C2335" s="229">
        <f t="shared" si="1518"/>
        <v>4006406</v>
      </c>
      <c r="D2335" s="229">
        <f t="shared" si="1512"/>
        <v>1096</v>
      </c>
      <c r="E2335" s="229" t="s">
        <v>33</v>
      </c>
      <c r="F2335" s="229">
        <f t="shared" ref="F2335:G2335" si="1544">F2334</f>
        <v>10</v>
      </c>
      <c r="G2335" s="229">
        <f t="shared" si="1544"/>
        <v>6</v>
      </c>
      <c r="H2335" s="229">
        <f t="shared" si="1520"/>
        <v>154207004</v>
      </c>
      <c r="I2335" s="229">
        <v>1</v>
      </c>
      <c r="J2335" s="229">
        <v>1</v>
      </c>
      <c r="K2335" s="229">
        <f t="shared" ref="K2335:M2335" si="1545">K2327</f>
        <v>25</v>
      </c>
      <c r="L2335" s="229" t="str">
        <f t="shared" si="1545"/>
        <v>Shoes</v>
      </c>
      <c r="M2335" s="229" t="str">
        <f t="shared" si="1545"/>
        <v>Superior</v>
      </c>
    </row>
    <row r="2336" spans="1:13" ht="16.5" customHeight="1" x14ac:dyDescent="0.3">
      <c r="A2336" s="232" t="b">
        <v>1</v>
      </c>
      <c r="B2336" s="229" t="str">
        <f t="shared" si="1517"/>
        <v>부츠 3</v>
      </c>
      <c r="C2336" s="229">
        <f t="shared" si="1518"/>
        <v>4006407</v>
      </c>
      <c r="D2336" s="229">
        <f t="shared" si="1512"/>
        <v>1096</v>
      </c>
      <c r="E2336" s="229" t="s">
        <v>33</v>
      </c>
      <c r="F2336" s="229">
        <f>F2334</f>
        <v>10</v>
      </c>
      <c r="G2336" s="229">
        <f>G2334</f>
        <v>6</v>
      </c>
      <c r="H2336" s="229">
        <f t="shared" si="1520"/>
        <v>154307004</v>
      </c>
      <c r="I2336" s="229">
        <v>1</v>
      </c>
      <c r="J2336" s="229">
        <v>1</v>
      </c>
      <c r="K2336" s="229">
        <f t="shared" ref="K2336:M2337" si="1546">K2328</f>
        <v>11</v>
      </c>
      <c r="L2336" s="229" t="str">
        <f t="shared" si="1546"/>
        <v>Shoes</v>
      </c>
      <c r="M2336" s="229" t="str">
        <f t="shared" si="1546"/>
        <v>Rare</v>
      </c>
    </row>
    <row r="2337" spans="1:13" ht="16.5" customHeight="1" x14ac:dyDescent="0.3">
      <c r="A2337" s="232" t="b">
        <v>1</v>
      </c>
      <c r="B2337" s="229" t="str">
        <f t="shared" si="1517"/>
        <v>부츠 4</v>
      </c>
      <c r="C2337" s="229">
        <f t="shared" si="1518"/>
        <v>4006408</v>
      </c>
      <c r="D2337" s="229">
        <f t="shared" si="1512"/>
        <v>1096</v>
      </c>
      <c r="E2337" s="229" t="s">
        <v>33</v>
      </c>
      <c r="F2337" s="229">
        <f>F2335</f>
        <v>10</v>
      </c>
      <c r="G2337" s="229">
        <f>G2335</f>
        <v>6</v>
      </c>
      <c r="H2337" s="229">
        <f t="shared" si="1520"/>
        <v>154407004</v>
      </c>
      <c r="I2337" s="229">
        <v>1</v>
      </c>
      <c r="J2337" s="229">
        <v>1</v>
      </c>
      <c r="K2337" s="229">
        <f t="shared" si="1546"/>
        <v>0.5</v>
      </c>
      <c r="L2337" s="229" t="str">
        <f t="shared" si="1546"/>
        <v>Shoes</v>
      </c>
      <c r="M2337" s="229" t="str">
        <f t="shared" si="1546"/>
        <v>Unique</v>
      </c>
    </row>
    <row r="2338" spans="1:13" ht="16.5" customHeight="1" x14ac:dyDescent="0.3">
      <c r="A2338" s="232" t="b">
        <v>1</v>
      </c>
      <c r="B2338" s="230" t="s">
        <v>34</v>
      </c>
      <c r="C2338" s="230">
        <f t="shared" si="1518"/>
        <v>4006501</v>
      </c>
      <c r="D2338" s="230">
        <f>D2336</f>
        <v>1096</v>
      </c>
      <c r="E2338" s="230" t="s">
        <v>35</v>
      </c>
      <c r="F2338" s="230">
        <f t="shared" ref="F2338:G2338" si="1547">F2336</f>
        <v>10</v>
      </c>
      <c r="G2338" s="230">
        <f t="shared" si="1547"/>
        <v>6</v>
      </c>
      <c r="H2338" s="230">
        <v>160004001</v>
      </c>
      <c r="I2338" s="230">
        <v>1</v>
      </c>
      <c r="J2338" s="230">
        <v>1</v>
      </c>
      <c r="K2338" s="101">
        <v>3</v>
      </c>
      <c r="L2338" s="230" t="s">
        <v>36</v>
      </c>
      <c r="M2338" s="230" t="s">
        <v>37</v>
      </c>
    </row>
    <row r="2339" spans="1:13" ht="16.5" customHeight="1" x14ac:dyDescent="0.3">
      <c r="A2339" s="232" t="b">
        <v>1</v>
      </c>
      <c r="B2339" s="230" t="s">
        <v>38</v>
      </c>
      <c r="C2339" s="230">
        <f>C2338+1</f>
        <v>4006502</v>
      </c>
      <c r="D2339" s="230">
        <f t="shared" si="1512"/>
        <v>1096</v>
      </c>
      <c r="E2339" s="230" t="s">
        <v>35</v>
      </c>
      <c r="F2339" s="230">
        <f t="shared" ref="F2339:G2339" si="1548">F2338</f>
        <v>10</v>
      </c>
      <c r="G2339" s="230">
        <f t="shared" si="1548"/>
        <v>6</v>
      </c>
      <c r="H2339" s="230">
        <v>160004002</v>
      </c>
      <c r="I2339" s="230">
        <v>1</v>
      </c>
      <c r="J2339" s="230">
        <v>1</v>
      </c>
      <c r="K2339" s="101">
        <v>2</v>
      </c>
      <c r="L2339" s="230" t="s">
        <v>39</v>
      </c>
      <c r="M2339" s="230" t="s">
        <v>37</v>
      </c>
    </row>
    <row r="2340" spans="1:13" ht="16.5" customHeight="1" x14ac:dyDescent="0.3">
      <c r="A2340" s="232" t="b">
        <v>1</v>
      </c>
      <c r="B2340" s="230" t="s">
        <v>40</v>
      </c>
      <c r="C2340" s="230">
        <f>C2339+1</f>
        <v>4006503</v>
      </c>
      <c r="D2340" s="230">
        <f t="shared" si="1512"/>
        <v>1096</v>
      </c>
      <c r="E2340" s="230" t="s">
        <v>35</v>
      </c>
      <c r="F2340" s="230">
        <f t="shared" ref="F2340:G2340" si="1549">F2339</f>
        <v>10</v>
      </c>
      <c r="G2340" s="230">
        <f t="shared" si="1549"/>
        <v>6</v>
      </c>
      <c r="H2340" s="230">
        <v>160004003</v>
      </c>
      <c r="I2340" s="230">
        <v>1</v>
      </c>
      <c r="J2340" s="230">
        <v>1</v>
      </c>
      <c r="K2340" s="101">
        <v>4</v>
      </c>
      <c r="L2340" s="230" t="s">
        <v>41</v>
      </c>
      <c r="M2340" s="230" t="s">
        <v>37</v>
      </c>
    </row>
    <row r="2341" spans="1:13" ht="16.5" customHeight="1" x14ac:dyDescent="0.3">
      <c r="A2341" s="232" t="b">
        <v>1</v>
      </c>
      <c r="B2341" s="230" t="s">
        <v>42</v>
      </c>
      <c r="C2341" s="230">
        <f>C2340+1</f>
        <v>4006504</v>
      </c>
      <c r="D2341" s="230">
        <f t="shared" si="1512"/>
        <v>1096</v>
      </c>
      <c r="E2341" s="230" t="s">
        <v>35</v>
      </c>
      <c r="F2341" s="230">
        <f t="shared" ref="F2341:G2341" si="1550">F2340</f>
        <v>10</v>
      </c>
      <c r="G2341" s="230">
        <f t="shared" si="1550"/>
        <v>6</v>
      </c>
      <c r="H2341" s="230">
        <v>160004004</v>
      </c>
      <c r="I2341" s="230">
        <v>1</v>
      </c>
      <c r="J2341" s="230">
        <v>1</v>
      </c>
      <c r="K2341" s="101">
        <v>1</v>
      </c>
      <c r="L2341" s="230" t="s">
        <v>43</v>
      </c>
      <c r="M2341" s="230" t="s">
        <v>37</v>
      </c>
    </row>
    <row r="2342" spans="1:13" ht="16.5" customHeight="1" x14ac:dyDescent="0.3">
      <c r="A2342" s="232" t="b">
        <v>1</v>
      </c>
      <c r="B2342" s="224" t="s">
        <v>707</v>
      </c>
      <c r="C2342" s="224">
        <v>4007101</v>
      </c>
      <c r="D2342" s="224">
        <f>D2316+1</f>
        <v>1097</v>
      </c>
      <c r="E2342" s="225" t="s">
        <v>27</v>
      </c>
      <c r="F2342" s="224">
        <v>10</v>
      </c>
      <c r="G2342" s="224">
        <v>7</v>
      </c>
      <c r="H2342" s="224">
        <v>151101006</v>
      </c>
      <c r="I2342" s="225">
        <v>1</v>
      </c>
      <c r="J2342" s="225">
        <v>1</v>
      </c>
      <c r="K2342" s="224">
        <v>8.5</v>
      </c>
      <c r="L2342" s="226" t="str">
        <f>IF(H2342&gt;=151107001,"Shoes",IF(H2342&gt;=151106001,"Pants",IF(H2342&gt;=151105001,"Glove",IF(H2342&gt;=151103001,"Head",IF(H2342&gt;=151102001,"Body",IF(H2342&gt;=151101001,"Weapon"))))))</f>
        <v>Weapon</v>
      </c>
      <c r="M2342" s="225" t="s">
        <v>674</v>
      </c>
    </row>
    <row r="2343" spans="1:13" ht="16.5" customHeight="1" x14ac:dyDescent="0.3">
      <c r="A2343" s="232" t="b">
        <v>1</v>
      </c>
      <c r="B2343" s="224" t="s">
        <v>28</v>
      </c>
      <c r="C2343" s="225">
        <f>C2342+1</f>
        <v>4007102</v>
      </c>
      <c r="D2343" s="225">
        <f>D2342</f>
        <v>1097</v>
      </c>
      <c r="E2343" s="225" t="s">
        <v>27</v>
      </c>
      <c r="F2343" s="225">
        <f t="shared" ref="F2343:G2343" si="1551">F2342</f>
        <v>10</v>
      </c>
      <c r="G2343" s="225">
        <f t="shared" si="1551"/>
        <v>7</v>
      </c>
      <c r="H2343" s="225">
        <f>H2342+100000</f>
        <v>151201006</v>
      </c>
      <c r="I2343" s="225">
        <v>1</v>
      </c>
      <c r="J2343" s="225">
        <v>1</v>
      </c>
      <c r="K2343" s="224">
        <v>25</v>
      </c>
      <c r="L2343" s="225" t="str">
        <f>L2342</f>
        <v>Weapon</v>
      </c>
      <c r="M2343" s="225" t="s">
        <v>53</v>
      </c>
    </row>
    <row r="2344" spans="1:13" ht="16.5" customHeight="1" x14ac:dyDescent="0.3">
      <c r="A2344" s="232" t="b">
        <v>1</v>
      </c>
      <c r="B2344" s="224" t="s">
        <v>52</v>
      </c>
      <c r="C2344" s="225">
        <f t="shared" ref="C2344:C2349" si="1552">C2343+1</f>
        <v>4007103</v>
      </c>
      <c r="D2344" s="225">
        <f t="shared" ref="D2344:D2377" si="1553">D2343</f>
        <v>1097</v>
      </c>
      <c r="E2344" s="225" t="s">
        <v>27</v>
      </c>
      <c r="F2344" s="225">
        <f>F2342</f>
        <v>10</v>
      </c>
      <c r="G2344" s="225">
        <f>G2342</f>
        <v>7</v>
      </c>
      <c r="H2344" s="225">
        <f>H2343+100000</f>
        <v>151301006</v>
      </c>
      <c r="I2344" s="225">
        <v>1</v>
      </c>
      <c r="J2344" s="225">
        <v>1</v>
      </c>
      <c r="K2344" s="224">
        <v>11</v>
      </c>
      <c r="L2344" s="225" t="str">
        <f>L2343</f>
        <v>Weapon</v>
      </c>
      <c r="M2344" s="225" t="s">
        <v>60</v>
      </c>
    </row>
    <row r="2345" spans="1:13" ht="16.5" customHeight="1" x14ac:dyDescent="0.3">
      <c r="A2345" s="232" t="b">
        <v>1</v>
      </c>
      <c r="B2345" s="224" t="s">
        <v>59</v>
      </c>
      <c r="C2345" s="225">
        <f t="shared" si="1552"/>
        <v>4007104</v>
      </c>
      <c r="D2345" s="225">
        <f t="shared" si="1553"/>
        <v>1097</v>
      </c>
      <c r="E2345" s="225" t="s">
        <v>27</v>
      </c>
      <c r="F2345" s="225">
        <f>F2343</f>
        <v>10</v>
      </c>
      <c r="G2345" s="225">
        <f>G2343</f>
        <v>7</v>
      </c>
      <c r="H2345" s="225">
        <f>H2344+100000</f>
        <v>151401006</v>
      </c>
      <c r="I2345" s="225">
        <v>1</v>
      </c>
      <c r="J2345" s="225">
        <v>1</v>
      </c>
      <c r="K2345" s="224">
        <v>0.5</v>
      </c>
      <c r="L2345" s="225" t="str">
        <f>L2344</f>
        <v>Weapon</v>
      </c>
      <c r="M2345" s="225" t="s">
        <v>675</v>
      </c>
    </row>
    <row r="2346" spans="1:13" ht="16.5" customHeight="1" x14ac:dyDescent="0.3">
      <c r="A2346" s="232" t="b">
        <v>1</v>
      </c>
      <c r="B2346" s="224" t="s">
        <v>711</v>
      </c>
      <c r="C2346" s="225">
        <f t="shared" si="1552"/>
        <v>4007105</v>
      </c>
      <c r="D2346" s="225">
        <f>D2344</f>
        <v>1097</v>
      </c>
      <c r="E2346" s="225" t="s">
        <v>27</v>
      </c>
      <c r="F2346" s="225">
        <f t="shared" ref="F2346:G2346" si="1554">F2344</f>
        <v>10</v>
      </c>
      <c r="G2346" s="225">
        <f t="shared" si="1554"/>
        <v>7</v>
      </c>
      <c r="H2346" s="224">
        <v>151106004</v>
      </c>
      <c r="I2346" s="225">
        <v>1</v>
      </c>
      <c r="J2346" s="225">
        <v>1</v>
      </c>
      <c r="K2346" s="225">
        <f>K2342</f>
        <v>8.5</v>
      </c>
      <c r="L2346" s="226" t="str">
        <f>IF(H2346&gt;=151107001,"Shoes",IF(H2346&gt;=151106001,"Pants",IF(H2346&gt;=151105001,"Glove",IF(H2346&gt;=151103001,"Head",IF(H2346&gt;=151102001,"Body",IF(H2346&gt;=151101001,"Weapon"))))))</f>
        <v>Pants</v>
      </c>
      <c r="M2346" s="225" t="str">
        <f>M2342</f>
        <v>Normal</v>
      </c>
    </row>
    <row r="2347" spans="1:13" ht="16.5" customHeight="1" x14ac:dyDescent="0.3">
      <c r="A2347" s="232" t="b">
        <v>1</v>
      </c>
      <c r="B2347" s="224" t="s">
        <v>49</v>
      </c>
      <c r="C2347" s="225">
        <f t="shared" si="1552"/>
        <v>4007106</v>
      </c>
      <c r="D2347" s="225">
        <f t="shared" si="1553"/>
        <v>1097</v>
      </c>
      <c r="E2347" s="225" t="s">
        <v>27</v>
      </c>
      <c r="F2347" s="225">
        <f t="shared" ref="F2347:G2347" si="1555">F2346</f>
        <v>10</v>
      </c>
      <c r="G2347" s="225">
        <f t="shared" si="1555"/>
        <v>7</v>
      </c>
      <c r="H2347" s="225">
        <f>H2346+100000</f>
        <v>151206004</v>
      </c>
      <c r="I2347" s="225">
        <v>1</v>
      </c>
      <c r="J2347" s="225">
        <v>1</v>
      </c>
      <c r="K2347" s="225">
        <f>K2343</f>
        <v>25</v>
      </c>
      <c r="L2347" s="225" t="str">
        <f>L2346</f>
        <v>Pants</v>
      </c>
      <c r="M2347" s="225" t="str">
        <f>M2343</f>
        <v>Superior</v>
      </c>
    </row>
    <row r="2348" spans="1:13" ht="16.5" customHeight="1" x14ac:dyDescent="0.3">
      <c r="A2348" s="232" t="b">
        <v>1</v>
      </c>
      <c r="B2348" s="224" t="s">
        <v>57</v>
      </c>
      <c r="C2348" s="225">
        <f t="shared" si="1552"/>
        <v>4007107</v>
      </c>
      <c r="D2348" s="225">
        <f t="shared" si="1553"/>
        <v>1097</v>
      </c>
      <c r="E2348" s="225" t="s">
        <v>27</v>
      </c>
      <c r="F2348" s="225">
        <f t="shared" ref="F2348:G2350" si="1556">F2346</f>
        <v>10</v>
      </c>
      <c r="G2348" s="225">
        <f t="shared" si="1556"/>
        <v>7</v>
      </c>
      <c r="H2348" s="225">
        <f>H2347+100000</f>
        <v>151306004</v>
      </c>
      <c r="I2348" s="225">
        <v>1</v>
      </c>
      <c r="J2348" s="225">
        <v>1</v>
      </c>
      <c r="K2348" s="225">
        <f>K2344</f>
        <v>11</v>
      </c>
      <c r="L2348" s="225" t="str">
        <f>L2347</f>
        <v>Pants</v>
      </c>
      <c r="M2348" s="225" t="str">
        <f>M2344</f>
        <v>Rare</v>
      </c>
    </row>
    <row r="2349" spans="1:13" ht="16.5" customHeight="1" x14ac:dyDescent="0.3">
      <c r="A2349" s="232" t="b">
        <v>1</v>
      </c>
      <c r="B2349" s="224" t="s">
        <v>64</v>
      </c>
      <c r="C2349" s="225">
        <f t="shared" si="1552"/>
        <v>4007108</v>
      </c>
      <c r="D2349" s="225">
        <f t="shared" si="1553"/>
        <v>1097</v>
      </c>
      <c r="E2349" s="225" t="s">
        <v>27</v>
      </c>
      <c r="F2349" s="225">
        <f t="shared" si="1556"/>
        <v>10</v>
      </c>
      <c r="G2349" s="225">
        <f t="shared" si="1556"/>
        <v>7</v>
      </c>
      <c r="H2349" s="225">
        <f>H2348+100000</f>
        <v>151406004</v>
      </c>
      <c r="I2349" s="225">
        <v>1</v>
      </c>
      <c r="J2349" s="225">
        <v>1</v>
      </c>
      <c r="K2349" s="225">
        <f>K2345</f>
        <v>0.5</v>
      </c>
      <c r="L2349" s="225" t="str">
        <f>L2348</f>
        <v>Pants</v>
      </c>
      <c r="M2349" s="225" t="str">
        <f>M2345</f>
        <v>Unique</v>
      </c>
    </row>
    <row r="2350" spans="1:13" ht="16.5" customHeight="1" x14ac:dyDescent="0.3">
      <c r="A2350" s="232" t="b">
        <v>1</v>
      </c>
      <c r="B2350" s="227" t="str">
        <f t="shared" ref="B2350:B2373" si="1557">B2342</f>
        <v>무기 1</v>
      </c>
      <c r="C2350" s="227">
        <f t="shared" ref="C2350:C2373" si="1558">C2342+100</f>
        <v>4007201</v>
      </c>
      <c r="D2350" s="227">
        <f>D2348</f>
        <v>1097</v>
      </c>
      <c r="E2350" s="227" t="s">
        <v>31</v>
      </c>
      <c r="F2350" s="227">
        <f t="shared" si="1556"/>
        <v>10</v>
      </c>
      <c r="G2350" s="227">
        <f t="shared" si="1556"/>
        <v>7</v>
      </c>
      <c r="H2350" s="227">
        <f t="shared" ref="H2350:H2373" si="1559">H2342+1000000</f>
        <v>152101006</v>
      </c>
      <c r="I2350" s="227">
        <v>1</v>
      </c>
      <c r="J2350" s="227">
        <v>1</v>
      </c>
      <c r="K2350" s="227">
        <f>K2342</f>
        <v>8.5</v>
      </c>
      <c r="L2350" s="227" t="str">
        <f>L2342</f>
        <v>Weapon</v>
      </c>
      <c r="M2350" s="227" t="str">
        <f>M2342</f>
        <v>Normal</v>
      </c>
    </row>
    <row r="2351" spans="1:13" ht="16.5" customHeight="1" x14ac:dyDescent="0.3">
      <c r="A2351" s="232" t="b">
        <v>1</v>
      </c>
      <c r="B2351" s="227" t="str">
        <f t="shared" si="1557"/>
        <v>무기 2</v>
      </c>
      <c r="C2351" s="227">
        <f t="shared" si="1558"/>
        <v>4007202</v>
      </c>
      <c r="D2351" s="227">
        <f t="shared" si="1553"/>
        <v>1097</v>
      </c>
      <c r="E2351" s="227" t="s">
        <v>31</v>
      </c>
      <c r="F2351" s="227">
        <f>F2350</f>
        <v>10</v>
      </c>
      <c r="G2351" s="227">
        <f>G2350</f>
        <v>7</v>
      </c>
      <c r="H2351" s="227">
        <f t="shared" si="1559"/>
        <v>152201006</v>
      </c>
      <c r="I2351" s="227">
        <v>1</v>
      </c>
      <c r="J2351" s="227">
        <v>1</v>
      </c>
      <c r="K2351" s="227">
        <f t="shared" ref="K2351:M2351" si="1560">K2343</f>
        <v>25</v>
      </c>
      <c r="L2351" s="227" t="str">
        <f t="shared" si="1560"/>
        <v>Weapon</v>
      </c>
      <c r="M2351" s="227" t="str">
        <f t="shared" si="1560"/>
        <v>Superior</v>
      </c>
    </row>
    <row r="2352" spans="1:13" ht="16.5" customHeight="1" x14ac:dyDescent="0.3">
      <c r="A2352" s="232" t="b">
        <v>1</v>
      </c>
      <c r="B2352" s="227" t="str">
        <f t="shared" si="1557"/>
        <v>무기 3</v>
      </c>
      <c r="C2352" s="227">
        <f t="shared" si="1558"/>
        <v>4007203</v>
      </c>
      <c r="D2352" s="227">
        <f t="shared" si="1553"/>
        <v>1097</v>
      </c>
      <c r="E2352" s="227" t="s">
        <v>31</v>
      </c>
      <c r="F2352" s="227">
        <f>F2350</f>
        <v>10</v>
      </c>
      <c r="G2352" s="227">
        <f>G2350</f>
        <v>7</v>
      </c>
      <c r="H2352" s="227">
        <f t="shared" si="1559"/>
        <v>152301006</v>
      </c>
      <c r="I2352" s="227">
        <v>1</v>
      </c>
      <c r="J2352" s="227">
        <v>1</v>
      </c>
      <c r="K2352" s="227">
        <f t="shared" ref="K2352:M2353" si="1561">K2344</f>
        <v>11</v>
      </c>
      <c r="L2352" s="227" t="str">
        <f t="shared" si="1561"/>
        <v>Weapon</v>
      </c>
      <c r="M2352" s="227" t="str">
        <f t="shared" si="1561"/>
        <v>Rare</v>
      </c>
    </row>
    <row r="2353" spans="1:13" ht="16.5" customHeight="1" x14ac:dyDescent="0.3">
      <c r="A2353" s="232" t="b">
        <v>1</v>
      </c>
      <c r="B2353" s="227" t="str">
        <f t="shared" si="1557"/>
        <v>무기 4</v>
      </c>
      <c r="C2353" s="227">
        <f t="shared" si="1558"/>
        <v>4007204</v>
      </c>
      <c r="D2353" s="227">
        <f t="shared" si="1553"/>
        <v>1097</v>
      </c>
      <c r="E2353" s="227" t="s">
        <v>31</v>
      </c>
      <c r="F2353" s="227">
        <f>F2351</f>
        <v>10</v>
      </c>
      <c r="G2353" s="227">
        <f>G2351</f>
        <v>7</v>
      </c>
      <c r="H2353" s="227">
        <f t="shared" si="1559"/>
        <v>152401006</v>
      </c>
      <c r="I2353" s="227">
        <v>1</v>
      </c>
      <c r="J2353" s="227">
        <v>1</v>
      </c>
      <c r="K2353" s="227">
        <f t="shared" si="1561"/>
        <v>0.5</v>
      </c>
      <c r="L2353" s="227" t="str">
        <f t="shared" si="1561"/>
        <v>Weapon</v>
      </c>
      <c r="M2353" s="227" t="str">
        <f t="shared" si="1561"/>
        <v>Unique</v>
      </c>
    </row>
    <row r="2354" spans="1:13" ht="16.5" customHeight="1" x14ac:dyDescent="0.3">
      <c r="A2354" s="232" t="b">
        <v>1</v>
      </c>
      <c r="B2354" s="227" t="str">
        <f t="shared" si="1557"/>
        <v>하의 1</v>
      </c>
      <c r="C2354" s="227">
        <f t="shared" si="1558"/>
        <v>4007205</v>
      </c>
      <c r="D2354" s="227">
        <f>D2352</f>
        <v>1097</v>
      </c>
      <c r="E2354" s="227" t="s">
        <v>31</v>
      </c>
      <c r="F2354" s="227">
        <f t="shared" ref="F2354:G2354" si="1562">F2352</f>
        <v>10</v>
      </c>
      <c r="G2354" s="227">
        <f t="shared" si="1562"/>
        <v>7</v>
      </c>
      <c r="H2354" s="227">
        <f t="shared" si="1559"/>
        <v>152106004</v>
      </c>
      <c r="I2354" s="227">
        <v>1</v>
      </c>
      <c r="J2354" s="227">
        <v>1</v>
      </c>
      <c r="K2354" s="227">
        <f t="shared" ref="K2354:M2354" si="1563">K2346</f>
        <v>8.5</v>
      </c>
      <c r="L2354" s="227" t="str">
        <f t="shared" si="1563"/>
        <v>Pants</v>
      </c>
      <c r="M2354" s="227" t="str">
        <f t="shared" si="1563"/>
        <v>Normal</v>
      </c>
    </row>
    <row r="2355" spans="1:13" ht="16.5" customHeight="1" x14ac:dyDescent="0.3">
      <c r="A2355" s="232" t="b">
        <v>1</v>
      </c>
      <c r="B2355" s="227" t="str">
        <f t="shared" si="1557"/>
        <v>하의 2</v>
      </c>
      <c r="C2355" s="227">
        <f t="shared" si="1558"/>
        <v>4007206</v>
      </c>
      <c r="D2355" s="227">
        <f t="shared" si="1553"/>
        <v>1097</v>
      </c>
      <c r="E2355" s="227" t="s">
        <v>31</v>
      </c>
      <c r="F2355" s="227">
        <f t="shared" ref="F2355:G2355" si="1564">F2354</f>
        <v>10</v>
      </c>
      <c r="G2355" s="227">
        <f t="shared" si="1564"/>
        <v>7</v>
      </c>
      <c r="H2355" s="227">
        <f t="shared" si="1559"/>
        <v>152206004</v>
      </c>
      <c r="I2355" s="227">
        <v>1</v>
      </c>
      <c r="J2355" s="227">
        <v>1</v>
      </c>
      <c r="K2355" s="227">
        <f t="shared" ref="K2355:M2355" si="1565">K2347</f>
        <v>25</v>
      </c>
      <c r="L2355" s="227" t="str">
        <f t="shared" si="1565"/>
        <v>Pants</v>
      </c>
      <c r="M2355" s="227" t="str">
        <f t="shared" si="1565"/>
        <v>Superior</v>
      </c>
    </row>
    <row r="2356" spans="1:13" ht="16.5" customHeight="1" x14ac:dyDescent="0.3">
      <c r="A2356" s="232" t="b">
        <v>1</v>
      </c>
      <c r="B2356" s="227" t="str">
        <f t="shared" si="1557"/>
        <v>하의 3</v>
      </c>
      <c r="C2356" s="227">
        <f t="shared" si="1558"/>
        <v>4007207</v>
      </c>
      <c r="D2356" s="227">
        <f t="shared" si="1553"/>
        <v>1097</v>
      </c>
      <c r="E2356" s="227" t="s">
        <v>31</v>
      </c>
      <c r="F2356" s="227">
        <f t="shared" ref="F2356:G2358" si="1566">F2354</f>
        <v>10</v>
      </c>
      <c r="G2356" s="227">
        <f t="shared" si="1566"/>
        <v>7</v>
      </c>
      <c r="H2356" s="227">
        <f t="shared" si="1559"/>
        <v>152306004</v>
      </c>
      <c r="I2356" s="227">
        <v>1</v>
      </c>
      <c r="J2356" s="227">
        <v>1</v>
      </c>
      <c r="K2356" s="227">
        <f t="shared" ref="K2356:M2357" si="1567">K2348</f>
        <v>11</v>
      </c>
      <c r="L2356" s="227" t="str">
        <f t="shared" si="1567"/>
        <v>Pants</v>
      </c>
      <c r="M2356" s="227" t="str">
        <f t="shared" si="1567"/>
        <v>Rare</v>
      </c>
    </row>
    <row r="2357" spans="1:13" ht="16.5" customHeight="1" x14ac:dyDescent="0.3">
      <c r="A2357" s="232" t="b">
        <v>1</v>
      </c>
      <c r="B2357" s="227" t="str">
        <f t="shared" si="1557"/>
        <v>하의 4</v>
      </c>
      <c r="C2357" s="227">
        <f t="shared" si="1558"/>
        <v>4007208</v>
      </c>
      <c r="D2357" s="227">
        <f t="shared" si="1553"/>
        <v>1097</v>
      </c>
      <c r="E2357" s="227" t="s">
        <v>31</v>
      </c>
      <c r="F2357" s="227">
        <f t="shared" si="1566"/>
        <v>10</v>
      </c>
      <c r="G2357" s="227">
        <f t="shared" si="1566"/>
        <v>7</v>
      </c>
      <c r="H2357" s="227">
        <f t="shared" si="1559"/>
        <v>152406004</v>
      </c>
      <c r="I2357" s="227">
        <v>1</v>
      </c>
      <c r="J2357" s="227">
        <v>1</v>
      </c>
      <c r="K2357" s="227">
        <f t="shared" si="1567"/>
        <v>0.5</v>
      </c>
      <c r="L2357" s="227" t="str">
        <f t="shared" si="1567"/>
        <v>Pants</v>
      </c>
      <c r="M2357" s="227" t="str">
        <f t="shared" si="1567"/>
        <v>Unique</v>
      </c>
    </row>
    <row r="2358" spans="1:13" ht="16.5" customHeight="1" x14ac:dyDescent="0.3">
      <c r="A2358" s="232" t="b">
        <v>1</v>
      </c>
      <c r="B2358" s="228" t="str">
        <f t="shared" si="1557"/>
        <v>무기 1</v>
      </c>
      <c r="C2358" s="228">
        <f t="shared" si="1558"/>
        <v>4007301</v>
      </c>
      <c r="D2358" s="228">
        <f>D2356</f>
        <v>1097</v>
      </c>
      <c r="E2358" s="228" t="s">
        <v>32</v>
      </c>
      <c r="F2358" s="228">
        <f t="shared" si="1566"/>
        <v>10</v>
      </c>
      <c r="G2358" s="228">
        <f t="shared" si="1566"/>
        <v>7</v>
      </c>
      <c r="H2358" s="228">
        <f t="shared" si="1559"/>
        <v>153101006</v>
      </c>
      <c r="I2358" s="228">
        <v>1</v>
      </c>
      <c r="J2358" s="228">
        <v>1</v>
      </c>
      <c r="K2358" s="228">
        <f>K2350</f>
        <v>8.5</v>
      </c>
      <c r="L2358" s="228" t="str">
        <f>L2350</f>
        <v>Weapon</v>
      </c>
      <c r="M2358" s="228" t="str">
        <f>M2350</f>
        <v>Normal</v>
      </c>
    </row>
    <row r="2359" spans="1:13" ht="16.5" customHeight="1" x14ac:dyDescent="0.3">
      <c r="A2359" s="232" t="b">
        <v>1</v>
      </c>
      <c r="B2359" s="228" t="str">
        <f t="shared" si="1557"/>
        <v>무기 2</v>
      </c>
      <c r="C2359" s="228">
        <f t="shared" si="1558"/>
        <v>4007302</v>
      </c>
      <c r="D2359" s="228">
        <f t="shared" si="1553"/>
        <v>1097</v>
      </c>
      <c r="E2359" s="228" t="s">
        <v>32</v>
      </c>
      <c r="F2359" s="228">
        <f>F2358</f>
        <v>10</v>
      </c>
      <c r="G2359" s="228">
        <f>G2358</f>
        <v>7</v>
      </c>
      <c r="H2359" s="228">
        <f t="shared" si="1559"/>
        <v>153201006</v>
      </c>
      <c r="I2359" s="228">
        <v>1</v>
      </c>
      <c r="J2359" s="228">
        <v>1</v>
      </c>
      <c r="K2359" s="228">
        <f t="shared" ref="K2359:M2359" si="1568">K2351</f>
        <v>25</v>
      </c>
      <c r="L2359" s="228" t="str">
        <f t="shared" si="1568"/>
        <v>Weapon</v>
      </c>
      <c r="M2359" s="228" t="str">
        <f t="shared" si="1568"/>
        <v>Superior</v>
      </c>
    </row>
    <row r="2360" spans="1:13" ht="16.5" customHeight="1" x14ac:dyDescent="0.3">
      <c r="A2360" s="232" t="b">
        <v>1</v>
      </c>
      <c r="B2360" s="228" t="str">
        <f t="shared" si="1557"/>
        <v>무기 3</v>
      </c>
      <c r="C2360" s="228">
        <f t="shared" si="1558"/>
        <v>4007303</v>
      </c>
      <c r="D2360" s="228">
        <f t="shared" si="1553"/>
        <v>1097</v>
      </c>
      <c r="E2360" s="228" t="s">
        <v>32</v>
      </c>
      <c r="F2360" s="228">
        <f>F2358</f>
        <v>10</v>
      </c>
      <c r="G2360" s="228">
        <f>G2358</f>
        <v>7</v>
      </c>
      <c r="H2360" s="228">
        <f t="shared" si="1559"/>
        <v>153301006</v>
      </c>
      <c r="I2360" s="228">
        <v>1</v>
      </c>
      <c r="J2360" s="228">
        <v>1</v>
      </c>
      <c r="K2360" s="228">
        <f t="shared" ref="K2360:M2361" si="1569">K2352</f>
        <v>11</v>
      </c>
      <c r="L2360" s="228" t="str">
        <f t="shared" si="1569"/>
        <v>Weapon</v>
      </c>
      <c r="M2360" s="228" t="str">
        <f t="shared" si="1569"/>
        <v>Rare</v>
      </c>
    </row>
    <row r="2361" spans="1:13" ht="16.5" customHeight="1" x14ac:dyDescent="0.3">
      <c r="A2361" s="232" t="b">
        <v>1</v>
      </c>
      <c r="B2361" s="228" t="str">
        <f t="shared" si="1557"/>
        <v>무기 4</v>
      </c>
      <c r="C2361" s="228">
        <f t="shared" si="1558"/>
        <v>4007304</v>
      </c>
      <c r="D2361" s="228">
        <f t="shared" si="1553"/>
        <v>1097</v>
      </c>
      <c r="E2361" s="228" t="s">
        <v>32</v>
      </c>
      <c r="F2361" s="228">
        <f>F2359</f>
        <v>10</v>
      </c>
      <c r="G2361" s="228">
        <f>G2359</f>
        <v>7</v>
      </c>
      <c r="H2361" s="228">
        <f t="shared" si="1559"/>
        <v>153401006</v>
      </c>
      <c r="I2361" s="228">
        <v>1</v>
      </c>
      <c r="J2361" s="228">
        <v>1</v>
      </c>
      <c r="K2361" s="228">
        <f t="shared" si="1569"/>
        <v>0.5</v>
      </c>
      <c r="L2361" s="228" t="str">
        <f t="shared" si="1569"/>
        <v>Weapon</v>
      </c>
      <c r="M2361" s="228" t="str">
        <f t="shared" si="1569"/>
        <v>Unique</v>
      </c>
    </row>
    <row r="2362" spans="1:13" ht="16.5" customHeight="1" x14ac:dyDescent="0.3">
      <c r="A2362" s="232" t="b">
        <v>1</v>
      </c>
      <c r="B2362" s="228" t="str">
        <f t="shared" si="1557"/>
        <v>하의 1</v>
      </c>
      <c r="C2362" s="228">
        <f t="shared" si="1558"/>
        <v>4007305</v>
      </c>
      <c r="D2362" s="228">
        <f>D2360</f>
        <v>1097</v>
      </c>
      <c r="E2362" s="228" t="s">
        <v>32</v>
      </c>
      <c r="F2362" s="228">
        <f t="shared" ref="F2362:G2362" si="1570">F2360</f>
        <v>10</v>
      </c>
      <c r="G2362" s="228">
        <f t="shared" si="1570"/>
        <v>7</v>
      </c>
      <c r="H2362" s="228">
        <f t="shared" si="1559"/>
        <v>153106004</v>
      </c>
      <c r="I2362" s="228">
        <v>1</v>
      </c>
      <c r="J2362" s="228">
        <v>1</v>
      </c>
      <c r="K2362" s="228">
        <f t="shared" ref="K2362:M2362" si="1571">K2354</f>
        <v>8.5</v>
      </c>
      <c r="L2362" s="228" t="str">
        <f t="shared" si="1571"/>
        <v>Pants</v>
      </c>
      <c r="M2362" s="228" t="str">
        <f t="shared" si="1571"/>
        <v>Normal</v>
      </c>
    </row>
    <row r="2363" spans="1:13" ht="16.5" customHeight="1" x14ac:dyDescent="0.3">
      <c r="A2363" s="232" t="b">
        <v>1</v>
      </c>
      <c r="B2363" s="228" t="str">
        <f t="shared" si="1557"/>
        <v>하의 2</v>
      </c>
      <c r="C2363" s="228">
        <f t="shared" si="1558"/>
        <v>4007306</v>
      </c>
      <c r="D2363" s="228">
        <f t="shared" si="1553"/>
        <v>1097</v>
      </c>
      <c r="E2363" s="228" t="s">
        <v>32</v>
      </c>
      <c r="F2363" s="228">
        <f t="shared" ref="F2363:G2363" si="1572">F2362</f>
        <v>10</v>
      </c>
      <c r="G2363" s="228">
        <f t="shared" si="1572"/>
        <v>7</v>
      </c>
      <c r="H2363" s="228">
        <f t="shared" si="1559"/>
        <v>153206004</v>
      </c>
      <c r="I2363" s="228">
        <v>1</v>
      </c>
      <c r="J2363" s="228">
        <v>1</v>
      </c>
      <c r="K2363" s="228">
        <f t="shared" ref="K2363:M2363" si="1573">K2355</f>
        <v>25</v>
      </c>
      <c r="L2363" s="228" t="str">
        <f t="shared" si="1573"/>
        <v>Pants</v>
      </c>
      <c r="M2363" s="228" t="str">
        <f t="shared" si="1573"/>
        <v>Superior</v>
      </c>
    </row>
    <row r="2364" spans="1:13" ht="16.5" customHeight="1" x14ac:dyDescent="0.3">
      <c r="A2364" s="232" t="b">
        <v>1</v>
      </c>
      <c r="B2364" s="228" t="str">
        <f t="shared" si="1557"/>
        <v>하의 3</v>
      </c>
      <c r="C2364" s="228">
        <f t="shared" si="1558"/>
        <v>4007307</v>
      </c>
      <c r="D2364" s="228">
        <f t="shared" si="1553"/>
        <v>1097</v>
      </c>
      <c r="E2364" s="228" t="s">
        <v>32</v>
      </c>
      <c r="F2364" s="228">
        <f t="shared" ref="F2364:G2366" si="1574">F2362</f>
        <v>10</v>
      </c>
      <c r="G2364" s="228">
        <f t="shared" si="1574"/>
        <v>7</v>
      </c>
      <c r="H2364" s="228">
        <f t="shared" si="1559"/>
        <v>153306004</v>
      </c>
      <c r="I2364" s="228">
        <v>1</v>
      </c>
      <c r="J2364" s="228">
        <v>1</v>
      </c>
      <c r="K2364" s="228">
        <f t="shared" ref="K2364:M2365" si="1575">K2356</f>
        <v>11</v>
      </c>
      <c r="L2364" s="228" t="str">
        <f t="shared" si="1575"/>
        <v>Pants</v>
      </c>
      <c r="M2364" s="228" t="str">
        <f t="shared" si="1575"/>
        <v>Rare</v>
      </c>
    </row>
    <row r="2365" spans="1:13" ht="16.5" customHeight="1" x14ac:dyDescent="0.3">
      <c r="A2365" s="232" t="b">
        <v>1</v>
      </c>
      <c r="B2365" s="228" t="str">
        <f t="shared" si="1557"/>
        <v>하의 4</v>
      </c>
      <c r="C2365" s="228">
        <f t="shared" si="1558"/>
        <v>4007308</v>
      </c>
      <c r="D2365" s="228">
        <f t="shared" si="1553"/>
        <v>1097</v>
      </c>
      <c r="E2365" s="228" t="s">
        <v>32</v>
      </c>
      <c r="F2365" s="228">
        <f t="shared" si="1574"/>
        <v>10</v>
      </c>
      <c r="G2365" s="228">
        <f t="shared" si="1574"/>
        <v>7</v>
      </c>
      <c r="H2365" s="228">
        <f t="shared" si="1559"/>
        <v>153406004</v>
      </c>
      <c r="I2365" s="228">
        <v>1</v>
      </c>
      <c r="J2365" s="228">
        <v>1</v>
      </c>
      <c r="K2365" s="228">
        <f t="shared" si="1575"/>
        <v>0.5</v>
      </c>
      <c r="L2365" s="228" t="str">
        <f t="shared" si="1575"/>
        <v>Pants</v>
      </c>
      <c r="M2365" s="228" t="str">
        <f t="shared" si="1575"/>
        <v>Unique</v>
      </c>
    </row>
    <row r="2366" spans="1:13" ht="16.5" customHeight="1" x14ac:dyDescent="0.3">
      <c r="A2366" s="232" t="b">
        <v>1</v>
      </c>
      <c r="B2366" s="229" t="str">
        <f t="shared" si="1557"/>
        <v>무기 1</v>
      </c>
      <c r="C2366" s="229">
        <f t="shared" si="1558"/>
        <v>4007401</v>
      </c>
      <c r="D2366" s="229">
        <f>D2364</f>
        <v>1097</v>
      </c>
      <c r="E2366" s="229" t="s">
        <v>33</v>
      </c>
      <c r="F2366" s="229">
        <f t="shared" si="1574"/>
        <v>10</v>
      </c>
      <c r="G2366" s="229">
        <f t="shared" si="1574"/>
        <v>7</v>
      </c>
      <c r="H2366" s="229">
        <f t="shared" si="1559"/>
        <v>154101006</v>
      </c>
      <c r="I2366" s="229">
        <v>1</v>
      </c>
      <c r="J2366" s="229">
        <v>1</v>
      </c>
      <c r="K2366" s="229">
        <f>K2358</f>
        <v>8.5</v>
      </c>
      <c r="L2366" s="229" t="str">
        <f>L2358</f>
        <v>Weapon</v>
      </c>
      <c r="M2366" s="229" t="str">
        <f>M2358</f>
        <v>Normal</v>
      </c>
    </row>
    <row r="2367" spans="1:13" ht="16.5" customHeight="1" x14ac:dyDescent="0.3">
      <c r="A2367" s="232" t="b">
        <v>1</v>
      </c>
      <c r="B2367" s="229" t="str">
        <f t="shared" si="1557"/>
        <v>무기 2</v>
      </c>
      <c r="C2367" s="229">
        <f t="shared" si="1558"/>
        <v>4007402</v>
      </c>
      <c r="D2367" s="229">
        <f t="shared" si="1553"/>
        <v>1097</v>
      </c>
      <c r="E2367" s="229" t="s">
        <v>33</v>
      </c>
      <c r="F2367" s="229">
        <f>F2366</f>
        <v>10</v>
      </c>
      <c r="G2367" s="229">
        <f>G2366</f>
        <v>7</v>
      </c>
      <c r="H2367" s="229">
        <f t="shared" si="1559"/>
        <v>154201006</v>
      </c>
      <c r="I2367" s="229">
        <v>1</v>
      </c>
      <c r="J2367" s="229">
        <v>1</v>
      </c>
      <c r="K2367" s="229">
        <f t="shared" ref="K2367:M2367" si="1576">K2359</f>
        <v>25</v>
      </c>
      <c r="L2367" s="229" t="str">
        <f t="shared" si="1576"/>
        <v>Weapon</v>
      </c>
      <c r="M2367" s="229" t="str">
        <f t="shared" si="1576"/>
        <v>Superior</v>
      </c>
    </row>
    <row r="2368" spans="1:13" ht="16.5" customHeight="1" x14ac:dyDescent="0.3">
      <c r="A2368" s="232" t="b">
        <v>1</v>
      </c>
      <c r="B2368" s="229" t="str">
        <f t="shared" si="1557"/>
        <v>무기 3</v>
      </c>
      <c r="C2368" s="229">
        <f t="shared" si="1558"/>
        <v>4007403</v>
      </c>
      <c r="D2368" s="229">
        <f t="shared" si="1553"/>
        <v>1097</v>
      </c>
      <c r="E2368" s="229" t="s">
        <v>33</v>
      </c>
      <c r="F2368" s="229">
        <f>F2366</f>
        <v>10</v>
      </c>
      <c r="G2368" s="229">
        <f>G2366</f>
        <v>7</v>
      </c>
      <c r="H2368" s="229">
        <f t="shared" si="1559"/>
        <v>154301006</v>
      </c>
      <c r="I2368" s="229">
        <v>1</v>
      </c>
      <c r="J2368" s="229">
        <v>1</v>
      </c>
      <c r="K2368" s="229">
        <f t="shared" ref="K2368:M2369" si="1577">K2360</f>
        <v>11</v>
      </c>
      <c r="L2368" s="229" t="str">
        <f t="shared" si="1577"/>
        <v>Weapon</v>
      </c>
      <c r="M2368" s="229" t="str">
        <f t="shared" si="1577"/>
        <v>Rare</v>
      </c>
    </row>
    <row r="2369" spans="1:13" ht="16.5" customHeight="1" x14ac:dyDescent="0.3">
      <c r="A2369" s="232" t="b">
        <v>1</v>
      </c>
      <c r="B2369" s="229" t="str">
        <f t="shared" si="1557"/>
        <v>무기 4</v>
      </c>
      <c r="C2369" s="229">
        <f t="shared" si="1558"/>
        <v>4007404</v>
      </c>
      <c r="D2369" s="229">
        <f t="shared" si="1553"/>
        <v>1097</v>
      </c>
      <c r="E2369" s="229" t="s">
        <v>33</v>
      </c>
      <c r="F2369" s="229">
        <f>F2367</f>
        <v>10</v>
      </c>
      <c r="G2369" s="229">
        <f>G2367</f>
        <v>7</v>
      </c>
      <c r="H2369" s="229">
        <f t="shared" si="1559"/>
        <v>154401006</v>
      </c>
      <c r="I2369" s="229">
        <v>1</v>
      </c>
      <c r="J2369" s="229">
        <v>1</v>
      </c>
      <c r="K2369" s="229">
        <f t="shared" si="1577"/>
        <v>0.5</v>
      </c>
      <c r="L2369" s="229" t="str">
        <f t="shared" si="1577"/>
        <v>Weapon</v>
      </c>
      <c r="M2369" s="229" t="str">
        <f t="shared" si="1577"/>
        <v>Unique</v>
      </c>
    </row>
    <row r="2370" spans="1:13" ht="16.5" customHeight="1" x14ac:dyDescent="0.3">
      <c r="A2370" s="232" t="b">
        <v>1</v>
      </c>
      <c r="B2370" s="229" t="str">
        <f t="shared" si="1557"/>
        <v>하의 1</v>
      </c>
      <c r="C2370" s="229">
        <f t="shared" si="1558"/>
        <v>4007405</v>
      </c>
      <c r="D2370" s="229">
        <f>D2368</f>
        <v>1097</v>
      </c>
      <c r="E2370" s="229" t="s">
        <v>33</v>
      </c>
      <c r="F2370" s="229">
        <f t="shared" ref="F2370:G2370" si="1578">F2368</f>
        <v>10</v>
      </c>
      <c r="G2370" s="229">
        <f t="shared" si="1578"/>
        <v>7</v>
      </c>
      <c r="H2370" s="229">
        <f t="shared" si="1559"/>
        <v>154106004</v>
      </c>
      <c r="I2370" s="229">
        <v>1</v>
      </c>
      <c r="J2370" s="229">
        <v>1</v>
      </c>
      <c r="K2370" s="229">
        <f t="shared" ref="K2370:M2370" si="1579">K2362</f>
        <v>8.5</v>
      </c>
      <c r="L2370" s="229" t="str">
        <f t="shared" si="1579"/>
        <v>Pants</v>
      </c>
      <c r="M2370" s="229" t="str">
        <f t="shared" si="1579"/>
        <v>Normal</v>
      </c>
    </row>
    <row r="2371" spans="1:13" ht="16.5" customHeight="1" x14ac:dyDescent="0.3">
      <c r="A2371" s="232" t="b">
        <v>1</v>
      </c>
      <c r="B2371" s="229" t="str">
        <f t="shared" si="1557"/>
        <v>하의 2</v>
      </c>
      <c r="C2371" s="229">
        <f t="shared" si="1558"/>
        <v>4007406</v>
      </c>
      <c r="D2371" s="229">
        <f t="shared" si="1553"/>
        <v>1097</v>
      </c>
      <c r="E2371" s="229" t="s">
        <v>33</v>
      </c>
      <c r="F2371" s="229">
        <f t="shared" ref="F2371:G2371" si="1580">F2370</f>
        <v>10</v>
      </c>
      <c r="G2371" s="229">
        <f t="shared" si="1580"/>
        <v>7</v>
      </c>
      <c r="H2371" s="229">
        <f t="shared" si="1559"/>
        <v>154206004</v>
      </c>
      <c r="I2371" s="229">
        <v>1</v>
      </c>
      <c r="J2371" s="229">
        <v>1</v>
      </c>
      <c r="K2371" s="229">
        <f t="shared" ref="K2371:M2371" si="1581">K2363</f>
        <v>25</v>
      </c>
      <c r="L2371" s="229" t="str">
        <f t="shared" si="1581"/>
        <v>Pants</v>
      </c>
      <c r="M2371" s="229" t="str">
        <f t="shared" si="1581"/>
        <v>Superior</v>
      </c>
    </row>
    <row r="2372" spans="1:13" ht="16.5" customHeight="1" x14ac:dyDescent="0.3">
      <c r="A2372" s="232" t="b">
        <v>1</v>
      </c>
      <c r="B2372" s="229" t="str">
        <f t="shared" si="1557"/>
        <v>하의 3</v>
      </c>
      <c r="C2372" s="229">
        <f t="shared" si="1558"/>
        <v>4007407</v>
      </c>
      <c r="D2372" s="229">
        <f t="shared" si="1553"/>
        <v>1097</v>
      </c>
      <c r="E2372" s="229" t="s">
        <v>33</v>
      </c>
      <c r="F2372" s="229">
        <f t="shared" ref="F2372:G2374" si="1582">F2370</f>
        <v>10</v>
      </c>
      <c r="G2372" s="229">
        <f t="shared" si="1582"/>
        <v>7</v>
      </c>
      <c r="H2372" s="229">
        <f t="shared" si="1559"/>
        <v>154306004</v>
      </c>
      <c r="I2372" s="229">
        <v>1</v>
      </c>
      <c r="J2372" s="229">
        <v>1</v>
      </c>
      <c r="K2372" s="229">
        <f t="shared" ref="K2372:M2373" si="1583">K2364</f>
        <v>11</v>
      </c>
      <c r="L2372" s="229" t="str">
        <f t="shared" si="1583"/>
        <v>Pants</v>
      </c>
      <c r="M2372" s="229" t="str">
        <f t="shared" si="1583"/>
        <v>Rare</v>
      </c>
    </row>
    <row r="2373" spans="1:13" ht="16.5" customHeight="1" x14ac:dyDescent="0.3">
      <c r="A2373" s="232" t="b">
        <v>1</v>
      </c>
      <c r="B2373" s="229" t="str">
        <f t="shared" si="1557"/>
        <v>하의 4</v>
      </c>
      <c r="C2373" s="229">
        <f t="shared" si="1558"/>
        <v>4007408</v>
      </c>
      <c r="D2373" s="229">
        <f t="shared" si="1553"/>
        <v>1097</v>
      </c>
      <c r="E2373" s="229" t="s">
        <v>33</v>
      </c>
      <c r="F2373" s="229">
        <f t="shared" si="1582"/>
        <v>10</v>
      </c>
      <c r="G2373" s="229">
        <f t="shared" si="1582"/>
        <v>7</v>
      </c>
      <c r="H2373" s="229">
        <f t="shared" si="1559"/>
        <v>154406004</v>
      </c>
      <c r="I2373" s="229">
        <v>1</v>
      </c>
      <c r="J2373" s="229">
        <v>1</v>
      </c>
      <c r="K2373" s="229">
        <f t="shared" si="1583"/>
        <v>0.5</v>
      </c>
      <c r="L2373" s="229" t="str">
        <f t="shared" si="1583"/>
        <v>Pants</v>
      </c>
      <c r="M2373" s="229" t="str">
        <f t="shared" si="1583"/>
        <v>Unique</v>
      </c>
    </row>
    <row r="2374" spans="1:13" ht="16.5" customHeight="1" x14ac:dyDescent="0.3">
      <c r="A2374" s="232" t="b">
        <v>1</v>
      </c>
      <c r="B2374" s="230" t="s">
        <v>34</v>
      </c>
      <c r="C2374" s="230">
        <f t="shared" ref="C2374" si="1584">C2366+100</f>
        <v>4007501</v>
      </c>
      <c r="D2374" s="230">
        <f>D2372</f>
        <v>1097</v>
      </c>
      <c r="E2374" s="230" t="s">
        <v>35</v>
      </c>
      <c r="F2374" s="230">
        <f t="shared" si="1582"/>
        <v>10</v>
      </c>
      <c r="G2374" s="230">
        <f t="shared" si="1582"/>
        <v>7</v>
      </c>
      <c r="H2374" s="230">
        <v>160004001</v>
      </c>
      <c r="I2374" s="230">
        <v>1</v>
      </c>
      <c r="J2374" s="230">
        <v>1</v>
      </c>
      <c r="K2374" s="101">
        <v>3</v>
      </c>
      <c r="L2374" s="230" t="s">
        <v>36</v>
      </c>
      <c r="M2374" s="230" t="s">
        <v>37</v>
      </c>
    </row>
    <row r="2375" spans="1:13" ht="16.5" customHeight="1" x14ac:dyDescent="0.3">
      <c r="A2375" s="232" t="b">
        <v>1</v>
      </c>
      <c r="B2375" s="230" t="s">
        <v>38</v>
      </c>
      <c r="C2375" s="230">
        <f>C2374+1</f>
        <v>4007502</v>
      </c>
      <c r="D2375" s="230">
        <f t="shared" si="1553"/>
        <v>1097</v>
      </c>
      <c r="E2375" s="230" t="s">
        <v>35</v>
      </c>
      <c r="F2375" s="230">
        <f t="shared" ref="F2375:G2375" si="1585">F2374</f>
        <v>10</v>
      </c>
      <c r="G2375" s="230">
        <f t="shared" si="1585"/>
        <v>7</v>
      </c>
      <c r="H2375" s="230">
        <v>160004002</v>
      </c>
      <c r="I2375" s="230">
        <v>1</v>
      </c>
      <c r="J2375" s="230">
        <v>1</v>
      </c>
      <c r="K2375" s="101">
        <v>2</v>
      </c>
      <c r="L2375" s="230" t="s">
        <v>39</v>
      </c>
      <c r="M2375" s="230" t="s">
        <v>37</v>
      </c>
    </row>
    <row r="2376" spans="1:13" ht="16.5" customHeight="1" x14ac:dyDescent="0.3">
      <c r="A2376" s="232" t="b">
        <v>1</v>
      </c>
      <c r="B2376" s="230" t="s">
        <v>40</v>
      </c>
      <c r="C2376" s="230">
        <f>C2375+1</f>
        <v>4007503</v>
      </c>
      <c r="D2376" s="230">
        <f t="shared" si="1553"/>
        <v>1097</v>
      </c>
      <c r="E2376" s="230" t="s">
        <v>35</v>
      </c>
      <c r="F2376" s="230">
        <f t="shared" ref="F2376:G2376" si="1586">F2375</f>
        <v>10</v>
      </c>
      <c r="G2376" s="230">
        <f t="shared" si="1586"/>
        <v>7</v>
      </c>
      <c r="H2376" s="230">
        <v>160004003</v>
      </c>
      <c r="I2376" s="230">
        <v>1</v>
      </c>
      <c r="J2376" s="230">
        <v>1</v>
      </c>
      <c r="K2376" s="101">
        <v>4</v>
      </c>
      <c r="L2376" s="230" t="s">
        <v>41</v>
      </c>
      <c r="M2376" s="230" t="s">
        <v>37</v>
      </c>
    </row>
    <row r="2377" spans="1:13" ht="16.5" customHeight="1" x14ac:dyDescent="0.3">
      <c r="A2377" s="232" t="b">
        <v>1</v>
      </c>
      <c r="B2377" s="230" t="s">
        <v>42</v>
      </c>
      <c r="C2377" s="230">
        <f>C2376+1</f>
        <v>4007504</v>
      </c>
      <c r="D2377" s="230">
        <f t="shared" si="1553"/>
        <v>1097</v>
      </c>
      <c r="E2377" s="230" t="s">
        <v>35</v>
      </c>
      <c r="F2377" s="230">
        <f t="shared" ref="F2377:G2377" si="1587">F2376</f>
        <v>10</v>
      </c>
      <c r="G2377" s="230">
        <f t="shared" si="1587"/>
        <v>7</v>
      </c>
      <c r="H2377" s="230">
        <v>160004004</v>
      </c>
      <c r="I2377" s="230">
        <v>1</v>
      </c>
      <c r="J2377" s="230">
        <v>1</v>
      </c>
      <c r="K2377" s="101">
        <v>1</v>
      </c>
      <c r="L2377" s="230" t="s">
        <v>43</v>
      </c>
      <c r="M2377" s="230" t="s">
        <v>37</v>
      </c>
    </row>
    <row r="2378" spans="1:13" ht="16.5" customHeight="1" x14ac:dyDescent="0.3">
      <c r="A2378" s="232" t="b">
        <v>1</v>
      </c>
      <c r="B2378" s="224" t="s">
        <v>709</v>
      </c>
      <c r="C2378" s="224">
        <v>4008101</v>
      </c>
      <c r="D2378" s="224">
        <f>D2352+1</f>
        <v>1098</v>
      </c>
      <c r="E2378" s="225" t="s">
        <v>27</v>
      </c>
      <c r="F2378" s="224">
        <v>10</v>
      </c>
      <c r="G2378" s="224">
        <v>8</v>
      </c>
      <c r="H2378" s="224">
        <v>151102004</v>
      </c>
      <c r="I2378" s="225">
        <v>1</v>
      </c>
      <c r="J2378" s="225">
        <v>1</v>
      </c>
      <c r="K2378" s="224">
        <v>8.5</v>
      </c>
      <c r="L2378" s="226" t="str">
        <f>IF(H2378&gt;=151107001,"Shoes",IF(H2378&gt;=151106001,"Pants",IF(H2378&gt;=151105001,"Glove",IF(H2378&gt;=151103001,"Head",IF(H2378&gt;=151102001,"Body",IF(H2378&gt;=151101001,"Weapon"))))))</f>
        <v>Body</v>
      </c>
      <c r="M2378" s="225" t="s">
        <v>674</v>
      </c>
    </row>
    <row r="2379" spans="1:13" ht="16.5" customHeight="1" x14ac:dyDescent="0.3">
      <c r="A2379" s="232" t="b">
        <v>1</v>
      </c>
      <c r="B2379" s="224" t="s">
        <v>45</v>
      </c>
      <c r="C2379" s="225">
        <f>C2378+1</f>
        <v>4008102</v>
      </c>
      <c r="D2379" s="225">
        <f>D2378</f>
        <v>1098</v>
      </c>
      <c r="E2379" s="225" t="s">
        <v>27</v>
      </c>
      <c r="F2379" s="225">
        <f t="shared" ref="F2379:G2379" si="1588">F2378</f>
        <v>10</v>
      </c>
      <c r="G2379" s="225">
        <f t="shared" si="1588"/>
        <v>8</v>
      </c>
      <c r="H2379" s="225">
        <f>H2378+100000</f>
        <v>151202004</v>
      </c>
      <c r="I2379" s="225">
        <v>1</v>
      </c>
      <c r="J2379" s="225">
        <v>1</v>
      </c>
      <c r="K2379" s="224">
        <v>25</v>
      </c>
      <c r="L2379" s="225" t="str">
        <f>L2378</f>
        <v>Body</v>
      </c>
      <c r="M2379" s="225" t="s">
        <v>53</v>
      </c>
    </row>
    <row r="2380" spans="1:13" ht="16.5" customHeight="1" x14ac:dyDescent="0.3">
      <c r="A2380" s="232" t="b">
        <v>1</v>
      </c>
      <c r="B2380" s="224" t="s">
        <v>55</v>
      </c>
      <c r="C2380" s="225">
        <f t="shared" ref="C2380:C2385" si="1589">C2379+1</f>
        <v>4008103</v>
      </c>
      <c r="D2380" s="225">
        <f t="shared" ref="D2380:D2413" si="1590">D2379</f>
        <v>1098</v>
      </c>
      <c r="E2380" s="225" t="s">
        <v>27</v>
      </c>
      <c r="F2380" s="225">
        <f>F2378</f>
        <v>10</v>
      </c>
      <c r="G2380" s="225">
        <f>G2378</f>
        <v>8</v>
      </c>
      <c r="H2380" s="225">
        <f>H2379+100000</f>
        <v>151302004</v>
      </c>
      <c r="I2380" s="225">
        <v>1</v>
      </c>
      <c r="J2380" s="225">
        <v>1</v>
      </c>
      <c r="K2380" s="224">
        <v>11</v>
      </c>
      <c r="L2380" s="225" t="str">
        <f>L2379</f>
        <v>Body</v>
      </c>
      <c r="M2380" s="225" t="s">
        <v>60</v>
      </c>
    </row>
    <row r="2381" spans="1:13" ht="16.5" customHeight="1" x14ac:dyDescent="0.3">
      <c r="A2381" s="232" t="b">
        <v>1</v>
      </c>
      <c r="B2381" s="224" t="s">
        <v>62</v>
      </c>
      <c r="C2381" s="225">
        <f t="shared" si="1589"/>
        <v>4008104</v>
      </c>
      <c r="D2381" s="225">
        <f t="shared" si="1590"/>
        <v>1098</v>
      </c>
      <c r="E2381" s="225" t="s">
        <v>27</v>
      </c>
      <c r="F2381" s="225">
        <f>F2379</f>
        <v>10</v>
      </c>
      <c r="G2381" s="225">
        <f>G2379</f>
        <v>8</v>
      </c>
      <c r="H2381" s="225">
        <f>H2380+100000</f>
        <v>151402004</v>
      </c>
      <c r="I2381" s="225">
        <v>1</v>
      </c>
      <c r="J2381" s="225">
        <v>1</v>
      </c>
      <c r="K2381" s="224">
        <v>0.5</v>
      </c>
      <c r="L2381" s="225" t="str">
        <f>L2380</f>
        <v>Body</v>
      </c>
      <c r="M2381" s="225" t="s">
        <v>675</v>
      </c>
    </row>
    <row r="2382" spans="1:13" ht="16.5" customHeight="1" x14ac:dyDescent="0.3">
      <c r="A2382" s="232" t="b">
        <v>1</v>
      </c>
      <c r="B2382" s="224" t="s">
        <v>708</v>
      </c>
      <c r="C2382" s="225">
        <f t="shared" si="1589"/>
        <v>4008105</v>
      </c>
      <c r="D2382" s="225">
        <f>D2380</f>
        <v>1098</v>
      </c>
      <c r="E2382" s="225" t="s">
        <v>27</v>
      </c>
      <c r="F2382" s="225">
        <f t="shared" ref="F2382:G2382" si="1591">F2380</f>
        <v>10</v>
      </c>
      <c r="G2382" s="225">
        <f t="shared" si="1591"/>
        <v>8</v>
      </c>
      <c r="H2382" s="224">
        <v>151107005</v>
      </c>
      <c r="I2382" s="225">
        <v>1</v>
      </c>
      <c r="J2382" s="225">
        <v>1</v>
      </c>
      <c r="K2382" s="225">
        <f>K2378</f>
        <v>8.5</v>
      </c>
      <c r="L2382" s="226" t="str">
        <f>IF(H2382&gt;=151107001,"Shoes",IF(H2382&gt;=151106001,"Pants",IF(H2382&gt;=151105001,"Glove",IF(H2382&gt;=151103001,"Head",IF(H2382&gt;=151102001,"Body",IF(H2382&gt;=151101001,"Weapon"))))))</f>
        <v>Shoes</v>
      </c>
      <c r="M2382" s="225" t="str">
        <f>M2378</f>
        <v>Normal</v>
      </c>
    </row>
    <row r="2383" spans="1:13" ht="16.5" customHeight="1" x14ac:dyDescent="0.3">
      <c r="A2383" s="232" t="b">
        <v>1</v>
      </c>
      <c r="B2383" s="224" t="s">
        <v>30</v>
      </c>
      <c r="C2383" s="225">
        <f t="shared" si="1589"/>
        <v>4008106</v>
      </c>
      <c r="D2383" s="225">
        <f t="shared" si="1590"/>
        <v>1098</v>
      </c>
      <c r="E2383" s="225" t="s">
        <v>27</v>
      </c>
      <c r="F2383" s="225">
        <f t="shared" ref="F2383:G2383" si="1592">F2382</f>
        <v>10</v>
      </c>
      <c r="G2383" s="225">
        <f t="shared" si="1592"/>
        <v>8</v>
      </c>
      <c r="H2383" s="225">
        <f>H2382+100000</f>
        <v>151207005</v>
      </c>
      <c r="I2383" s="225">
        <v>1</v>
      </c>
      <c r="J2383" s="225">
        <v>1</v>
      </c>
      <c r="K2383" s="225">
        <f>K2379</f>
        <v>25</v>
      </c>
      <c r="L2383" s="225" t="str">
        <f>L2382</f>
        <v>Shoes</v>
      </c>
      <c r="M2383" s="225" t="str">
        <f>M2379</f>
        <v>Superior</v>
      </c>
    </row>
    <row r="2384" spans="1:13" ht="16.5" customHeight="1" x14ac:dyDescent="0.3">
      <c r="A2384" s="232" t="b">
        <v>1</v>
      </c>
      <c r="B2384" s="224" t="s">
        <v>54</v>
      </c>
      <c r="C2384" s="225">
        <f t="shared" si="1589"/>
        <v>4008107</v>
      </c>
      <c r="D2384" s="225">
        <f t="shared" si="1590"/>
        <v>1098</v>
      </c>
      <c r="E2384" s="225" t="s">
        <v>27</v>
      </c>
      <c r="F2384" s="225">
        <f>F2382</f>
        <v>10</v>
      </c>
      <c r="G2384" s="225">
        <f>G2382</f>
        <v>8</v>
      </c>
      <c r="H2384" s="225">
        <f>H2383+100000</f>
        <v>151307005</v>
      </c>
      <c r="I2384" s="225">
        <v>1</v>
      </c>
      <c r="J2384" s="225">
        <v>1</v>
      </c>
      <c r="K2384" s="225">
        <f>K2380</f>
        <v>11</v>
      </c>
      <c r="L2384" s="225" t="str">
        <f>L2383</f>
        <v>Shoes</v>
      </c>
      <c r="M2384" s="225" t="str">
        <f>M2380</f>
        <v>Rare</v>
      </c>
    </row>
    <row r="2385" spans="1:13" ht="16.5" customHeight="1" x14ac:dyDescent="0.3">
      <c r="A2385" s="232" t="b">
        <v>1</v>
      </c>
      <c r="B2385" s="224" t="s">
        <v>61</v>
      </c>
      <c r="C2385" s="225">
        <f t="shared" si="1589"/>
        <v>4008108</v>
      </c>
      <c r="D2385" s="225">
        <f t="shared" si="1590"/>
        <v>1098</v>
      </c>
      <c r="E2385" s="225" t="s">
        <v>27</v>
      </c>
      <c r="F2385" s="225">
        <f>F2383</f>
        <v>10</v>
      </c>
      <c r="G2385" s="225">
        <f>G2383</f>
        <v>8</v>
      </c>
      <c r="H2385" s="225">
        <f>H2384+100000</f>
        <v>151407005</v>
      </c>
      <c r="I2385" s="225">
        <v>1</v>
      </c>
      <c r="J2385" s="225">
        <v>1</v>
      </c>
      <c r="K2385" s="225">
        <f>K2381</f>
        <v>0.5</v>
      </c>
      <c r="L2385" s="225" t="str">
        <f>L2384</f>
        <v>Shoes</v>
      </c>
      <c r="M2385" s="225" t="str">
        <f>M2381</f>
        <v>Unique</v>
      </c>
    </row>
    <row r="2386" spans="1:13" ht="16.5" customHeight="1" x14ac:dyDescent="0.3">
      <c r="A2386" s="232" t="b">
        <v>1</v>
      </c>
      <c r="B2386" s="227" t="str">
        <f t="shared" ref="B2386:B2409" si="1593">B2378</f>
        <v>갑옷 1</v>
      </c>
      <c r="C2386" s="227">
        <f t="shared" ref="C2386:C2409" si="1594">C2378+100</f>
        <v>4008201</v>
      </c>
      <c r="D2386" s="227">
        <f>D2384</f>
        <v>1098</v>
      </c>
      <c r="E2386" s="227" t="s">
        <v>31</v>
      </c>
      <c r="F2386" s="227">
        <f t="shared" ref="F2386:G2386" si="1595">F2384</f>
        <v>10</v>
      </c>
      <c r="G2386" s="227">
        <f t="shared" si="1595"/>
        <v>8</v>
      </c>
      <c r="H2386" s="227">
        <f t="shared" ref="H2386:H2409" si="1596">H2378+1000000</f>
        <v>152102004</v>
      </c>
      <c r="I2386" s="227">
        <v>1</v>
      </c>
      <c r="J2386" s="227">
        <v>1</v>
      </c>
      <c r="K2386" s="227">
        <f>K2378</f>
        <v>8.5</v>
      </c>
      <c r="L2386" s="227" t="str">
        <f>L2378</f>
        <v>Body</v>
      </c>
      <c r="M2386" s="227" t="str">
        <f>M2378</f>
        <v>Normal</v>
      </c>
    </row>
    <row r="2387" spans="1:13" ht="16.5" customHeight="1" x14ac:dyDescent="0.3">
      <c r="A2387" s="232" t="b">
        <v>1</v>
      </c>
      <c r="B2387" s="227" t="str">
        <f t="shared" si="1593"/>
        <v>갑옷 2</v>
      </c>
      <c r="C2387" s="227">
        <f t="shared" si="1594"/>
        <v>4008202</v>
      </c>
      <c r="D2387" s="227">
        <f t="shared" si="1590"/>
        <v>1098</v>
      </c>
      <c r="E2387" s="227" t="s">
        <v>31</v>
      </c>
      <c r="F2387" s="227">
        <f t="shared" ref="F2387:G2387" si="1597">F2386</f>
        <v>10</v>
      </c>
      <c r="G2387" s="227">
        <f t="shared" si="1597"/>
        <v>8</v>
      </c>
      <c r="H2387" s="227">
        <f t="shared" si="1596"/>
        <v>152202004</v>
      </c>
      <c r="I2387" s="227">
        <v>1</v>
      </c>
      <c r="J2387" s="227">
        <v>1</v>
      </c>
      <c r="K2387" s="227">
        <f t="shared" ref="K2387:M2387" si="1598">K2379</f>
        <v>25</v>
      </c>
      <c r="L2387" s="227" t="str">
        <f t="shared" si="1598"/>
        <v>Body</v>
      </c>
      <c r="M2387" s="227" t="str">
        <f t="shared" si="1598"/>
        <v>Superior</v>
      </c>
    </row>
    <row r="2388" spans="1:13" ht="16.5" customHeight="1" x14ac:dyDescent="0.3">
      <c r="A2388" s="232" t="b">
        <v>1</v>
      </c>
      <c r="B2388" s="227" t="str">
        <f t="shared" si="1593"/>
        <v>갑옷 3</v>
      </c>
      <c r="C2388" s="227">
        <f t="shared" si="1594"/>
        <v>4008203</v>
      </c>
      <c r="D2388" s="227">
        <f t="shared" si="1590"/>
        <v>1098</v>
      </c>
      <c r="E2388" s="227" t="s">
        <v>31</v>
      </c>
      <c r="F2388" s="227">
        <f>F2386</f>
        <v>10</v>
      </c>
      <c r="G2388" s="227">
        <f>G2386</f>
        <v>8</v>
      </c>
      <c r="H2388" s="227">
        <f t="shared" si="1596"/>
        <v>152302004</v>
      </c>
      <c r="I2388" s="227">
        <v>1</v>
      </c>
      <c r="J2388" s="227">
        <v>1</v>
      </c>
      <c r="K2388" s="227">
        <f t="shared" ref="K2388:M2389" si="1599">K2380</f>
        <v>11</v>
      </c>
      <c r="L2388" s="227" t="str">
        <f t="shared" si="1599"/>
        <v>Body</v>
      </c>
      <c r="M2388" s="227" t="str">
        <f t="shared" si="1599"/>
        <v>Rare</v>
      </c>
    </row>
    <row r="2389" spans="1:13" ht="16.5" customHeight="1" x14ac:dyDescent="0.3">
      <c r="A2389" s="232" t="b">
        <v>1</v>
      </c>
      <c r="B2389" s="227" t="str">
        <f t="shared" si="1593"/>
        <v>갑옷 4</v>
      </c>
      <c r="C2389" s="227">
        <f t="shared" si="1594"/>
        <v>4008204</v>
      </c>
      <c r="D2389" s="227">
        <f t="shared" si="1590"/>
        <v>1098</v>
      </c>
      <c r="E2389" s="227" t="s">
        <v>31</v>
      </c>
      <c r="F2389" s="227">
        <f>F2387</f>
        <v>10</v>
      </c>
      <c r="G2389" s="227">
        <f>G2387</f>
        <v>8</v>
      </c>
      <c r="H2389" s="227">
        <f t="shared" si="1596"/>
        <v>152402004</v>
      </c>
      <c r="I2389" s="227">
        <v>1</v>
      </c>
      <c r="J2389" s="227">
        <v>1</v>
      </c>
      <c r="K2389" s="227">
        <f t="shared" si="1599"/>
        <v>0.5</v>
      </c>
      <c r="L2389" s="227" t="str">
        <f t="shared" si="1599"/>
        <v>Body</v>
      </c>
      <c r="M2389" s="227" t="str">
        <f t="shared" si="1599"/>
        <v>Unique</v>
      </c>
    </row>
    <row r="2390" spans="1:13" ht="16.5" customHeight="1" x14ac:dyDescent="0.3">
      <c r="A2390" s="232" t="b">
        <v>1</v>
      </c>
      <c r="B2390" s="227" t="str">
        <f t="shared" si="1593"/>
        <v>부츠 1</v>
      </c>
      <c r="C2390" s="227">
        <f t="shared" si="1594"/>
        <v>4008205</v>
      </c>
      <c r="D2390" s="227">
        <f>D2388</f>
        <v>1098</v>
      </c>
      <c r="E2390" s="227" t="s">
        <v>31</v>
      </c>
      <c r="F2390" s="227">
        <f t="shared" ref="F2390:G2390" si="1600">F2388</f>
        <v>10</v>
      </c>
      <c r="G2390" s="227">
        <f t="shared" si="1600"/>
        <v>8</v>
      </c>
      <c r="H2390" s="227">
        <f t="shared" si="1596"/>
        <v>152107005</v>
      </c>
      <c r="I2390" s="227">
        <v>1</v>
      </c>
      <c r="J2390" s="227">
        <v>1</v>
      </c>
      <c r="K2390" s="227">
        <f t="shared" ref="K2390:M2390" si="1601">K2382</f>
        <v>8.5</v>
      </c>
      <c r="L2390" s="227" t="str">
        <f t="shared" si="1601"/>
        <v>Shoes</v>
      </c>
      <c r="M2390" s="227" t="str">
        <f t="shared" si="1601"/>
        <v>Normal</v>
      </c>
    </row>
    <row r="2391" spans="1:13" ht="16.5" customHeight="1" x14ac:dyDescent="0.3">
      <c r="A2391" s="232" t="b">
        <v>1</v>
      </c>
      <c r="B2391" s="227" t="str">
        <f t="shared" si="1593"/>
        <v>부츠 2</v>
      </c>
      <c r="C2391" s="227">
        <f t="shared" si="1594"/>
        <v>4008206</v>
      </c>
      <c r="D2391" s="227">
        <f t="shared" si="1590"/>
        <v>1098</v>
      </c>
      <c r="E2391" s="227" t="s">
        <v>31</v>
      </c>
      <c r="F2391" s="227">
        <f t="shared" ref="F2391:G2391" si="1602">F2390</f>
        <v>10</v>
      </c>
      <c r="G2391" s="227">
        <f t="shared" si="1602"/>
        <v>8</v>
      </c>
      <c r="H2391" s="227">
        <f t="shared" si="1596"/>
        <v>152207005</v>
      </c>
      <c r="I2391" s="227">
        <v>1</v>
      </c>
      <c r="J2391" s="227">
        <v>1</v>
      </c>
      <c r="K2391" s="227">
        <f t="shared" ref="K2391:M2391" si="1603">K2383</f>
        <v>25</v>
      </c>
      <c r="L2391" s="227" t="str">
        <f t="shared" si="1603"/>
        <v>Shoes</v>
      </c>
      <c r="M2391" s="227" t="str">
        <f t="shared" si="1603"/>
        <v>Superior</v>
      </c>
    </row>
    <row r="2392" spans="1:13" ht="16.5" customHeight="1" x14ac:dyDescent="0.3">
      <c r="A2392" s="232" t="b">
        <v>1</v>
      </c>
      <c r="B2392" s="227" t="str">
        <f t="shared" si="1593"/>
        <v>부츠 3</v>
      </c>
      <c r="C2392" s="227">
        <f t="shared" si="1594"/>
        <v>4008207</v>
      </c>
      <c r="D2392" s="227">
        <f t="shared" si="1590"/>
        <v>1098</v>
      </c>
      <c r="E2392" s="227" t="s">
        <v>31</v>
      </c>
      <c r="F2392" s="227">
        <f>F2390</f>
        <v>10</v>
      </c>
      <c r="G2392" s="227">
        <f>G2390</f>
        <v>8</v>
      </c>
      <c r="H2392" s="227">
        <f t="shared" si="1596"/>
        <v>152307005</v>
      </c>
      <c r="I2392" s="227">
        <v>1</v>
      </c>
      <c r="J2392" s="227">
        <v>1</v>
      </c>
      <c r="K2392" s="227">
        <f t="shared" ref="K2392:M2393" si="1604">K2384</f>
        <v>11</v>
      </c>
      <c r="L2392" s="227" t="str">
        <f t="shared" si="1604"/>
        <v>Shoes</v>
      </c>
      <c r="M2392" s="227" t="str">
        <f t="shared" si="1604"/>
        <v>Rare</v>
      </c>
    </row>
    <row r="2393" spans="1:13" ht="16.5" customHeight="1" x14ac:dyDescent="0.3">
      <c r="A2393" s="232" t="b">
        <v>1</v>
      </c>
      <c r="B2393" s="227" t="str">
        <f t="shared" si="1593"/>
        <v>부츠 4</v>
      </c>
      <c r="C2393" s="227">
        <f t="shared" si="1594"/>
        <v>4008208</v>
      </c>
      <c r="D2393" s="227">
        <f t="shared" si="1590"/>
        <v>1098</v>
      </c>
      <c r="E2393" s="227" t="s">
        <v>31</v>
      </c>
      <c r="F2393" s="227">
        <f>F2391</f>
        <v>10</v>
      </c>
      <c r="G2393" s="227">
        <f>G2391</f>
        <v>8</v>
      </c>
      <c r="H2393" s="227">
        <f t="shared" si="1596"/>
        <v>152407005</v>
      </c>
      <c r="I2393" s="227">
        <v>1</v>
      </c>
      <c r="J2393" s="227">
        <v>1</v>
      </c>
      <c r="K2393" s="227">
        <f t="shared" si="1604"/>
        <v>0.5</v>
      </c>
      <c r="L2393" s="227" t="str">
        <f t="shared" si="1604"/>
        <v>Shoes</v>
      </c>
      <c r="M2393" s="227" t="str">
        <f t="shared" si="1604"/>
        <v>Unique</v>
      </c>
    </row>
    <row r="2394" spans="1:13" ht="16.5" customHeight="1" x14ac:dyDescent="0.3">
      <c r="A2394" s="232" t="b">
        <v>1</v>
      </c>
      <c r="B2394" s="228" t="str">
        <f t="shared" si="1593"/>
        <v>갑옷 1</v>
      </c>
      <c r="C2394" s="228">
        <f t="shared" si="1594"/>
        <v>4008301</v>
      </c>
      <c r="D2394" s="228">
        <f>D2392</f>
        <v>1098</v>
      </c>
      <c r="E2394" s="228" t="s">
        <v>32</v>
      </c>
      <c r="F2394" s="228">
        <f t="shared" ref="F2394:G2394" si="1605">F2392</f>
        <v>10</v>
      </c>
      <c r="G2394" s="228">
        <f t="shared" si="1605"/>
        <v>8</v>
      </c>
      <c r="H2394" s="228">
        <f t="shared" si="1596"/>
        <v>153102004</v>
      </c>
      <c r="I2394" s="228">
        <v>1</v>
      </c>
      <c r="J2394" s="228">
        <v>1</v>
      </c>
      <c r="K2394" s="228">
        <f>K2386</f>
        <v>8.5</v>
      </c>
      <c r="L2394" s="228" t="str">
        <f>L2386</f>
        <v>Body</v>
      </c>
      <c r="M2394" s="228" t="str">
        <f>M2386</f>
        <v>Normal</v>
      </c>
    </row>
    <row r="2395" spans="1:13" ht="16.5" customHeight="1" x14ac:dyDescent="0.3">
      <c r="A2395" s="232" t="b">
        <v>1</v>
      </c>
      <c r="B2395" s="228" t="str">
        <f t="shared" si="1593"/>
        <v>갑옷 2</v>
      </c>
      <c r="C2395" s="228">
        <f t="shared" si="1594"/>
        <v>4008302</v>
      </c>
      <c r="D2395" s="228">
        <f t="shared" si="1590"/>
        <v>1098</v>
      </c>
      <c r="E2395" s="228" t="s">
        <v>32</v>
      </c>
      <c r="F2395" s="228">
        <f t="shared" ref="F2395:G2395" si="1606">F2394</f>
        <v>10</v>
      </c>
      <c r="G2395" s="228">
        <f t="shared" si="1606"/>
        <v>8</v>
      </c>
      <c r="H2395" s="228">
        <f t="shared" si="1596"/>
        <v>153202004</v>
      </c>
      <c r="I2395" s="228">
        <v>1</v>
      </c>
      <c r="J2395" s="228">
        <v>1</v>
      </c>
      <c r="K2395" s="228">
        <f t="shared" ref="K2395:M2395" si="1607">K2387</f>
        <v>25</v>
      </c>
      <c r="L2395" s="228" t="str">
        <f t="shared" si="1607"/>
        <v>Body</v>
      </c>
      <c r="M2395" s="228" t="str">
        <f t="shared" si="1607"/>
        <v>Superior</v>
      </c>
    </row>
    <row r="2396" spans="1:13" ht="16.5" customHeight="1" x14ac:dyDescent="0.3">
      <c r="A2396" s="232" t="b">
        <v>1</v>
      </c>
      <c r="B2396" s="228" t="str">
        <f t="shared" si="1593"/>
        <v>갑옷 3</v>
      </c>
      <c r="C2396" s="228">
        <f t="shared" si="1594"/>
        <v>4008303</v>
      </c>
      <c r="D2396" s="228">
        <f t="shared" si="1590"/>
        <v>1098</v>
      </c>
      <c r="E2396" s="228" t="s">
        <v>32</v>
      </c>
      <c r="F2396" s="228">
        <f>F2394</f>
        <v>10</v>
      </c>
      <c r="G2396" s="228">
        <f>G2394</f>
        <v>8</v>
      </c>
      <c r="H2396" s="228">
        <f t="shared" si="1596"/>
        <v>153302004</v>
      </c>
      <c r="I2396" s="228">
        <v>1</v>
      </c>
      <c r="J2396" s="228">
        <v>1</v>
      </c>
      <c r="K2396" s="228">
        <f t="shared" ref="K2396:M2397" si="1608">K2388</f>
        <v>11</v>
      </c>
      <c r="L2396" s="228" t="str">
        <f t="shared" si="1608"/>
        <v>Body</v>
      </c>
      <c r="M2396" s="228" t="str">
        <f t="shared" si="1608"/>
        <v>Rare</v>
      </c>
    </row>
    <row r="2397" spans="1:13" ht="16.5" customHeight="1" x14ac:dyDescent="0.3">
      <c r="A2397" s="232" t="b">
        <v>1</v>
      </c>
      <c r="B2397" s="228" t="str">
        <f t="shared" si="1593"/>
        <v>갑옷 4</v>
      </c>
      <c r="C2397" s="228">
        <f t="shared" si="1594"/>
        <v>4008304</v>
      </c>
      <c r="D2397" s="228">
        <f t="shared" si="1590"/>
        <v>1098</v>
      </c>
      <c r="E2397" s="228" t="s">
        <v>32</v>
      </c>
      <c r="F2397" s="228">
        <f>F2395</f>
        <v>10</v>
      </c>
      <c r="G2397" s="228">
        <f>G2395</f>
        <v>8</v>
      </c>
      <c r="H2397" s="228">
        <f t="shared" si="1596"/>
        <v>153402004</v>
      </c>
      <c r="I2397" s="228">
        <v>1</v>
      </c>
      <c r="J2397" s="228">
        <v>1</v>
      </c>
      <c r="K2397" s="228">
        <f t="shared" si="1608"/>
        <v>0.5</v>
      </c>
      <c r="L2397" s="228" t="str">
        <f t="shared" si="1608"/>
        <v>Body</v>
      </c>
      <c r="M2397" s="228" t="str">
        <f t="shared" si="1608"/>
        <v>Unique</v>
      </c>
    </row>
    <row r="2398" spans="1:13" ht="16.5" customHeight="1" x14ac:dyDescent="0.3">
      <c r="A2398" s="232" t="b">
        <v>1</v>
      </c>
      <c r="B2398" s="228" t="str">
        <f t="shared" si="1593"/>
        <v>부츠 1</v>
      </c>
      <c r="C2398" s="228">
        <f t="shared" si="1594"/>
        <v>4008305</v>
      </c>
      <c r="D2398" s="228">
        <f>D2396</f>
        <v>1098</v>
      </c>
      <c r="E2398" s="228" t="s">
        <v>32</v>
      </c>
      <c r="F2398" s="228">
        <f t="shared" ref="F2398:G2398" si="1609">F2396</f>
        <v>10</v>
      </c>
      <c r="G2398" s="228">
        <f t="shared" si="1609"/>
        <v>8</v>
      </c>
      <c r="H2398" s="228">
        <f t="shared" si="1596"/>
        <v>153107005</v>
      </c>
      <c r="I2398" s="228">
        <v>1</v>
      </c>
      <c r="J2398" s="228">
        <v>1</v>
      </c>
      <c r="K2398" s="228">
        <f t="shared" ref="K2398:M2398" si="1610">K2390</f>
        <v>8.5</v>
      </c>
      <c r="L2398" s="228" t="str">
        <f t="shared" si="1610"/>
        <v>Shoes</v>
      </c>
      <c r="M2398" s="228" t="str">
        <f t="shared" si="1610"/>
        <v>Normal</v>
      </c>
    </row>
    <row r="2399" spans="1:13" ht="16.5" customHeight="1" x14ac:dyDescent="0.3">
      <c r="A2399" s="232" t="b">
        <v>1</v>
      </c>
      <c r="B2399" s="228" t="str">
        <f t="shared" si="1593"/>
        <v>부츠 2</v>
      </c>
      <c r="C2399" s="228">
        <f t="shared" si="1594"/>
        <v>4008306</v>
      </c>
      <c r="D2399" s="228">
        <f t="shared" si="1590"/>
        <v>1098</v>
      </c>
      <c r="E2399" s="228" t="s">
        <v>32</v>
      </c>
      <c r="F2399" s="228">
        <f t="shared" ref="F2399:G2399" si="1611">F2398</f>
        <v>10</v>
      </c>
      <c r="G2399" s="228">
        <f t="shared" si="1611"/>
        <v>8</v>
      </c>
      <c r="H2399" s="228">
        <f t="shared" si="1596"/>
        <v>153207005</v>
      </c>
      <c r="I2399" s="228">
        <v>1</v>
      </c>
      <c r="J2399" s="228">
        <v>1</v>
      </c>
      <c r="K2399" s="228">
        <f t="shared" ref="K2399:M2399" si="1612">K2391</f>
        <v>25</v>
      </c>
      <c r="L2399" s="228" t="str">
        <f t="shared" si="1612"/>
        <v>Shoes</v>
      </c>
      <c r="M2399" s="228" t="str">
        <f t="shared" si="1612"/>
        <v>Superior</v>
      </c>
    </row>
    <row r="2400" spans="1:13" ht="16.5" customHeight="1" x14ac:dyDescent="0.3">
      <c r="A2400" s="232" t="b">
        <v>1</v>
      </c>
      <c r="B2400" s="228" t="str">
        <f t="shared" si="1593"/>
        <v>부츠 3</v>
      </c>
      <c r="C2400" s="228">
        <f t="shared" si="1594"/>
        <v>4008307</v>
      </c>
      <c r="D2400" s="228">
        <f t="shared" si="1590"/>
        <v>1098</v>
      </c>
      <c r="E2400" s="228" t="s">
        <v>32</v>
      </c>
      <c r="F2400" s="228">
        <f>F2398</f>
        <v>10</v>
      </c>
      <c r="G2400" s="228">
        <f>G2398</f>
        <v>8</v>
      </c>
      <c r="H2400" s="228">
        <f t="shared" si="1596"/>
        <v>153307005</v>
      </c>
      <c r="I2400" s="228">
        <v>1</v>
      </c>
      <c r="J2400" s="228">
        <v>1</v>
      </c>
      <c r="K2400" s="228">
        <f t="shared" ref="K2400:M2401" si="1613">K2392</f>
        <v>11</v>
      </c>
      <c r="L2400" s="228" t="str">
        <f t="shared" si="1613"/>
        <v>Shoes</v>
      </c>
      <c r="M2400" s="228" t="str">
        <f t="shared" si="1613"/>
        <v>Rare</v>
      </c>
    </row>
    <row r="2401" spans="1:13" ht="16.5" customHeight="1" x14ac:dyDescent="0.3">
      <c r="A2401" s="232" t="b">
        <v>1</v>
      </c>
      <c r="B2401" s="228" t="str">
        <f t="shared" si="1593"/>
        <v>부츠 4</v>
      </c>
      <c r="C2401" s="228">
        <f t="shared" si="1594"/>
        <v>4008308</v>
      </c>
      <c r="D2401" s="228">
        <f t="shared" si="1590"/>
        <v>1098</v>
      </c>
      <c r="E2401" s="228" t="s">
        <v>32</v>
      </c>
      <c r="F2401" s="228">
        <f>F2399</f>
        <v>10</v>
      </c>
      <c r="G2401" s="228">
        <f>G2399</f>
        <v>8</v>
      </c>
      <c r="H2401" s="228">
        <f t="shared" si="1596"/>
        <v>153407005</v>
      </c>
      <c r="I2401" s="228">
        <v>1</v>
      </c>
      <c r="J2401" s="228">
        <v>1</v>
      </c>
      <c r="K2401" s="228">
        <f t="shared" si="1613"/>
        <v>0.5</v>
      </c>
      <c r="L2401" s="228" t="str">
        <f t="shared" si="1613"/>
        <v>Shoes</v>
      </c>
      <c r="M2401" s="228" t="str">
        <f t="shared" si="1613"/>
        <v>Unique</v>
      </c>
    </row>
    <row r="2402" spans="1:13" ht="16.5" customHeight="1" x14ac:dyDescent="0.3">
      <c r="A2402" s="232" t="b">
        <v>1</v>
      </c>
      <c r="B2402" s="229" t="str">
        <f t="shared" si="1593"/>
        <v>갑옷 1</v>
      </c>
      <c r="C2402" s="229">
        <f t="shared" si="1594"/>
        <v>4008401</v>
      </c>
      <c r="D2402" s="229">
        <f>D2400</f>
        <v>1098</v>
      </c>
      <c r="E2402" s="229" t="s">
        <v>33</v>
      </c>
      <c r="F2402" s="229">
        <f t="shared" ref="F2402:G2402" si="1614">F2400</f>
        <v>10</v>
      </c>
      <c r="G2402" s="229">
        <f t="shared" si="1614"/>
        <v>8</v>
      </c>
      <c r="H2402" s="229">
        <f t="shared" si="1596"/>
        <v>154102004</v>
      </c>
      <c r="I2402" s="229">
        <v>1</v>
      </c>
      <c r="J2402" s="229">
        <v>1</v>
      </c>
      <c r="K2402" s="229">
        <f>K2394</f>
        <v>8.5</v>
      </c>
      <c r="L2402" s="229" t="str">
        <f>L2394</f>
        <v>Body</v>
      </c>
      <c r="M2402" s="229" t="str">
        <f>M2394</f>
        <v>Normal</v>
      </c>
    </row>
    <row r="2403" spans="1:13" ht="16.5" customHeight="1" x14ac:dyDescent="0.3">
      <c r="A2403" s="232" t="b">
        <v>1</v>
      </c>
      <c r="B2403" s="229" t="str">
        <f t="shared" si="1593"/>
        <v>갑옷 2</v>
      </c>
      <c r="C2403" s="229">
        <f t="shared" si="1594"/>
        <v>4008402</v>
      </c>
      <c r="D2403" s="229">
        <f t="shared" si="1590"/>
        <v>1098</v>
      </c>
      <c r="E2403" s="229" t="s">
        <v>33</v>
      </c>
      <c r="F2403" s="229">
        <f t="shared" ref="F2403:G2403" si="1615">F2402</f>
        <v>10</v>
      </c>
      <c r="G2403" s="229">
        <f t="shared" si="1615"/>
        <v>8</v>
      </c>
      <c r="H2403" s="229">
        <f t="shared" si="1596"/>
        <v>154202004</v>
      </c>
      <c r="I2403" s="229">
        <v>1</v>
      </c>
      <c r="J2403" s="229">
        <v>1</v>
      </c>
      <c r="K2403" s="229">
        <f t="shared" ref="K2403:M2403" si="1616">K2395</f>
        <v>25</v>
      </c>
      <c r="L2403" s="229" t="str">
        <f t="shared" si="1616"/>
        <v>Body</v>
      </c>
      <c r="M2403" s="229" t="str">
        <f t="shared" si="1616"/>
        <v>Superior</v>
      </c>
    </row>
    <row r="2404" spans="1:13" ht="16.5" customHeight="1" x14ac:dyDescent="0.3">
      <c r="A2404" s="232" t="b">
        <v>1</v>
      </c>
      <c r="B2404" s="229" t="str">
        <f t="shared" si="1593"/>
        <v>갑옷 3</v>
      </c>
      <c r="C2404" s="229">
        <f t="shared" si="1594"/>
        <v>4008403</v>
      </c>
      <c r="D2404" s="229">
        <f t="shared" si="1590"/>
        <v>1098</v>
      </c>
      <c r="E2404" s="229" t="s">
        <v>33</v>
      </c>
      <c r="F2404" s="229">
        <f>F2402</f>
        <v>10</v>
      </c>
      <c r="G2404" s="229">
        <f>G2402</f>
        <v>8</v>
      </c>
      <c r="H2404" s="229">
        <f t="shared" si="1596"/>
        <v>154302004</v>
      </c>
      <c r="I2404" s="229">
        <v>1</v>
      </c>
      <c r="J2404" s="229">
        <v>1</v>
      </c>
      <c r="K2404" s="229">
        <f t="shared" ref="K2404:M2405" si="1617">K2396</f>
        <v>11</v>
      </c>
      <c r="L2404" s="229" t="str">
        <f t="shared" si="1617"/>
        <v>Body</v>
      </c>
      <c r="M2404" s="229" t="str">
        <f t="shared" si="1617"/>
        <v>Rare</v>
      </c>
    </row>
    <row r="2405" spans="1:13" ht="16.5" customHeight="1" x14ac:dyDescent="0.3">
      <c r="A2405" s="232" t="b">
        <v>1</v>
      </c>
      <c r="B2405" s="229" t="str">
        <f t="shared" si="1593"/>
        <v>갑옷 4</v>
      </c>
      <c r="C2405" s="229">
        <f t="shared" si="1594"/>
        <v>4008404</v>
      </c>
      <c r="D2405" s="229">
        <f t="shared" si="1590"/>
        <v>1098</v>
      </c>
      <c r="E2405" s="229" t="s">
        <v>33</v>
      </c>
      <c r="F2405" s="229">
        <f>F2403</f>
        <v>10</v>
      </c>
      <c r="G2405" s="229">
        <f>G2403</f>
        <v>8</v>
      </c>
      <c r="H2405" s="229">
        <f t="shared" si="1596"/>
        <v>154402004</v>
      </c>
      <c r="I2405" s="229">
        <v>1</v>
      </c>
      <c r="J2405" s="229">
        <v>1</v>
      </c>
      <c r="K2405" s="229">
        <f t="shared" si="1617"/>
        <v>0.5</v>
      </c>
      <c r="L2405" s="229" t="str">
        <f t="shared" si="1617"/>
        <v>Body</v>
      </c>
      <c r="M2405" s="229" t="str">
        <f t="shared" si="1617"/>
        <v>Unique</v>
      </c>
    </row>
    <row r="2406" spans="1:13" ht="16.5" customHeight="1" x14ac:dyDescent="0.3">
      <c r="A2406" s="232" t="b">
        <v>1</v>
      </c>
      <c r="B2406" s="229" t="str">
        <f t="shared" si="1593"/>
        <v>부츠 1</v>
      </c>
      <c r="C2406" s="229">
        <f t="shared" si="1594"/>
        <v>4008405</v>
      </c>
      <c r="D2406" s="229">
        <f>D2404</f>
        <v>1098</v>
      </c>
      <c r="E2406" s="229" t="s">
        <v>33</v>
      </c>
      <c r="F2406" s="229">
        <f t="shared" ref="F2406:G2406" si="1618">F2404</f>
        <v>10</v>
      </c>
      <c r="G2406" s="229">
        <f t="shared" si="1618"/>
        <v>8</v>
      </c>
      <c r="H2406" s="229">
        <f t="shared" si="1596"/>
        <v>154107005</v>
      </c>
      <c r="I2406" s="229">
        <v>1</v>
      </c>
      <c r="J2406" s="229">
        <v>1</v>
      </c>
      <c r="K2406" s="229">
        <f t="shared" ref="K2406:M2406" si="1619">K2398</f>
        <v>8.5</v>
      </c>
      <c r="L2406" s="229" t="str">
        <f t="shared" si="1619"/>
        <v>Shoes</v>
      </c>
      <c r="M2406" s="229" t="str">
        <f t="shared" si="1619"/>
        <v>Normal</v>
      </c>
    </row>
    <row r="2407" spans="1:13" ht="16.5" customHeight="1" x14ac:dyDescent="0.3">
      <c r="A2407" s="232" t="b">
        <v>1</v>
      </c>
      <c r="B2407" s="229" t="str">
        <f t="shared" si="1593"/>
        <v>부츠 2</v>
      </c>
      <c r="C2407" s="229">
        <f t="shared" si="1594"/>
        <v>4008406</v>
      </c>
      <c r="D2407" s="229">
        <f t="shared" si="1590"/>
        <v>1098</v>
      </c>
      <c r="E2407" s="229" t="s">
        <v>33</v>
      </c>
      <c r="F2407" s="229">
        <f t="shared" ref="F2407:G2407" si="1620">F2406</f>
        <v>10</v>
      </c>
      <c r="G2407" s="229">
        <f t="shared" si="1620"/>
        <v>8</v>
      </c>
      <c r="H2407" s="229">
        <f t="shared" si="1596"/>
        <v>154207005</v>
      </c>
      <c r="I2407" s="229">
        <v>1</v>
      </c>
      <c r="J2407" s="229">
        <v>1</v>
      </c>
      <c r="K2407" s="229">
        <f t="shared" ref="K2407:M2407" si="1621">K2399</f>
        <v>25</v>
      </c>
      <c r="L2407" s="229" t="str">
        <f t="shared" si="1621"/>
        <v>Shoes</v>
      </c>
      <c r="M2407" s="229" t="str">
        <f t="shared" si="1621"/>
        <v>Superior</v>
      </c>
    </row>
    <row r="2408" spans="1:13" ht="16.5" customHeight="1" x14ac:dyDescent="0.3">
      <c r="A2408" s="232" t="b">
        <v>1</v>
      </c>
      <c r="B2408" s="229" t="str">
        <f t="shared" si="1593"/>
        <v>부츠 3</v>
      </c>
      <c r="C2408" s="229">
        <f t="shared" si="1594"/>
        <v>4008407</v>
      </c>
      <c r="D2408" s="229">
        <f t="shared" si="1590"/>
        <v>1098</v>
      </c>
      <c r="E2408" s="229" t="s">
        <v>33</v>
      </c>
      <c r="F2408" s="229">
        <f>F2406</f>
        <v>10</v>
      </c>
      <c r="G2408" s="229">
        <f>G2406</f>
        <v>8</v>
      </c>
      <c r="H2408" s="229">
        <f t="shared" si="1596"/>
        <v>154307005</v>
      </c>
      <c r="I2408" s="229">
        <v>1</v>
      </c>
      <c r="J2408" s="229">
        <v>1</v>
      </c>
      <c r="K2408" s="229">
        <f t="shared" ref="K2408:M2409" si="1622">K2400</f>
        <v>11</v>
      </c>
      <c r="L2408" s="229" t="str">
        <f t="shared" si="1622"/>
        <v>Shoes</v>
      </c>
      <c r="M2408" s="229" t="str">
        <f t="shared" si="1622"/>
        <v>Rare</v>
      </c>
    </row>
    <row r="2409" spans="1:13" ht="16.5" customHeight="1" x14ac:dyDescent="0.3">
      <c r="A2409" s="232" t="b">
        <v>1</v>
      </c>
      <c r="B2409" s="229" t="str">
        <f t="shared" si="1593"/>
        <v>부츠 4</v>
      </c>
      <c r="C2409" s="229">
        <f t="shared" si="1594"/>
        <v>4008408</v>
      </c>
      <c r="D2409" s="229">
        <f t="shared" si="1590"/>
        <v>1098</v>
      </c>
      <c r="E2409" s="229" t="s">
        <v>33</v>
      </c>
      <c r="F2409" s="229">
        <f>F2407</f>
        <v>10</v>
      </c>
      <c r="G2409" s="229">
        <f>G2407</f>
        <v>8</v>
      </c>
      <c r="H2409" s="229">
        <f t="shared" si="1596"/>
        <v>154407005</v>
      </c>
      <c r="I2409" s="229">
        <v>1</v>
      </c>
      <c r="J2409" s="229">
        <v>1</v>
      </c>
      <c r="K2409" s="229">
        <f t="shared" si="1622"/>
        <v>0.5</v>
      </c>
      <c r="L2409" s="229" t="str">
        <f t="shared" si="1622"/>
        <v>Shoes</v>
      </c>
      <c r="M2409" s="229" t="str">
        <f t="shared" si="1622"/>
        <v>Unique</v>
      </c>
    </row>
    <row r="2410" spans="1:13" ht="16.5" customHeight="1" x14ac:dyDescent="0.3">
      <c r="A2410" s="232" t="b">
        <v>1</v>
      </c>
      <c r="B2410" s="230" t="s">
        <v>34</v>
      </c>
      <c r="C2410" s="230">
        <f t="shared" ref="C2410" si="1623">C2402+100</f>
        <v>4008501</v>
      </c>
      <c r="D2410" s="230">
        <f>D2408</f>
        <v>1098</v>
      </c>
      <c r="E2410" s="230" t="s">
        <v>35</v>
      </c>
      <c r="F2410" s="230">
        <f t="shared" ref="F2410:G2410" si="1624">F2408</f>
        <v>10</v>
      </c>
      <c r="G2410" s="230">
        <f t="shared" si="1624"/>
        <v>8</v>
      </c>
      <c r="H2410" s="230">
        <v>160004001</v>
      </c>
      <c r="I2410" s="230">
        <v>1</v>
      </c>
      <c r="J2410" s="230">
        <v>1</v>
      </c>
      <c r="K2410" s="101">
        <v>3</v>
      </c>
      <c r="L2410" s="230" t="s">
        <v>36</v>
      </c>
      <c r="M2410" s="230" t="s">
        <v>37</v>
      </c>
    </row>
    <row r="2411" spans="1:13" ht="16.5" customHeight="1" x14ac:dyDescent="0.3">
      <c r="A2411" s="232" t="b">
        <v>1</v>
      </c>
      <c r="B2411" s="230" t="s">
        <v>38</v>
      </c>
      <c r="C2411" s="230">
        <f>C2410+1</f>
        <v>4008502</v>
      </c>
      <c r="D2411" s="230">
        <f t="shared" si="1590"/>
        <v>1098</v>
      </c>
      <c r="E2411" s="230" t="s">
        <v>35</v>
      </c>
      <c r="F2411" s="230">
        <f t="shared" ref="F2411:G2411" si="1625">F2410</f>
        <v>10</v>
      </c>
      <c r="G2411" s="230">
        <f t="shared" si="1625"/>
        <v>8</v>
      </c>
      <c r="H2411" s="230">
        <v>160004002</v>
      </c>
      <c r="I2411" s="230">
        <v>1</v>
      </c>
      <c r="J2411" s="230">
        <v>1</v>
      </c>
      <c r="K2411" s="101">
        <v>2</v>
      </c>
      <c r="L2411" s="230" t="s">
        <v>39</v>
      </c>
      <c r="M2411" s="230" t="s">
        <v>37</v>
      </c>
    </row>
    <row r="2412" spans="1:13" ht="16.5" customHeight="1" x14ac:dyDescent="0.3">
      <c r="A2412" s="232" t="b">
        <v>1</v>
      </c>
      <c r="B2412" s="230" t="s">
        <v>40</v>
      </c>
      <c r="C2412" s="230">
        <f>C2411+1</f>
        <v>4008503</v>
      </c>
      <c r="D2412" s="230">
        <f t="shared" si="1590"/>
        <v>1098</v>
      </c>
      <c r="E2412" s="230" t="s">
        <v>35</v>
      </c>
      <c r="F2412" s="230">
        <f t="shared" ref="F2412:G2412" si="1626">F2411</f>
        <v>10</v>
      </c>
      <c r="G2412" s="230">
        <f t="shared" si="1626"/>
        <v>8</v>
      </c>
      <c r="H2412" s="230">
        <v>160004003</v>
      </c>
      <c r="I2412" s="230">
        <v>1</v>
      </c>
      <c r="J2412" s="230">
        <v>1</v>
      </c>
      <c r="K2412" s="101">
        <v>4</v>
      </c>
      <c r="L2412" s="230" t="s">
        <v>41</v>
      </c>
      <c r="M2412" s="230" t="s">
        <v>37</v>
      </c>
    </row>
    <row r="2413" spans="1:13" ht="16.5" customHeight="1" x14ac:dyDescent="0.3">
      <c r="A2413" s="232" t="b">
        <v>1</v>
      </c>
      <c r="B2413" s="230" t="s">
        <v>42</v>
      </c>
      <c r="C2413" s="230">
        <f>C2412+1</f>
        <v>4008504</v>
      </c>
      <c r="D2413" s="230">
        <f t="shared" si="1590"/>
        <v>1098</v>
      </c>
      <c r="E2413" s="230" t="s">
        <v>35</v>
      </c>
      <c r="F2413" s="230">
        <f t="shared" ref="F2413:G2413" si="1627">F2412</f>
        <v>10</v>
      </c>
      <c r="G2413" s="230">
        <f t="shared" si="1627"/>
        <v>8</v>
      </c>
      <c r="H2413" s="230">
        <v>160004004</v>
      </c>
      <c r="I2413" s="230">
        <v>1</v>
      </c>
      <c r="J2413" s="230">
        <v>1</v>
      </c>
      <c r="K2413" s="101">
        <v>1</v>
      </c>
      <c r="L2413" s="230" t="s">
        <v>43</v>
      </c>
      <c r="M2413" s="230" t="s">
        <v>37</v>
      </c>
    </row>
    <row r="2414" spans="1:13" ht="16.5" customHeight="1" x14ac:dyDescent="0.3">
      <c r="A2414" s="232" t="b">
        <v>1</v>
      </c>
      <c r="B2414" s="224" t="s">
        <v>710</v>
      </c>
      <c r="C2414" s="224">
        <v>4009101</v>
      </c>
      <c r="D2414" s="224">
        <f>D2388+1</f>
        <v>1099</v>
      </c>
      <c r="E2414" s="225" t="s">
        <v>27</v>
      </c>
      <c r="F2414" s="224">
        <v>10</v>
      </c>
      <c r="G2414" s="224">
        <v>9</v>
      </c>
      <c r="H2414" s="224">
        <v>151103005</v>
      </c>
      <c r="I2414" s="225">
        <v>1</v>
      </c>
      <c r="J2414" s="225">
        <v>1</v>
      </c>
      <c r="K2414" s="224">
        <v>8.5</v>
      </c>
      <c r="L2414" s="226" t="str">
        <f>IF(H2414&gt;=151107001,"Shoes",IF(H2414&gt;=151106001,"Pants",IF(H2414&gt;=151105001,"Glove",IF(H2414&gt;=151103001,"Head",IF(H2414&gt;=151102001,"Body",IF(H2414&gt;=151101001,"Weapon"))))))</f>
        <v>Head</v>
      </c>
      <c r="M2414" s="225" t="s">
        <v>674</v>
      </c>
    </row>
    <row r="2415" spans="1:13" ht="16.5" customHeight="1" x14ac:dyDescent="0.3">
      <c r="A2415" s="232" t="b">
        <v>1</v>
      </c>
      <c r="B2415" s="224" t="s">
        <v>47</v>
      </c>
      <c r="C2415" s="225">
        <f>C2414+1</f>
        <v>4009102</v>
      </c>
      <c r="D2415" s="225">
        <f>D2414</f>
        <v>1099</v>
      </c>
      <c r="E2415" s="225" t="s">
        <v>27</v>
      </c>
      <c r="F2415" s="225">
        <f t="shared" ref="F2415:G2415" si="1628">F2414</f>
        <v>10</v>
      </c>
      <c r="G2415" s="225">
        <f t="shared" si="1628"/>
        <v>9</v>
      </c>
      <c r="H2415" s="225">
        <f>H2414+100000</f>
        <v>151203005</v>
      </c>
      <c r="I2415" s="225">
        <v>1</v>
      </c>
      <c r="J2415" s="225">
        <v>1</v>
      </c>
      <c r="K2415" s="224">
        <v>25</v>
      </c>
      <c r="L2415" s="225" t="str">
        <f>L2414</f>
        <v>Head</v>
      </c>
      <c r="M2415" s="225" t="s">
        <v>53</v>
      </c>
    </row>
    <row r="2416" spans="1:13" ht="16.5" customHeight="1" x14ac:dyDescent="0.3">
      <c r="A2416" s="232" t="b">
        <v>1</v>
      </c>
      <c r="B2416" s="224" t="s">
        <v>56</v>
      </c>
      <c r="C2416" s="225">
        <f t="shared" ref="C2416:C2421" si="1629">C2415+1</f>
        <v>4009103</v>
      </c>
      <c r="D2416" s="225">
        <f t="shared" ref="D2416:D2443" si="1630">D2415</f>
        <v>1099</v>
      </c>
      <c r="E2416" s="225" t="s">
        <v>27</v>
      </c>
      <c r="F2416" s="225">
        <f>F2414</f>
        <v>10</v>
      </c>
      <c r="G2416" s="225">
        <f>G2414</f>
        <v>9</v>
      </c>
      <c r="H2416" s="225">
        <f>H2415+100000</f>
        <v>151303005</v>
      </c>
      <c r="I2416" s="225">
        <v>1</v>
      </c>
      <c r="J2416" s="225">
        <v>1</v>
      </c>
      <c r="K2416" s="224">
        <v>11</v>
      </c>
      <c r="L2416" s="225" t="str">
        <f>L2415</f>
        <v>Head</v>
      </c>
      <c r="M2416" s="225" t="s">
        <v>60</v>
      </c>
    </row>
    <row r="2417" spans="1:13" ht="16.5" customHeight="1" x14ac:dyDescent="0.3">
      <c r="A2417" s="232" t="b">
        <v>1</v>
      </c>
      <c r="B2417" s="224" t="s">
        <v>63</v>
      </c>
      <c r="C2417" s="225">
        <f t="shared" si="1629"/>
        <v>4009104</v>
      </c>
      <c r="D2417" s="225">
        <f t="shared" si="1630"/>
        <v>1099</v>
      </c>
      <c r="E2417" s="225" t="s">
        <v>27</v>
      </c>
      <c r="F2417" s="225">
        <f>F2415</f>
        <v>10</v>
      </c>
      <c r="G2417" s="225">
        <f>G2415</f>
        <v>9</v>
      </c>
      <c r="H2417" s="225">
        <f>H2416+100000</f>
        <v>151403005</v>
      </c>
      <c r="I2417" s="225">
        <v>1</v>
      </c>
      <c r="J2417" s="225">
        <v>1</v>
      </c>
      <c r="K2417" s="224">
        <v>0.5</v>
      </c>
      <c r="L2417" s="225" t="str">
        <f>L2416</f>
        <v>Head</v>
      </c>
      <c r="M2417" s="225" t="s">
        <v>675</v>
      </c>
    </row>
    <row r="2418" spans="1:13" ht="16.5" customHeight="1" x14ac:dyDescent="0.3">
      <c r="A2418" s="232" t="b">
        <v>1</v>
      </c>
      <c r="B2418" s="224" t="s">
        <v>712</v>
      </c>
      <c r="C2418" s="225">
        <f t="shared" si="1629"/>
        <v>4009105</v>
      </c>
      <c r="D2418" s="225">
        <f>D2416</f>
        <v>1099</v>
      </c>
      <c r="E2418" s="225" t="s">
        <v>27</v>
      </c>
      <c r="F2418" s="225">
        <f t="shared" ref="F2418:G2418" si="1631">F2416</f>
        <v>10</v>
      </c>
      <c r="G2418" s="225">
        <f t="shared" si="1631"/>
        <v>9</v>
      </c>
      <c r="H2418" s="224">
        <v>151105005</v>
      </c>
      <c r="I2418" s="225">
        <v>1</v>
      </c>
      <c r="J2418" s="225">
        <v>1</v>
      </c>
      <c r="K2418" s="225">
        <f>K2414</f>
        <v>8.5</v>
      </c>
      <c r="L2418" s="226" t="str">
        <f>IF(H2418&gt;=151107001,"Shoes",IF(H2418&gt;=151106001,"Pants",IF(H2418&gt;=151105001,"Glove",IF(H2418&gt;=151103001,"Head",IF(H2418&gt;=151102001,"Body",IF(H2418&gt;=151101001,"Weapon"))))))</f>
        <v>Glove</v>
      </c>
      <c r="M2418" s="225" t="str">
        <f>M2414</f>
        <v>Normal</v>
      </c>
    </row>
    <row r="2419" spans="1:13" ht="16.5" customHeight="1" x14ac:dyDescent="0.3">
      <c r="A2419" s="232" t="b">
        <v>1</v>
      </c>
      <c r="B2419" s="224" t="s">
        <v>51</v>
      </c>
      <c r="C2419" s="225">
        <f t="shared" si="1629"/>
        <v>4009106</v>
      </c>
      <c r="D2419" s="225">
        <f t="shared" si="1630"/>
        <v>1099</v>
      </c>
      <c r="E2419" s="225" t="s">
        <v>27</v>
      </c>
      <c r="F2419" s="225">
        <f t="shared" ref="F2419:G2419" si="1632">F2418</f>
        <v>10</v>
      </c>
      <c r="G2419" s="225">
        <f t="shared" si="1632"/>
        <v>9</v>
      </c>
      <c r="H2419" s="225">
        <f>H2418+100000</f>
        <v>151205005</v>
      </c>
      <c r="I2419" s="225">
        <v>1</v>
      </c>
      <c r="J2419" s="225">
        <v>1</v>
      </c>
      <c r="K2419" s="225">
        <f>K2415</f>
        <v>25</v>
      </c>
      <c r="L2419" s="225" t="str">
        <f>L2418</f>
        <v>Glove</v>
      </c>
      <c r="M2419" s="225" t="str">
        <f>M2415</f>
        <v>Superior</v>
      </c>
    </row>
    <row r="2420" spans="1:13" ht="16.5" customHeight="1" x14ac:dyDescent="0.3">
      <c r="A2420" s="232" t="b">
        <v>1</v>
      </c>
      <c r="B2420" s="224" t="s">
        <v>58</v>
      </c>
      <c r="C2420" s="225">
        <f t="shared" si="1629"/>
        <v>4009107</v>
      </c>
      <c r="D2420" s="225">
        <f t="shared" si="1630"/>
        <v>1099</v>
      </c>
      <c r="E2420" s="225" t="s">
        <v>27</v>
      </c>
      <c r="F2420" s="225">
        <f>F2418</f>
        <v>10</v>
      </c>
      <c r="G2420" s="225">
        <f>G2418</f>
        <v>9</v>
      </c>
      <c r="H2420" s="225">
        <f>H2419+100000</f>
        <v>151305005</v>
      </c>
      <c r="I2420" s="225">
        <v>1</v>
      </c>
      <c r="J2420" s="225">
        <v>1</v>
      </c>
      <c r="K2420" s="225">
        <f>K2416</f>
        <v>11</v>
      </c>
      <c r="L2420" s="225" t="str">
        <f>L2419</f>
        <v>Glove</v>
      </c>
      <c r="M2420" s="225" t="str">
        <f>M2416</f>
        <v>Rare</v>
      </c>
    </row>
    <row r="2421" spans="1:13" ht="16.5" customHeight="1" x14ac:dyDescent="0.3">
      <c r="A2421" s="232" t="b">
        <v>1</v>
      </c>
      <c r="B2421" s="224" t="s">
        <v>65</v>
      </c>
      <c r="C2421" s="225">
        <f t="shared" si="1629"/>
        <v>4009108</v>
      </c>
      <c r="D2421" s="225">
        <f t="shared" si="1630"/>
        <v>1099</v>
      </c>
      <c r="E2421" s="225" t="s">
        <v>27</v>
      </c>
      <c r="F2421" s="225">
        <f>F2419</f>
        <v>10</v>
      </c>
      <c r="G2421" s="225">
        <f>G2419</f>
        <v>9</v>
      </c>
      <c r="H2421" s="225">
        <f>H2420+100000</f>
        <v>151405005</v>
      </c>
      <c r="I2421" s="225">
        <v>1</v>
      </c>
      <c r="J2421" s="225">
        <v>1</v>
      </c>
      <c r="K2421" s="225">
        <f>K2417</f>
        <v>0.5</v>
      </c>
      <c r="L2421" s="225" t="str">
        <f>L2420</f>
        <v>Glove</v>
      </c>
      <c r="M2421" s="225" t="str">
        <f>M2417</f>
        <v>Unique</v>
      </c>
    </row>
    <row r="2422" spans="1:13" ht="16.5" customHeight="1" x14ac:dyDescent="0.3">
      <c r="A2422" s="232" t="b">
        <v>1</v>
      </c>
      <c r="B2422" s="227" t="str">
        <f>B2414</f>
        <v>투구 1</v>
      </c>
      <c r="C2422" s="227">
        <f>C2414+100</f>
        <v>4009201</v>
      </c>
      <c r="D2422" s="227">
        <f>D2420</f>
        <v>1099</v>
      </c>
      <c r="E2422" s="227" t="s">
        <v>31</v>
      </c>
      <c r="F2422" s="227">
        <f t="shared" ref="F2422:G2422" si="1633">F2420</f>
        <v>10</v>
      </c>
      <c r="G2422" s="227">
        <f t="shared" si="1633"/>
        <v>9</v>
      </c>
      <c r="H2422" s="227">
        <f>H2414+1000000</f>
        <v>152103005</v>
      </c>
      <c r="I2422" s="227">
        <v>1</v>
      </c>
      <c r="J2422" s="227">
        <v>1</v>
      </c>
      <c r="K2422" s="227">
        <f>K2414</f>
        <v>8.5</v>
      </c>
      <c r="L2422" s="227" t="str">
        <f>L2414</f>
        <v>Head</v>
      </c>
      <c r="M2422" s="227" t="str">
        <f>M2414</f>
        <v>Normal</v>
      </c>
    </row>
    <row r="2423" spans="1:13" ht="16.5" customHeight="1" x14ac:dyDescent="0.3">
      <c r="A2423" s="232" t="b">
        <v>1</v>
      </c>
      <c r="B2423" s="227" t="str">
        <f>B2415</f>
        <v>투구 2</v>
      </c>
      <c r="C2423" s="227">
        <f>C2415+100</f>
        <v>4009202</v>
      </c>
      <c r="D2423" s="227">
        <f t="shared" si="1630"/>
        <v>1099</v>
      </c>
      <c r="E2423" s="227" t="s">
        <v>31</v>
      </c>
      <c r="F2423" s="227">
        <f t="shared" ref="F2423:G2423" si="1634">F2422</f>
        <v>10</v>
      </c>
      <c r="G2423" s="227">
        <f t="shared" si="1634"/>
        <v>9</v>
      </c>
      <c r="H2423" s="227">
        <f>H2415+1000000</f>
        <v>152203005</v>
      </c>
      <c r="I2423" s="227">
        <v>1</v>
      </c>
      <c r="J2423" s="227">
        <v>1</v>
      </c>
      <c r="K2423" s="227">
        <f t="shared" ref="K2423:M2423" si="1635">K2415</f>
        <v>25</v>
      </c>
      <c r="L2423" s="227" t="str">
        <f t="shared" si="1635"/>
        <v>Head</v>
      </c>
      <c r="M2423" s="227" t="str">
        <f t="shared" si="1635"/>
        <v>Superior</v>
      </c>
    </row>
    <row r="2424" spans="1:13" ht="16.5" customHeight="1" x14ac:dyDescent="0.3">
      <c r="A2424" s="232" t="b">
        <v>1</v>
      </c>
      <c r="B2424" s="227" t="str">
        <f>B2416</f>
        <v>투구 3</v>
      </c>
      <c r="C2424" s="227">
        <f>C2416+100</f>
        <v>4009203</v>
      </c>
      <c r="D2424" s="227">
        <f t="shared" si="1630"/>
        <v>1099</v>
      </c>
      <c r="E2424" s="227" t="s">
        <v>31</v>
      </c>
      <c r="F2424" s="227">
        <f>F2422</f>
        <v>10</v>
      </c>
      <c r="G2424" s="227">
        <f>G2422</f>
        <v>9</v>
      </c>
      <c r="H2424" s="227">
        <f>H2416+1000000</f>
        <v>152303005</v>
      </c>
      <c r="I2424" s="227">
        <v>1</v>
      </c>
      <c r="J2424" s="227">
        <v>1</v>
      </c>
      <c r="K2424" s="227">
        <f t="shared" ref="K2424:M2424" si="1636">K2416</f>
        <v>11</v>
      </c>
      <c r="L2424" s="227" t="str">
        <f t="shared" si="1636"/>
        <v>Head</v>
      </c>
      <c r="M2424" s="227" t="str">
        <f t="shared" si="1636"/>
        <v>Rare</v>
      </c>
    </row>
    <row r="2425" spans="1:13" ht="16.5" customHeight="1" x14ac:dyDescent="0.3">
      <c r="A2425" s="232" t="b">
        <v>1</v>
      </c>
      <c r="B2425" s="227" t="str">
        <f>B2418</f>
        <v>장갑 1</v>
      </c>
      <c r="C2425" s="227">
        <f>C2418+100</f>
        <v>4009205</v>
      </c>
      <c r="D2425" s="227">
        <f t="shared" si="1630"/>
        <v>1099</v>
      </c>
      <c r="E2425" s="227" t="s">
        <v>31</v>
      </c>
      <c r="F2425" s="227">
        <f t="shared" ref="F2425:G2425" si="1637">F2424</f>
        <v>10</v>
      </c>
      <c r="G2425" s="227">
        <f t="shared" si="1637"/>
        <v>9</v>
      </c>
      <c r="H2425" s="227">
        <f>H2418+1000000</f>
        <v>152105005</v>
      </c>
      <c r="I2425" s="227">
        <v>1</v>
      </c>
      <c r="J2425" s="227">
        <v>1</v>
      </c>
      <c r="K2425" s="227">
        <f t="shared" ref="K2425:M2425" si="1638">K2418</f>
        <v>8.5</v>
      </c>
      <c r="L2425" s="227" t="str">
        <f t="shared" si="1638"/>
        <v>Glove</v>
      </c>
      <c r="M2425" s="227" t="str">
        <f t="shared" si="1638"/>
        <v>Normal</v>
      </c>
    </row>
    <row r="2426" spans="1:13" ht="16.5" customHeight="1" x14ac:dyDescent="0.3">
      <c r="A2426" s="232" t="b">
        <v>1</v>
      </c>
      <c r="B2426" s="227" t="str">
        <f>B2419</f>
        <v>장갑 2</v>
      </c>
      <c r="C2426" s="227">
        <f>C2419+100</f>
        <v>4009206</v>
      </c>
      <c r="D2426" s="227">
        <f t="shared" si="1630"/>
        <v>1099</v>
      </c>
      <c r="E2426" s="227" t="s">
        <v>31</v>
      </c>
      <c r="F2426" s="227">
        <f t="shared" ref="F2426:G2426" si="1639">F2425</f>
        <v>10</v>
      </c>
      <c r="G2426" s="227">
        <f t="shared" si="1639"/>
        <v>9</v>
      </c>
      <c r="H2426" s="227">
        <f>H2419+1000000</f>
        <v>152205005</v>
      </c>
      <c r="I2426" s="227">
        <v>1</v>
      </c>
      <c r="J2426" s="227">
        <v>1</v>
      </c>
      <c r="K2426" s="227">
        <f t="shared" ref="K2426:M2426" si="1640">K2419</f>
        <v>25</v>
      </c>
      <c r="L2426" s="227" t="str">
        <f t="shared" si="1640"/>
        <v>Glove</v>
      </c>
      <c r="M2426" s="227" t="str">
        <f t="shared" si="1640"/>
        <v>Superior</v>
      </c>
    </row>
    <row r="2427" spans="1:13" ht="16.5" customHeight="1" x14ac:dyDescent="0.3">
      <c r="A2427" s="232" t="b">
        <v>1</v>
      </c>
      <c r="B2427" s="227" t="str">
        <f>B2420</f>
        <v>장갑 3</v>
      </c>
      <c r="C2427" s="227">
        <f>C2420+100</f>
        <v>4009207</v>
      </c>
      <c r="D2427" s="227">
        <f t="shared" si="1630"/>
        <v>1099</v>
      </c>
      <c r="E2427" s="227" t="s">
        <v>31</v>
      </c>
      <c r="F2427" s="227">
        <f>F2425</f>
        <v>10</v>
      </c>
      <c r="G2427" s="227">
        <f>G2425</f>
        <v>9</v>
      </c>
      <c r="H2427" s="227">
        <f>H2420+1000000</f>
        <v>152305005</v>
      </c>
      <c r="I2427" s="227">
        <v>1</v>
      </c>
      <c r="J2427" s="227">
        <v>1</v>
      </c>
      <c r="K2427" s="227">
        <f t="shared" ref="K2427:M2427" si="1641">K2420</f>
        <v>11</v>
      </c>
      <c r="L2427" s="227" t="str">
        <f t="shared" si="1641"/>
        <v>Glove</v>
      </c>
      <c r="M2427" s="227" t="str">
        <f t="shared" si="1641"/>
        <v>Rare</v>
      </c>
    </row>
    <row r="2428" spans="1:13" ht="16.5" customHeight="1" x14ac:dyDescent="0.3">
      <c r="A2428" s="232" t="b">
        <v>1</v>
      </c>
      <c r="B2428" s="228" t="str">
        <f t="shared" ref="B2428:B2439" si="1642">B2422</f>
        <v>투구 1</v>
      </c>
      <c r="C2428" s="228">
        <f t="shared" ref="C2428:C2440" si="1643">C2422+100</f>
        <v>4009301</v>
      </c>
      <c r="D2428" s="228">
        <f t="shared" si="1630"/>
        <v>1099</v>
      </c>
      <c r="E2428" s="228" t="s">
        <v>32</v>
      </c>
      <c r="F2428" s="228">
        <f t="shared" ref="F2428:G2428" si="1644">F2427</f>
        <v>10</v>
      </c>
      <c r="G2428" s="228">
        <f t="shared" si="1644"/>
        <v>9</v>
      </c>
      <c r="H2428" s="228">
        <f>H2422+1000000</f>
        <v>153103005</v>
      </c>
      <c r="I2428" s="228">
        <v>1</v>
      </c>
      <c r="J2428" s="228">
        <v>1</v>
      </c>
      <c r="K2428" s="228">
        <f>K2422</f>
        <v>8.5</v>
      </c>
      <c r="L2428" s="228" t="str">
        <f>L2422</f>
        <v>Head</v>
      </c>
      <c r="M2428" s="228" t="str">
        <f>M2422</f>
        <v>Normal</v>
      </c>
    </row>
    <row r="2429" spans="1:13" ht="16.5" customHeight="1" x14ac:dyDescent="0.3">
      <c r="A2429" s="232" t="b">
        <v>1</v>
      </c>
      <c r="B2429" s="228" t="str">
        <f t="shared" si="1642"/>
        <v>투구 2</v>
      </c>
      <c r="C2429" s="228">
        <f t="shared" si="1643"/>
        <v>4009302</v>
      </c>
      <c r="D2429" s="228">
        <f t="shared" si="1630"/>
        <v>1099</v>
      </c>
      <c r="E2429" s="228" t="s">
        <v>32</v>
      </c>
      <c r="F2429" s="228">
        <f t="shared" ref="F2429:G2429" si="1645">F2428</f>
        <v>10</v>
      </c>
      <c r="G2429" s="228">
        <f t="shared" si="1645"/>
        <v>9</v>
      </c>
      <c r="H2429" s="228">
        <f t="shared" ref="H2429:H2433" si="1646">H2423+1000000</f>
        <v>153203005</v>
      </c>
      <c r="I2429" s="228">
        <v>1</v>
      </c>
      <c r="J2429" s="228">
        <v>1</v>
      </c>
      <c r="K2429" s="228">
        <f t="shared" ref="K2429:M2429" si="1647">K2423</f>
        <v>25</v>
      </c>
      <c r="L2429" s="228" t="str">
        <f t="shared" si="1647"/>
        <v>Head</v>
      </c>
      <c r="M2429" s="228" t="str">
        <f t="shared" si="1647"/>
        <v>Superior</v>
      </c>
    </row>
    <row r="2430" spans="1:13" ht="16.5" customHeight="1" x14ac:dyDescent="0.3">
      <c r="A2430" s="232" t="b">
        <v>1</v>
      </c>
      <c r="B2430" s="228" t="str">
        <f t="shared" si="1642"/>
        <v>투구 3</v>
      </c>
      <c r="C2430" s="228">
        <f t="shared" si="1643"/>
        <v>4009303</v>
      </c>
      <c r="D2430" s="228">
        <f t="shared" si="1630"/>
        <v>1099</v>
      </c>
      <c r="E2430" s="228" t="s">
        <v>32</v>
      </c>
      <c r="F2430" s="228">
        <f>F2428</f>
        <v>10</v>
      </c>
      <c r="G2430" s="228">
        <f>G2428</f>
        <v>9</v>
      </c>
      <c r="H2430" s="228">
        <f t="shared" si="1646"/>
        <v>153303005</v>
      </c>
      <c r="I2430" s="228">
        <v>1</v>
      </c>
      <c r="J2430" s="228">
        <v>1</v>
      </c>
      <c r="K2430" s="228">
        <f t="shared" ref="K2430:M2430" si="1648">K2424</f>
        <v>11</v>
      </c>
      <c r="L2430" s="228" t="str">
        <f t="shared" si="1648"/>
        <v>Head</v>
      </c>
      <c r="M2430" s="228" t="str">
        <f t="shared" si="1648"/>
        <v>Rare</v>
      </c>
    </row>
    <row r="2431" spans="1:13" ht="16.5" customHeight="1" x14ac:dyDescent="0.3">
      <c r="A2431" s="232" t="b">
        <v>1</v>
      </c>
      <c r="B2431" s="228" t="str">
        <f t="shared" si="1642"/>
        <v>장갑 1</v>
      </c>
      <c r="C2431" s="228">
        <f t="shared" si="1643"/>
        <v>4009305</v>
      </c>
      <c r="D2431" s="228">
        <f t="shared" si="1630"/>
        <v>1099</v>
      </c>
      <c r="E2431" s="228" t="s">
        <v>32</v>
      </c>
      <c r="F2431" s="228">
        <f t="shared" ref="F2431:G2431" si="1649">F2430</f>
        <v>10</v>
      </c>
      <c r="G2431" s="228">
        <f t="shared" si="1649"/>
        <v>9</v>
      </c>
      <c r="H2431" s="228">
        <f t="shared" si="1646"/>
        <v>153105005</v>
      </c>
      <c r="I2431" s="228">
        <v>1</v>
      </c>
      <c r="J2431" s="228">
        <v>1</v>
      </c>
      <c r="K2431" s="228">
        <f t="shared" ref="K2431:M2431" si="1650">K2425</f>
        <v>8.5</v>
      </c>
      <c r="L2431" s="228" t="str">
        <f t="shared" si="1650"/>
        <v>Glove</v>
      </c>
      <c r="M2431" s="228" t="str">
        <f t="shared" si="1650"/>
        <v>Normal</v>
      </c>
    </row>
    <row r="2432" spans="1:13" ht="16.5" customHeight="1" x14ac:dyDescent="0.3">
      <c r="A2432" s="232" t="b">
        <v>1</v>
      </c>
      <c r="B2432" s="228" t="str">
        <f t="shared" si="1642"/>
        <v>장갑 2</v>
      </c>
      <c r="C2432" s="228">
        <f t="shared" si="1643"/>
        <v>4009306</v>
      </c>
      <c r="D2432" s="228">
        <f t="shared" si="1630"/>
        <v>1099</v>
      </c>
      <c r="E2432" s="228" t="s">
        <v>32</v>
      </c>
      <c r="F2432" s="228">
        <f t="shared" ref="F2432:G2432" si="1651">F2431</f>
        <v>10</v>
      </c>
      <c r="G2432" s="228">
        <f t="shared" si="1651"/>
        <v>9</v>
      </c>
      <c r="H2432" s="228">
        <f t="shared" si="1646"/>
        <v>153205005</v>
      </c>
      <c r="I2432" s="228">
        <v>1</v>
      </c>
      <c r="J2432" s="228">
        <v>1</v>
      </c>
      <c r="K2432" s="228">
        <f t="shared" ref="K2432:M2432" si="1652">K2426</f>
        <v>25</v>
      </c>
      <c r="L2432" s="228" t="str">
        <f t="shared" si="1652"/>
        <v>Glove</v>
      </c>
      <c r="M2432" s="228" t="str">
        <f t="shared" si="1652"/>
        <v>Superior</v>
      </c>
    </row>
    <row r="2433" spans="1:13" ht="16.5" customHeight="1" x14ac:dyDescent="0.3">
      <c r="A2433" s="232" t="b">
        <v>1</v>
      </c>
      <c r="B2433" s="228" t="str">
        <f t="shared" si="1642"/>
        <v>장갑 3</v>
      </c>
      <c r="C2433" s="228">
        <f t="shared" si="1643"/>
        <v>4009307</v>
      </c>
      <c r="D2433" s="228">
        <f t="shared" si="1630"/>
        <v>1099</v>
      </c>
      <c r="E2433" s="228" t="s">
        <v>32</v>
      </c>
      <c r="F2433" s="228">
        <f>F2431</f>
        <v>10</v>
      </c>
      <c r="G2433" s="228">
        <f>G2431</f>
        <v>9</v>
      </c>
      <c r="H2433" s="228">
        <f t="shared" si="1646"/>
        <v>153305005</v>
      </c>
      <c r="I2433" s="228">
        <v>1</v>
      </c>
      <c r="J2433" s="228">
        <v>1</v>
      </c>
      <c r="K2433" s="228">
        <f t="shared" ref="K2433:M2433" si="1653">K2427</f>
        <v>11</v>
      </c>
      <c r="L2433" s="228" t="str">
        <f t="shared" si="1653"/>
        <v>Glove</v>
      </c>
      <c r="M2433" s="228" t="str">
        <f t="shared" si="1653"/>
        <v>Rare</v>
      </c>
    </row>
    <row r="2434" spans="1:13" ht="16.5" customHeight="1" x14ac:dyDescent="0.3">
      <c r="A2434" s="232" t="b">
        <v>1</v>
      </c>
      <c r="B2434" s="229" t="str">
        <f t="shared" si="1642"/>
        <v>투구 1</v>
      </c>
      <c r="C2434" s="229">
        <f t="shared" si="1643"/>
        <v>4009401</v>
      </c>
      <c r="D2434" s="229">
        <f t="shared" si="1630"/>
        <v>1099</v>
      </c>
      <c r="E2434" s="229" t="s">
        <v>33</v>
      </c>
      <c r="F2434" s="229">
        <f t="shared" ref="F2434:G2434" si="1654">F2433</f>
        <v>10</v>
      </c>
      <c r="G2434" s="229">
        <f t="shared" si="1654"/>
        <v>9</v>
      </c>
      <c r="H2434" s="229">
        <f>H2428+1000000</f>
        <v>154103005</v>
      </c>
      <c r="I2434" s="229">
        <v>1</v>
      </c>
      <c r="J2434" s="229">
        <v>1</v>
      </c>
      <c r="K2434" s="229">
        <f>K2428</f>
        <v>8.5</v>
      </c>
      <c r="L2434" s="229" t="str">
        <f>L2428</f>
        <v>Head</v>
      </c>
      <c r="M2434" s="229" t="str">
        <f>M2428</f>
        <v>Normal</v>
      </c>
    </row>
    <row r="2435" spans="1:13" ht="16.5" customHeight="1" x14ac:dyDescent="0.3">
      <c r="A2435" s="232" t="b">
        <v>1</v>
      </c>
      <c r="B2435" s="229" t="str">
        <f t="shared" si="1642"/>
        <v>투구 2</v>
      </c>
      <c r="C2435" s="229">
        <f t="shared" si="1643"/>
        <v>4009402</v>
      </c>
      <c r="D2435" s="229">
        <f t="shared" si="1630"/>
        <v>1099</v>
      </c>
      <c r="E2435" s="229" t="s">
        <v>33</v>
      </c>
      <c r="F2435" s="229">
        <f t="shared" ref="F2435:G2435" si="1655">F2434</f>
        <v>10</v>
      </c>
      <c r="G2435" s="229">
        <f t="shared" si="1655"/>
        <v>9</v>
      </c>
      <c r="H2435" s="229">
        <f t="shared" ref="H2435:H2439" si="1656">H2429+1000000</f>
        <v>154203005</v>
      </c>
      <c r="I2435" s="229">
        <v>1</v>
      </c>
      <c r="J2435" s="229">
        <v>1</v>
      </c>
      <c r="K2435" s="229">
        <f t="shared" ref="K2435:M2435" si="1657">K2429</f>
        <v>25</v>
      </c>
      <c r="L2435" s="229" t="str">
        <f t="shared" si="1657"/>
        <v>Head</v>
      </c>
      <c r="M2435" s="229" t="str">
        <f t="shared" si="1657"/>
        <v>Superior</v>
      </c>
    </row>
    <row r="2436" spans="1:13" ht="16.5" customHeight="1" x14ac:dyDescent="0.3">
      <c r="A2436" s="232" t="b">
        <v>1</v>
      </c>
      <c r="B2436" s="229" t="str">
        <f t="shared" si="1642"/>
        <v>투구 3</v>
      </c>
      <c r="C2436" s="229">
        <f t="shared" si="1643"/>
        <v>4009403</v>
      </c>
      <c r="D2436" s="229">
        <f t="shared" si="1630"/>
        <v>1099</v>
      </c>
      <c r="E2436" s="229" t="s">
        <v>33</v>
      </c>
      <c r="F2436" s="229">
        <f>F2434</f>
        <v>10</v>
      </c>
      <c r="G2436" s="229">
        <f>G2434</f>
        <v>9</v>
      </c>
      <c r="H2436" s="229">
        <f t="shared" si="1656"/>
        <v>154303005</v>
      </c>
      <c r="I2436" s="229">
        <v>1</v>
      </c>
      <c r="J2436" s="229">
        <v>1</v>
      </c>
      <c r="K2436" s="229">
        <f t="shared" ref="K2436:M2436" si="1658">K2430</f>
        <v>11</v>
      </c>
      <c r="L2436" s="229" t="str">
        <f t="shared" si="1658"/>
        <v>Head</v>
      </c>
      <c r="M2436" s="229" t="str">
        <f t="shared" si="1658"/>
        <v>Rare</v>
      </c>
    </row>
    <row r="2437" spans="1:13" ht="16.5" customHeight="1" x14ac:dyDescent="0.3">
      <c r="A2437" s="232" t="b">
        <v>1</v>
      </c>
      <c r="B2437" s="229" t="str">
        <f t="shared" si="1642"/>
        <v>장갑 1</v>
      </c>
      <c r="C2437" s="229">
        <f t="shared" si="1643"/>
        <v>4009405</v>
      </c>
      <c r="D2437" s="229">
        <f t="shared" si="1630"/>
        <v>1099</v>
      </c>
      <c r="E2437" s="229" t="s">
        <v>33</v>
      </c>
      <c r="F2437" s="229">
        <f t="shared" ref="F2437:G2437" si="1659">F2436</f>
        <v>10</v>
      </c>
      <c r="G2437" s="229">
        <f t="shared" si="1659"/>
        <v>9</v>
      </c>
      <c r="H2437" s="229">
        <f t="shared" si="1656"/>
        <v>154105005</v>
      </c>
      <c r="I2437" s="229">
        <v>1</v>
      </c>
      <c r="J2437" s="229">
        <v>1</v>
      </c>
      <c r="K2437" s="229">
        <f t="shared" ref="K2437:M2437" si="1660">K2431</f>
        <v>8.5</v>
      </c>
      <c r="L2437" s="229" t="str">
        <f t="shared" si="1660"/>
        <v>Glove</v>
      </c>
      <c r="M2437" s="229" t="str">
        <f t="shared" si="1660"/>
        <v>Normal</v>
      </c>
    </row>
    <row r="2438" spans="1:13" ht="16.5" customHeight="1" x14ac:dyDescent="0.3">
      <c r="A2438" s="232" t="b">
        <v>1</v>
      </c>
      <c r="B2438" s="229" t="str">
        <f t="shared" si="1642"/>
        <v>장갑 2</v>
      </c>
      <c r="C2438" s="229">
        <f t="shared" si="1643"/>
        <v>4009406</v>
      </c>
      <c r="D2438" s="229">
        <f t="shared" si="1630"/>
        <v>1099</v>
      </c>
      <c r="E2438" s="229" t="s">
        <v>33</v>
      </c>
      <c r="F2438" s="229">
        <f t="shared" ref="F2438:G2438" si="1661">F2437</f>
        <v>10</v>
      </c>
      <c r="G2438" s="229">
        <f t="shared" si="1661"/>
        <v>9</v>
      </c>
      <c r="H2438" s="229">
        <f t="shared" si="1656"/>
        <v>154205005</v>
      </c>
      <c r="I2438" s="229">
        <v>1</v>
      </c>
      <c r="J2438" s="229">
        <v>1</v>
      </c>
      <c r="K2438" s="229">
        <f t="shared" ref="K2438:M2438" si="1662">K2432</f>
        <v>25</v>
      </c>
      <c r="L2438" s="229" t="str">
        <f t="shared" si="1662"/>
        <v>Glove</v>
      </c>
      <c r="M2438" s="229" t="str">
        <f t="shared" si="1662"/>
        <v>Superior</v>
      </c>
    </row>
    <row r="2439" spans="1:13" ht="16.5" customHeight="1" x14ac:dyDescent="0.3">
      <c r="A2439" s="232" t="b">
        <v>1</v>
      </c>
      <c r="B2439" s="229" t="str">
        <f t="shared" si="1642"/>
        <v>장갑 3</v>
      </c>
      <c r="C2439" s="229">
        <f t="shared" si="1643"/>
        <v>4009407</v>
      </c>
      <c r="D2439" s="229">
        <f t="shared" si="1630"/>
        <v>1099</v>
      </c>
      <c r="E2439" s="229" t="s">
        <v>33</v>
      </c>
      <c r="F2439" s="229">
        <f>F2437</f>
        <v>10</v>
      </c>
      <c r="G2439" s="229">
        <f>G2437</f>
        <v>9</v>
      </c>
      <c r="H2439" s="229">
        <f t="shared" si="1656"/>
        <v>154305005</v>
      </c>
      <c r="I2439" s="229">
        <v>1</v>
      </c>
      <c r="J2439" s="229">
        <v>1</v>
      </c>
      <c r="K2439" s="229">
        <f t="shared" ref="K2439:M2439" si="1663">K2433</f>
        <v>11</v>
      </c>
      <c r="L2439" s="229" t="str">
        <f t="shared" si="1663"/>
        <v>Glove</v>
      </c>
      <c r="M2439" s="229" t="str">
        <f t="shared" si="1663"/>
        <v>Rare</v>
      </c>
    </row>
    <row r="2440" spans="1:13" ht="16.5" customHeight="1" x14ac:dyDescent="0.3">
      <c r="A2440" s="232" t="b">
        <v>1</v>
      </c>
      <c r="B2440" s="230" t="s">
        <v>34</v>
      </c>
      <c r="C2440" s="230">
        <f t="shared" si="1643"/>
        <v>4009501</v>
      </c>
      <c r="D2440" s="230">
        <f t="shared" si="1630"/>
        <v>1099</v>
      </c>
      <c r="E2440" s="230" t="s">
        <v>35</v>
      </c>
      <c r="F2440" s="230">
        <f t="shared" ref="F2440:G2440" si="1664">F2439</f>
        <v>10</v>
      </c>
      <c r="G2440" s="230">
        <f t="shared" si="1664"/>
        <v>9</v>
      </c>
      <c r="H2440" s="230">
        <v>160004001</v>
      </c>
      <c r="I2440" s="230">
        <v>1</v>
      </c>
      <c r="J2440" s="230">
        <v>1</v>
      </c>
      <c r="K2440" s="101">
        <v>3</v>
      </c>
      <c r="L2440" s="230" t="s">
        <v>36</v>
      </c>
      <c r="M2440" s="230" t="s">
        <v>37</v>
      </c>
    </row>
    <row r="2441" spans="1:13" ht="16.5" customHeight="1" x14ac:dyDescent="0.3">
      <c r="A2441" s="232" t="b">
        <v>1</v>
      </c>
      <c r="B2441" s="230" t="s">
        <v>38</v>
      </c>
      <c r="C2441" s="230">
        <f>C2440+1</f>
        <v>4009502</v>
      </c>
      <c r="D2441" s="230">
        <f t="shared" si="1630"/>
        <v>1099</v>
      </c>
      <c r="E2441" s="230" t="s">
        <v>35</v>
      </c>
      <c r="F2441" s="230">
        <f t="shared" ref="F2441:G2441" si="1665">F2440</f>
        <v>10</v>
      </c>
      <c r="G2441" s="230">
        <f t="shared" si="1665"/>
        <v>9</v>
      </c>
      <c r="H2441" s="230">
        <v>160004002</v>
      </c>
      <c r="I2441" s="230">
        <v>1</v>
      </c>
      <c r="J2441" s="230">
        <v>1</v>
      </c>
      <c r="K2441" s="101">
        <v>2</v>
      </c>
      <c r="L2441" s="230" t="s">
        <v>39</v>
      </c>
      <c r="M2441" s="230" t="s">
        <v>37</v>
      </c>
    </row>
    <row r="2442" spans="1:13" ht="16.5" customHeight="1" x14ac:dyDescent="0.3">
      <c r="A2442" s="232" t="b">
        <v>1</v>
      </c>
      <c r="B2442" s="230" t="s">
        <v>40</v>
      </c>
      <c r="C2442" s="230">
        <f>C2441+1</f>
        <v>4009503</v>
      </c>
      <c r="D2442" s="230">
        <f t="shared" si="1630"/>
        <v>1099</v>
      </c>
      <c r="E2442" s="230" t="s">
        <v>35</v>
      </c>
      <c r="F2442" s="230">
        <f t="shared" ref="F2442:G2442" si="1666">F2441</f>
        <v>10</v>
      </c>
      <c r="G2442" s="230">
        <f t="shared" si="1666"/>
        <v>9</v>
      </c>
      <c r="H2442" s="230">
        <v>160004003</v>
      </c>
      <c r="I2442" s="230">
        <v>1</v>
      </c>
      <c r="J2442" s="230">
        <v>1</v>
      </c>
      <c r="K2442" s="101">
        <v>4</v>
      </c>
      <c r="L2442" s="230" t="s">
        <v>41</v>
      </c>
      <c r="M2442" s="230" t="s">
        <v>37</v>
      </c>
    </row>
    <row r="2443" spans="1:13" ht="16.5" customHeight="1" x14ac:dyDescent="0.3">
      <c r="A2443" s="232" t="b">
        <v>1</v>
      </c>
      <c r="B2443" s="230" t="s">
        <v>42</v>
      </c>
      <c r="C2443" s="230">
        <f>C2442+1</f>
        <v>4009504</v>
      </c>
      <c r="D2443" s="230">
        <f t="shared" si="1630"/>
        <v>1099</v>
      </c>
      <c r="E2443" s="230" t="s">
        <v>35</v>
      </c>
      <c r="F2443" s="230">
        <f t="shared" ref="F2443:G2443" si="1667">F2442</f>
        <v>10</v>
      </c>
      <c r="G2443" s="230">
        <f t="shared" si="1667"/>
        <v>9</v>
      </c>
      <c r="H2443" s="230">
        <v>160004004</v>
      </c>
      <c r="I2443" s="230">
        <v>1</v>
      </c>
      <c r="J2443" s="230">
        <v>1</v>
      </c>
      <c r="K2443" s="101">
        <v>1</v>
      </c>
      <c r="L2443" s="230" t="s">
        <v>43</v>
      </c>
      <c r="M2443" s="230" t="s">
        <v>37</v>
      </c>
    </row>
    <row r="2444" spans="1:13" ht="16.5" customHeight="1" x14ac:dyDescent="0.3">
      <c r="A2444" s="232" t="b">
        <v>1</v>
      </c>
      <c r="B2444" s="224" t="s">
        <v>709</v>
      </c>
      <c r="C2444" s="224">
        <v>4010101</v>
      </c>
      <c r="D2444" s="224">
        <f>D2424+1</f>
        <v>1100</v>
      </c>
      <c r="E2444" s="225" t="s">
        <v>27</v>
      </c>
      <c r="F2444" s="224">
        <v>10</v>
      </c>
      <c r="G2444" s="224">
        <v>10</v>
      </c>
      <c r="H2444" s="224">
        <v>151102005</v>
      </c>
      <c r="I2444" s="225">
        <v>1</v>
      </c>
      <c r="J2444" s="225">
        <v>1</v>
      </c>
      <c r="K2444" s="224">
        <v>8.5</v>
      </c>
      <c r="L2444" s="226" t="str">
        <f>IF(H2444&gt;=151107001,"Shoes",IF(H2444&gt;=151106001,"Pants",IF(H2444&gt;=151105001,"Glove",IF(H2444&gt;=151103001,"Head",IF(H2444&gt;=151102001,"Body",IF(H2444&gt;=151101001,"Weapon"))))))</f>
        <v>Body</v>
      </c>
      <c r="M2444" s="225" t="s">
        <v>674</v>
      </c>
    </row>
    <row r="2445" spans="1:13" ht="16.5" customHeight="1" x14ac:dyDescent="0.3">
      <c r="A2445" s="232" t="b">
        <v>1</v>
      </c>
      <c r="B2445" s="224" t="s">
        <v>45</v>
      </c>
      <c r="C2445" s="225">
        <f>C2444+1</f>
        <v>4010102</v>
      </c>
      <c r="D2445" s="225">
        <f>D2444</f>
        <v>1100</v>
      </c>
      <c r="E2445" s="225" t="s">
        <v>27</v>
      </c>
      <c r="F2445" s="225">
        <f t="shared" ref="F2445:G2445" si="1668">F2444</f>
        <v>10</v>
      </c>
      <c r="G2445" s="225">
        <f t="shared" si="1668"/>
        <v>10</v>
      </c>
      <c r="H2445" s="225">
        <f>H2444+100000</f>
        <v>151202005</v>
      </c>
      <c r="I2445" s="225">
        <v>1</v>
      </c>
      <c r="J2445" s="225">
        <v>1</v>
      </c>
      <c r="K2445" s="224">
        <v>25</v>
      </c>
      <c r="L2445" s="225" t="str">
        <f>L2444</f>
        <v>Body</v>
      </c>
      <c r="M2445" s="225" t="s">
        <v>53</v>
      </c>
    </row>
    <row r="2446" spans="1:13" ht="16.5" customHeight="1" x14ac:dyDescent="0.3">
      <c r="A2446" s="232" t="b">
        <v>1</v>
      </c>
      <c r="B2446" s="224" t="s">
        <v>55</v>
      </c>
      <c r="C2446" s="225">
        <f t="shared" ref="C2446:C2451" si="1669">C2445+1</f>
        <v>4010103</v>
      </c>
      <c r="D2446" s="225">
        <f t="shared" ref="D2446:D2473" si="1670">D2445</f>
        <v>1100</v>
      </c>
      <c r="E2446" s="225" t="s">
        <v>27</v>
      </c>
      <c r="F2446" s="225">
        <f>F2444</f>
        <v>10</v>
      </c>
      <c r="G2446" s="225">
        <f>G2444</f>
        <v>10</v>
      </c>
      <c r="H2446" s="225">
        <f>H2445+100000</f>
        <v>151302005</v>
      </c>
      <c r="I2446" s="225">
        <v>1</v>
      </c>
      <c r="J2446" s="225">
        <v>1</v>
      </c>
      <c r="K2446" s="224">
        <v>11</v>
      </c>
      <c r="L2446" s="225" t="str">
        <f>L2445</f>
        <v>Body</v>
      </c>
      <c r="M2446" s="225" t="s">
        <v>60</v>
      </c>
    </row>
    <row r="2447" spans="1:13" ht="16.5" customHeight="1" x14ac:dyDescent="0.3">
      <c r="A2447" s="232" t="b">
        <v>1</v>
      </c>
      <c r="B2447" s="224" t="s">
        <v>62</v>
      </c>
      <c r="C2447" s="225">
        <f t="shared" si="1669"/>
        <v>4010104</v>
      </c>
      <c r="D2447" s="225">
        <f t="shared" si="1670"/>
        <v>1100</v>
      </c>
      <c r="E2447" s="225" t="s">
        <v>27</v>
      </c>
      <c r="F2447" s="225">
        <f>F2445</f>
        <v>10</v>
      </c>
      <c r="G2447" s="225">
        <f>G2445</f>
        <v>10</v>
      </c>
      <c r="H2447" s="225">
        <f>H2446+100000</f>
        <v>151402005</v>
      </c>
      <c r="I2447" s="225">
        <v>1</v>
      </c>
      <c r="J2447" s="225">
        <v>1</v>
      </c>
      <c r="K2447" s="224">
        <v>0.5</v>
      </c>
      <c r="L2447" s="225" t="str">
        <f>L2446</f>
        <v>Body</v>
      </c>
      <c r="M2447" s="225" t="s">
        <v>675</v>
      </c>
    </row>
    <row r="2448" spans="1:13" ht="16.5" customHeight="1" x14ac:dyDescent="0.3">
      <c r="A2448" s="232" t="b">
        <v>1</v>
      </c>
      <c r="B2448" s="224" t="s">
        <v>711</v>
      </c>
      <c r="C2448" s="225">
        <f t="shared" si="1669"/>
        <v>4010105</v>
      </c>
      <c r="D2448" s="225">
        <f>D2446</f>
        <v>1100</v>
      </c>
      <c r="E2448" s="225" t="s">
        <v>27</v>
      </c>
      <c r="F2448" s="225">
        <f t="shared" ref="F2448:G2448" si="1671">F2446</f>
        <v>10</v>
      </c>
      <c r="G2448" s="225">
        <f t="shared" si="1671"/>
        <v>10</v>
      </c>
      <c r="H2448" s="224">
        <v>151106005</v>
      </c>
      <c r="I2448" s="225">
        <v>1</v>
      </c>
      <c r="J2448" s="225">
        <v>1</v>
      </c>
      <c r="K2448" s="225">
        <f>K2444</f>
        <v>8.5</v>
      </c>
      <c r="L2448" s="226" t="str">
        <f>IF(H2448&gt;=151107001,"Shoes",IF(H2448&gt;=151106001,"Pants",IF(H2448&gt;=151105001,"Glove",IF(H2448&gt;=151103001,"Head",IF(H2448&gt;=151102001,"Body",IF(H2448&gt;=151101001,"Weapon"))))))</f>
        <v>Pants</v>
      </c>
      <c r="M2448" s="225" t="str">
        <f>M2444</f>
        <v>Normal</v>
      </c>
    </row>
    <row r="2449" spans="1:13" ht="16.5" customHeight="1" x14ac:dyDescent="0.3">
      <c r="A2449" s="232" t="b">
        <v>1</v>
      </c>
      <c r="B2449" s="224" t="s">
        <v>49</v>
      </c>
      <c r="C2449" s="225">
        <f t="shared" si="1669"/>
        <v>4010106</v>
      </c>
      <c r="D2449" s="225">
        <f t="shared" si="1670"/>
        <v>1100</v>
      </c>
      <c r="E2449" s="225" t="s">
        <v>27</v>
      </c>
      <c r="F2449" s="225">
        <f t="shared" ref="F2449:G2449" si="1672">F2448</f>
        <v>10</v>
      </c>
      <c r="G2449" s="225">
        <f t="shared" si="1672"/>
        <v>10</v>
      </c>
      <c r="H2449" s="225">
        <f t="shared" ref="H2449:H2451" si="1673">H2448+100000</f>
        <v>151206005</v>
      </c>
      <c r="I2449" s="225">
        <v>1</v>
      </c>
      <c r="J2449" s="225">
        <v>1</v>
      </c>
      <c r="K2449" s="225">
        <f>K2445</f>
        <v>25</v>
      </c>
      <c r="L2449" s="225" t="str">
        <f>L2448</f>
        <v>Pants</v>
      </c>
      <c r="M2449" s="225" t="str">
        <f>M2445</f>
        <v>Superior</v>
      </c>
    </row>
    <row r="2450" spans="1:13" ht="16.5" customHeight="1" x14ac:dyDescent="0.3">
      <c r="A2450" s="232" t="b">
        <v>1</v>
      </c>
      <c r="B2450" s="224" t="s">
        <v>57</v>
      </c>
      <c r="C2450" s="225">
        <f t="shared" si="1669"/>
        <v>4010107</v>
      </c>
      <c r="D2450" s="225">
        <f t="shared" si="1670"/>
        <v>1100</v>
      </c>
      <c r="E2450" s="225" t="s">
        <v>27</v>
      </c>
      <c r="F2450" s="225">
        <f>F2448</f>
        <v>10</v>
      </c>
      <c r="G2450" s="225">
        <f>G2448</f>
        <v>10</v>
      </c>
      <c r="H2450" s="225">
        <f t="shared" si="1673"/>
        <v>151306005</v>
      </c>
      <c r="I2450" s="225">
        <v>1</v>
      </c>
      <c r="J2450" s="225">
        <v>1</v>
      </c>
      <c r="K2450" s="225">
        <f>K2446</f>
        <v>11</v>
      </c>
      <c r="L2450" s="225" t="str">
        <f>L2449</f>
        <v>Pants</v>
      </c>
      <c r="M2450" s="225" t="str">
        <f>M2446</f>
        <v>Rare</v>
      </c>
    </row>
    <row r="2451" spans="1:13" ht="16.5" customHeight="1" x14ac:dyDescent="0.3">
      <c r="A2451" s="232" t="b">
        <v>1</v>
      </c>
      <c r="B2451" s="224" t="s">
        <v>64</v>
      </c>
      <c r="C2451" s="225">
        <f t="shared" si="1669"/>
        <v>4010108</v>
      </c>
      <c r="D2451" s="225">
        <f t="shared" si="1670"/>
        <v>1100</v>
      </c>
      <c r="E2451" s="225" t="s">
        <v>27</v>
      </c>
      <c r="F2451" s="225">
        <f>F2449</f>
        <v>10</v>
      </c>
      <c r="G2451" s="225">
        <f>G2449</f>
        <v>10</v>
      </c>
      <c r="H2451" s="225">
        <f t="shared" si="1673"/>
        <v>151406005</v>
      </c>
      <c r="I2451" s="225">
        <v>1</v>
      </c>
      <c r="J2451" s="225">
        <v>1</v>
      </c>
      <c r="K2451" s="225">
        <f>K2447</f>
        <v>0.5</v>
      </c>
      <c r="L2451" s="225" t="str">
        <f>L2450</f>
        <v>Pants</v>
      </c>
      <c r="M2451" s="225" t="str">
        <f>M2447</f>
        <v>Unique</v>
      </c>
    </row>
    <row r="2452" spans="1:13" ht="16.5" customHeight="1" x14ac:dyDescent="0.3">
      <c r="A2452" s="232" t="b">
        <v>1</v>
      </c>
      <c r="B2452" s="227" t="str">
        <f>B2444</f>
        <v>갑옷 1</v>
      </c>
      <c r="C2452" s="227">
        <f>C2444+100</f>
        <v>4010201</v>
      </c>
      <c r="D2452" s="227">
        <f>D2450</f>
        <v>1100</v>
      </c>
      <c r="E2452" s="227" t="s">
        <v>31</v>
      </c>
      <c r="F2452" s="227">
        <f t="shared" ref="F2452:G2452" si="1674">F2450</f>
        <v>10</v>
      </c>
      <c r="G2452" s="227">
        <f t="shared" si="1674"/>
        <v>10</v>
      </c>
      <c r="H2452" s="227">
        <f>H2444+1000000</f>
        <v>152102005</v>
      </c>
      <c r="I2452" s="227">
        <v>1</v>
      </c>
      <c r="J2452" s="227">
        <v>1</v>
      </c>
      <c r="K2452" s="227">
        <f>K2444</f>
        <v>8.5</v>
      </c>
      <c r="L2452" s="227" t="str">
        <f>L2444</f>
        <v>Body</v>
      </c>
      <c r="M2452" s="227" t="str">
        <f>M2444</f>
        <v>Normal</v>
      </c>
    </row>
    <row r="2453" spans="1:13" ht="16.5" customHeight="1" x14ac:dyDescent="0.3">
      <c r="A2453" s="232" t="b">
        <v>1</v>
      </c>
      <c r="B2453" s="227" t="str">
        <f>B2445</f>
        <v>갑옷 2</v>
      </c>
      <c r="C2453" s="227">
        <f>C2445+100</f>
        <v>4010202</v>
      </c>
      <c r="D2453" s="227">
        <f t="shared" si="1670"/>
        <v>1100</v>
      </c>
      <c r="E2453" s="227" t="s">
        <v>31</v>
      </c>
      <c r="F2453" s="227">
        <f t="shared" ref="F2453:G2453" si="1675">F2452</f>
        <v>10</v>
      </c>
      <c r="G2453" s="227">
        <f t="shared" si="1675"/>
        <v>10</v>
      </c>
      <c r="H2453" s="227">
        <f>H2445+1000000</f>
        <v>152202005</v>
      </c>
      <c r="I2453" s="227">
        <v>1</v>
      </c>
      <c r="J2453" s="227">
        <v>1</v>
      </c>
      <c r="K2453" s="227">
        <f t="shared" ref="K2453:M2453" si="1676">K2445</f>
        <v>25</v>
      </c>
      <c r="L2453" s="227" t="str">
        <f t="shared" si="1676"/>
        <v>Body</v>
      </c>
      <c r="M2453" s="227" t="str">
        <f t="shared" si="1676"/>
        <v>Superior</v>
      </c>
    </row>
    <row r="2454" spans="1:13" ht="16.5" customHeight="1" x14ac:dyDescent="0.3">
      <c r="A2454" s="232" t="b">
        <v>1</v>
      </c>
      <c r="B2454" s="227" t="str">
        <f>B2446</f>
        <v>갑옷 3</v>
      </c>
      <c r="C2454" s="227">
        <f>C2446+100</f>
        <v>4010203</v>
      </c>
      <c r="D2454" s="227">
        <f t="shared" si="1670"/>
        <v>1100</v>
      </c>
      <c r="E2454" s="227" t="s">
        <v>31</v>
      </c>
      <c r="F2454" s="227">
        <f>F2452</f>
        <v>10</v>
      </c>
      <c r="G2454" s="227">
        <f>G2452</f>
        <v>10</v>
      </c>
      <c r="H2454" s="227">
        <f>H2446+1000000</f>
        <v>152302005</v>
      </c>
      <c r="I2454" s="227">
        <v>1</v>
      </c>
      <c r="J2454" s="227">
        <v>1</v>
      </c>
      <c r="K2454" s="227">
        <f t="shared" ref="K2454:M2454" si="1677">K2446</f>
        <v>11</v>
      </c>
      <c r="L2454" s="227" t="str">
        <f t="shared" si="1677"/>
        <v>Body</v>
      </c>
      <c r="M2454" s="227" t="str">
        <f t="shared" si="1677"/>
        <v>Rare</v>
      </c>
    </row>
    <row r="2455" spans="1:13" ht="16.5" customHeight="1" x14ac:dyDescent="0.3">
      <c r="A2455" s="232" t="b">
        <v>1</v>
      </c>
      <c r="B2455" s="227" t="str">
        <f>B2448</f>
        <v>하의 1</v>
      </c>
      <c r="C2455" s="227">
        <f>C2448+100</f>
        <v>4010205</v>
      </c>
      <c r="D2455" s="227">
        <f t="shared" si="1670"/>
        <v>1100</v>
      </c>
      <c r="E2455" s="227" t="s">
        <v>31</v>
      </c>
      <c r="F2455" s="227">
        <f t="shared" ref="F2455:G2455" si="1678">F2454</f>
        <v>10</v>
      </c>
      <c r="G2455" s="227">
        <f t="shared" si="1678"/>
        <v>10</v>
      </c>
      <c r="H2455" s="227">
        <f>H2448+1000000</f>
        <v>152106005</v>
      </c>
      <c r="I2455" s="227">
        <v>1</v>
      </c>
      <c r="J2455" s="227">
        <v>1</v>
      </c>
      <c r="K2455" s="227">
        <f t="shared" ref="K2455:M2455" si="1679">K2448</f>
        <v>8.5</v>
      </c>
      <c r="L2455" s="227" t="str">
        <f t="shared" si="1679"/>
        <v>Pants</v>
      </c>
      <c r="M2455" s="227" t="str">
        <f t="shared" si="1679"/>
        <v>Normal</v>
      </c>
    </row>
    <row r="2456" spans="1:13" ht="16.5" customHeight="1" x14ac:dyDescent="0.3">
      <c r="A2456" s="232" t="b">
        <v>1</v>
      </c>
      <c r="B2456" s="227" t="str">
        <f>B2449</f>
        <v>하의 2</v>
      </c>
      <c r="C2456" s="227">
        <f>C2449+100</f>
        <v>4010206</v>
      </c>
      <c r="D2456" s="227">
        <f t="shared" si="1670"/>
        <v>1100</v>
      </c>
      <c r="E2456" s="227" t="s">
        <v>31</v>
      </c>
      <c r="F2456" s="227">
        <f t="shared" ref="F2456:G2456" si="1680">F2455</f>
        <v>10</v>
      </c>
      <c r="G2456" s="227">
        <f t="shared" si="1680"/>
        <v>10</v>
      </c>
      <c r="H2456" s="227">
        <f>H2449+1000000</f>
        <v>152206005</v>
      </c>
      <c r="I2456" s="227">
        <v>1</v>
      </c>
      <c r="J2456" s="227">
        <v>1</v>
      </c>
      <c r="K2456" s="227">
        <f t="shared" ref="K2456:M2456" si="1681">K2449</f>
        <v>25</v>
      </c>
      <c r="L2456" s="227" t="str">
        <f t="shared" si="1681"/>
        <v>Pants</v>
      </c>
      <c r="M2456" s="227" t="str">
        <f t="shared" si="1681"/>
        <v>Superior</v>
      </c>
    </row>
    <row r="2457" spans="1:13" ht="16.5" customHeight="1" x14ac:dyDescent="0.3">
      <c r="A2457" s="232" t="b">
        <v>1</v>
      </c>
      <c r="B2457" s="227" t="str">
        <f>B2450</f>
        <v>하의 3</v>
      </c>
      <c r="C2457" s="227">
        <f>C2450+100</f>
        <v>4010207</v>
      </c>
      <c r="D2457" s="227">
        <f t="shared" si="1670"/>
        <v>1100</v>
      </c>
      <c r="E2457" s="227" t="s">
        <v>31</v>
      </c>
      <c r="F2457" s="227">
        <f>F2455</f>
        <v>10</v>
      </c>
      <c r="G2457" s="227">
        <f>G2455</f>
        <v>10</v>
      </c>
      <c r="H2457" s="227">
        <f>H2450+1000000</f>
        <v>152306005</v>
      </c>
      <c r="I2457" s="227">
        <v>1</v>
      </c>
      <c r="J2457" s="227">
        <v>1</v>
      </c>
      <c r="K2457" s="227">
        <f t="shared" ref="K2457:M2457" si="1682">K2450</f>
        <v>11</v>
      </c>
      <c r="L2457" s="227" t="str">
        <f t="shared" si="1682"/>
        <v>Pants</v>
      </c>
      <c r="M2457" s="227" t="str">
        <f t="shared" si="1682"/>
        <v>Rare</v>
      </c>
    </row>
    <row r="2458" spans="1:13" ht="16.5" customHeight="1" x14ac:dyDescent="0.3">
      <c r="A2458" s="232" t="b">
        <v>1</v>
      </c>
      <c r="B2458" s="228" t="str">
        <f t="shared" ref="B2458:B2469" si="1683">B2452</f>
        <v>갑옷 1</v>
      </c>
      <c r="C2458" s="228">
        <f t="shared" ref="C2458:C2470" si="1684">C2452+100</f>
        <v>4010301</v>
      </c>
      <c r="D2458" s="228">
        <f t="shared" si="1670"/>
        <v>1100</v>
      </c>
      <c r="E2458" s="228" t="s">
        <v>32</v>
      </c>
      <c r="F2458" s="228">
        <f t="shared" ref="F2458:G2458" si="1685">F2457</f>
        <v>10</v>
      </c>
      <c r="G2458" s="228">
        <f t="shared" si="1685"/>
        <v>10</v>
      </c>
      <c r="H2458" s="228">
        <f>H2452+1000000</f>
        <v>153102005</v>
      </c>
      <c r="I2458" s="228">
        <v>1</v>
      </c>
      <c r="J2458" s="228">
        <v>1</v>
      </c>
      <c r="K2458" s="228">
        <f>K2452</f>
        <v>8.5</v>
      </c>
      <c r="L2458" s="228" t="str">
        <f>L2452</f>
        <v>Body</v>
      </c>
      <c r="M2458" s="228" t="str">
        <f>M2452</f>
        <v>Normal</v>
      </c>
    </row>
    <row r="2459" spans="1:13" ht="16.5" customHeight="1" x14ac:dyDescent="0.3">
      <c r="A2459" s="232" t="b">
        <v>1</v>
      </c>
      <c r="B2459" s="228" t="str">
        <f t="shared" si="1683"/>
        <v>갑옷 2</v>
      </c>
      <c r="C2459" s="228">
        <f t="shared" si="1684"/>
        <v>4010302</v>
      </c>
      <c r="D2459" s="228">
        <f t="shared" si="1670"/>
        <v>1100</v>
      </c>
      <c r="E2459" s="228" t="s">
        <v>32</v>
      </c>
      <c r="F2459" s="228">
        <f t="shared" ref="F2459:G2459" si="1686">F2458</f>
        <v>10</v>
      </c>
      <c r="G2459" s="228">
        <f t="shared" si="1686"/>
        <v>10</v>
      </c>
      <c r="H2459" s="228">
        <f t="shared" ref="H2459:H2463" si="1687">H2453+1000000</f>
        <v>153202005</v>
      </c>
      <c r="I2459" s="228">
        <v>1</v>
      </c>
      <c r="J2459" s="228">
        <v>1</v>
      </c>
      <c r="K2459" s="228">
        <f t="shared" ref="K2459:M2459" si="1688">K2453</f>
        <v>25</v>
      </c>
      <c r="L2459" s="228" t="str">
        <f t="shared" si="1688"/>
        <v>Body</v>
      </c>
      <c r="M2459" s="228" t="str">
        <f t="shared" si="1688"/>
        <v>Superior</v>
      </c>
    </row>
    <row r="2460" spans="1:13" ht="16.5" customHeight="1" x14ac:dyDescent="0.3">
      <c r="A2460" s="232" t="b">
        <v>1</v>
      </c>
      <c r="B2460" s="228" t="str">
        <f t="shared" si="1683"/>
        <v>갑옷 3</v>
      </c>
      <c r="C2460" s="228">
        <f t="shared" si="1684"/>
        <v>4010303</v>
      </c>
      <c r="D2460" s="228">
        <f t="shared" si="1670"/>
        <v>1100</v>
      </c>
      <c r="E2460" s="228" t="s">
        <v>32</v>
      </c>
      <c r="F2460" s="228">
        <f>F2458</f>
        <v>10</v>
      </c>
      <c r="G2460" s="228">
        <f>G2458</f>
        <v>10</v>
      </c>
      <c r="H2460" s="228">
        <f t="shared" si="1687"/>
        <v>153302005</v>
      </c>
      <c r="I2460" s="228">
        <v>1</v>
      </c>
      <c r="J2460" s="228">
        <v>1</v>
      </c>
      <c r="K2460" s="228">
        <f t="shared" ref="K2460:M2460" si="1689">K2454</f>
        <v>11</v>
      </c>
      <c r="L2460" s="228" t="str">
        <f t="shared" si="1689"/>
        <v>Body</v>
      </c>
      <c r="M2460" s="228" t="str">
        <f t="shared" si="1689"/>
        <v>Rare</v>
      </c>
    </row>
    <row r="2461" spans="1:13" ht="16.5" customHeight="1" x14ac:dyDescent="0.3">
      <c r="A2461" s="232" t="b">
        <v>1</v>
      </c>
      <c r="B2461" s="228" t="str">
        <f t="shared" si="1683"/>
        <v>하의 1</v>
      </c>
      <c r="C2461" s="228">
        <f t="shared" si="1684"/>
        <v>4010305</v>
      </c>
      <c r="D2461" s="228">
        <f t="shared" si="1670"/>
        <v>1100</v>
      </c>
      <c r="E2461" s="228" t="s">
        <v>32</v>
      </c>
      <c r="F2461" s="228">
        <f t="shared" ref="F2461:G2461" si="1690">F2460</f>
        <v>10</v>
      </c>
      <c r="G2461" s="228">
        <f t="shared" si="1690"/>
        <v>10</v>
      </c>
      <c r="H2461" s="228">
        <f t="shared" si="1687"/>
        <v>153106005</v>
      </c>
      <c r="I2461" s="228">
        <v>1</v>
      </c>
      <c r="J2461" s="228">
        <v>1</v>
      </c>
      <c r="K2461" s="228">
        <f t="shared" ref="K2461:M2461" si="1691">K2455</f>
        <v>8.5</v>
      </c>
      <c r="L2461" s="228" t="str">
        <f t="shared" si="1691"/>
        <v>Pants</v>
      </c>
      <c r="M2461" s="228" t="str">
        <f t="shared" si="1691"/>
        <v>Normal</v>
      </c>
    </row>
    <row r="2462" spans="1:13" ht="16.5" customHeight="1" x14ac:dyDescent="0.3">
      <c r="A2462" s="232" t="b">
        <v>1</v>
      </c>
      <c r="B2462" s="228" t="str">
        <f t="shared" si="1683"/>
        <v>하의 2</v>
      </c>
      <c r="C2462" s="228">
        <f t="shared" si="1684"/>
        <v>4010306</v>
      </c>
      <c r="D2462" s="228">
        <f t="shared" si="1670"/>
        <v>1100</v>
      </c>
      <c r="E2462" s="228" t="s">
        <v>32</v>
      </c>
      <c r="F2462" s="228">
        <f t="shared" ref="F2462:G2462" si="1692">F2461</f>
        <v>10</v>
      </c>
      <c r="G2462" s="228">
        <f t="shared" si="1692"/>
        <v>10</v>
      </c>
      <c r="H2462" s="228">
        <f t="shared" si="1687"/>
        <v>153206005</v>
      </c>
      <c r="I2462" s="228">
        <v>1</v>
      </c>
      <c r="J2462" s="228">
        <v>1</v>
      </c>
      <c r="K2462" s="228">
        <f t="shared" ref="K2462:M2462" si="1693">K2456</f>
        <v>25</v>
      </c>
      <c r="L2462" s="228" t="str">
        <f t="shared" si="1693"/>
        <v>Pants</v>
      </c>
      <c r="M2462" s="228" t="str">
        <f t="shared" si="1693"/>
        <v>Superior</v>
      </c>
    </row>
    <row r="2463" spans="1:13" ht="16.5" customHeight="1" x14ac:dyDescent="0.3">
      <c r="A2463" s="232" t="b">
        <v>1</v>
      </c>
      <c r="B2463" s="228" t="str">
        <f t="shared" si="1683"/>
        <v>하의 3</v>
      </c>
      <c r="C2463" s="228">
        <f t="shared" si="1684"/>
        <v>4010307</v>
      </c>
      <c r="D2463" s="228">
        <f t="shared" si="1670"/>
        <v>1100</v>
      </c>
      <c r="E2463" s="228" t="s">
        <v>32</v>
      </c>
      <c r="F2463" s="228">
        <f>F2461</f>
        <v>10</v>
      </c>
      <c r="G2463" s="228">
        <f>G2461</f>
        <v>10</v>
      </c>
      <c r="H2463" s="228">
        <f t="shared" si="1687"/>
        <v>153306005</v>
      </c>
      <c r="I2463" s="228">
        <v>1</v>
      </c>
      <c r="J2463" s="228">
        <v>1</v>
      </c>
      <c r="K2463" s="228">
        <f t="shared" ref="K2463:M2463" si="1694">K2457</f>
        <v>11</v>
      </c>
      <c r="L2463" s="228" t="str">
        <f t="shared" si="1694"/>
        <v>Pants</v>
      </c>
      <c r="M2463" s="228" t="str">
        <f t="shared" si="1694"/>
        <v>Rare</v>
      </c>
    </row>
    <row r="2464" spans="1:13" ht="16.5" customHeight="1" x14ac:dyDescent="0.3">
      <c r="A2464" s="232" t="b">
        <v>1</v>
      </c>
      <c r="B2464" s="229" t="str">
        <f t="shared" si="1683"/>
        <v>갑옷 1</v>
      </c>
      <c r="C2464" s="229">
        <f t="shared" si="1684"/>
        <v>4010401</v>
      </c>
      <c r="D2464" s="229">
        <f t="shared" si="1670"/>
        <v>1100</v>
      </c>
      <c r="E2464" s="229" t="s">
        <v>33</v>
      </c>
      <c r="F2464" s="229">
        <f t="shared" ref="F2464:G2464" si="1695">F2463</f>
        <v>10</v>
      </c>
      <c r="G2464" s="229">
        <f t="shared" si="1695"/>
        <v>10</v>
      </c>
      <c r="H2464" s="229">
        <f>H2458+1000000</f>
        <v>154102005</v>
      </c>
      <c r="I2464" s="229">
        <v>1</v>
      </c>
      <c r="J2464" s="229">
        <v>1</v>
      </c>
      <c r="K2464" s="229">
        <f>K2458</f>
        <v>8.5</v>
      </c>
      <c r="L2464" s="229" t="str">
        <f>L2458</f>
        <v>Body</v>
      </c>
      <c r="M2464" s="229" t="str">
        <f>M2458</f>
        <v>Normal</v>
      </c>
    </row>
    <row r="2465" spans="1:13" ht="16.5" customHeight="1" x14ac:dyDescent="0.3">
      <c r="A2465" s="232" t="b">
        <v>1</v>
      </c>
      <c r="B2465" s="229" t="str">
        <f t="shared" si="1683"/>
        <v>갑옷 2</v>
      </c>
      <c r="C2465" s="229">
        <f t="shared" si="1684"/>
        <v>4010402</v>
      </c>
      <c r="D2465" s="229">
        <f t="shared" si="1670"/>
        <v>1100</v>
      </c>
      <c r="E2465" s="229" t="s">
        <v>33</v>
      </c>
      <c r="F2465" s="229">
        <f t="shared" ref="F2465:G2465" si="1696">F2464</f>
        <v>10</v>
      </c>
      <c r="G2465" s="229">
        <f t="shared" si="1696"/>
        <v>10</v>
      </c>
      <c r="H2465" s="229">
        <f t="shared" ref="H2465:H2469" si="1697">H2459+1000000</f>
        <v>154202005</v>
      </c>
      <c r="I2465" s="229">
        <v>1</v>
      </c>
      <c r="J2465" s="229">
        <v>1</v>
      </c>
      <c r="K2465" s="229">
        <f t="shared" ref="K2465:M2465" si="1698">K2459</f>
        <v>25</v>
      </c>
      <c r="L2465" s="229" t="str">
        <f t="shared" si="1698"/>
        <v>Body</v>
      </c>
      <c r="M2465" s="229" t="str">
        <f t="shared" si="1698"/>
        <v>Superior</v>
      </c>
    </row>
    <row r="2466" spans="1:13" ht="16.5" customHeight="1" x14ac:dyDescent="0.3">
      <c r="A2466" s="232" t="b">
        <v>1</v>
      </c>
      <c r="B2466" s="229" t="str">
        <f t="shared" si="1683"/>
        <v>갑옷 3</v>
      </c>
      <c r="C2466" s="229">
        <f t="shared" si="1684"/>
        <v>4010403</v>
      </c>
      <c r="D2466" s="229">
        <f t="shared" si="1670"/>
        <v>1100</v>
      </c>
      <c r="E2466" s="229" t="s">
        <v>33</v>
      </c>
      <c r="F2466" s="229">
        <f>F2464</f>
        <v>10</v>
      </c>
      <c r="G2466" s="229">
        <f>G2464</f>
        <v>10</v>
      </c>
      <c r="H2466" s="229">
        <f t="shared" si="1697"/>
        <v>154302005</v>
      </c>
      <c r="I2466" s="229">
        <v>1</v>
      </c>
      <c r="J2466" s="229">
        <v>1</v>
      </c>
      <c r="K2466" s="229">
        <f t="shared" ref="K2466:M2466" si="1699">K2460</f>
        <v>11</v>
      </c>
      <c r="L2466" s="229" t="str">
        <f t="shared" si="1699"/>
        <v>Body</v>
      </c>
      <c r="M2466" s="229" t="str">
        <f t="shared" si="1699"/>
        <v>Rare</v>
      </c>
    </row>
    <row r="2467" spans="1:13" ht="16.5" customHeight="1" x14ac:dyDescent="0.3">
      <c r="A2467" s="232" t="b">
        <v>1</v>
      </c>
      <c r="B2467" s="229" t="str">
        <f t="shared" si="1683"/>
        <v>하의 1</v>
      </c>
      <c r="C2467" s="229">
        <f t="shared" si="1684"/>
        <v>4010405</v>
      </c>
      <c r="D2467" s="229">
        <f t="shared" si="1670"/>
        <v>1100</v>
      </c>
      <c r="E2467" s="229" t="s">
        <v>33</v>
      </c>
      <c r="F2467" s="229">
        <f>F2466</f>
        <v>10</v>
      </c>
      <c r="G2467" s="229">
        <f>G2466</f>
        <v>10</v>
      </c>
      <c r="H2467" s="229">
        <f t="shared" si="1697"/>
        <v>154106005</v>
      </c>
      <c r="I2467" s="229">
        <v>1</v>
      </c>
      <c r="J2467" s="229">
        <v>1</v>
      </c>
      <c r="K2467" s="229">
        <f t="shared" ref="K2467:M2467" si="1700">K2461</f>
        <v>8.5</v>
      </c>
      <c r="L2467" s="229" t="str">
        <f t="shared" si="1700"/>
        <v>Pants</v>
      </c>
      <c r="M2467" s="229" t="str">
        <f t="shared" si="1700"/>
        <v>Normal</v>
      </c>
    </row>
    <row r="2468" spans="1:13" ht="16.5" customHeight="1" x14ac:dyDescent="0.3">
      <c r="A2468" s="232" t="b">
        <v>1</v>
      </c>
      <c r="B2468" s="229" t="str">
        <f t="shared" si="1683"/>
        <v>하의 2</v>
      </c>
      <c r="C2468" s="229">
        <f t="shared" si="1684"/>
        <v>4010406</v>
      </c>
      <c r="D2468" s="229">
        <f t="shared" si="1670"/>
        <v>1100</v>
      </c>
      <c r="E2468" s="229" t="s">
        <v>33</v>
      </c>
      <c r="F2468" s="229">
        <f>F2467</f>
        <v>10</v>
      </c>
      <c r="G2468" s="229">
        <f>G2467</f>
        <v>10</v>
      </c>
      <c r="H2468" s="229">
        <f t="shared" si="1697"/>
        <v>154206005</v>
      </c>
      <c r="I2468" s="229">
        <v>1</v>
      </c>
      <c r="J2468" s="229">
        <v>1</v>
      </c>
      <c r="K2468" s="229">
        <f t="shared" ref="K2468:M2468" si="1701">K2462</f>
        <v>25</v>
      </c>
      <c r="L2468" s="229" t="str">
        <f t="shared" si="1701"/>
        <v>Pants</v>
      </c>
      <c r="M2468" s="229" t="str">
        <f t="shared" si="1701"/>
        <v>Superior</v>
      </c>
    </row>
    <row r="2469" spans="1:13" ht="16.5" customHeight="1" x14ac:dyDescent="0.3">
      <c r="A2469" s="232" t="b">
        <v>1</v>
      </c>
      <c r="B2469" s="229" t="str">
        <f t="shared" si="1683"/>
        <v>하의 3</v>
      </c>
      <c r="C2469" s="229">
        <f t="shared" si="1684"/>
        <v>4010407</v>
      </c>
      <c r="D2469" s="229">
        <f t="shared" si="1670"/>
        <v>1100</v>
      </c>
      <c r="E2469" s="229" t="s">
        <v>33</v>
      </c>
      <c r="F2469" s="229">
        <f>F2467</f>
        <v>10</v>
      </c>
      <c r="G2469" s="229">
        <f>G2467</f>
        <v>10</v>
      </c>
      <c r="H2469" s="229">
        <f t="shared" si="1697"/>
        <v>154306005</v>
      </c>
      <c r="I2469" s="229">
        <v>1</v>
      </c>
      <c r="J2469" s="229">
        <v>1</v>
      </c>
      <c r="K2469" s="229">
        <f t="shared" ref="K2469:M2469" si="1702">K2463</f>
        <v>11</v>
      </c>
      <c r="L2469" s="229" t="str">
        <f t="shared" si="1702"/>
        <v>Pants</v>
      </c>
      <c r="M2469" s="229" t="str">
        <f t="shared" si="1702"/>
        <v>Rare</v>
      </c>
    </row>
    <row r="2470" spans="1:13" ht="16.5" customHeight="1" x14ac:dyDescent="0.3">
      <c r="A2470" s="232" t="b">
        <v>1</v>
      </c>
      <c r="B2470" s="230" t="s">
        <v>34</v>
      </c>
      <c r="C2470" s="230">
        <f t="shared" si="1684"/>
        <v>4010501</v>
      </c>
      <c r="D2470" s="230">
        <f t="shared" si="1670"/>
        <v>1100</v>
      </c>
      <c r="E2470" s="230" t="s">
        <v>35</v>
      </c>
      <c r="F2470" s="230">
        <f t="shared" ref="F2470:G2470" si="1703">F2469</f>
        <v>10</v>
      </c>
      <c r="G2470" s="230">
        <f t="shared" si="1703"/>
        <v>10</v>
      </c>
      <c r="H2470" s="230">
        <v>160004001</v>
      </c>
      <c r="I2470" s="230">
        <v>1</v>
      </c>
      <c r="J2470" s="230">
        <v>1</v>
      </c>
      <c r="K2470" s="101">
        <v>3</v>
      </c>
      <c r="L2470" s="230" t="s">
        <v>36</v>
      </c>
      <c r="M2470" s="230" t="s">
        <v>37</v>
      </c>
    </row>
    <row r="2471" spans="1:13" ht="16.5" customHeight="1" x14ac:dyDescent="0.3">
      <c r="A2471" s="232" t="b">
        <v>1</v>
      </c>
      <c r="B2471" s="230" t="s">
        <v>38</v>
      </c>
      <c r="C2471" s="230">
        <f>C2470+1</f>
        <v>4010502</v>
      </c>
      <c r="D2471" s="230">
        <f t="shared" si="1670"/>
        <v>1100</v>
      </c>
      <c r="E2471" s="230" t="s">
        <v>35</v>
      </c>
      <c r="F2471" s="230">
        <f t="shared" ref="F2471:G2471" si="1704">F2470</f>
        <v>10</v>
      </c>
      <c r="G2471" s="230">
        <f t="shared" si="1704"/>
        <v>10</v>
      </c>
      <c r="H2471" s="230">
        <v>160004002</v>
      </c>
      <c r="I2471" s="230">
        <v>1</v>
      </c>
      <c r="J2471" s="230">
        <v>1</v>
      </c>
      <c r="K2471" s="101">
        <v>2</v>
      </c>
      <c r="L2471" s="230" t="s">
        <v>39</v>
      </c>
      <c r="M2471" s="230" t="s">
        <v>37</v>
      </c>
    </row>
    <row r="2472" spans="1:13" ht="16.5" customHeight="1" x14ac:dyDescent="0.3">
      <c r="A2472" s="232" t="b">
        <v>1</v>
      </c>
      <c r="B2472" s="230" t="s">
        <v>40</v>
      </c>
      <c r="C2472" s="230">
        <f>C2471+1</f>
        <v>4010503</v>
      </c>
      <c r="D2472" s="230">
        <f t="shared" si="1670"/>
        <v>1100</v>
      </c>
      <c r="E2472" s="230" t="s">
        <v>35</v>
      </c>
      <c r="F2472" s="230">
        <f t="shared" ref="F2472:G2472" si="1705">F2471</f>
        <v>10</v>
      </c>
      <c r="G2472" s="230">
        <f t="shared" si="1705"/>
        <v>10</v>
      </c>
      <c r="H2472" s="230">
        <v>160004003</v>
      </c>
      <c r="I2472" s="230">
        <v>1</v>
      </c>
      <c r="J2472" s="230">
        <v>1</v>
      </c>
      <c r="K2472" s="101">
        <v>4</v>
      </c>
      <c r="L2472" s="230" t="s">
        <v>41</v>
      </c>
      <c r="M2472" s="230" t="s">
        <v>37</v>
      </c>
    </row>
    <row r="2473" spans="1:13" ht="16.5" customHeight="1" x14ac:dyDescent="0.3">
      <c r="A2473" s="232" t="b">
        <v>1</v>
      </c>
      <c r="B2473" s="230" t="s">
        <v>42</v>
      </c>
      <c r="C2473" s="230">
        <f>C2472+1</f>
        <v>4010504</v>
      </c>
      <c r="D2473" s="230">
        <f t="shared" si="1670"/>
        <v>1100</v>
      </c>
      <c r="E2473" s="230" t="s">
        <v>35</v>
      </c>
      <c r="F2473" s="230">
        <f t="shared" ref="F2473:G2473" si="1706">F2472</f>
        <v>10</v>
      </c>
      <c r="G2473" s="230">
        <f t="shared" si="1706"/>
        <v>10</v>
      </c>
      <c r="H2473" s="230">
        <v>160004004</v>
      </c>
      <c r="I2473" s="230">
        <v>1</v>
      </c>
      <c r="J2473" s="230">
        <v>1</v>
      </c>
      <c r="K2473" s="101">
        <v>1</v>
      </c>
      <c r="L2473" s="230" t="s">
        <v>43</v>
      </c>
      <c r="M2473" s="230" t="s">
        <v>37</v>
      </c>
    </row>
    <row r="2474" spans="1:13" ht="16.5" customHeight="1" x14ac:dyDescent="0.3">
      <c r="A2474" s="232" t="b">
        <v>1</v>
      </c>
      <c r="B2474" s="224" t="s">
        <v>707</v>
      </c>
      <c r="C2474" s="224">
        <v>4101101</v>
      </c>
      <c r="D2474" s="224">
        <f>D2454+1</f>
        <v>1101</v>
      </c>
      <c r="E2474" s="225" t="s">
        <v>27</v>
      </c>
      <c r="F2474" s="224">
        <v>11</v>
      </c>
      <c r="G2474" s="224">
        <v>1</v>
      </c>
      <c r="H2474" s="224">
        <v>151101001</v>
      </c>
      <c r="I2474" s="225">
        <v>1</v>
      </c>
      <c r="J2474" s="225">
        <v>1</v>
      </c>
      <c r="K2474" s="224">
        <v>5</v>
      </c>
      <c r="L2474" s="226" t="str">
        <f>IF(H2474&gt;=151107001,"Shoes",IF(H2474&gt;=151106001,"Pants",IF(H2474&gt;=151105001,"Glove",IF(H2474&gt;=151103001,"Head",IF(H2474&gt;=151102001,"Body",IF(H2474&gt;=151101001,"Weapon"))))))</f>
        <v>Weapon</v>
      </c>
      <c r="M2474" s="225" t="s">
        <v>674</v>
      </c>
    </row>
    <row r="2475" spans="1:13" ht="16.5" customHeight="1" x14ac:dyDescent="0.3">
      <c r="A2475" s="232" t="b">
        <v>1</v>
      </c>
      <c r="B2475" s="224" t="s">
        <v>28</v>
      </c>
      <c r="C2475" s="225">
        <f>C2474+1</f>
        <v>4101102</v>
      </c>
      <c r="D2475" s="225">
        <f>D2474</f>
        <v>1101</v>
      </c>
      <c r="E2475" s="225" t="s">
        <v>27</v>
      </c>
      <c r="F2475" s="225">
        <f t="shared" ref="F2475:G2475" si="1707">F2474</f>
        <v>11</v>
      </c>
      <c r="G2475" s="225">
        <f t="shared" si="1707"/>
        <v>1</v>
      </c>
      <c r="H2475" s="225">
        <f>H2474+100000</f>
        <v>151201001</v>
      </c>
      <c r="I2475" s="225">
        <v>1</v>
      </c>
      <c r="J2475" s="225">
        <v>1</v>
      </c>
      <c r="K2475" s="224">
        <v>25</v>
      </c>
      <c r="L2475" s="225" t="str">
        <f>L2474</f>
        <v>Weapon</v>
      </c>
      <c r="M2475" s="225" t="s">
        <v>53</v>
      </c>
    </row>
    <row r="2476" spans="1:13" ht="16.5" customHeight="1" x14ac:dyDescent="0.3">
      <c r="A2476" s="232" t="b">
        <v>1</v>
      </c>
      <c r="B2476" s="224" t="s">
        <v>52</v>
      </c>
      <c r="C2476" s="225">
        <f t="shared" ref="C2476:C2481" si="1708">C2475+1</f>
        <v>4101103</v>
      </c>
      <c r="D2476" s="225">
        <f t="shared" ref="D2476:D2509" si="1709">D2475</f>
        <v>1101</v>
      </c>
      <c r="E2476" s="225" t="s">
        <v>27</v>
      </c>
      <c r="F2476" s="225">
        <f>F2474</f>
        <v>11</v>
      </c>
      <c r="G2476" s="225">
        <f>G2474</f>
        <v>1</v>
      </c>
      <c r="H2476" s="225">
        <f>H2475+100000</f>
        <v>151301001</v>
      </c>
      <c r="I2476" s="225">
        <v>1</v>
      </c>
      <c r="J2476" s="225">
        <v>1</v>
      </c>
      <c r="K2476" s="224">
        <v>14</v>
      </c>
      <c r="L2476" s="225" t="str">
        <f>L2475</f>
        <v>Weapon</v>
      </c>
      <c r="M2476" s="225" t="s">
        <v>60</v>
      </c>
    </row>
    <row r="2477" spans="1:13" ht="16.5" customHeight="1" x14ac:dyDescent="0.3">
      <c r="A2477" s="232" t="b">
        <v>1</v>
      </c>
      <c r="B2477" s="224" t="s">
        <v>59</v>
      </c>
      <c r="C2477" s="225">
        <f t="shared" si="1708"/>
        <v>4101104</v>
      </c>
      <c r="D2477" s="225">
        <f t="shared" si="1709"/>
        <v>1101</v>
      </c>
      <c r="E2477" s="225" t="s">
        <v>27</v>
      </c>
      <c r="F2477" s="225">
        <f>F2475</f>
        <v>11</v>
      </c>
      <c r="G2477" s="225">
        <f>G2475</f>
        <v>1</v>
      </c>
      <c r="H2477" s="225">
        <f>H2476+100000</f>
        <v>151401001</v>
      </c>
      <c r="I2477" s="225">
        <v>1</v>
      </c>
      <c r="J2477" s="225">
        <v>1</v>
      </c>
      <c r="K2477" s="224">
        <v>1</v>
      </c>
      <c r="L2477" s="225" t="str">
        <f>L2476</f>
        <v>Weapon</v>
      </c>
      <c r="M2477" s="225" t="s">
        <v>675</v>
      </c>
    </row>
    <row r="2478" spans="1:13" ht="16.5" customHeight="1" x14ac:dyDescent="0.3">
      <c r="A2478" s="232" t="b">
        <v>1</v>
      </c>
      <c r="B2478" s="224" t="s">
        <v>708</v>
      </c>
      <c r="C2478" s="225">
        <f t="shared" si="1708"/>
        <v>4101105</v>
      </c>
      <c r="D2478" s="225">
        <f>D2476</f>
        <v>1101</v>
      </c>
      <c r="E2478" s="225" t="s">
        <v>27</v>
      </c>
      <c r="F2478" s="225">
        <f t="shared" ref="F2478:G2478" si="1710">F2476</f>
        <v>11</v>
      </c>
      <c r="G2478" s="225">
        <f t="shared" si="1710"/>
        <v>1</v>
      </c>
      <c r="H2478" s="224">
        <v>151107001</v>
      </c>
      <c r="I2478" s="225">
        <v>1</v>
      </c>
      <c r="J2478" s="225">
        <v>1</v>
      </c>
      <c r="K2478" s="225">
        <f>K2474</f>
        <v>5</v>
      </c>
      <c r="L2478" s="226" t="str">
        <f>IF(H2478&gt;=151107001,"Shoes",IF(H2478&gt;=151106001,"Pants",IF(H2478&gt;=151105001,"Glove",IF(H2478&gt;=151103001,"Head",IF(H2478&gt;=151102001,"Body",IF(H2478&gt;=151101001,"Weapon"))))))</f>
        <v>Shoes</v>
      </c>
      <c r="M2478" s="225" t="str">
        <f>M2474</f>
        <v>Normal</v>
      </c>
    </row>
    <row r="2479" spans="1:13" ht="16.5" customHeight="1" x14ac:dyDescent="0.3">
      <c r="A2479" s="232" t="b">
        <v>1</v>
      </c>
      <c r="B2479" s="224" t="s">
        <v>30</v>
      </c>
      <c r="C2479" s="225">
        <f t="shared" si="1708"/>
        <v>4101106</v>
      </c>
      <c r="D2479" s="225">
        <f t="shared" si="1709"/>
        <v>1101</v>
      </c>
      <c r="E2479" s="225" t="s">
        <v>27</v>
      </c>
      <c r="F2479" s="225">
        <f t="shared" ref="F2479:G2479" si="1711">F2478</f>
        <v>11</v>
      </c>
      <c r="G2479" s="225">
        <f t="shared" si="1711"/>
        <v>1</v>
      </c>
      <c r="H2479" s="225">
        <f>H2478+100000</f>
        <v>151207001</v>
      </c>
      <c r="I2479" s="225">
        <v>1</v>
      </c>
      <c r="J2479" s="225">
        <v>1</v>
      </c>
      <c r="K2479" s="225">
        <f>K2475</f>
        <v>25</v>
      </c>
      <c r="L2479" s="225" t="str">
        <f>L2478</f>
        <v>Shoes</v>
      </c>
      <c r="M2479" s="225" t="str">
        <f>M2475</f>
        <v>Superior</v>
      </c>
    </row>
    <row r="2480" spans="1:13" ht="16.5" customHeight="1" x14ac:dyDescent="0.3">
      <c r="A2480" s="232" t="b">
        <v>1</v>
      </c>
      <c r="B2480" s="224" t="s">
        <v>54</v>
      </c>
      <c r="C2480" s="225">
        <f t="shared" si="1708"/>
        <v>4101107</v>
      </c>
      <c r="D2480" s="225">
        <f t="shared" si="1709"/>
        <v>1101</v>
      </c>
      <c r="E2480" s="225" t="s">
        <v>27</v>
      </c>
      <c r="F2480" s="225">
        <f t="shared" ref="F2480:G2482" si="1712">F2478</f>
        <v>11</v>
      </c>
      <c r="G2480" s="225">
        <f t="shared" si="1712"/>
        <v>1</v>
      </c>
      <c r="H2480" s="225">
        <f>H2479+100000</f>
        <v>151307001</v>
      </c>
      <c r="I2480" s="225">
        <v>1</v>
      </c>
      <c r="J2480" s="225">
        <v>1</v>
      </c>
      <c r="K2480" s="225">
        <f>K2476</f>
        <v>14</v>
      </c>
      <c r="L2480" s="225" t="str">
        <f>L2479</f>
        <v>Shoes</v>
      </c>
      <c r="M2480" s="225" t="str">
        <f>M2476</f>
        <v>Rare</v>
      </c>
    </row>
    <row r="2481" spans="1:13" ht="16.5" customHeight="1" x14ac:dyDescent="0.3">
      <c r="A2481" s="232" t="b">
        <v>1</v>
      </c>
      <c r="B2481" s="224" t="s">
        <v>61</v>
      </c>
      <c r="C2481" s="225">
        <f t="shared" si="1708"/>
        <v>4101108</v>
      </c>
      <c r="D2481" s="225">
        <f t="shared" si="1709"/>
        <v>1101</v>
      </c>
      <c r="E2481" s="225" t="s">
        <v>27</v>
      </c>
      <c r="F2481" s="225">
        <f t="shared" si="1712"/>
        <v>11</v>
      </c>
      <c r="G2481" s="225">
        <f t="shared" si="1712"/>
        <v>1</v>
      </c>
      <c r="H2481" s="225">
        <f>H2480+100000</f>
        <v>151407001</v>
      </c>
      <c r="I2481" s="225">
        <v>1</v>
      </c>
      <c r="J2481" s="225">
        <v>1</v>
      </c>
      <c r="K2481" s="225">
        <f>K2477</f>
        <v>1</v>
      </c>
      <c r="L2481" s="225" t="str">
        <f>L2480</f>
        <v>Shoes</v>
      </c>
      <c r="M2481" s="225" t="str">
        <f>M2477</f>
        <v>Unique</v>
      </c>
    </row>
    <row r="2482" spans="1:13" ht="16.5" customHeight="1" x14ac:dyDescent="0.3">
      <c r="A2482" s="232" t="b">
        <v>1</v>
      </c>
      <c r="B2482" s="227" t="str">
        <f t="shared" ref="B2482:B2505" si="1713">B2474</f>
        <v>무기 1</v>
      </c>
      <c r="C2482" s="227">
        <f t="shared" ref="C2482:C2506" si="1714">C2474+100</f>
        <v>4101201</v>
      </c>
      <c r="D2482" s="227">
        <f>D2480</f>
        <v>1101</v>
      </c>
      <c r="E2482" s="227" t="s">
        <v>31</v>
      </c>
      <c r="F2482" s="227">
        <f t="shared" si="1712"/>
        <v>11</v>
      </c>
      <c r="G2482" s="227">
        <f t="shared" si="1712"/>
        <v>1</v>
      </c>
      <c r="H2482" s="227">
        <f t="shared" ref="H2482:H2505" si="1715">H2474+1000000</f>
        <v>152101001</v>
      </c>
      <c r="I2482" s="227">
        <v>1</v>
      </c>
      <c r="J2482" s="227">
        <v>1</v>
      </c>
      <c r="K2482" s="227">
        <f>K2474</f>
        <v>5</v>
      </c>
      <c r="L2482" s="227" t="str">
        <f>L2474</f>
        <v>Weapon</v>
      </c>
      <c r="M2482" s="227" t="str">
        <f>M2474</f>
        <v>Normal</v>
      </c>
    </row>
    <row r="2483" spans="1:13" ht="16.5" customHeight="1" x14ac:dyDescent="0.3">
      <c r="A2483" s="232" t="b">
        <v>1</v>
      </c>
      <c r="B2483" s="227" t="str">
        <f t="shared" si="1713"/>
        <v>무기 2</v>
      </c>
      <c r="C2483" s="227">
        <f t="shared" si="1714"/>
        <v>4101202</v>
      </c>
      <c r="D2483" s="227">
        <f t="shared" si="1709"/>
        <v>1101</v>
      </c>
      <c r="E2483" s="227" t="s">
        <v>31</v>
      </c>
      <c r="F2483" s="227">
        <f t="shared" ref="F2483:G2483" si="1716">F2482</f>
        <v>11</v>
      </c>
      <c r="G2483" s="227">
        <f t="shared" si="1716"/>
        <v>1</v>
      </c>
      <c r="H2483" s="227">
        <f t="shared" si="1715"/>
        <v>152201001</v>
      </c>
      <c r="I2483" s="227">
        <v>1</v>
      </c>
      <c r="J2483" s="227">
        <v>1</v>
      </c>
      <c r="K2483" s="227">
        <f t="shared" ref="K2483:M2483" si="1717">K2475</f>
        <v>25</v>
      </c>
      <c r="L2483" s="227" t="str">
        <f t="shared" si="1717"/>
        <v>Weapon</v>
      </c>
      <c r="M2483" s="227" t="str">
        <f t="shared" si="1717"/>
        <v>Superior</v>
      </c>
    </row>
    <row r="2484" spans="1:13" ht="16.5" customHeight="1" x14ac:dyDescent="0.3">
      <c r="A2484" s="232" t="b">
        <v>1</v>
      </c>
      <c r="B2484" s="227" t="str">
        <f t="shared" si="1713"/>
        <v>무기 3</v>
      </c>
      <c r="C2484" s="227">
        <f t="shared" si="1714"/>
        <v>4101203</v>
      </c>
      <c r="D2484" s="227">
        <f t="shared" si="1709"/>
        <v>1101</v>
      </c>
      <c r="E2484" s="227" t="s">
        <v>31</v>
      </c>
      <c r="F2484" s="227">
        <f t="shared" ref="F2484:G2484" si="1718">F2483</f>
        <v>11</v>
      </c>
      <c r="G2484" s="227">
        <f t="shared" si="1718"/>
        <v>1</v>
      </c>
      <c r="H2484" s="227">
        <f t="shared" si="1715"/>
        <v>152301001</v>
      </c>
      <c r="I2484" s="227">
        <v>1</v>
      </c>
      <c r="J2484" s="227">
        <v>1</v>
      </c>
      <c r="K2484" s="227">
        <f t="shared" ref="K2484:M2484" si="1719">K2476</f>
        <v>14</v>
      </c>
      <c r="L2484" s="227" t="str">
        <f t="shared" si="1719"/>
        <v>Weapon</v>
      </c>
      <c r="M2484" s="227" t="str">
        <f t="shared" si="1719"/>
        <v>Rare</v>
      </c>
    </row>
    <row r="2485" spans="1:13" ht="16.5" customHeight="1" x14ac:dyDescent="0.3">
      <c r="A2485" s="232" t="b">
        <v>1</v>
      </c>
      <c r="B2485" s="227" t="str">
        <f t="shared" si="1713"/>
        <v>무기 4</v>
      </c>
      <c r="C2485" s="227">
        <f t="shared" si="1714"/>
        <v>4101204</v>
      </c>
      <c r="D2485" s="227">
        <f t="shared" si="1709"/>
        <v>1101</v>
      </c>
      <c r="E2485" s="227" t="s">
        <v>31</v>
      </c>
      <c r="F2485" s="227">
        <f t="shared" ref="F2485:G2485" si="1720">F2484</f>
        <v>11</v>
      </c>
      <c r="G2485" s="227">
        <f t="shared" si="1720"/>
        <v>1</v>
      </c>
      <c r="H2485" s="227">
        <f t="shared" si="1715"/>
        <v>152401001</v>
      </c>
      <c r="I2485" s="227">
        <v>1</v>
      </c>
      <c r="J2485" s="227">
        <v>1</v>
      </c>
      <c r="K2485" s="227">
        <f t="shared" ref="K2485:M2485" si="1721">K2477</f>
        <v>1</v>
      </c>
      <c r="L2485" s="227" t="str">
        <f t="shared" si="1721"/>
        <v>Weapon</v>
      </c>
      <c r="M2485" s="227" t="str">
        <f t="shared" si="1721"/>
        <v>Unique</v>
      </c>
    </row>
    <row r="2486" spans="1:13" ht="16.5" customHeight="1" x14ac:dyDescent="0.3">
      <c r="A2486" s="232" t="b">
        <v>1</v>
      </c>
      <c r="B2486" s="227" t="str">
        <f t="shared" si="1713"/>
        <v>부츠 1</v>
      </c>
      <c r="C2486" s="227">
        <f t="shared" si="1714"/>
        <v>4101205</v>
      </c>
      <c r="D2486" s="227">
        <f>D2484</f>
        <v>1101</v>
      </c>
      <c r="E2486" s="227" t="s">
        <v>31</v>
      </c>
      <c r="F2486" s="227">
        <f t="shared" ref="F2486:G2486" si="1722">F2483</f>
        <v>11</v>
      </c>
      <c r="G2486" s="227">
        <f t="shared" si="1722"/>
        <v>1</v>
      </c>
      <c r="H2486" s="227">
        <f t="shared" si="1715"/>
        <v>152107001</v>
      </c>
      <c r="I2486" s="227">
        <v>1</v>
      </c>
      <c r="J2486" s="227">
        <v>1</v>
      </c>
      <c r="K2486" s="227">
        <f t="shared" ref="K2486:M2486" si="1723">K2478</f>
        <v>5</v>
      </c>
      <c r="L2486" s="227" t="str">
        <f t="shared" si="1723"/>
        <v>Shoes</v>
      </c>
      <c r="M2486" s="227" t="str">
        <f t="shared" si="1723"/>
        <v>Normal</v>
      </c>
    </row>
    <row r="2487" spans="1:13" ht="16.5" customHeight="1" x14ac:dyDescent="0.3">
      <c r="A2487" s="232" t="b">
        <v>1</v>
      </c>
      <c r="B2487" s="227" t="str">
        <f t="shared" si="1713"/>
        <v>부츠 2</v>
      </c>
      <c r="C2487" s="227">
        <f t="shared" si="1714"/>
        <v>4101206</v>
      </c>
      <c r="D2487" s="227">
        <f t="shared" si="1709"/>
        <v>1101</v>
      </c>
      <c r="E2487" s="227" t="s">
        <v>31</v>
      </c>
      <c r="F2487" s="227">
        <f t="shared" ref="F2487:G2487" si="1724">F2484</f>
        <v>11</v>
      </c>
      <c r="G2487" s="227">
        <f t="shared" si="1724"/>
        <v>1</v>
      </c>
      <c r="H2487" s="227">
        <f t="shared" si="1715"/>
        <v>152207001</v>
      </c>
      <c r="I2487" s="227">
        <v>1</v>
      </c>
      <c r="J2487" s="227">
        <v>1</v>
      </c>
      <c r="K2487" s="227">
        <f t="shared" ref="K2487:M2487" si="1725">K2479</f>
        <v>25</v>
      </c>
      <c r="L2487" s="227" t="str">
        <f t="shared" si="1725"/>
        <v>Shoes</v>
      </c>
      <c r="M2487" s="227" t="str">
        <f t="shared" si="1725"/>
        <v>Superior</v>
      </c>
    </row>
    <row r="2488" spans="1:13" ht="16.5" customHeight="1" x14ac:dyDescent="0.3">
      <c r="A2488" s="232" t="b">
        <v>1</v>
      </c>
      <c r="B2488" s="227" t="str">
        <f t="shared" si="1713"/>
        <v>부츠 3</v>
      </c>
      <c r="C2488" s="227">
        <f t="shared" si="1714"/>
        <v>4101207</v>
      </c>
      <c r="D2488" s="227">
        <f t="shared" si="1709"/>
        <v>1101</v>
      </c>
      <c r="E2488" s="227" t="s">
        <v>31</v>
      </c>
      <c r="F2488" s="227">
        <f t="shared" ref="F2488:G2488" si="1726">F2486</f>
        <v>11</v>
      </c>
      <c r="G2488" s="227">
        <f t="shared" si="1726"/>
        <v>1</v>
      </c>
      <c r="H2488" s="227">
        <f t="shared" si="1715"/>
        <v>152307001</v>
      </c>
      <c r="I2488" s="227">
        <v>1</v>
      </c>
      <c r="J2488" s="227">
        <v>1</v>
      </c>
      <c r="K2488" s="227">
        <f t="shared" ref="K2488:M2488" si="1727">K2480</f>
        <v>14</v>
      </c>
      <c r="L2488" s="227" t="str">
        <f t="shared" si="1727"/>
        <v>Shoes</v>
      </c>
      <c r="M2488" s="227" t="str">
        <f t="shared" si="1727"/>
        <v>Rare</v>
      </c>
    </row>
    <row r="2489" spans="1:13" ht="16.5" customHeight="1" x14ac:dyDescent="0.3">
      <c r="A2489" s="232" t="b">
        <v>1</v>
      </c>
      <c r="B2489" s="227" t="str">
        <f t="shared" si="1713"/>
        <v>부츠 4</v>
      </c>
      <c r="C2489" s="227">
        <f t="shared" si="1714"/>
        <v>4101208</v>
      </c>
      <c r="D2489" s="227">
        <f t="shared" si="1709"/>
        <v>1101</v>
      </c>
      <c r="E2489" s="227" t="s">
        <v>31</v>
      </c>
      <c r="F2489" s="227">
        <f t="shared" ref="F2489:G2489" si="1728">F2487</f>
        <v>11</v>
      </c>
      <c r="G2489" s="227">
        <f t="shared" si="1728"/>
        <v>1</v>
      </c>
      <c r="H2489" s="227">
        <f t="shared" si="1715"/>
        <v>152407001</v>
      </c>
      <c r="I2489" s="227">
        <v>1</v>
      </c>
      <c r="J2489" s="227">
        <v>1</v>
      </c>
      <c r="K2489" s="227">
        <f t="shared" ref="K2489:M2489" si="1729">K2481</f>
        <v>1</v>
      </c>
      <c r="L2489" s="227" t="str">
        <f t="shared" si="1729"/>
        <v>Shoes</v>
      </c>
      <c r="M2489" s="227" t="str">
        <f t="shared" si="1729"/>
        <v>Unique</v>
      </c>
    </row>
    <row r="2490" spans="1:13" ht="16.5" customHeight="1" x14ac:dyDescent="0.3">
      <c r="A2490" s="232" t="b">
        <v>1</v>
      </c>
      <c r="B2490" s="228" t="str">
        <f t="shared" si="1713"/>
        <v>무기 1</v>
      </c>
      <c r="C2490" s="228">
        <f t="shared" si="1714"/>
        <v>4101301</v>
      </c>
      <c r="D2490" s="228">
        <f>D2488</f>
        <v>1101</v>
      </c>
      <c r="E2490" s="228" t="s">
        <v>32</v>
      </c>
      <c r="F2490" s="228">
        <f>F2488</f>
        <v>11</v>
      </c>
      <c r="G2490" s="228">
        <f>G2488</f>
        <v>1</v>
      </c>
      <c r="H2490" s="228">
        <f t="shared" si="1715"/>
        <v>153101001</v>
      </c>
      <c r="I2490" s="228">
        <v>1</v>
      </c>
      <c r="J2490" s="228">
        <v>1</v>
      </c>
      <c r="K2490" s="228">
        <f>K2482</f>
        <v>5</v>
      </c>
      <c r="L2490" s="228" t="str">
        <f>L2482</f>
        <v>Weapon</v>
      </c>
      <c r="M2490" s="228" t="str">
        <f>M2482</f>
        <v>Normal</v>
      </c>
    </row>
    <row r="2491" spans="1:13" ht="16.5" customHeight="1" x14ac:dyDescent="0.3">
      <c r="A2491" s="232" t="b">
        <v>1</v>
      </c>
      <c r="B2491" s="228" t="str">
        <f t="shared" si="1713"/>
        <v>무기 2</v>
      </c>
      <c r="C2491" s="228">
        <f t="shared" si="1714"/>
        <v>4101302</v>
      </c>
      <c r="D2491" s="228">
        <f t="shared" si="1709"/>
        <v>1101</v>
      </c>
      <c r="E2491" s="228" t="s">
        <v>32</v>
      </c>
      <c r="F2491" s="228">
        <f>F2490</f>
        <v>11</v>
      </c>
      <c r="G2491" s="228">
        <f>G2490</f>
        <v>1</v>
      </c>
      <c r="H2491" s="228">
        <f t="shared" si="1715"/>
        <v>153201001</v>
      </c>
      <c r="I2491" s="228">
        <v>1</v>
      </c>
      <c r="J2491" s="228">
        <v>1</v>
      </c>
      <c r="K2491" s="228">
        <f t="shared" ref="K2491:M2491" si="1730">K2483</f>
        <v>25</v>
      </c>
      <c r="L2491" s="228" t="str">
        <f t="shared" si="1730"/>
        <v>Weapon</v>
      </c>
      <c r="M2491" s="228" t="str">
        <f t="shared" si="1730"/>
        <v>Superior</v>
      </c>
    </row>
    <row r="2492" spans="1:13" ht="16.5" customHeight="1" x14ac:dyDescent="0.3">
      <c r="A2492" s="232" t="b">
        <v>1</v>
      </c>
      <c r="B2492" s="228" t="str">
        <f t="shared" si="1713"/>
        <v>무기 3</v>
      </c>
      <c r="C2492" s="228">
        <f t="shared" si="1714"/>
        <v>4101303</v>
      </c>
      <c r="D2492" s="228">
        <f t="shared" si="1709"/>
        <v>1101</v>
      </c>
      <c r="E2492" s="228" t="s">
        <v>32</v>
      </c>
      <c r="F2492" s="228">
        <f>F2490</f>
        <v>11</v>
      </c>
      <c r="G2492" s="228">
        <f>G2490</f>
        <v>1</v>
      </c>
      <c r="H2492" s="228">
        <f t="shared" si="1715"/>
        <v>153301001</v>
      </c>
      <c r="I2492" s="228">
        <v>1</v>
      </c>
      <c r="J2492" s="228">
        <v>1</v>
      </c>
      <c r="K2492" s="228">
        <f t="shared" ref="K2492:M2492" si="1731">K2484</f>
        <v>14</v>
      </c>
      <c r="L2492" s="228" t="str">
        <f t="shared" si="1731"/>
        <v>Weapon</v>
      </c>
      <c r="M2492" s="228" t="str">
        <f t="shared" si="1731"/>
        <v>Rare</v>
      </c>
    </row>
    <row r="2493" spans="1:13" ht="16.5" customHeight="1" x14ac:dyDescent="0.3">
      <c r="A2493" s="232" t="b">
        <v>1</v>
      </c>
      <c r="B2493" s="228" t="str">
        <f t="shared" si="1713"/>
        <v>무기 4</v>
      </c>
      <c r="C2493" s="228">
        <f t="shared" si="1714"/>
        <v>4101304</v>
      </c>
      <c r="D2493" s="228">
        <f t="shared" si="1709"/>
        <v>1101</v>
      </c>
      <c r="E2493" s="228" t="s">
        <v>32</v>
      </c>
      <c r="F2493" s="228">
        <f>F2491</f>
        <v>11</v>
      </c>
      <c r="G2493" s="228">
        <f>G2491</f>
        <v>1</v>
      </c>
      <c r="H2493" s="228">
        <f t="shared" si="1715"/>
        <v>153401001</v>
      </c>
      <c r="I2493" s="228">
        <v>1</v>
      </c>
      <c r="J2493" s="228">
        <v>1</v>
      </c>
      <c r="K2493" s="228">
        <f t="shared" ref="K2493:M2493" si="1732">K2485</f>
        <v>1</v>
      </c>
      <c r="L2493" s="228" t="str">
        <f t="shared" si="1732"/>
        <v>Weapon</v>
      </c>
      <c r="M2493" s="228" t="str">
        <f t="shared" si="1732"/>
        <v>Unique</v>
      </c>
    </row>
    <row r="2494" spans="1:13" ht="16.5" customHeight="1" x14ac:dyDescent="0.3">
      <c r="A2494" s="232" t="b">
        <v>1</v>
      </c>
      <c r="B2494" s="228" t="str">
        <f t="shared" si="1713"/>
        <v>부츠 1</v>
      </c>
      <c r="C2494" s="228">
        <f t="shared" si="1714"/>
        <v>4101305</v>
      </c>
      <c r="D2494" s="228">
        <f>D2492</f>
        <v>1101</v>
      </c>
      <c r="E2494" s="228" t="s">
        <v>32</v>
      </c>
      <c r="F2494" s="228">
        <f t="shared" ref="F2494:G2494" si="1733">F2492</f>
        <v>11</v>
      </c>
      <c r="G2494" s="228">
        <f t="shared" si="1733"/>
        <v>1</v>
      </c>
      <c r="H2494" s="228">
        <f t="shared" si="1715"/>
        <v>153107001</v>
      </c>
      <c r="I2494" s="228">
        <v>1</v>
      </c>
      <c r="J2494" s="228">
        <v>1</v>
      </c>
      <c r="K2494" s="228">
        <f t="shared" ref="K2494:M2494" si="1734">K2486</f>
        <v>5</v>
      </c>
      <c r="L2494" s="228" t="str">
        <f t="shared" si="1734"/>
        <v>Shoes</v>
      </c>
      <c r="M2494" s="228" t="str">
        <f t="shared" si="1734"/>
        <v>Normal</v>
      </c>
    </row>
    <row r="2495" spans="1:13" ht="16.5" customHeight="1" x14ac:dyDescent="0.3">
      <c r="A2495" s="232" t="b">
        <v>1</v>
      </c>
      <c r="B2495" s="228" t="str">
        <f t="shared" si="1713"/>
        <v>부츠 2</v>
      </c>
      <c r="C2495" s="228">
        <f t="shared" si="1714"/>
        <v>4101306</v>
      </c>
      <c r="D2495" s="228">
        <f t="shared" si="1709"/>
        <v>1101</v>
      </c>
      <c r="E2495" s="228" t="s">
        <v>32</v>
      </c>
      <c r="F2495" s="228">
        <f t="shared" ref="F2495:G2495" si="1735">F2494</f>
        <v>11</v>
      </c>
      <c r="G2495" s="228">
        <f t="shared" si="1735"/>
        <v>1</v>
      </c>
      <c r="H2495" s="228">
        <f t="shared" si="1715"/>
        <v>153207001</v>
      </c>
      <c r="I2495" s="228">
        <v>1</v>
      </c>
      <c r="J2495" s="228">
        <v>1</v>
      </c>
      <c r="K2495" s="228">
        <f t="shared" ref="K2495:M2495" si="1736">K2487</f>
        <v>25</v>
      </c>
      <c r="L2495" s="228" t="str">
        <f t="shared" si="1736"/>
        <v>Shoes</v>
      </c>
      <c r="M2495" s="228" t="str">
        <f t="shared" si="1736"/>
        <v>Superior</v>
      </c>
    </row>
    <row r="2496" spans="1:13" ht="16.5" customHeight="1" x14ac:dyDescent="0.3">
      <c r="A2496" s="232" t="b">
        <v>1</v>
      </c>
      <c r="B2496" s="228" t="str">
        <f t="shared" si="1713"/>
        <v>부츠 3</v>
      </c>
      <c r="C2496" s="228">
        <f t="shared" si="1714"/>
        <v>4101307</v>
      </c>
      <c r="D2496" s="228">
        <f t="shared" si="1709"/>
        <v>1101</v>
      </c>
      <c r="E2496" s="228" t="s">
        <v>32</v>
      </c>
      <c r="F2496" s="228">
        <f t="shared" ref="F2496:G2498" si="1737">F2494</f>
        <v>11</v>
      </c>
      <c r="G2496" s="228">
        <f t="shared" si="1737"/>
        <v>1</v>
      </c>
      <c r="H2496" s="228">
        <f t="shared" si="1715"/>
        <v>153307001</v>
      </c>
      <c r="I2496" s="228">
        <v>1</v>
      </c>
      <c r="J2496" s="228">
        <v>1</v>
      </c>
      <c r="K2496" s="228">
        <f t="shared" ref="K2496:M2496" si="1738">K2488</f>
        <v>14</v>
      </c>
      <c r="L2496" s="228" t="str">
        <f t="shared" si="1738"/>
        <v>Shoes</v>
      </c>
      <c r="M2496" s="228" t="str">
        <f t="shared" si="1738"/>
        <v>Rare</v>
      </c>
    </row>
    <row r="2497" spans="1:13" ht="16.5" customHeight="1" x14ac:dyDescent="0.3">
      <c r="A2497" s="232" t="b">
        <v>1</v>
      </c>
      <c r="B2497" s="228" t="str">
        <f t="shared" si="1713"/>
        <v>부츠 4</v>
      </c>
      <c r="C2497" s="228">
        <f t="shared" si="1714"/>
        <v>4101308</v>
      </c>
      <c r="D2497" s="228">
        <f t="shared" si="1709"/>
        <v>1101</v>
      </c>
      <c r="E2497" s="228" t="s">
        <v>32</v>
      </c>
      <c r="F2497" s="228">
        <f t="shared" si="1737"/>
        <v>11</v>
      </c>
      <c r="G2497" s="228">
        <f t="shared" si="1737"/>
        <v>1</v>
      </c>
      <c r="H2497" s="228">
        <f t="shared" si="1715"/>
        <v>153407001</v>
      </c>
      <c r="I2497" s="228">
        <v>1</v>
      </c>
      <c r="J2497" s="228">
        <v>1</v>
      </c>
      <c r="K2497" s="228">
        <f t="shared" ref="K2497:M2497" si="1739">K2489</f>
        <v>1</v>
      </c>
      <c r="L2497" s="228" t="str">
        <f t="shared" si="1739"/>
        <v>Shoes</v>
      </c>
      <c r="M2497" s="228" t="str">
        <f t="shared" si="1739"/>
        <v>Unique</v>
      </c>
    </row>
    <row r="2498" spans="1:13" ht="16.5" customHeight="1" x14ac:dyDescent="0.3">
      <c r="A2498" s="232" t="b">
        <v>1</v>
      </c>
      <c r="B2498" s="229" t="str">
        <f t="shared" si="1713"/>
        <v>무기 1</v>
      </c>
      <c r="C2498" s="229">
        <f t="shared" si="1714"/>
        <v>4101401</v>
      </c>
      <c r="D2498" s="229">
        <f>D2496</f>
        <v>1101</v>
      </c>
      <c r="E2498" s="229" t="s">
        <v>33</v>
      </c>
      <c r="F2498" s="229">
        <f t="shared" si="1737"/>
        <v>11</v>
      </c>
      <c r="G2498" s="229">
        <f t="shared" si="1737"/>
        <v>1</v>
      </c>
      <c r="H2498" s="229">
        <f t="shared" si="1715"/>
        <v>154101001</v>
      </c>
      <c r="I2498" s="229">
        <v>1</v>
      </c>
      <c r="J2498" s="229">
        <v>1</v>
      </c>
      <c r="K2498" s="229">
        <f>K2490</f>
        <v>5</v>
      </c>
      <c r="L2498" s="229" t="str">
        <f>L2490</f>
        <v>Weapon</v>
      </c>
      <c r="M2498" s="229" t="str">
        <f>M2490</f>
        <v>Normal</v>
      </c>
    </row>
    <row r="2499" spans="1:13" ht="16.5" customHeight="1" x14ac:dyDescent="0.3">
      <c r="A2499" s="232" t="b">
        <v>1</v>
      </c>
      <c r="B2499" s="229" t="str">
        <f t="shared" si="1713"/>
        <v>무기 2</v>
      </c>
      <c r="C2499" s="229">
        <f t="shared" si="1714"/>
        <v>4101402</v>
      </c>
      <c r="D2499" s="229">
        <f t="shared" si="1709"/>
        <v>1101</v>
      </c>
      <c r="E2499" s="229" t="s">
        <v>33</v>
      </c>
      <c r="F2499" s="229">
        <f>F2498</f>
        <v>11</v>
      </c>
      <c r="G2499" s="229">
        <f>G2498</f>
        <v>1</v>
      </c>
      <c r="H2499" s="229">
        <f t="shared" si="1715"/>
        <v>154201001</v>
      </c>
      <c r="I2499" s="229">
        <v>1</v>
      </c>
      <c r="J2499" s="229">
        <v>1</v>
      </c>
      <c r="K2499" s="229">
        <f t="shared" ref="K2499:M2499" si="1740">K2491</f>
        <v>25</v>
      </c>
      <c r="L2499" s="229" t="str">
        <f t="shared" si="1740"/>
        <v>Weapon</v>
      </c>
      <c r="M2499" s="229" t="str">
        <f t="shared" si="1740"/>
        <v>Superior</v>
      </c>
    </row>
    <row r="2500" spans="1:13" ht="16.5" customHeight="1" x14ac:dyDescent="0.3">
      <c r="A2500" s="232" t="b">
        <v>1</v>
      </c>
      <c r="B2500" s="229" t="str">
        <f t="shared" si="1713"/>
        <v>무기 3</v>
      </c>
      <c r="C2500" s="229">
        <f t="shared" si="1714"/>
        <v>4101403</v>
      </c>
      <c r="D2500" s="229">
        <f t="shared" si="1709"/>
        <v>1101</v>
      </c>
      <c r="E2500" s="229" t="s">
        <v>33</v>
      </c>
      <c r="F2500" s="229">
        <f>F2498</f>
        <v>11</v>
      </c>
      <c r="G2500" s="229">
        <f>G2498</f>
        <v>1</v>
      </c>
      <c r="H2500" s="229">
        <f t="shared" si="1715"/>
        <v>154301001</v>
      </c>
      <c r="I2500" s="229">
        <v>1</v>
      </c>
      <c r="J2500" s="229">
        <v>1</v>
      </c>
      <c r="K2500" s="229">
        <f t="shared" ref="K2500:M2500" si="1741">K2492</f>
        <v>14</v>
      </c>
      <c r="L2500" s="229" t="str">
        <f t="shared" si="1741"/>
        <v>Weapon</v>
      </c>
      <c r="M2500" s="229" t="str">
        <f t="shared" si="1741"/>
        <v>Rare</v>
      </c>
    </row>
    <row r="2501" spans="1:13" ht="16.5" customHeight="1" x14ac:dyDescent="0.3">
      <c r="A2501" s="232" t="b">
        <v>1</v>
      </c>
      <c r="B2501" s="229" t="str">
        <f t="shared" si="1713"/>
        <v>무기 4</v>
      </c>
      <c r="C2501" s="229">
        <f t="shared" si="1714"/>
        <v>4101404</v>
      </c>
      <c r="D2501" s="229">
        <f t="shared" si="1709"/>
        <v>1101</v>
      </c>
      <c r="E2501" s="229" t="s">
        <v>33</v>
      </c>
      <c r="F2501" s="229">
        <f>F2499</f>
        <v>11</v>
      </c>
      <c r="G2501" s="229">
        <f>G2499</f>
        <v>1</v>
      </c>
      <c r="H2501" s="229">
        <f t="shared" si="1715"/>
        <v>154401001</v>
      </c>
      <c r="I2501" s="229">
        <v>1</v>
      </c>
      <c r="J2501" s="229">
        <v>1</v>
      </c>
      <c r="K2501" s="229">
        <f t="shared" ref="K2501:M2501" si="1742">K2493</f>
        <v>1</v>
      </c>
      <c r="L2501" s="229" t="str">
        <f t="shared" si="1742"/>
        <v>Weapon</v>
      </c>
      <c r="M2501" s="229" t="str">
        <f t="shared" si="1742"/>
        <v>Unique</v>
      </c>
    </row>
    <row r="2502" spans="1:13" ht="16.5" customHeight="1" x14ac:dyDescent="0.3">
      <c r="A2502" s="232" t="b">
        <v>1</v>
      </c>
      <c r="B2502" s="229" t="str">
        <f t="shared" si="1713"/>
        <v>부츠 1</v>
      </c>
      <c r="C2502" s="229">
        <f t="shared" si="1714"/>
        <v>4101405</v>
      </c>
      <c r="D2502" s="229">
        <f>D2500</f>
        <v>1101</v>
      </c>
      <c r="E2502" s="229" t="s">
        <v>33</v>
      </c>
      <c r="F2502" s="229">
        <f t="shared" ref="F2502:G2502" si="1743">F2500</f>
        <v>11</v>
      </c>
      <c r="G2502" s="229">
        <f t="shared" si="1743"/>
        <v>1</v>
      </c>
      <c r="H2502" s="229">
        <f t="shared" si="1715"/>
        <v>154107001</v>
      </c>
      <c r="I2502" s="229">
        <v>1</v>
      </c>
      <c r="J2502" s="229">
        <v>1</v>
      </c>
      <c r="K2502" s="229">
        <f t="shared" ref="K2502:M2502" si="1744">K2494</f>
        <v>5</v>
      </c>
      <c r="L2502" s="229" t="str">
        <f t="shared" si="1744"/>
        <v>Shoes</v>
      </c>
      <c r="M2502" s="229" t="str">
        <f t="shared" si="1744"/>
        <v>Normal</v>
      </c>
    </row>
    <row r="2503" spans="1:13" ht="16.5" customHeight="1" x14ac:dyDescent="0.3">
      <c r="A2503" s="232" t="b">
        <v>1</v>
      </c>
      <c r="B2503" s="229" t="str">
        <f t="shared" si="1713"/>
        <v>부츠 2</v>
      </c>
      <c r="C2503" s="229">
        <f t="shared" si="1714"/>
        <v>4101406</v>
      </c>
      <c r="D2503" s="229">
        <f t="shared" si="1709"/>
        <v>1101</v>
      </c>
      <c r="E2503" s="229" t="s">
        <v>33</v>
      </c>
      <c r="F2503" s="229">
        <f t="shared" ref="F2503:G2503" si="1745">F2502</f>
        <v>11</v>
      </c>
      <c r="G2503" s="229">
        <f t="shared" si="1745"/>
        <v>1</v>
      </c>
      <c r="H2503" s="229">
        <f t="shared" si="1715"/>
        <v>154207001</v>
      </c>
      <c r="I2503" s="229">
        <v>1</v>
      </c>
      <c r="J2503" s="229">
        <v>1</v>
      </c>
      <c r="K2503" s="229">
        <f t="shared" ref="K2503:M2503" si="1746">K2495</f>
        <v>25</v>
      </c>
      <c r="L2503" s="229" t="str">
        <f t="shared" si="1746"/>
        <v>Shoes</v>
      </c>
      <c r="M2503" s="229" t="str">
        <f t="shared" si="1746"/>
        <v>Superior</v>
      </c>
    </row>
    <row r="2504" spans="1:13" ht="16.5" customHeight="1" x14ac:dyDescent="0.3">
      <c r="A2504" s="232" t="b">
        <v>1</v>
      </c>
      <c r="B2504" s="229" t="str">
        <f t="shared" si="1713"/>
        <v>부츠 3</v>
      </c>
      <c r="C2504" s="229">
        <f t="shared" si="1714"/>
        <v>4101407</v>
      </c>
      <c r="D2504" s="229">
        <f t="shared" si="1709"/>
        <v>1101</v>
      </c>
      <c r="E2504" s="229" t="s">
        <v>33</v>
      </c>
      <c r="F2504" s="229">
        <f t="shared" ref="F2504:G2506" si="1747">F2502</f>
        <v>11</v>
      </c>
      <c r="G2504" s="229">
        <f t="shared" si="1747"/>
        <v>1</v>
      </c>
      <c r="H2504" s="229">
        <f t="shared" si="1715"/>
        <v>154307001</v>
      </c>
      <c r="I2504" s="229">
        <v>1</v>
      </c>
      <c r="J2504" s="229">
        <v>1</v>
      </c>
      <c r="K2504" s="229">
        <f t="shared" ref="K2504:M2504" si="1748">K2496</f>
        <v>14</v>
      </c>
      <c r="L2504" s="229" t="str">
        <f t="shared" si="1748"/>
        <v>Shoes</v>
      </c>
      <c r="M2504" s="229" t="str">
        <f t="shared" si="1748"/>
        <v>Rare</v>
      </c>
    </row>
    <row r="2505" spans="1:13" ht="16.5" customHeight="1" x14ac:dyDescent="0.3">
      <c r="A2505" s="232" t="b">
        <v>1</v>
      </c>
      <c r="B2505" s="229" t="str">
        <f t="shared" si="1713"/>
        <v>부츠 4</v>
      </c>
      <c r="C2505" s="229">
        <f t="shared" si="1714"/>
        <v>4101408</v>
      </c>
      <c r="D2505" s="229">
        <f t="shared" si="1709"/>
        <v>1101</v>
      </c>
      <c r="E2505" s="229" t="s">
        <v>33</v>
      </c>
      <c r="F2505" s="229">
        <f t="shared" si="1747"/>
        <v>11</v>
      </c>
      <c r="G2505" s="229">
        <f t="shared" si="1747"/>
        <v>1</v>
      </c>
      <c r="H2505" s="229">
        <f t="shared" si="1715"/>
        <v>154407001</v>
      </c>
      <c r="I2505" s="229">
        <v>1</v>
      </c>
      <c r="J2505" s="229">
        <v>1</v>
      </c>
      <c r="K2505" s="229">
        <f t="shared" ref="K2505:M2505" si="1749">K2497</f>
        <v>1</v>
      </c>
      <c r="L2505" s="229" t="str">
        <f t="shared" si="1749"/>
        <v>Shoes</v>
      </c>
      <c r="M2505" s="229" t="str">
        <f t="shared" si="1749"/>
        <v>Unique</v>
      </c>
    </row>
    <row r="2506" spans="1:13" ht="16.5" customHeight="1" x14ac:dyDescent="0.3">
      <c r="A2506" s="232" t="b">
        <v>1</v>
      </c>
      <c r="B2506" s="230" t="s">
        <v>34</v>
      </c>
      <c r="C2506" s="230">
        <f t="shared" si="1714"/>
        <v>4101501</v>
      </c>
      <c r="D2506" s="230">
        <f>D2504</f>
        <v>1101</v>
      </c>
      <c r="E2506" s="230" t="s">
        <v>35</v>
      </c>
      <c r="F2506" s="230">
        <f t="shared" si="1747"/>
        <v>11</v>
      </c>
      <c r="G2506" s="230">
        <f t="shared" si="1747"/>
        <v>1</v>
      </c>
      <c r="H2506" s="230">
        <v>160004001</v>
      </c>
      <c r="I2506" s="230">
        <v>1</v>
      </c>
      <c r="J2506" s="230">
        <v>1</v>
      </c>
      <c r="K2506" s="101">
        <v>3</v>
      </c>
      <c r="L2506" s="230" t="s">
        <v>36</v>
      </c>
      <c r="M2506" s="230" t="s">
        <v>37</v>
      </c>
    </row>
    <row r="2507" spans="1:13" ht="16.5" customHeight="1" x14ac:dyDescent="0.3">
      <c r="A2507" s="232" t="b">
        <v>1</v>
      </c>
      <c r="B2507" s="230" t="s">
        <v>38</v>
      </c>
      <c r="C2507" s="230">
        <f>C2506+1</f>
        <v>4101502</v>
      </c>
      <c r="D2507" s="230">
        <f t="shared" si="1709"/>
        <v>1101</v>
      </c>
      <c r="E2507" s="230" t="s">
        <v>35</v>
      </c>
      <c r="F2507" s="230">
        <f t="shared" ref="F2507:G2507" si="1750">F2506</f>
        <v>11</v>
      </c>
      <c r="G2507" s="230">
        <f t="shared" si="1750"/>
        <v>1</v>
      </c>
      <c r="H2507" s="230">
        <v>160004002</v>
      </c>
      <c r="I2507" s="230">
        <v>1</v>
      </c>
      <c r="J2507" s="230">
        <v>1</v>
      </c>
      <c r="K2507" s="101">
        <v>2</v>
      </c>
      <c r="L2507" s="230" t="s">
        <v>39</v>
      </c>
      <c r="M2507" s="230" t="s">
        <v>37</v>
      </c>
    </row>
    <row r="2508" spans="1:13" ht="16.5" customHeight="1" x14ac:dyDescent="0.3">
      <c r="A2508" s="232" t="b">
        <v>1</v>
      </c>
      <c r="B2508" s="230" t="s">
        <v>40</v>
      </c>
      <c r="C2508" s="230">
        <f>C2507+1</f>
        <v>4101503</v>
      </c>
      <c r="D2508" s="230">
        <f t="shared" si="1709"/>
        <v>1101</v>
      </c>
      <c r="E2508" s="230" t="s">
        <v>35</v>
      </c>
      <c r="F2508" s="230">
        <f t="shared" ref="F2508:G2508" si="1751">F2507</f>
        <v>11</v>
      </c>
      <c r="G2508" s="230">
        <f t="shared" si="1751"/>
        <v>1</v>
      </c>
      <c r="H2508" s="230">
        <v>160004003</v>
      </c>
      <c r="I2508" s="230">
        <v>1</v>
      </c>
      <c r="J2508" s="230">
        <v>1</v>
      </c>
      <c r="K2508" s="101">
        <v>4</v>
      </c>
      <c r="L2508" s="230" t="s">
        <v>41</v>
      </c>
      <c r="M2508" s="230" t="s">
        <v>37</v>
      </c>
    </row>
    <row r="2509" spans="1:13" ht="16.5" customHeight="1" x14ac:dyDescent="0.3">
      <c r="A2509" s="232" t="b">
        <v>1</v>
      </c>
      <c r="B2509" s="230" t="s">
        <v>42</v>
      </c>
      <c r="C2509" s="230">
        <f>C2508+1</f>
        <v>4101504</v>
      </c>
      <c r="D2509" s="230">
        <f t="shared" si="1709"/>
        <v>1101</v>
      </c>
      <c r="E2509" s="230" t="s">
        <v>35</v>
      </c>
      <c r="F2509" s="230">
        <f t="shared" ref="F2509:G2509" si="1752">F2508</f>
        <v>11</v>
      </c>
      <c r="G2509" s="230">
        <f t="shared" si="1752"/>
        <v>1</v>
      </c>
      <c r="H2509" s="230">
        <v>160004004</v>
      </c>
      <c r="I2509" s="230">
        <v>1</v>
      </c>
      <c r="J2509" s="230">
        <v>1</v>
      </c>
      <c r="K2509" s="101">
        <v>1</v>
      </c>
      <c r="L2509" s="230" t="s">
        <v>43</v>
      </c>
      <c r="M2509" s="230" t="s">
        <v>37</v>
      </c>
    </row>
    <row r="2510" spans="1:13" ht="16.5" customHeight="1" x14ac:dyDescent="0.3">
      <c r="A2510" s="232" t="b">
        <v>1</v>
      </c>
      <c r="B2510" s="224" t="s">
        <v>709</v>
      </c>
      <c r="C2510" s="224">
        <v>4102101</v>
      </c>
      <c r="D2510" s="224">
        <f>D2490+1</f>
        <v>1102</v>
      </c>
      <c r="E2510" s="225" t="s">
        <v>27</v>
      </c>
      <c r="F2510" s="224">
        <v>11</v>
      </c>
      <c r="G2510" s="224">
        <v>2</v>
      </c>
      <c r="H2510" s="224">
        <v>151102001</v>
      </c>
      <c r="I2510" s="225">
        <v>1</v>
      </c>
      <c r="J2510" s="225">
        <v>1</v>
      </c>
      <c r="K2510" s="224">
        <v>5</v>
      </c>
      <c r="L2510" s="226" t="str">
        <f>IF(H2510&gt;=151107001,"Shoes",IF(H2510&gt;=151106001,"Pants",IF(H2510&gt;=151105001,"Glove",IF(H2510&gt;=151103001,"Head",IF(H2510&gt;=151102001,"Body",IF(H2510&gt;=151101001,"Weapon"))))))</f>
        <v>Body</v>
      </c>
      <c r="M2510" s="225" t="s">
        <v>674</v>
      </c>
    </row>
    <row r="2511" spans="1:13" ht="16.5" customHeight="1" x14ac:dyDescent="0.3">
      <c r="A2511" s="232" t="b">
        <v>1</v>
      </c>
      <c r="B2511" s="224" t="s">
        <v>45</v>
      </c>
      <c r="C2511" s="225">
        <f>C2510+1</f>
        <v>4102102</v>
      </c>
      <c r="D2511" s="225">
        <f>D2510</f>
        <v>1102</v>
      </c>
      <c r="E2511" s="225" t="s">
        <v>27</v>
      </c>
      <c r="F2511" s="225">
        <f t="shared" ref="F2511:G2511" si="1753">F2510</f>
        <v>11</v>
      </c>
      <c r="G2511" s="225">
        <f t="shared" si="1753"/>
        <v>2</v>
      </c>
      <c r="H2511" s="225">
        <f>H2510+100000</f>
        <v>151202001</v>
      </c>
      <c r="I2511" s="225">
        <v>1</v>
      </c>
      <c r="J2511" s="225">
        <v>1</v>
      </c>
      <c r="K2511" s="224">
        <v>25</v>
      </c>
      <c r="L2511" s="225" t="str">
        <f>L2510</f>
        <v>Body</v>
      </c>
      <c r="M2511" s="225" t="s">
        <v>53</v>
      </c>
    </row>
    <row r="2512" spans="1:13" ht="16.5" customHeight="1" x14ac:dyDescent="0.3">
      <c r="A2512" s="232" t="b">
        <v>1</v>
      </c>
      <c r="B2512" s="224" t="s">
        <v>55</v>
      </c>
      <c r="C2512" s="225">
        <f t="shared" ref="C2512:C2517" si="1754">C2511+1</f>
        <v>4102103</v>
      </c>
      <c r="D2512" s="225">
        <f t="shared" ref="D2512:D2545" si="1755">D2511</f>
        <v>1102</v>
      </c>
      <c r="E2512" s="225" t="s">
        <v>27</v>
      </c>
      <c r="F2512" s="225">
        <f>F2510</f>
        <v>11</v>
      </c>
      <c r="G2512" s="225">
        <f>G2510</f>
        <v>2</v>
      </c>
      <c r="H2512" s="225">
        <f>H2511+100000</f>
        <v>151302001</v>
      </c>
      <c r="I2512" s="225">
        <v>1</v>
      </c>
      <c r="J2512" s="225">
        <v>1</v>
      </c>
      <c r="K2512" s="224">
        <v>14</v>
      </c>
      <c r="L2512" s="225" t="str">
        <f>L2511</f>
        <v>Body</v>
      </c>
      <c r="M2512" s="225" t="s">
        <v>60</v>
      </c>
    </row>
    <row r="2513" spans="1:13" ht="16.5" customHeight="1" x14ac:dyDescent="0.3">
      <c r="A2513" s="232" t="b">
        <v>1</v>
      </c>
      <c r="B2513" s="224" t="s">
        <v>62</v>
      </c>
      <c r="C2513" s="225">
        <f t="shared" si="1754"/>
        <v>4102104</v>
      </c>
      <c r="D2513" s="225">
        <f t="shared" si="1755"/>
        <v>1102</v>
      </c>
      <c r="E2513" s="225" t="s">
        <v>27</v>
      </c>
      <c r="F2513" s="225">
        <f>F2511</f>
        <v>11</v>
      </c>
      <c r="G2513" s="225">
        <f>G2511</f>
        <v>2</v>
      </c>
      <c r="H2513" s="225">
        <f>H2512+100000</f>
        <v>151402001</v>
      </c>
      <c r="I2513" s="225">
        <v>1</v>
      </c>
      <c r="J2513" s="225">
        <v>1</v>
      </c>
      <c r="K2513" s="224">
        <v>1</v>
      </c>
      <c r="L2513" s="225" t="str">
        <f>L2512</f>
        <v>Body</v>
      </c>
      <c r="M2513" s="225" t="s">
        <v>675</v>
      </c>
    </row>
    <row r="2514" spans="1:13" ht="16.5" customHeight="1" x14ac:dyDescent="0.3">
      <c r="A2514" s="232" t="b">
        <v>1</v>
      </c>
      <c r="B2514" s="224" t="s">
        <v>710</v>
      </c>
      <c r="C2514" s="225">
        <f t="shared" si="1754"/>
        <v>4102105</v>
      </c>
      <c r="D2514" s="225">
        <f>D2512</f>
        <v>1102</v>
      </c>
      <c r="E2514" s="225" t="s">
        <v>27</v>
      </c>
      <c r="F2514" s="225">
        <f t="shared" ref="F2514:G2514" si="1756">F2512</f>
        <v>11</v>
      </c>
      <c r="G2514" s="225">
        <f t="shared" si="1756"/>
        <v>2</v>
      </c>
      <c r="H2514" s="224">
        <v>151103001</v>
      </c>
      <c r="I2514" s="225">
        <v>1</v>
      </c>
      <c r="J2514" s="225">
        <v>1</v>
      </c>
      <c r="K2514" s="225">
        <f>K2510</f>
        <v>5</v>
      </c>
      <c r="L2514" s="226" t="str">
        <f>IF(H2514&gt;=151107001,"Shoes",IF(H2514&gt;=151106001,"Pants",IF(H2514&gt;=151105001,"Glove",IF(H2514&gt;=151103001,"Head",IF(H2514&gt;=151102001,"Body",IF(H2514&gt;=151101001,"Weapon"))))))</f>
        <v>Head</v>
      </c>
      <c r="M2514" s="225" t="str">
        <f>M2510</f>
        <v>Normal</v>
      </c>
    </row>
    <row r="2515" spans="1:13" ht="16.5" customHeight="1" x14ac:dyDescent="0.3">
      <c r="A2515" s="232" t="b">
        <v>1</v>
      </c>
      <c r="B2515" s="224" t="s">
        <v>47</v>
      </c>
      <c r="C2515" s="225">
        <f t="shared" si="1754"/>
        <v>4102106</v>
      </c>
      <c r="D2515" s="225">
        <f t="shared" si="1755"/>
        <v>1102</v>
      </c>
      <c r="E2515" s="225" t="s">
        <v>27</v>
      </c>
      <c r="F2515" s="225">
        <f t="shared" ref="F2515:G2515" si="1757">F2514</f>
        <v>11</v>
      </c>
      <c r="G2515" s="225">
        <f t="shared" si="1757"/>
        <v>2</v>
      </c>
      <c r="H2515" s="225">
        <f>H2514+100000</f>
        <v>151203001</v>
      </c>
      <c r="I2515" s="225">
        <v>1</v>
      </c>
      <c r="J2515" s="225">
        <v>1</v>
      </c>
      <c r="K2515" s="225">
        <f>K2511</f>
        <v>25</v>
      </c>
      <c r="L2515" s="225" t="str">
        <f>L2514</f>
        <v>Head</v>
      </c>
      <c r="M2515" s="225" t="str">
        <f>M2511</f>
        <v>Superior</v>
      </c>
    </row>
    <row r="2516" spans="1:13" ht="16.5" customHeight="1" x14ac:dyDescent="0.3">
      <c r="A2516" s="232" t="b">
        <v>1</v>
      </c>
      <c r="B2516" s="224" t="s">
        <v>56</v>
      </c>
      <c r="C2516" s="225">
        <f t="shared" si="1754"/>
        <v>4102107</v>
      </c>
      <c r="D2516" s="225">
        <f t="shared" si="1755"/>
        <v>1102</v>
      </c>
      <c r="E2516" s="225" t="s">
        <v>27</v>
      </c>
      <c r="F2516" s="225">
        <f>F2514</f>
        <v>11</v>
      </c>
      <c r="G2516" s="225">
        <f>G2514</f>
        <v>2</v>
      </c>
      <c r="H2516" s="225">
        <f>H2515+100000</f>
        <v>151303001</v>
      </c>
      <c r="I2516" s="225">
        <v>1</v>
      </c>
      <c r="J2516" s="225">
        <v>1</v>
      </c>
      <c r="K2516" s="225">
        <f>K2512</f>
        <v>14</v>
      </c>
      <c r="L2516" s="225" t="str">
        <f>L2515</f>
        <v>Head</v>
      </c>
      <c r="M2516" s="225" t="str">
        <f>M2512</f>
        <v>Rare</v>
      </c>
    </row>
    <row r="2517" spans="1:13" ht="16.5" customHeight="1" x14ac:dyDescent="0.3">
      <c r="A2517" s="232" t="b">
        <v>1</v>
      </c>
      <c r="B2517" s="224" t="s">
        <v>63</v>
      </c>
      <c r="C2517" s="225">
        <f t="shared" si="1754"/>
        <v>4102108</v>
      </c>
      <c r="D2517" s="225">
        <f t="shared" si="1755"/>
        <v>1102</v>
      </c>
      <c r="E2517" s="225" t="s">
        <v>27</v>
      </c>
      <c r="F2517" s="225">
        <f>F2515</f>
        <v>11</v>
      </c>
      <c r="G2517" s="225">
        <f>G2515</f>
        <v>2</v>
      </c>
      <c r="H2517" s="225">
        <f>H2516+100000</f>
        <v>151403001</v>
      </c>
      <c r="I2517" s="225">
        <v>1</v>
      </c>
      <c r="J2517" s="225">
        <v>1</v>
      </c>
      <c r="K2517" s="225">
        <f>K2513</f>
        <v>1</v>
      </c>
      <c r="L2517" s="225" t="str">
        <f>L2516</f>
        <v>Head</v>
      </c>
      <c r="M2517" s="225" t="str">
        <f>M2513</f>
        <v>Unique</v>
      </c>
    </row>
    <row r="2518" spans="1:13" ht="16.5" customHeight="1" x14ac:dyDescent="0.3">
      <c r="A2518" s="232" t="b">
        <v>1</v>
      </c>
      <c r="B2518" s="227" t="str">
        <f t="shared" ref="B2518:B2541" si="1758">B2510</f>
        <v>갑옷 1</v>
      </c>
      <c r="C2518" s="227">
        <f t="shared" ref="C2518:C2542" si="1759">C2510+100</f>
        <v>4102201</v>
      </c>
      <c r="D2518" s="227">
        <f>D2516</f>
        <v>1102</v>
      </c>
      <c r="E2518" s="227" t="s">
        <v>31</v>
      </c>
      <c r="F2518" s="227">
        <f t="shared" ref="F2518:G2518" si="1760">F2516</f>
        <v>11</v>
      </c>
      <c r="G2518" s="227">
        <f t="shared" si="1760"/>
        <v>2</v>
      </c>
      <c r="H2518" s="227">
        <f t="shared" ref="H2518:H2541" si="1761">H2510+1000000</f>
        <v>152102001</v>
      </c>
      <c r="I2518" s="227">
        <v>1</v>
      </c>
      <c r="J2518" s="227">
        <v>1</v>
      </c>
      <c r="K2518" s="227">
        <f>K2510</f>
        <v>5</v>
      </c>
      <c r="L2518" s="227" t="str">
        <f>L2510</f>
        <v>Body</v>
      </c>
      <c r="M2518" s="227" t="str">
        <f>M2510</f>
        <v>Normal</v>
      </c>
    </row>
    <row r="2519" spans="1:13" ht="16.5" customHeight="1" x14ac:dyDescent="0.3">
      <c r="A2519" s="232" t="b">
        <v>1</v>
      </c>
      <c r="B2519" s="227" t="str">
        <f t="shared" si="1758"/>
        <v>갑옷 2</v>
      </c>
      <c r="C2519" s="227">
        <f t="shared" si="1759"/>
        <v>4102202</v>
      </c>
      <c r="D2519" s="227">
        <f t="shared" si="1755"/>
        <v>1102</v>
      </c>
      <c r="E2519" s="227" t="s">
        <v>31</v>
      </c>
      <c r="F2519" s="227">
        <f t="shared" ref="F2519:G2519" si="1762">F2518</f>
        <v>11</v>
      </c>
      <c r="G2519" s="227">
        <f t="shared" si="1762"/>
        <v>2</v>
      </c>
      <c r="H2519" s="227">
        <f t="shared" si="1761"/>
        <v>152202001</v>
      </c>
      <c r="I2519" s="227">
        <v>1</v>
      </c>
      <c r="J2519" s="227">
        <v>1</v>
      </c>
      <c r="K2519" s="227">
        <f t="shared" ref="K2519:M2519" si="1763">K2511</f>
        <v>25</v>
      </c>
      <c r="L2519" s="227" t="str">
        <f t="shared" si="1763"/>
        <v>Body</v>
      </c>
      <c r="M2519" s="227" t="str">
        <f t="shared" si="1763"/>
        <v>Superior</v>
      </c>
    </row>
    <row r="2520" spans="1:13" ht="16.5" customHeight="1" x14ac:dyDescent="0.3">
      <c r="A2520" s="232" t="b">
        <v>1</v>
      </c>
      <c r="B2520" s="227" t="str">
        <f t="shared" si="1758"/>
        <v>갑옷 3</v>
      </c>
      <c r="C2520" s="227">
        <f t="shared" si="1759"/>
        <v>4102203</v>
      </c>
      <c r="D2520" s="227">
        <f t="shared" si="1755"/>
        <v>1102</v>
      </c>
      <c r="E2520" s="227" t="s">
        <v>31</v>
      </c>
      <c r="F2520" s="227">
        <f>F2518</f>
        <v>11</v>
      </c>
      <c r="G2520" s="227">
        <f>G2518</f>
        <v>2</v>
      </c>
      <c r="H2520" s="227">
        <f t="shared" si="1761"/>
        <v>152302001</v>
      </c>
      <c r="I2520" s="227">
        <v>1</v>
      </c>
      <c r="J2520" s="227">
        <v>1</v>
      </c>
      <c r="K2520" s="227">
        <f t="shared" ref="K2520:M2520" si="1764">K2512</f>
        <v>14</v>
      </c>
      <c r="L2520" s="227" t="str">
        <f t="shared" si="1764"/>
        <v>Body</v>
      </c>
      <c r="M2520" s="227" t="str">
        <f t="shared" si="1764"/>
        <v>Rare</v>
      </c>
    </row>
    <row r="2521" spans="1:13" ht="16.5" customHeight="1" x14ac:dyDescent="0.3">
      <c r="A2521" s="232" t="b">
        <v>1</v>
      </c>
      <c r="B2521" s="227" t="str">
        <f t="shared" si="1758"/>
        <v>갑옷 4</v>
      </c>
      <c r="C2521" s="227">
        <f t="shared" si="1759"/>
        <v>4102204</v>
      </c>
      <c r="D2521" s="227">
        <f t="shared" si="1755"/>
        <v>1102</v>
      </c>
      <c r="E2521" s="227" t="s">
        <v>31</v>
      </c>
      <c r="F2521" s="227">
        <f>F2519</f>
        <v>11</v>
      </c>
      <c r="G2521" s="227">
        <f>G2519</f>
        <v>2</v>
      </c>
      <c r="H2521" s="227">
        <f t="shared" si="1761"/>
        <v>152402001</v>
      </c>
      <c r="I2521" s="227">
        <v>1</v>
      </c>
      <c r="J2521" s="227">
        <v>1</v>
      </c>
      <c r="K2521" s="227">
        <f t="shared" ref="K2521:M2521" si="1765">K2513</f>
        <v>1</v>
      </c>
      <c r="L2521" s="227" t="str">
        <f t="shared" si="1765"/>
        <v>Body</v>
      </c>
      <c r="M2521" s="227" t="str">
        <f t="shared" si="1765"/>
        <v>Unique</v>
      </c>
    </row>
    <row r="2522" spans="1:13" ht="16.5" customHeight="1" x14ac:dyDescent="0.3">
      <c r="A2522" s="232" t="b">
        <v>1</v>
      </c>
      <c r="B2522" s="227" t="str">
        <f t="shared" si="1758"/>
        <v>투구 1</v>
      </c>
      <c r="C2522" s="227">
        <f t="shared" si="1759"/>
        <v>4102205</v>
      </c>
      <c r="D2522" s="227">
        <f>D2520</f>
        <v>1102</v>
      </c>
      <c r="E2522" s="227" t="s">
        <v>31</v>
      </c>
      <c r="F2522" s="227">
        <f t="shared" ref="F2522:G2522" si="1766">F2520</f>
        <v>11</v>
      </c>
      <c r="G2522" s="227">
        <f t="shared" si="1766"/>
        <v>2</v>
      </c>
      <c r="H2522" s="227">
        <f t="shared" si="1761"/>
        <v>152103001</v>
      </c>
      <c r="I2522" s="227">
        <v>1</v>
      </c>
      <c r="J2522" s="227">
        <v>1</v>
      </c>
      <c r="K2522" s="227">
        <f t="shared" ref="K2522:M2522" si="1767">K2514</f>
        <v>5</v>
      </c>
      <c r="L2522" s="227" t="str">
        <f t="shared" si="1767"/>
        <v>Head</v>
      </c>
      <c r="M2522" s="227" t="str">
        <f t="shared" si="1767"/>
        <v>Normal</v>
      </c>
    </row>
    <row r="2523" spans="1:13" ht="16.5" customHeight="1" x14ac:dyDescent="0.3">
      <c r="A2523" s="232" t="b">
        <v>1</v>
      </c>
      <c r="B2523" s="227" t="str">
        <f t="shared" si="1758"/>
        <v>투구 2</v>
      </c>
      <c r="C2523" s="227">
        <f t="shared" si="1759"/>
        <v>4102206</v>
      </c>
      <c r="D2523" s="227">
        <f t="shared" si="1755"/>
        <v>1102</v>
      </c>
      <c r="E2523" s="227" t="s">
        <v>31</v>
      </c>
      <c r="F2523" s="227">
        <f t="shared" ref="F2523:G2523" si="1768">F2522</f>
        <v>11</v>
      </c>
      <c r="G2523" s="227">
        <f t="shared" si="1768"/>
        <v>2</v>
      </c>
      <c r="H2523" s="227">
        <f t="shared" si="1761"/>
        <v>152203001</v>
      </c>
      <c r="I2523" s="227">
        <v>1</v>
      </c>
      <c r="J2523" s="227">
        <v>1</v>
      </c>
      <c r="K2523" s="227">
        <f t="shared" ref="K2523:M2523" si="1769">K2515</f>
        <v>25</v>
      </c>
      <c r="L2523" s="227" t="str">
        <f t="shared" si="1769"/>
        <v>Head</v>
      </c>
      <c r="M2523" s="227" t="str">
        <f t="shared" si="1769"/>
        <v>Superior</v>
      </c>
    </row>
    <row r="2524" spans="1:13" ht="16.5" customHeight="1" x14ac:dyDescent="0.3">
      <c r="A2524" s="232" t="b">
        <v>1</v>
      </c>
      <c r="B2524" s="227" t="str">
        <f t="shared" si="1758"/>
        <v>투구 3</v>
      </c>
      <c r="C2524" s="227">
        <f t="shared" si="1759"/>
        <v>4102207</v>
      </c>
      <c r="D2524" s="227">
        <f t="shared" si="1755"/>
        <v>1102</v>
      </c>
      <c r="E2524" s="227" t="s">
        <v>31</v>
      </c>
      <c r="F2524" s="227">
        <f>F2522</f>
        <v>11</v>
      </c>
      <c r="G2524" s="227">
        <f>G2522</f>
        <v>2</v>
      </c>
      <c r="H2524" s="227">
        <f t="shared" si="1761"/>
        <v>152303001</v>
      </c>
      <c r="I2524" s="227">
        <v>1</v>
      </c>
      <c r="J2524" s="227">
        <v>1</v>
      </c>
      <c r="K2524" s="227">
        <f t="shared" ref="K2524:M2524" si="1770">K2516</f>
        <v>14</v>
      </c>
      <c r="L2524" s="227" t="str">
        <f t="shared" si="1770"/>
        <v>Head</v>
      </c>
      <c r="M2524" s="227" t="str">
        <f t="shared" si="1770"/>
        <v>Rare</v>
      </c>
    </row>
    <row r="2525" spans="1:13" ht="16.5" customHeight="1" x14ac:dyDescent="0.3">
      <c r="A2525" s="232" t="b">
        <v>1</v>
      </c>
      <c r="B2525" s="227" t="str">
        <f t="shared" si="1758"/>
        <v>투구 4</v>
      </c>
      <c r="C2525" s="227">
        <f t="shared" si="1759"/>
        <v>4102208</v>
      </c>
      <c r="D2525" s="227">
        <f t="shared" si="1755"/>
        <v>1102</v>
      </c>
      <c r="E2525" s="227" t="s">
        <v>31</v>
      </c>
      <c r="F2525" s="227">
        <f>F2523</f>
        <v>11</v>
      </c>
      <c r="G2525" s="227">
        <f>G2523</f>
        <v>2</v>
      </c>
      <c r="H2525" s="227">
        <f t="shared" si="1761"/>
        <v>152403001</v>
      </c>
      <c r="I2525" s="227">
        <v>1</v>
      </c>
      <c r="J2525" s="227">
        <v>1</v>
      </c>
      <c r="K2525" s="227">
        <f t="shared" ref="K2525:M2525" si="1771">K2517</f>
        <v>1</v>
      </c>
      <c r="L2525" s="227" t="str">
        <f t="shared" si="1771"/>
        <v>Head</v>
      </c>
      <c r="M2525" s="227" t="str">
        <f t="shared" si="1771"/>
        <v>Unique</v>
      </c>
    </row>
    <row r="2526" spans="1:13" ht="16.5" customHeight="1" x14ac:dyDescent="0.3">
      <c r="A2526" s="232" t="b">
        <v>1</v>
      </c>
      <c r="B2526" s="228" t="str">
        <f t="shared" si="1758"/>
        <v>갑옷 1</v>
      </c>
      <c r="C2526" s="228">
        <f t="shared" si="1759"/>
        <v>4102301</v>
      </c>
      <c r="D2526" s="228">
        <f>D2524</f>
        <v>1102</v>
      </c>
      <c r="E2526" s="228" t="s">
        <v>32</v>
      </c>
      <c r="F2526" s="228">
        <f t="shared" ref="F2526:G2526" si="1772">F2524</f>
        <v>11</v>
      </c>
      <c r="G2526" s="228">
        <f t="shared" si="1772"/>
        <v>2</v>
      </c>
      <c r="H2526" s="228">
        <f t="shared" si="1761"/>
        <v>153102001</v>
      </c>
      <c r="I2526" s="228">
        <v>1</v>
      </c>
      <c r="J2526" s="228">
        <v>1</v>
      </c>
      <c r="K2526" s="228">
        <f>K2518</f>
        <v>5</v>
      </c>
      <c r="L2526" s="228" t="str">
        <f>L2518</f>
        <v>Body</v>
      </c>
      <c r="M2526" s="228" t="str">
        <f>M2518</f>
        <v>Normal</v>
      </c>
    </row>
    <row r="2527" spans="1:13" ht="16.5" customHeight="1" x14ac:dyDescent="0.3">
      <c r="A2527" s="232" t="b">
        <v>1</v>
      </c>
      <c r="B2527" s="228" t="str">
        <f t="shared" si="1758"/>
        <v>갑옷 2</v>
      </c>
      <c r="C2527" s="228">
        <f t="shared" si="1759"/>
        <v>4102302</v>
      </c>
      <c r="D2527" s="228">
        <f t="shared" si="1755"/>
        <v>1102</v>
      </c>
      <c r="E2527" s="228" t="s">
        <v>32</v>
      </c>
      <c r="F2527" s="228">
        <f t="shared" ref="F2527:G2527" si="1773">F2526</f>
        <v>11</v>
      </c>
      <c r="G2527" s="228">
        <f t="shared" si="1773"/>
        <v>2</v>
      </c>
      <c r="H2527" s="228">
        <f t="shared" si="1761"/>
        <v>153202001</v>
      </c>
      <c r="I2527" s="228">
        <v>1</v>
      </c>
      <c r="J2527" s="228">
        <v>1</v>
      </c>
      <c r="K2527" s="228">
        <f t="shared" ref="K2527:M2527" si="1774">K2519</f>
        <v>25</v>
      </c>
      <c r="L2527" s="228" t="str">
        <f t="shared" si="1774"/>
        <v>Body</v>
      </c>
      <c r="M2527" s="228" t="str">
        <f t="shared" si="1774"/>
        <v>Superior</v>
      </c>
    </row>
    <row r="2528" spans="1:13" ht="16.5" customHeight="1" x14ac:dyDescent="0.3">
      <c r="A2528" s="232" t="b">
        <v>1</v>
      </c>
      <c r="B2528" s="228" t="str">
        <f t="shared" si="1758"/>
        <v>갑옷 3</v>
      </c>
      <c r="C2528" s="228">
        <f t="shared" si="1759"/>
        <v>4102303</v>
      </c>
      <c r="D2528" s="228">
        <f t="shared" si="1755"/>
        <v>1102</v>
      </c>
      <c r="E2528" s="228" t="s">
        <v>32</v>
      </c>
      <c r="F2528" s="228">
        <f>F2526</f>
        <v>11</v>
      </c>
      <c r="G2528" s="228">
        <f>G2526</f>
        <v>2</v>
      </c>
      <c r="H2528" s="228">
        <f t="shared" si="1761"/>
        <v>153302001</v>
      </c>
      <c r="I2528" s="228">
        <v>1</v>
      </c>
      <c r="J2528" s="228">
        <v>1</v>
      </c>
      <c r="K2528" s="228">
        <f t="shared" ref="K2528:M2528" si="1775">K2520</f>
        <v>14</v>
      </c>
      <c r="L2528" s="228" t="str">
        <f t="shared" si="1775"/>
        <v>Body</v>
      </c>
      <c r="M2528" s="228" t="str">
        <f t="shared" si="1775"/>
        <v>Rare</v>
      </c>
    </row>
    <row r="2529" spans="1:13" ht="16.5" customHeight="1" x14ac:dyDescent="0.3">
      <c r="A2529" s="232" t="b">
        <v>1</v>
      </c>
      <c r="B2529" s="228" t="str">
        <f t="shared" si="1758"/>
        <v>갑옷 4</v>
      </c>
      <c r="C2529" s="228">
        <f t="shared" si="1759"/>
        <v>4102304</v>
      </c>
      <c r="D2529" s="228">
        <f t="shared" si="1755"/>
        <v>1102</v>
      </c>
      <c r="E2529" s="228" t="s">
        <v>32</v>
      </c>
      <c r="F2529" s="228">
        <f>F2527</f>
        <v>11</v>
      </c>
      <c r="G2529" s="228">
        <f>G2527</f>
        <v>2</v>
      </c>
      <c r="H2529" s="228">
        <f t="shared" si="1761"/>
        <v>153402001</v>
      </c>
      <c r="I2529" s="228">
        <v>1</v>
      </c>
      <c r="J2529" s="228">
        <v>1</v>
      </c>
      <c r="K2529" s="228">
        <f t="shared" ref="K2529:M2529" si="1776">K2521</f>
        <v>1</v>
      </c>
      <c r="L2529" s="228" t="str">
        <f t="shared" si="1776"/>
        <v>Body</v>
      </c>
      <c r="M2529" s="228" t="str">
        <f t="shared" si="1776"/>
        <v>Unique</v>
      </c>
    </row>
    <row r="2530" spans="1:13" ht="16.5" customHeight="1" x14ac:dyDescent="0.3">
      <c r="A2530" s="232" t="b">
        <v>1</v>
      </c>
      <c r="B2530" s="228" t="str">
        <f t="shared" si="1758"/>
        <v>투구 1</v>
      </c>
      <c r="C2530" s="228">
        <f t="shared" si="1759"/>
        <v>4102305</v>
      </c>
      <c r="D2530" s="228">
        <f>D2528</f>
        <v>1102</v>
      </c>
      <c r="E2530" s="228" t="s">
        <v>32</v>
      </c>
      <c r="F2530" s="228">
        <f t="shared" ref="F2530:G2530" si="1777">F2528</f>
        <v>11</v>
      </c>
      <c r="G2530" s="228">
        <f t="shared" si="1777"/>
        <v>2</v>
      </c>
      <c r="H2530" s="228">
        <f t="shared" si="1761"/>
        <v>153103001</v>
      </c>
      <c r="I2530" s="228">
        <v>1</v>
      </c>
      <c r="J2530" s="228">
        <v>1</v>
      </c>
      <c r="K2530" s="228">
        <f t="shared" ref="K2530:M2530" si="1778">K2522</f>
        <v>5</v>
      </c>
      <c r="L2530" s="228" t="str">
        <f t="shared" si="1778"/>
        <v>Head</v>
      </c>
      <c r="M2530" s="228" t="str">
        <f t="shared" si="1778"/>
        <v>Normal</v>
      </c>
    </row>
    <row r="2531" spans="1:13" ht="16.5" customHeight="1" x14ac:dyDescent="0.3">
      <c r="A2531" s="232" t="b">
        <v>1</v>
      </c>
      <c r="B2531" s="228" t="str">
        <f t="shared" si="1758"/>
        <v>투구 2</v>
      </c>
      <c r="C2531" s="228">
        <f t="shared" si="1759"/>
        <v>4102306</v>
      </c>
      <c r="D2531" s="228">
        <f t="shared" si="1755"/>
        <v>1102</v>
      </c>
      <c r="E2531" s="228" t="s">
        <v>32</v>
      </c>
      <c r="F2531" s="228">
        <f t="shared" ref="F2531:G2531" si="1779">F2530</f>
        <v>11</v>
      </c>
      <c r="G2531" s="228">
        <f t="shared" si="1779"/>
        <v>2</v>
      </c>
      <c r="H2531" s="228">
        <f t="shared" si="1761"/>
        <v>153203001</v>
      </c>
      <c r="I2531" s="228">
        <v>1</v>
      </c>
      <c r="J2531" s="228">
        <v>1</v>
      </c>
      <c r="K2531" s="228">
        <f t="shared" ref="K2531:M2531" si="1780">K2523</f>
        <v>25</v>
      </c>
      <c r="L2531" s="228" t="str">
        <f t="shared" si="1780"/>
        <v>Head</v>
      </c>
      <c r="M2531" s="228" t="str">
        <f t="shared" si="1780"/>
        <v>Superior</v>
      </c>
    </row>
    <row r="2532" spans="1:13" ht="16.5" customHeight="1" x14ac:dyDescent="0.3">
      <c r="A2532" s="232" t="b">
        <v>1</v>
      </c>
      <c r="B2532" s="228" t="str">
        <f t="shared" si="1758"/>
        <v>투구 3</v>
      </c>
      <c r="C2532" s="228">
        <f t="shared" si="1759"/>
        <v>4102307</v>
      </c>
      <c r="D2532" s="228">
        <f t="shared" si="1755"/>
        <v>1102</v>
      </c>
      <c r="E2532" s="228" t="s">
        <v>32</v>
      </c>
      <c r="F2532" s="228">
        <f>F2530</f>
        <v>11</v>
      </c>
      <c r="G2532" s="228">
        <f>G2530</f>
        <v>2</v>
      </c>
      <c r="H2532" s="228">
        <f t="shared" si="1761"/>
        <v>153303001</v>
      </c>
      <c r="I2532" s="228">
        <v>1</v>
      </c>
      <c r="J2532" s="228">
        <v>1</v>
      </c>
      <c r="K2532" s="228">
        <f t="shared" ref="K2532:M2532" si="1781">K2524</f>
        <v>14</v>
      </c>
      <c r="L2532" s="228" t="str">
        <f t="shared" si="1781"/>
        <v>Head</v>
      </c>
      <c r="M2532" s="228" t="str">
        <f t="shared" si="1781"/>
        <v>Rare</v>
      </c>
    </row>
    <row r="2533" spans="1:13" ht="16.5" customHeight="1" x14ac:dyDescent="0.3">
      <c r="A2533" s="232" t="b">
        <v>1</v>
      </c>
      <c r="B2533" s="228" t="str">
        <f t="shared" si="1758"/>
        <v>투구 4</v>
      </c>
      <c r="C2533" s="228">
        <f t="shared" si="1759"/>
        <v>4102308</v>
      </c>
      <c r="D2533" s="228">
        <f t="shared" si="1755"/>
        <v>1102</v>
      </c>
      <c r="E2533" s="228" t="s">
        <v>32</v>
      </c>
      <c r="F2533" s="228">
        <f>F2531</f>
        <v>11</v>
      </c>
      <c r="G2533" s="228">
        <f>G2531</f>
        <v>2</v>
      </c>
      <c r="H2533" s="228">
        <f t="shared" si="1761"/>
        <v>153403001</v>
      </c>
      <c r="I2533" s="228">
        <v>1</v>
      </c>
      <c r="J2533" s="228">
        <v>1</v>
      </c>
      <c r="K2533" s="228">
        <f t="shared" ref="K2533:M2533" si="1782">K2525</f>
        <v>1</v>
      </c>
      <c r="L2533" s="228" t="str">
        <f t="shared" si="1782"/>
        <v>Head</v>
      </c>
      <c r="M2533" s="228" t="str">
        <f t="shared" si="1782"/>
        <v>Unique</v>
      </c>
    </row>
    <row r="2534" spans="1:13" ht="16.5" customHeight="1" x14ac:dyDescent="0.3">
      <c r="A2534" s="232" t="b">
        <v>1</v>
      </c>
      <c r="B2534" s="229" t="str">
        <f t="shared" si="1758"/>
        <v>갑옷 1</v>
      </c>
      <c r="C2534" s="229">
        <f t="shared" si="1759"/>
        <v>4102401</v>
      </c>
      <c r="D2534" s="229">
        <f>D2532</f>
        <v>1102</v>
      </c>
      <c r="E2534" s="229" t="s">
        <v>33</v>
      </c>
      <c r="F2534" s="229">
        <f t="shared" ref="F2534:G2534" si="1783">F2532</f>
        <v>11</v>
      </c>
      <c r="G2534" s="229">
        <f t="shared" si="1783"/>
        <v>2</v>
      </c>
      <c r="H2534" s="229">
        <f t="shared" si="1761"/>
        <v>154102001</v>
      </c>
      <c r="I2534" s="229">
        <v>1</v>
      </c>
      <c r="J2534" s="229">
        <v>1</v>
      </c>
      <c r="K2534" s="229">
        <f>K2526</f>
        <v>5</v>
      </c>
      <c r="L2534" s="229" t="str">
        <f>L2526</f>
        <v>Body</v>
      </c>
      <c r="M2534" s="229" t="str">
        <f>M2526</f>
        <v>Normal</v>
      </c>
    </row>
    <row r="2535" spans="1:13" ht="16.5" customHeight="1" x14ac:dyDescent="0.3">
      <c r="A2535" s="232" t="b">
        <v>1</v>
      </c>
      <c r="B2535" s="229" t="str">
        <f t="shared" si="1758"/>
        <v>갑옷 2</v>
      </c>
      <c r="C2535" s="229">
        <f t="shared" si="1759"/>
        <v>4102402</v>
      </c>
      <c r="D2535" s="229">
        <f t="shared" si="1755"/>
        <v>1102</v>
      </c>
      <c r="E2535" s="229" t="s">
        <v>33</v>
      </c>
      <c r="F2535" s="229">
        <f t="shared" ref="F2535:G2535" si="1784">F2534</f>
        <v>11</v>
      </c>
      <c r="G2535" s="229">
        <f t="shared" si="1784"/>
        <v>2</v>
      </c>
      <c r="H2535" s="229">
        <f t="shared" si="1761"/>
        <v>154202001</v>
      </c>
      <c r="I2535" s="229">
        <v>1</v>
      </c>
      <c r="J2535" s="229">
        <v>1</v>
      </c>
      <c r="K2535" s="229">
        <f t="shared" ref="K2535:M2535" si="1785">K2527</f>
        <v>25</v>
      </c>
      <c r="L2535" s="229" t="str">
        <f t="shared" si="1785"/>
        <v>Body</v>
      </c>
      <c r="M2535" s="229" t="str">
        <f t="shared" si="1785"/>
        <v>Superior</v>
      </c>
    </row>
    <row r="2536" spans="1:13" ht="16.5" customHeight="1" x14ac:dyDescent="0.3">
      <c r="A2536" s="232" t="b">
        <v>1</v>
      </c>
      <c r="B2536" s="229" t="str">
        <f t="shared" si="1758"/>
        <v>갑옷 3</v>
      </c>
      <c r="C2536" s="229">
        <f t="shared" si="1759"/>
        <v>4102403</v>
      </c>
      <c r="D2536" s="229">
        <f t="shared" si="1755"/>
        <v>1102</v>
      </c>
      <c r="E2536" s="229" t="s">
        <v>33</v>
      </c>
      <c r="F2536" s="229">
        <f>F2534</f>
        <v>11</v>
      </c>
      <c r="G2536" s="229">
        <f>G2534</f>
        <v>2</v>
      </c>
      <c r="H2536" s="229">
        <f t="shared" si="1761"/>
        <v>154302001</v>
      </c>
      <c r="I2536" s="229">
        <v>1</v>
      </c>
      <c r="J2536" s="229">
        <v>1</v>
      </c>
      <c r="K2536" s="229">
        <f t="shared" ref="K2536:M2536" si="1786">K2528</f>
        <v>14</v>
      </c>
      <c r="L2536" s="229" t="str">
        <f t="shared" si="1786"/>
        <v>Body</v>
      </c>
      <c r="M2536" s="229" t="str">
        <f t="shared" si="1786"/>
        <v>Rare</v>
      </c>
    </row>
    <row r="2537" spans="1:13" ht="16.5" customHeight="1" x14ac:dyDescent="0.3">
      <c r="A2537" s="232" t="b">
        <v>1</v>
      </c>
      <c r="B2537" s="229" t="str">
        <f t="shared" si="1758"/>
        <v>갑옷 4</v>
      </c>
      <c r="C2537" s="229">
        <f t="shared" si="1759"/>
        <v>4102404</v>
      </c>
      <c r="D2537" s="229">
        <f t="shared" si="1755"/>
        <v>1102</v>
      </c>
      <c r="E2537" s="229" t="s">
        <v>33</v>
      </c>
      <c r="F2537" s="229">
        <f>F2535</f>
        <v>11</v>
      </c>
      <c r="G2537" s="229">
        <f>G2535</f>
        <v>2</v>
      </c>
      <c r="H2537" s="229">
        <f t="shared" si="1761"/>
        <v>154402001</v>
      </c>
      <c r="I2537" s="229">
        <v>1</v>
      </c>
      <c r="J2537" s="229">
        <v>1</v>
      </c>
      <c r="K2537" s="229">
        <f t="shared" ref="K2537:M2537" si="1787">K2529</f>
        <v>1</v>
      </c>
      <c r="L2537" s="229" t="str">
        <f t="shared" si="1787"/>
        <v>Body</v>
      </c>
      <c r="M2537" s="229" t="str">
        <f t="shared" si="1787"/>
        <v>Unique</v>
      </c>
    </row>
    <row r="2538" spans="1:13" ht="16.5" customHeight="1" x14ac:dyDescent="0.3">
      <c r="A2538" s="232" t="b">
        <v>1</v>
      </c>
      <c r="B2538" s="229" t="str">
        <f t="shared" si="1758"/>
        <v>투구 1</v>
      </c>
      <c r="C2538" s="229">
        <f t="shared" si="1759"/>
        <v>4102405</v>
      </c>
      <c r="D2538" s="229">
        <f>D2536</f>
        <v>1102</v>
      </c>
      <c r="E2538" s="229" t="s">
        <v>33</v>
      </c>
      <c r="F2538" s="229">
        <f t="shared" ref="F2538:G2538" si="1788">F2536</f>
        <v>11</v>
      </c>
      <c r="G2538" s="229">
        <f t="shared" si="1788"/>
        <v>2</v>
      </c>
      <c r="H2538" s="229">
        <f t="shared" si="1761"/>
        <v>154103001</v>
      </c>
      <c r="I2538" s="229">
        <v>1</v>
      </c>
      <c r="J2538" s="229">
        <v>1</v>
      </c>
      <c r="K2538" s="229">
        <f t="shared" ref="K2538:M2538" si="1789">K2530</f>
        <v>5</v>
      </c>
      <c r="L2538" s="229" t="str">
        <f t="shared" si="1789"/>
        <v>Head</v>
      </c>
      <c r="M2538" s="229" t="str">
        <f t="shared" si="1789"/>
        <v>Normal</v>
      </c>
    </row>
    <row r="2539" spans="1:13" ht="16.5" customHeight="1" x14ac:dyDescent="0.3">
      <c r="A2539" s="232" t="b">
        <v>1</v>
      </c>
      <c r="B2539" s="229" t="str">
        <f t="shared" si="1758"/>
        <v>투구 2</v>
      </c>
      <c r="C2539" s="229">
        <f t="shared" si="1759"/>
        <v>4102406</v>
      </c>
      <c r="D2539" s="229">
        <f t="shared" si="1755"/>
        <v>1102</v>
      </c>
      <c r="E2539" s="229" t="s">
        <v>33</v>
      </c>
      <c r="F2539" s="229">
        <f t="shared" ref="F2539:G2539" si="1790">F2538</f>
        <v>11</v>
      </c>
      <c r="G2539" s="229">
        <f t="shared" si="1790"/>
        <v>2</v>
      </c>
      <c r="H2539" s="229">
        <f t="shared" si="1761"/>
        <v>154203001</v>
      </c>
      <c r="I2539" s="229">
        <v>1</v>
      </c>
      <c r="J2539" s="229">
        <v>1</v>
      </c>
      <c r="K2539" s="229">
        <f t="shared" ref="K2539:M2539" si="1791">K2531</f>
        <v>25</v>
      </c>
      <c r="L2539" s="229" t="str">
        <f t="shared" si="1791"/>
        <v>Head</v>
      </c>
      <c r="M2539" s="229" t="str">
        <f t="shared" si="1791"/>
        <v>Superior</v>
      </c>
    </row>
    <row r="2540" spans="1:13" ht="16.5" customHeight="1" x14ac:dyDescent="0.3">
      <c r="A2540" s="232" t="b">
        <v>1</v>
      </c>
      <c r="B2540" s="229" t="str">
        <f t="shared" si="1758"/>
        <v>투구 3</v>
      </c>
      <c r="C2540" s="229">
        <f t="shared" si="1759"/>
        <v>4102407</v>
      </c>
      <c r="D2540" s="229">
        <f t="shared" si="1755"/>
        <v>1102</v>
      </c>
      <c r="E2540" s="229" t="s">
        <v>33</v>
      </c>
      <c r="F2540" s="229">
        <f>F2538</f>
        <v>11</v>
      </c>
      <c r="G2540" s="229">
        <f>G2538</f>
        <v>2</v>
      </c>
      <c r="H2540" s="229">
        <f t="shared" si="1761"/>
        <v>154303001</v>
      </c>
      <c r="I2540" s="229">
        <v>1</v>
      </c>
      <c r="J2540" s="229">
        <v>1</v>
      </c>
      <c r="K2540" s="229">
        <f t="shared" ref="K2540:M2540" si="1792">K2532</f>
        <v>14</v>
      </c>
      <c r="L2540" s="229" t="str">
        <f t="shared" si="1792"/>
        <v>Head</v>
      </c>
      <c r="M2540" s="229" t="str">
        <f t="shared" si="1792"/>
        <v>Rare</v>
      </c>
    </row>
    <row r="2541" spans="1:13" ht="16.5" customHeight="1" x14ac:dyDescent="0.3">
      <c r="A2541" s="232" t="b">
        <v>1</v>
      </c>
      <c r="B2541" s="229" t="str">
        <f t="shared" si="1758"/>
        <v>투구 4</v>
      </c>
      <c r="C2541" s="229">
        <f t="shared" si="1759"/>
        <v>4102408</v>
      </c>
      <c r="D2541" s="229">
        <f t="shared" si="1755"/>
        <v>1102</v>
      </c>
      <c r="E2541" s="229" t="s">
        <v>33</v>
      </c>
      <c r="F2541" s="229">
        <f>F2539</f>
        <v>11</v>
      </c>
      <c r="G2541" s="229">
        <f>G2539</f>
        <v>2</v>
      </c>
      <c r="H2541" s="229">
        <f t="shared" si="1761"/>
        <v>154403001</v>
      </c>
      <c r="I2541" s="229">
        <v>1</v>
      </c>
      <c r="J2541" s="229">
        <v>1</v>
      </c>
      <c r="K2541" s="229">
        <f t="shared" ref="K2541:M2541" si="1793">K2533</f>
        <v>1</v>
      </c>
      <c r="L2541" s="229" t="str">
        <f t="shared" si="1793"/>
        <v>Head</v>
      </c>
      <c r="M2541" s="229" t="str">
        <f t="shared" si="1793"/>
        <v>Unique</v>
      </c>
    </row>
    <row r="2542" spans="1:13" ht="16.5" customHeight="1" x14ac:dyDescent="0.3">
      <c r="A2542" s="232" t="b">
        <v>1</v>
      </c>
      <c r="B2542" s="230" t="s">
        <v>34</v>
      </c>
      <c r="C2542" s="230">
        <f t="shared" si="1759"/>
        <v>4102501</v>
      </c>
      <c r="D2542" s="230">
        <f>D2540</f>
        <v>1102</v>
      </c>
      <c r="E2542" s="230" t="s">
        <v>35</v>
      </c>
      <c r="F2542" s="230">
        <f t="shared" ref="F2542:G2542" si="1794">F2540</f>
        <v>11</v>
      </c>
      <c r="G2542" s="230">
        <f t="shared" si="1794"/>
        <v>2</v>
      </c>
      <c r="H2542" s="230">
        <v>160004001</v>
      </c>
      <c r="I2542" s="230">
        <v>1</v>
      </c>
      <c r="J2542" s="230">
        <v>1</v>
      </c>
      <c r="K2542" s="101">
        <v>3</v>
      </c>
      <c r="L2542" s="230" t="s">
        <v>36</v>
      </c>
      <c r="M2542" s="230" t="s">
        <v>37</v>
      </c>
    </row>
    <row r="2543" spans="1:13" ht="16.5" customHeight="1" x14ac:dyDescent="0.3">
      <c r="A2543" s="232" t="b">
        <v>1</v>
      </c>
      <c r="B2543" s="230" t="s">
        <v>38</v>
      </c>
      <c r="C2543" s="230">
        <f>C2542+1</f>
        <v>4102502</v>
      </c>
      <c r="D2543" s="230">
        <f t="shared" si="1755"/>
        <v>1102</v>
      </c>
      <c r="E2543" s="230" t="s">
        <v>35</v>
      </c>
      <c r="F2543" s="230">
        <f t="shared" ref="F2543:G2543" si="1795">F2542</f>
        <v>11</v>
      </c>
      <c r="G2543" s="230">
        <f t="shared" si="1795"/>
        <v>2</v>
      </c>
      <c r="H2543" s="230">
        <v>160004002</v>
      </c>
      <c r="I2543" s="230">
        <v>1</v>
      </c>
      <c r="J2543" s="230">
        <v>1</v>
      </c>
      <c r="K2543" s="101">
        <v>2</v>
      </c>
      <c r="L2543" s="230" t="s">
        <v>39</v>
      </c>
      <c r="M2543" s="230" t="s">
        <v>37</v>
      </c>
    </row>
    <row r="2544" spans="1:13" ht="16.5" customHeight="1" x14ac:dyDescent="0.3">
      <c r="A2544" s="232" t="b">
        <v>1</v>
      </c>
      <c r="B2544" s="230" t="s">
        <v>40</v>
      </c>
      <c r="C2544" s="230">
        <f>C2543+1</f>
        <v>4102503</v>
      </c>
      <c r="D2544" s="230">
        <f t="shared" si="1755"/>
        <v>1102</v>
      </c>
      <c r="E2544" s="230" t="s">
        <v>35</v>
      </c>
      <c r="F2544" s="230">
        <f t="shared" ref="F2544:G2544" si="1796">F2543</f>
        <v>11</v>
      </c>
      <c r="G2544" s="230">
        <f t="shared" si="1796"/>
        <v>2</v>
      </c>
      <c r="H2544" s="230">
        <v>160004003</v>
      </c>
      <c r="I2544" s="230">
        <v>1</v>
      </c>
      <c r="J2544" s="230">
        <v>1</v>
      </c>
      <c r="K2544" s="101">
        <v>4</v>
      </c>
      <c r="L2544" s="230" t="s">
        <v>41</v>
      </c>
      <c r="M2544" s="230" t="s">
        <v>37</v>
      </c>
    </row>
    <row r="2545" spans="1:13" ht="16.5" customHeight="1" x14ac:dyDescent="0.3">
      <c r="A2545" s="232" t="b">
        <v>1</v>
      </c>
      <c r="B2545" s="230" t="s">
        <v>42</v>
      </c>
      <c r="C2545" s="230">
        <f>C2544+1</f>
        <v>4102504</v>
      </c>
      <c r="D2545" s="230">
        <f t="shared" si="1755"/>
        <v>1102</v>
      </c>
      <c r="E2545" s="230" t="s">
        <v>35</v>
      </c>
      <c r="F2545" s="230">
        <f t="shared" ref="F2545:G2545" si="1797">F2544</f>
        <v>11</v>
      </c>
      <c r="G2545" s="230">
        <f t="shared" si="1797"/>
        <v>2</v>
      </c>
      <c r="H2545" s="230">
        <v>160004004</v>
      </c>
      <c r="I2545" s="230">
        <v>1</v>
      </c>
      <c r="J2545" s="230">
        <v>1</v>
      </c>
      <c r="K2545" s="101">
        <v>1</v>
      </c>
      <c r="L2545" s="230" t="s">
        <v>43</v>
      </c>
      <c r="M2545" s="230" t="s">
        <v>37</v>
      </c>
    </row>
    <row r="2546" spans="1:13" ht="16.5" customHeight="1" x14ac:dyDescent="0.3">
      <c r="A2546" s="232" t="b">
        <v>1</v>
      </c>
      <c r="B2546" s="224" t="s">
        <v>711</v>
      </c>
      <c r="C2546" s="224">
        <v>4103101</v>
      </c>
      <c r="D2546" s="224">
        <f>D2520+1</f>
        <v>1103</v>
      </c>
      <c r="E2546" s="225" t="s">
        <v>27</v>
      </c>
      <c r="F2546" s="224">
        <v>11</v>
      </c>
      <c r="G2546" s="224">
        <v>3</v>
      </c>
      <c r="H2546" s="224">
        <v>151106001</v>
      </c>
      <c r="I2546" s="225">
        <v>1</v>
      </c>
      <c r="J2546" s="225">
        <v>1</v>
      </c>
      <c r="K2546" s="224">
        <v>5</v>
      </c>
      <c r="L2546" s="226" t="str">
        <f>IF(H2546&gt;=151107001,"Shoes",IF(H2546&gt;=151106001,"Pants",IF(H2546&gt;=151105001,"Glove",IF(H2546&gt;=151103001,"Head",IF(H2546&gt;=151102001,"Body",IF(H2546&gt;=151101001,"Weapon"))))))</f>
        <v>Pants</v>
      </c>
      <c r="M2546" s="225" t="s">
        <v>674</v>
      </c>
    </row>
    <row r="2547" spans="1:13" ht="16.5" customHeight="1" x14ac:dyDescent="0.3">
      <c r="A2547" s="232" t="b">
        <v>1</v>
      </c>
      <c r="B2547" s="224" t="s">
        <v>49</v>
      </c>
      <c r="C2547" s="225">
        <f>C2546+1</f>
        <v>4103102</v>
      </c>
      <c r="D2547" s="225">
        <f>D2546</f>
        <v>1103</v>
      </c>
      <c r="E2547" s="225" t="s">
        <v>27</v>
      </c>
      <c r="F2547" s="225">
        <f t="shared" ref="F2547:G2547" si="1798">F2546</f>
        <v>11</v>
      </c>
      <c r="G2547" s="225">
        <f t="shared" si="1798"/>
        <v>3</v>
      </c>
      <c r="H2547" s="225">
        <f>H2546+100000</f>
        <v>151206001</v>
      </c>
      <c r="I2547" s="225">
        <v>1</v>
      </c>
      <c r="J2547" s="225">
        <v>1</v>
      </c>
      <c r="K2547" s="224">
        <v>25</v>
      </c>
      <c r="L2547" s="225" t="str">
        <f>L2546</f>
        <v>Pants</v>
      </c>
      <c r="M2547" s="225" t="s">
        <v>53</v>
      </c>
    </row>
    <row r="2548" spans="1:13" ht="16.5" customHeight="1" x14ac:dyDescent="0.3">
      <c r="A2548" s="232" t="b">
        <v>1</v>
      </c>
      <c r="B2548" s="224" t="s">
        <v>57</v>
      </c>
      <c r="C2548" s="225">
        <f t="shared" ref="C2548:C2553" si="1799">C2547+1</f>
        <v>4103103</v>
      </c>
      <c r="D2548" s="225">
        <f t="shared" ref="D2548:D2581" si="1800">D2547</f>
        <v>1103</v>
      </c>
      <c r="E2548" s="225" t="s">
        <v>27</v>
      </c>
      <c r="F2548" s="225">
        <f>F2546</f>
        <v>11</v>
      </c>
      <c r="G2548" s="225">
        <f>G2546</f>
        <v>3</v>
      </c>
      <c r="H2548" s="225">
        <f>H2547+100000</f>
        <v>151306001</v>
      </c>
      <c r="I2548" s="225">
        <v>1</v>
      </c>
      <c r="J2548" s="225">
        <v>1</v>
      </c>
      <c r="K2548" s="224">
        <v>14</v>
      </c>
      <c r="L2548" s="225" t="str">
        <f>L2547</f>
        <v>Pants</v>
      </c>
      <c r="M2548" s="225" t="s">
        <v>60</v>
      </c>
    </row>
    <row r="2549" spans="1:13" ht="16.5" customHeight="1" x14ac:dyDescent="0.3">
      <c r="A2549" s="232" t="b">
        <v>1</v>
      </c>
      <c r="B2549" s="224" t="s">
        <v>64</v>
      </c>
      <c r="C2549" s="225">
        <f t="shared" si="1799"/>
        <v>4103104</v>
      </c>
      <c r="D2549" s="225">
        <f t="shared" si="1800"/>
        <v>1103</v>
      </c>
      <c r="E2549" s="225" t="s">
        <v>27</v>
      </c>
      <c r="F2549" s="225">
        <f>F2547</f>
        <v>11</v>
      </c>
      <c r="G2549" s="225">
        <f>G2547</f>
        <v>3</v>
      </c>
      <c r="H2549" s="225">
        <f>H2548+100000</f>
        <v>151406001</v>
      </c>
      <c r="I2549" s="225">
        <v>1</v>
      </c>
      <c r="J2549" s="225">
        <v>1</v>
      </c>
      <c r="K2549" s="224">
        <v>1</v>
      </c>
      <c r="L2549" s="225" t="str">
        <f>L2548</f>
        <v>Pants</v>
      </c>
      <c r="M2549" s="225" t="s">
        <v>675</v>
      </c>
    </row>
    <row r="2550" spans="1:13" ht="16.5" customHeight="1" x14ac:dyDescent="0.3">
      <c r="A2550" s="232" t="b">
        <v>1</v>
      </c>
      <c r="B2550" s="224" t="s">
        <v>712</v>
      </c>
      <c r="C2550" s="225">
        <f t="shared" si="1799"/>
        <v>4103105</v>
      </c>
      <c r="D2550" s="225">
        <f>D2548</f>
        <v>1103</v>
      </c>
      <c r="E2550" s="225" t="s">
        <v>27</v>
      </c>
      <c r="F2550" s="225">
        <f t="shared" ref="F2550:G2550" si="1801">F2548</f>
        <v>11</v>
      </c>
      <c r="G2550" s="225">
        <f t="shared" si="1801"/>
        <v>3</v>
      </c>
      <c r="H2550" s="224">
        <v>151105001</v>
      </c>
      <c r="I2550" s="225">
        <v>1</v>
      </c>
      <c r="J2550" s="225">
        <v>1</v>
      </c>
      <c r="K2550" s="225">
        <f>K2546</f>
        <v>5</v>
      </c>
      <c r="L2550" s="226" t="str">
        <f>IF(H2550&gt;=151107001,"Shoes",IF(H2550&gt;=151106001,"Pants",IF(H2550&gt;=151105001,"Glove",IF(H2550&gt;=151103001,"Head",IF(H2550&gt;=151102001,"Body",IF(H2550&gt;=151101001,"Weapon"))))))</f>
        <v>Glove</v>
      </c>
      <c r="M2550" s="225" t="str">
        <f>M2546</f>
        <v>Normal</v>
      </c>
    </row>
    <row r="2551" spans="1:13" ht="16.5" customHeight="1" x14ac:dyDescent="0.3">
      <c r="A2551" s="232" t="b">
        <v>1</v>
      </c>
      <c r="B2551" s="224" t="s">
        <v>51</v>
      </c>
      <c r="C2551" s="225">
        <f t="shared" si="1799"/>
        <v>4103106</v>
      </c>
      <c r="D2551" s="225">
        <f t="shared" si="1800"/>
        <v>1103</v>
      </c>
      <c r="E2551" s="225" t="s">
        <v>27</v>
      </c>
      <c r="F2551" s="225">
        <f t="shared" ref="F2551:G2551" si="1802">F2550</f>
        <v>11</v>
      </c>
      <c r="G2551" s="225">
        <f t="shared" si="1802"/>
        <v>3</v>
      </c>
      <c r="H2551" s="225">
        <f>H2550+100000</f>
        <v>151205001</v>
      </c>
      <c r="I2551" s="225">
        <v>1</v>
      </c>
      <c r="J2551" s="225">
        <v>1</v>
      </c>
      <c r="K2551" s="225">
        <f>K2547</f>
        <v>25</v>
      </c>
      <c r="L2551" s="225" t="str">
        <f>L2550</f>
        <v>Glove</v>
      </c>
      <c r="M2551" s="225" t="str">
        <f>M2547</f>
        <v>Superior</v>
      </c>
    </row>
    <row r="2552" spans="1:13" ht="16.5" customHeight="1" x14ac:dyDescent="0.3">
      <c r="A2552" s="232" t="b">
        <v>1</v>
      </c>
      <c r="B2552" s="224" t="s">
        <v>58</v>
      </c>
      <c r="C2552" s="225">
        <f t="shared" si="1799"/>
        <v>4103107</v>
      </c>
      <c r="D2552" s="225">
        <f t="shared" si="1800"/>
        <v>1103</v>
      </c>
      <c r="E2552" s="225" t="s">
        <v>27</v>
      </c>
      <c r="F2552" s="225">
        <f>F2550</f>
        <v>11</v>
      </c>
      <c r="G2552" s="225">
        <f>G2550</f>
        <v>3</v>
      </c>
      <c r="H2552" s="225">
        <f>H2551+100000</f>
        <v>151305001</v>
      </c>
      <c r="I2552" s="225">
        <v>1</v>
      </c>
      <c r="J2552" s="225">
        <v>1</v>
      </c>
      <c r="K2552" s="225">
        <f>K2548</f>
        <v>14</v>
      </c>
      <c r="L2552" s="225" t="str">
        <f>L2551</f>
        <v>Glove</v>
      </c>
      <c r="M2552" s="225" t="str">
        <f>M2548</f>
        <v>Rare</v>
      </c>
    </row>
    <row r="2553" spans="1:13" ht="16.5" customHeight="1" x14ac:dyDescent="0.3">
      <c r="A2553" s="232" t="b">
        <v>1</v>
      </c>
      <c r="B2553" s="224" t="s">
        <v>65</v>
      </c>
      <c r="C2553" s="225">
        <f t="shared" si="1799"/>
        <v>4103108</v>
      </c>
      <c r="D2553" s="225">
        <f t="shared" si="1800"/>
        <v>1103</v>
      </c>
      <c r="E2553" s="225" t="s">
        <v>27</v>
      </c>
      <c r="F2553" s="225">
        <f>F2551</f>
        <v>11</v>
      </c>
      <c r="G2553" s="225">
        <f>G2551</f>
        <v>3</v>
      </c>
      <c r="H2553" s="225">
        <f>H2552+100000</f>
        <v>151405001</v>
      </c>
      <c r="I2553" s="225">
        <v>1</v>
      </c>
      <c r="J2553" s="225">
        <v>1</v>
      </c>
      <c r="K2553" s="225">
        <f>K2549</f>
        <v>1</v>
      </c>
      <c r="L2553" s="225" t="str">
        <f>L2552</f>
        <v>Glove</v>
      </c>
      <c r="M2553" s="225" t="str">
        <f>M2549</f>
        <v>Unique</v>
      </c>
    </row>
    <row r="2554" spans="1:13" ht="16.5" customHeight="1" x14ac:dyDescent="0.3">
      <c r="A2554" s="232" t="b">
        <v>1</v>
      </c>
      <c r="B2554" s="227" t="str">
        <f t="shared" ref="B2554:B2577" si="1803">B2546</f>
        <v>하의 1</v>
      </c>
      <c r="C2554" s="227">
        <f t="shared" ref="C2554:C2578" si="1804">C2546+100</f>
        <v>4103201</v>
      </c>
      <c r="D2554" s="227">
        <f>D2552</f>
        <v>1103</v>
      </c>
      <c r="E2554" s="227" t="s">
        <v>31</v>
      </c>
      <c r="F2554" s="227">
        <f t="shared" ref="F2554:G2554" si="1805">F2552</f>
        <v>11</v>
      </c>
      <c r="G2554" s="227">
        <f t="shared" si="1805"/>
        <v>3</v>
      </c>
      <c r="H2554" s="227">
        <f t="shared" ref="H2554:H2577" si="1806">H2546+1000000</f>
        <v>152106001</v>
      </c>
      <c r="I2554" s="227">
        <v>1</v>
      </c>
      <c r="J2554" s="227">
        <v>1</v>
      </c>
      <c r="K2554" s="227">
        <f>K2546</f>
        <v>5</v>
      </c>
      <c r="L2554" s="227" t="str">
        <f>L2546</f>
        <v>Pants</v>
      </c>
      <c r="M2554" s="227" t="str">
        <f>M2546</f>
        <v>Normal</v>
      </c>
    </row>
    <row r="2555" spans="1:13" ht="16.5" customHeight="1" x14ac:dyDescent="0.3">
      <c r="A2555" s="232" t="b">
        <v>1</v>
      </c>
      <c r="B2555" s="227" t="str">
        <f t="shared" si="1803"/>
        <v>하의 2</v>
      </c>
      <c r="C2555" s="227">
        <f t="shared" si="1804"/>
        <v>4103202</v>
      </c>
      <c r="D2555" s="227">
        <f t="shared" si="1800"/>
        <v>1103</v>
      </c>
      <c r="E2555" s="227" t="s">
        <v>31</v>
      </c>
      <c r="F2555" s="227">
        <f t="shared" ref="F2555:G2555" si="1807">F2554</f>
        <v>11</v>
      </c>
      <c r="G2555" s="227">
        <f t="shared" si="1807"/>
        <v>3</v>
      </c>
      <c r="H2555" s="227">
        <f t="shared" si="1806"/>
        <v>152206001</v>
      </c>
      <c r="I2555" s="227">
        <v>1</v>
      </c>
      <c r="J2555" s="227">
        <v>1</v>
      </c>
      <c r="K2555" s="227">
        <f t="shared" ref="K2555:M2555" si="1808">K2547</f>
        <v>25</v>
      </c>
      <c r="L2555" s="227" t="str">
        <f t="shared" si="1808"/>
        <v>Pants</v>
      </c>
      <c r="M2555" s="227" t="str">
        <f t="shared" si="1808"/>
        <v>Superior</v>
      </c>
    </row>
    <row r="2556" spans="1:13" ht="16.5" customHeight="1" x14ac:dyDescent="0.3">
      <c r="A2556" s="232" t="b">
        <v>1</v>
      </c>
      <c r="B2556" s="227" t="str">
        <f t="shared" si="1803"/>
        <v>하의 3</v>
      </c>
      <c r="C2556" s="227">
        <f t="shared" si="1804"/>
        <v>4103203</v>
      </c>
      <c r="D2556" s="227">
        <f t="shared" si="1800"/>
        <v>1103</v>
      </c>
      <c r="E2556" s="227" t="s">
        <v>31</v>
      </c>
      <c r="F2556" s="227">
        <f>F2554</f>
        <v>11</v>
      </c>
      <c r="G2556" s="227">
        <f>G2554</f>
        <v>3</v>
      </c>
      <c r="H2556" s="227">
        <f t="shared" si="1806"/>
        <v>152306001</v>
      </c>
      <c r="I2556" s="227">
        <v>1</v>
      </c>
      <c r="J2556" s="227">
        <v>1</v>
      </c>
      <c r="K2556" s="227">
        <f t="shared" ref="K2556:M2556" si="1809">K2548</f>
        <v>14</v>
      </c>
      <c r="L2556" s="227" t="str">
        <f t="shared" si="1809"/>
        <v>Pants</v>
      </c>
      <c r="M2556" s="227" t="str">
        <f t="shared" si="1809"/>
        <v>Rare</v>
      </c>
    </row>
    <row r="2557" spans="1:13" ht="16.5" customHeight="1" x14ac:dyDescent="0.3">
      <c r="A2557" s="232" t="b">
        <v>1</v>
      </c>
      <c r="B2557" s="227" t="str">
        <f t="shared" si="1803"/>
        <v>하의 4</v>
      </c>
      <c r="C2557" s="227">
        <f t="shared" si="1804"/>
        <v>4103204</v>
      </c>
      <c r="D2557" s="227">
        <f t="shared" si="1800"/>
        <v>1103</v>
      </c>
      <c r="E2557" s="227" t="s">
        <v>31</v>
      </c>
      <c r="F2557" s="227">
        <f>F2555</f>
        <v>11</v>
      </c>
      <c r="G2557" s="227">
        <f>G2555</f>
        <v>3</v>
      </c>
      <c r="H2557" s="227">
        <f t="shared" si="1806"/>
        <v>152406001</v>
      </c>
      <c r="I2557" s="227">
        <v>1</v>
      </c>
      <c r="J2557" s="227">
        <v>1</v>
      </c>
      <c r="K2557" s="227">
        <f t="shared" ref="K2557:M2557" si="1810">K2549</f>
        <v>1</v>
      </c>
      <c r="L2557" s="227" t="str">
        <f t="shared" si="1810"/>
        <v>Pants</v>
      </c>
      <c r="M2557" s="227" t="str">
        <f t="shared" si="1810"/>
        <v>Unique</v>
      </c>
    </row>
    <row r="2558" spans="1:13" ht="16.5" customHeight="1" x14ac:dyDescent="0.3">
      <c r="A2558" s="232" t="b">
        <v>1</v>
      </c>
      <c r="B2558" s="227" t="str">
        <f t="shared" si="1803"/>
        <v>장갑 1</v>
      </c>
      <c r="C2558" s="227">
        <f t="shared" si="1804"/>
        <v>4103205</v>
      </c>
      <c r="D2558" s="227">
        <f>D2556</f>
        <v>1103</v>
      </c>
      <c r="E2558" s="227" t="s">
        <v>31</v>
      </c>
      <c r="F2558" s="227">
        <f t="shared" ref="F2558:G2558" si="1811">F2556</f>
        <v>11</v>
      </c>
      <c r="G2558" s="227">
        <f t="shared" si="1811"/>
        <v>3</v>
      </c>
      <c r="H2558" s="227">
        <f t="shared" si="1806"/>
        <v>152105001</v>
      </c>
      <c r="I2558" s="227">
        <v>1</v>
      </c>
      <c r="J2558" s="227">
        <v>1</v>
      </c>
      <c r="K2558" s="227">
        <f t="shared" ref="K2558:M2558" si="1812">K2550</f>
        <v>5</v>
      </c>
      <c r="L2558" s="227" t="str">
        <f t="shared" si="1812"/>
        <v>Glove</v>
      </c>
      <c r="M2558" s="227" t="str">
        <f t="shared" si="1812"/>
        <v>Normal</v>
      </c>
    </row>
    <row r="2559" spans="1:13" ht="16.5" customHeight="1" x14ac:dyDescent="0.3">
      <c r="A2559" s="232" t="b">
        <v>1</v>
      </c>
      <c r="B2559" s="227" t="str">
        <f t="shared" si="1803"/>
        <v>장갑 2</v>
      </c>
      <c r="C2559" s="227">
        <f t="shared" si="1804"/>
        <v>4103206</v>
      </c>
      <c r="D2559" s="227">
        <f t="shared" si="1800"/>
        <v>1103</v>
      </c>
      <c r="E2559" s="227" t="s">
        <v>31</v>
      </c>
      <c r="F2559" s="227">
        <f t="shared" ref="F2559:G2559" si="1813">F2558</f>
        <v>11</v>
      </c>
      <c r="G2559" s="227">
        <f t="shared" si="1813"/>
        <v>3</v>
      </c>
      <c r="H2559" s="227">
        <f t="shared" si="1806"/>
        <v>152205001</v>
      </c>
      <c r="I2559" s="227">
        <v>1</v>
      </c>
      <c r="J2559" s="227">
        <v>1</v>
      </c>
      <c r="K2559" s="227">
        <f t="shared" ref="K2559:M2559" si="1814">K2551</f>
        <v>25</v>
      </c>
      <c r="L2559" s="227" t="str">
        <f t="shared" si="1814"/>
        <v>Glove</v>
      </c>
      <c r="M2559" s="227" t="str">
        <f t="shared" si="1814"/>
        <v>Superior</v>
      </c>
    </row>
    <row r="2560" spans="1:13" ht="16.5" customHeight="1" x14ac:dyDescent="0.3">
      <c r="A2560" s="232" t="b">
        <v>1</v>
      </c>
      <c r="B2560" s="227" t="str">
        <f t="shared" si="1803"/>
        <v>장갑 3</v>
      </c>
      <c r="C2560" s="227">
        <f t="shared" si="1804"/>
        <v>4103207</v>
      </c>
      <c r="D2560" s="227">
        <f t="shared" si="1800"/>
        <v>1103</v>
      </c>
      <c r="E2560" s="227" t="s">
        <v>31</v>
      </c>
      <c r="F2560" s="227">
        <f>F2558</f>
        <v>11</v>
      </c>
      <c r="G2560" s="227">
        <f>G2558</f>
        <v>3</v>
      </c>
      <c r="H2560" s="227">
        <f t="shared" si="1806"/>
        <v>152305001</v>
      </c>
      <c r="I2560" s="227">
        <v>1</v>
      </c>
      <c r="J2560" s="227">
        <v>1</v>
      </c>
      <c r="K2560" s="227">
        <f t="shared" ref="K2560:M2560" si="1815">K2552</f>
        <v>14</v>
      </c>
      <c r="L2560" s="227" t="str">
        <f t="shared" si="1815"/>
        <v>Glove</v>
      </c>
      <c r="M2560" s="227" t="str">
        <f t="shared" si="1815"/>
        <v>Rare</v>
      </c>
    </row>
    <row r="2561" spans="1:13" ht="16.5" customHeight="1" x14ac:dyDescent="0.3">
      <c r="A2561" s="232" t="b">
        <v>1</v>
      </c>
      <c r="B2561" s="227" t="str">
        <f t="shared" si="1803"/>
        <v>장갑 4</v>
      </c>
      <c r="C2561" s="227">
        <f t="shared" si="1804"/>
        <v>4103208</v>
      </c>
      <c r="D2561" s="227">
        <f t="shared" si="1800"/>
        <v>1103</v>
      </c>
      <c r="E2561" s="227" t="s">
        <v>31</v>
      </c>
      <c r="F2561" s="227">
        <f>F2559</f>
        <v>11</v>
      </c>
      <c r="G2561" s="227">
        <f>G2559</f>
        <v>3</v>
      </c>
      <c r="H2561" s="227">
        <f t="shared" si="1806"/>
        <v>152405001</v>
      </c>
      <c r="I2561" s="227">
        <v>1</v>
      </c>
      <c r="J2561" s="227">
        <v>1</v>
      </c>
      <c r="K2561" s="227">
        <f t="shared" ref="K2561:M2561" si="1816">K2553</f>
        <v>1</v>
      </c>
      <c r="L2561" s="227" t="str">
        <f t="shared" si="1816"/>
        <v>Glove</v>
      </c>
      <c r="M2561" s="227" t="str">
        <f t="shared" si="1816"/>
        <v>Unique</v>
      </c>
    </row>
    <row r="2562" spans="1:13" ht="16.5" customHeight="1" x14ac:dyDescent="0.3">
      <c r="A2562" s="232" t="b">
        <v>1</v>
      </c>
      <c r="B2562" s="228" t="str">
        <f t="shared" si="1803"/>
        <v>하의 1</v>
      </c>
      <c r="C2562" s="228">
        <f t="shared" si="1804"/>
        <v>4103301</v>
      </c>
      <c r="D2562" s="228">
        <f>D2560</f>
        <v>1103</v>
      </c>
      <c r="E2562" s="228" t="s">
        <v>32</v>
      </c>
      <c r="F2562" s="228">
        <f t="shared" ref="F2562:G2562" si="1817">F2560</f>
        <v>11</v>
      </c>
      <c r="G2562" s="228">
        <f t="shared" si="1817"/>
        <v>3</v>
      </c>
      <c r="H2562" s="228">
        <f t="shared" si="1806"/>
        <v>153106001</v>
      </c>
      <c r="I2562" s="228">
        <v>1</v>
      </c>
      <c r="J2562" s="228">
        <v>1</v>
      </c>
      <c r="K2562" s="228">
        <f>K2554</f>
        <v>5</v>
      </c>
      <c r="L2562" s="228" t="str">
        <f>L2554</f>
        <v>Pants</v>
      </c>
      <c r="M2562" s="228" t="str">
        <f>M2554</f>
        <v>Normal</v>
      </c>
    </row>
    <row r="2563" spans="1:13" ht="16.5" customHeight="1" x14ac:dyDescent="0.3">
      <c r="A2563" s="232" t="b">
        <v>1</v>
      </c>
      <c r="B2563" s="228" t="str">
        <f t="shared" si="1803"/>
        <v>하의 2</v>
      </c>
      <c r="C2563" s="228">
        <f t="shared" si="1804"/>
        <v>4103302</v>
      </c>
      <c r="D2563" s="228">
        <f t="shared" si="1800"/>
        <v>1103</v>
      </c>
      <c r="E2563" s="228" t="s">
        <v>32</v>
      </c>
      <c r="F2563" s="228">
        <f t="shared" ref="F2563:G2563" si="1818">F2562</f>
        <v>11</v>
      </c>
      <c r="G2563" s="228">
        <f t="shared" si="1818"/>
        <v>3</v>
      </c>
      <c r="H2563" s="228">
        <f t="shared" si="1806"/>
        <v>153206001</v>
      </c>
      <c r="I2563" s="228">
        <v>1</v>
      </c>
      <c r="J2563" s="228">
        <v>1</v>
      </c>
      <c r="K2563" s="228">
        <f t="shared" ref="K2563:M2563" si="1819">K2555</f>
        <v>25</v>
      </c>
      <c r="L2563" s="228" t="str">
        <f t="shared" si="1819"/>
        <v>Pants</v>
      </c>
      <c r="M2563" s="228" t="str">
        <f t="shared" si="1819"/>
        <v>Superior</v>
      </c>
    </row>
    <row r="2564" spans="1:13" ht="16.5" customHeight="1" x14ac:dyDescent="0.3">
      <c r="A2564" s="232" t="b">
        <v>1</v>
      </c>
      <c r="B2564" s="228" t="str">
        <f t="shared" si="1803"/>
        <v>하의 3</v>
      </c>
      <c r="C2564" s="228">
        <f t="shared" si="1804"/>
        <v>4103303</v>
      </c>
      <c r="D2564" s="228">
        <f t="shared" si="1800"/>
        <v>1103</v>
      </c>
      <c r="E2564" s="228" t="s">
        <v>32</v>
      </c>
      <c r="F2564" s="228">
        <f>F2562</f>
        <v>11</v>
      </c>
      <c r="G2564" s="228">
        <f>G2562</f>
        <v>3</v>
      </c>
      <c r="H2564" s="228">
        <f t="shared" si="1806"/>
        <v>153306001</v>
      </c>
      <c r="I2564" s="228">
        <v>1</v>
      </c>
      <c r="J2564" s="228">
        <v>1</v>
      </c>
      <c r="K2564" s="228">
        <f t="shared" ref="K2564:M2564" si="1820">K2556</f>
        <v>14</v>
      </c>
      <c r="L2564" s="228" t="str">
        <f t="shared" si="1820"/>
        <v>Pants</v>
      </c>
      <c r="M2564" s="228" t="str">
        <f t="shared" si="1820"/>
        <v>Rare</v>
      </c>
    </row>
    <row r="2565" spans="1:13" ht="16.5" customHeight="1" x14ac:dyDescent="0.3">
      <c r="A2565" s="232" t="b">
        <v>1</v>
      </c>
      <c r="B2565" s="228" t="str">
        <f t="shared" si="1803"/>
        <v>하의 4</v>
      </c>
      <c r="C2565" s="228">
        <f t="shared" si="1804"/>
        <v>4103304</v>
      </c>
      <c r="D2565" s="228">
        <f t="shared" si="1800"/>
        <v>1103</v>
      </c>
      <c r="E2565" s="228" t="s">
        <v>32</v>
      </c>
      <c r="F2565" s="228">
        <f>F2563</f>
        <v>11</v>
      </c>
      <c r="G2565" s="228">
        <f>G2563</f>
        <v>3</v>
      </c>
      <c r="H2565" s="228">
        <f t="shared" si="1806"/>
        <v>153406001</v>
      </c>
      <c r="I2565" s="228">
        <v>1</v>
      </c>
      <c r="J2565" s="228">
        <v>1</v>
      </c>
      <c r="K2565" s="228">
        <f t="shared" ref="K2565:M2565" si="1821">K2557</f>
        <v>1</v>
      </c>
      <c r="L2565" s="228" t="str">
        <f t="shared" si="1821"/>
        <v>Pants</v>
      </c>
      <c r="M2565" s="228" t="str">
        <f t="shared" si="1821"/>
        <v>Unique</v>
      </c>
    </row>
    <row r="2566" spans="1:13" ht="16.5" customHeight="1" x14ac:dyDescent="0.3">
      <c r="A2566" s="232" t="b">
        <v>1</v>
      </c>
      <c r="B2566" s="228" t="str">
        <f t="shared" si="1803"/>
        <v>장갑 1</v>
      </c>
      <c r="C2566" s="228">
        <f t="shared" si="1804"/>
        <v>4103305</v>
      </c>
      <c r="D2566" s="228">
        <f>D2564</f>
        <v>1103</v>
      </c>
      <c r="E2566" s="228" t="s">
        <v>32</v>
      </c>
      <c r="F2566" s="228">
        <f t="shared" ref="F2566:G2566" si="1822">F2564</f>
        <v>11</v>
      </c>
      <c r="G2566" s="228">
        <f t="shared" si="1822"/>
        <v>3</v>
      </c>
      <c r="H2566" s="228">
        <f t="shared" si="1806"/>
        <v>153105001</v>
      </c>
      <c r="I2566" s="228">
        <v>1</v>
      </c>
      <c r="J2566" s="228">
        <v>1</v>
      </c>
      <c r="K2566" s="228">
        <f t="shared" ref="K2566:M2566" si="1823">K2558</f>
        <v>5</v>
      </c>
      <c r="L2566" s="228" t="str">
        <f t="shared" si="1823"/>
        <v>Glove</v>
      </c>
      <c r="M2566" s="228" t="str">
        <f t="shared" si="1823"/>
        <v>Normal</v>
      </c>
    </row>
    <row r="2567" spans="1:13" ht="16.5" customHeight="1" x14ac:dyDescent="0.3">
      <c r="A2567" s="232" t="b">
        <v>1</v>
      </c>
      <c r="B2567" s="228" t="str">
        <f t="shared" si="1803"/>
        <v>장갑 2</v>
      </c>
      <c r="C2567" s="228">
        <f t="shared" si="1804"/>
        <v>4103306</v>
      </c>
      <c r="D2567" s="228">
        <f t="shared" si="1800"/>
        <v>1103</v>
      </c>
      <c r="E2567" s="228" t="s">
        <v>32</v>
      </c>
      <c r="F2567" s="228">
        <f t="shared" ref="F2567:G2567" si="1824">F2566</f>
        <v>11</v>
      </c>
      <c r="G2567" s="228">
        <f t="shared" si="1824"/>
        <v>3</v>
      </c>
      <c r="H2567" s="228">
        <f t="shared" si="1806"/>
        <v>153205001</v>
      </c>
      <c r="I2567" s="228">
        <v>1</v>
      </c>
      <c r="J2567" s="228">
        <v>1</v>
      </c>
      <c r="K2567" s="228">
        <f t="shared" ref="K2567:M2567" si="1825">K2559</f>
        <v>25</v>
      </c>
      <c r="L2567" s="228" t="str">
        <f t="shared" si="1825"/>
        <v>Glove</v>
      </c>
      <c r="M2567" s="228" t="str">
        <f t="shared" si="1825"/>
        <v>Superior</v>
      </c>
    </row>
    <row r="2568" spans="1:13" ht="16.5" customHeight="1" x14ac:dyDescent="0.3">
      <c r="A2568" s="232" t="b">
        <v>1</v>
      </c>
      <c r="B2568" s="228" t="str">
        <f t="shared" si="1803"/>
        <v>장갑 3</v>
      </c>
      <c r="C2568" s="228">
        <f t="shared" si="1804"/>
        <v>4103307</v>
      </c>
      <c r="D2568" s="228">
        <f t="shared" si="1800"/>
        <v>1103</v>
      </c>
      <c r="E2568" s="228" t="s">
        <v>32</v>
      </c>
      <c r="F2568" s="228">
        <f>F2566</f>
        <v>11</v>
      </c>
      <c r="G2568" s="228">
        <f>G2566</f>
        <v>3</v>
      </c>
      <c r="H2568" s="228">
        <f t="shared" si="1806"/>
        <v>153305001</v>
      </c>
      <c r="I2568" s="228">
        <v>1</v>
      </c>
      <c r="J2568" s="228">
        <v>1</v>
      </c>
      <c r="K2568" s="228">
        <f t="shared" ref="K2568:M2568" si="1826">K2560</f>
        <v>14</v>
      </c>
      <c r="L2568" s="228" t="str">
        <f t="shared" si="1826"/>
        <v>Glove</v>
      </c>
      <c r="M2568" s="228" t="str">
        <f t="shared" si="1826"/>
        <v>Rare</v>
      </c>
    </row>
    <row r="2569" spans="1:13" ht="16.5" customHeight="1" x14ac:dyDescent="0.3">
      <c r="A2569" s="232" t="b">
        <v>1</v>
      </c>
      <c r="B2569" s="228" t="str">
        <f t="shared" si="1803"/>
        <v>장갑 4</v>
      </c>
      <c r="C2569" s="228">
        <f t="shared" si="1804"/>
        <v>4103308</v>
      </c>
      <c r="D2569" s="228">
        <f t="shared" si="1800"/>
        <v>1103</v>
      </c>
      <c r="E2569" s="228" t="s">
        <v>32</v>
      </c>
      <c r="F2569" s="228">
        <f>F2567</f>
        <v>11</v>
      </c>
      <c r="G2569" s="228">
        <f>G2567</f>
        <v>3</v>
      </c>
      <c r="H2569" s="228">
        <f t="shared" si="1806"/>
        <v>153405001</v>
      </c>
      <c r="I2569" s="228">
        <v>1</v>
      </c>
      <c r="J2569" s="228">
        <v>1</v>
      </c>
      <c r="K2569" s="228">
        <f t="shared" ref="K2569:M2569" si="1827">K2561</f>
        <v>1</v>
      </c>
      <c r="L2569" s="228" t="str">
        <f t="shared" si="1827"/>
        <v>Glove</v>
      </c>
      <c r="M2569" s="228" t="str">
        <f t="shared" si="1827"/>
        <v>Unique</v>
      </c>
    </row>
    <row r="2570" spans="1:13" ht="16.5" customHeight="1" x14ac:dyDescent="0.3">
      <c r="A2570" s="232" t="b">
        <v>1</v>
      </c>
      <c r="B2570" s="229" t="str">
        <f t="shared" si="1803"/>
        <v>하의 1</v>
      </c>
      <c r="C2570" s="229">
        <f t="shared" si="1804"/>
        <v>4103401</v>
      </c>
      <c r="D2570" s="229">
        <f>D2568</f>
        <v>1103</v>
      </c>
      <c r="E2570" s="229" t="s">
        <v>33</v>
      </c>
      <c r="F2570" s="229">
        <f t="shared" ref="F2570:G2570" si="1828">F2568</f>
        <v>11</v>
      </c>
      <c r="G2570" s="229">
        <f t="shared" si="1828"/>
        <v>3</v>
      </c>
      <c r="H2570" s="229">
        <f t="shared" si="1806"/>
        <v>154106001</v>
      </c>
      <c r="I2570" s="229">
        <v>1</v>
      </c>
      <c r="J2570" s="229">
        <v>1</v>
      </c>
      <c r="K2570" s="229">
        <f>K2562</f>
        <v>5</v>
      </c>
      <c r="L2570" s="229" t="str">
        <f>L2562</f>
        <v>Pants</v>
      </c>
      <c r="M2570" s="229" t="str">
        <f>M2562</f>
        <v>Normal</v>
      </c>
    </row>
    <row r="2571" spans="1:13" ht="16.5" customHeight="1" x14ac:dyDescent="0.3">
      <c r="A2571" s="232" t="b">
        <v>1</v>
      </c>
      <c r="B2571" s="229" t="str">
        <f t="shared" si="1803"/>
        <v>하의 2</v>
      </c>
      <c r="C2571" s="229">
        <f t="shared" si="1804"/>
        <v>4103402</v>
      </c>
      <c r="D2571" s="229">
        <f t="shared" si="1800"/>
        <v>1103</v>
      </c>
      <c r="E2571" s="229" t="s">
        <v>33</v>
      </c>
      <c r="F2571" s="229">
        <f t="shared" ref="F2571:G2571" si="1829">F2570</f>
        <v>11</v>
      </c>
      <c r="G2571" s="229">
        <f t="shared" si="1829"/>
        <v>3</v>
      </c>
      <c r="H2571" s="229">
        <f t="shared" si="1806"/>
        <v>154206001</v>
      </c>
      <c r="I2571" s="229">
        <v>1</v>
      </c>
      <c r="J2571" s="229">
        <v>1</v>
      </c>
      <c r="K2571" s="229">
        <f t="shared" ref="K2571:M2571" si="1830">K2563</f>
        <v>25</v>
      </c>
      <c r="L2571" s="229" t="str">
        <f t="shared" si="1830"/>
        <v>Pants</v>
      </c>
      <c r="M2571" s="229" t="str">
        <f t="shared" si="1830"/>
        <v>Superior</v>
      </c>
    </row>
    <row r="2572" spans="1:13" ht="16.5" customHeight="1" x14ac:dyDescent="0.3">
      <c r="A2572" s="232" t="b">
        <v>1</v>
      </c>
      <c r="B2572" s="229" t="str">
        <f t="shared" si="1803"/>
        <v>하의 3</v>
      </c>
      <c r="C2572" s="229">
        <f t="shared" si="1804"/>
        <v>4103403</v>
      </c>
      <c r="D2572" s="229">
        <f t="shared" si="1800"/>
        <v>1103</v>
      </c>
      <c r="E2572" s="229" t="s">
        <v>33</v>
      </c>
      <c r="F2572" s="229">
        <f>F2570</f>
        <v>11</v>
      </c>
      <c r="G2572" s="229">
        <f>G2570</f>
        <v>3</v>
      </c>
      <c r="H2572" s="229">
        <f t="shared" si="1806"/>
        <v>154306001</v>
      </c>
      <c r="I2572" s="229">
        <v>1</v>
      </c>
      <c r="J2572" s="229">
        <v>1</v>
      </c>
      <c r="K2572" s="229">
        <f t="shared" ref="K2572:M2572" si="1831">K2564</f>
        <v>14</v>
      </c>
      <c r="L2572" s="229" t="str">
        <f t="shared" si="1831"/>
        <v>Pants</v>
      </c>
      <c r="M2572" s="229" t="str">
        <f t="shared" si="1831"/>
        <v>Rare</v>
      </c>
    </row>
    <row r="2573" spans="1:13" ht="16.5" customHeight="1" x14ac:dyDescent="0.3">
      <c r="A2573" s="232" t="b">
        <v>1</v>
      </c>
      <c r="B2573" s="229" t="str">
        <f t="shared" si="1803"/>
        <v>하의 4</v>
      </c>
      <c r="C2573" s="229">
        <f t="shared" si="1804"/>
        <v>4103404</v>
      </c>
      <c r="D2573" s="229">
        <f t="shared" si="1800"/>
        <v>1103</v>
      </c>
      <c r="E2573" s="229" t="s">
        <v>33</v>
      </c>
      <c r="F2573" s="229">
        <f>F2571</f>
        <v>11</v>
      </c>
      <c r="G2573" s="229">
        <f>G2571</f>
        <v>3</v>
      </c>
      <c r="H2573" s="229">
        <f t="shared" si="1806"/>
        <v>154406001</v>
      </c>
      <c r="I2573" s="229">
        <v>1</v>
      </c>
      <c r="J2573" s="229">
        <v>1</v>
      </c>
      <c r="K2573" s="229">
        <f t="shared" ref="K2573:M2573" si="1832">K2565</f>
        <v>1</v>
      </c>
      <c r="L2573" s="229" t="str">
        <f t="shared" si="1832"/>
        <v>Pants</v>
      </c>
      <c r="M2573" s="229" t="str">
        <f t="shared" si="1832"/>
        <v>Unique</v>
      </c>
    </row>
    <row r="2574" spans="1:13" ht="16.5" customHeight="1" x14ac:dyDescent="0.3">
      <c r="A2574" s="232" t="b">
        <v>1</v>
      </c>
      <c r="B2574" s="229" t="str">
        <f t="shared" si="1803"/>
        <v>장갑 1</v>
      </c>
      <c r="C2574" s="229">
        <f t="shared" si="1804"/>
        <v>4103405</v>
      </c>
      <c r="D2574" s="229">
        <f>D2572</f>
        <v>1103</v>
      </c>
      <c r="E2574" s="229" t="s">
        <v>33</v>
      </c>
      <c r="F2574" s="229">
        <f t="shared" ref="F2574:G2574" si="1833">F2572</f>
        <v>11</v>
      </c>
      <c r="G2574" s="229">
        <f t="shared" si="1833"/>
        <v>3</v>
      </c>
      <c r="H2574" s="229">
        <f t="shared" si="1806"/>
        <v>154105001</v>
      </c>
      <c r="I2574" s="229">
        <v>1</v>
      </c>
      <c r="J2574" s="229">
        <v>1</v>
      </c>
      <c r="K2574" s="229">
        <f t="shared" ref="K2574:M2574" si="1834">K2566</f>
        <v>5</v>
      </c>
      <c r="L2574" s="229" t="str">
        <f t="shared" si="1834"/>
        <v>Glove</v>
      </c>
      <c r="M2574" s="229" t="str">
        <f t="shared" si="1834"/>
        <v>Normal</v>
      </c>
    </row>
    <row r="2575" spans="1:13" ht="16.5" customHeight="1" x14ac:dyDescent="0.3">
      <c r="A2575" s="232" t="b">
        <v>1</v>
      </c>
      <c r="B2575" s="229" t="str">
        <f t="shared" si="1803"/>
        <v>장갑 2</v>
      </c>
      <c r="C2575" s="229">
        <f t="shared" si="1804"/>
        <v>4103406</v>
      </c>
      <c r="D2575" s="229">
        <f t="shared" si="1800"/>
        <v>1103</v>
      </c>
      <c r="E2575" s="229" t="s">
        <v>33</v>
      </c>
      <c r="F2575" s="229">
        <f t="shared" ref="F2575:G2575" si="1835">F2574</f>
        <v>11</v>
      </c>
      <c r="G2575" s="229">
        <f t="shared" si="1835"/>
        <v>3</v>
      </c>
      <c r="H2575" s="229">
        <f t="shared" si="1806"/>
        <v>154205001</v>
      </c>
      <c r="I2575" s="229">
        <v>1</v>
      </c>
      <c r="J2575" s="229">
        <v>1</v>
      </c>
      <c r="K2575" s="229">
        <f t="shared" ref="K2575:M2575" si="1836">K2567</f>
        <v>25</v>
      </c>
      <c r="L2575" s="229" t="str">
        <f t="shared" si="1836"/>
        <v>Glove</v>
      </c>
      <c r="M2575" s="229" t="str">
        <f t="shared" si="1836"/>
        <v>Superior</v>
      </c>
    </row>
    <row r="2576" spans="1:13" ht="16.5" customHeight="1" x14ac:dyDescent="0.3">
      <c r="A2576" s="232" t="b">
        <v>1</v>
      </c>
      <c r="B2576" s="229" t="str">
        <f t="shared" si="1803"/>
        <v>장갑 3</v>
      </c>
      <c r="C2576" s="229">
        <f t="shared" si="1804"/>
        <v>4103407</v>
      </c>
      <c r="D2576" s="229">
        <f t="shared" si="1800"/>
        <v>1103</v>
      </c>
      <c r="E2576" s="229" t="s">
        <v>33</v>
      </c>
      <c r="F2576" s="229">
        <f>F2574</f>
        <v>11</v>
      </c>
      <c r="G2576" s="229">
        <f>G2574</f>
        <v>3</v>
      </c>
      <c r="H2576" s="229">
        <f t="shared" si="1806"/>
        <v>154305001</v>
      </c>
      <c r="I2576" s="229">
        <v>1</v>
      </c>
      <c r="J2576" s="229">
        <v>1</v>
      </c>
      <c r="K2576" s="229">
        <f t="shared" ref="K2576:M2576" si="1837">K2568</f>
        <v>14</v>
      </c>
      <c r="L2576" s="229" t="str">
        <f t="shared" si="1837"/>
        <v>Glove</v>
      </c>
      <c r="M2576" s="229" t="str">
        <f t="shared" si="1837"/>
        <v>Rare</v>
      </c>
    </row>
    <row r="2577" spans="1:13" ht="16.5" customHeight="1" x14ac:dyDescent="0.3">
      <c r="A2577" s="232" t="b">
        <v>1</v>
      </c>
      <c r="B2577" s="229" t="str">
        <f t="shared" si="1803"/>
        <v>장갑 4</v>
      </c>
      <c r="C2577" s="229">
        <f t="shared" si="1804"/>
        <v>4103408</v>
      </c>
      <c r="D2577" s="229">
        <f t="shared" si="1800"/>
        <v>1103</v>
      </c>
      <c r="E2577" s="229" t="s">
        <v>33</v>
      </c>
      <c r="F2577" s="229">
        <f>F2575</f>
        <v>11</v>
      </c>
      <c r="G2577" s="229">
        <f>G2575</f>
        <v>3</v>
      </c>
      <c r="H2577" s="229">
        <f t="shared" si="1806"/>
        <v>154405001</v>
      </c>
      <c r="I2577" s="229">
        <v>1</v>
      </c>
      <c r="J2577" s="229">
        <v>1</v>
      </c>
      <c r="K2577" s="229">
        <f t="shared" ref="K2577:M2577" si="1838">K2569</f>
        <v>1</v>
      </c>
      <c r="L2577" s="229" t="str">
        <f t="shared" si="1838"/>
        <v>Glove</v>
      </c>
      <c r="M2577" s="229" t="str">
        <f t="shared" si="1838"/>
        <v>Unique</v>
      </c>
    </row>
    <row r="2578" spans="1:13" ht="16.5" customHeight="1" x14ac:dyDescent="0.3">
      <c r="A2578" s="232" t="b">
        <v>1</v>
      </c>
      <c r="B2578" s="230" t="s">
        <v>34</v>
      </c>
      <c r="C2578" s="230">
        <f t="shared" si="1804"/>
        <v>4103501</v>
      </c>
      <c r="D2578" s="230">
        <f>D2576</f>
        <v>1103</v>
      </c>
      <c r="E2578" s="230" t="s">
        <v>35</v>
      </c>
      <c r="F2578" s="230">
        <f t="shared" ref="F2578:G2578" si="1839">F2576</f>
        <v>11</v>
      </c>
      <c r="G2578" s="230">
        <f t="shared" si="1839"/>
        <v>3</v>
      </c>
      <c r="H2578" s="230">
        <v>160004001</v>
      </c>
      <c r="I2578" s="230">
        <v>1</v>
      </c>
      <c r="J2578" s="230">
        <v>1</v>
      </c>
      <c r="K2578" s="101">
        <v>3</v>
      </c>
      <c r="L2578" s="230" t="s">
        <v>36</v>
      </c>
      <c r="M2578" s="230" t="s">
        <v>37</v>
      </c>
    </row>
    <row r="2579" spans="1:13" ht="16.5" customHeight="1" x14ac:dyDescent="0.3">
      <c r="A2579" s="232" t="b">
        <v>1</v>
      </c>
      <c r="B2579" s="230" t="s">
        <v>38</v>
      </c>
      <c r="C2579" s="230">
        <f>C2578+1</f>
        <v>4103502</v>
      </c>
      <c r="D2579" s="230">
        <f t="shared" si="1800"/>
        <v>1103</v>
      </c>
      <c r="E2579" s="230" t="s">
        <v>35</v>
      </c>
      <c r="F2579" s="230">
        <f t="shared" ref="F2579:G2579" si="1840">F2578</f>
        <v>11</v>
      </c>
      <c r="G2579" s="230">
        <f t="shared" si="1840"/>
        <v>3</v>
      </c>
      <c r="H2579" s="230">
        <v>160004002</v>
      </c>
      <c r="I2579" s="230">
        <v>1</v>
      </c>
      <c r="J2579" s="230">
        <v>1</v>
      </c>
      <c r="K2579" s="101">
        <v>2</v>
      </c>
      <c r="L2579" s="230" t="s">
        <v>39</v>
      </c>
      <c r="M2579" s="230" t="s">
        <v>37</v>
      </c>
    </row>
    <row r="2580" spans="1:13" ht="16.5" customHeight="1" x14ac:dyDescent="0.3">
      <c r="A2580" s="232" t="b">
        <v>1</v>
      </c>
      <c r="B2580" s="230" t="s">
        <v>40</v>
      </c>
      <c r="C2580" s="230">
        <f>C2579+1</f>
        <v>4103503</v>
      </c>
      <c r="D2580" s="230">
        <f t="shared" si="1800"/>
        <v>1103</v>
      </c>
      <c r="E2580" s="230" t="s">
        <v>35</v>
      </c>
      <c r="F2580" s="230">
        <f t="shared" ref="F2580:G2580" si="1841">F2579</f>
        <v>11</v>
      </c>
      <c r="G2580" s="230">
        <f t="shared" si="1841"/>
        <v>3</v>
      </c>
      <c r="H2580" s="230">
        <v>160004003</v>
      </c>
      <c r="I2580" s="230">
        <v>1</v>
      </c>
      <c r="J2580" s="230">
        <v>1</v>
      </c>
      <c r="K2580" s="101">
        <v>4</v>
      </c>
      <c r="L2580" s="230" t="s">
        <v>41</v>
      </c>
      <c r="M2580" s="230" t="s">
        <v>37</v>
      </c>
    </row>
    <row r="2581" spans="1:13" ht="16.5" customHeight="1" x14ac:dyDescent="0.3">
      <c r="A2581" s="232" t="b">
        <v>1</v>
      </c>
      <c r="B2581" s="230" t="s">
        <v>42</v>
      </c>
      <c r="C2581" s="230">
        <f>C2580+1</f>
        <v>4103504</v>
      </c>
      <c r="D2581" s="230">
        <f t="shared" si="1800"/>
        <v>1103</v>
      </c>
      <c r="E2581" s="230" t="s">
        <v>35</v>
      </c>
      <c r="F2581" s="230">
        <f t="shared" ref="F2581:G2581" si="1842">F2580</f>
        <v>11</v>
      </c>
      <c r="G2581" s="230">
        <f t="shared" si="1842"/>
        <v>3</v>
      </c>
      <c r="H2581" s="230">
        <v>160004004</v>
      </c>
      <c r="I2581" s="230">
        <v>1</v>
      </c>
      <c r="J2581" s="230">
        <v>1</v>
      </c>
      <c r="K2581" s="101">
        <v>1</v>
      </c>
      <c r="L2581" s="230" t="s">
        <v>43</v>
      </c>
      <c r="M2581" s="230" t="s">
        <v>37</v>
      </c>
    </row>
    <row r="2582" spans="1:13" ht="16.5" customHeight="1" x14ac:dyDescent="0.3">
      <c r="A2582" s="232" t="b">
        <v>1</v>
      </c>
      <c r="B2582" s="224" t="s">
        <v>707</v>
      </c>
      <c r="C2582" s="224">
        <v>4104101</v>
      </c>
      <c r="D2582" s="224">
        <f>D2556+1</f>
        <v>1104</v>
      </c>
      <c r="E2582" s="225" t="s">
        <v>27</v>
      </c>
      <c r="F2582" s="224">
        <v>11</v>
      </c>
      <c r="G2582" s="224">
        <v>4</v>
      </c>
      <c r="H2582" s="224">
        <v>151101002</v>
      </c>
      <c r="I2582" s="225">
        <v>1</v>
      </c>
      <c r="J2582" s="225">
        <v>1</v>
      </c>
      <c r="K2582" s="224">
        <v>5</v>
      </c>
      <c r="L2582" s="226" t="str">
        <f>IF(H2582&gt;=151107001,"Shoes",IF(H2582&gt;=151106001,"Pants",IF(H2582&gt;=151105001,"Glove",IF(H2582&gt;=151103001,"Head",IF(H2582&gt;=151102001,"Body",IF(H2582&gt;=151101001,"Weapon"))))))</f>
        <v>Weapon</v>
      </c>
      <c r="M2582" s="225" t="s">
        <v>674</v>
      </c>
    </row>
    <row r="2583" spans="1:13" ht="16.5" customHeight="1" x14ac:dyDescent="0.3">
      <c r="A2583" s="232" t="b">
        <v>1</v>
      </c>
      <c r="B2583" s="224" t="s">
        <v>28</v>
      </c>
      <c r="C2583" s="225">
        <f>C2582+1</f>
        <v>4104102</v>
      </c>
      <c r="D2583" s="225">
        <f>D2582</f>
        <v>1104</v>
      </c>
      <c r="E2583" s="225" t="s">
        <v>27</v>
      </c>
      <c r="F2583" s="225">
        <f t="shared" ref="F2583:G2583" si="1843">F2582</f>
        <v>11</v>
      </c>
      <c r="G2583" s="225">
        <f t="shared" si="1843"/>
        <v>4</v>
      </c>
      <c r="H2583" s="225">
        <f>H2582+100000</f>
        <v>151201002</v>
      </c>
      <c r="I2583" s="225">
        <v>1</v>
      </c>
      <c r="J2583" s="225">
        <v>1</v>
      </c>
      <c r="K2583" s="224">
        <v>25</v>
      </c>
      <c r="L2583" s="225" t="str">
        <f>L2582</f>
        <v>Weapon</v>
      </c>
      <c r="M2583" s="225" t="s">
        <v>53</v>
      </c>
    </row>
    <row r="2584" spans="1:13" ht="16.5" customHeight="1" x14ac:dyDescent="0.3">
      <c r="A2584" s="232" t="b">
        <v>1</v>
      </c>
      <c r="B2584" s="224" t="s">
        <v>52</v>
      </c>
      <c r="C2584" s="225">
        <f t="shared" ref="C2584:C2589" si="1844">C2583+1</f>
        <v>4104103</v>
      </c>
      <c r="D2584" s="225">
        <f t="shared" ref="D2584:D2617" si="1845">D2583</f>
        <v>1104</v>
      </c>
      <c r="E2584" s="225" t="s">
        <v>27</v>
      </c>
      <c r="F2584" s="225">
        <f>F2582</f>
        <v>11</v>
      </c>
      <c r="G2584" s="225">
        <f>G2582</f>
        <v>4</v>
      </c>
      <c r="H2584" s="225">
        <f>H2583+100000</f>
        <v>151301002</v>
      </c>
      <c r="I2584" s="225">
        <v>1</v>
      </c>
      <c r="J2584" s="225">
        <v>1</v>
      </c>
      <c r="K2584" s="224">
        <v>14</v>
      </c>
      <c r="L2584" s="225" t="str">
        <f>L2583</f>
        <v>Weapon</v>
      </c>
      <c r="M2584" s="225" t="s">
        <v>60</v>
      </c>
    </row>
    <row r="2585" spans="1:13" ht="16.5" customHeight="1" x14ac:dyDescent="0.3">
      <c r="A2585" s="232" t="b">
        <v>1</v>
      </c>
      <c r="B2585" s="224" t="s">
        <v>59</v>
      </c>
      <c r="C2585" s="225">
        <f t="shared" si="1844"/>
        <v>4104104</v>
      </c>
      <c r="D2585" s="225">
        <f t="shared" si="1845"/>
        <v>1104</v>
      </c>
      <c r="E2585" s="225" t="s">
        <v>27</v>
      </c>
      <c r="F2585" s="225">
        <f>F2583</f>
        <v>11</v>
      </c>
      <c r="G2585" s="225">
        <f>G2583</f>
        <v>4</v>
      </c>
      <c r="H2585" s="225">
        <f>H2584+100000</f>
        <v>151401002</v>
      </c>
      <c r="I2585" s="225">
        <v>1</v>
      </c>
      <c r="J2585" s="225">
        <v>1</v>
      </c>
      <c r="K2585" s="224">
        <v>1</v>
      </c>
      <c r="L2585" s="225" t="str">
        <f>L2584</f>
        <v>Weapon</v>
      </c>
      <c r="M2585" s="225" t="s">
        <v>675</v>
      </c>
    </row>
    <row r="2586" spans="1:13" ht="16.5" customHeight="1" x14ac:dyDescent="0.3">
      <c r="A2586" s="232" t="b">
        <v>1</v>
      </c>
      <c r="B2586" s="224" t="s">
        <v>710</v>
      </c>
      <c r="C2586" s="225">
        <f t="shared" si="1844"/>
        <v>4104105</v>
      </c>
      <c r="D2586" s="225">
        <f>D2584</f>
        <v>1104</v>
      </c>
      <c r="E2586" s="225" t="s">
        <v>27</v>
      </c>
      <c r="F2586" s="225">
        <f t="shared" ref="F2586:G2586" si="1846">F2584</f>
        <v>11</v>
      </c>
      <c r="G2586" s="225">
        <f t="shared" si="1846"/>
        <v>4</v>
      </c>
      <c r="H2586" s="224">
        <v>151103002</v>
      </c>
      <c r="I2586" s="225">
        <v>1</v>
      </c>
      <c r="J2586" s="225">
        <v>1</v>
      </c>
      <c r="K2586" s="225">
        <f>K2582</f>
        <v>5</v>
      </c>
      <c r="L2586" s="226" t="str">
        <f>IF(H2586&gt;=151107001,"Shoes",IF(H2586&gt;=151106001,"Pants",IF(H2586&gt;=151105001,"Glove",IF(H2586&gt;=151103001,"Head",IF(H2586&gt;=151102001,"Body",IF(H2586&gt;=151101001,"Weapon"))))))</f>
        <v>Head</v>
      </c>
      <c r="M2586" s="225" t="str">
        <f>M2582</f>
        <v>Normal</v>
      </c>
    </row>
    <row r="2587" spans="1:13" ht="16.5" customHeight="1" x14ac:dyDescent="0.3">
      <c r="A2587" s="232" t="b">
        <v>1</v>
      </c>
      <c r="B2587" s="224" t="s">
        <v>47</v>
      </c>
      <c r="C2587" s="225">
        <f t="shared" si="1844"/>
        <v>4104106</v>
      </c>
      <c r="D2587" s="225">
        <f t="shared" si="1845"/>
        <v>1104</v>
      </c>
      <c r="E2587" s="225" t="s">
        <v>27</v>
      </c>
      <c r="F2587" s="225">
        <f t="shared" ref="F2587:G2587" si="1847">F2586</f>
        <v>11</v>
      </c>
      <c r="G2587" s="225">
        <f t="shared" si="1847"/>
        <v>4</v>
      </c>
      <c r="H2587" s="225">
        <f>H2586+100000</f>
        <v>151203002</v>
      </c>
      <c r="I2587" s="225">
        <v>1</v>
      </c>
      <c r="J2587" s="225">
        <v>1</v>
      </c>
      <c r="K2587" s="225">
        <f>K2583</f>
        <v>25</v>
      </c>
      <c r="L2587" s="225" t="str">
        <f>L2586</f>
        <v>Head</v>
      </c>
      <c r="M2587" s="225" t="str">
        <f>M2583</f>
        <v>Superior</v>
      </c>
    </row>
    <row r="2588" spans="1:13" ht="16.5" customHeight="1" x14ac:dyDescent="0.3">
      <c r="A2588" s="232" t="b">
        <v>1</v>
      </c>
      <c r="B2588" s="224" t="s">
        <v>56</v>
      </c>
      <c r="C2588" s="225">
        <f t="shared" si="1844"/>
        <v>4104107</v>
      </c>
      <c r="D2588" s="225">
        <f t="shared" si="1845"/>
        <v>1104</v>
      </c>
      <c r="E2588" s="225" t="s">
        <v>27</v>
      </c>
      <c r="F2588" s="225">
        <f t="shared" ref="F2588:G2590" si="1848">F2586</f>
        <v>11</v>
      </c>
      <c r="G2588" s="225">
        <f t="shared" si="1848"/>
        <v>4</v>
      </c>
      <c r="H2588" s="225">
        <f>H2587+100000</f>
        <v>151303002</v>
      </c>
      <c r="I2588" s="225">
        <v>1</v>
      </c>
      <c r="J2588" s="225">
        <v>1</v>
      </c>
      <c r="K2588" s="225">
        <f>K2584</f>
        <v>14</v>
      </c>
      <c r="L2588" s="225" t="str">
        <f>L2587</f>
        <v>Head</v>
      </c>
      <c r="M2588" s="225" t="str">
        <f>M2584</f>
        <v>Rare</v>
      </c>
    </row>
    <row r="2589" spans="1:13" ht="16.5" customHeight="1" x14ac:dyDescent="0.3">
      <c r="A2589" s="232" t="b">
        <v>1</v>
      </c>
      <c r="B2589" s="224" t="s">
        <v>63</v>
      </c>
      <c r="C2589" s="225">
        <f t="shared" si="1844"/>
        <v>4104108</v>
      </c>
      <c r="D2589" s="225">
        <f t="shared" si="1845"/>
        <v>1104</v>
      </c>
      <c r="E2589" s="225" t="s">
        <v>27</v>
      </c>
      <c r="F2589" s="225">
        <f t="shared" si="1848"/>
        <v>11</v>
      </c>
      <c r="G2589" s="225">
        <f t="shared" si="1848"/>
        <v>4</v>
      </c>
      <c r="H2589" s="225">
        <f>H2588+100000</f>
        <v>151403002</v>
      </c>
      <c r="I2589" s="225">
        <v>1</v>
      </c>
      <c r="J2589" s="225">
        <v>1</v>
      </c>
      <c r="K2589" s="225">
        <f>K2585</f>
        <v>1</v>
      </c>
      <c r="L2589" s="225" t="str">
        <f>L2588</f>
        <v>Head</v>
      </c>
      <c r="M2589" s="225" t="str">
        <f>M2585</f>
        <v>Unique</v>
      </c>
    </row>
    <row r="2590" spans="1:13" ht="16.5" customHeight="1" x14ac:dyDescent="0.3">
      <c r="A2590" s="232" t="b">
        <v>1</v>
      </c>
      <c r="B2590" s="227" t="str">
        <f t="shared" ref="B2590:B2613" si="1849">B2582</f>
        <v>무기 1</v>
      </c>
      <c r="C2590" s="227">
        <f t="shared" ref="C2590:C2614" si="1850">C2582+100</f>
        <v>4104201</v>
      </c>
      <c r="D2590" s="227">
        <f>D2588</f>
        <v>1104</v>
      </c>
      <c r="E2590" s="227" t="s">
        <v>31</v>
      </c>
      <c r="F2590" s="227">
        <f t="shared" si="1848"/>
        <v>11</v>
      </c>
      <c r="G2590" s="227">
        <f t="shared" si="1848"/>
        <v>4</v>
      </c>
      <c r="H2590" s="227">
        <f t="shared" ref="H2590:H2613" si="1851">H2582+1000000</f>
        <v>152101002</v>
      </c>
      <c r="I2590" s="227">
        <v>1</v>
      </c>
      <c r="J2590" s="227">
        <v>1</v>
      </c>
      <c r="K2590" s="227">
        <f>K2582</f>
        <v>5</v>
      </c>
      <c r="L2590" s="227" t="str">
        <f>L2582</f>
        <v>Weapon</v>
      </c>
      <c r="M2590" s="227" t="str">
        <f>M2582</f>
        <v>Normal</v>
      </c>
    </row>
    <row r="2591" spans="1:13" ht="16.5" customHeight="1" x14ac:dyDescent="0.3">
      <c r="A2591" s="232" t="b">
        <v>1</v>
      </c>
      <c r="B2591" s="227" t="str">
        <f t="shared" si="1849"/>
        <v>무기 2</v>
      </c>
      <c r="C2591" s="227">
        <f t="shared" si="1850"/>
        <v>4104202</v>
      </c>
      <c r="D2591" s="227">
        <f t="shared" si="1845"/>
        <v>1104</v>
      </c>
      <c r="E2591" s="227" t="s">
        <v>31</v>
      </c>
      <c r="F2591" s="227">
        <f>F2590</f>
        <v>11</v>
      </c>
      <c r="G2591" s="227">
        <f>G2590</f>
        <v>4</v>
      </c>
      <c r="H2591" s="227">
        <f t="shared" si="1851"/>
        <v>152201002</v>
      </c>
      <c r="I2591" s="227">
        <v>1</v>
      </c>
      <c r="J2591" s="227">
        <v>1</v>
      </c>
      <c r="K2591" s="227">
        <f t="shared" ref="K2591:M2591" si="1852">K2583</f>
        <v>25</v>
      </c>
      <c r="L2591" s="227" t="str">
        <f t="shared" si="1852"/>
        <v>Weapon</v>
      </c>
      <c r="M2591" s="227" t="str">
        <f t="shared" si="1852"/>
        <v>Superior</v>
      </c>
    </row>
    <row r="2592" spans="1:13" ht="16.5" customHeight="1" x14ac:dyDescent="0.3">
      <c r="A2592" s="232" t="b">
        <v>1</v>
      </c>
      <c r="B2592" s="227" t="str">
        <f t="shared" si="1849"/>
        <v>무기 3</v>
      </c>
      <c r="C2592" s="227">
        <f t="shared" si="1850"/>
        <v>4104203</v>
      </c>
      <c r="D2592" s="227">
        <f t="shared" si="1845"/>
        <v>1104</v>
      </c>
      <c r="E2592" s="227" t="s">
        <v>31</v>
      </c>
      <c r="F2592" s="227">
        <f>F2590</f>
        <v>11</v>
      </c>
      <c r="G2592" s="227">
        <f>G2590</f>
        <v>4</v>
      </c>
      <c r="H2592" s="227">
        <f t="shared" si="1851"/>
        <v>152301002</v>
      </c>
      <c r="I2592" s="227">
        <v>1</v>
      </c>
      <c r="J2592" s="227">
        <v>1</v>
      </c>
      <c r="K2592" s="227">
        <f t="shared" ref="K2592:M2592" si="1853">K2584</f>
        <v>14</v>
      </c>
      <c r="L2592" s="227" t="str">
        <f t="shared" si="1853"/>
        <v>Weapon</v>
      </c>
      <c r="M2592" s="227" t="str">
        <f t="shared" si="1853"/>
        <v>Rare</v>
      </c>
    </row>
    <row r="2593" spans="1:13" ht="16.5" customHeight="1" x14ac:dyDescent="0.3">
      <c r="A2593" s="232" t="b">
        <v>1</v>
      </c>
      <c r="B2593" s="227" t="str">
        <f t="shared" si="1849"/>
        <v>무기 4</v>
      </c>
      <c r="C2593" s="227">
        <f t="shared" si="1850"/>
        <v>4104204</v>
      </c>
      <c r="D2593" s="227">
        <f t="shared" si="1845"/>
        <v>1104</v>
      </c>
      <c r="E2593" s="227" t="s">
        <v>31</v>
      </c>
      <c r="F2593" s="227">
        <f>F2591</f>
        <v>11</v>
      </c>
      <c r="G2593" s="227">
        <f>G2591</f>
        <v>4</v>
      </c>
      <c r="H2593" s="227">
        <f t="shared" si="1851"/>
        <v>152401002</v>
      </c>
      <c r="I2593" s="227">
        <v>1</v>
      </c>
      <c r="J2593" s="227">
        <v>1</v>
      </c>
      <c r="K2593" s="227">
        <f t="shared" ref="K2593:M2593" si="1854">K2585</f>
        <v>1</v>
      </c>
      <c r="L2593" s="227" t="str">
        <f t="shared" si="1854"/>
        <v>Weapon</v>
      </c>
      <c r="M2593" s="227" t="str">
        <f t="shared" si="1854"/>
        <v>Unique</v>
      </c>
    </row>
    <row r="2594" spans="1:13" ht="16.5" customHeight="1" x14ac:dyDescent="0.3">
      <c r="A2594" s="232" t="b">
        <v>1</v>
      </c>
      <c r="B2594" s="227" t="str">
        <f t="shared" si="1849"/>
        <v>투구 1</v>
      </c>
      <c r="C2594" s="227">
        <f t="shared" si="1850"/>
        <v>4104205</v>
      </c>
      <c r="D2594" s="227">
        <f>D2592</f>
        <v>1104</v>
      </c>
      <c r="E2594" s="227" t="s">
        <v>31</v>
      </c>
      <c r="F2594" s="227">
        <f t="shared" ref="F2594:G2594" si="1855">F2592</f>
        <v>11</v>
      </c>
      <c r="G2594" s="227">
        <f t="shared" si="1855"/>
        <v>4</v>
      </c>
      <c r="H2594" s="227">
        <f t="shared" si="1851"/>
        <v>152103002</v>
      </c>
      <c r="I2594" s="227">
        <v>1</v>
      </c>
      <c r="J2594" s="227">
        <v>1</v>
      </c>
      <c r="K2594" s="227">
        <f t="shared" ref="K2594:M2594" si="1856">K2586</f>
        <v>5</v>
      </c>
      <c r="L2594" s="227" t="str">
        <f t="shared" si="1856"/>
        <v>Head</v>
      </c>
      <c r="M2594" s="227" t="str">
        <f t="shared" si="1856"/>
        <v>Normal</v>
      </c>
    </row>
    <row r="2595" spans="1:13" ht="16.5" customHeight="1" x14ac:dyDescent="0.3">
      <c r="A2595" s="232" t="b">
        <v>1</v>
      </c>
      <c r="B2595" s="227" t="str">
        <f t="shared" si="1849"/>
        <v>투구 2</v>
      </c>
      <c r="C2595" s="227">
        <f t="shared" si="1850"/>
        <v>4104206</v>
      </c>
      <c r="D2595" s="227">
        <f t="shared" si="1845"/>
        <v>1104</v>
      </c>
      <c r="E2595" s="227" t="s">
        <v>31</v>
      </c>
      <c r="F2595" s="227">
        <f t="shared" ref="F2595:G2595" si="1857">F2594</f>
        <v>11</v>
      </c>
      <c r="G2595" s="227">
        <f t="shared" si="1857"/>
        <v>4</v>
      </c>
      <c r="H2595" s="227">
        <f t="shared" si="1851"/>
        <v>152203002</v>
      </c>
      <c r="I2595" s="227">
        <v>1</v>
      </c>
      <c r="J2595" s="227">
        <v>1</v>
      </c>
      <c r="K2595" s="227">
        <f t="shared" ref="K2595:M2595" si="1858">K2587</f>
        <v>25</v>
      </c>
      <c r="L2595" s="227" t="str">
        <f t="shared" si="1858"/>
        <v>Head</v>
      </c>
      <c r="M2595" s="227" t="str">
        <f t="shared" si="1858"/>
        <v>Superior</v>
      </c>
    </row>
    <row r="2596" spans="1:13" ht="16.5" customHeight="1" x14ac:dyDescent="0.3">
      <c r="A2596" s="232" t="b">
        <v>1</v>
      </c>
      <c r="B2596" s="227" t="str">
        <f t="shared" si="1849"/>
        <v>투구 3</v>
      </c>
      <c r="C2596" s="227">
        <f t="shared" si="1850"/>
        <v>4104207</v>
      </c>
      <c r="D2596" s="227">
        <f t="shared" si="1845"/>
        <v>1104</v>
      </c>
      <c r="E2596" s="227" t="s">
        <v>31</v>
      </c>
      <c r="F2596" s="227">
        <f t="shared" ref="F2596:G2598" si="1859">F2594</f>
        <v>11</v>
      </c>
      <c r="G2596" s="227">
        <f t="shared" si="1859"/>
        <v>4</v>
      </c>
      <c r="H2596" s="227">
        <f t="shared" si="1851"/>
        <v>152303002</v>
      </c>
      <c r="I2596" s="227">
        <v>1</v>
      </c>
      <c r="J2596" s="227">
        <v>1</v>
      </c>
      <c r="K2596" s="227">
        <f t="shared" ref="K2596:M2596" si="1860">K2588</f>
        <v>14</v>
      </c>
      <c r="L2596" s="227" t="str">
        <f t="shared" si="1860"/>
        <v>Head</v>
      </c>
      <c r="M2596" s="227" t="str">
        <f t="shared" si="1860"/>
        <v>Rare</v>
      </c>
    </row>
    <row r="2597" spans="1:13" ht="16.5" customHeight="1" x14ac:dyDescent="0.3">
      <c r="A2597" s="232" t="b">
        <v>1</v>
      </c>
      <c r="B2597" s="227" t="str">
        <f t="shared" si="1849"/>
        <v>투구 4</v>
      </c>
      <c r="C2597" s="227">
        <f t="shared" si="1850"/>
        <v>4104208</v>
      </c>
      <c r="D2597" s="227">
        <f t="shared" si="1845"/>
        <v>1104</v>
      </c>
      <c r="E2597" s="227" t="s">
        <v>31</v>
      </c>
      <c r="F2597" s="227">
        <f t="shared" si="1859"/>
        <v>11</v>
      </c>
      <c r="G2597" s="227">
        <f t="shared" si="1859"/>
        <v>4</v>
      </c>
      <c r="H2597" s="227">
        <f t="shared" si="1851"/>
        <v>152403002</v>
      </c>
      <c r="I2597" s="227">
        <v>1</v>
      </c>
      <c r="J2597" s="227">
        <v>1</v>
      </c>
      <c r="K2597" s="227">
        <f t="shared" ref="K2597:M2597" si="1861">K2589</f>
        <v>1</v>
      </c>
      <c r="L2597" s="227" t="str">
        <f t="shared" si="1861"/>
        <v>Head</v>
      </c>
      <c r="M2597" s="227" t="str">
        <f t="shared" si="1861"/>
        <v>Unique</v>
      </c>
    </row>
    <row r="2598" spans="1:13" ht="16.5" customHeight="1" x14ac:dyDescent="0.3">
      <c r="A2598" s="232" t="b">
        <v>1</v>
      </c>
      <c r="B2598" s="228" t="str">
        <f t="shared" si="1849"/>
        <v>무기 1</v>
      </c>
      <c r="C2598" s="228">
        <f t="shared" si="1850"/>
        <v>4104301</v>
      </c>
      <c r="D2598" s="228">
        <f>D2596</f>
        <v>1104</v>
      </c>
      <c r="E2598" s="228" t="s">
        <v>32</v>
      </c>
      <c r="F2598" s="228">
        <f t="shared" si="1859"/>
        <v>11</v>
      </c>
      <c r="G2598" s="228">
        <f t="shared" si="1859"/>
        <v>4</v>
      </c>
      <c r="H2598" s="228">
        <f t="shared" si="1851"/>
        <v>153101002</v>
      </c>
      <c r="I2598" s="228">
        <v>1</v>
      </c>
      <c r="J2598" s="228">
        <v>1</v>
      </c>
      <c r="K2598" s="228">
        <f>K2590</f>
        <v>5</v>
      </c>
      <c r="L2598" s="228" t="str">
        <f>L2590</f>
        <v>Weapon</v>
      </c>
      <c r="M2598" s="228" t="str">
        <f>M2590</f>
        <v>Normal</v>
      </c>
    </row>
    <row r="2599" spans="1:13" ht="16.5" customHeight="1" x14ac:dyDescent="0.3">
      <c r="A2599" s="232" t="b">
        <v>1</v>
      </c>
      <c r="B2599" s="228" t="str">
        <f t="shared" si="1849"/>
        <v>무기 2</v>
      </c>
      <c r="C2599" s="228">
        <f t="shared" si="1850"/>
        <v>4104302</v>
      </c>
      <c r="D2599" s="228">
        <f t="shared" si="1845"/>
        <v>1104</v>
      </c>
      <c r="E2599" s="228" t="s">
        <v>32</v>
      </c>
      <c r="F2599" s="228">
        <f>F2598</f>
        <v>11</v>
      </c>
      <c r="G2599" s="228">
        <f>G2598</f>
        <v>4</v>
      </c>
      <c r="H2599" s="228">
        <f t="shared" si="1851"/>
        <v>153201002</v>
      </c>
      <c r="I2599" s="228">
        <v>1</v>
      </c>
      <c r="J2599" s="228">
        <v>1</v>
      </c>
      <c r="K2599" s="228">
        <f t="shared" ref="K2599:M2599" si="1862">K2591</f>
        <v>25</v>
      </c>
      <c r="L2599" s="228" t="str">
        <f t="shared" si="1862"/>
        <v>Weapon</v>
      </c>
      <c r="M2599" s="228" t="str">
        <f t="shared" si="1862"/>
        <v>Superior</v>
      </c>
    </row>
    <row r="2600" spans="1:13" ht="16.5" customHeight="1" x14ac:dyDescent="0.3">
      <c r="A2600" s="232" t="b">
        <v>1</v>
      </c>
      <c r="B2600" s="228" t="str">
        <f t="shared" si="1849"/>
        <v>무기 3</v>
      </c>
      <c r="C2600" s="228">
        <f t="shared" si="1850"/>
        <v>4104303</v>
      </c>
      <c r="D2600" s="228">
        <f t="shared" si="1845"/>
        <v>1104</v>
      </c>
      <c r="E2600" s="228" t="s">
        <v>32</v>
      </c>
      <c r="F2600" s="228">
        <f>F2598</f>
        <v>11</v>
      </c>
      <c r="G2600" s="228">
        <f>G2598</f>
        <v>4</v>
      </c>
      <c r="H2600" s="228">
        <f t="shared" si="1851"/>
        <v>153301002</v>
      </c>
      <c r="I2600" s="228">
        <v>1</v>
      </c>
      <c r="J2600" s="228">
        <v>1</v>
      </c>
      <c r="K2600" s="228">
        <f t="shared" ref="K2600:M2600" si="1863">K2592</f>
        <v>14</v>
      </c>
      <c r="L2600" s="228" t="str">
        <f t="shared" si="1863"/>
        <v>Weapon</v>
      </c>
      <c r="M2600" s="228" t="str">
        <f t="shared" si="1863"/>
        <v>Rare</v>
      </c>
    </row>
    <row r="2601" spans="1:13" ht="16.5" customHeight="1" x14ac:dyDescent="0.3">
      <c r="A2601" s="232" t="b">
        <v>1</v>
      </c>
      <c r="B2601" s="228" t="str">
        <f t="shared" si="1849"/>
        <v>무기 4</v>
      </c>
      <c r="C2601" s="228">
        <f t="shared" si="1850"/>
        <v>4104304</v>
      </c>
      <c r="D2601" s="228">
        <f t="shared" si="1845"/>
        <v>1104</v>
      </c>
      <c r="E2601" s="228" t="s">
        <v>32</v>
      </c>
      <c r="F2601" s="228">
        <f>F2599</f>
        <v>11</v>
      </c>
      <c r="G2601" s="228">
        <f>G2599</f>
        <v>4</v>
      </c>
      <c r="H2601" s="228">
        <f t="shared" si="1851"/>
        <v>153401002</v>
      </c>
      <c r="I2601" s="228">
        <v>1</v>
      </c>
      <c r="J2601" s="228">
        <v>1</v>
      </c>
      <c r="K2601" s="228">
        <f t="shared" ref="K2601:M2601" si="1864">K2593</f>
        <v>1</v>
      </c>
      <c r="L2601" s="228" t="str">
        <f t="shared" si="1864"/>
        <v>Weapon</v>
      </c>
      <c r="M2601" s="228" t="str">
        <f t="shared" si="1864"/>
        <v>Unique</v>
      </c>
    </row>
    <row r="2602" spans="1:13" ht="16.5" customHeight="1" x14ac:dyDescent="0.3">
      <c r="A2602" s="232" t="b">
        <v>1</v>
      </c>
      <c r="B2602" s="228" t="str">
        <f t="shared" si="1849"/>
        <v>투구 1</v>
      </c>
      <c r="C2602" s="228">
        <f t="shared" si="1850"/>
        <v>4104305</v>
      </c>
      <c r="D2602" s="228">
        <f>D2600</f>
        <v>1104</v>
      </c>
      <c r="E2602" s="228" t="s">
        <v>32</v>
      </c>
      <c r="F2602" s="228">
        <f t="shared" ref="F2602:G2602" si="1865">F2600</f>
        <v>11</v>
      </c>
      <c r="G2602" s="228">
        <f t="shared" si="1865"/>
        <v>4</v>
      </c>
      <c r="H2602" s="228">
        <f t="shared" si="1851"/>
        <v>153103002</v>
      </c>
      <c r="I2602" s="228">
        <v>1</v>
      </c>
      <c r="J2602" s="228">
        <v>1</v>
      </c>
      <c r="K2602" s="228">
        <f t="shared" ref="K2602:M2602" si="1866">K2594</f>
        <v>5</v>
      </c>
      <c r="L2602" s="228" t="str">
        <f t="shared" si="1866"/>
        <v>Head</v>
      </c>
      <c r="M2602" s="228" t="str">
        <f t="shared" si="1866"/>
        <v>Normal</v>
      </c>
    </row>
    <row r="2603" spans="1:13" ht="16.5" customHeight="1" x14ac:dyDescent="0.3">
      <c r="A2603" s="232" t="b">
        <v>1</v>
      </c>
      <c r="B2603" s="228" t="str">
        <f t="shared" si="1849"/>
        <v>투구 2</v>
      </c>
      <c r="C2603" s="228">
        <f t="shared" si="1850"/>
        <v>4104306</v>
      </c>
      <c r="D2603" s="228">
        <f t="shared" si="1845"/>
        <v>1104</v>
      </c>
      <c r="E2603" s="228" t="s">
        <v>32</v>
      </c>
      <c r="F2603" s="228">
        <f t="shared" ref="F2603:G2603" si="1867">F2602</f>
        <v>11</v>
      </c>
      <c r="G2603" s="228">
        <f t="shared" si="1867"/>
        <v>4</v>
      </c>
      <c r="H2603" s="228">
        <f t="shared" si="1851"/>
        <v>153203002</v>
      </c>
      <c r="I2603" s="228">
        <v>1</v>
      </c>
      <c r="J2603" s="228">
        <v>1</v>
      </c>
      <c r="K2603" s="228">
        <f t="shared" ref="K2603:M2603" si="1868">K2595</f>
        <v>25</v>
      </c>
      <c r="L2603" s="228" t="str">
        <f t="shared" si="1868"/>
        <v>Head</v>
      </c>
      <c r="M2603" s="228" t="str">
        <f t="shared" si="1868"/>
        <v>Superior</v>
      </c>
    </row>
    <row r="2604" spans="1:13" ht="16.5" customHeight="1" x14ac:dyDescent="0.3">
      <c r="A2604" s="232" t="b">
        <v>1</v>
      </c>
      <c r="B2604" s="228" t="str">
        <f t="shared" si="1849"/>
        <v>투구 3</v>
      </c>
      <c r="C2604" s="228">
        <f t="shared" si="1850"/>
        <v>4104307</v>
      </c>
      <c r="D2604" s="228">
        <f t="shared" si="1845"/>
        <v>1104</v>
      </c>
      <c r="E2604" s="228" t="s">
        <v>32</v>
      </c>
      <c r="F2604" s="228">
        <f t="shared" ref="F2604:G2606" si="1869">F2602</f>
        <v>11</v>
      </c>
      <c r="G2604" s="228">
        <f t="shared" si="1869"/>
        <v>4</v>
      </c>
      <c r="H2604" s="228">
        <f t="shared" si="1851"/>
        <v>153303002</v>
      </c>
      <c r="I2604" s="228">
        <v>1</v>
      </c>
      <c r="J2604" s="228">
        <v>1</v>
      </c>
      <c r="K2604" s="228">
        <f t="shared" ref="K2604:M2604" si="1870">K2596</f>
        <v>14</v>
      </c>
      <c r="L2604" s="228" t="str">
        <f t="shared" si="1870"/>
        <v>Head</v>
      </c>
      <c r="M2604" s="228" t="str">
        <f t="shared" si="1870"/>
        <v>Rare</v>
      </c>
    </row>
    <row r="2605" spans="1:13" ht="16.5" customHeight="1" x14ac:dyDescent="0.3">
      <c r="A2605" s="232" t="b">
        <v>1</v>
      </c>
      <c r="B2605" s="228" t="str">
        <f t="shared" si="1849"/>
        <v>투구 4</v>
      </c>
      <c r="C2605" s="228">
        <f t="shared" si="1850"/>
        <v>4104308</v>
      </c>
      <c r="D2605" s="228">
        <f t="shared" si="1845"/>
        <v>1104</v>
      </c>
      <c r="E2605" s="228" t="s">
        <v>32</v>
      </c>
      <c r="F2605" s="228">
        <f t="shared" si="1869"/>
        <v>11</v>
      </c>
      <c r="G2605" s="228">
        <f t="shared" si="1869"/>
        <v>4</v>
      </c>
      <c r="H2605" s="228">
        <f t="shared" si="1851"/>
        <v>153403002</v>
      </c>
      <c r="I2605" s="228">
        <v>1</v>
      </c>
      <c r="J2605" s="228">
        <v>1</v>
      </c>
      <c r="K2605" s="228">
        <f t="shared" ref="K2605:M2605" si="1871">K2597</f>
        <v>1</v>
      </c>
      <c r="L2605" s="228" t="str">
        <f t="shared" si="1871"/>
        <v>Head</v>
      </c>
      <c r="M2605" s="228" t="str">
        <f t="shared" si="1871"/>
        <v>Unique</v>
      </c>
    </row>
    <row r="2606" spans="1:13" ht="16.5" customHeight="1" x14ac:dyDescent="0.3">
      <c r="A2606" s="232" t="b">
        <v>1</v>
      </c>
      <c r="B2606" s="229" t="str">
        <f t="shared" si="1849"/>
        <v>무기 1</v>
      </c>
      <c r="C2606" s="229">
        <f t="shared" si="1850"/>
        <v>4104401</v>
      </c>
      <c r="D2606" s="229">
        <f>D2604</f>
        <v>1104</v>
      </c>
      <c r="E2606" s="229" t="s">
        <v>33</v>
      </c>
      <c r="F2606" s="229">
        <f t="shared" si="1869"/>
        <v>11</v>
      </c>
      <c r="G2606" s="229">
        <f t="shared" si="1869"/>
        <v>4</v>
      </c>
      <c r="H2606" s="229">
        <f t="shared" si="1851"/>
        <v>154101002</v>
      </c>
      <c r="I2606" s="229">
        <v>1</v>
      </c>
      <c r="J2606" s="229">
        <v>1</v>
      </c>
      <c r="K2606" s="229">
        <f>K2598</f>
        <v>5</v>
      </c>
      <c r="L2606" s="229" t="str">
        <f>L2598</f>
        <v>Weapon</v>
      </c>
      <c r="M2606" s="229" t="str">
        <f>M2598</f>
        <v>Normal</v>
      </c>
    </row>
    <row r="2607" spans="1:13" ht="16.5" customHeight="1" x14ac:dyDescent="0.3">
      <c r="A2607" s="232" t="b">
        <v>1</v>
      </c>
      <c r="B2607" s="229" t="str">
        <f t="shared" si="1849"/>
        <v>무기 2</v>
      </c>
      <c r="C2607" s="229">
        <f t="shared" si="1850"/>
        <v>4104402</v>
      </c>
      <c r="D2607" s="229">
        <f t="shared" si="1845"/>
        <v>1104</v>
      </c>
      <c r="E2607" s="229" t="s">
        <v>33</v>
      </c>
      <c r="F2607" s="229">
        <f>F2606</f>
        <v>11</v>
      </c>
      <c r="G2607" s="229">
        <f>G2606</f>
        <v>4</v>
      </c>
      <c r="H2607" s="229">
        <f t="shared" si="1851"/>
        <v>154201002</v>
      </c>
      <c r="I2607" s="229">
        <v>1</v>
      </c>
      <c r="J2607" s="229">
        <v>1</v>
      </c>
      <c r="K2607" s="229">
        <f t="shared" ref="K2607:M2607" si="1872">K2599</f>
        <v>25</v>
      </c>
      <c r="L2607" s="229" t="str">
        <f t="shared" si="1872"/>
        <v>Weapon</v>
      </c>
      <c r="M2607" s="229" t="str">
        <f t="shared" si="1872"/>
        <v>Superior</v>
      </c>
    </row>
    <row r="2608" spans="1:13" ht="16.5" customHeight="1" x14ac:dyDescent="0.3">
      <c r="A2608" s="232" t="b">
        <v>1</v>
      </c>
      <c r="B2608" s="229" t="str">
        <f t="shared" si="1849"/>
        <v>무기 3</v>
      </c>
      <c r="C2608" s="229">
        <f t="shared" si="1850"/>
        <v>4104403</v>
      </c>
      <c r="D2608" s="229">
        <f t="shared" si="1845"/>
        <v>1104</v>
      </c>
      <c r="E2608" s="229" t="s">
        <v>33</v>
      </c>
      <c r="F2608" s="229">
        <f>F2606</f>
        <v>11</v>
      </c>
      <c r="G2608" s="229">
        <f>G2606</f>
        <v>4</v>
      </c>
      <c r="H2608" s="229">
        <f t="shared" si="1851"/>
        <v>154301002</v>
      </c>
      <c r="I2608" s="229">
        <v>1</v>
      </c>
      <c r="J2608" s="229">
        <v>1</v>
      </c>
      <c r="K2608" s="229">
        <f t="shared" ref="K2608:M2608" si="1873">K2600</f>
        <v>14</v>
      </c>
      <c r="L2608" s="229" t="str">
        <f t="shared" si="1873"/>
        <v>Weapon</v>
      </c>
      <c r="M2608" s="229" t="str">
        <f t="shared" si="1873"/>
        <v>Rare</v>
      </c>
    </row>
    <row r="2609" spans="1:13" ht="16.5" customHeight="1" x14ac:dyDescent="0.3">
      <c r="A2609" s="232" t="b">
        <v>1</v>
      </c>
      <c r="B2609" s="229" t="str">
        <f t="shared" si="1849"/>
        <v>무기 4</v>
      </c>
      <c r="C2609" s="229">
        <f t="shared" si="1850"/>
        <v>4104404</v>
      </c>
      <c r="D2609" s="229">
        <f t="shared" si="1845"/>
        <v>1104</v>
      </c>
      <c r="E2609" s="229" t="s">
        <v>33</v>
      </c>
      <c r="F2609" s="229">
        <f>F2607</f>
        <v>11</v>
      </c>
      <c r="G2609" s="229">
        <f>G2607</f>
        <v>4</v>
      </c>
      <c r="H2609" s="229">
        <f t="shared" si="1851"/>
        <v>154401002</v>
      </c>
      <c r="I2609" s="229">
        <v>1</v>
      </c>
      <c r="J2609" s="229">
        <v>1</v>
      </c>
      <c r="K2609" s="229">
        <f t="shared" ref="K2609:M2609" si="1874">K2601</f>
        <v>1</v>
      </c>
      <c r="L2609" s="229" t="str">
        <f t="shared" si="1874"/>
        <v>Weapon</v>
      </c>
      <c r="M2609" s="229" t="str">
        <f t="shared" si="1874"/>
        <v>Unique</v>
      </c>
    </row>
    <row r="2610" spans="1:13" ht="16.5" customHeight="1" x14ac:dyDescent="0.3">
      <c r="A2610" s="232" t="b">
        <v>1</v>
      </c>
      <c r="B2610" s="229" t="str">
        <f t="shared" si="1849"/>
        <v>투구 1</v>
      </c>
      <c r="C2610" s="229">
        <f t="shared" si="1850"/>
        <v>4104405</v>
      </c>
      <c r="D2610" s="229">
        <f>D2608</f>
        <v>1104</v>
      </c>
      <c r="E2610" s="229" t="s">
        <v>33</v>
      </c>
      <c r="F2610" s="229">
        <f t="shared" ref="F2610:G2610" si="1875">F2608</f>
        <v>11</v>
      </c>
      <c r="G2610" s="229">
        <f t="shared" si="1875"/>
        <v>4</v>
      </c>
      <c r="H2610" s="229">
        <f t="shared" si="1851"/>
        <v>154103002</v>
      </c>
      <c r="I2610" s="229">
        <v>1</v>
      </c>
      <c r="J2610" s="229">
        <v>1</v>
      </c>
      <c r="K2610" s="229">
        <f t="shared" ref="K2610:M2610" si="1876">K2602</f>
        <v>5</v>
      </c>
      <c r="L2610" s="229" t="str">
        <f t="shared" si="1876"/>
        <v>Head</v>
      </c>
      <c r="M2610" s="229" t="str">
        <f t="shared" si="1876"/>
        <v>Normal</v>
      </c>
    </row>
    <row r="2611" spans="1:13" ht="16.5" customHeight="1" x14ac:dyDescent="0.3">
      <c r="A2611" s="232" t="b">
        <v>1</v>
      </c>
      <c r="B2611" s="229" t="str">
        <f t="shared" si="1849"/>
        <v>투구 2</v>
      </c>
      <c r="C2611" s="229">
        <f t="shared" si="1850"/>
        <v>4104406</v>
      </c>
      <c r="D2611" s="229">
        <f t="shared" si="1845"/>
        <v>1104</v>
      </c>
      <c r="E2611" s="229" t="s">
        <v>33</v>
      </c>
      <c r="F2611" s="229">
        <f t="shared" ref="F2611:G2611" si="1877">F2610</f>
        <v>11</v>
      </c>
      <c r="G2611" s="229">
        <f t="shared" si="1877"/>
        <v>4</v>
      </c>
      <c r="H2611" s="229">
        <f t="shared" si="1851"/>
        <v>154203002</v>
      </c>
      <c r="I2611" s="229">
        <v>1</v>
      </c>
      <c r="J2611" s="229">
        <v>1</v>
      </c>
      <c r="K2611" s="229">
        <f t="shared" ref="K2611:M2611" si="1878">K2603</f>
        <v>25</v>
      </c>
      <c r="L2611" s="229" t="str">
        <f t="shared" si="1878"/>
        <v>Head</v>
      </c>
      <c r="M2611" s="229" t="str">
        <f t="shared" si="1878"/>
        <v>Superior</v>
      </c>
    </row>
    <row r="2612" spans="1:13" ht="16.5" customHeight="1" x14ac:dyDescent="0.3">
      <c r="A2612" s="232" t="b">
        <v>1</v>
      </c>
      <c r="B2612" s="229" t="str">
        <f t="shared" si="1849"/>
        <v>투구 3</v>
      </c>
      <c r="C2612" s="229">
        <f t="shared" si="1850"/>
        <v>4104407</v>
      </c>
      <c r="D2612" s="229">
        <f t="shared" si="1845"/>
        <v>1104</v>
      </c>
      <c r="E2612" s="229" t="s">
        <v>33</v>
      </c>
      <c r="F2612" s="229">
        <f t="shared" ref="F2612:G2614" si="1879">F2610</f>
        <v>11</v>
      </c>
      <c r="G2612" s="229">
        <f t="shared" si="1879"/>
        <v>4</v>
      </c>
      <c r="H2612" s="229">
        <f t="shared" si="1851"/>
        <v>154303002</v>
      </c>
      <c r="I2612" s="229">
        <v>1</v>
      </c>
      <c r="J2612" s="229">
        <v>1</v>
      </c>
      <c r="K2612" s="229">
        <f t="shared" ref="K2612:M2612" si="1880">K2604</f>
        <v>14</v>
      </c>
      <c r="L2612" s="229" t="str">
        <f t="shared" si="1880"/>
        <v>Head</v>
      </c>
      <c r="M2612" s="229" t="str">
        <f t="shared" si="1880"/>
        <v>Rare</v>
      </c>
    </row>
    <row r="2613" spans="1:13" ht="16.5" customHeight="1" x14ac:dyDescent="0.3">
      <c r="A2613" s="232" t="b">
        <v>1</v>
      </c>
      <c r="B2613" s="229" t="str">
        <f t="shared" si="1849"/>
        <v>투구 4</v>
      </c>
      <c r="C2613" s="229">
        <f t="shared" si="1850"/>
        <v>4104408</v>
      </c>
      <c r="D2613" s="229">
        <f t="shared" si="1845"/>
        <v>1104</v>
      </c>
      <c r="E2613" s="229" t="s">
        <v>33</v>
      </c>
      <c r="F2613" s="229">
        <f t="shared" si="1879"/>
        <v>11</v>
      </c>
      <c r="G2613" s="229">
        <f t="shared" si="1879"/>
        <v>4</v>
      </c>
      <c r="H2613" s="229">
        <f t="shared" si="1851"/>
        <v>154403002</v>
      </c>
      <c r="I2613" s="229">
        <v>1</v>
      </c>
      <c r="J2613" s="229">
        <v>1</v>
      </c>
      <c r="K2613" s="229">
        <f t="shared" ref="K2613:M2613" si="1881">K2605</f>
        <v>1</v>
      </c>
      <c r="L2613" s="229" t="str">
        <f t="shared" si="1881"/>
        <v>Head</v>
      </c>
      <c r="M2613" s="229" t="str">
        <f t="shared" si="1881"/>
        <v>Unique</v>
      </c>
    </row>
    <row r="2614" spans="1:13" ht="16.5" customHeight="1" x14ac:dyDescent="0.3">
      <c r="A2614" s="232" t="b">
        <v>1</v>
      </c>
      <c r="B2614" s="230" t="s">
        <v>34</v>
      </c>
      <c r="C2614" s="230">
        <f t="shared" si="1850"/>
        <v>4104501</v>
      </c>
      <c r="D2614" s="230">
        <f>D2612</f>
        <v>1104</v>
      </c>
      <c r="E2614" s="230" t="s">
        <v>35</v>
      </c>
      <c r="F2614" s="230">
        <f t="shared" si="1879"/>
        <v>11</v>
      </c>
      <c r="G2614" s="230">
        <f t="shared" si="1879"/>
        <v>4</v>
      </c>
      <c r="H2614" s="230">
        <v>160004001</v>
      </c>
      <c r="I2614" s="230">
        <v>1</v>
      </c>
      <c r="J2614" s="230">
        <v>1</v>
      </c>
      <c r="K2614" s="101">
        <v>3</v>
      </c>
      <c r="L2614" s="230" t="s">
        <v>36</v>
      </c>
      <c r="M2614" s="230" t="s">
        <v>37</v>
      </c>
    </row>
    <row r="2615" spans="1:13" ht="16.5" customHeight="1" x14ac:dyDescent="0.3">
      <c r="A2615" s="232" t="b">
        <v>1</v>
      </c>
      <c r="B2615" s="230" t="s">
        <v>38</v>
      </c>
      <c r="C2615" s="230">
        <f>C2614+1</f>
        <v>4104502</v>
      </c>
      <c r="D2615" s="230">
        <f t="shared" si="1845"/>
        <v>1104</v>
      </c>
      <c r="E2615" s="230" t="s">
        <v>35</v>
      </c>
      <c r="F2615" s="230">
        <f t="shared" ref="F2615:G2615" si="1882">F2614</f>
        <v>11</v>
      </c>
      <c r="G2615" s="230">
        <f t="shared" si="1882"/>
        <v>4</v>
      </c>
      <c r="H2615" s="230">
        <v>160004002</v>
      </c>
      <c r="I2615" s="230">
        <v>1</v>
      </c>
      <c r="J2615" s="230">
        <v>1</v>
      </c>
      <c r="K2615" s="101">
        <v>2</v>
      </c>
      <c r="L2615" s="230" t="s">
        <v>39</v>
      </c>
      <c r="M2615" s="230" t="s">
        <v>37</v>
      </c>
    </row>
    <row r="2616" spans="1:13" ht="16.5" customHeight="1" x14ac:dyDescent="0.3">
      <c r="A2616" s="232" t="b">
        <v>1</v>
      </c>
      <c r="B2616" s="230" t="s">
        <v>40</v>
      </c>
      <c r="C2616" s="230">
        <f>C2615+1</f>
        <v>4104503</v>
      </c>
      <c r="D2616" s="230">
        <f t="shared" si="1845"/>
        <v>1104</v>
      </c>
      <c r="E2616" s="230" t="s">
        <v>35</v>
      </c>
      <c r="F2616" s="230">
        <f t="shared" ref="F2616:G2616" si="1883">F2615</f>
        <v>11</v>
      </c>
      <c r="G2616" s="230">
        <f t="shared" si="1883"/>
        <v>4</v>
      </c>
      <c r="H2616" s="230">
        <v>160004003</v>
      </c>
      <c r="I2616" s="230">
        <v>1</v>
      </c>
      <c r="J2616" s="230">
        <v>1</v>
      </c>
      <c r="K2616" s="101">
        <v>4</v>
      </c>
      <c r="L2616" s="230" t="s">
        <v>41</v>
      </c>
      <c r="M2616" s="230" t="s">
        <v>37</v>
      </c>
    </row>
    <row r="2617" spans="1:13" ht="16.5" customHeight="1" x14ac:dyDescent="0.3">
      <c r="A2617" s="232" t="b">
        <v>1</v>
      </c>
      <c r="B2617" s="230" t="s">
        <v>42</v>
      </c>
      <c r="C2617" s="230">
        <f>C2616+1</f>
        <v>4104504</v>
      </c>
      <c r="D2617" s="230">
        <f t="shared" si="1845"/>
        <v>1104</v>
      </c>
      <c r="E2617" s="230" t="s">
        <v>35</v>
      </c>
      <c r="F2617" s="230">
        <f t="shared" ref="F2617:G2617" si="1884">F2616</f>
        <v>11</v>
      </c>
      <c r="G2617" s="230">
        <f t="shared" si="1884"/>
        <v>4</v>
      </c>
      <c r="H2617" s="230">
        <v>160004004</v>
      </c>
      <c r="I2617" s="230">
        <v>1</v>
      </c>
      <c r="J2617" s="230">
        <v>1</v>
      </c>
      <c r="K2617" s="101">
        <v>1</v>
      </c>
      <c r="L2617" s="230" t="s">
        <v>43</v>
      </c>
      <c r="M2617" s="230" t="s">
        <v>37</v>
      </c>
    </row>
    <row r="2618" spans="1:13" ht="16.5" customHeight="1" x14ac:dyDescent="0.3">
      <c r="A2618" s="232" t="b">
        <v>1</v>
      </c>
      <c r="B2618" s="224" t="s">
        <v>709</v>
      </c>
      <c r="C2618" s="224">
        <v>4105101</v>
      </c>
      <c r="D2618" s="224">
        <f>D2592+1</f>
        <v>1105</v>
      </c>
      <c r="E2618" s="225" t="s">
        <v>27</v>
      </c>
      <c r="F2618" s="224">
        <v>11</v>
      </c>
      <c r="G2618" s="224">
        <v>5</v>
      </c>
      <c r="H2618" s="224">
        <v>151102002</v>
      </c>
      <c r="I2618" s="225">
        <v>1</v>
      </c>
      <c r="J2618" s="225">
        <v>1</v>
      </c>
      <c r="K2618" s="224">
        <v>5</v>
      </c>
      <c r="L2618" s="226" t="str">
        <f>IF(H2618&gt;=151107001,"Shoes",IF(H2618&gt;=151106001,"Pants",IF(H2618&gt;=151105001,"Glove",IF(H2618&gt;=151103001,"Head",IF(H2618&gt;=151102001,"Body",IF(H2618&gt;=151101001,"Weapon"))))))</f>
        <v>Body</v>
      </c>
      <c r="M2618" s="225" t="s">
        <v>674</v>
      </c>
    </row>
    <row r="2619" spans="1:13" ht="16.5" customHeight="1" x14ac:dyDescent="0.3">
      <c r="A2619" s="232" t="b">
        <v>1</v>
      </c>
      <c r="B2619" s="224" t="s">
        <v>45</v>
      </c>
      <c r="C2619" s="225">
        <f>C2618+1</f>
        <v>4105102</v>
      </c>
      <c r="D2619" s="225">
        <f>D2618</f>
        <v>1105</v>
      </c>
      <c r="E2619" s="225" t="s">
        <v>27</v>
      </c>
      <c r="F2619" s="225">
        <f t="shared" ref="F2619:G2619" si="1885">F2618</f>
        <v>11</v>
      </c>
      <c r="G2619" s="225">
        <f t="shared" si="1885"/>
        <v>5</v>
      </c>
      <c r="H2619" s="225">
        <f>H2618+100000</f>
        <v>151202002</v>
      </c>
      <c r="I2619" s="225">
        <v>1</v>
      </c>
      <c r="J2619" s="225">
        <v>1</v>
      </c>
      <c r="K2619" s="224">
        <v>25</v>
      </c>
      <c r="L2619" s="225" t="str">
        <f>L2618</f>
        <v>Body</v>
      </c>
      <c r="M2619" s="225" t="s">
        <v>53</v>
      </c>
    </row>
    <row r="2620" spans="1:13" ht="16.5" customHeight="1" x14ac:dyDescent="0.3">
      <c r="A2620" s="232" t="b">
        <v>1</v>
      </c>
      <c r="B2620" s="224" t="s">
        <v>55</v>
      </c>
      <c r="C2620" s="225">
        <f t="shared" ref="C2620:C2625" si="1886">C2619+1</f>
        <v>4105103</v>
      </c>
      <c r="D2620" s="225">
        <f t="shared" ref="D2620:D2653" si="1887">D2619</f>
        <v>1105</v>
      </c>
      <c r="E2620" s="225" t="s">
        <v>27</v>
      </c>
      <c r="F2620" s="225">
        <f>F2618</f>
        <v>11</v>
      </c>
      <c r="G2620" s="225">
        <f>G2618</f>
        <v>5</v>
      </c>
      <c r="H2620" s="225">
        <f>H2619+100000</f>
        <v>151302002</v>
      </c>
      <c r="I2620" s="225">
        <v>1</v>
      </c>
      <c r="J2620" s="225">
        <v>1</v>
      </c>
      <c r="K2620" s="224">
        <v>14</v>
      </c>
      <c r="L2620" s="225" t="str">
        <f>L2619</f>
        <v>Body</v>
      </c>
      <c r="M2620" s="225" t="s">
        <v>60</v>
      </c>
    </row>
    <row r="2621" spans="1:13" ht="16.5" customHeight="1" x14ac:dyDescent="0.3">
      <c r="A2621" s="232" t="b">
        <v>1</v>
      </c>
      <c r="B2621" s="224" t="s">
        <v>62</v>
      </c>
      <c r="C2621" s="225">
        <f t="shared" si="1886"/>
        <v>4105104</v>
      </c>
      <c r="D2621" s="225">
        <f t="shared" si="1887"/>
        <v>1105</v>
      </c>
      <c r="E2621" s="225" t="s">
        <v>27</v>
      </c>
      <c r="F2621" s="225">
        <f>F2619</f>
        <v>11</v>
      </c>
      <c r="G2621" s="225">
        <f>G2619</f>
        <v>5</v>
      </c>
      <c r="H2621" s="225">
        <f>H2620+100000</f>
        <v>151402002</v>
      </c>
      <c r="I2621" s="225">
        <v>1</v>
      </c>
      <c r="J2621" s="225">
        <v>1</v>
      </c>
      <c r="K2621" s="224">
        <v>1</v>
      </c>
      <c r="L2621" s="225" t="str">
        <f>L2620</f>
        <v>Body</v>
      </c>
      <c r="M2621" s="225" t="s">
        <v>675</v>
      </c>
    </row>
    <row r="2622" spans="1:13" ht="16.5" customHeight="1" x14ac:dyDescent="0.3">
      <c r="A2622" s="232" t="b">
        <v>1</v>
      </c>
      <c r="B2622" s="224" t="s">
        <v>712</v>
      </c>
      <c r="C2622" s="225">
        <f t="shared" si="1886"/>
        <v>4105105</v>
      </c>
      <c r="D2622" s="225">
        <f>D2620</f>
        <v>1105</v>
      </c>
      <c r="E2622" s="225" t="s">
        <v>27</v>
      </c>
      <c r="F2622" s="225">
        <f t="shared" ref="F2622:G2622" si="1888">F2620</f>
        <v>11</v>
      </c>
      <c r="G2622" s="225">
        <f t="shared" si="1888"/>
        <v>5</v>
      </c>
      <c r="H2622" s="224">
        <v>151105002</v>
      </c>
      <c r="I2622" s="225">
        <v>1</v>
      </c>
      <c r="J2622" s="225">
        <v>1</v>
      </c>
      <c r="K2622" s="225">
        <f>K2618</f>
        <v>5</v>
      </c>
      <c r="L2622" s="226" t="str">
        <f>IF(H2622&gt;=151107001,"Shoes",IF(H2622&gt;=151106001,"Pants",IF(H2622&gt;=151105001,"Glove",IF(H2622&gt;=151103001,"Head",IF(H2622&gt;=151102001,"Body",IF(H2622&gt;=151101001,"Weapon"))))))</f>
        <v>Glove</v>
      </c>
      <c r="M2622" s="225" t="str">
        <f>M2618</f>
        <v>Normal</v>
      </c>
    </row>
    <row r="2623" spans="1:13" ht="16.5" customHeight="1" x14ac:dyDescent="0.3">
      <c r="A2623" s="232" t="b">
        <v>1</v>
      </c>
      <c r="B2623" s="224" t="s">
        <v>51</v>
      </c>
      <c r="C2623" s="225">
        <f t="shared" si="1886"/>
        <v>4105106</v>
      </c>
      <c r="D2623" s="225">
        <f t="shared" si="1887"/>
        <v>1105</v>
      </c>
      <c r="E2623" s="225" t="s">
        <v>27</v>
      </c>
      <c r="F2623" s="225">
        <f t="shared" ref="F2623:G2623" si="1889">F2622</f>
        <v>11</v>
      </c>
      <c r="G2623" s="225">
        <f t="shared" si="1889"/>
        <v>5</v>
      </c>
      <c r="H2623" s="225">
        <f>H2622+100000</f>
        <v>151205002</v>
      </c>
      <c r="I2623" s="225">
        <v>1</v>
      </c>
      <c r="J2623" s="225">
        <v>1</v>
      </c>
      <c r="K2623" s="225">
        <f>K2619</f>
        <v>25</v>
      </c>
      <c r="L2623" s="225" t="str">
        <f>L2622</f>
        <v>Glove</v>
      </c>
      <c r="M2623" s="225" t="str">
        <f>M2619</f>
        <v>Superior</v>
      </c>
    </row>
    <row r="2624" spans="1:13" ht="16.5" customHeight="1" x14ac:dyDescent="0.3">
      <c r="A2624" s="232" t="b">
        <v>1</v>
      </c>
      <c r="B2624" s="224" t="s">
        <v>58</v>
      </c>
      <c r="C2624" s="225">
        <f t="shared" si="1886"/>
        <v>4105107</v>
      </c>
      <c r="D2624" s="225">
        <f t="shared" si="1887"/>
        <v>1105</v>
      </c>
      <c r="E2624" s="225" t="s">
        <v>27</v>
      </c>
      <c r="F2624" s="225">
        <f>F2622</f>
        <v>11</v>
      </c>
      <c r="G2624" s="225">
        <f>G2622</f>
        <v>5</v>
      </c>
      <c r="H2624" s="225">
        <f>H2623+100000</f>
        <v>151305002</v>
      </c>
      <c r="I2624" s="225">
        <v>1</v>
      </c>
      <c r="J2624" s="225">
        <v>1</v>
      </c>
      <c r="K2624" s="225">
        <f>K2620</f>
        <v>14</v>
      </c>
      <c r="L2624" s="225" t="str">
        <f>L2623</f>
        <v>Glove</v>
      </c>
      <c r="M2624" s="225" t="str">
        <f>M2620</f>
        <v>Rare</v>
      </c>
    </row>
    <row r="2625" spans="1:13" ht="16.5" customHeight="1" x14ac:dyDescent="0.3">
      <c r="A2625" s="232" t="b">
        <v>1</v>
      </c>
      <c r="B2625" s="224" t="s">
        <v>65</v>
      </c>
      <c r="C2625" s="225">
        <f t="shared" si="1886"/>
        <v>4105108</v>
      </c>
      <c r="D2625" s="225">
        <f t="shared" si="1887"/>
        <v>1105</v>
      </c>
      <c r="E2625" s="225" t="s">
        <v>27</v>
      </c>
      <c r="F2625" s="225">
        <f>F2623</f>
        <v>11</v>
      </c>
      <c r="G2625" s="225">
        <f>G2623</f>
        <v>5</v>
      </c>
      <c r="H2625" s="225">
        <f>H2624+100000</f>
        <v>151405002</v>
      </c>
      <c r="I2625" s="225">
        <v>1</v>
      </c>
      <c r="J2625" s="225">
        <v>1</v>
      </c>
      <c r="K2625" s="225">
        <f>K2621</f>
        <v>1</v>
      </c>
      <c r="L2625" s="225" t="str">
        <f>L2624</f>
        <v>Glove</v>
      </c>
      <c r="M2625" s="225" t="str">
        <f>M2621</f>
        <v>Unique</v>
      </c>
    </row>
    <row r="2626" spans="1:13" ht="16.5" customHeight="1" x14ac:dyDescent="0.3">
      <c r="A2626" s="232" t="b">
        <v>1</v>
      </c>
      <c r="B2626" s="227" t="str">
        <f t="shared" ref="B2626:B2649" si="1890">B2618</f>
        <v>갑옷 1</v>
      </c>
      <c r="C2626" s="227">
        <f t="shared" ref="C2626:C2650" si="1891">C2618+100</f>
        <v>4105201</v>
      </c>
      <c r="D2626" s="227">
        <f>D2624</f>
        <v>1105</v>
      </c>
      <c r="E2626" s="227" t="s">
        <v>31</v>
      </c>
      <c r="F2626" s="227">
        <f t="shared" ref="F2626:G2626" si="1892">F2624</f>
        <v>11</v>
      </c>
      <c r="G2626" s="227">
        <f t="shared" si="1892"/>
        <v>5</v>
      </c>
      <c r="H2626" s="227">
        <f t="shared" ref="H2626:H2649" si="1893">H2618+1000000</f>
        <v>152102002</v>
      </c>
      <c r="I2626" s="227">
        <v>1</v>
      </c>
      <c r="J2626" s="227">
        <v>1</v>
      </c>
      <c r="K2626" s="227">
        <f>K2618</f>
        <v>5</v>
      </c>
      <c r="L2626" s="227" t="str">
        <f>L2618</f>
        <v>Body</v>
      </c>
      <c r="M2626" s="227" t="str">
        <f>M2618</f>
        <v>Normal</v>
      </c>
    </row>
    <row r="2627" spans="1:13" ht="16.5" customHeight="1" x14ac:dyDescent="0.3">
      <c r="A2627" s="232" t="b">
        <v>1</v>
      </c>
      <c r="B2627" s="227" t="str">
        <f t="shared" si="1890"/>
        <v>갑옷 2</v>
      </c>
      <c r="C2627" s="227">
        <f t="shared" si="1891"/>
        <v>4105202</v>
      </c>
      <c r="D2627" s="227">
        <f t="shared" si="1887"/>
        <v>1105</v>
      </c>
      <c r="E2627" s="227" t="s">
        <v>31</v>
      </c>
      <c r="F2627" s="227">
        <f t="shared" ref="F2627:G2627" si="1894">F2626</f>
        <v>11</v>
      </c>
      <c r="G2627" s="227">
        <f t="shared" si="1894"/>
        <v>5</v>
      </c>
      <c r="H2627" s="227">
        <f t="shared" si="1893"/>
        <v>152202002</v>
      </c>
      <c r="I2627" s="227">
        <v>1</v>
      </c>
      <c r="J2627" s="227">
        <v>1</v>
      </c>
      <c r="K2627" s="227">
        <f t="shared" ref="K2627:M2627" si="1895">K2619</f>
        <v>25</v>
      </c>
      <c r="L2627" s="227" t="str">
        <f t="shared" si="1895"/>
        <v>Body</v>
      </c>
      <c r="M2627" s="227" t="str">
        <f t="shared" si="1895"/>
        <v>Superior</v>
      </c>
    </row>
    <row r="2628" spans="1:13" ht="16.5" customHeight="1" x14ac:dyDescent="0.3">
      <c r="A2628" s="232" t="b">
        <v>1</v>
      </c>
      <c r="B2628" s="227" t="str">
        <f t="shared" si="1890"/>
        <v>갑옷 3</v>
      </c>
      <c r="C2628" s="227">
        <f t="shared" si="1891"/>
        <v>4105203</v>
      </c>
      <c r="D2628" s="227">
        <f t="shared" si="1887"/>
        <v>1105</v>
      </c>
      <c r="E2628" s="227" t="s">
        <v>31</v>
      </c>
      <c r="F2628" s="227">
        <f>F2626</f>
        <v>11</v>
      </c>
      <c r="G2628" s="227">
        <f>G2626</f>
        <v>5</v>
      </c>
      <c r="H2628" s="227">
        <f t="shared" si="1893"/>
        <v>152302002</v>
      </c>
      <c r="I2628" s="227">
        <v>1</v>
      </c>
      <c r="J2628" s="227">
        <v>1</v>
      </c>
      <c r="K2628" s="227">
        <f t="shared" ref="K2628:M2628" si="1896">K2620</f>
        <v>14</v>
      </c>
      <c r="L2628" s="227" t="str">
        <f t="shared" si="1896"/>
        <v>Body</v>
      </c>
      <c r="M2628" s="227" t="str">
        <f t="shared" si="1896"/>
        <v>Rare</v>
      </c>
    </row>
    <row r="2629" spans="1:13" ht="16.5" customHeight="1" x14ac:dyDescent="0.3">
      <c r="A2629" s="232" t="b">
        <v>1</v>
      </c>
      <c r="B2629" s="227" t="str">
        <f t="shared" si="1890"/>
        <v>갑옷 4</v>
      </c>
      <c r="C2629" s="227">
        <f t="shared" si="1891"/>
        <v>4105204</v>
      </c>
      <c r="D2629" s="227">
        <f t="shared" si="1887"/>
        <v>1105</v>
      </c>
      <c r="E2629" s="227" t="s">
        <v>31</v>
      </c>
      <c r="F2629" s="227">
        <f>F2627</f>
        <v>11</v>
      </c>
      <c r="G2629" s="227">
        <f>G2627</f>
        <v>5</v>
      </c>
      <c r="H2629" s="227">
        <f t="shared" si="1893"/>
        <v>152402002</v>
      </c>
      <c r="I2629" s="227">
        <v>1</v>
      </c>
      <c r="J2629" s="227">
        <v>1</v>
      </c>
      <c r="K2629" s="227">
        <f t="shared" ref="K2629:M2629" si="1897">K2621</f>
        <v>1</v>
      </c>
      <c r="L2629" s="227" t="str">
        <f t="shared" si="1897"/>
        <v>Body</v>
      </c>
      <c r="M2629" s="227" t="str">
        <f t="shared" si="1897"/>
        <v>Unique</v>
      </c>
    </row>
    <row r="2630" spans="1:13" ht="16.5" customHeight="1" x14ac:dyDescent="0.3">
      <c r="A2630" s="232" t="b">
        <v>1</v>
      </c>
      <c r="B2630" s="227" t="str">
        <f t="shared" si="1890"/>
        <v>장갑 1</v>
      </c>
      <c r="C2630" s="227">
        <f t="shared" si="1891"/>
        <v>4105205</v>
      </c>
      <c r="D2630" s="227">
        <f>D2628</f>
        <v>1105</v>
      </c>
      <c r="E2630" s="227" t="s">
        <v>31</v>
      </c>
      <c r="F2630" s="227">
        <f t="shared" ref="F2630:G2630" si="1898">F2628</f>
        <v>11</v>
      </c>
      <c r="G2630" s="227">
        <f t="shared" si="1898"/>
        <v>5</v>
      </c>
      <c r="H2630" s="227">
        <f t="shared" si="1893"/>
        <v>152105002</v>
      </c>
      <c r="I2630" s="227">
        <v>1</v>
      </c>
      <c r="J2630" s="227">
        <v>1</v>
      </c>
      <c r="K2630" s="227">
        <f t="shared" ref="K2630:M2630" si="1899">K2622</f>
        <v>5</v>
      </c>
      <c r="L2630" s="227" t="str">
        <f t="shared" si="1899"/>
        <v>Glove</v>
      </c>
      <c r="M2630" s="227" t="str">
        <f t="shared" si="1899"/>
        <v>Normal</v>
      </c>
    </row>
    <row r="2631" spans="1:13" ht="16.5" customHeight="1" x14ac:dyDescent="0.3">
      <c r="A2631" s="232" t="b">
        <v>1</v>
      </c>
      <c r="B2631" s="227" t="str">
        <f t="shared" si="1890"/>
        <v>장갑 2</v>
      </c>
      <c r="C2631" s="227">
        <f t="shared" si="1891"/>
        <v>4105206</v>
      </c>
      <c r="D2631" s="227">
        <f t="shared" si="1887"/>
        <v>1105</v>
      </c>
      <c r="E2631" s="227" t="s">
        <v>31</v>
      </c>
      <c r="F2631" s="227">
        <f t="shared" ref="F2631:G2631" si="1900">F2630</f>
        <v>11</v>
      </c>
      <c r="G2631" s="227">
        <f t="shared" si="1900"/>
        <v>5</v>
      </c>
      <c r="H2631" s="227">
        <f t="shared" si="1893"/>
        <v>152205002</v>
      </c>
      <c r="I2631" s="227">
        <v>1</v>
      </c>
      <c r="J2631" s="227">
        <v>1</v>
      </c>
      <c r="K2631" s="227">
        <f t="shared" ref="K2631:M2631" si="1901">K2623</f>
        <v>25</v>
      </c>
      <c r="L2631" s="227" t="str">
        <f t="shared" si="1901"/>
        <v>Glove</v>
      </c>
      <c r="M2631" s="227" t="str">
        <f t="shared" si="1901"/>
        <v>Superior</v>
      </c>
    </row>
    <row r="2632" spans="1:13" ht="16.5" customHeight="1" x14ac:dyDescent="0.3">
      <c r="A2632" s="232" t="b">
        <v>1</v>
      </c>
      <c r="B2632" s="227" t="str">
        <f t="shared" si="1890"/>
        <v>장갑 3</v>
      </c>
      <c r="C2632" s="227">
        <f t="shared" si="1891"/>
        <v>4105207</v>
      </c>
      <c r="D2632" s="227">
        <f t="shared" si="1887"/>
        <v>1105</v>
      </c>
      <c r="E2632" s="227" t="s">
        <v>31</v>
      </c>
      <c r="F2632" s="227">
        <f>F2630</f>
        <v>11</v>
      </c>
      <c r="G2632" s="227">
        <f>G2630</f>
        <v>5</v>
      </c>
      <c r="H2632" s="227">
        <f t="shared" si="1893"/>
        <v>152305002</v>
      </c>
      <c r="I2632" s="227">
        <v>1</v>
      </c>
      <c r="J2632" s="227">
        <v>1</v>
      </c>
      <c r="K2632" s="227">
        <f t="shared" ref="K2632:M2632" si="1902">K2624</f>
        <v>14</v>
      </c>
      <c r="L2632" s="227" t="str">
        <f t="shared" si="1902"/>
        <v>Glove</v>
      </c>
      <c r="M2632" s="227" t="str">
        <f t="shared" si="1902"/>
        <v>Rare</v>
      </c>
    </row>
    <row r="2633" spans="1:13" ht="16.5" customHeight="1" x14ac:dyDescent="0.3">
      <c r="A2633" s="232" t="b">
        <v>1</v>
      </c>
      <c r="B2633" s="227" t="str">
        <f t="shared" si="1890"/>
        <v>장갑 4</v>
      </c>
      <c r="C2633" s="227">
        <f t="shared" si="1891"/>
        <v>4105208</v>
      </c>
      <c r="D2633" s="227">
        <f t="shared" si="1887"/>
        <v>1105</v>
      </c>
      <c r="E2633" s="227" t="s">
        <v>31</v>
      </c>
      <c r="F2633" s="227">
        <f>F2631</f>
        <v>11</v>
      </c>
      <c r="G2633" s="227">
        <f>G2631</f>
        <v>5</v>
      </c>
      <c r="H2633" s="227">
        <f t="shared" si="1893"/>
        <v>152405002</v>
      </c>
      <c r="I2633" s="227">
        <v>1</v>
      </c>
      <c r="J2633" s="227">
        <v>1</v>
      </c>
      <c r="K2633" s="227">
        <f t="shared" ref="K2633:M2633" si="1903">K2625</f>
        <v>1</v>
      </c>
      <c r="L2633" s="227" t="str">
        <f t="shared" si="1903"/>
        <v>Glove</v>
      </c>
      <c r="M2633" s="227" t="str">
        <f t="shared" si="1903"/>
        <v>Unique</v>
      </c>
    </row>
    <row r="2634" spans="1:13" ht="16.5" customHeight="1" x14ac:dyDescent="0.3">
      <c r="A2634" s="232" t="b">
        <v>1</v>
      </c>
      <c r="B2634" s="228" t="str">
        <f t="shared" si="1890"/>
        <v>갑옷 1</v>
      </c>
      <c r="C2634" s="228">
        <f t="shared" si="1891"/>
        <v>4105301</v>
      </c>
      <c r="D2634" s="228">
        <f>D2632</f>
        <v>1105</v>
      </c>
      <c r="E2634" s="228" t="s">
        <v>32</v>
      </c>
      <c r="F2634" s="228">
        <f t="shared" ref="F2634:G2634" si="1904">F2632</f>
        <v>11</v>
      </c>
      <c r="G2634" s="228">
        <f t="shared" si="1904"/>
        <v>5</v>
      </c>
      <c r="H2634" s="228">
        <f t="shared" si="1893"/>
        <v>153102002</v>
      </c>
      <c r="I2634" s="228">
        <v>1</v>
      </c>
      <c r="J2634" s="228">
        <v>1</v>
      </c>
      <c r="K2634" s="228">
        <f>K2626</f>
        <v>5</v>
      </c>
      <c r="L2634" s="228" t="str">
        <f>L2626</f>
        <v>Body</v>
      </c>
      <c r="M2634" s="228" t="str">
        <f>M2626</f>
        <v>Normal</v>
      </c>
    </row>
    <row r="2635" spans="1:13" ht="16.5" customHeight="1" x14ac:dyDescent="0.3">
      <c r="A2635" s="232" t="b">
        <v>1</v>
      </c>
      <c r="B2635" s="228" t="str">
        <f t="shared" si="1890"/>
        <v>갑옷 2</v>
      </c>
      <c r="C2635" s="228">
        <f t="shared" si="1891"/>
        <v>4105302</v>
      </c>
      <c r="D2635" s="228">
        <f t="shared" si="1887"/>
        <v>1105</v>
      </c>
      <c r="E2635" s="228" t="s">
        <v>32</v>
      </c>
      <c r="F2635" s="228">
        <f t="shared" ref="F2635:G2635" si="1905">F2634</f>
        <v>11</v>
      </c>
      <c r="G2635" s="228">
        <f t="shared" si="1905"/>
        <v>5</v>
      </c>
      <c r="H2635" s="228">
        <f t="shared" si="1893"/>
        <v>153202002</v>
      </c>
      <c r="I2635" s="228">
        <v>1</v>
      </c>
      <c r="J2635" s="228">
        <v>1</v>
      </c>
      <c r="K2635" s="228">
        <f t="shared" ref="K2635:M2635" si="1906">K2627</f>
        <v>25</v>
      </c>
      <c r="L2635" s="228" t="str">
        <f t="shared" si="1906"/>
        <v>Body</v>
      </c>
      <c r="M2635" s="228" t="str">
        <f t="shared" si="1906"/>
        <v>Superior</v>
      </c>
    </row>
    <row r="2636" spans="1:13" ht="16.5" customHeight="1" x14ac:dyDescent="0.3">
      <c r="A2636" s="232" t="b">
        <v>1</v>
      </c>
      <c r="B2636" s="228" t="str">
        <f t="shared" si="1890"/>
        <v>갑옷 3</v>
      </c>
      <c r="C2636" s="228">
        <f t="shared" si="1891"/>
        <v>4105303</v>
      </c>
      <c r="D2636" s="228">
        <f t="shared" si="1887"/>
        <v>1105</v>
      </c>
      <c r="E2636" s="228" t="s">
        <v>32</v>
      </c>
      <c r="F2636" s="228">
        <f>F2634</f>
        <v>11</v>
      </c>
      <c r="G2636" s="228">
        <f>G2634</f>
        <v>5</v>
      </c>
      <c r="H2636" s="228">
        <f t="shared" si="1893"/>
        <v>153302002</v>
      </c>
      <c r="I2636" s="228">
        <v>1</v>
      </c>
      <c r="J2636" s="228">
        <v>1</v>
      </c>
      <c r="K2636" s="228">
        <f t="shared" ref="K2636:M2636" si="1907">K2628</f>
        <v>14</v>
      </c>
      <c r="L2636" s="228" t="str">
        <f t="shared" si="1907"/>
        <v>Body</v>
      </c>
      <c r="M2636" s="228" t="str">
        <f t="shared" si="1907"/>
        <v>Rare</v>
      </c>
    </row>
    <row r="2637" spans="1:13" ht="16.5" customHeight="1" x14ac:dyDescent="0.3">
      <c r="A2637" s="232" t="b">
        <v>1</v>
      </c>
      <c r="B2637" s="228" t="str">
        <f t="shared" si="1890"/>
        <v>갑옷 4</v>
      </c>
      <c r="C2637" s="228">
        <f t="shared" si="1891"/>
        <v>4105304</v>
      </c>
      <c r="D2637" s="228">
        <f t="shared" si="1887"/>
        <v>1105</v>
      </c>
      <c r="E2637" s="228" t="s">
        <v>32</v>
      </c>
      <c r="F2637" s="228">
        <f>F2635</f>
        <v>11</v>
      </c>
      <c r="G2637" s="228">
        <f>G2635</f>
        <v>5</v>
      </c>
      <c r="H2637" s="228">
        <f t="shared" si="1893"/>
        <v>153402002</v>
      </c>
      <c r="I2637" s="228">
        <v>1</v>
      </c>
      <c r="J2637" s="228">
        <v>1</v>
      </c>
      <c r="K2637" s="228">
        <f t="shared" ref="K2637:M2637" si="1908">K2629</f>
        <v>1</v>
      </c>
      <c r="L2637" s="228" t="str">
        <f t="shared" si="1908"/>
        <v>Body</v>
      </c>
      <c r="M2637" s="228" t="str">
        <f t="shared" si="1908"/>
        <v>Unique</v>
      </c>
    </row>
    <row r="2638" spans="1:13" ht="16.5" customHeight="1" x14ac:dyDescent="0.3">
      <c r="A2638" s="232" t="b">
        <v>1</v>
      </c>
      <c r="B2638" s="228" t="str">
        <f t="shared" si="1890"/>
        <v>장갑 1</v>
      </c>
      <c r="C2638" s="228">
        <f t="shared" si="1891"/>
        <v>4105305</v>
      </c>
      <c r="D2638" s="228">
        <f>D2636</f>
        <v>1105</v>
      </c>
      <c r="E2638" s="228" t="s">
        <v>32</v>
      </c>
      <c r="F2638" s="228">
        <f t="shared" ref="F2638:G2638" si="1909">F2636</f>
        <v>11</v>
      </c>
      <c r="G2638" s="228">
        <f t="shared" si="1909"/>
        <v>5</v>
      </c>
      <c r="H2638" s="228">
        <f t="shared" si="1893"/>
        <v>153105002</v>
      </c>
      <c r="I2638" s="228">
        <v>1</v>
      </c>
      <c r="J2638" s="228">
        <v>1</v>
      </c>
      <c r="K2638" s="228">
        <f t="shared" ref="K2638:M2638" si="1910">K2630</f>
        <v>5</v>
      </c>
      <c r="L2638" s="228" t="str">
        <f t="shared" si="1910"/>
        <v>Glove</v>
      </c>
      <c r="M2638" s="228" t="str">
        <f t="shared" si="1910"/>
        <v>Normal</v>
      </c>
    </row>
    <row r="2639" spans="1:13" ht="16.5" customHeight="1" x14ac:dyDescent="0.3">
      <c r="A2639" s="232" t="b">
        <v>1</v>
      </c>
      <c r="B2639" s="228" t="str">
        <f t="shared" si="1890"/>
        <v>장갑 2</v>
      </c>
      <c r="C2639" s="228">
        <f t="shared" si="1891"/>
        <v>4105306</v>
      </c>
      <c r="D2639" s="228">
        <f t="shared" si="1887"/>
        <v>1105</v>
      </c>
      <c r="E2639" s="228" t="s">
        <v>32</v>
      </c>
      <c r="F2639" s="228">
        <f t="shared" ref="F2639:G2639" si="1911">F2638</f>
        <v>11</v>
      </c>
      <c r="G2639" s="228">
        <f t="shared" si="1911"/>
        <v>5</v>
      </c>
      <c r="H2639" s="228">
        <f t="shared" si="1893"/>
        <v>153205002</v>
      </c>
      <c r="I2639" s="228">
        <v>1</v>
      </c>
      <c r="J2639" s="228">
        <v>1</v>
      </c>
      <c r="K2639" s="228">
        <f t="shared" ref="K2639:M2639" si="1912">K2631</f>
        <v>25</v>
      </c>
      <c r="L2639" s="228" t="str">
        <f t="shared" si="1912"/>
        <v>Glove</v>
      </c>
      <c r="M2639" s="228" t="str">
        <f t="shared" si="1912"/>
        <v>Superior</v>
      </c>
    </row>
    <row r="2640" spans="1:13" ht="16.5" customHeight="1" x14ac:dyDescent="0.3">
      <c r="A2640" s="232" t="b">
        <v>1</v>
      </c>
      <c r="B2640" s="228" t="str">
        <f t="shared" si="1890"/>
        <v>장갑 3</v>
      </c>
      <c r="C2640" s="228">
        <f t="shared" si="1891"/>
        <v>4105307</v>
      </c>
      <c r="D2640" s="228">
        <f t="shared" si="1887"/>
        <v>1105</v>
      </c>
      <c r="E2640" s="228" t="s">
        <v>32</v>
      </c>
      <c r="F2640" s="228">
        <f>F2638</f>
        <v>11</v>
      </c>
      <c r="G2640" s="228">
        <f>G2638</f>
        <v>5</v>
      </c>
      <c r="H2640" s="228">
        <f t="shared" si="1893"/>
        <v>153305002</v>
      </c>
      <c r="I2640" s="228">
        <v>1</v>
      </c>
      <c r="J2640" s="228">
        <v>1</v>
      </c>
      <c r="K2640" s="228">
        <f t="shared" ref="K2640:M2640" si="1913">K2632</f>
        <v>14</v>
      </c>
      <c r="L2640" s="228" t="str">
        <f t="shared" si="1913"/>
        <v>Glove</v>
      </c>
      <c r="M2640" s="228" t="str">
        <f t="shared" si="1913"/>
        <v>Rare</v>
      </c>
    </row>
    <row r="2641" spans="1:13" ht="16.5" customHeight="1" x14ac:dyDescent="0.3">
      <c r="A2641" s="232" t="b">
        <v>1</v>
      </c>
      <c r="B2641" s="228" t="str">
        <f t="shared" si="1890"/>
        <v>장갑 4</v>
      </c>
      <c r="C2641" s="228">
        <f t="shared" si="1891"/>
        <v>4105308</v>
      </c>
      <c r="D2641" s="228">
        <f t="shared" si="1887"/>
        <v>1105</v>
      </c>
      <c r="E2641" s="228" t="s">
        <v>32</v>
      </c>
      <c r="F2641" s="228">
        <f>F2639</f>
        <v>11</v>
      </c>
      <c r="G2641" s="228">
        <f>G2639</f>
        <v>5</v>
      </c>
      <c r="H2641" s="228">
        <f t="shared" si="1893"/>
        <v>153405002</v>
      </c>
      <c r="I2641" s="228">
        <v>1</v>
      </c>
      <c r="J2641" s="228">
        <v>1</v>
      </c>
      <c r="K2641" s="228">
        <f t="shared" ref="K2641:M2641" si="1914">K2633</f>
        <v>1</v>
      </c>
      <c r="L2641" s="228" t="str">
        <f t="shared" si="1914"/>
        <v>Glove</v>
      </c>
      <c r="M2641" s="228" t="str">
        <f t="shared" si="1914"/>
        <v>Unique</v>
      </c>
    </row>
    <row r="2642" spans="1:13" ht="16.5" customHeight="1" x14ac:dyDescent="0.3">
      <c r="A2642" s="232" t="b">
        <v>1</v>
      </c>
      <c r="B2642" s="229" t="str">
        <f t="shared" si="1890"/>
        <v>갑옷 1</v>
      </c>
      <c r="C2642" s="229">
        <f t="shared" si="1891"/>
        <v>4105401</v>
      </c>
      <c r="D2642" s="229">
        <f>D2640</f>
        <v>1105</v>
      </c>
      <c r="E2642" s="229" t="s">
        <v>33</v>
      </c>
      <c r="F2642" s="229">
        <f t="shared" ref="F2642:G2642" si="1915">F2640</f>
        <v>11</v>
      </c>
      <c r="G2642" s="229">
        <f t="shared" si="1915"/>
        <v>5</v>
      </c>
      <c r="H2642" s="229">
        <f t="shared" si="1893"/>
        <v>154102002</v>
      </c>
      <c r="I2642" s="229">
        <v>1</v>
      </c>
      <c r="J2642" s="229">
        <v>1</v>
      </c>
      <c r="K2642" s="229">
        <f>K2634</f>
        <v>5</v>
      </c>
      <c r="L2642" s="229" t="str">
        <f>L2634</f>
        <v>Body</v>
      </c>
      <c r="M2642" s="229" t="str">
        <f>M2634</f>
        <v>Normal</v>
      </c>
    </row>
    <row r="2643" spans="1:13" ht="16.5" customHeight="1" x14ac:dyDescent="0.3">
      <c r="A2643" s="232" t="b">
        <v>1</v>
      </c>
      <c r="B2643" s="229" t="str">
        <f t="shared" si="1890"/>
        <v>갑옷 2</v>
      </c>
      <c r="C2643" s="229">
        <f t="shared" si="1891"/>
        <v>4105402</v>
      </c>
      <c r="D2643" s="229">
        <f t="shared" si="1887"/>
        <v>1105</v>
      </c>
      <c r="E2643" s="229" t="s">
        <v>33</v>
      </c>
      <c r="F2643" s="229">
        <f t="shared" ref="F2643:G2643" si="1916">F2642</f>
        <v>11</v>
      </c>
      <c r="G2643" s="229">
        <f t="shared" si="1916"/>
        <v>5</v>
      </c>
      <c r="H2643" s="229">
        <f t="shared" si="1893"/>
        <v>154202002</v>
      </c>
      <c r="I2643" s="229">
        <v>1</v>
      </c>
      <c r="J2643" s="229">
        <v>1</v>
      </c>
      <c r="K2643" s="229">
        <f t="shared" ref="K2643:M2643" si="1917">K2635</f>
        <v>25</v>
      </c>
      <c r="L2643" s="229" t="str">
        <f t="shared" si="1917"/>
        <v>Body</v>
      </c>
      <c r="M2643" s="229" t="str">
        <f t="shared" si="1917"/>
        <v>Superior</v>
      </c>
    </row>
    <row r="2644" spans="1:13" ht="16.5" customHeight="1" x14ac:dyDescent="0.3">
      <c r="A2644" s="232" t="b">
        <v>1</v>
      </c>
      <c r="B2644" s="229" t="str">
        <f t="shared" si="1890"/>
        <v>갑옷 3</v>
      </c>
      <c r="C2644" s="229">
        <f t="shared" si="1891"/>
        <v>4105403</v>
      </c>
      <c r="D2644" s="229">
        <f t="shared" si="1887"/>
        <v>1105</v>
      </c>
      <c r="E2644" s="229" t="s">
        <v>33</v>
      </c>
      <c r="F2644" s="229">
        <f>F2642</f>
        <v>11</v>
      </c>
      <c r="G2644" s="229">
        <f>G2642</f>
        <v>5</v>
      </c>
      <c r="H2644" s="229">
        <f t="shared" si="1893"/>
        <v>154302002</v>
      </c>
      <c r="I2644" s="229">
        <v>1</v>
      </c>
      <c r="J2644" s="229">
        <v>1</v>
      </c>
      <c r="K2644" s="229">
        <f t="shared" ref="K2644:M2644" si="1918">K2636</f>
        <v>14</v>
      </c>
      <c r="L2644" s="229" t="str">
        <f t="shared" si="1918"/>
        <v>Body</v>
      </c>
      <c r="M2644" s="229" t="str">
        <f t="shared" si="1918"/>
        <v>Rare</v>
      </c>
    </row>
    <row r="2645" spans="1:13" ht="16.5" customHeight="1" x14ac:dyDescent="0.3">
      <c r="A2645" s="232" t="b">
        <v>1</v>
      </c>
      <c r="B2645" s="229" t="str">
        <f t="shared" si="1890"/>
        <v>갑옷 4</v>
      </c>
      <c r="C2645" s="229">
        <f t="shared" si="1891"/>
        <v>4105404</v>
      </c>
      <c r="D2645" s="229">
        <f t="shared" si="1887"/>
        <v>1105</v>
      </c>
      <c r="E2645" s="229" t="s">
        <v>33</v>
      </c>
      <c r="F2645" s="229">
        <f>F2643</f>
        <v>11</v>
      </c>
      <c r="G2645" s="229">
        <f>G2643</f>
        <v>5</v>
      </c>
      <c r="H2645" s="229">
        <f t="shared" si="1893"/>
        <v>154402002</v>
      </c>
      <c r="I2645" s="229">
        <v>1</v>
      </c>
      <c r="J2645" s="229">
        <v>1</v>
      </c>
      <c r="K2645" s="229">
        <f t="shared" ref="K2645:M2645" si="1919">K2637</f>
        <v>1</v>
      </c>
      <c r="L2645" s="229" t="str">
        <f t="shared" si="1919"/>
        <v>Body</v>
      </c>
      <c r="M2645" s="229" t="str">
        <f t="shared" si="1919"/>
        <v>Unique</v>
      </c>
    </row>
    <row r="2646" spans="1:13" ht="16.5" customHeight="1" x14ac:dyDescent="0.3">
      <c r="A2646" s="232" t="b">
        <v>1</v>
      </c>
      <c r="B2646" s="229" t="str">
        <f t="shared" si="1890"/>
        <v>장갑 1</v>
      </c>
      <c r="C2646" s="229">
        <f t="shared" si="1891"/>
        <v>4105405</v>
      </c>
      <c r="D2646" s="229">
        <f>D2644</f>
        <v>1105</v>
      </c>
      <c r="E2646" s="229" t="s">
        <v>33</v>
      </c>
      <c r="F2646" s="229">
        <f t="shared" ref="F2646:G2646" si="1920">F2644</f>
        <v>11</v>
      </c>
      <c r="G2646" s="229">
        <f t="shared" si="1920"/>
        <v>5</v>
      </c>
      <c r="H2646" s="229">
        <f t="shared" si="1893"/>
        <v>154105002</v>
      </c>
      <c r="I2646" s="229">
        <v>1</v>
      </c>
      <c r="J2646" s="229">
        <v>1</v>
      </c>
      <c r="K2646" s="229">
        <f t="shared" ref="K2646:M2646" si="1921">K2638</f>
        <v>5</v>
      </c>
      <c r="L2646" s="229" t="str">
        <f t="shared" si="1921"/>
        <v>Glove</v>
      </c>
      <c r="M2646" s="229" t="str">
        <f t="shared" si="1921"/>
        <v>Normal</v>
      </c>
    </row>
    <row r="2647" spans="1:13" ht="16.5" customHeight="1" x14ac:dyDescent="0.3">
      <c r="A2647" s="232" t="b">
        <v>1</v>
      </c>
      <c r="B2647" s="229" t="str">
        <f t="shared" si="1890"/>
        <v>장갑 2</v>
      </c>
      <c r="C2647" s="229">
        <f t="shared" si="1891"/>
        <v>4105406</v>
      </c>
      <c r="D2647" s="229">
        <f t="shared" si="1887"/>
        <v>1105</v>
      </c>
      <c r="E2647" s="229" t="s">
        <v>33</v>
      </c>
      <c r="F2647" s="229">
        <f t="shared" ref="F2647:G2647" si="1922">F2646</f>
        <v>11</v>
      </c>
      <c r="G2647" s="229">
        <f t="shared" si="1922"/>
        <v>5</v>
      </c>
      <c r="H2647" s="229">
        <f t="shared" si="1893"/>
        <v>154205002</v>
      </c>
      <c r="I2647" s="229">
        <v>1</v>
      </c>
      <c r="J2647" s="229">
        <v>1</v>
      </c>
      <c r="K2647" s="229">
        <f t="shared" ref="K2647:M2647" si="1923">K2639</f>
        <v>25</v>
      </c>
      <c r="L2647" s="229" t="str">
        <f t="shared" si="1923"/>
        <v>Glove</v>
      </c>
      <c r="M2647" s="229" t="str">
        <f t="shared" si="1923"/>
        <v>Superior</v>
      </c>
    </row>
    <row r="2648" spans="1:13" ht="16.5" customHeight="1" x14ac:dyDescent="0.3">
      <c r="A2648" s="232" t="b">
        <v>1</v>
      </c>
      <c r="B2648" s="229" t="str">
        <f t="shared" si="1890"/>
        <v>장갑 3</v>
      </c>
      <c r="C2648" s="229">
        <f t="shared" si="1891"/>
        <v>4105407</v>
      </c>
      <c r="D2648" s="229">
        <f t="shared" si="1887"/>
        <v>1105</v>
      </c>
      <c r="E2648" s="229" t="s">
        <v>33</v>
      </c>
      <c r="F2648" s="229">
        <f>F2646</f>
        <v>11</v>
      </c>
      <c r="G2648" s="229">
        <f>G2646</f>
        <v>5</v>
      </c>
      <c r="H2648" s="229">
        <f t="shared" si="1893"/>
        <v>154305002</v>
      </c>
      <c r="I2648" s="229">
        <v>1</v>
      </c>
      <c r="J2648" s="229">
        <v>1</v>
      </c>
      <c r="K2648" s="229">
        <f t="shared" ref="K2648:M2648" si="1924">K2640</f>
        <v>14</v>
      </c>
      <c r="L2648" s="229" t="str">
        <f t="shared" si="1924"/>
        <v>Glove</v>
      </c>
      <c r="M2648" s="229" t="str">
        <f t="shared" si="1924"/>
        <v>Rare</v>
      </c>
    </row>
    <row r="2649" spans="1:13" ht="16.5" customHeight="1" x14ac:dyDescent="0.3">
      <c r="A2649" s="232" t="b">
        <v>1</v>
      </c>
      <c r="B2649" s="229" t="str">
        <f t="shared" si="1890"/>
        <v>장갑 4</v>
      </c>
      <c r="C2649" s="229">
        <f t="shared" si="1891"/>
        <v>4105408</v>
      </c>
      <c r="D2649" s="229">
        <f t="shared" si="1887"/>
        <v>1105</v>
      </c>
      <c r="E2649" s="229" t="s">
        <v>33</v>
      </c>
      <c r="F2649" s="229">
        <f>F2647</f>
        <v>11</v>
      </c>
      <c r="G2649" s="229">
        <f>G2647</f>
        <v>5</v>
      </c>
      <c r="H2649" s="229">
        <f t="shared" si="1893"/>
        <v>154405002</v>
      </c>
      <c r="I2649" s="229">
        <v>1</v>
      </c>
      <c r="J2649" s="229">
        <v>1</v>
      </c>
      <c r="K2649" s="229">
        <f t="shared" ref="K2649:M2649" si="1925">K2641</f>
        <v>1</v>
      </c>
      <c r="L2649" s="229" t="str">
        <f t="shared" si="1925"/>
        <v>Glove</v>
      </c>
      <c r="M2649" s="229" t="str">
        <f t="shared" si="1925"/>
        <v>Unique</v>
      </c>
    </row>
    <row r="2650" spans="1:13" ht="16.5" customHeight="1" x14ac:dyDescent="0.3">
      <c r="A2650" s="232" t="b">
        <v>1</v>
      </c>
      <c r="B2650" s="230" t="s">
        <v>34</v>
      </c>
      <c r="C2650" s="230">
        <f t="shared" si="1891"/>
        <v>4105501</v>
      </c>
      <c r="D2650" s="230">
        <f>D2648</f>
        <v>1105</v>
      </c>
      <c r="E2650" s="230" t="s">
        <v>35</v>
      </c>
      <c r="F2650" s="230">
        <f t="shared" ref="F2650:G2650" si="1926">F2648</f>
        <v>11</v>
      </c>
      <c r="G2650" s="230">
        <f t="shared" si="1926"/>
        <v>5</v>
      </c>
      <c r="H2650" s="230">
        <v>160004001</v>
      </c>
      <c r="I2650" s="230">
        <v>1</v>
      </c>
      <c r="J2650" s="230">
        <v>1</v>
      </c>
      <c r="K2650" s="101">
        <v>3</v>
      </c>
      <c r="L2650" s="230" t="s">
        <v>36</v>
      </c>
      <c r="M2650" s="230" t="s">
        <v>37</v>
      </c>
    </row>
    <row r="2651" spans="1:13" ht="16.5" customHeight="1" x14ac:dyDescent="0.3">
      <c r="A2651" s="232" t="b">
        <v>1</v>
      </c>
      <c r="B2651" s="230" t="s">
        <v>38</v>
      </c>
      <c r="C2651" s="230">
        <f>C2650+1</f>
        <v>4105502</v>
      </c>
      <c r="D2651" s="230">
        <f t="shared" si="1887"/>
        <v>1105</v>
      </c>
      <c r="E2651" s="230" t="s">
        <v>35</v>
      </c>
      <c r="F2651" s="230">
        <f t="shared" ref="F2651:G2651" si="1927">F2650</f>
        <v>11</v>
      </c>
      <c r="G2651" s="230">
        <f t="shared" si="1927"/>
        <v>5</v>
      </c>
      <c r="H2651" s="230">
        <v>160004002</v>
      </c>
      <c r="I2651" s="230">
        <v>1</v>
      </c>
      <c r="J2651" s="230">
        <v>1</v>
      </c>
      <c r="K2651" s="101">
        <v>2</v>
      </c>
      <c r="L2651" s="230" t="s">
        <v>39</v>
      </c>
      <c r="M2651" s="230" t="s">
        <v>37</v>
      </c>
    </row>
    <row r="2652" spans="1:13" ht="16.5" customHeight="1" x14ac:dyDescent="0.3">
      <c r="A2652" s="232" t="b">
        <v>1</v>
      </c>
      <c r="B2652" s="230" t="s">
        <v>40</v>
      </c>
      <c r="C2652" s="230">
        <f>C2651+1</f>
        <v>4105503</v>
      </c>
      <c r="D2652" s="230">
        <f t="shared" si="1887"/>
        <v>1105</v>
      </c>
      <c r="E2652" s="230" t="s">
        <v>35</v>
      </c>
      <c r="F2652" s="230">
        <f t="shared" ref="F2652:G2652" si="1928">F2651</f>
        <v>11</v>
      </c>
      <c r="G2652" s="230">
        <f t="shared" si="1928"/>
        <v>5</v>
      </c>
      <c r="H2652" s="230">
        <v>160004003</v>
      </c>
      <c r="I2652" s="230">
        <v>1</v>
      </c>
      <c r="J2652" s="230">
        <v>1</v>
      </c>
      <c r="K2652" s="101">
        <v>4</v>
      </c>
      <c r="L2652" s="230" t="s">
        <v>41</v>
      </c>
      <c r="M2652" s="230" t="s">
        <v>37</v>
      </c>
    </row>
    <row r="2653" spans="1:13" ht="16.5" customHeight="1" x14ac:dyDescent="0.3">
      <c r="A2653" s="232" t="b">
        <v>1</v>
      </c>
      <c r="B2653" s="230" t="s">
        <v>42</v>
      </c>
      <c r="C2653" s="230">
        <f>C2652+1</f>
        <v>4105504</v>
      </c>
      <c r="D2653" s="230">
        <f t="shared" si="1887"/>
        <v>1105</v>
      </c>
      <c r="E2653" s="230" t="s">
        <v>35</v>
      </c>
      <c r="F2653" s="230">
        <f t="shared" ref="F2653:G2653" si="1929">F2652</f>
        <v>11</v>
      </c>
      <c r="G2653" s="230">
        <f t="shared" si="1929"/>
        <v>5</v>
      </c>
      <c r="H2653" s="230">
        <v>160004004</v>
      </c>
      <c r="I2653" s="230">
        <v>1</v>
      </c>
      <c r="J2653" s="230">
        <v>1</v>
      </c>
      <c r="K2653" s="101">
        <v>1</v>
      </c>
      <c r="L2653" s="230" t="s">
        <v>43</v>
      </c>
      <c r="M2653" s="230" t="s">
        <v>37</v>
      </c>
    </row>
    <row r="2654" spans="1:13" ht="16.5" customHeight="1" x14ac:dyDescent="0.3">
      <c r="A2654" s="232" t="b">
        <v>1</v>
      </c>
      <c r="B2654" s="224" t="s">
        <v>711</v>
      </c>
      <c r="C2654" s="224">
        <v>4106101</v>
      </c>
      <c r="D2654" s="224">
        <f>D2628+1</f>
        <v>1106</v>
      </c>
      <c r="E2654" s="225" t="s">
        <v>27</v>
      </c>
      <c r="F2654" s="224">
        <v>11</v>
      </c>
      <c r="G2654" s="224">
        <v>6</v>
      </c>
      <c r="H2654" s="224">
        <v>151106002</v>
      </c>
      <c r="I2654" s="225">
        <v>1</v>
      </c>
      <c r="J2654" s="225">
        <v>1</v>
      </c>
      <c r="K2654" s="224">
        <v>5</v>
      </c>
      <c r="L2654" s="226" t="str">
        <f>IF(H2654&gt;=151107001,"Shoes",IF(H2654&gt;=151106001,"Pants",IF(H2654&gt;=151105001,"Glove",IF(H2654&gt;=151103001,"Head",IF(H2654&gt;=151102001,"Body",IF(H2654&gt;=151101001,"Weapon"))))))</f>
        <v>Pants</v>
      </c>
      <c r="M2654" s="225" t="s">
        <v>674</v>
      </c>
    </row>
    <row r="2655" spans="1:13" ht="16.5" customHeight="1" x14ac:dyDescent="0.3">
      <c r="A2655" s="232" t="b">
        <v>1</v>
      </c>
      <c r="B2655" s="224" t="s">
        <v>49</v>
      </c>
      <c r="C2655" s="225">
        <f>C2654+1</f>
        <v>4106102</v>
      </c>
      <c r="D2655" s="225">
        <f>D2654</f>
        <v>1106</v>
      </c>
      <c r="E2655" s="225" t="s">
        <v>27</v>
      </c>
      <c r="F2655" s="225">
        <f t="shared" ref="F2655:G2657" si="1930">F2654</f>
        <v>11</v>
      </c>
      <c r="G2655" s="225">
        <f t="shared" si="1930"/>
        <v>6</v>
      </c>
      <c r="H2655" s="225">
        <f>H2654+100000</f>
        <v>151206002</v>
      </c>
      <c r="I2655" s="225">
        <v>1</v>
      </c>
      <c r="J2655" s="225">
        <v>1</v>
      </c>
      <c r="K2655" s="224">
        <v>25</v>
      </c>
      <c r="L2655" s="225" t="str">
        <f>L2654</f>
        <v>Pants</v>
      </c>
      <c r="M2655" s="225" t="s">
        <v>53</v>
      </c>
    </row>
    <row r="2656" spans="1:13" ht="16.5" customHeight="1" x14ac:dyDescent="0.3">
      <c r="A2656" s="232" t="b">
        <v>1</v>
      </c>
      <c r="B2656" s="224" t="s">
        <v>57</v>
      </c>
      <c r="C2656" s="225">
        <f t="shared" ref="C2656:C2661" si="1931">C2655+1</f>
        <v>4106103</v>
      </c>
      <c r="D2656" s="225">
        <f t="shared" ref="D2656:D2689" si="1932">D2655</f>
        <v>1106</v>
      </c>
      <c r="E2656" s="225" t="s">
        <v>27</v>
      </c>
      <c r="F2656" s="225">
        <f>F2654</f>
        <v>11</v>
      </c>
      <c r="G2656" s="225">
        <f t="shared" si="1930"/>
        <v>6</v>
      </c>
      <c r="H2656" s="225">
        <f>H2655+100000</f>
        <v>151306002</v>
      </c>
      <c r="I2656" s="225">
        <v>1</v>
      </c>
      <c r="J2656" s="225">
        <v>1</v>
      </c>
      <c r="K2656" s="224">
        <v>14</v>
      </c>
      <c r="L2656" s="225" t="str">
        <f>L2655</f>
        <v>Pants</v>
      </c>
      <c r="M2656" s="225" t="s">
        <v>60</v>
      </c>
    </row>
    <row r="2657" spans="1:13" ht="16.5" customHeight="1" x14ac:dyDescent="0.3">
      <c r="A2657" s="232" t="b">
        <v>1</v>
      </c>
      <c r="B2657" s="224" t="s">
        <v>64</v>
      </c>
      <c r="C2657" s="225">
        <f t="shared" si="1931"/>
        <v>4106104</v>
      </c>
      <c r="D2657" s="225">
        <f t="shared" si="1932"/>
        <v>1106</v>
      </c>
      <c r="E2657" s="225" t="s">
        <v>27</v>
      </c>
      <c r="F2657" s="225">
        <f>F2655</f>
        <v>11</v>
      </c>
      <c r="G2657" s="225">
        <f t="shared" si="1930"/>
        <v>6</v>
      </c>
      <c r="H2657" s="225">
        <f>H2656+100000</f>
        <v>151406002</v>
      </c>
      <c r="I2657" s="225">
        <v>1</v>
      </c>
      <c r="J2657" s="225">
        <v>1</v>
      </c>
      <c r="K2657" s="224">
        <v>1</v>
      </c>
      <c r="L2657" s="225" t="str">
        <f>L2656</f>
        <v>Pants</v>
      </c>
      <c r="M2657" s="225" t="s">
        <v>675</v>
      </c>
    </row>
    <row r="2658" spans="1:13" ht="16.5" customHeight="1" x14ac:dyDescent="0.3">
      <c r="A2658" s="232" t="b">
        <v>1</v>
      </c>
      <c r="B2658" s="224" t="s">
        <v>708</v>
      </c>
      <c r="C2658" s="225">
        <f t="shared" si="1931"/>
        <v>4106105</v>
      </c>
      <c r="D2658" s="225">
        <f>D2656</f>
        <v>1106</v>
      </c>
      <c r="E2658" s="225" t="s">
        <v>27</v>
      </c>
      <c r="F2658" s="225">
        <f t="shared" ref="F2658:G2658" si="1933">F2656</f>
        <v>11</v>
      </c>
      <c r="G2658" s="225">
        <f t="shared" si="1933"/>
        <v>6</v>
      </c>
      <c r="H2658" s="224">
        <v>151107002</v>
      </c>
      <c r="I2658" s="225">
        <v>1</v>
      </c>
      <c r="J2658" s="225">
        <v>1</v>
      </c>
      <c r="K2658" s="225">
        <f>K2654</f>
        <v>5</v>
      </c>
      <c r="L2658" s="226" t="str">
        <f>IF(H2658&gt;=151107001,"Shoes",IF(H2658&gt;=151106001,"Pants",IF(H2658&gt;=151105001,"Glove",IF(H2658&gt;=151103001,"Head",IF(H2658&gt;=151102001,"Body",IF(H2658&gt;=151101001,"Weapon"))))))</f>
        <v>Shoes</v>
      </c>
      <c r="M2658" s="225" t="str">
        <f>M2654</f>
        <v>Normal</v>
      </c>
    </row>
    <row r="2659" spans="1:13" ht="16.5" customHeight="1" x14ac:dyDescent="0.3">
      <c r="A2659" s="232" t="b">
        <v>1</v>
      </c>
      <c r="B2659" s="224" t="s">
        <v>30</v>
      </c>
      <c r="C2659" s="225">
        <f t="shared" si="1931"/>
        <v>4106106</v>
      </c>
      <c r="D2659" s="225">
        <f t="shared" si="1932"/>
        <v>1106</v>
      </c>
      <c r="E2659" s="225" t="s">
        <v>27</v>
      </c>
      <c r="F2659" s="225">
        <f t="shared" ref="F2659:G2661" si="1934">F2658</f>
        <v>11</v>
      </c>
      <c r="G2659" s="225">
        <f t="shared" si="1934"/>
        <v>6</v>
      </c>
      <c r="H2659" s="225">
        <f>H2658+100000</f>
        <v>151207002</v>
      </c>
      <c r="I2659" s="225">
        <v>1</v>
      </c>
      <c r="J2659" s="225">
        <v>1</v>
      </c>
      <c r="K2659" s="225">
        <f>K2655</f>
        <v>25</v>
      </c>
      <c r="L2659" s="225" t="str">
        <f>L2658</f>
        <v>Shoes</v>
      </c>
      <c r="M2659" s="225" t="str">
        <f>M2655</f>
        <v>Superior</v>
      </c>
    </row>
    <row r="2660" spans="1:13" ht="16.5" customHeight="1" x14ac:dyDescent="0.3">
      <c r="A2660" s="232" t="b">
        <v>1</v>
      </c>
      <c r="B2660" s="224" t="s">
        <v>54</v>
      </c>
      <c r="C2660" s="225">
        <f t="shared" si="1931"/>
        <v>4106107</v>
      </c>
      <c r="D2660" s="225">
        <f t="shared" si="1932"/>
        <v>1106</v>
      </c>
      <c r="E2660" s="225" t="s">
        <v>27</v>
      </c>
      <c r="F2660" s="225">
        <f>F2658</f>
        <v>11</v>
      </c>
      <c r="G2660" s="225">
        <f t="shared" si="1934"/>
        <v>6</v>
      </c>
      <c r="H2660" s="225">
        <f>H2659+100000</f>
        <v>151307002</v>
      </c>
      <c r="I2660" s="225">
        <v>1</v>
      </c>
      <c r="J2660" s="225">
        <v>1</v>
      </c>
      <c r="K2660" s="225">
        <f>K2656</f>
        <v>14</v>
      </c>
      <c r="L2660" s="225" t="str">
        <f>L2659</f>
        <v>Shoes</v>
      </c>
      <c r="M2660" s="225" t="str">
        <f>M2656</f>
        <v>Rare</v>
      </c>
    </row>
    <row r="2661" spans="1:13" ht="16.5" customHeight="1" x14ac:dyDescent="0.3">
      <c r="A2661" s="232" t="b">
        <v>1</v>
      </c>
      <c r="B2661" s="224" t="s">
        <v>61</v>
      </c>
      <c r="C2661" s="225">
        <f t="shared" si="1931"/>
        <v>4106108</v>
      </c>
      <c r="D2661" s="225">
        <f t="shared" si="1932"/>
        <v>1106</v>
      </c>
      <c r="E2661" s="225" t="s">
        <v>27</v>
      </c>
      <c r="F2661" s="225">
        <f>F2659</f>
        <v>11</v>
      </c>
      <c r="G2661" s="225">
        <f t="shared" si="1934"/>
        <v>6</v>
      </c>
      <c r="H2661" s="225">
        <f>H2660+100000</f>
        <v>151407002</v>
      </c>
      <c r="I2661" s="225">
        <v>1</v>
      </c>
      <c r="J2661" s="225">
        <v>1</v>
      </c>
      <c r="K2661" s="225">
        <f>K2657</f>
        <v>1</v>
      </c>
      <c r="L2661" s="225" t="str">
        <f>L2660</f>
        <v>Shoes</v>
      </c>
      <c r="M2661" s="225" t="str">
        <f>M2657</f>
        <v>Unique</v>
      </c>
    </row>
    <row r="2662" spans="1:13" ht="16.5" customHeight="1" x14ac:dyDescent="0.3">
      <c r="A2662" s="232" t="b">
        <v>1</v>
      </c>
      <c r="B2662" s="227" t="str">
        <f t="shared" ref="B2662:B2685" si="1935">B2654</f>
        <v>하의 1</v>
      </c>
      <c r="C2662" s="227">
        <f t="shared" ref="C2662:C2686" si="1936">C2654+100</f>
        <v>4106201</v>
      </c>
      <c r="D2662" s="227">
        <f>D2660</f>
        <v>1106</v>
      </c>
      <c r="E2662" s="227" t="s">
        <v>31</v>
      </c>
      <c r="F2662" s="227">
        <f t="shared" ref="F2662:G2662" si="1937">F2660</f>
        <v>11</v>
      </c>
      <c r="G2662" s="227">
        <f t="shared" si="1937"/>
        <v>6</v>
      </c>
      <c r="H2662" s="227">
        <f t="shared" ref="H2662:H2685" si="1938">H2654+1000000</f>
        <v>152106002</v>
      </c>
      <c r="I2662" s="227">
        <v>1</v>
      </c>
      <c r="J2662" s="227">
        <v>1</v>
      </c>
      <c r="K2662" s="227">
        <f>K2654</f>
        <v>5</v>
      </c>
      <c r="L2662" s="227" t="str">
        <f>L2654</f>
        <v>Pants</v>
      </c>
      <c r="M2662" s="227" t="str">
        <f>M2654</f>
        <v>Normal</v>
      </c>
    </row>
    <row r="2663" spans="1:13" ht="16.5" customHeight="1" x14ac:dyDescent="0.3">
      <c r="A2663" s="232" t="b">
        <v>1</v>
      </c>
      <c r="B2663" s="227" t="str">
        <f t="shared" si="1935"/>
        <v>하의 2</v>
      </c>
      <c r="C2663" s="227">
        <f t="shared" si="1936"/>
        <v>4106202</v>
      </c>
      <c r="D2663" s="227">
        <f t="shared" si="1932"/>
        <v>1106</v>
      </c>
      <c r="E2663" s="227" t="s">
        <v>31</v>
      </c>
      <c r="F2663" s="227">
        <f t="shared" ref="F2663:G2663" si="1939">F2662</f>
        <v>11</v>
      </c>
      <c r="G2663" s="227">
        <f t="shared" si="1939"/>
        <v>6</v>
      </c>
      <c r="H2663" s="227">
        <f t="shared" si="1938"/>
        <v>152206002</v>
      </c>
      <c r="I2663" s="227">
        <v>1</v>
      </c>
      <c r="J2663" s="227">
        <v>1</v>
      </c>
      <c r="K2663" s="227">
        <f t="shared" ref="K2663:M2663" si="1940">K2655</f>
        <v>25</v>
      </c>
      <c r="L2663" s="227" t="str">
        <f t="shared" si="1940"/>
        <v>Pants</v>
      </c>
      <c r="M2663" s="227" t="str">
        <f t="shared" si="1940"/>
        <v>Superior</v>
      </c>
    </row>
    <row r="2664" spans="1:13" ht="16.5" customHeight="1" x14ac:dyDescent="0.3">
      <c r="A2664" s="232" t="b">
        <v>1</v>
      </c>
      <c r="B2664" s="227" t="str">
        <f t="shared" si="1935"/>
        <v>하의 3</v>
      </c>
      <c r="C2664" s="227">
        <f t="shared" si="1936"/>
        <v>4106203</v>
      </c>
      <c r="D2664" s="227">
        <f t="shared" si="1932"/>
        <v>1106</v>
      </c>
      <c r="E2664" s="227" t="s">
        <v>31</v>
      </c>
      <c r="F2664" s="227">
        <f>F2662</f>
        <v>11</v>
      </c>
      <c r="G2664" s="227">
        <f>G2662</f>
        <v>6</v>
      </c>
      <c r="H2664" s="227">
        <f t="shared" si="1938"/>
        <v>152306002</v>
      </c>
      <c r="I2664" s="227">
        <v>1</v>
      </c>
      <c r="J2664" s="227">
        <v>1</v>
      </c>
      <c r="K2664" s="227">
        <f t="shared" ref="K2664:M2664" si="1941">K2656</f>
        <v>14</v>
      </c>
      <c r="L2664" s="227" t="str">
        <f t="shared" si="1941"/>
        <v>Pants</v>
      </c>
      <c r="M2664" s="227" t="str">
        <f t="shared" si="1941"/>
        <v>Rare</v>
      </c>
    </row>
    <row r="2665" spans="1:13" ht="16.5" customHeight="1" x14ac:dyDescent="0.3">
      <c r="A2665" s="232" t="b">
        <v>1</v>
      </c>
      <c r="B2665" s="227" t="str">
        <f t="shared" si="1935"/>
        <v>하의 4</v>
      </c>
      <c r="C2665" s="227">
        <f t="shared" si="1936"/>
        <v>4106204</v>
      </c>
      <c r="D2665" s="227">
        <f t="shared" si="1932"/>
        <v>1106</v>
      </c>
      <c r="E2665" s="227" t="s">
        <v>31</v>
      </c>
      <c r="F2665" s="227">
        <f>F2663</f>
        <v>11</v>
      </c>
      <c r="G2665" s="227">
        <f>G2663</f>
        <v>6</v>
      </c>
      <c r="H2665" s="227">
        <f t="shared" si="1938"/>
        <v>152406002</v>
      </c>
      <c r="I2665" s="227">
        <v>1</v>
      </c>
      <c r="J2665" s="227">
        <v>1</v>
      </c>
      <c r="K2665" s="227">
        <f t="shared" ref="K2665:M2665" si="1942">K2657</f>
        <v>1</v>
      </c>
      <c r="L2665" s="227" t="str">
        <f t="shared" si="1942"/>
        <v>Pants</v>
      </c>
      <c r="M2665" s="227" t="str">
        <f t="shared" si="1942"/>
        <v>Unique</v>
      </c>
    </row>
    <row r="2666" spans="1:13" ht="16.5" customHeight="1" x14ac:dyDescent="0.3">
      <c r="A2666" s="232" t="b">
        <v>1</v>
      </c>
      <c r="B2666" s="227" t="str">
        <f t="shared" si="1935"/>
        <v>부츠 1</v>
      </c>
      <c r="C2666" s="227">
        <f t="shared" si="1936"/>
        <v>4106205</v>
      </c>
      <c r="D2666" s="227">
        <f>D2664</f>
        <v>1106</v>
      </c>
      <c r="E2666" s="227" t="s">
        <v>31</v>
      </c>
      <c r="F2666" s="227">
        <f t="shared" ref="F2666:G2666" si="1943">F2664</f>
        <v>11</v>
      </c>
      <c r="G2666" s="227">
        <f t="shared" si="1943"/>
        <v>6</v>
      </c>
      <c r="H2666" s="227">
        <f t="shared" si="1938"/>
        <v>152107002</v>
      </c>
      <c r="I2666" s="227">
        <v>1</v>
      </c>
      <c r="J2666" s="227">
        <v>1</v>
      </c>
      <c r="K2666" s="227">
        <f t="shared" ref="K2666:M2666" si="1944">K2658</f>
        <v>5</v>
      </c>
      <c r="L2666" s="227" t="str">
        <f t="shared" si="1944"/>
        <v>Shoes</v>
      </c>
      <c r="M2666" s="227" t="str">
        <f t="shared" si="1944"/>
        <v>Normal</v>
      </c>
    </row>
    <row r="2667" spans="1:13" ht="16.5" customHeight="1" x14ac:dyDescent="0.3">
      <c r="A2667" s="232" t="b">
        <v>1</v>
      </c>
      <c r="B2667" s="227" t="str">
        <f t="shared" si="1935"/>
        <v>부츠 2</v>
      </c>
      <c r="C2667" s="227">
        <f t="shared" si="1936"/>
        <v>4106206</v>
      </c>
      <c r="D2667" s="227">
        <f t="shared" si="1932"/>
        <v>1106</v>
      </c>
      <c r="E2667" s="227" t="s">
        <v>31</v>
      </c>
      <c r="F2667" s="227">
        <f t="shared" ref="F2667:G2667" si="1945">F2666</f>
        <v>11</v>
      </c>
      <c r="G2667" s="227">
        <f t="shared" si="1945"/>
        <v>6</v>
      </c>
      <c r="H2667" s="227">
        <f t="shared" si="1938"/>
        <v>152207002</v>
      </c>
      <c r="I2667" s="227">
        <v>1</v>
      </c>
      <c r="J2667" s="227">
        <v>1</v>
      </c>
      <c r="K2667" s="227">
        <f t="shared" ref="K2667:M2667" si="1946">K2659</f>
        <v>25</v>
      </c>
      <c r="L2667" s="227" t="str">
        <f t="shared" si="1946"/>
        <v>Shoes</v>
      </c>
      <c r="M2667" s="227" t="str">
        <f t="shared" si="1946"/>
        <v>Superior</v>
      </c>
    </row>
    <row r="2668" spans="1:13" ht="16.5" customHeight="1" x14ac:dyDescent="0.3">
      <c r="A2668" s="232" t="b">
        <v>1</v>
      </c>
      <c r="B2668" s="227" t="str">
        <f t="shared" si="1935"/>
        <v>부츠 3</v>
      </c>
      <c r="C2668" s="227">
        <f t="shared" si="1936"/>
        <v>4106207</v>
      </c>
      <c r="D2668" s="227">
        <f t="shared" si="1932"/>
        <v>1106</v>
      </c>
      <c r="E2668" s="227" t="s">
        <v>31</v>
      </c>
      <c r="F2668" s="227">
        <f>F2666</f>
        <v>11</v>
      </c>
      <c r="G2668" s="227">
        <f>G2666</f>
        <v>6</v>
      </c>
      <c r="H2668" s="227">
        <f t="shared" si="1938"/>
        <v>152307002</v>
      </c>
      <c r="I2668" s="227">
        <v>1</v>
      </c>
      <c r="J2668" s="227">
        <v>1</v>
      </c>
      <c r="K2668" s="227">
        <f t="shared" ref="K2668:M2668" si="1947">K2660</f>
        <v>14</v>
      </c>
      <c r="L2668" s="227" t="str">
        <f t="shared" si="1947"/>
        <v>Shoes</v>
      </c>
      <c r="M2668" s="227" t="str">
        <f t="shared" si="1947"/>
        <v>Rare</v>
      </c>
    </row>
    <row r="2669" spans="1:13" ht="16.5" customHeight="1" x14ac:dyDescent="0.3">
      <c r="A2669" s="232" t="b">
        <v>1</v>
      </c>
      <c r="B2669" s="227" t="str">
        <f t="shared" si="1935"/>
        <v>부츠 4</v>
      </c>
      <c r="C2669" s="227">
        <f t="shared" si="1936"/>
        <v>4106208</v>
      </c>
      <c r="D2669" s="227">
        <f t="shared" si="1932"/>
        <v>1106</v>
      </c>
      <c r="E2669" s="227" t="s">
        <v>31</v>
      </c>
      <c r="F2669" s="227">
        <f>F2667</f>
        <v>11</v>
      </c>
      <c r="G2669" s="227">
        <f>G2667</f>
        <v>6</v>
      </c>
      <c r="H2669" s="227">
        <f t="shared" si="1938"/>
        <v>152407002</v>
      </c>
      <c r="I2669" s="227">
        <v>1</v>
      </c>
      <c r="J2669" s="227">
        <v>1</v>
      </c>
      <c r="K2669" s="227">
        <f t="shared" ref="K2669:M2669" si="1948">K2661</f>
        <v>1</v>
      </c>
      <c r="L2669" s="227" t="str">
        <f t="shared" si="1948"/>
        <v>Shoes</v>
      </c>
      <c r="M2669" s="227" t="str">
        <f t="shared" si="1948"/>
        <v>Unique</v>
      </c>
    </row>
    <row r="2670" spans="1:13" ht="16.5" customHeight="1" x14ac:dyDescent="0.3">
      <c r="A2670" s="232" t="b">
        <v>1</v>
      </c>
      <c r="B2670" s="228" t="str">
        <f t="shared" si="1935"/>
        <v>하의 1</v>
      </c>
      <c r="C2670" s="228">
        <f t="shared" si="1936"/>
        <v>4106301</v>
      </c>
      <c r="D2670" s="228">
        <f>D2668</f>
        <v>1106</v>
      </c>
      <c r="E2670" s="228" t="s">
        <v>32</v>
      </c>
      <c r="F2670" s="228">
        <f t="shared" ref="F2670:G2670" si="1949">F2668</f>
        <v>11</v>
      </c>
      <c r="G2670" s="228">
        <f t="shared" si="1949"/>
        <v>6</v>
      </c>
      <c r="H2670" s="228">
        <f t="shared" si="1938"/>
        <v>153106002</v>
      </c>
      <c r="I2670" s="228">
        <v>1</v>
      </c>
      <c r="J2670" s="228">
        <v>1</v>
      </c>
      <c r="K2670" s="228">
        <f>K2662</f>
        <v>5</v>
      </c>
      <c r="L2670" s="228" t="str">
        <f>L2662</f>
        <v>Pants</v>
      </c>
      <c r="M2670" s="228" t="str">
        <f>M2662</f>
        <v>Normal</v>
      </c>
    </row>
    <row r="2671" spans="1:13" ht="16.5" customHeight="1" x14ac:dyDescent="0.3">
      <c r="A2671" s="232" t="b">
        <v>1</v>
      </c>
      <c r="B2671" s="228" t="str">
        <f t="shared" si="1935"/>
        <v>하의 2</v>
      </c>
      <c r="C2671" s="228">
        <f t="shared" si="1936"/>
        <v>4106302</v>
      </c>
      <c r="D2671" s="228">
        <f t="shared" si="1932"/>
        <v>1106</v>
      </c>
      <c r="E2671" s="228" t="s">
        <v>32</v>
      </c>
      <c r="F2671" s="228">
        <f t="shared" ref="F2671:G2671" si="1950">F2670</f>
        <v>11</v>
      </c>
      <c r="G2671" s="228">
        <f t="shared" si="1950"/>
        <v>6</v>
      </c>
      <c r="H2671" s="228">
        <f t="shared" si="1938"/>
        <v>153206002</v>
      </c>
      <c r="I2671" s="228">
        <v>1</v>
      </c>
      <c r="J2671" s="228">
        <v>1</v>
      </c>
      <c r="K2671" s="228">
        <f t="shared" ref="K2671:M2671" si="1951">K2663</f>
        <v>25</v>
      </c>
      <c r="L2671" s="228" t="str">
        <f t="shared" si="1951"/>
        <v>Pants</v>
      </c>
      <c r="M2671" s="228" t="str">
        <f t="shared" si="1951"/>
        <v>Superior</v>
      </c>
    </row>
    <row r="2672" spans="1:13" ht="16.5" customHeight="1" x14ac:dyDescent="0.3">
      <c r="A2672" s="232" t="b">
        <v>1</v>
      </c>
      <c r="B2672" s="228" t="str">
        <f t="shared" si="1935"/>
        <v>하의 3</v>
      </c>
      <c r="C2672" s="228">
        <f t="shared" si="1936"/>
        <v>4106303</v>
      </c>
      <c r="D2672" s="228">
        <f t="shared" si="1932"/>
        <v>1106</v>
      </c>
      <c r="E2672" s="228" t="s">
        <v>32</v>
      </c>
      <c r="F2672" s="228">
        <f>F2670</f>
        <v>11</v>
      </c>
      <c r="G2672" s="228">
        <f>G2670</f>
        <v>6</v>
      </c>
      <c r="H2672" s="228">
        <f t="shared" si="1938"/>
        <v>153306002</v>
      </c>
      <c r="I2672" s="228">
        <v>1</v>
      </c>
      <c r="J2672" s="228">
        <v>1</v>
      </c>
      <c r="K2672" s="228">
        <f t="shared" ref="K2672:M2672" si="1952">K2664</f>
        <v>14</v>
      </c>
      <c r="L2672" s="228" t="str">
        <f t="shared" si="1952"/>
        <v>Pants</v>
      </c>
      <c r="M2672" s="228" t="str">
        <f t="shared" si="1952"/>
        <v>Rare</v>
      </c>
    </row>
    <row r="2673" spans="1:13" ht="16.5" customHeight="1" x14ac:dyDescent="0.3">
      <c r="A2673" s="232" t="b">
        <v>1</v>
      </c>
      <c r="B2673" s="228" t="str">
        <f t="shared" si="1935"/>
        <v>하의 4</v>
      </c>
      <c r="C2673" s="228">
        <f t="shared" si="1936"/>
        <v>4106304</v>
      </c>
      <c r="D2673" s="228">
        <f t="shared" si="1932"/>
        <v>1106</v>
      </c>
      <c r="E2673" s="228" t="s">
        <v>32</v>
      </c>
      <c r="F2673" s="228">
        <f>F2671</f>
        <v>11</v>
      </c>
      <c r="G2673" s="228">
        <f>G2671</f>
        <v>6</v>
      </c>
      <c r="H2673" s="228">
        <f t="shared" si="1938"/>
        <v>153406002</v>
      </c>
      <c r="I2673" s="228">
        <v>1</v>
      </c>
      <c r="J2673" s="228">
        <v>1</v>
      </c>
      <c r="K2673" s="228">
        <f t="shared" ref="K2673:M2673" si="1953">K2665</f>
        <v>1</v>
      </c>
      <c r="L2673" s="228" t="str">
        <f t="shared" si="1953"/>
        <v>Pants</v>
      </c>
      <c r="M2673" s="228" t="str">
        <f t="shared" si="1953"/>
        <v>Unique</v>
      </c>
    </row>
    <row r="2674" spans="1:13" ht="16.5" customHeight="1" x14ac:dyDescent="0.3">
      <c r="A2674" s="232" t="b">
        <v>1</v>
      </c>
      <c r="B2674" s="228" t="str">
        <f t="shared" si="1935"/>
        <v>부츠 1</v>
      </c>
      <c r="C2674" s="228">
        <f t="shared" si="1936"/>
        <v>4106305</v>
      </c>
      <c r="D2674" s="228">
        <f>D2672</f>
        <v>1106</v>
      </c>
      <c r="E2674" s="228" t="s">
        <v>32</v>
      </c>
      <c r="F2674" s="228">
        <f t="shared" ref="F2674:G2674" si="1954">F2672</f>
        <v>11</v>
      </c>
      <c r="G2674" s="228">
        <f t="shared" si="1954"/>
        <v>6</v>
      </c>
      <c r="H2674" s="228">
        <f t="shared" si="1938"/>
        <v>153107002</v>
      </c>
      <c r="I2674" s="228">
        <v>1</v>
      </c>
      <c r="J2674" s="228">
        <v>1</v>
      </c>
      <c r="K2674" s="228">
        <f t="shared" ref="K2674:M2674" si="1955">K2666</f>
        <v>5</v>
      </c>
      <c r="L2674" s="228" t="str">
        <f t="shared" si="1955"/>
        <v>Shoes</v>
      </c>
      <c r="M2674" s="228" t="str">
        <f t="shared" si="1955"/>
        <v>Normal</v>
      </c>
    </row>
    <row r="2675" spans="1:13" ht="16.5" customHeight="1" x14ac:dyDescent="0.3">
      <c r="A2675" s="232" t="b">
        <v>1</v>
      </c>
      <c r="B2675" s="228" t="str">
        <f t="shared" si="1935"/>
        <v>부츠 2</v>
      </c>
      <c r="C2675" s="228">
        <f t="shared" si="1936"/>
        <v>4106306</v>
      </c>
      <c r="D2675" s="228">
        <f t="shared" si="1932"/>
        <v>1106</v>
      </c>
      <c r="E2675" s="228" t="s">
        <v>32</v>
      </c>
      <c r="F2675" s="228">
        <f t="shared" ref="F2675:G2675" si="1956">F2674</f>
        <v>11</v>
      </c>
      <c r="G2675" s="228">
        <f t="shared" si="1956"/>
        <v>6</v>
      </c>
      <c r="H2675" s="228">
        <f t="shared" si="1938"/>
        <v>153207002</v>
      </c>
      <c r="I2675" s="228">
        <v>1</v>
      </c>
      <c r="J2675" s="228">
        <v>1</v>
      </c>
      <c r="K2675" s="228">
        <f t="shared" ref="K2675:M2675" si="1957">K2667</f>
        <v>25</v>
      </c>
      <c r="L2675" s="228" t="str">
        <f t="shared" si="1957"/>
        <v>Shoes</v>
      </c>
      <c r="M2675" s="228" t="str">
        <f t="shared" si="1957"/>
        <v>Superior</v>
      </c>
    </row>
    <row r="2676" spans="1:13" ht="16.5" customHeight="1" x14ac:dyDescent="0.3">
      <c r="A2676" s="232" t="b">
        <v>1</v>
      </c>
      <c r="B2676" s="228" t="str">
        <f t="shared" si="1935"/>
        <v>부츠 3</v>
      </c>
      <c r="C2676" s="228">
        <f t="shared" si="1936"/>
        <v>4106307</v>
      </c>
      <c r="D2676" s="228">
        <f t="shared" si="1932"/>
        <v>1106</v>
      </c>
      <c r="E2676" s="228" t="s">
        <v>32</v>
      </c>
      <c r="F2676" s="228">
        <f>F2674</f>
        <v>11</v>
      </c>
      <c r="G2676" s="228">
        <f>G2674</f>
        <v>6</v>
      </c>
      <c r="H2676" s="228">
        <f t="shared" si="1938"/>
        <v>153307002</v>
      </c>
      <c r="I2676" s="228">
        <v>1</v>
      </c>
      <c r="J2676" s="228">
        <v>1</v>
      </c>
      <c r="K2676" s="228">
        <f t="shared" ref="K2676:M2676" si="1958">K2668</f>
        <v>14</v>
      </c>
      <c r="L2676" s="228" t="str">
        <f t="shared" si="1958"/>
        <v>Shoes</v>
      </c>
      <c r="M2676" s="228" t="str">
        <f t="shared" si="1958"/>
        <v>Rare</v>
      </c>
    </row>
    <row r="2677" spans="1:13" ht="16.5" customHeight="1" x14ac:dyDescent="0.3">
      <c r="A2677" s="232" t="b">
        <v>1</v>
      </c>
      <c r="B2677" s="228" t="str">
        <f t="shared" si="1935"/>
        <v>부츠 4</v>
      </c>
      <c r="C2677" s="228">
        <f t="shared" si="1936"/>
        <v>4106308</v>
      </c>
      <c r="D2677" s="228">
        <f t="shared" si="1932"/>
        <v>1106</v>
      </c>
      <c r="E2677" s="228" t="s">
        <v>32</v>
      </c>
      <c r="F2677" s="228">
        <f>F2675</f>
        <v>11</v>
      </c>
      <c r="G2677" s="228">
        <f>G2675</f>
        <v>6</v>
      </c>
      <c r="H2677" s="228">
        <f t="shared" si="1938"/>
        <v>153407002</v>
      </c>
      <c r="I2677" s="228">
        <v>1</v>
      </c>
      <c r="J2677" s="228">
        <v>1</v>
      </c>
      <c r="K2677" s="228">
        <f t="shared" ref="K2677:M2677" si="1959">K2669</f>
        <v>1</v>
      </c>
      <c r="L2677" s="228" t="str">
        <f t="shared" si="1959"/>
        <v>Shoes</v>
      </c>
      <c r="M2677" s="228" t="str">
        <f t="shared" si="1959"/>
        <v>Unique</v>
      </c>
    </row>
    <row r="2678" spans="1:13" ht="16.5" customHeight="1" x14ac:dyDescent="0.3">
      <c r="A2678" s="232" t="b">
        <v>1</v>
      </c>
      <c r="B2678" s="229" t="str">
        <f t="shared" si="1935"/>
        <v>하의 1</v>
      </c>
      <c r="C2678" s="229">
        <f t="shared" si="1936"/>
        <v>4106401</v>
      </c>
      <c r="D2678" s="229">
        <f>D2676</f>
        <v>1106</v>
      </c>
      <c r="E2678" s="229" t="s">
        <v>33</v>
      </c>
      <c r="F2678" s="229">
        <f t="shared" ref="F2678:G2678" si="1960">F2676</f>
        <v>11</v>
      </c>
      <c r="G2678" s="229">
        <f t="shared" si="1960"/>
        <v>6</v>
      </c>
      <c r="H2678" s="229">
        <f t="shared" si="1938"/>
        <v>154106002</v>
      </c>
      <c r="I2678" s="229">
        <v>1</v>
      </c>
      <c r="J2678" s="229">
        <v>1</v>
      </c>
      <c r="K2678" s="229">
        <f>K2670</f>
        <v>5</v>
      </c>
      <c r="L2678" s="229" t="str">
        <f>L2670</f>
        <v>Pants</v>
      </c>
      <c r="M2678" s="229" t="str">
        <f>M2670</f>
        <v>Normal</v>
      </c>
    </row>
    <row r="2679" spans="1:13" ht="16.5" customHeight="1" x14ac:dyDescent="0.3">
      <c r="A2679" s="232" t="b">
        <v>1</v>
      </c>
      <c r="B2679" s="229" t="str">
        <f t="shared" si="1935"/>
        <v>하의 2</v>
      </c>
      <c r="C2679" s="229">
        <f t="shared" si="1936"/>
        <v>4106402</v>
      </c>
      <c r="D2679" s="229">
        <f t="shared" si="1932"/>
        <v>1106</v>
      </c>
      <c r="E2679" s="229" t="s">
        <v>33</v>
      </c>
      <c r="F2679" s="229">
        <f t="shared" ref="F2679:G2679" si="1961">F2678</f>
        <v>11</v>
      </c>
      <c r="G2679" s="229">
        <f t="shared" si="1961"/>
        <v>6</v>
      </c>
      <c r="H2679" s="229">
        <f t="shared" si="1938"/>
        <v>154206002</v>
      </c>
      <c r="I2679" s="229">
        <v>1</v>
      </c>
      <c r="J2679" s="229">
        <v>1</v>
      </c>
      <c r="K2679" s="229">
        <f t="shared" ref="K2679:M2679" si="1962">K2671</f>
        <v>25</v>
      </c>
      <c r="L2679" s="229" t="str">
        <f t="shared" si="1962"/>
        <v>Pants</v>
      </c>
      <c r="M2679" s="229" t="str">
        <f t="shared" si="1962"/>
        <v>Superior</v>
      </c>
    </row>
    <row r="2680" spans="1:13" ht="16.5" customHeight="1" x14ac:dyDescent="0.3">
      <c r="A2680" s="232" t="b">
        <v>1</v>
      </c>
      <c r="B2680" s="229" t="str">
        <f t="shared" si="1935"/>
        <v>하의 3</v>
      </c>
      <c r="C2680" s="229">
        <f t="shared" si="1936"/>
        <v>4106403</v>
      </c>
      <c r="D2680" s="229">
        <f t="shared" si="1932"/>
        <v>1106</v>
      </c>
      <c r="E2680" s="229" t="s">
        <v>33</v>
      </c>
      <c r="F2680" s="229">
        <f>F2678</f>
        <v>11</v>
      </c>
      <c r="G2680" s="229">
        <f>G2678</f>
        <v>6</v>
      </c>
      <c r="H2680" s="229">
        <f t="shared" si="1938"/>
        <v>154306002</v>
      </c>
      <c r="I2680" s="229">
        <v>1</v>
      </c>
      <c r="J2680" s="229">
        <v>1</v>
      </c>
      <c r="K2680" s="229">
        <f t="shared" ref="K2680:M2680" si="1963">K2672</f>
        <v>14</v>
      </c>
      <c r="L2680" s="229" t="str">
        <f t="shared" si="1963"/>
        <v>Pants</v>
      </c>
      <c r="M2680" s="229" t="str">
        <f t="shared" si="1963"/>
        <v>Rare</v>
      </c>
    </row>
    <row r="2681" spans="1:13" ht="16.5" customHeight="1" x14ac:dyDescent="0.3">
      <c r="A2681" s="232" t="b">
        <v>1</v>
      </c>
      <c r="B2681" s="229" t="str">
        <f t="shared" si="1935"/>
        <v>하의 4</v>
      </c>
      <c r="C2681" s="229">
        <f t="shared" si="1936"/>
        <v>4106404</v>
      </c>
      <c r="D2681" s="229">
        <f t="shared" si="1932"/>
        <v>1106</v>
      </c>
      <c r="E2681" s="229" t="s">
        <v>33</v>
      </c>
      <c r="F2681" s="229">
        <f>F2679</f>
        <v>11</v>
      </c>
      <c r="G2681" s="229">
        <f>G2679</f>
        <v>6</v>
      </c>
      <c r="H2681" s="229">
        <f t="shared" si="1938"/>
        <v>154406002</v>
      </c>
      <c r="I2681" s="229">
        <v>1</v>
      </c>
      <c r="J2681" s="229">
        <v>1</v>
      </c>
      <c r="K2681" s="229">
        <f t="shared" ref="K2681:M2681" si="1964">K2673</f>
        <v>1</v>
      </c>
      <c r="L2681" s="229" t="str">
        <f t="shared" si="1964"/>
        <v>Pants</v>
      </c>
      <c r="M2681" s="229" t="str">
        <f t="shared" si="1964"/>
        <v>Unique</v>
      </c>
    </row>
    <row r="2682" spans="1:13" ht="16.5" customHeight="1" x14ac:dyDescent="0.3">
      <c r="A2682" s="232" t="b">
        <v>1</v>
      </c>
      <c r="B2682" s="229" t="str">
        <f t="shared" si="1935"/>
        <v>부츠 1</v>
      </c>
      <c r="C2682" s="229">
        <f t="shared" si="1936"/>
        <v>4106405</v>
      </c>
      <c r="D2682" s="229">
        <f>D2680</f>
        <v>1106</v>
      </c>
      <c r="E2682" s="229" t="s">
        <v>33</v>
      </c>
      <c r="F2682" s="229">
        <f t="shared" ref="F2682:G2682" si="1965">F2680</f>
        <v>11</v>
      </c>
      <c r="G2682" s="229">
        <f t="shared" si="1965"/>
        <v>6</v>
      </c>
      <c r="H2682" s="229">
        <f t="shared" si="1938"/>
        <v>154107002</v>
      </c>
      <c r="I2682" s="229">
        <v>1</v>
      </c>
      <c r="J2682" s="229">
        <v>1</v>
      </c>
      <c r="K2682" s="229">
        <f t="shared" ref="K2682:M2682" si="1966">K2674</f>
        <v>5</v>
      </c>
      <c r="L2682" s="229" t="str">
        <f t="shared" si="1966"/>
        <v>Shoes</v>
      </c>
      <c r="M2682" s="229" t="str">
        <f t="shared" si="1966"/>
        <v>Normal</v>
      </c>
    </row>
    <row r="2683" spans="1:13" ht="16.5" customHeight="1" x14ac:dyDescent="0.3">
      <c r="A2683" s="232" t="b">
        <v>1</v>
      </c>
      <c r="B2683" s="229" t="str">
        <f t="shared" si="1935"/>
        <v>부츠 2</v>
      </c>
      <c r="C2683" s="229">
        <f t="shared" si="1936"/>
        <v>4106406</v>
      </c>
      <c r="D2683" s="229">
        <f t="shared" si="1932"/>
        <v>1106</v>
      </c>
      <c r="E2683" s="229" t="s">
        <v>33</v>
      </c>
      <c r="F2683" s="229">
        <f t="shared" ref="F2683:G2683" si="1967">F2682</f>
        <v>11</v>
      </c>
      <c r="G2683" s="229">
        <f t="shared" si="1967"/>
        <v>6</v>
      </c>
      <c r="H2683" s="229">
        <f t="shared" si="1938"/>
        <v>154207002</v>
      </c>
      <c r="I2683" s="229">
        <v>1</v>
      </c>
      <c r="J2683" s="229">
        <v>1</v>
      </c>
      <c r="K2683" s="229">
        <f t="shared" ref="K2683:M2683" si="1968">K2675</f>
        <v>25</v>
      </c>
      <c r="L2683" s="229" t="str">
        <f t="shared" si="1968"/>
        <v>Shoes</v>
      </c>
      <c r="M2683" s="229" t="str">
        <f t="shared" si="1968"/>
        <v>Superior</v>
      </c>
    </row>
    <row r="2684" spans="1:13" ht="16.5" customHeight="1" x14ac:dyDescent="0.3">
      <c r="A2684" s="232" t="b">
        <v>1</v>
      </c>
      <c r="B2684" s="229" t="str">
        <f t="shared" si="1935"/>
        <v>부츠 3</v>
      </c>
      <c r="C2684" s="229">
        <f t="shared" si="1936"/>
        <v>4106407</v>
      </c>
      <c r="D2684" s="229">
        <f t="shared" si="1932"/>
        <v>1106</v>
      </c>
      <c r="E2684" s="229" t="s">
        <v>33</v>
      </c>
      <c r="F2684" s="229">
        <f>F2682</f>
        <v>11</v>
      </c>
      <c r="G2684" s="229">
        <f>G2682</f>
        <v>6</v>
      </c>
      <c r="H2684" s="229">
        <f t="shared" si="1938"/>
        <v>154307002</v>
      </c>
      <c r="I2684" s="229">
        <v>1</v>
      </c>
      <c r="J2684" s="229">
        <v>1</v>
      </c>
      <c r="K2684" s="229">
        <f t="shared" ref="K2684:M2684" si="1969">K2676</f>
        <v>14</v>
      </c>
      <c r="L2684" s="229" t="str">
        <f t="shared" si="1969"/>
        <v>Shoes</v>
      </c>
      <c r="M2684" s="229" t="str">
        <f t="shared" si="1969"/>
        <v>Rare</v>
      </c>
    </row>
    <row r="2685" spans="1:13" ht="16.5" customHeight="1" x14ac:dyDescent="0.3">
      <c r="A2685" s="232" t="b">
        <v>1</v>
      </c>
      <c r="B2685" s="229" t="str">
        <f t="shared" si="1935"/>
        <v>부츠 4</v>
      </c>
      <c r="C2685" s="229">
        <f t="shared" si="1936"/>
        <v>4106408</v>
      </c>
      <c r="D2685" s="229">
        <f t="shared" si="1932"/>
        <v>1106</v>
      </c>
      <c r="E2685" s="229" t="s">
        <v>33</v>
      </c>
      <c r="F2685" s="229">
        <f>F2683</f>
        <v>11</v>
      </c>
      <c r="G2685" s="229">
        <f>G2683</f>
        <v>6</v>
      </c>
      <c r="H2685" s="229">
        <f t="shared" si="1938"/>
        <v>154407002</v>
      </c>
      <c r="I2685" s="229">
        <v>1</v>
      </c>
      <c r="J2685" s="229">
        <v>1</v>
      </c>
      <c r="K2685" s="229">
        <f t="shared" ref="K2685:M2685" si="1970">K2677</f>
        <v>1</v>
      </c>
      <c r="L2685" s="229" t="str">
        <f t="shared" si="1970"/>
        <v>Shoes</v>
      </c>
      <c r="M2685" s="229" t="str">
        <f t="shared" si="1970"/>
        <v>Unique</v>
      </c>
    </row>
    <row r="2686" spans="1:13" ht="16.5" customHeight="1" x14ac:dyDescent="0.3">
      <c r="A2686" s="232" t="b">
        <v>1</v>
      </c>
      <c r="B2686" s="230" t="s">
        <v>34</v>
      </c>
      <c r="C2686" s="230">
        <f t="shared" si="1936"/>
        <v>4106501</v>
      </c>
      <c r="D2686" s="230">
        <f>D2684</f>
        <v>1106</v>
      </c>
      <c r="E2686" s="230" t="s">
        <v>35</v>
      </c>
      <c r="F2686" s="230">
        <f t="shared" ref="F2686:G2686" si="1971">F2684</f>
        <v>11</v>
      </c>
      <c r="G2686" s="230">
        <f t="shared" si="1971"/>
        <v>6</v>
      </c>
      <c r="H2686" s="230">
        <v>160004001</v>
      </c>
      <c r="I2686" s="230">
        <v>1</v>
      </c>
      <c r="J2686" s="230">
        <v>1</v>
      </c>
      <c r="K2686" s="101">
        <v>3</v>
      </c>
      <c r="L2686" s="230" t="s">
        <v>36</v>
      </c>
      <c r="M2686" s="230" t="s">
        <v>37</v>
      </c>
    </row>
    <row r="2687" spans="1:13" ht="16.5" customHeight="1" x14ac:dyDescent="0.3">
      <c r="A2687" s="232" t="b">
        <v>1</v>
      </c>
      <c r="B2687" s="230" t="s">
        <v>38</v>
      </c>
      <c r="C2687" s="230">
        <f>C2686+1</f>
        <v>4106502</v>
      </c>
      <c r="D2687" s="230">
        <f t="shared" si="1932"/>
        <v>1106</v>
      </c>
      <c r="E2687" s="230" t="s">
        <v>35</v>
      </c>
      <c r="F2687" s="230">
        <f t="shared" ref="F2687:G2687" si="1972">F2686</f>
        <v>11</v>
      </c>
      <c r="G2687" s="230">
        <f t="shared" si="1972"/>
        <v>6</v>
      </c>
      <c r="H2687" s="230">
        <v>160004002</v>
      </c>
      <c r="I2687" s="230">
        <v>1</v>
      </c>
      <c r="J2687" s="230">
        <v>1</v>
      </c>
      <c r="K2687" s="101">
        <v>2</v>
      </c>
      <c r="L2687" s="230" t="s">
        <v>39</v>
      </c>
      <c r="M2687" s="230" t="s">
        <v>37</v>
      </c>
    </row>
    <row r="2688" spans="1:13" ht="16.5" customHeight="1" x14ac:dyDescent="0.3">
      <c r="A2688" s="232" t="b">
        <v>1</v>
      </c>
      <c r="B2688" s="230" t="s">
        <v>40</v>
      </c>
      <c r="C2688" s="230">
        <f>C2687+1</f>
        <v>4106503</v>
      </c>
      <c r="D2688" s="230">
        <f t="shared" si="1932"/>
        <v>1106</v>
      </c>
      <c r="E2688" s="230" t="s">
        <v>35</v>
      </c>
      <c r="F2688" s="230">
        <f t="shared" ref="F2688:G2688" si="1973">F2687</f>
        <v>11</v>
      </c>
      <c r="G2688" s="230">
        <f t="shared" si="1973"/>
        <v>6</v>
      </c>
      <c r="H2688" s="230">
        <v>160004003</v>
      </c>
      <c r="I2688" s="230">
        <v>1</v>
      </c>
      <c r="J2688" s="230">
        <v>1</v>
      </c>
      <c r="K2688" s="101">
        <v>4</v>
      </c>
      <c r="L2688" s="230" t="s">
        <v>41</v>
      </c>
      <c r="M2688" s="230" t="s">
        <v>37</v>
      </c>
    </row>
    <row r="2689" spans="1:13" ht="16.5" customHeight="1" x14ac:dyDescent="0.3">
      <c r="A2689" s="232" t="b">
        <v>1</v>
      </c>
      <c r="B2689" s="230" t="s">
        <v>42</v>
      </c>
      <c r="C2689" s="230">
        <f>C2688+1</f>
        <v>4106504</v>
      </c>
      <c r="D2689" s="230">
        <f t="shared" si="1932"/>
        <v>1106</v>
      </c>
      <c r="E2689" s="230" t="s">
        <v>35</v>
      </c>
      <c r="F2689" s="230">
        <f t="shared" ref="F2689:G2689" si="1974">F2688</f>
        <v>11</v>
      </c>
      <c r="G2689" s="230">
        <f t="shared" si="1974"/>
        <v>6</v>
      </c>
      <c r="H2689" s="230">
        <v>160004004</v>
      </c>
      <c r="I2689" s="230">
        <v>1</v>
      </c>
      <c r="J2689" s="230">
        <v>1</v>
      </c>
      <c r="K2689" s="101">
        <v>1</v>
      </c>
      <c r="L2689" s="230" t="s">
        <v>43</v>
      </c>
      <c r="M2689" s="230" t="s">
        <v>37</v>
      </c>
    </row>
    <row r="2690" spans="1:13" ht="16.5" customHeight="1" x14ac:dyDescent="0.3">
      <c r="A2690" s="232" t="b">
        <v>1</v>
      </c>
      <c r="B2690" s="224" t="s">
        <v>707</v>
      </c>
      <c r="C2690" s="224">
        <v>4107101</v>
      </c>
      <c r="D2690" s="224">
        <f>D2664+1</f>
        <v>1107</v>
      </c>
      <c r="E2690" s="225" t="s">
        <v>27</v>
      </c>
      <c r="F2690" s="224">
        <v>11</v>
      </c>
      <c r="G2690" s="224">
        <v>7</v>
      </c>
      <c r="H2690" s="224">
        <v>151101003</v>
      </c>
      <c r="I2690" s="225">
        <v>1</v>
      </c>
      <c r="J2690" s="225">
        <v>1</v>
      </c>
      <c r="K2690" s="224">
        <v>5</v>
      </c>
      <c r="L2690" s="226" t="str">
        <f>IF(H2690&gt;=151107001,"Shoes",IF(H2690&gt;=151106001,"Pants",IF(H2690&gt;=151105001,"Glove",IF(H2690&gt;=151103001,"Head",IF(H2690&gt;=151102001,"Body",IF(H2690&gt;=151101001,"Weapon"))))))</f>
        <v>Weapon</v>
      </c>
      <c r="M2690" s="225" t="s">
        <v>674</v>
      </c>
    </row>
    <row r="2691" spans="1:13" ht="16.5" customHeight="1" x14ac:dyDescent="0.3">
      <c r="A2691" s="232" t="b">
        <v>1</v>
      </c>
      <c r="B2691" s="224" t="s">
        <v>28</v>
      </c>
      <c r="C2691" s="225">
        <f>C2690+1</f>
        <v>4107102</v>
      </c>
      <c r="D2691" s="225">
        <f>D2690</f>
        <v>1107</v>
      </c>
      <c r="E2691" s="225" t="s">
        <v>27</v>
      </c>
      <c r="F2691" s="225">
        <f t="shared" ref="F2691:G2691" si="1975">F2690</f>
        <v>11</v>
      </c>
      <c r="G2691" s="225">
        <f t="shared" si="1975"/>
        <v>7</v>
      </c>
      <c r="H2691" s="225">
        <f>H2690+100000</f>
        <v>151201003</v>
      </c>
      <c r="I2691" s="225">
        <v>1</v>
      </c>
      <c r="J2691" s="225">
        <v>1</v>
      </c>
      <c r="K2691" s="224">
        <v>25</v>
      </c>
      <c r="L2691" s="225" t="str">
        <f>L2690</f>
        <v>Weapon</v>
      </c>
      <c r="M2691" s="225" t="s">
        <v>53</v>
      </c>
    </row>
    <row r="2692" spans="1:13" ht="16.5" customHeight="1" x14ac:dyDescent="0.3">
      <c r="A2692" s="232" t="b">
        <v>1</v>
      </c>
      <c r="B2692" s="224" t="s">
        <v>52</v>
      </c>
      <c r="C2692" s="225">
        <f t="shared" ref="C2692:C2697" si="1976">C2691+1</f>
        <v>4107103</v>
      </c>
      <c r="D2692" s="225">
        <f t="shared" ref="D2692:D2725" si="1977">D2691</f>
        <v>1107</v>
      </c>
      <c r="E2692" s="225" t="s">
        <v>27</v>
      </c>
      <c r="F2692" s="225">
        <f>F2690</f>
        <v>11</v>
      </c>
      <c r="G2692" s="225">
        <f>G2690</f>
        <v>7</v>
      </c>
      <c r="H2692" s="225">
        <f>H2691+100000</f>
        <v>151301003</v>
      </c>
      <c r="I2692" s="225">
        <v>1</v>
      </c>
      <c r="J2692" s="225">
        <v>1</v>
      </c>
      <c r="K2692" s="224">
        <v>14</v>
      </c>
      <c r="L2692" s="225" t="str">
        <f>L2691</f>
        <v>Weapon</v>
      </c>
      <c r="M2692" s="225" t="s">
        <v>60</v>
      </c>
    </row>
    <row r="2693" spans="1:13" ht="16.5" customHeight="1" x14ac:dyDescent="0.3">
      <c r="A2693" s="232" t="b">
        <v>1</v>
      </c>
      <c r="B2693" s="224" t="s">
        <v>59</v>
      </c>
      <c r="C2693" s="225">
        <f t="shared" si="1976"/>
        <v>4107104</v>
      </c>
      <c r="D2693" s="225">
        <f t="shared" si="1977"/>
        <v>1107</v>
      </c>
      <c r="E2693" s="225" t="s">
        <v>27</v>
      </c>
      <c r="F2693" s="225">
        <f>F2691</f>
        <v>11</v>
      </c>
      <c r="G2693" s="225">
        <f>G2691</f>
        <v>7</v>
      </c>
      <c r="H2693" s="225">
        <f>H2692+100000</f>
        <v>151401003</v>
      </c>
      <c r="I2693" s="225">
        <v>1</v>
      </c>
      <c r="J2693" s="225">
        <v>1</v>
      </c>
      <c r="K2693" s="224">
        <v>1</v>
      </c>
      <c r="L2693" s="225" t="str">
        <f>L2692</f>
        <v>Weapon</v>
      </c>
      <c r="M2693" s="225" t="s">
        <v>675</v>
      </c>
    </row>
    <row r="2694" spans="1:13" ht="16.5" customHeight="1" x14ac:dyDescent="0.3">
      <c r="A2694" s="232" t="b">
        <v>1</v>
      </c>
      <c r="B2694" s="224" t="s">
        <v>711</v>
      </c>
      <c r="C2694" s="225">
        <f t="shared" si="1976"/>
        <v>4107105</v>
      </c>
      <c r="D2694" s="225">
        <f>D2692</f>
        <v>1107</v>
      </c>
      <c r="E2694" s="225" t="s">
        <v>27</v>
      </c>
      <c r="F2694" s="225">
        <f t="shared" ref="F2694:G2694" si="1978">F2692</f>
        <v>11</v>
      </c>
      <c r="G2694" s="225">
        <f t="shared" si="1978"/>
        <v>7</v>
      </c>
      <c r="H2694" s="224">
        <v>151106003</v>
      </c>
      <c r="I2694" s="225">
        <v>1</v>
      </c>
      <c r="J2694" s="225">
        <v>1</v>
      </c>
      <c r="K2694" s="225">
        <f>K2690</f>
        <v>5</v>
      </c>
      <c r="L2694" s="226" t="str">
        <f>IF(H2694&gt;=151107001,"Shoes",IF(H2694&gt;=151106001,"Pants",IF(H2694&gt;=151105001,"Glove",IF(H2694&gt;=151103001,"Head",IF(H2694&gt;=151102001,"Body",IF(H2694&gt;=151101001,"Weapon"))))))</f>
        <v>Pants</v>
      </c>
      <c r="M2694" s="225" t="str">
        <f>M2690</f>
        <v>Normal</v>
      </c>
    </row>
    <row r="2695" spans="1:13" ht="16.5" customHeight="1" x14ac:dyDescent="0.3">
      <c r="A2695" s="232" t="b">
        <v>1</v>
      </c>
      <c r="B2695" s="224" t="s">
        <v>49</v>
      </c>
      <c r="C2695" s="225">
        <f t="shared" si="1976"/>
        <v>4107106</v>
      </c>
      <c r="D2695" s="225">
        <f t="shared" si="1977"/>
        <v>1107</v>
      </c>
      <c r="E2695" s="225" t="s">
        <v>27</v>
      </c>
      <c r="F2695" s="225">
        <f t="shared" ref="F2695:G2695" si="1979">F2694</f>
        <v>11</v>
      </c>
      <c r="G2695" s="225">
        <f t="shared" si="1979"/>
        <v>7</v>
      </c>
      <c r="H2695" s="225">
        <f>H2694+100000</f>
        <v>151206003</v>
      </c>
      <c r="I2695" s="225">
        <v>1</v>
      </c>
      <c r="J2695" s="225">
        <v>1</v>
      </c>
      <c r="K2695" s="225">
        <f>K2691</f>
        <v>25</v>
      </c>
      <c r="L2695" s="225" t="str">
        <f>L2694</f>
        <v>Pants</v>
      </c>
      <c r="M2695" s="225" t="str">
        <f>M2691</f>
        <v>Superior</v>
      </c>
    </row>
    <row r="2696" spans="1:13" ht="16.5" customHeight="1" x14ac:dyDescent="0.3">
      <c r="A2696" s="232" t="b">
        <v>1</v>
      </c>
      <c r="B2696" s="224" t="s">
        <v>57</v>
      </c>
      <c r="C2696" s="225">
        <f t="shared" si="1976"/>
        <v>4107107</v>
      </c>
      <c r="D2696" s="225">
        <f t="shared" si="1977"/>
        <v>1107</v>
      </c>
      <c r="E2696" s="225" t="s">
        <v>27</v>
      </c>
      <c r="F2696" s="225">
        <f t="shared" ref="F2696:G2698" si="1980">F2694</f>
        <v>11</v>
      </c>
      <c r="G2696" s="225">
        <f t="shared" si="1980"/>
        <v>7</v>
      </c>
      <c r="H2696" s="225">
        <f>H2695+100000</f>
        <v>151306003</v>
      </c>
      <c r="I2696" s="225">
        <v>1</v>
      </c>
      <c r="J2696" s="225">
        <v>1</v>
      </c>
      <c r="K2696" s="225">
        <f>K2692</f>
        <v>14</v>
      </c>
      <c r="L2696" s="225" t="str">
        <f>L2695</f>
        <v>Pants</v>
      </c>
      <c r="M2696" s="225" t="str">
        <f>M2692</f>
        <v>Rare</v>
      </c>
    </row>
    <row r="2697" spans="1:13" ht="16.5" customHeight="1" x14ac:dyDescent="0.3">
      <c r="A2697" s="232" t="b">
        <v>1</v>
      </c>
      <c r="B2697" s="224" t="s">
        <v>64</v>
      </c>
      <c r="C2697" s="225">
        <f t="shared" si="1976"/>
        <v>4107108</v>
      </c>
      <c r="D2697" s="225">
        <f t="shared" si="1977"/>
        <v>1107</v>
      </c>
      <c r="E2697" s="225" t="s">
        <v>27</v>
      </c>
      <c r="F2697" s="225">
        <f t="shared" si="1980"/>
        <v>11</v>
      </c>
      <c r="G2697" s="225">
        <f t="shared" si="1980"/>
        <v>7</v>
      </c>
      <c r="H2697" s="225">
        <f>H2696+100000</f>
        <v>151406003</v>
      </c>
      <c r="I2697" s="225">
        <v>1</v>
      </c>
      <c r="J2697" s="225">
        <v>1</v>
      </c>
      <c r="K2697" s="225">
        <f>K2693</f>
        <v>1</v>
      </c>
      <c r="L2697" s="225" t="str">
        <f>L2696</f>
        <v>Pants</v>
      </c>
      <c r="M2697" s="225" t="str">
        <f>M2693</f>
        <v>Unique</v>
      </c>
    </row>
    <row r="2698" spans="1:13" ht="16.5" customHeight="1" x14ac:dyDescent="0.3">
      <c r="A2698" s="232" t="b">
        <v>1</v>
      </c>
      <c r="B2698" s="227" t="str">
        <f t="shared" ref="B2698:B2721" si="1981">B2690</f>
        <v>무기 1</v>
      </c>
      <c r="C2698" s="227">
        <f t="shared" ref="C2698:C2721" si="1982">C2690+100</f>
        <v>4107201</v>
      </c>
      <c r="D2698" s="227">
        <f>D2696</f>
        <v>1107</v>
      </c>
      <c r="E2698" s="227" t="s">
        <v>31</v>
      </c>
      <c r="F2698" s="227">
        <f t="shared" si="1980"/>
        <v>11</v>
      </c>
      <c r="G2698" s="227">
        <f t="shared" si="1980"/>
        <v>7</v>
      </c>
      <c r="H2698" s="227">
        <f t="shared" ref="H2698:H2721" si="1983">H2690+1000000</f>
        <v>152101003</v>
      </c>
      <c r="I2698" s="227">
        <v>1</v>
      </c>
      <c r="J2698" s="227">
        <v>1</v>
      </c>
      <c r="K2698" s="227">
        <f>K2690</f>
        <v>5</v>
      </c>
      <c r="L2698" s="227" t="str">
        <f>L2690</f>
        <v>Weapon</v>
      </c>
      <c r="M2698" s="227" t="str">
        <f>M2690</f>
        <v>Normal</v>
      </c>
    </row>
    <row r="2699" spans="1:13" ht="16.5" customHeight="1" x14ac:dyDescent="0.3">
      <c r="A2699" s="232" t="b">
        <v>1</v>
      </c>
      <c r="B2699" s="227" t="str">
        <f t="shared" si="1981"/>
        <v>무기 2</v>
      </c>
      <c r="C2699" s="227">
        <f t="shared" si="1982"/>
        <v>4107202</v>
      </c>
      <c r="D2699" s="227">
        <f t="shared" si="1977"/>
        <v>1107</v>
      </c>
      <c r="E2699" s="227" t="s">
        <v>31</v>
      </c>
      <c r="F2699" s="227">
        <f>F2698</f>
        <v>11</v>
      </c>
      <c r="G2699" s="227">
        <f>G2698</f>
        <v>7</v>
      </c>
      <c r="H2699" s="227">
        <f t="shared" si="1983"/>
        <v>152201003</v>
      </c>
      <c r="I2699" s="227">
        <v>1</v>
      </c>
      <c r="J2699" s="227">
        <v>1</v>
      </c>
      <c r="K2699" s="227">
        <f t="shared" ref="K2699:M2699" si="1984">K2691</f>
        <v>25</v>
      </c>
      <c r="L2699" s="227" t="str">
        <f t="shared" si="1984"/>
        <v>Weapon</v>
      </c>
      <c r="M2699" s="227" t="str">
        <f t="shared" si="1984"/>
        <v>Superior</v>
      </c>
    </row>
    <row r="2700" spans="1:13" ht="16.5" customHeight="1" x14ac:dyDescent="0.3">
      <c r="A2700" s="232" t="b">
        <v>1</v>
      </c>
      <c r="B2700" s="227" t="str">
        <f t="shared" si="1981"/>
        <v>무기 3</v>
      </c>
      <c r="C2700" s="227">
        <f t="shared" si="1982"/>
        <v>4107203</v>
      </c>
      <c r="D2700" s="227">
        <f t="shared" si="1977"/>
        <v>1107</v>
      </c>
      <c r="E2700" s="227" t="s">
        <v>31</v>
      </c>
      <c r="F2700" s="227">
        <f>F2698</f>
        <v>11</v>
      </c>
      <c r="G2700" s="227">
        <f>G2698</f>
        <v>7</v>
      </c>
      <c r="H2700" s="227">
        <f t="shared" si="1983"/>
        <v>152301003</v>
      </c>
      <c r="I2700" s="227">
        <v>1</v>
      </c>
      <c r="J2700" s="227">
        <v>1</v>
      </c>
      <c r="K2700" s="227">
        <f t="shared" ref="K2700:M2700" si="1985">K2692</f>
        <v>14</v>
      </c>
      <c r="L2700" s="227" t="str">
        <f t="shared" si="1985"/>
        <v>Weapon</v>
      </c>
      <c r="M2700" s="227" t="str">
        <f t="shared" si="1985"/>
        <v>Rare</v>
      </c>
    </row>
    <row r="2701" spans="1:13" ht="16.5" customHeight="1" x14ac:dyDescent="0.3">
      <c r="A2701" s="232" t="b">
        <v>1</v>
      </c>
      <c r="B2701" s="227" t="str">
        <f t="shared" si="1981"/>
        <v>무기 4</v>
      </c>
      <c r="C2701" s="227">
        <f t="shared" si="1982"/>
        <v>4107204</v>
      </c>
      <c r="D2701" s="227">
        <f t="shared" si="1977"/>
        <v>1107</v>
      </c>
      <c r="E2701" s="227" t="s">
        <v>31</v>
      </c>
      <c r="F2701" s="227">
        <f>F2699</f>
        <v>11</v>
      </c>
      <c r="G2701" s="227">
        <f>G2699</f>
        <v>7</v>
      </c>
      <c r="H2701" s="227">
        <f t="shared" si="1983"/>
        <v>152401003</v>
      </c>
      <c r="I2701" s="227">
        <v>1</v>
      </c>
      <c r="J2701" s="227">
        <v>1</v>
      </c>
      <c r="K2701" s="227">
        <f t="shared" ref="K2701:M2701" si="1986">K2693</f>
        <v>1</v>
      </c>
      <c r="L2701" s="227" t="str">
        <f t="shared" si="1986"/>
        <v>Weapon</v>
      </c>
      <c r="M2701" s="227" t="str">
        <f t="shared" si="1986"/>
        <v>Unique</v>
      </c>
    </row>
    <row r="2702" spans="1:13" ht="16.5" customHeight="1" x14ac:dyDescent="0.3">
      <c r="A2702" s="232" t="b">
        <v>1</v>
      </c>
      <c r="B2702" s="227" t="str">
        <f t="shared" si="1981"/>
        <v>하의 1</v>
      </c>
      <c r="C2702" s="227">
        <f t="shared" si="1982"/>
        <v>4107205</v>
      </c>
      <c r="D2702" s="227">
        <f>D2700</f>
        <v>1107</v>
      </c>
      <c r="E2702" s="227" t="s">
        <v>31</v>
      </c>
      <c r="F2702" s="227">
        <f t="shared" ref="F2702:G2702" si="1987">F2700</f>
        <v>11</v>
      </c>
      <c r="G2702" s="227">
        <f t="shared" si="1987"/>
        <v>7</v>
      </c>
      <c r="H2702" s="227">
        <f t="shared" si="1983"/>
        <v>152106003</v>
      </c>
      <c r="I2702" s="227">
        <v>1</v>
      </c>
      <c r="J2702" s="227">
        <v>1</v>
      </c>
      <c r="K2702" s="227">
        <f t="shared" ref="K2702:M2702" si="1988">K2694</f>
        <v>5</v>
      </c>
      <c r="L2702" s="227" t="str">
        <f t="shared" si="1988"/>
        <v>Pants</v>
      </c>
      <c r="M2702" s="227" t="str">
        <f t="shared" si="1988"/>
        <v>Normal</v>
      </c>
    </row>
    <row r="2703" spans="1:13" ht="16.5" customHeight="1" x14ac:dyDescent="0.3">
      <c r="A2703" s="232" t="b">
        <v>1</v>
      </c>
      <c r="B2703" s="227" t="str">
        <f t="shared" si="1981"/>
        <v>하의 2</v>
      </c>
      <c r="C2703" s="227">
        <f t="shared" si="1982"/>
        <v>4107206</v>
      </c>
      <c r="D2703" s="227">
        <f t="shared" si="1977"/>
        <v>1107</v>
      </c>
      <c r="E2703" s="227" t="s">
        <v>31</v>
      </c>
      <c r="F2703" s="227">
        <f t="shared" ref="F2703:G2703" si="1989">F2702</f>
        <v>11</v>
      </c>
      <c r="G2703" s="227">
        <f t="shared" si="1989"/>
        <v>7</v>
      </c>
      <c r="H2703" s="227">
        <f t="shared" si="1983"/>
        <v>152206003</v>
      </c>
      <c r="I2703" s="227">
        <v>1</v>
      </c>
      <c r="J2703" s="227">
        <v>1</v>
      </c>
      <c r="K2703" s="227">
        <f t="shared" ref="K2703:M2703" si="1990">K2695</f>
        <v>25</v>
      </c>
      <c r="L2703" s="227" t="str">
        <f t="shared" si="1990"/>
        <v>Pants</v>
      </c>
      <c r="M2703" s="227" t="str">
        <f t="shared" si="1990"/>
        <v>Superior</v>
      </c>
    </row>
    <row r="2704" spans="1:13" ht="16.5" customHeight="1" x14ac:dyDescent="0.3">
      <c r="A2704" s="232" t="b">
        <v>1</v>
      </c>
      <c r="B2704" s="227" t="str">
        <f t="shared" si="1981"/>
        <v>하의 3</v>
      </c>
      <c r="C2704" s="227">
        <f t="shared" si="1982"/>
        <v>4107207</v>
      </c>
      <c r="D2704" s="227">
        <f t="shared" si="1977"/>
        <v>1107</v>
      </c>
      <c r="E2704" s="227" t="s">
        <v>31</v>
      </c>
      <c r="F2704" s="227">
        <f t="shared" ref="F2704:G2706" si="1991">F2702</f>
        <v>11</v>
      </c>
      <c r="G2704" s="227">
        <f t="shared" si="1991"/>
        <v>7</v>
      </c>
      <c r="H2704" s="227">
        <f t="shared" si="1983"/>
        <v>152306003</v>
      </c>
      <c r="I2704" s="227">
        <v>1</v>
      </c>
      <c r="J2704" s="227">
        <v>1</v>
      </c>
      <c r="K2704" s="227">
        <f t="shared" ref="K2704:M2704" si="1992">K2696</f>
        <v>14</v>
      </c>
      <c r="L2704" s="227" t="str">
        <f t="shared" si="1992"/>
        <v>Pants</v>
      </c>
      <c r="M2704" s="227" t="str">
        <f t="shared" si="1992"/>
        <v>Rare</v>
      </c>
    </row>
    <row r="2705" spans="1:13" ht="16.5" customHeight="1" x14ac:dyDescent="0.3">
      <c r="A2705" s="232" t="b">
        <v>1</v>
      </c>
      <c r="B2705" s="227" t="str">
        <f t="shared" si="1981"/>
        <v>하의 4</v>
      </c>
      <c r="C2705" s="227">
        <f t="shared" si="1982"/>
        <v>4107208</v>
      </c>
      <c r="D2705" s="227">
        <f t="shared" si="1977"/>
        <v>1107</v>
      </c>
      <c r="E2705" s="227" t="s">
        <v>31</v>
      </c>
      <c r="F2705" s="227">
        <f t="shared" si="1991"/>
        <v>11</v>
      </c>
      <c r="G2705" s="227">
        <f t="shared" si="1991"/>
        <v>7</v>
      </c>
      <c r="H2705" s="227">
        <f t="shared" si="1983"/>
        <v>152406003</v>
      </c>
      <c r="I2705" s="227">
        <v>1</v>
      </c>
      <c r="J2705" s="227">
        <v>1</v>
      </c>
      <c r="K2705" s="227">
        <f t="shared" ref="K2705:M2705" si="1993">K2697</f>
        <v>1</v>
      </c>
      <c r="L2705" s="227" t="str">
        <f t="shared" si="1993"/>
        <v>Pants</v>
      </c>
      <c r="M2705" s="227" t="str">
        <f t="shared" si="1993"/>
        <v>Unique</v>
      </c>
    </row>
    <row r="2706" spans="1:13" ht="16.5" customHeight="1" x14ac:dyDescent="0.3">
      <c r="A2706" s="232" t="b">
        <v>1</v>
      </c>
      <c r="B2706" s="228" t="str">
        <f t="shared" si="1981"/>
        <v>무기 1</v>
      </c>
      <c r="C2706" s="228">
        <f t="shared" si="1982"/>
        <v>4107301</v>
      </c>
      <c r="D2706" s="228">
        <f>D2704</f>
        <v>1107</v>
      </c>
      <c r="E2706" s="228" t="s">
        <v>32</v>
      </c>
      <c r="F2706" s="228">
        <f t="shared" si="1991"/>
        <v>11</v>
      </c>
      <c r="G2706" s="228">
        <f t="shared" si="1991"/>
        <v>7</v>
      </c>
      <c r="H2706" s="228">
        <f t="shared" si="1983"/>
        <v>153101003</v>
      </c>
      <c r="I2706" s="228">
        <v>1</v>
      </c>
      <c r="J2706" s="228">
        <v>1</v>
      </c>
      <c r="K2706" s="228">
        <f>K2698</f>
        <v>5</v>
      </c>
      <c r="L2706" s="228" t="str">
        <f>L2698</f>
        <v>Weapon</v>
      </c>
      <c r="M2706" s="228" t="str">
        <f>M2698</f>
        <v>Normal</v>
      </c>
    </row>
    <row r="2707" spans="1:13" ht="16.5" customHeight="1" x14ac:dyDescent="0.3">
      <c r="A2707" s="232" t="b">
        <v>1</v>
      </c>
      <c r="B2707" s="228" t="str">
        <f t="shared" si="1981"/>
        <v>무기 2</v>
      </c>
      <c r="C2707" s="228">
        <f t="shared" si="1982"/>
        <v>4107302</v>
      </c>
      <c r="D2707" s="228">
        <f t="shared" si="1977"/>
        <v>1107</v>
      </c>
      <c r="E2707" s="228" t="s">
        <v>32</v>
      </c>
      <c r="F2707" s="228">
        <f>F2706</f>
        <v>11</v>
      </c>
      <c r="G2707" s="228">
        <f>G2706</f>
        <v>7</v>
      </c>
      <c r="H2707" s="228">
        <f t="shared" si="1983"/>
        <v>153201003</v>
      </c>
      <c r="I2707" s="228">
        <v>1</v>
      </c>
      <c r="J2707" s="228">
        <v>1</v>
      </c>
      <c r="K2707" s="228">
        <f t="shared" ref="K2707:M2707" si="1994">K2699</f>
        <v>25</v>
      </c>
      <c r="L2707" s="228" t="str">
        <f t="shared" si="1994"/>
        <v>Weapon</v>
      </c>
      <c r="M2707" s="228" t="str">
        <f t="shared" si="1994"/>
        <v>Superior</v>
      </c>
    </row>
    <row r="2708" spans="1:13" ht="16.5" customHeight="1" x14ac:dyDescent="0.3">
      <c r="A2708" s="232" t="b">
        <v>1</v>
      </c>
      <c r="B2708" s="228" t="str">
        <f t="shared" si="1981"/>
        <v>무기 3</v>
      </c>
      <c r="C2708" s="228">
        <f t="shared" si="1982"/>
        <v>4107303</v>
      </c>
      <c r="D2708" s="228">
        <f t="shared" si="1977"/>
        <v>1107</v>
      </c>
      <c r="E2708" s="228" t="s">
        <v>32</v>
      </c>
      <c r="F2708" s="228">
        <f>F2706</f>
        <v>11</v>
      </c>
      <c r="G2708" s="228">
        <f>G2706</f>
        <v>7</v>
      </c>
      <c r="H2708" s="228">
        <f t="shared" si="1983"/>
        <v>153301003</v>
      </c>
      <c r="I2708" s="228">
        <v>1</v>
      </c>
      <c r="J2708" s="228">
        <v>1</v>
      </c>
      <c r="K2708" s="228">
        <f t="shared" ref="K2708:M2708" si="1995">K2700</f>
        <v>14</v>
      </c>
      <c r="L2708" s="228" t="str">
        <f t="shared" si="1995"/>
        <v>Weapon</v>
      </c>
      <c r="M2708" s="228" t="str">
        <f t="shared" si="1995"/>
        <v>Rare</v>
      </c>
    </row>
    <row r="2709" spans="1:13" ht="16.5" customHeight="1" x14ac:dyDescent="0.3">
      <c r="A2709" s="232" t="b">
        <v>1</v>
      </c>
      <c r="B2709" s="228" t="str">
        <f t="shared" si="1981"/>
        <v>무기 4</v>
      </c>
      <c r="C2709" s="228">
        <f t="shared" si="1982"/>
        <v>4107304</v>
      </c>
      <c r="D2709" s="228">
        <f t="shared" si="1977"/>
        <v>1107</v>
      </c>
      <c r="E2709" s="228" t="s">
        <v>32</v>
      </c>
      <c r="F2709" s="228">
        <f>F2707</f>
        <v>11</v>
      </c>
      <c r="G2709" s="228">
        <f>G2707</f>
        <v>7</v>
      </c>
      <c r="H2709" s="228">
        <f t="shared" si="1983"/>
        <v>153401003</v>
      </c>
      <c r="I2709" s="228">
        <v>1</v>
      </c>
      <c r="J2709" s="228">
        <v>1</v>
      </c>
      <c r="K2709" s="228">
        <f t="shared" ref="K2709:M2709" si="1996">K2701</f>
        <v>1</v>
      </c>
      <c r="L2709" s="228" t="str">
        <f t="shared" si="1996"/>
        <v>Weapon</v>
      </c>
      <c r="M2709" s="228" t="str">
        <f t="shared" si="1996"/>
        <v>Unique</v>
      </c>
    </row>
    <row r="2710" spans="1:13" ht="16.5" customHeight="1" x14ac:dyDescent="0.3">
      <c r="A2710" s="232" t="b">
        <v>1</v>
      </c>
      <c r="B2710" s="228" t="str">
        <f t="shared" si="1981"/>
        <v>하의 1</v>
      </c>
      <c r="C2710" s="228">
        <f t="shared" si="1982"/>
        <v>4107305</v>
      </c>
      <c r="D2710" s="228">
        <f>D2708</f>
        <v>1107</v>
      </c>
      <c r="E2710" s="228" t="s">
        <v>32</v>
      </c>
      <c r="F2710" s="228">
        <f t="shared" ref="F2710:G2710" si="1997">F2708</f>
        <v>11</v>
      </c>
      <c r="G2710" s="228">
        <f t="shared" si="1997"/>
        <v>7</v>
      </c>
      <c r="H2710" s="228">
        <f t="shared" si="1983"/>
        <v>153106003</v>
      </c>
      <c r="I2710" s="228">
        <v>1</v>
      </c>
      <c r="J2710" s="228">
        <v>1</v>
      </c>
      <c r="K2710" s="228">
        <f t="shared" ref="K2710:M2710" si="1998">K2702</f>
        <v>5</v>
      </c>
      <c r="L2710" s="228" t="str">
        <f t="shared" si="1998"/>
        <v>Pants</v>
      </c>
      <c r="M2710" s="228" t="str">
        <f t="shared" si="1998"/>
        <v>Normal</v>
      </c>
    </row>
    <row r="2711" spans="1:13" ht="16.5" customHeight="1" x14ac:dyDescent="0.3">
      <c r="A2711" s="232" t="b">
        <v>1</v>
      </c>
      <c r="B2711" s="228" t="str">
        <f t="shared" si="1981"/>
        <v>하의 2</v>
      </c>
      <c r="C2711" s="228">
        <f t="shared" si="1982"/>
        <v>4107306</v>
      </c>
      <c r="D2711" s="228">
        <f t="shared" si="1977"/>
        <v>1107</v>
      </c>
      <c r="E2711" s="228" t="s">
        <v>32</v>
      </c>
      <c r="F2711" s="228">
        <f t="shared" ref="F2711:G2711" si="1999">F2710</f>
        <v>11</v>
      </c>
      <c r="G2711" s="228">
        <f t="shared" si="1999"/>
        <v>7</v>
      </c>
      <c r="H2711" s="228">
        <f t="shared" si="1983"/>
        <v>153206003</v>
      </c>
      <c r="I2711" s="228">
        <v>1</v>
      </c>
      <c r="J2711" s="228">
        <v>1</v>
      </c>
      <c r="K2711" s="228">
        <f t="shared" ref="K2711:M2711" si="2000">K2703</f>
        <v>25</v>
      </c>
      <c r="L2711" s="228" t="str">
        <f t="shared" si="2000"/>
        <v>Pants</v>
      </c>
      <c r="M2711" s="228" t="str">
        <f t="shared" si="2000"/>
        <v>Superior</v>
      </c>
    </row>
    <row r="2712" spans="1:13" ht="16.5" customHeight="1" x14ac:dyDescent="0.3">
      <c r="A2712" s="232" t="b">
        <v>1</v>
      </c>
      <c r="B2712" s="228" t="str">
        <f t="shared" si="1981"/>
        <v>하의 3</v>
      </c>
      <c r="C2712" s="228">
        <f t="shared" si="1982"/>
        <v>4107307</v>
      </c>
      <c r="D2712" s="228">
        <f t="shared" si="1977"/>
        <v>1107</v>
      </c>
      <c r="E2712" s="228" t="s">
        <v>32</v>
      </c>
      <c r="F2712" s="228">
        <f t="shared" ref="F2712:G2714" si="2001">F2710</f>
        <v>11</v>
      </c>
      <c r="G2712" s="228">
        <f t="shared" si="2001"/>
        <v>7</v>
      </c>
      <c r="H2712" s="228">
        <f t="shared" si="1983"/>
        <v>153306003</v>
      </c>
      <c r="I2712" s="228">
        <v>1</v>
      </c>
      <c r="J2712" s="228">
        <v>1</v>
      </c>
      <c r="K2712" s="228">
        <f t="shared" ref="K2712:M2712" si="2002">K2704</f>
        <v>14</v>
      </c>
      <c r="L2712" s="228" t="str">
        <f t="shared" si="2002"/>
        <v>Pants</v>
      </c>
      <c r="M2712" s="228" t="str">
        <f t="shared" si="2002"/>
        <v>Rare</v>
      </c>
    </row>
    <row r="2713" spans="1:13" ht="16.5" customHeight="1" x14ac:dyDescent="0.3">
      <c r="A2713" s="232" t="b">
        <v>1</v>
      </c>
      <c r="B2713" s="228" t="str">
        <f t="shared" si="1981"/>
        <v>하의 4</v>
      </c>
      <c r="C2713" s="228">
        <f t="shared" si="1982"/>
        <v>4107308</v>
      </c>
      <c r="D2713" s="228">
        <f t="shared" si="1977"/>
        <v>1107</v>
      </c>
      <c r="E2713" s="228" t="s">
        <v>32</v>
      </c>
      <c r="F2713" s="228">
        <f t="shared" si="2001"/>
        <v>11</v>
      </c>
      <c r="G2713" s="228">
        <f t="shared" si="2001"/>
        <v>7</v>
      </c>
      <c r="H2713" s="228">
        <f t="shared" si="1983"/>
        <v>153406003</v>
      </c>
      <c r="I2713" s="228">
        <v>1</v>
      </c>
      <c r="J2713" s="228">
        <v>1</v>
      </c>
      <c r="K2713" s="228">
        <f t="shared" ref="K2713:M2713" si="2003">K2705</f>
        <v>1</v>
      </c>
      <c r="L2713" s="228" t="str">
        <f t="shared" si="2003"/>
        <v>Pants</v>
      </c>
      <c r="M2713" s="228" t="str">
        <f t="shared" si="2003"/>
        <v>Unique</v>
      </c>
    </row>
    <row r="2714" spans="1:13" ht="16.5" customHeight="1" x14ac:dyDescent="0.3">
      <c r="A2714" s="232" t="b">
        <v>1</v>
      </c>
      <c r="B2714" s="229" t="str">
        <f t="shared" si="1981"/>
        <v>무기 1</v>
      </c>
      <c r="C2714" s="229">
        <f t="shared" si="1982"/>
        <v>4107401</v>
      </c>
      <c r="D2714" s="229">
        <f>D2712</f>
        <v>1107</v>
      </c>
      <c r="E2714" s="229" t="s">
        <v>33</v>
      </c>
      <c r="F2714" s="229">
        <f t="shared" si="2001"/>
        <v>11</v>
      </c>
      <c r="G2714" s="229">
        <f t="shared" si="2001"/>
        <v>7</v>
      </c>
      <c r="H2714" s="229">
        <f t="shared" si="1983"/>
        <v>154101003</v>
      </c>
      <c r="I2714" s="229">
        <v>1</v>
      </c>
      <c r="J2714" s="229">
        <v>1</v>
      </c>
      <c r="K2714" s="229">
        <f>K2706</f>
        <v>5</v>
      </c>
      <c r="L2714" s="229" t="str">
        <f>L2706</f>
        <v>Weapon</v>
      </c>
      <c r="M2714" s="229" t="str">
        <f>M2706</f>
        <v>Normal</v>
      </c>
    </row>
    <row r="2715" spans="1:13" ht="16.5" customHeight="1" x14ac:dyDescent="0.3">
      <c r="A2715" s="232" t="b">
        <v>1</v>
      </c>
      <c r="B2715" s="229" t="str">
        <f t="shared" si="1981"/>
        <v>무기 2</v>
      </c>
      <c r="C2715" s="229">
        <f t="shared" si="1982"/>
        <v>4107402</v>
      </c>
      <c r="D2715" s="229">
        <f t="shared" si="1977"/>
        <v>1107</v>
      </c>
      <c r="E2715" s="229" t="s">
        <v>33</v>
      </c>
      <c r="F2715" s="229">
        <f>F2714</f>
        <v>11</v>
      </c>
      <c r="G2715" s="229">
        <f>G2714</f>
        <v>7</v>
      </c>
      <c r="H2715" s="229">
        <f t="shared" si="1983"/>
        <v>154201003</v>
      </c>
      <c r="I2715" s="229">
        <v>1</v>
      </c>
      <c r="J2715" s="229">
        <v>1</v>
      </c>
      <c r="K2715" s="229">
        <f t="shared" ref="K2715:M2715" si="2004">K2707</f>
        <v>25</v>
      </c>
      <c r="L2715" s="229" t="str">
        <f t="shared" si="2004"/>
        <v>Weapon</v>
      </c>
      <c r="M2715" s="229" t="str">
        <f t="shared" si="2004"/>
        <v>Superior</v>
      </c>
    </row>
    <row r="2716" spans="1:13" ht="16.5" customHeight="1" x14ac:dyDescent="0.3">
      <c r="A2716" s="232" t="b">
        <v>1</v>
      </c>
      <c r="B2716" s="229" t="str">
        <f t="shared" si="1981"/>
        <v>무기 3</v>
      </c>
      <c r="C2716" s="229">
        <f t="shared" si="1982"/>
        <v>4107403</v>
      </c>
      <c r="D2716" s="229">
        <f t="shared" si="1977"/>
        <v>1107</v>
      </c>
      <c r="E2716" s="229" t="s">
        <v>33</v>
      </c>
      <c r="F2716" s="229">
        <f>F2714</f>
        <v>11</v>
      </c>
      <c r="G2716" s="229">
        <f>G2714</f>
        <v>7</v>
      </c>
      <c r="H2716" s="229">
        <f t="shared" si="1983"/>
        <v>154301003</v>
      </c>
      <c r="I2716" s="229">
        <v>1</v>
      </c>
      <c r="J2716" s="229">
        <v>1</v>
      </c>
      <c r="K2716" s="229">
        <f t="shared" ref="K2716:M2716" si="2005">K2708</f>
        <v>14</v>
      </c>
      <c r="L2716" s="229" t="str">
        <f t="shared" si="2005"/>
        <v>Weapon</v>
      </c>
      <c r="M2716" s="229" t="str">
        <f t="shared" si="2005"/>
        <v>Rare</v>
      </c>
    </row>
    <row r="2717" spans="1:13" ht="16.5" customHeight="1" x14ac:dyDescent="0.3">
      <c r="A2717" s="232" t="b">
        <v>1</v>
      </c>
      <c r="B2717" s="229" t="str">
        <f t="shared" si="1981"/>
        <v>무기 4</v>
      </c>
      <c r="C2717" s="229">
        <f t="shared" si="1982"/>
        <v>4107404</v>
      </c>
      <c r="D2717" s="229">
        <f t="shared" si="1977"/>
        <v>1107</v>
      </c>
      <c r="E2717" s="229" t="s">
        <v>33</v>
      </c>
      <c r="F2717" s="229">
        <f>F2715</f>
        <v>11</v>
      </c>
      <c r="G2717" s="229">
        <f>G2715</f>
        <v>7</v>
      </c>
      <c r="H2717" s="229">
        <f t="shared" si="1983"/>
        <v>154401003</v>
      </c>
      <c r="I2717" s="229">
        <v>1</v>
      </c>
      <c r="J2717" s="229">
        <v>1</v>
      </c>
      <c r="K2717" s="229">
        <f t="shared" ref="K2717:M2717" si="2006">K2709</f>
        <v>1</v>
      </c>
      <c r="L2717" s="229" t="str">
        <f t="shared" si="2006"/>
        <v>Weapon</v>
      </c>
      <c r="M2717" s="229" t="str">
        <f t="shared" si="2006"/>
        <v>Unique</v>
      </c>
    </row>
    <row r="2718" spans="1:13" ht="16.5" customHeight="1" x14ac:dyDescent="0.3">
      <c r="A2718" s="232" t="b">
        <v>1</v>
      </c>
      <c r="B2718" s="229" t="str">
        <f t="shared" si="1981"/>
        <v>하의 1</v>
      </c>
      <c r="C2718" s="229">
        <f t="shared" si="1982"/>
        <v>4107405</v>
      </c>
      <c r="D2718" s="229">
        <f>D2716</f>
        <v>1107</v>
      </c>
      <c r="E2718" s="229" t="s">
        <v>33</v>
      </c>
      <c r="F2718" s="229">
        <f t="shared" ref="F2718:G2718" si="2007">F2716</f>
        <v>11</v>
      </c>
      <c r="G2718" s="229">
        <f t="shared" si="2007"/>
        <v>7</v>
      </c>
      <c r="H2718" s="229">
        <f t="shared" si="1983"/>
        <v>154106003</v>
      </c>
      <c r="I2718" s="229">
        <v>1</v>
      </c>
      <c r="J2718" s="229">
        <v>1</v>
      </c>
      <c r="K2718" s="229">
        <f t="shared" ref="K2718:M2718" si="2008">K2710</f>
        <v>5</v>
      </c>
      <c r="L2718" s="229" t="str">
        <f t="shared" si="2008"/>
        <v>Pants</v>
      </c>
      <c r="M2718" s="229" t="str">
        <f t="shared" si="2008"/>
        <v>Normal</v>
      </c>
    </row>
    <row r="2719" spans="1:13" ht="16.5" customHeight="1" x14ac:dyDescent="0.3">
      <c r="A2719" s="232" t="b">
        <v>1</v>
      </c>
      <c r="B2719" s="229" t="str">
        <f t="shared" si="1981"/>
        <v>하의 2</v>
      </c>
      <c r="C2719" s="229">
        <f t="shared" si="1982"/>
        <v>4107406</v>
      </c>
      <c r="D2719" s="229">
        <f t="shared" si="1977"/>
        <v>1107</v>
      </c>
      <c r="E2719" s="229" t="s">
        <v>33</v>
      </c>
      <c r="F2719" s="229">
        <f t="shared" ref="F2719:G2719" si="2009">F2718</f>
        <v>11</v>
      </c>
      <c r="G2719" s="229">
        <f t="shared" si="2009"/>
        <v>7</v>
      </c>
      <c r="H2719" s="229">
        <f t="shared" si="1983"/>
        <v>154206003</v>
      </c>
      <c r="I2719" s="229">
        <v>1</v>
      </c>
      <c r="J2719" s="229">
        <v>1</v>
      </c>
      <c r="K2719" s="229">
        <f t="shared" ref="K2719:M2719" si="2010">K2711</f>
        <v>25</v>
      </c>
      <c r="L2719" s="229" t="str">
        <f t="shared" si="2010"/>
        <v>Pants</v>
      </c>
      <c r="M2719" s="229" t="str">
        <f t="shared" si="2010"/>
        <v>Superior</v>
      </c>
    </row>
    <row r="2720" spans="1:13" ht="16.5" customHeight="1" x14ac:dyDescent="0.3">
      <c r="A2720" s="232" t="b">
        <v>1</v>
      </c>
      <c r="B2720" s="229" t="str">
        <f t="shared" si="1981"/>
        <v>하의 3</v>
      </c>
      <c r="C2720" s="229">
        <f t="shared" si="1982"/>
        <v>4107407</v>
      </c>
      <c r="D2720" s="229">
        <f t="shared" si="1977"/>
        <v>1107</v>
      </c>
      <c r="E2720" s="229" t="s">
        <v>33</v>
      </c>
      <c r="F2720" s="229">
        <f t="shared" ref="F2720:G2722" si="2011">F2718</f>
        <v>11</v>
      </c>
      <c r="G2720" s="229">
        <f t="shared" si="2011"/>
        <v>7</v>
      </c>
      <c r="H2720" s="229">
        <f t="shared" si="1983"/>
        <v>154306003</v>
      </c>
      <c r="I2720" s="229">
        <v>1</v>
      </c>
      <c r="J2720" s="229">
        <v>1</v>
      </c>
      <c r="K2720" s="229">
        <f t="shared" ref="K2720:M2720" si="2012">K2712</f>
        <v>14</v>
      </c>
      <c r="L2720" s="229" t="str">
        <f t="shared" si="2012"/>
        <v>Pants</v>
      </c>
      <c r="M2720" s="229" t="str">
        <f t="shared" si="2012"/>
        <v>Rare</v>
      </c>
    </row>
    <row r="2721" spans="1:13" ht="16.5" customHeight="1" x14ac:dyDescent="0.3">
      <c r="A2721" s="232" t="b">
        <v>1</v>
      </c>
      <c r="B2721" s="229" t="str">
        <f t="shared" si="1981"/>
        <v>하의 4</v>
      </c>
      <c r="C2721" s="229">
        <f t="shared" si="1982"/>
        <v>4107408</v>
      </c>
      <c r="D2721" s="229">
        <f t="shared" si="1977"/>
        <v>1107</v>
      </c>
      <c r="E2721" s="229" t="s">
        <v>33</v>
      </c>
      <c r="F2721" s="229">
        <f t="shared" si="2011"/>
        <v>11</v>
      </c>
      <c r="G2721" s="229">
        <f t="shared" si="2011"/>
        <v>7</v>
      </c>
      <c r="H2721" s="229">
        <f t="shared" si="1983"/>
        <v>154406003</v>
      </c>
      <c r="I2721" s="229">
        <v>1</v>
      </c>
      <c r="J2721" s="229">
        <v>1</v>
      </c>
      <c r="K2721" s="229">
        <f t="shared" ref="K2721:M2721" si="2013">K2713</f>
        <v>1</v>
      </c>
      <c r="L2721" s="229" t="str">
        <f t="shared" si="2013"/>
        <v>Pants</v>
      </c>
      <c r="M2721" s="229" t="str">
        <f t="shared" si="2013"/>
        <v>Unique</v>
      </c>
    </row>
    <row r="2722" spans="1:13" ht="16.5" customHeight="1" x14ac:dyDescent="0.3">
      <c r="A2722" s="232" t="b">
        <v>1</v>
      </c>
      <c r="B2722" s="230" t="s">
        <v>34</v>
      </c>
      <c r="C2722" s="230">
        <f t="shared" ref="C2722" si="2014">C2714+100</f>
        <v>4107501</v>
      </c>
      <c r="D2722" s="230">
        <f>D2720</f>
        <v>1107</v>
      </c>
      <c r="E2722" s="230" t="s">
        <v>35</v>
      </c>
      <c r="F2722" s="230">
        <f t="shared" si="2011"/>
        <v>11</v>
      </c>
      <c r="G2722" s="230">
        <f t="shared" si="2011"/>
        <v>7</v>
      </c>
      <c r="H2722" s="230">
        <v>160004001</v>
      </c>
      <c r="I2722" s="230">
        <v>1</v>
      </c>
      <c r="J2722" s="230">
        <v>1</v>
      </c>
      <c r="K2722" s="101">
        <v>3</v>
      </c>
      <c r="L2722" s="230" t="s">
        <v>36</v>
      </c>
      <c r="M2722" s="230" t="s">
        <v>37</v>
      </c>
    </row>
    <row r="2723" spans="1:13" ht="16.5" customHeight="1" x14ac:dyDescent="0.3">
      <c r="A2723" s="232" t="b">
        <v>1</v>
      </c>
      <c r="B2723" s="230" t="s">
        <v>38</v>
      </c>
      <c r="C2723" s="230">
        <f>C2722+1</f>
        <v>4107502</v>
      </c>
      <c r="D2723" s="230">
        <f t="shared" si="1977"/>
        <v>1107</v>
      </c>
      <c r="E2723" s="230" t="s">
        <v>35</v>
      </c>
      <c r="F2723" s="230">
        <f t="shared" ref="F2723:G2723" si="2015">F2722</f>
        <v>11</v>
      </c>
      <c r="G2723" s="230">
        <f t="shared" si="2015"/>
        <v>7</v>
      </c>
      <c r="H2723" s="230">
        <v>160004002</v>
      </c>
      <c r="I2723" s="230">
        <v>1</v>
      </c>
      <c r="J2723" s="230">
        <v>1</v>
      </c>
      <c r="K2723" s="101">
        <v>2</v>
      </c>
      <c r="L2723" s="230" t="s">
        <v>39</v>
      </c>
      <c r="M2723" s="230" t="s">
        <v>37</v>
      </c>
    </row>
    <row r="2724" spans="1:13" ht="16.5" customHeight="1" x14ac:dyDescent="0.3">
      <c r="A2724" s="232" t="b">
        <v>1</v>
      </c>
      <c r="B2724" s="230" t="s">
        <v>40</v>
      </c>
      <c r="C2724" s="230">
        <f>C2723+1</f>
        <v>4107503</v>
      </c>
      <c r="D2724" s="230">
        <f t="shared" si="1977"/>
        <v>1107</v>
      </c>
      <c r="E2724" s="230" t="s">
        <v>35</v>
      </c>
      <c r="F2724" s="230">
        <f t="shared" ref="F2724:G2724" si="2016">F2723</f>
        <v>11</v>
      </c>
      <c r="G2724" s="230">
        <f t="shared" si="2016"/>
        <v>7</v>
      </c>
      <c r="H2724" s="230">
        <v>160004003</v>
      </c>
      <c r="I2724" s="230">
        <v>1</v>
      </c>
      <c r="J2724" s="230">
        <v>1</v>
      </c>
      <c r="K2724" s="101">
        <v>4</v>
      </c>
      <c r="L2724" s="230" t="s">
        <v>41</v>
      </c>
      <c r="M2724" s="230" t="s">
        <v>37</v>
      </c>
    </row>
    <row r="2725" spans="1:13" ht="16.5" customHeight="1" x14ac:dyDescent="0.3">
      <c r="A2725" s="232" t="b">
        <v>1</v>
      </c>
      <c r="B2725" s="230" t="s">
        <v>42</v>
      </c>
      <c r="C2725" s="230">
        <f>C2724+1</f>
        <v>4107504</v>
      </c>
      <c r="D2725" s="230">
        <f t="shared" si="1977"/>
        <v>1107</v>
      </c>
      <c r="E2725" s="230" t="s">
        <v>35</v>
      </c>
      <c r="F2725" s="230">
        <f t="shared" ref="F2725:G2725" si="2017">F2724</f>
        <v>11</v>
      </c>
      <c r="G2725" s="230">
        <f t="shared" si="2017"/>
        <v>7</v>
      </c>
      <c r="H2725" s="230">
        <v>160004004</v>
      </c>
      <c r="I2725" s="230">
        <v>1</v>
      </c>
      <c r="J2725" s="230">
        <v>1</v>
      </c>
      <c r="K2725" s="101">
        <v>1</v>
      </c>
      <c r="L2725" s="230" t="s">
        <v>43</v>
      </c>
      <c r="M2725" s="230" t="s">
        <v>37</v>
      </c>
    </row>
    <row r="2726" spans="1:13" ht="16.5" customHeight="1" x14ac:dyDescent="0.3">
      <c r="A2726" s="232" t="b">
        <v>1</v>
      </c>
      <c r="B2726" s="224" t="s">
        <v>709</v>
      </c>
      <c r="C2726" s="224">
        <v>4108101</v>
      </c>
      <c r="D2726" s="224">
        <f>D2700+1</f>
        <v>1108</v>
      </c>
      <c r="E2726" s="225" t="s">
        <v>27</v>
      </c>
      <c r="F2726" s="224">
        <v>11</v>
      </c>
      <c r="G2726" s="224">
        <v>8</v>
      </c>
      <c r="H2726" s="224">
        <v>151102003</v>
      </c>
      <c r="I2726" s="225">
        <v>1</v>
      </c>
      <c r="J2726" s="225">
        <v>1</v>
      </c>
      <c r="K2726" s="224">
        <v>5</v>
      </c>
      <c r="L2726" s="226" t="str">
        <f>IF(H2726&gt;=151107001,"Shoes",IF(H2726&gt;=151106001,"Pants",IF(H2726&gt;=151105001,"Glove",IF(H2726&gt;=151103001,"Head",IF(H2726&gt;=151102001,"Body",IF(H2726&gt;=151101001,"Weapon"))))))</f>
        <v>Body</v>
      </c>
      <c r="M2726" s="225" t="s">
        <v>674</v>
      </c>
    </row>
    <row r="2727" spans="1:13" ht="16.5" customHeight="1" x14ac:dyDescent="0.3">
      <c r="A2727" s="232" t="b">
        <v>1</v>
      </c>
      <c r="B2727" s="224" t="s">
        <v>45</v>
      </c>
      <c r="C2727" s="225">
        <f>C2726+1</f>
        <v>4108102</v>
      </c>
      <c r="D2727" s="225">
        <f>D2726</f>
        <v>1108</v>
      </c>
      <c r="E2727" s="225" t="s">
        <v>27</v>
      </c>
      <c r="F2727" s="225">
        <f t="shared" ref="F2727:G2727" si="2018">F2726</f>
        <v>11</v>
      </c>
      <c r="G2727" s="225">
        <f t="shared" si="2018"/>
        <v>8</v>
      </c>
      <c r="H2727" s="225">
        <f>H2726+100000</f>
        <v>151202003</v>
      </c>
      <c r="I2727" s="225">
        <v>1</v>
      </c>
      <c r="J2727" s="225">
        <v>1</v>
      </c>
      <c r="K2727" s="224">
        <v>25</v>
      </c>
      <c r="L2727" s="225" t="str">
        <f>L2726</f>
        <v>Body</v>
      </c>
      <c r="M2727" s="225" t="s">
        <v>53</v>
      </c>
    </row>
    <row r="2728" spans="1:13" ht="16.5" customHeight="1" x14ac:dyDescent="0.3">
      <c r="A2728" s="232" t="b">
        <v>1</v>
      </c>
      <c r="B2728" s="224" t="s">
        <v>55</v>
      </c>
      <c r="C2728" s="225">
        <f t="shared" ref="C2728:C2733" si="2019">C2727+1</f>
        <v>4108103</v>
      </c>
      <c r="D2728" s="225">
        <f t="shared" ref="D2728:D2761" si="2020">D2727</f>
        <v>1108</v>
      </c>
      <c r="E2728" s="225" t="s">
        <v>27</v>
      </c>
      <c r="F2728" s="225">
        <f>F2726</f>
        <v>11</v>
      </c>
      <c r="G2728" s="225">
        <f>G2726</f>
        <v>8</v>
      </c>
      <c r="H2728" s="225">
        <f>H2727+100000</f>
        <v>151302003</v>
      </c>
      <c r="I2728" s="225">
        <v>1</v>
      </c>
      <c r="J2728" s="225">
        <v>1</v>
      </c>
      <c r="K2728" s="224">
        <v>14</v>
      </c>
      <c r="L2728" s="225" t="str">
        <f>L2727</f>
        <v>Body</v>
      </c>
      <c r="M2728" s="225" t="s">
        <v>60</v>
      </c>
    </row>
    <row r="2729" spans="1:13" ht="16.5" customHeight="1" x14ac:dyDescent="0.3">
      <c r="A2729" s="232" t="b">
        <v>1</v>
      </c>
      <c r="B2729" s="224" t="s">
        <v>62</v>
      </c>
      <c r="C2729" s="225">
        <f t="shared" si="2019"/>
        <v>4108104</v>
      </c>
      <c r="D2729" s="225">
        <f t="shared" si="2020"/>
        <v>1108</v>
      </c>
      <c r="E2729" s="225" t="s">
        <v>27</v>
      </c>
      <c r="F2729" s="225">
        <f>F2727</f>
        <v>11</v>
      </c>
      <c r="G2729" s="225">
        <f>G2727</f>
        <v>8</v>
      </c>
      <c r="H2729" s="225">
        <f>H2728+100000</f>
        <v>151402003</v>
      </c>
      <c r="I2729" s="225">
        <v>1</v>
      </c>
      <c r="J2729" s="225">
        <v>1</v>
      </c>
      <c r="K2729" s="224">
        <v>1</v>
      </c>
      <c r="L2729" s="225" t="str">
        <f>L2728</f>
        <v>Body</v>
      </c>
      <c r="M2729" s="225" t="s">
        <v>675</v>
      </c>
    </row>
    <row r="2730" spans="1:13" ht="16.5" customHeight="1" x14ac:dyDescent="0.3">
      <c r="A2730" s="232" t="b">
        <v>1</v>
      </c>
      <c r="B2730" s="224" t="s">
        <v>708</v>
      </c>
      <c r="C2730" s="225">
        <f t="shared" si="2019"/>
        <v>4108105</v>
      </c>
      <c r="D2730" s="225">
        <f>D2728</f>
        <v>1108</v>
      </c>
      <c r="E2730" s="225" t="s">
        <v>27</v>
      </c>
      <c r="F2730" s="225">
        <f t="shared" ref="F2730:G2730" si="2021">F2728</f>
        <v>11</v>
      </c>
      <c r="G2730" s="225">
        <f t="shared" si="2021"/>
        <v>8</v>
      </c>
      <c r="H2730" s="224">
        <v>151107003</v>
      </c>
      <c r="I2730" s="225">
        <v>1</v>
      </c>
      <c r="J2730" s="225">
        <v>1</v>
      </c>
      <c r="K2730" s="225">
        <f>K2726</f>
        <v>5</v>
      </c>
      <c r="L2730" s="226" t="str">
        <f>IF(H2730&gt;=151107001,"Shoes",IF(H2730&gt;=151106001,"Pants",IF(H2730&gt;=151105001,"Glove",IF(H2730&gt;=151103001,"Head",IF(H2730&gt;=151102001,"Body",IF(H2730&gt;=151101001,"Weapon"))))))</f>
        <v>Shoes</v>
      </c>
      <c r="M2730" s="225" t="str">
        <f>M2726</f>
        <v>Normal</v>
      </c>
    </row>
    <row r="2731" spans="1:13" ht="16.5" customHeight="1" x14ac:dyDescent="0.3">
      <c r="A2731" s="232" t="b">
        <v>1</v>
      </c>
      <c r="B2731" s="224" t="s">
        <v>30</v>
      </c>
      <c r="C2731" s="225">
        <f t="shared" si="2019"/>
        <v>4108106</v>
      </c>
      <c r="D2731" s="225">
        <f t="shared" si="2020"/>
        <v>1108</v>
      </c>
      <c r="E2731" s="225" t="s">
        <v>27</v>
      </c>
      <c r="F2731" s="225">
        <f t="shared" ref="F2731:G2731" si="2022">F2730</f>
        <v>11</v>
      </c>
      <c r="G2731" s="225">
        <f t="shared" si="2022"/>
        <v>8</v>
      </c>
      <c r="H2731" s="225">
        <f>H2730+100000</f>
        <v>151207003</v>
      </c>
      <c r="I2731" s="225">
        <v>1</v>
      </c>
      <c r="J2731" s="225">
        <v>1</v>
      </c>
      <c r="K2731" s="225">
        <f>K2727</f>
        <v>25</v>
      </c>
      <c r="L2731" s="225" t="str">
        <f>L2730</f>
        <v>Shoes</v>
      </c>
      <c r="M2731" s="225" t="str">
        <f>M2727</f>
        <v>Superior</v>
      </c>
    </row>
    <row r="2732" spans="1:13" ht="16.5" customHeight="1" x14ac:dyDescent="0.3">
      <c r="A2732" s="232" t="b">
        <v>1</v>
      </c>
      <c r="B2732" s="224" t="s">
        <v>54</v>
      </c>
      <c r="C2732" s="225">
        <f t="shared" si="2019"/>
        <v>4108107</v>
      </c>
      <c r="D2732" s="225">
        <f t="shared" si="2020"/>
        <v>1108</v>
      </c>
      <c r="E2732" s="225" t="s">
        <v>27</v>
      </c>
      <c r="F2732" s="225">
        <f>F2730</f>
        <v>11</v>
      </c>
      <c r="G2732" s="225">
        <f>G2730</f>
        <v>8</v>
      </c>
      <c r="H2732" s="225">
        <f>H2731+100000</f>
        <v>151307003</v>
      </c>
      <c r="I2732" s="225">
        <v>1</v>
      </c>
      <c r="J2732" s="225">
        <v>1</v>
      </c>
      <c r="K2732" s="225">
        <f>K2728</f>
        <v>14</v>
      </c>
      <c r="L2732" s="225" t="str">
        <f>L2731</f>
        <v>Shoes</v>
      </c>
      <c r="M2732" s="225" t="str">
        <f>M2728</f>
        <v>Rare</v>
      </c>
    </row>
    <row r="2733" spans="1:13" ht="16.5" customHeight="1" x14ac:dyDescent="0.3">
      <c r="A2733" s="232" t="b">
        <v>1</v>
      </c>
      <c r="B2733" s="224" t="s">
        <v>61</v>
      </c>
      <c r="C2733" s="225">
        <f t="shared" si="2019"/>
        <v>4108108</v>
      </c>
      <c r="D2733" s="225">
        <f t="shared" si="2020"/>
        <v>1108</v>
      </c>
      <c r="E2733" s="225" t="s">
        <v>27</v>
      </c>
      <c r="F2733" s="225">
        <f>F2731</f>
        <v>11</v>
      </c>
      <c r="G2733" s="225">
        <f>G2731</f>
        <v>8</v>
      </c>
      <c r="H2733" s="225">
        <f>H2732+100000</f>
        <v>151407003</v>
      </c>
      <c r="I2733" s="225">
        <v>1</v>
      </c>
      <c r="J2733" s="225">
        <v>1</v>
      </c>
      <c r="K2733" s="225">
        <f>K2729</f>
        <v>1</v>
      </c>
      <c r="L2733" s="225" t="str">
        <f>L2732</f>
        <v>Shoes</v>
      </c>
      <c r="M2733" s="225" t="str">
        <f>M2729</f>
        <v>Unique</v>
      </c>
    </row>
    <row r="2734" spans="1:13" ht="16.5" customHeight="1" x14ac:dyDescent="0.3">
      <c r="A2734" s="232" t="b">
        <v>1</v>
      </c>
      <c r="B2734" s="227" t="str">
        <f t="shared" ref="B2734:B2757" si="2023">B2726</f>
        <v>갑옷 1</v>
      </c>
      <c r="C2734" s="227">
        <f t="shared" ref="C2734:C2757" si="2024">C2726+100</f>
        <v>4108201</v>
      </c>
      <c r="D2734" s="227">
        <f>D2732</f>
        <v>1108</v>
      </c>
      <c r="E2734" s="227" t="s">
        <v>31</v>
      </c>
      <c r="F2734" s="227">
        <f t="shared" ref="F2734:G2734" si="2025">F2732</f>
        <v>11</v>
      </c>
      <c r="G2734" s="227">
        <f t="shared" si="2025"/>
        <v>8</v>
      </c>
      <c r="H2734" s="227">
        <f t="shared" ref="H2734:H2757" si="2026">H2726+1000000</f>
        <v>152102003</v>
      </c>
      <c r="I2734" s="227">
        <v>1</v>
      </c>
      <c r="J2734" s="227">
        <v>1</v>
      </c>
      <c r="K2734" s="227">
        <f>K2726</f>
        <v>5</v>
      </c>
      <c r="L2734" s="227" t="str">
        <f>L2726</f>
        <v>Body</v>
      </c>
      <c r="M2734" s="227" t="str">
        <f>M2726</f>
        <v>Normal</v>
      </c>
    </row>
    <row r="2735" spans="1:13" ht="16.5" customHeight="1" x14ac:dyDescent="0.3">
      <c r="A2735" s="232" t="b">
        <v>1</v>
      </c>
      <c r="B2735" s="227" t="str">
        <f t="shared" si="2023"/>
        <v>갑옷 2</v>
      </c>
      <c r="C2735" s="227">
        <f t="shared" si="2024"/>
        <v>4108202</v>
      </c>
      <c r="D2735" s="227">
        <f t="shared" si="2020"/>
        <v>1108</v>
      </c>
      <c r="E2735" s="227" t="s">
        <v>31</v>
      </c>
      <c r="F2735" s="227">
        <f t="shared" ref="F2735:G2735" si="2027">F2734</f>
        <v>11</v>
      </c>
      <c r="G2735" s="227">
        <f t="shared" si="2027"/>
        <v>8</v>
      </c>
      <c r="H2735" s="227">
        <f t="shared" si="2026"/>
        <v>152202003</v>
      </c>
      <c r="I2735" s="227">
        <v>1</v>
      </c>
      <c r="J2735" s="227">
        <v>1</v>
      </c>
      <c r="K2735" s="227">
        <f t="shared" ref="K2735:M2735" si="2028">K2727</f>
        <v>25</v>
      </c>
      <c r="L2735" s="227" t="str">
        <f t="shared" si="2028"/>
        <v>Body</v>
      </c>
      <c r="M2735" s="227" t="str">
        <f t="shared" si="2028"/>
        <v>Superior</v>
      </c>
    </row>
    <row r="2736" spans="1:13" ht="16.5" customHeight="1" x14ac:dyDescent="0.3">
      <c r="A2736" s="232" t="b">
        <v>1</v>
      </c>
      <c r="B2736" s="227" t="str">
        <f t="shared" si="2023"/>
        <v>갑옷 3</v>
      </c>
      <c r="C2736" s="227">
        <f t="shared" si="2024"/>
        <v>4108203</v>
      </c>
      <c r="D2736" s="227">
        <f t="shared" si="2020"/>
        <v>1108</v>
      </c>
      <c r="E2736" s="227" t="s">
        <v>31</v>
      </c>
      <c r="F2736" s="227">
        <f>F2734</f>
        <v>11</v>
      </c>
      <c r="G2736" s="227">
        <f>G2734</f>
        <v>8</v>
      </c>
      <c r="H2736" s="227">
        <f t="shared" si="2026"/>
        <v>152302003</v>
      </c>
      <c r="I2736" s="227">
        <v>1</v>
      </c>
      <c r="J2736" s="227">
        <v>1</v>
      </c>
      <c r="K2736" s="227">
        <f t="shared" ref="K2736:M2736" si="2029">K2728</f>
        <v>14</v>
      </c>
      <c r="L2736" s="227" t="str">
        <f t="shared" si="2029"/>
        <v>Body</v>
      </c>
      <c r="M2736" s="227" t="str">
        <f t="shared" si="2029"/>
        <v>Rare</v>
      </c>
    </row>
    <row r="2737" spans="1:13" ht="16.5" customHeight="1" x14ac:dyDescent="0.3">
      <c r="A2737" s="232" t="b">
        <v>1</v>
      </c>
      <c r="B2737" s="227" t="str">
        <f t="shared" si="2023"/>
        <v>갑옷 4</v>
      </c>
      <c r="C2737" s="227">
        <f t="shared" si="2024"/>
        <v>4108204</v>
      </c>
      <c r="D2737" s="227">
        <f t="shared" si="2020"/>
        <v>1108</v>
      </c>
      <c r="E2737" s="227" t="s">
        <v>31</v>
      </c>
      <c r="F2737" s="227">
        <f>F2735</f>
        <v>11</v>
      </c>
      <c r="G2737" s="227">
        <f>G2735</f>
        <v>8</v>
      </c>
      <c r="H2737" s="227">
        <f t="shared" si="2026"/>
        <v>152402003</v>
      </c>
      <c r="I2737" s="227">
        <v>1</v>
      </c>
      <c r="J2737" s="227">
        <v>1</v>
      </c>
      <c r="K2737" s="227">
        <f t="shared" ref="K2737:M2737" si="2030">K2729</f>
        <v>1</v>
      </c>
      <c r="L2737" s="227" t="str">
        <f t="shared" si="2030"/>
        <v>Body</v>
      </c>
      <c r="M2737" s="227" t="str">
        <f t="shared" si="2030"/>
        <v>Unique</v>
      </c>
    </row>
    <row r="2738" spans="1:13" ht="16.5" customHeight="1" x14ac:dyDescent="0.3">
      <c r="A2738" s="232" t="b">
        <v>1</v>
      </c>
      <c r="B2738" s="227" t="str">
        <f t="shared" si="2023"/>
        <v>부츠 1</v>
      </c>
      <c r="C2738" s="227">
        <f t="shared" si="2024"/>
        <v>4108205</v>
      </c>
      <c r="D2738" s="227">
        <f>D2736</f>
        <v>1108</v>
      </c>
      <c r="E2738" s="227" t="s">
        <v>31</v>
      </c>
      <c r="F2738" s="227">
        <f t="shared" ref="F2738:G2738" si="2031">F2736</f>
        <v>11</v>
      </c>
      <c r="G2738" s="227">
        <f t="shared" si="2031"/>
        <v>8</v>
      </c>
      <c r="H2738" s="227">
        <f t="shared" si="2026"/>
        <v>152107003</v>
      </c>
      <c r="I2738" s="227">
        <v>1</v>
      </c>
      <c r="J2738" s="227">
        <v>1</v>
      </c>
      <c r="K2738" s="227">
        <f t="shared" ref="K2738:M2738" si="2032">K2730</f>
        <v>5</v>
      </c>
      <c r="L2738" s="227" t="str">
        <f t="shared" si="2032"/>
        <v>Shoes</v>
      </c>
      <c r="M2738" s="227" t="str">
        <f t="shared" si="2032"/>
        <v>Normal</v>
      </c>
    </row>
    <row r="2739" spans="1:13" ht="16.5" customHeight="1" x14ac:dyDescent="0.3">
      <c r="A2739" s="232" t="b">
        <v>1</v>
      </c>
      <c r="B2739" s="227" t="str">
        <f t="shared" si="2023"/>
        <v>부츠 2</v>
      </c>
      <c r="C2739" s="227">
        <f t="shared" si="2024"/>
        <v>4108206</v>
      </c>
      <c r="D2739" s="227">
        <f t="shared" si="2020"/>
        <v>1108</v>
      </c>
      <c r="E2739" s="227" t="s">
        <v>31</v>
      </c>
      <c r="F2739" s="227">
        <f t="shared" ref="F2739:G2739" si="2033">F2738</f>
        <v>11</v>
      </c>
      <c r="G2739" s="227">
        <f t="shared" si="2033"/>
        <v>8</v>
      </c>
      <c r="H2739" s="227">
        <f t="shared" si="2026"/>
        <v>152207003</v>
      </c>
      <c r="I2739" s="227">
        <v>1</v>
      </c>
      <c r="J2739" s="227">
        <v>1</v>
      </c>
      <c r="K2739" s="227">
        <f t="shared" ref="K2739:M2739" si="2034">K2731</f>
        <v>25</v>
      </c>
      <c r="L2739" s="227" t="str">
        <f t="shared" si="2034"/>
        <v>Shoes</v>
      </c>
      <c r="M2739" s="227" t="str">
        <f t="shared" si="2034"/>
        <v>Superior</v>
      </c>
    </row>
    <row r="2740" spans="1:13" ht="16.5" customHeight="1" x14ac:dyDescent="0.3">
      <c r="A2740" s="232" t="b">
        <v>1</v>
      </c>
      <c r="B2740" s="227" t="str">
        <f t="shared" si="2023"/>
        <v>부츠 3</v>
      </c>
      <c r="C2740" s="227">
        <f t="shared" si="2024"/>
        <v>4108207</v>
      </c>
      <c r="D2740" s="227">
        <f t="shared" si="2020"/>
        <v>1108</v>
      </c>
      <c r="E2740" s="227" t="s">
        <v>31</v>
      </c>
      <c r="F2740" s="227">
        <f>F2738</f>
        <v>11</v>
      </c>
      <c r="G2740" s="227">
        <f>G2738</f>
        <v>8</v>
      </c>
      <c r="H2740" s="227">
        <f t="shared" si="2026"/>
        <v>152307003</v>
      </c>
      <c r="I2740" s="227">
        <v>1</v>
      </c>
      <c r="J2740" s="227">
        <v>1</v>
      </c>
      <c r="K2740" s="227">
        <f t="shared" ref="K2740:M2740" si="2035">K2732</f>
        <v>14</v>
      </c>
      <c r="L2740" s="227" t="str">
        <f t="shared" si="2035"/>
        <v>Shoes</v>
      </c>
      <c r="M2740" s="227" t="str">
        <f t="shared" si="2035"/>
        <v>Rare</v>
      </c>
    </row>
    <row r="2741" spans="1:13" ht="16.5" customHeight="1" x14ac:dyDescent="0.3">
      <c r="A2741" s="232" t="b">
        <v>1</v>
      </c>
      <c r="B2741" s="227" t="str">
        <f t="shared" si="2023"/>
        <v>부츠 4</v>
      </c>
      <c r="C2741" s="227">
        <f t="shared" si="2024"/>
        <v>4108208</v>
      </c>
      <c r="D2741" s="227">
        <f t="shared" si="2020"/>
        <v>1108</v>
      </c>
      <c r="E2741" s="227" t="s">
        <v>31</v>
      </c>
      <c r="F2741" s="227">
        <f>F2739</f>
        <v>11</v>
      </c>
      <c r="G2741" s="227">
        <f>G2739</f>
        <v>8</v>
      </c>
      <c r="H2741" s="227">
        <f t="shared" si="2026"/>
        <v>152407003</v>
      </c>
      <c r="I2741" s="227">
        <v>1</v>
      </c>
      <c r="J2741" s="227">
        <v>1</v>
      </c>
      <c r="K2741" s="227">
        <f t="shared" ref="K2741:M2741" si="2036">K2733</f>
        <v>1</v>
      </c>
      <c r="L2741" s="227" t="str">
        <f t="shared" si="2036"/>
        <v>Shoes</v>
      </c>
      <c r="M2741" s="227" t="str">
        <f t="shared" si="2036"/>
        <v>Unique</v>
      </c>
    </row>
    <row r="2742" spans="1:13" ht="16.5" customHeight="1" x14ac:dyDescent="0.3">
      <c r="A2742" s="232" t="b">
        <v>1</v>
      </c>
      <c r="B2742" s="228" t="str">
        <f t="shared" si="2023"/>
        <v>갑옷 1</v>
      </c>
      <c r="C2742" s="228">
        <f t="shared" si="2024"/>
        <v>4108301</v>
      </c>
      <c r="D2742" s="228">
        <f>D2740</f>
        <v>1108</v>
      </c>
      <c r="E2742" s="228" t="s">
        <v>32</v>
      </c>
      <c r="F2742" s="228">
        <f t="shared" ref="F2742:G2742" si="2037">F2740</f>
        <v>11</v>
      </c>
      <c r="G2742" s="228">
        <f t="shared" si="2037"/>
        <v>8</v>
      </c>
      <c r="H2742" s="228">
        <f t="shared" si="2026"/>
        <v>153102003</v>
      </c>
      <c r="I2742" s="228">
        <v>1</v>
      </c>
      <c r="J2742" s="228">
        <v>1</v>
      </c>
      <c r="K2742" s="228">
        <f>K2734</f>
        <v>5</v>
      </c>
      <c r="L2742" s="228" t="str">
        <f>L2734</f>
        <v>Body</v>
      </c>
      <c r="M2742" s="228" t="str">
        <f>M2734</f>
        <v>Normal</v>
      </c>
    </row>
    <row r="2743" spans="1:13" ht="16.5" customHeight="1" x14ac:dyDescent="0.3">
      <c r="A2743" s="232" t="b">
        <v>1</v>
      </c>
      <c r="B2743" s="228" t="str">
        <f t="shared" si="2023"/>
        <v>갑옷 2</v>
      </c>
      <c r="C2743" s="228">
        <f t="shared" si="2024"/>
        <v>4108302</v>
      </c>
      <c r="D2743" s="228">
        <f t="shared" si="2020"/>
        <v>1108</v>
      </c>
      <c r="E2743" s="228" t="s">
        <v>32</v>
      </c>
      <c r="F2743" s="228">
        <f t="shared" ref="F2743:G2743" si="2038">F2742</f>
        <v>11</v>
      </c>
      <c r="G2743" s="228">
        <f t="shared" si="2038"/>
        <v>8</v>
      </c>
      <c r="H2743" s="228">
        <f t="shared" si="2026"/>
        <v>153202003</v>
      </c>
      <c r="I2743" s="228">
        <v>1</v>
      </c>
      <c r="J2743" s="228">
        <v>1</v>
      </c>
      <c r="K2743" s="228">
        <f t="shared" ref="K2743:M2743" si="2039">K2735</f>
        <v>25</v>
      </c>
      <c r="L2743" s="228" t="str">
        <f t="shared" si="2039"/>
        <v>Body</v>
      </c>
      <c r="M2743" s="228" t="str">
        <f t="shared" si="2039"/>
        <v>Superior</v>
      </c>
    </row>
    <row r="2744" spans="1:13" ht="16.5" customHeight="1" x14ac:dyDescent="0.3">
      <c r="A2744" s="232" t="b">
        <v>1</v>
      </c>
      <c r="B2744" s="228" t="str">
        <f t="shared" si="2023"/>
        <v>갑옷 3</v>
      </c>
      <c r="C2744" s="228">
        <f t="shared" si="2024"/>
        <v>4108303</v>
      </c>
      <c r="D2744" s="228">
        <f t="shared" si="2020"/>
        <v>1108</v>
      </c>
      <c r="E2744" s="228" t="s">
        <v>32</v>
      </c>
      <c r="F2744" s="228">
        <f>F2742</f>
        <v>11</v>
      </c>
      <c r="G2744" s="228">
        <f>G2742</f>
        <v>8</v>
      </c>
      <c r="H2744" s="228">
        <f t="shared" si="2026"/>
        <v>153302003</v>
      </c>
      <c r="I2744" s="228">
        <v>1</v>
      </c>
      <c r="J2744" s="228">
        <v>1</v>
      </c>
      <c r="K2744" s="228">
        <f t="shared" ref="K2744:M2744" si="2040">K2736</f>
        <v>14</v>
      </c>
      <c r="L2744" s="228" t="str">
        <f t="shared" si="2040"/>
        <v>Body</v>
      </c>
      <c r="M2744" s="228" t="str">
        <f t="shared" si="2040"/>
        <v>Rare</v>
      </c>
    </row>
    <row r="2745" spans="1:13" ht="16.5" customHeight="1" x14ac:dyDescent="0.3">
      <c r="A2745" s="232" t="b">
        <v>1</v>
      </c>
      <c r="B2745" s="228" t="str">
        <f t="shared" si="2023"/>
        <v>갑옷 4</v>
      </c>
      <c r="C2745" s="228">
        <f t="shared" si="2024"/>
        <v>4108304</v>
      </c>
      <c r="D2745" s="228">
        <f t="shared" si="2020"/>
        <v>1108</v>
      </c>
      <c r="E2745" s="228" t="s">
        <v>32</v>
      </c>
      <c r="F2745" s="228">
        <f>F2743</f>
        <v>11</v>
      </c>
      <c r="G2745" s="228">
        <f>G2743</f>
        <v>8</v>
      </c>
      <c r="H2745" s="228">
        <f t="shared" si="2026"/>
        <v>153402003</v>
      </c>
      <c r="I2745" s="228">
        <v>1</v>
      </c>
      <c r="J2745" s="228">
        <v>1</v>
      </c>
      <c r="K2745" s="228">
        <f t="shared" ref="K2745:M2745" si="2041">K2737</f>
        <v>1</v>
      </c>
      <c r="L2745" s="228" t="str">
        <f t="shared" si="2041"/>
        <v>Body</v>
      </c>
      <c r="M2745" s="228" t="str">
        <f t="shared" si="2041"/>
        <v>Unique</v>
      </c>
    </row>
    <row r="2746" spans="1:13" ht="16.5" customHeight="1" x14ac:dyDescent="0.3">
      <c r="A2746" s="232" t="b">
        <v>1</v>
      </c>
      <c r="B2746" s="228" t="str">
        <f t="shared" si="2023"/>
        <v>부츠 1</v>
      </c>
      <c r="C2746" s="228">
        <f t="shared" si="2024"/>
        <v>4108305</v>
      </c>
      <c r="D2746" s="228">
        <f>D2744</f>
        <v>1108</v>
      </c>
      <c r="E2746" s="228" t="s">
        <v>32</v>
      </c>
      <c r="F2746" s="228">
        <f t="shared" ref="F2746:G2746" si="2042">F2744</f>
        <v>11</v>
      </c>
      <c r="G2746" s="228">
        <f t="shared" si="2042"/>
        <v>8</v>
      </c>
      <c r="H2746" s="228">
        <f t="shared" si="2026"/>
        <v>153107003</v>
      </c>
      <c r="I2746" s="228">
        <v>1</v>
      </c>
      <c r="J2746" s="228">
        <v>1</v>
      </c>
      <c r="K2746" s="228">
        <f t="shared" ref="K2746:M2746" si="2043">K2738</f>
        <v>5</v>
      </c>
      <c r="L2746" s="228" t="str">
        <f t="shared" si="2043"/>
        <v>Shoes</v>
      </c>
      <c r="M2746" s="228" t="str">
        <f t="shared" si="2043"/>
        <v>Normal</v>
      </c>
    </row>
    <row r="2747" spans="1:13" ht="16.5" customHeight="1" x14ac:dyDescent="0.3">
      <c r="A2747" s="232" t="b">
        <v>1</v>
      </c>
      <c r="B2747" s="228" t="str">
        <f t="shared" si="2023"/>
        <v>부츠 2</v>
      </c>
      <c r="C2747" s="228">
        <f t="shared" si="2024"/>
        <v>4108306</v>
      </c>
      <c r="D2747" s="228">
        <f t="shared" si="2020"/>
        <v>1108</v>
      </c>
      <c r="E2747" s="228" t="s">
        <v>32</v>
      </c>
      <c r="F2747" s="228">
        <f t="shared" ref="F2747:G2747" si="2044">F2746</f>
        <v>11</v>
      </c>
      <c r="G2747" s="228">
        <f t="shared" si="2044"/>
        <v>8</v>
      </c>
      <c r="H2747" s="228">
        <f t="shared" si="2026"/>
        <v>153207003</v>
      </c>
      <c r="I2747" s="228">
        <v>1</v>
      </c>
      <c r="J2747" s="228">
        <v>1</v>
      </c>
      <c r="K2747" s="228">
        <f t="shared" ref="K2747:M2747" si="2045">K2739</f>
        <v>25</v>
      </c>
      <c r="L2747" s="228" t="str">
        <f t="shared" si="2045"/>
        <v>Shoes</v>
      </c>
      <c r="M2747" s="228" t="str">
        <f t="shared" si="2045"/>
        <v>Superior</v>
      </c>
    </row>
    <row r="2748" spans="1:13" ht="16.5" customHeight="1" x14ac:dyDescent="0.3">
      <c r="A2748" s="232" t="b">
        <v>1</v>
      </c>
      <c r="B2748" s="228" t="str">
        <f t="shared" si="2023"/>
        <v>부츠 3</v>
      </c>
      <c r="C2748" s="228">
        <f t="shared" si="2024"/>
        <v>4108307</v>
      </c>
      <c r="D2748" s="228">
        <f t="shared" si="2020"/>
        <v>1108</v>
      </c>
      <c r="E2748" s="228" t="s">
        <v>32</v>
      </c>
      <c r="F2748" s="228">
        <f>F2746</f>
        <v>11</v>
      </c>
      <c r="G2748" s="228">
        <f>G2746</f>
        <v>8</v>
      </c>
      <c r="H2748" s="228">
        <f t="shared" si="2026"/>
        <v>153307003</v>
      </c>
      <c r="I2748" s="228">
        <v>1</v>
      </c>
      <c r="J2748" s="228">
        <v>1</v>
      </c>
      <c r="K2748" s="228">
        <f t="shared" ref="K2748:M2748" si="2046">K2740</f>
        <v>14</v>
      </c>
      <c r="L2748" s="228" t="str">
        <f t="shared" si="2046"/>
        <v>Shoes</v>
      </c>
      <c r="M2748" s="228" t="str">
        <f t="shared" si="2046"/>
        <v>Rare</v>
      </c>
    </row>
    <row r="2749" spans="1:13" ht="16.5" customHeight="1" x14ac:dyDescent="0.3">
      <c r="A2749" s="232" t="b">
        <v>1</v>
      </c>
      <c r="B2749" s="228" t="str">
        <f t="shared" si="2023"/>
        <v>부츠 4</v>
      </c>
      <c r="C2749" s="228">
        <f t="shared" si="2024"/>
        <v>4108308</v>
      </c>
      <c r="D2749" s="228">
        <f t="shared" si="2020"/>
        <v>1108</v>
      </c>
      <c r="E2749" s="228" t="s">
        <v>32</v>
      </c>
      <c r="F2749" s="228">
        <f>F2747</f>
        <v>11</v>
      </c>
      <c r="G2749" s="228">
        <f>G2747</f>
        <v>8</v>
      </c>
      <c r="H2749" s="228">
        <f t="shared" si="2026"/>
        <v>153407003</v>
      </c>
      <c r="I2749" s="228">
        <v>1</v>
      </c>
      <c r="J2749" s="228">
        <v>1</v>
      </c>
      <c r="K2749" s="228">
        <f t="shared" ref="K2749:M2749" si="2047">K2741</f>
        <v>1</v>
      </c>
      <c r="L2749" s="228" t="str">
        <f t="shared" si="2047"/>
        <v>Shoes</v>
      </c>
      <c r="M2749" s="228" t="str">
        <f t="shared" si="2047"/>
        <v>Unique</v>
      </c>
    </row>
    <row r="2750" spans="1:13" ht="16.5" customHeight="1" x14ac:dyDescent="0.3">
      <c r="A2750" s="232" t="b">
        <v>1</v>
      </c>
      <c r="B2750" s="229" t="str">
        <f t="shared" si="2023"/>
        <v>갑옷 1</v>
      </c>
      <c r="C2750" s="229">
        <f t="shared" si="2024"/>
        <v>4108401</v>
      </c>
      <c r="D2750" s="229">
        <f>D2748</f>
        <v>1108</v>
      </c>
      <c r="E2750" s="229" t="s">
        <v>33</v>
      </c>
      <c r="F2750" s="229">
        <f t="shared" ref="F2750:G2750" si="2048">F2748</f>
        <v>11</v>
      </c>
      <c r="G2750" s="229">
        <f t="shared" si="2048"/>
        <v>8</v>
      </c>
      <c r="H2750" s="229">
        <f t="shared" si="2026"/>
        <v>154102003</v>
      </c>
      <c r="I2750" s="229">
        <v>1</v>
      </c>
      <c r="J2750" s="229">
        <v>1</v>
      </c>
      <c r="K2750" s="229">
        <f>K2742</f>
        <v>5</v>
      </c>
      <c r="L2750" s="229" t="str">
        <f>L2742</f>
        <v>Body</v>
      </c>
      <c r="M2750" s="229" t="str">
        <f>M2742</f>
        <v>Normal</v>
      </c>
    </row>
    <row r="2751" spans="1:13" ht="16.5" customHeight="1" x14ac:dyDescent="0.3">
      <c r="A2751" s="232" t="b">
        <v>1</v>
      </c>
      <c r="B2751" s="229" t="str">
        <f t="shared" si="2023"/>
        <v>갑옷 2</v>
      </c>
      <c r="C2751" s="229">
        <f t="shared" si="2024"/>
        <v>4108402</v>
      </c>
      <c r="D2751" s="229">
        <f t="shared" si="2020"/>
        <v>1108</v>
      </c>
      <c r="E2751" s="229" t="s">
        <v>33</v>
      </c>
      <c r="F2751" s="229">
        <f t="shared" ref="F2751:G2751" si="2049">F2750</f>
        <v>11</v>
      </c>
      <c r="G2751" s="229">
        <f t="shared" si="2049"/>
        <v>8</v>
      </c>
      <c r="H2751" s="229">
        <f t="shared" si="2026"/>
        <v>154202003</v>
      </c>
      <c r="I2751" s="229">
        <v>1</v>
      </c>
      <c r="J2751" s="229">
        <v>1</v>
      </c>
      <c r="K2751" s="229">
        <f t="shared" ref="K2751:M2751" si="2050">K2743</f>
        <v>25</v>
      </c>
      <c r="L2751" s="229" t="str">
        <f t="shared" si="2050"/>
        <v>Body</v>
      </c>
      <c r="M2751" s="229" t="str">
        <f t="shared" si="2050"/>
        <v>Superior</v>
      </c>
    </row>
    <row r="2752" spans="1:13" ht="16.5" customHeight="1" x14ac:dyDescent="0.3">
      <c r="A2752" s="232" t="b">
        <v>1</v>
      </c>
      <c r="B2752" s="229" t="str">
        <f t="shared" si="2023"/>
        <v>갑옷 3</v>
      </c>
      <c r="C2752" s="229">
        <f t="shared" si="2024"/>
        <v>4108403</v>
      </c>
      <c r="D2752" s="229">
        <f t="shared" si="2020"/>
        <v>1108</v>
      </c>
      <c r="E2752" s="229" t="s">
        <v>33</v>
      </c>
      <c r="F2752" s="229">
        <f>F2750</f>
        <v>11</v>
      </c>
      <c r="G2752" s="229">
        <f>G2750</f>
        <v>8</v>
      </c>
      <c r="H2752" s="229">
        <f t="shared" si="2026"/>
        <v>154302003</v>
      </c>
      <c r="I2752" s="229">
        <v>1</v>
      </c>
      <c r="J2752" s="229">
        <v>1</v>
      </c>
      <c r="K2752" s="229">
        <f t="shared" ref="K2752:M2752" si="2051">K2744</f>
        <v>14</v>
      </c>
      <c r="L2752" s="229" t="str">
        <f t="shared" si="2051"/>
        <v>Body</v>
      </c>
      <c r="M2752" s="229" t="str">
        <f t="shared" si="2051"/>
        <v>Rare</v>
      </c>
    </row>
    <row r="2753" spans="1:13" ht="16.5" customHeight="1" x14ac:dyDescent="0.3">
      <c r="A2753" s="232" t="b">
        <v>1</v>
      </c>
      <c r="B2753" s="229" t="str">
        <f t="shared" si="2023"/>
        <v>갑옷 4</v>
      </c>
      <c r="C2753" s="229">
        <f t="shared" si="2024"/>
        <v>4108404</v>
      </c>
      <c r="D2753" s="229">
        <f t="shared" si="2020"/>
        <v>1108</v>
      </c>
      <c r="E2753" s="229" t="s">
        <v>33</v>
      </c>
      <c r="F2753" s="229">
        <f>F2751</f>
        <v>11</v>
      </c>
      <c r="G2753" s="229">
        <f>G2751</f>
        <v>8</v>
      </c>
      <c r="H2753" s="229">
        <f t="shared" si="2026"/>
        <v>154402003</v>
      </c>
      <c r="I2753" s="229">
        <v>1</v>
      </c>
      <c r="J2753" s="229">
        <v>1</v>
      </c>
      <c r="K2753" s="229">
        <f t="shared" ref="K2753:M2753" si="2052">K2745</f>
        <v>1</v>
      </c>
      <c r="L2753" s="229" t="str">
        <f t="shared" si="2052"/>
        <v>Body</v>
      </c>
      <c r="M2753" s="229" t="str">
        <f t="shared" si="2052"/>
        <v>Unique</v>
      </c>
    </row>
    <row r="2754" spans="1:13" ht="16.5" customHeight="1" x14ac:dyDescent="0.3">
      <c r="A2754" s="232" t="b">
        <v>1</v>
      </c>
      <c r="B2754" s="229" t="str">
        <f t="shared" si="2023"/>
        <v>부츠 1</v>
      </c>
      <c r="C2754" s="229">
        <f t="shared" si="2024"/>
        <v>4108405</v>
      </c>
      <c r="D2754" s="229">
        <f>D2752</f>
        <v>1108</v>
      </c>
      <c r="E2754" s="229" t="s">
        <v>33</v>
      </c>
      <c r="F2754" s="229">
        <f t="shared" ref="F2754:G2754" si="2053">F2752</f>
        <v>11</v>
      </c>
      <c r="G2754" s="229">
        <f t="shared" si="2053"/>
        <v>8</v>
      </c>
      <c r="H2754" s="229">
        <f t="shared" si="2026"/>
        <v>154107003</v>
      </c>
      <c r="I2754" s="229">
        <v>1</v>
      </c>
      <c r="J2754" s="229">
        <v>1</v>
      </c>
      <c r="K2754" s="229">
        <f t="shared" ref="K2754:M2754" si="2054">K2746</f>
        <v>5</v>
      </c>
      <c r="L2754" s="229" t="str">
        <f t="shared" si="2054"/>
        <v>Shoes</v>
      </c>
      <c r="M2754" s="229" t="str">
        <f t="shared" si="2054"/>
        <v>Normal</v>
      </c>
    </row>
    <row r="2755" spans="1:13" ht="16.5" customHeight="1" x14ac:dyDescent="0.3">
      <c r="A2755" s="232" t="b">
        <v>1</v>
      </c>
      <c r="B2755" s="229" t="str">
        <f t="shared" si="2023"/>
        <v>부츠 2</v>
      </c>
      <c r="C2755" s="229">
        <f t="shared" si="2024"/>
        <v>4108406</v>
      </c>
      <c r="D2755" s="229">
        <f t="shared" si="2020"/>
        <v>1108</v>
      </c>
      <c r="E2755" s="229" t="s">
        <v>33</v>
      </c>
      <c r="F2755" s="229">
        <f t="shared" ref="F2755:G2755" si="2055">F2754</f>
        <v>11</v>
      </c>
      <c r="G2755" s="229">
        <f t="shared" si="2055"/>
        <v>8</v>
      </c>
      <c r="H2755" s="229">
        <f t="shared" si="2026"/>
        <v>154207003</v>
      </c>
      <c r="I2755" s="229">
        <v>1</v>
      </c>
      <c r="J2755" s="229">
        <v>1</v>
      </c>
      <c r="K2755" s="229">
        <f t="shared" ref="K2755:M2755" si="2056">K2747</f>
        <v>25</v>
      </c>
      <c r="L2755" s="229" t="str">
        <f t="shared" si="2056"/>
        <v>Shoes</v>
      </c>
      <c r="M2755" s="229" t="str">
        <f t="shared" si="2056"/>
        <v>Superior</v>
      </c>
    </row>
    <row r="2756" spans="1:13" ht="16.5" customHeight="1" x14ac:dyDescent="0.3">
      <c r="A2756" s="232" t="b">
        <v>1</v>
      </c>
      <c r="B2756" s="229" t="str">
        <f t="shared" si="2023"/>
        <v>부츠 3</v>
      </c>
      <c r="C2756" s="229">
        <f t="shared" si="2024"/>
        <v>4108407</v>
      </c>
      <c r="D2756" s="229">
        <f t="shared" si="2020"/>
        <v>1108</v>
      </c>
      <c r="E2756" s="229" t="s">
        <v>33</v>
      </c>
      <c r="F2756" s="229">
        <f>F2754</f>
        <v>11</v>
      </c>
      <c r="G2756" s="229">
        <f>G2754</f>
        <v>8</v>
      </c>
      <c r="H2756" s="229">
        <f t="shared" si="2026"/>
        <v>154307003</v>
      </c>
      <c r="I2756" s="229">
        <v>1</v>
      </c>
      <c r="J2756" s="229">
        <v>1</v>
      </c>
      <c r="K2756" s="229">
        <f t="shared" ref="K2756:M2756" si="2057">K2748</f>
        <v>14</v>
      </c>
      <c r="L2756" s="229" t="str">
        <f t="shared" si="2057"/>
        <v>Shoes</v>
      </c>
      <c r="M2756" s="229" t="str">
        <f t="shared" si="2057"/>
        <v>Rare</v>
      </c>
    </row>
    <row r="2757" spans="1:13" ht="16.5" customHeight="1" x14ac:dyDescent="0.3">
      <c r="A2757" s="232" t="b">
        <v>1</v>
      </c>
      <c r="B2757" s="229" t="str">
        <f t="shared" si="2023"/>
        <v>부츠 4</v>
      </c>
      <c r="C2757" s="229">
        <f t="shared" si="2024"/>
        <v>4108408</v>
      </c>
      <c r="D2757" s="229">
        <f t="shared" si="2020"/>
        <v>1108</v>
      </c>
      <c r="E2757" s="229" t="s">
        <v>33</v>
      </c>
      <c r="F2757" s="229">
        <f>F2755</f>
        <v>11</v>
      </c>
      <c r="G2757" s="229">
        <f>G2755</f>
        <v>8</v>
      </c>
      <c r="H2757" s="229">
        <f t="shared" si="2026"/>
        <v>154407003</v>
      </c>
      <c r="I2757" s="229">
        <v>1</v>
      </c>
      <c r="J2757" s="229">
        <v>1</v>
      </c>
      <c r="K2757" s="229">
        <f t="shared" ref="K2757:M2757" si="2058">K2749</f>
        <v>1</v>
      </c>
      <c r="L2757" s="229" t="str">
        <f t="shared" si="2058"/>
        <v>Shoes</v>
      </c>
      <c r="M2757" s="229" t="str">
        <f t="shared" si="2058"/>
        <v>Unique</v>
      </c>
    </row>
    <row r="2758" spans="1:13" ht="16.5" customHeight="1" x14ac:dyDescent="0.3">
      <c r="A2758" s="232" t="b">
        <v>1</v>
      </c>
      <c r="B2758" s="230" t="s">
        <v>34</v>
      </c>
      <c r="C2758" s="230">
        <f t="shared" ref="C2758" si="2059">C2750+100</f>
        <v>4108501</v>
      </c>
      <c r="D2758" s="230">
        <f>D2756</f>
        <v>1108</v>
      </c>
      <c r="E2758" s="230" t="s">
        <v>35</v>
      </c>
      <c r="F2758" s="230">
        <f t="shared" ref="F2758:G2758" si="2060">F2756</f>
        <v>11</v>
      </c>
      <c r="G2758" s="230">
        <f t="shared" si="2060"/>
        <v>8</v>
      </c>
      <c r="H2758" s="230">
        <v>160004001</v>
      </c>
      <c r="I2758" s="230">
        <v>1</v>
      </c>
      <c r="J2758" s="230">
        <v>1</v>
      </c>
      <c r="K2758" s="101">
        <v>3</v>
      </c>
      <c r="L2758" s="230" t="s">
        <v>36</v>
      </c>
      <c r="M2758" s="230" t="s">
        <v>37</v>
      </c>
    </row>
    <row r="2759" spans="1:13" ht="16.5" customHeight="1" x14ac:dyDescent="0.3">
      <c r="A2759" s="232" t="b">
        <v>1</v>
      </c>
      <c r="B2759" s="230" t="s">
        <v>38</v>
      </c>
      <c r="C2759" s="230">
        <f>C2758+1</f>
        <v>4108502</v>
      </c>
      <c r="D2759" s="230">
        <f t="shared" si="2020"/>
        <v>1108</v>
      </c>
      <c r="E2759" s="230" t="s">
        <v>35</v>
      </c>
      <c r="F2759" s="230">
        <f t="shared" ref="F2759:G2759" si="2061">F2758</f>
        <v>11</v>
      </c>
      <c r="G2759" s="230">
        <f t="shared" si="2061"/>
        <v>8</v>
      </c>
      <c r="H2759" s="230">
        <v>160004002</v>
      </c>
      <c r="I2759" s="230">
        <v>1</v>
      </c>
      <c r="J2759" s="230">
        <v>1</v>
      </c>
      <c r="K2759" s="101">
        <v>2</v>
      </c>
      <c r="L2759" s="230" t="s">
        <v>39</v>
      </c>
      <c r="M2759" s="230" t="s">
        <v>37</v>
      </c>
    </row>
    <row r="2760" spans="1:13" ht="16.5" customHeight="1" x14ac:dyDescent="0.3">
      <c r="A2760" s="232" t="b">
        <v>1</v>
      </c>
      <c r="B2760" s="230" t="s">
        <v>40</v>
      </c>
      <c r="C2760" s="230">
        <f>C2759+1</f>
        <v>4108503</v>
      </c>
      <c r="D2760" s="230">
        <f t="shared" si="2020"/>
        <v>1108</v>
      </c>
      <c r="E2760" s="230" t="s">
        <v>35</v>
      </c>
      <c r="F2760" s="230">
        <f t="shared" ref="F2760:G2760" si="2062">F2759</f>
        <v>11</v>
      </c>
      <c r="G2760" s="230">
        <f t="shared" si="2062"/>
        <v>8</v>
      </c>
      <c r="H2760" s="230">
        <v>160004003</v>
      </c>
      <c r="I2760" s="230">
        <v>1</v>
      </c>
      <c r="J2760" s="230">
        <v>1</v>
      </c>
      <c r="K2760" s="101">
        <v>4</v>
      </c>
      <c r="L2760" s="230" t="s">
        <v>41</v>
      </c>
      <c r="M2760" s="230" t="s">
        <v>37</v>
      </c>
    </row>
    <row r="2761" spans="1:13" ht="16.5" customHeight="1" x14ac:dyDescent="0.3">
      <c r="A2761" s="232" t="b">
        <v>1</v>
      </c>
      <c r="B2761" s="230" t="s">
        <v>42</v>
      </c>
      <c r="C2761" s="230">
        <f>C2760+1</f>
        <v>4108504</v>
      </c>
      <c r="D2761" s="230">
        <f t="shared" si="2020"/>
        <v>1108</v>
      </c>
      <c r="E2761" s="230" t="s">
        <v>35</v>
      </c>
      <c r="F2761" s="230">
        <f t="shared" ref="F2761:G2761" si="2063">F2760</f>
        <v>11</v>
      </c>
      <c r="G2761" s="230">
        <f t="shared" si="2063"/>
        <v>8</v>
      </c>
      <c r="H2761" s="230">
        <v>160004004</v>
      </c>
      <c r="I2761" s="230">
        <v>1</v>
      </c>
      <c r="J2761" s="230">
        <v>1</v>
      </c>
      <c r="K2761" s="101">
        <v>1</v>
      </c>
      <c r="L2761" s="230" t="s">
        <v>43</v>
      </c>
      <c r="M2761" s="230" t="s">
        <v>37</v>
      </c>
    </row>
    <row r="2762" spans="1:13" ht="16.5" customHeight="1" x14ac:dyDescent="0.3">
      <c r="A2762" s="232" t="b">
        <v>1</v>
      </c>
      <c r="B2762" s="224" t="s">
        <v>710</v>
      </c>
      <c r="C2762" s="224">
        <v>4109101</v>
      </c>
      <c r="D2762" s="224">
        <f>D2736+1</f>
        <v>1109</v>
      </c>
      <c r="E2762" s="225" t="s">
        <v>27</v>
      </c>
      <c r="F2762" s="224">
        <v>11</v>
      </c>
      <c r="G2762" s="224">
        <v>9</v>
      </c>
      <c r="H2762" s="224">
        <v>151103003</v>
      </c>
      <c r="I2762" s="225">
        <v>1</v>
      </c>
      <c r="J2762" s="225">
        <v>1</v>
      </c>
      <c r="K2762" s="224">
        <v>5</v>
      </c>
      <c r="L2762" s="226" t="str">
        <f>IF(H2762&gt;=151107001,"Shoes",IF(H2762&gt;=151106001,"Pants",IF(H2762&gt;=151105001,"Glove",IF(H2762&gt;=151103001,"Head",IF(H2762&gt;=151102001,"Body",IF(H2762&gt;=151101001,"Weapon"))))))</f>
        <v>Head</v>
      </c>
      <c r="M2762" s="225" t="s">
        <v>674</v>
      </c>
    </row>
    <row r="2763" spans="1:13" ht="16.5" customHeight="1" x14ac:dyDescent="0.3">
      <c r="A2763" s="232" t="b">
        <v>1</v>
      </c>
      <c r="B2763" s="224" t="s">
        <v>47</v>
      </c>
      <c r="C2763" s="225">
        <f>C2762+1</f>
        <v>4109102</v>
      </c>
      <c r="D2763" s="225">
        <f>D2762</f>
        <v>1109</v>
      </c>
      <c r="E2763" s="225" t="s">
        <v>27</v>
      </c>
      <c r="F2763" s="225">
        <f t="shared" ref="F2763:G2763" si="2064">F2762</f>
        <v>11</v>
      </c>
      <c r="G2763" s="225">
        <f t="shared" si="2064"/>
        <v>9</v>
      </c>
      <c r="H2763" s="225">
        <f>H2762+100000</f>
        <v>151203003</v>
      </c>
      <c r="I2763" s="225">
        <v>1</v>
      </c>
      <c r="J2763" s="225">
        <v>1</v>
      </c>
      <c r="K2763" s="224">
        <v>25</v>
      </c>
      <c r="L2763" s="225" t="str">
        <f>L2762</f>
        <v>Head</v>
      </c>
      <c r="M2763" s="225" t="s">
        <v>53</v>
      </c>
    </row>
    <row r="2764" spans="1:13" ht="16.5" customHeight="1" x14ac:dyDescent="0.3">
      <c r="A2764" s="232" t="b">
        <v>1</v>
      </c>
      <c r="B2764" s="224" t="s">
        <v>56</v>
      </c>
      <c r="C2764" s="225">
        <f t="shared" ref="C2764:C2769" si="2065">C2763+1</f>
        <v>4109103</v>
      </c>
      <c r="D2764" s="225">
        <f t="shared" ref="D2764:D2791" si="2066">D2763</f>
        <v>1109</v>
      </c>
      <c r="E2764" s="225" t="s">
        <v>27</v>
      </c>
      <c r="F2764" s="225">
        <f>F2762</f>
        <v>11</v>
      </c>
      <c r="G2764" s="225">
        <f>G2762</f>
        <v>9</v>
      </c>
      <c r="H2764" s="225">
        <f>H2763+100000</f>
        <v>151303003</v>
      </c>
      <c r="I2764" s="225">
        <v>1</v>
      </c>
      <c r="J2764" s="225">
        <v>1</v>
      </c>
      <c r="K2764" s="224">
        <v>14</v>
      </c>
      <c r="L2764" s="225" t="str">
        <f>L2763</f>
        <v>Head</v>
      </c>
      <c r="M2764" s="225" t="s">
        <v>60</v>
      </c>
    </row>
    <row r="2765" spans="1:13" ht="16.5" customHeight="1" x14ac:dyDescent="0.3">
      <c r="A2765" s="232" t="b">
        <v>1</v>
      </c>
      <c r="B2765" s="224" t="s">
        <v>63</v>
      </c>
      <c r="C2765" s="225">
        <f t="shared" si="2065"/>
        <v>4109104</v>
      </c>
      <c r="D2765" s="225">
        <f t="shared" si="2066"/>
        <v>1109</v>
      </c>
      <c r="E2765" s="225" t="s">
        <v>27</v>
      </c>
      <c r="F2765" s="225">
        <f>F2763</f>
        <v>11</v>
      </c>
      <c r="G2765" s="225">
        <f>G2763</f>
        <v>9</v>
      </c>
      <c r="H2765" s="225">
        <f>H2764+100000</f>
        <v>151403003</v>
      </c>
      <c r="I2765" s="225">
        <v>1</v>
      </c>
      <c r="J2765" s="225">
        <v>1</v>
      </c>
      <c r="K2765" s="224">
        <v>1</v>
      </c>
      <c r="L2765" s="225" t="str">
        <f>L2764</f>
        <v>Head</v>
      </c>
      <c r="M2765" s="225" t="s">
        <v>675</v>
      </c>
    </row>
    <row r="2766" spans="1:13" ht="16.5" customHeight="1" x14ac:dyDescent="0.3">
      <c r="A2766" s="232" t="b">
        <v>1</v>
      </c>
      <c r="B2766" s="224" t="s">
        <v>712</v>
      </c>
      <c r="C2766" s="225">
        <f t="shared" si="2065"/>
        <v>4109105</v>
      </c>
      <c r="D2766" s="225">
        <f>D2764</f>
        <v>1109</v>
      </c>
      <c r="E2766" s="225" t="s">
        <v>27</v>
      </c>
      <c r="F2766" s="225">
        <f t="shared" ref="F2766:G2766" si="2067">F2764</f>
        <v>11</v>
      </c>
      <c r="G2766" s="225">
        <f t="shared" si="2067"/>
        <v>9</v>
      </c>
      <c r="H2766" s="224">
        <v>151105003</v>
      </c>
      <c r="I2766" s="225">
        <v>1</v>
      </c>
      <c r="J2766" s="225">
        <v>1</v>
      </c>
      <c r="K2766" s="225">
        <f>K2762</f>
        <v>5</v>
      </c>
      <c r="L2766" s="226" t="str">
        <f>IF(H2766&gt;=151107001,"Shoes",IF(H2766&gt;=151106001,"Pants",IF(H2766&gt;=151105001,"Glove",IF(H2766&gt;=151103001,"Head",IF(H2766&gt;=151102001,"Body",IF(H2766&gt;=151101001,"Weapon"))))))</f>
        <v>Glove</v>
      </c>
      <c r="M2766" s="225" t="str">
        <f>M2762</f>
        <v>Normal</v>
      </c>
    </row>
    <row r="2767" spans="1:13" ht="16.5" customHeight="1" x14ac:dyDescent="0.3">
      <c r="A2767" s="232" t="b">
        <v>1</v>
      </c>
      <c r="B2767" s="224" t="s">
        <v>51</v>
      </c>
      <c r="C2767" s="225">
        <f t="shared" si="2065"/>
        <v>4109106</v>
      </c>
      <c r="D2767" s="225">
        <f t="shared" si="2066"/>
        <v>1109</v>
      </c>
      <c r="E2767" s="225" t="s">
        <v>27</v>
      </c>
      <c r="F2767" s="225">
        <f t="shared" ref="F2767:G2767" si="2068">F2766</f>
        <v>11</v>
      </c>
      <c r="G2767" s="225">
        <f t="shared" si="2068"/>
        <v>9</v>
      </c>
      <c r="H2767" s="225">
        <f>H2766+100000</f>
        <v>151205003</v>
      </c>
      <c r="I2767" s="225">
        <v>1</v>
      </c>
      <c r="J2767" s="225">
        <v>1</v>
      </c>
      <c r="K2767" s="225">
        <f>K2763</f>
        <v>25</v>
      </c>
      <c r="L2767" s="225" t="str">
        <f>L2766</f>
        <v>Glove</v>
      </c>
      <c r="M2767" s="225" t="str">
        <f>M2763</f>
        <v>Superior</v>
      </c>
    </row>
    <row r="2768" spans="1:13" ht="16.5" customHeight="1" x14ac:dyDescent="0.3">
      <c r="A2768" s="232" t="b">
        <v>1</v>
      </c>
      <c r="B2768" s="224" t="s">
        <v>58</v>
      </c>
      <c r="C2768" s="225">
        <f t="shared" si="2065"/>
        <v>4109107</v>
      </c>
      <c r="D2768" s="225">
        <f t="shared" si="2066"/>
        <v>1109</v>
      </c>
      <c r="E2768" s="225" t="s">
        <v>27</v>
      </c>
      <c r="F2768" s="225">
        <f>F2766</f>
        <v>11</v>
      </c>
      <c r="G2768" s="225">
        <f>G2766</f>
        <v>9</v>
      </c>
      <c r="H2768" s="225">
        <f>H2767+100000</f>
        <v>151305003</v>
      </c>
      <c r="I2768" s="225">
        <v>1</v>
      </c>
      <c r="J2768" s="225">
        <v>1</v>
      </c>
      <c r="K2768" s="225">
        <f>K2764</f>
        <v>14</v>
      </c>
      <c r="L2768" s="225" t="str">
        <f>L2767</f>
        <v>Glove</v>
      </c>
      <c r="M2768" s="225" t="str">
        <f>M2764</f>
        <v>Rare</v>
      </c>
    </row>
    <row r="2769" spans="1:13" ht="16.5" customHeight="1" x14ac:dyDescent="0.3">
      <c r="A2769" s="232" t="b">
        <v>1</v>
      </c>
      <c r="B2769" s="224" t="s">
        <v>65</v>
      </c>
      <c r="C2769" s="225">
        <f t="shared" si="2065"/>
        <v>4109108</v>
      </c>
      <c r="D2769" s="225">
        <f t="shared" si="2066"/>
        <v>1109</v>
      </c>
      <c r="E2769" s="225" t="s">
        <v>27</v>
      </c>
      <c r="F2769" s="225">
        <f>F2767</f>
        <v>11</v>
      </c>
      <c r="G2769" s="225">
        <f>G2767</f>
        <v>9</v>
      </c>
      <c r="H2769" s="225">
        <f>H2768+100000</f>
        <v>151405003</v>
      </c>
      <c r="I2769" s="225">
        <v>1</v>
      </c>
      <c r="J2769" s="225">
        <v>1</v>
      </c>
      <c r="K2769" s="225">
        <f>K2765</f>
        <v>1</v>
      </c>
      <c r="L2769" s="225" t="str">
        <f>L2768</f>
        <v>Glove</v>
      </c>
      <c r="M2769" s="225" t="str">
        <f>M2765</f>
        <v>Unique</v>
      </c>
    </row>
    <row r="2770" spans="1:13" ht="16.5" customHeight="1" x14ac:dyDescent="0.3">
      <c r="A2770" s="232" t="b">
        <v>1</v>
      </c>
      <c r="B2770" s="227" t="str">
        <f>B2762</f>
        <v>투구 1</v>
      </c>
      <c r="C2770" s="227">
        <f>C2762+100</f>
        <v>4109201</v>
      </c>
      <c r="D2770" s="227">
        <f>D2768</f>
        <v>1109</v>
      </c>
      <c r="E2770" s="227" t="s">
        <v>31</v>
      </c>
      <c r="F2770" s="227">
        <f t="shared" ref="F2770:G2770" si="2069">F2768</f>
        <v>11</v>
      </c>
      <c r="G2770" s="227">
        <f t="shared" si="2069"/>
        <v>9</v>
      </c>
      <c r="H2770" s="227">
        <f>H2762+1000000</f>
        <v>152103003</v>
      </c>
      <c r="I2770" s="227">
        <v>1</v>
      </c>
      <c r="J2770" s="227">
        <v>1</v>
      </c>
      <c r="K2770" s="227">
        <f>K2762</f>
        <v>5</v>
      </c>
      <c r="L2770" s="227" t="str">
        <f>L2762</f>
        <v>Head</v>
      </c>
      <c r="M2770" s="227" t="str">
        <f>M2762</f>
        <v>Normal</v>
      </c>
    </row>
    <row r="2771" spans="1:13" ht="16.5" customHeight="1" x14ac:dyDescent="0.3">
      <c r="A2771" s="232" t="b">
        <v>1</v>
      </c>
      <c r="B2771" s="227" t="str">
        <f>B2763</f>
        <v>투구 2</v>
      </c>
      <c r="C2771" s="227">
        <f>C2763+100</f>
        <v>4109202</v>
      </c>
      <c r="D2771" s="227">
        <f t="shared" si="2066"/>
        <v>1109</v>
      </c>
      <c r="E2771" s="227" t="s">
        <v>31</v>
      </c>
      <c r="F2771" s="227">
        <f t="shared" ref="F2771:G2771" si="2070">F2770</f>
        <v>11</v>
      </c>
      <c r="G2771" s="227">
        <f t="shared" si="2070"/>
        <v>9</v>
      </c>
      <c r="H2771" s="227">
        <f>H2763+1000000</f>
        <v>152203003</v>
      </c>
      <c r="I2771" s="227">
        <v>1</v>
      </c>
      <c r="J2771" s="227">
        <v>1</v>
      </c>
      <c r="K2771" s="227">
        <f t="shared" ref="K2771:M2771" si="2071">K2763</f>
        <v>25</v>
      </c>
      <c r="L2771" s="227" t="str">
        <f t="shared" si="2071"/>
        <v>Head</v>
      </c>
      <c r="M2771" s="227" t="str">
        <f t="shared" si="2071"/>
        <v>Superior</v>
      </c>
    </row>
    <row r="2772" spans="1:13" ht="16.5" customHeight="1" x14ac:dyDescent="0.3">
      <c r="A2772" s="232" t="b">
        <v>1</v>
      </c>
      <c r="B2772" s="227" t="str">
        <f>B2764</f>
        <v>투구 3</v>
      </c>
      <c r="C2772" s="227">
        <f>C2764+100</f>
        <v>4109203</v>
      </c>
      <c r="D2772" s="227">
        <f t="shared" si="2066"/>
        <v>1109</v>
      </c>
      <c r="E2772" s="227" t="s">
        <v>31</v>
      </c>
      <c r="F2772" s="227">
        <f>F2770</f>
        <v>11</v>
      </c>
      <c r="G2772" s="227">
        <f>G2770</f>
        <v>9</v>
      </c>
      <c r="H2772" s="227">
        <f>H2764+1000000</f>
        <v>152303003</v>
      </c>
      <c r="I2772" s="227">
        <v>1</v>
      </c>
      <c r="J2772" s="227">
        <v>1</v>
      </c>
      <c r="K2772" s="227">
        <f t="shared" ref="K2772:M2772" si="2072">K2764</f>
        <v>14</v>
      </c>
      <c r="L2772" s="227" t="str">
        <f t="shared" si="2072"/>
        <v>Head</v>
      </c>
      <c r="M2772" s="227" t="str">
        <f t="shared" si="2072"/>
        <v>Rare</v>
      </c>
    </row>
    <row r="2773" spans="1:13" ht="16.5" customHeight="1" x14ac:dyDescent="0.3">
      <c r="A2773" s="232" t="b">
        <v>1</v>
      </c>
      <c r="B2773" s="227" t="str">
        <f>B2766</f>
        <v>장갑 1</v>
      </c>
      <c r="C2773" s="227">
        <f>C2766+100</f>
        <v>4109205</v>
      </c>
      <c r="D2773" s="227">
        <f t="shared" si="2066"/>
        <v>1109</v>
      </c>
      <c r="E2773" s="227" t="s">
        <v>31</v>
      </c>
      <c r="F2773" s="227">
        <f t="shared" ref="F2773:G2773" si="2073">F2772</f>
        <v>11</v>
      </c>
      <c r="G2773" s="227">
        <f t="shared" si="2073"/>
        <v>9</v>
      </c>
      <c r="H2773" s="227">
        <f>H2766+1000000</f>
        <v>152105003</v>
      </c>
      <c r="I2773" s="227">
        <v>1</v>
      </c>
      <c r="J2773" s="227">
        <v>1</v>
      </c>
      <c r="K2773" s="227">
        <f t="shared" ref="K2773:M2773" si="2074">K2766</f>
        <v>5</v>
      </c>
      <c r="L2773" s="227" t="str">
        <f t="shared" si="2074"/>
        <v>Glove</v>
      </c>
      <c r="M2773" s="227" t="str">
        <f t="shared" si="2074"/>
        <v>Normal</v>
      </c>
    </row>
    <row r="2774" spans="1:13" ht="16.5" customHeight="1" x14ac:dyDescent="0.3">
      <c r="A2774" s="232" t="b">
        <v>1</v>
      </c>
      <c r="B2774" s="227" t="str">
        <f>B2767</f>
        <v>장갑 2</v>
      </c>
      <c r="C2774" s="227">
        <f>C2767+100</f>
        <v>4109206</v>
      </c>
      <c r="D2774" s="227">
        <f t="shared" si="2066"/>
        <v>1109</v>
      </c>
      <c r="E2774" s="227" t="s">
        <v>31</v>
      </c>
      <c r="F2774" s="227">
        <f t="shared" ref="F2774:G2774" si="2075">F2773</f>
        <v>11</v>
      </c>
      <c r="G2774" s="227">
        <f t="shared" si="2075"/>
        <v>9</v>
      </c>
      <c r="H2774" s="227">
        <f>H2767+1000000</f>
        <v>152205003</v>
      </c>
      <c r="I2774" s="227">
        <v>1</v>
      </c>
      <c r="J2774" s="227">
        <v>1</v>
      </c>
      <c r="K2774" s="227">
        <f t="shared" ref="K2774:M2774" si="2076">K2767</f>
        <v>25</v>
      </c>
      <c r="L2774" s="227" t="str">
        <f t="shared" si="2076"/>
        <v>Glove</v>
      </c>
      <c r="M2774" s="227" t="str">
        <f t="shared" si="2076"/>
        <v>Superior</v>
      </c>
    </row>
    <row r="2775" spans="1:13" ht="16.5" customHeight="1" x14ac:dyDescent="0.3">
      <c r="A2775" s="232" t="b">
        <v>1</v>
      </c>
      <c r="B2775" s="227" t="str">
        <f>B2768</f>
        <v>장갑 3</v>
      </c>
      <c r="C2775" s="227">
        <f>C2768+100</f>
        <v>4109207</v>
      </c>
      <c r="D2775" s="227">
        <f t="shared" si="2066"/>
        <v>1109</v>
      </c>
      <c r="E2775" s="227" t="s">
        <v>31</v>
      </c>
      <c r="F2775" s="227">
        <f>F2773</f>
        <v>11</v>
      </c>
      <c r="G2775" s="227">
        <f>G2773</f>
        <v>9</v>
      </c>
      <c r="H2775" s="227">
        <f>H2768+1000000</f>
        <v>152305003</v>
      </c>
      <c r="I2775" s="227">
        <v>1</v>
      </c>
      <c r="J2775" s="227">
        <v>1</v>
      </c>
      <c r="K2775" s="227">
        <f t="shared" ref="K2775:M2775" si="2077">K2768</f>
        <v>14</v>
      </c>
      <c r="L2775" s="227" t="str">
        <f t="shared" si="2077"/>
        <v>Glove</v>
      </c>
      <c r="M2775" s="227" t="str">
        <f t="shared" si="2077"/>
        <v>Rare</v>
      </c>
    </row>
    <row r="2776" spans="1:13" ht="16.5" customHeight="1" x14ac:dyDescent="0.3">
      <c r="A2776" s="232" t="b">
        <v>1</v>
      </c>
      <c r="B2776" s="228" t="str">
        <f t="shared" ref="B2776:B2787" si="2078">B2770</f>
        <v>투구 1</v>
      </c>
      <c r="C2776" s="228">
        <f t="shared" ref="C2776:C2788" si="2079">C2770+100</f>
        <v>4109301</v>
      </c>
      <c r="D2776" s="228">
        <f t="shared" si="2066"/>
        <v>1109</v>
      </c>
      <c r="E2776" s="228" t="s">
        <v>32</v>
      </c>
      <c r="F2776" s="228">
        <f t="shared" ref="F2776:G2776" si="2080">F2775</f>
        <v>11</v>
      </c>
      <c r="G2776" s="228">
        <f t="shared" si="2080"/>
        <v>9</v>
      </c>
      <c r="H2776" s="228">
        <f>H2770+1000000</f>
        <v>153103003</v>
      </c>
      <c r="I2776" s="228">
        <v>1</v>
      </c>
      <c r="J2776" s="228">
        <v>1</v>
      </c>
      <c r="K2776" s="228">
        <f>K2770</f>
        <v>5</v>
      </c>
      <c r="L2776" s="228" t="str">
        <f>L2770</f>
        <v>Head</v>
      </c>
      <c r="M2776" s="228" t="str">
        <f>M2770</f>
        <v>Normal</v>
      </c>
    </row>
    <row r="2777" spans="1:13" ht="16.5" customHeight="1" x14ac:dyDescent="0.3">
      <c r="A2777" s="232" t="b">
        <v>1</v>
      </c>
      <c r="B2777" s="228" t="str">
        <f t="shared" si="2078"/>
        <v>투구 2</v>
      </c>
      <c r="C2777" s="228">
        <f t="shared" si="2079"/>
        <v>4109302</v>
      </c>
      <c r="D2777" s="228">
        <f t="shared" si="2066"/>
        <v>1109</v>
      </c>
      <c r="E2777" s="228" t="s">
        <v>32</v>
      </c>
      <c r="F2777" s="228">
        <f t="shared" ref="F2777:G2777" si="2081">F2776</f>
        <v>11</v>
      </c>
      <c r="G2777" s="228">
        <f t="shared" si="2081"/>
        <v>9</v>
      </c>
      <c r="H2777" s="228">
        <f t="shared" ref="H2777:H2781" si="2082">H2771+1000000</f>
        <v>153203003</v>
      </c>
      <c r="I2777" s="228">
        <v>1</v>
      </c>
      <c r="J2777" s="228">
        <v>1</v>
      </c>
      <c r="K2777" s="228">
        <f t="shared" ref="K2777:M2777" si="2083">K2771</f>
        <v>25</v>
      </c>
      <c r="L2777" s="228" t="str">
        <f t="shared" si="2083"/>
        <v>Head</v>
      </c>
      <c r="M2777" s="228" t="str">
        <f t="shared" si="2083"/>
        <v>Superior</v>
      </c>
    </row>
    <row r="2778" spans="1:13" ht="16.5" customHeight="1" x14ac:dyDescent="0.3">
      <c r="A2778" s="232" t="b">
        <v>1</v>
      </c>
      <c r="B2778" s="228" t="str">
        <f t="shared" si="2078"/>
        <v>투구 3</v>
      </c>
      <c r="C2778" s="228">
        <f t="shared" si="2079"/>
        <v>4109303</v>
      </c>
      <c r="D2778" s="228">
        <f t="shared" si="2066"/>
        <v>1109</v>
      </c>
      <c r="E2778" s="228" t="s">
        <v>32</v>
      </c>
      <c r="F2778" s="228">
        <f>F2776</f>
        <v>11</v>
      </c>
      <c r="G2778" s="228">
        <f>G2776</f>
        <v>9</v>
      </c>
      <c r="H2778" s="228">
        <f t="shared" si="2082"/>
        <v>153303003</v>
      </c>
      <c r="I2778" s="228">
        <v>1</v>
      </c>
      <c r="J2778" s="228">
        <v>1</v>
      </c>
      <c r="K2778" s="228">
        <f t="shared" ref="K2778:M2778" si="2084">K2772</f>
        <v>14</v>
      </c>
      <c r="L2778" s="228" t="str">
        <f t="shared" si="2084"/>
        <v>Head</v>
      </c>
      <c r="M2778" s="228" t="str">
        <f t="shared" si="2084"/>
        <v>Rare</v>
      </c>
    </row>
    <row r="2779" spans="1:13" ht="16.5" customHeight="1" x14ac:dyDescent="0.3">
      <c r="A2779" s="232" t="b">
        <v>1</v>
      </c>
      <c r="B2779" s="228" t="str">
        <f t="shared" si="2078"/>
        <v>장갑 1</v>
      </c>
      <c r="C2779" s="228">
        <f t="shared" si="2079"/>
        <v>4109305</v>
      </c>
      <c r="D2779" s="228">
        <f t="shared" si="2066"/>
        <v>1109</v>
      </c>
      <c r="E2779" s="228" t="s">
        <v>32</v>
      </c>
      <c r="F2779" s="228">
        <f t="shared" ref="F2779:G2779" si="2085">F2778</f>
        <v>11</v>
      </c>
      <c r="G2779" s="228">
        <f t="shared" si="2085"/>
        <v>9</v>
      </c>
      <c r="H2779" s="228">
        <f t="shared" si="2082"/>
        <v>153105003</v>
      </c>
      <c r="I2779" s="228">
        <v>1</v>
      </c>
      <c r="J2779" s="228">
        <v>1</v>
      </c>
      <c r="K2779" s="228">
        <f t="shared" ref="K2779:M2779" si="2086">K2773</f>
        <v>5</v>
      </c>
      <c r="L2779" s="228" t="str">
        <f t="shared" si="2086"/>
        <v>Glove</v>
      </c>
      <c r="M2779" s="228" t="str">
        <f t="shared" si="2086"/>
        <v>Normal</v>
      </c>
    </row>
    <row r="2780" spans="1:13" ht="16.5" customHeight="1" x14ac:dyDescent="0.3">
      <c r="A2780" s="232" t="b">
        <v>1</v>
      </c>
      <c r="B2780" s="228" t="str">
        <f t="shared" si="2078"/>
        <v>장갑 2</v>
      </c>
      <c r="C2780" s="228">
        <f t="shared" si="2079"/>
        <v>4109306</v>
      </c>
      <c r="D2780" s="228">
        <f t="shared" si="2066"/>
        <v>1109</v>
      </c>
      <c r="E2780" s="228" t="s">
        <v>32</v>
      </c>
      <c r="F2780" s="228">
        <f t="shared" ref="F2780:G2780" si="2087">F2779</f>
        <v>11</v>
      </c>
      <c r="G2780" s="228">
        <f t="shared" si="2087"/>
        <v>9</v>
      </c>
      <c r="H2780" s="228">
        <f t="shared" si="2082"/>
        <v>153205003</v>
      </c>
      <c r="I2780" s="228">
        <v>1</v>
      </c>
      <c r="J2780" s="228">
        <v>1</v>
      </c>
      <c r="K2780" s="228">
        <f t="shared" ref="K2780:M2780" si="2088">K2774</f>
        <v>25</v>
      </c>
      <c r="L2780" s="228" t="str">
        <f t="shared" si="2088"/>
        <v>Glove</v>
      </c>
      <c r="M2780" s="228" t="str">
        <f t="shared" si="2088"/>
        <v>Superior</v>
      </c>
    </row>
    <row r="2781" spans="1:13" ht="16.5" customHeight="1" x14ac:dyDescent="0.3">
      <c r="A2781" s="232" t="b">
        <v>1</v>
      </c>
      <c r="B2781" s="228" t="str">
        <f t="shared" si="2078"/>
        <v>장갑 3</v>
      </c>
      <c r="C2781" s="228">
        <f t="shared" si="2079"/>
        <v>4109307</v>
      </c>
      <c r="D2781" s="228">
        <f t="shared" si="2066"/>
        <v>1109</v>
      </c>
      <c r="E2781" s="228" t="s">
        <v>32</v>
      </c>
      <c r="F2781" s="228">
        <f>F2779</f>
        <v>11</v>
      </c>
      <c r="G2781" s="228">
        <f>G2779</f>
        <v>9</v>
      </c>
      <c r="H2781" s="228">
        <f t="shared" si="2082"/>
        <v>153305003</v>
      </c>
      <c r="I2781" s="228">
        <v>1</v>
      </c>
      <c r="J2781" s="228">
        <v>1</v>
      </c>
      <c r="K2781" s="228">
        <f t="shared" ref="K2781:M2781" si="2089">K2775</f>
        <v>14</v>
      </c>
      <c r="L2781" s="228" t="str">
        <f t="shared" si="2089"/>
        <v>Glove</v>
      </c>
      <c r="M2781" s="228" t="str">
        <f t="shared" si="2089"/>
        <v>Rare</v>
      </c>
    </row>
    <row r="2782" spans="1:13" ht="16.5" customHeight="1" x14ac:dyDescent="0.3">
      <c r="A2782" s="232" t="b">
        <v>1</v>
      </c>
      <c r="B2782" s="229" t="str">
        <f t="shared" si="2078"/>
        <v>투구 1</v>
      </c>
      <c r="C2782" s="229">
        <f t="shared" si="2079"/>
        <v>4109401</v>
      </c>
      <c r="D2782" s="229">
        <f t="shared" si="2066"/>
        <v>1109</v>
      </c>
      <c r="E2782" s="229" t="s">
        <v>33</v>
      </c>
      <c r="F2782" s="229">
        <f t="shared" ref="F2782:G2782" si="2090">F2781</f>
        <v>11</v>
      </c>
      <c r="G2782" s="229">
        <f t="shared" si="2090"/>
        <v>9</v>
      </c>
      <c r="H2782" s="229">
        <f>H2776+1000000</f>
        <v>154103003</v>
      </c>
      <c r="I2782" s="229">
        <v>1</v>
      </c>
      <c r="J2782" s="229">
        <v>1</v>
      </c>
      <c r="K2782" s="229">
        <f>K2776</f>
        <v>5</v>
      </c>
      <c r="L2782" s="229" t="str">
        <f>L2776</f>
        <v>Head</v>
      </c>
      <c r="M2782" s="229" t="str">
        <f>M2776</f>
        <v>Normal</v>
      </c>
    </row>
    <row r="2783" spans="1:13" ht="16.5" customHeight="1" x14ac:dyDescent="0.3">
      <c r="A2783" s="232" t="b">
        <v>1</v>
      </c>
      <c r="B2783" s="229" t="str">
        <f t="shared" si="2078"/>
        <v>투구 2</v>
      </c>
      <c r="C2783" s="229">
        <f t="shared" si="2079"/>
        <v>4109402</v>
      </c>
      <c r="D2783" s="229">
        <f t="shared" si="2066"/>
        <v>1109</v>
      </c>
      <c r="E2783" s="229" t="s">
        <v>33</v>
      </c>
      <c r="F2783" s="229">
        <f t="shared" ref="F2783:G2783" si="2091">F2782</f>
        <v>11</v>
      </c>
      <c r="G2783" s="229">
        <f t="shared" si="2091"/>
        <v>9</v>
      </c>
      <c r="H2783" s="229">
        <f t="shared" ref="H2783:H2787" si="2092">H2777+1000000</f>
        <v>154203003</v>
      </c>
      <c r="I2783" s="229">
        <v>1</v>
      </c>
      <c r="J2783" s="229">
        <v>1</v>
      </c>
      <c r="K2783" s="229">
        <f t="shared" ref="K2783:M2783" si="2093">K2777</f>
        <v>25</v>
      </c>
      <c r="L2783" s="229" t="str">
        <f t="shared" si="2093"/>
        <v>Head</v>
      </c>
      <c r="M2783" s="229" t="str">
        <f t="shared" si="2093"/>
        <v>Superior</v>
      </c>
    </row>
    <row r="2784" spans="1:13" ht="16.5" customHeight="1" x14ac:dyDescent="0.3">
      <c r="A2784" s="232" t="b">
        <v>1</v>
      </c>
      <c r="B2784" s="229" t="str">
        <f t="shared" si="2078"/>
        <v>투구 3</v>
      </c>
      <c r="C2784" s="229">
        <f t="shared" si="2079"/>
        <v>4109403</v>
      </c>
      <c r="D2784" s="229">
        <f t="shared" si="2066"/>
        <v>1109</v>
      </c>
      <c r="E2784" s="229" t="s">
        <v>33</v>
      </c>
      <c r="F2784" s="229">
        <f>F2782</f>
        <v>11</v>
      </c>
      <c r="G2784" s="229">
        <f>G2782</f>
        <v>9</v>
      </c>
      <c r="H2784" s="229">
        <f t="shared" si="2092"/>
        <v>154303003</v>
      </c>
      <c r="I2784" s="229">
        <v>1</v>
      </c>
      <c r="J2784" s="229">
        <v>1</v>
      </c>
      <c r="K2784" s="229">
        <f t="shared" ref="K2784:M2784" si="2094">K2778</f>
        <v>14</v>
      </c>
      <c r="L2784" s="229" t="str">
        <f t="shared" si="2094"/>
        <v>Head</v>
      </c>
      <c r="M2784" s="229" t="str">
        <f t="shared" si="2094"/>
        <v>Rare</v>
      </c>
    </row>
    <row r="2785" spans="1:13" ht="16.5" customHeight="1" x14ac:dyDescent="0.3">
      <c r="A2785" s="232" t="b">
        <v>1</v>
      </c>
      <c r="B2785" s="229" t="str">
        <f t="shared" si="2078"/>
        <v>장갑 1</v>
      </c>
      <c r="C2785" s="229">
        <f t="shared" si="2079"/>
        <v>4109405</v>
      </c>
      <c r="D2785" s="229">
        <f t="shared" si="2066"/>
        <v>1109</v>
      </c>
      <c r="E2785" s="229" t="s">
        <v>33</v>
      </c>
      <c r="F2785" s="229">
        <f t="shared" ref="F2785:G2785" si="2095">F2784</f>
        <v>11</v>
      </c>
      <c r="G2785" s="229">
        <f t="shared" si="2095"/>
        <v>9</v>
      </c>
      <c r="H2785" s="229">
        <f t="shared" si="2092"/>
        <v>154105003</v>
      </c>
      <c r="I2785" s="229">
        <v>1</v>
      </c>
      <c r="J2785" s="229">
        <v>1</v>
      </c>
      <c r="K2785" s="229">
        <f t="shared" ref="K2785:M2785" si="2096">K2779</f>
        <v>5</v>
      </c>
      <c r="L2785" s="229" t="str">
        <f t="shared" si="2096"/>
        <v>Glove</v>
      </c>
      <c r="M2785" s="229" t="str">
        <f t="shared" si="2096"/>
        <v>Normal</v>
      </c>
    </row>
    <row r="2786" spans="1:13" ht="16.5" customHeight="1" x14ac:dyDescent="0.3">
      <c r="A2786" s="232" t="b">
        <v>1</v>
      </c>
      <c r="B2786" s="229" t="str">
        <f t="shared" si="2078"/>
        <v>장갑 2</v>
      </c>
      <c r="C2786" s="229">
        <f t="shared" si="2079"/>
        <v>4109406</v>
      </c>
      <c r="D2786" s="229">
        <f t="shared" si="2066"/>
        <v>1109</v>
      </c>
      <c r="E2786" s="229" t="s">
        <v>33</v>
      </c>
      <c r="F2786" s="229">
        <f t="shared" ref="F2786:G2786" si="2097">F2785</f>
        <v>11</v>
      </c>
      <c r="G2786" s="229">
        <f t="shared" si="2097"/>
        <v>9</v>
      </c>
      <c r="H2786" s="229">
        <f t="shared" si="2092"/>
        <v>154205003</v>
      </c>
      <c r="I2786" s="229">
        <v>1</v>
      </c>
      <c r="J2786" s="229">
        <v>1</v>
      </c>
      <c r="K2786" s="229">
        <f t="shared" ref="K2786:M2786" si="2098">K2780</f>
        <v>25</v>
      </c>
      <c r="L2786" s="229" t="str">
        <f t="shared" si="2098"/>
        <v>Glove</v>
      </c>
      <c r="M2786" s="229" t="str">
        <f t="shared" si="2098"/>
        <v>Superior</v>
      </c>
    </row>
    <row r="2787" spans="1:13" ht="16.5" customHeight="1" x14ac:dyDescent="0.3">
      <c r="A2787" s="232" t="b">
        <v>1</v>
      </c>
      <c r="B2787" s="229" t="str">
        <f t="shared" si="2078"/>
        <v>장갑 3</v>
      </c>
      <c r="C2787" s="229">
        <f t="shared" si="2079"/>
        <v>4109407</v>
      </c>
      <c r="D2787" s="229">
        <f t="shared" si="2066"/>
        <v>1109</v>
      </c>
      <c r="E2787" s="229" t="s">
        <v>33</v>
      </c>
      <c r="F2787" s="229">
        <f>F2785</f>
        <v>11</v>
      </c>
      <c r="G2787" s="229">
        <f>G2785</f>
        <v>9</v>
      </c>
      <c r="H2787" s="229">
        <f t="shared" si="2092"/>
        <v>154305003</v>
      </c>
      <c r="I2787" s="229">
        <v>1</v>
      </c>
      <c r="J2787" s="229">
        <v>1</v>
      </c>
      <c r="K2787" s="229">
        <f t="shared" ref="K2787:M2787" si="2099">K2781</f>
        <v>14</v>
      </c>
      <c r="L2787" s="229" t="str">
        <f t="shared" si="2099"/>
        <v>Glove</v>
      </c>
      <c r="M2787" s="229" t="str">
        <f t="shared" si="2099"/>
        <v>Rare</v>
      </c>
    </row>
    <row r="2788" spans="1:13" ht="16.5" customHeight="1" x14ac:dyDescent="0.3">
      <c r="A2788" s="232" t="b">
        <v>1</v>
      </c>
      <c r="B2788" s="230" t="s">
        <v>34</v>
      </c>
      <c r="C2788" s="230">
        <f t="shared" si="2079"/>
        <v>4109501</v>
      </c>
      <c r="D2788" s="230">
        <f t="shared" si="2066"/>
        <v>1109</v>
      </c>
      <c r="E2788" s="230" t="s">
        <v>35</v>
      </c>
      <c r="F2788" s="230">
        <f t="shared" ref="F2788:G2788" si="2100">F2787</f>
        <v>11</v>
      </c>
      <c r="G2788" s="230">
        <f t="shared" si="2100"/>
        <v>9</v>
      </c>
      <c r="H2788" s="230">
        <v>160004001</v>
      </c>
      <c r="I2788" s="230">
        <v>1</v>
      </c>
      <c r="J2788" s="230">
        <v>1</v>
      </c>
      <c r="K2788" s="101">
        <v>3</v>
      </c>
      <c r="L2788" s="230" t="s">
        <v>36</v>
      </c>
      <c r="M2788" s="230" t="s">
        <v>37</v>
      </c>
    </row>
    <row r="2789" spans="1:13" ht="16.5" customHeight="1" x14ac:dyDescent="0.3">
      <c r="A2789" s="232" t="b">
        <v>1</v>
      </c>
      <c r="B2789" s="230" t="s">
        <v>38</v>
      </c>
      <c r="C2789" s="230">
        <f>C2788+1</f>
        <v>4109502</v>
      </c>
      <c r="D2789" s="230">
        <f t="shared" si="2066"/>
        <v>1109</v>
      </c>
      <c r="E2789" s="230" t="s">
        <v>35</v>
      </c>
      <c r="F2789" s="230">
        <f t="shared" ref="F2789:G2789" si="2101">F2788</f>
        <v>11</v>
      </c>
      <c r="G2789" s="230">
        <f t="shared" si="2101"/>
        <v>9</v>
      </c>
      <c r="H2789" s="230">
        <v>160004002</v>
      </c>
      <c r="I2789" s="230">
        <v>1</v>
      </c>
      <c r="J2789" s="230">
        <v>1</v>
      </c>
      <c r="K2789" s="101">
        <v>2</v>
      </c>
      <c r="L2789" s="230" t="s">
        <v>39</v>
      </c>
      <c r="M2789" s="230" t="s">
        <v>37</v>
      </c>
    </row>
    <row r="2790" spans="1:13" ht="16.5" customHeight="1" x14ac:dyDescent="0.3">
      <c r="A2790" s="232" t="b">
        <v>1</v>
      </c>
      <c r="B2790" s="230" t="s">
        <v>40</v>
      </c>
      <c r="C2790" s="230">
        <f>C2789+1</f>
        <v>4109503</v>
      </c>
      <c r="D2790" s="230">
        <f t="shared" si="2066"/>
        <v>1109</v>
      </c>
      <c r="E2790" s="230" t="s">
        <v>35</v>
      </c>
      <c r="F2790" s="230">
        <f t="shared" ref="F2790:G2790" si="2102">F2789</f>
        <v>11</v>
      </c>
      <c r="G2790" s="230">
        <f t="shared" si="2102"/>
        <v>9</v>
      </c>
      <c r="H2790" s="230">
        <v>160004003</v>
      </c>
      <c r="I2790" s="230">
        <v>1</v>
      </c>
      <c r="J2790" s="230">
        <v>1</v>
      </c>
      <c r="K2790" s="101">
        <v>4</v>
      </c>
      <c r="L2790" s="230" t="s">
        <v>41</v>
      </c>
      <c r="M2790" s="230" t="s">
        <v>37</v>
      </c>
    </row>
    <row r="2791" spans="1:13" ht="16.5" customHeight="1" x14ac:dyDescent="0.3">
      <c r="A2791" s="232" t="b">
        <v>1</v>
      </c>
      <c r="B2791" s="230" t="s">
        <v>42</v>
      </c>
      <c r="C2791" s="230">
        <f>C2790+1</f>
        <v>4109504</v>
      </c>
      <c r="D2791" s="230">
        <f t="shared" si="2066"/>
        <v>1109</v>
      </c>
      <c r="E2791" s="230" t="s">
        <v>35</v>
      </c>
      <c r="F2791" s="230">
        <f t="shared" ref="F2791:G2791" si="2103">F2790</f>
        <v>11</v>
      </c>
      <c r="G2791" s="230">
        <f t="shared" si="2103"/>
        <v>9</v>
      </c>
      <c r="H2791" s="230">
        <v>160004004</v>
      </c>
      <c r="I2791" s="230">
        <v>1</v>
      </c>
      <c r="J2791" s="230">
        <v>1</v>
      </c>
      <c r="K2791" s="101">
        <v>1</v>
      </c>
      <c r="L2791" s="230" t="s">
        <v>43</v>
      </c>
      <c r="M2791" s="230" t="s">
        <v>37</v>
      </c>
    </row>
    <row r="2792" spans="1:13" ht="16.5" customHeight="1" x14ac:dyDescent="0.3">
      <c r="A2792" s="232" t="b">
        <v>1</v>
      </c>
      <c r="B2792" s="224" t="s">
        <v>709</v>
      </c>
      <c r="C2792" s="224">
        <v>4110101</v>
      </c>
      <c r="D2792" s="224">
        <f>D2772+1</f>
        <v>1110</v>
      </c>
      <c r="E2792" s="225" t="s">
        <v>27</v>
      </c>
      <c r="F2792" s="224">
        <v>11</v>
      </c>
      <c r="G2792" s="224">
        <v>10</v>
      </c>
      <c r="H2792" s="224">
        <v>151102004</v>
      </c>
      <c r="I2792" s="225">
        <v>1</v>
      </c>
      <c r="J2792" s="225">
        <v>1</v>
      </c>
      <c r="K2792" s="224">
        <v>5</v>
      </c>
      <c r="L2792" s="226" t="str">
        <f>IF(H2792&gt;=151107001,"Shoes",IF(H2792&gt;=151106001,"Pants",IF(H2792&gt;=151105001,"Glove",IF(H2792&gt;=151103001,"Head",IF(H2792&gt;=151102001,"Body",IF(H2792&gt;=151101001,"Weapon"))))))</f>
        <v>Body</v>
      </c>
      <c r="M2792" s="225" t="s">
        <v>674</v>
      </c>
    </row>
    <row r="2793" spans="1:13" ht="16.5" customHeight="1" x14ac:dyDescent="0.3">
      <c r="A2793" s="232" t="b">
        <v>1</v>
      </c>
      <c r="B2793" s="224" t="s">
        <v>45</v>
      </c>
      <c r="C2793" s="225">
        <f>C2792+1</f>
        <v>4110102</v>
      </c>
      <c r="D2793" s="225">
        <f>D2792</f>
        <v>1110</v>
      </c>
      <c r="E2793" s="225" t="s">
        <v>27</v>
      </c>
      <c r="F2793" s="225">
        <f t="shared" ref="F2793:G2793" si="2104">F2792</f>
        <v>11</v>
      </c>
      <c r="G2793" s="225">
        <f t="shared" si="2104"/>
        <v>10</v>
      </c>
      <c r="H2793" s="225">
        <f>H2792+100000</f>
        <v>151202004</v>
      </c>
      <c r="I2793" s="225">
        <v>1</v>
      </c>
      <c r="J2793" s="225">
        <v>1</v>
      </c>
      <c r="K2793" s="224">
        <v>25</v>
      </c>
      <c r="L2793" s="225" t="str">
        <f>L2792</f>
        <v>Body</v>
      </c>
      <c r="M2793" s="225" t="s">
        <v>53</v>
      </c>
    </row>
    <row r="2794" spans="1:13" ht="16.5" customHeight="1" x14ac:dyDescent="0.3">
      <c r="A2794" s="232" t="b">
        <v>1</v>
      </c>
      <c r="B2794" s="224" t="s">
        <v>55</v>
      </c>
      <c r="C2794" s="225">
        <f t="shared" ref="C2794:C2799" si="2105">C2793+1</f>
        <v>4110103</v>
      </c>
      <c r="D2794" s="225">
        <f t="shared" ref="D2794:D2821" si="2106">D2793</f>
        <v>1110</v>
      </c>
      <c r="E2794" s="225" t="s">
        <v>27</v>
      </c>
      <c r="F2794" s="225">
        <f>F2792</f>
        <v>11</v>
      </c>
      <c r="G2794" s="225">
        <f>G2792</f>
        <v>10</v>
      </c>
      <c r="H2794" s="225">
        <f>H2793+100000</f>
        <v>151302004</v>
      </c>
      <c r="I2794" s="225">
        <v>1</v>
      </c>
      <c r="J2794" s="225">
        <v>1</v>
      </c>
      <c r="K2794" s="224">
        <v>14</v>
      </c>
      <c r="L2794" s="225" t="str">
        <f>L2793</f>
        <v>Body</v>
      </c>
      <c r="M2794" s="225" t="s">
        <v>60</v>
      </c>
    </row>
    <row r="2795" spans="1:13" ht="16.5" customHeight="1" x14ac:dyDescent="0.3">
      <c r="A2795" s="232" t="b">
        <v>1</v>
      </c>
      <c r="B2795" s="224" t="s">
        <v>62</v>
      </c>
      <c r="C2795" s="225">
        <f t="shared" si="2105"/>
        <v>4110104</v>
      </c>
      <c r="D2795" s="225">
        <f t="shared" si="2106"/>
        <v>1110</v>
      </c>
      <c r="E2795" s="225" t="s">
        <v>27</v>
      </c>
      <c r="F2795" s="225">
        <f>F2793</f>
        <v>11</v>
      </c>
      <c r="G2795" s="225">
        <f>G2793</f>
        <v>10</v>
      </c>
      <c r="H2795" s="225">
        <f>H2794+100000</f>
        <v>151402004</v>
      </c>
      <c r="I2795" s="225">
        <v>1</v>
      </c>
      <c r="J2795" s="225">
        <v>1</v>
      </c>
      <c r="K2795" s="224">
        <v>1</v>
      </c>
      <c r="L2795" s="225" t="str">
        <f>L2794</f>
        <v>Body</v>
      </c>
      <c r="M2795" s="225" t="s">
        <v>675</v>
      </c>
    </row>
    <row r="2796" spans="1:13" ht="16.5" customHeight="1" x14ac:dyDescent="0.3">
      <c r="A2796" s="232" t="b">
        <v>1</v>
      </c>
      <c r="B2796" s="224" t="s">
        <v>711</v>
      </c>
      <c r="C2796" s="225">
        <f t="shared" si="2105"/>
        <v>4110105</v>
      </c>
      <c r="D2796" s="225">
        <f>D2794</f>
        <v>1110</v>
      </c>
      <c r="E2796" s="225" t="s">
        <v>27</v>
      </c>
      <c r="F2796" s="225">
        <f t="shared" ref="F2796:G2796" si="2107">F2794</f>
        <v>11</v>
      </c>
      <c r="G2796" s="225">
        <f t="shared" si="2107"/>
        <v>10</v>
      </c>
      <c r="H2796" s="224">
        <v>151106004</v>
      </c>
      <c r="I2796" s="225">
        <v>1</v>
      </c>
      <c r="J2796" s="225">
        <v>1</v>
      </c>
      <c r="K2796" s="225">
        <f>K2792</f>
        <v>5</v>
      </c>
      <c r="L2796" s="226" t="str">
        <f>IF(H2796&gt;=151107001,"Shoes",IF(H2796&gt;=151106001,"Pants",IF(H2796&gt;=151105001,"Glove",IF(H2796&gt;=151103001,"Head",IF(H2796&gt;=151102001,"Body",IF(H2796&gt;=151101001,"Weapon"))))))</f>
        <v>Pants</v>
      </c>
      <c r="M2796" s="225" t="str">
        <f>M2792</f>
        <v>Normal</v>
      </c>
    </row>
    <row r="2797" spans="1:13" ht="16.5" customHeight="1" x14ac:dyDescent="0.3">
      <c r="A2797" s="232" t="b">
        <v>1</v>
      </c>
      <c r="B2797" s="224" t="s">
        <v>49</v>
      </c>
      <c r="C2797" s="225">
        <f t="shared" si="2105"/>
        <v>4110106</v>
      </c>
      <c r="D2797" s="225">
        <f t="shared" si="2106"/>
        <v>1110</v>
      </c>
      <c r="E2797" s="225" t="s">
        <v>27</v>
      </c>
      <c r="F2797" s="225">
        <f t="shared" ref="F2797:G2797" si="2108">F2796</f>
        <v>11</v>
      </c>
      <c r="G2797" s="225">
        <f t="shared" si="2108"/>
        <v>10</v>
      </c>
      <c r="H2797" s="225">
        <f t="shared" ref="H2797:H2799" si="2109">H2796+100000</f>
        <v>151206004</v>
      </c>
      <c r="I2797" s="225">
        <v>1</v>
      </c>
      <c r="J2797" s="225">
        <v>1</v>
      </c>
      <c r="K2797" s="225">
        <f>K2793</f>
        <v>25</v>
      </c>
      <c r="L2797" s="225" t="str">
        <f>L2796</f>
        <v>Pants</v>
      </c>
      <c r="M2797" s="225" t="str">
        <f>M2793</f>
        <v>Superior</v>
      </c>
    </row>
    <row r="2798" spans="1:13" ht="16.5" customHeight="1" x14ac:dyDescent="0.3">
      <c r="A2798" s="232" t="b">
        <v>1</v>
      </c>
      <c r="B2798" s="224" t="s">
        <v>57</v>
      </c>
      <c r="C2798" s="225">
        <f t="shared" si="2105"/>
        <v>4110107</v>
      </c>
      <c r="D2798" s="225">
        <f t="shared" si="2106"/>
        <v>1110</v>
      </c>
      <c r="E2798" s="225" t="s">
        <v>27</v>
      </c>
      <c r="F2798" s="225">
        <f>F2796</f>
        <v>11</v>
      </c>
      <c r="G2798" s="225">
        <f>G2796</f>
        <v>10</v>
      </c>
      <c r="H2798" s="225">
        <f t="shared" si="2109"/>
        <v>151306004</v>
      </c>
      <c r="I2798" s="225">
        <v>1</v>
      </c>
      <c r="J2798" s="225">
        <v>1</v>
      </c>
      <c r="K2798" s="225">
        <f>K2794</f>
        <v>14</v>
      </c>
      <c r="L2798" s="225" t="str">
        <f>L2797</f>
        <v>Pants</v>
      </c>
      <c r="M2798" s="225" t="str">
        <f>M2794</f>
        <v>Rare</v>
      </c>
    </row>
    <row r="2799" spans="1:13" ht="16.5" customHeight="1" x14ac:dyDescent="0.3">
      <c r="A2799" s="232" t="b">
        <v>1</v>
      </c>
      <c r="B2799" s="224" t="s">
        <v>64</v>
      </c>
      <c r="C2799" s="225">
        <f t="shared" si="2105"/>
        <v>4110108</v>
      </c>
      <c r="D2799" s="225">
        <f t="shared" si="2106"/>
        <v>1110</v>
      </c>
      <c r="E2799" s="225" t="s">
        <v>27</v>
      </c>
      <c r="F2799" s="225">
        <f>F2797</f>
        <v>11</v>
      </c>
      <c r="G2799" s="225">
        <f>G2797</f>
        <v>10</v>
      </c>
      <c r="H2799" s="225">
        <f t="shared" si="2109"/>
        <v>151406004</v>
      </c>
      <c r="I2799" s="225">
        <v>1</v>
      </c>
      <c r="J2799" s="225">
        <v>1</v>
      </c>
      <c r="K2799" s="225">
        <f>K2795</f>
        <v>1</v>
      </c>
      <c r="L2799" s="225" t="str">
        <f>L2798</f>
        <v>Pants</v>
      </c>
      <c r="M2799" s="225" t="str">
        <f>M2795</f>
        <v>Unique</v>
      </c>
    </row>
    <row r="2800" spans="1:13" ht="16.5" customHeight="1" x14ac:dyDescent="0.3">
      <c r="A2800" s="232" t="b">
        <v>1</v>
      </c>
      <c r="B2800" s="227" t="str">
        <f>B2792</f>
        <v>갑옷 1</v>
      </c>
      <c r="C2800" s="227">
        <f>C2792+100</f>
        <v>4110201</v>
      </c>
      <c r="D2800" s="227">
        <f>D2798</f>
        <v>1110</v>
      </c>
      <c r="E2800" s="227" t="s">
        <v>31</v>
      </c>
      <c r="F2800" s="227">
        <f t="shared" ref="F2800:G2800" si="2110">F2798</f>
        <v>11</v>
      </c>
      <c r="G2800" s="227">
        <f t="shared" si="2110"/>
        <v>10</v>
      </c>
      <c r="H2800" s="227">
        <f>H2792+1000000</f>
        <v>152102004</v>
      </c>
      <c r="I2800" s="227">
        <v>1</v>
      </c>
      <c r="J2800" s="227">
        <v>1</v>
      </c>
      <c r="K2800" s="227">
        <f>K2792</f>
        <v>5</v>
      </c>
      <c r="L2800" s="227" t="str">
        <f>L2792</f>
        <v>Body</v>
      </c>
      <c r="M2800" s="227" t="str">
        <f>M2792</f>
        <v>Normal</v>
      </c>
    </row>
    <row r="2801" spans="1:13" ht="16.5" customHeight="1" x14ac:dyDescent="0.3">
      <c r="A2801" s="232" t="b">
        <v>1</v>
      </c>
      <c r="B2801" s="227" t="str">
        <f>B2793</f>
        <v>갑옷 2</v>
      </c>
      <c r="C2801" s="227">
        <f>C2793+100</f>
        <v>4110202</v>
      </c>
      <c r="D2801" s="227">
        <f t="shared" si="2106"/>
        <v>1110</v>
      </c>
      <c r="E2801" s="227" t="s">
        <v>31</v>
      </c>
      <c r="F2801" s="227">
        <f t="shared" ref="F2801:G2801" si="2111">F2800</f>
        <v>11</v>
      </c>
      <c r="G2801" s="227">
        <f t="shared" si="2111"/>
        <v>10</v>
      </c>
      <c r="H2801" s="227">
        <f>H2793+1000000</f>
        <v>152202004</v>
      </c>
      <c r="I2801" s="227">
        <v>1</v>
      </c>
      <c r="J2801" s="227">
        <v>1</v>
      </c>
      <c r="K2801" s="227">
        <f t="shared" ref="K2801:M2801" si="2112">K2793</f>
        <v>25</v>
      </c>
      <c r="L2801" s="227" t="str">
        <f t="shared" si="2112"/>
        <v>Body</v>
      </c>
      <c r="M2801" s="227" t="str">
        <f t="shared" si="2112"/>
        <v>Superior</v>
      </c>
    </row>
    <row r="2802" spans="1:13" ht="16.5" customHeight="1" x14ac:dyDescent="0.3">
      <c r="A2802" s="232" t="b">
        <v>1</v>
      </c>
      <c r="B2802" s="227" t="str">
        <f>B2794</f>
        <v>갑옷 3</v>
      </c>
      <c r="C2802" s="227">
        <f>C2794+100</f>
        <v>4110203</v>
      </c>
      <c r="D2802" s="227">
        <f t="shared" si="2106"/>
        <v>1110</v>
      </c>
      <c r="E2802" s="227" t="s">
        <v>31</v>
      </c>
      <c r="F2802" s="227">
        <f>F2800</f>
        <v>11</v>
      </c>
      <c r="G2802" s="227">
        <f>G2800</f>
        <v>10</v>
      </c>
      <c r="H2802" s="227">
        <f>H2794+1000000</f>
        <v>152302004</v>
      </c>
      <c r="I2802" s="227">
        <v>1</v>
      </c>
      <c r="J2802" s="227">
        <v>1</v>
      </c>
      <c r="K2802" s="227">
        <f t="shared" ref="K2802:M2802" si="2113">K2794</f>
        <v>14</v>
      </c>
      <c r="L2802" s="227" t="str">
        <f t="shared" si="2113"/>
        <v>Body</v>
      </c>
      <c r="M2802" s="227" t="str">
        <f t="shared" si="2113"/>
        <v>Rare</v>
      </c>
    </row>
    <row r="2803" spans="1:13" ht="16.5" customHeight="1" x14ac:dyDescent="0.3">
      <c r="A2803" s="232" t="b">
        <v>1</v>
      </c>
      <c r="B2803" s="227" t="str">
        <f>B2796</f>
        <v>하의 1</v>
      </c>
      <c r="C2803" s="227">
        <f>C2796+100</f>
        <v>4110205</v>
      </c>
      <c r="D2803" s="227">
        <f t="shared" si="2106"/>
        <v>1110</v>
      </c>
      <c r="E2803" s="227" t="s">
        <v>31</v>
      </c>
      <c r="F2803" s="227">
        <f t="shared" ref="F2803:G2803" si="2114">F2802</f>
        <v>11</v>
      </c>
      <c r="G2803" s="227">
        <f t="shared" si="2114"/>
        <v>10</v>
      </c>
      <c r="H2803" s="227">
        <f>H2796+1000000</f>
        <v>152106004</v>
      </c>
      <c r="I2803" s="227">
        <v>1</v>
      </c>
      <c r="J2803" s="227">
        <v>1</v>
      </c>
      <c r="K2803" s="227">
        <f t="shared" ref="K2803:M2803" si="2115">K2796</f>
        <v>5</v>
      </c>
      <c r="L2803" s="227" t="str">
        <f t="shared" si="2115"/>
        <v>Pants</v>
      </c>
      <c r="M2803" s="227" t="str">
        <f t="shared" si="2115"/>
        <v>Normal</v>
      </c>
    </row>
    <row r="2804" spans="1:13" ht="16.5" customHeight="1" x14ac:dyDescent="0.3">
      <c r="A2804" s="232" t="b">
        <v>1</v>
      </c>
      <c r="B2804" s="227" t="str">
        <f>B2797</f>
        <v>하의 2</v>
      </c>
      <c r="C2804" s="227">
        <f>C2797+100</f>
        <v>4110206</v>
      </c>
      <c r="D2804" s="227">
        <f t="shared" si="2106"/>
        <v>1110</v>
      </c>
      <c r="E2804" s="227" t="s">
        <v>31</v>
      </c>
      <c r="F2804" s="227">
        <f t="shared" ref="F2804:G2804" si="2116">F2803</f>
        <v>11</v>
      </c>
      <c r="G2804" s="227">
        <f t="shared" si="2116"/>
        <v>10</v>
      </c>
      <c r="H2804" s="227">
        <f>H2797+1000000</f>
        <v>152206004</v>
      </c>
      <c r="I2804" s="227">
        <v>1</v>
      </c>
      <c r="J2804" s="227">
        <v>1</v>
      </c>
      <c r="K2804" s="227">
        <f t="shared" ref="K2804:M2804" si="2117">K2797</f>
        <v>25</v>
      </c>
      <c r="L2804" s="227" t="str">
        <f t="shared" si="2117"/>
        <v>Pants</v>
      </c>
      <c r="M2804" s="227" t="str">
        <f t="shared" si="2117"/>
        <v>Superior</v>
      </c>
    </row>
    <row r="2805" spans="1:13" ht="16.5" customHeight="1" x14ac:dyDescent="0.3">
      <c r="A2805" s="232" t="b">
        <v>1</v>
      </c>
      <c r="B2805" s="227" t="str">
        <f>B2798</f>
        <v>하의 3</v>
      </c>
      <c r="C2805" s="227">
        <f>C2798+100</f>
        <v>4110207</v>
      </c>
      <c r="D2805" s="227">
        <f t="shared" si="2106"/>
        <v>1110</v>
      </c>
      <c r="E2805" s="227" t="s">
        <v>31</v>
      </c>
      <c r="F2805" s="227">
        <f>F2803</f>
        <v>11</v>
      </c>
      <c r="G2805" s="227">
        <f>G2803</f>
        <v>10</v>
      </c>
      <c r="H2805" s="227">
        <f>H2798+1000000</f>
        <v>152306004</v>
      </c>
      <c r="I2805" s="227">
        <v>1</v>
      </c>
      <c r="J2805" s="227">
        <v>1</v>
      </c>
      <c r="K2805" s="227">
        <f t="shared" ref="K2805:M2805" si="2118">K2798</f>
        <v>14</v>
      </c>
      <c r="L2805" s="227" t="str">
        <f t="shared" si="2118"/>
        <v>Pants</v>
      </c>
      <c r="M2805" s="227" t="str">
        <f t="shared" si="2118"/>
        <v>Rare</v>
      </c>
    </row>
    <row r="2806" spans="1:13" ht="16.5" customHeight="1" x14ac:dyDescent="0.3">
      <c r="A2806" s="232" t="b">
        <v>1</v>
      </c>
      <c r="B2806" s="228" t="str">
        <f t="shared" ref="B2806:B2817" si="2119">B2800</f>
        <v>갑옷 1</v>
      </c>
      <c r="C2806" s="228">
        <f t="shared" ref="C2806:C2818" si="2120">C2800+100</f>
        <v>4110301</v>
      </c>
      <c r="D2806" s="228">
        <f t="shared" si="2106"/>
        <v>1110</v>
      </c>
      <c r="E2806" s="228" t="s">
        <v>32</v>
      </c>
      <c r="F2806" s="228">
        <f t="shared" ref="F2806:G2806" si="2121">F2805</f>
        <v>11</v>
      </c>
      <c r="G2806" s="228">
        <f t="shared" si="2121"/>
        <v>10</v>
      </c>
      <c r="H2806" s="228">
        <f>H2800+1000000</f>
        <v>153102004</v>
      </c>
      <c r="I2806" s="228">
        <v>1</v>
      </c>
      <c r="J2806" s="228">
        <v>1</v>
      </c>
      <c r="K2806" s="228">
        <f>K2800</f>
        <v>5</v>
      </c>
      <c r="L2806" s="228" t="str">
        <f>L2800</f>
        <v>Body</v>
      </c>
      <c r="M2806" s="228" t="str">
        <f>M2800</f>
        <v>Normal</v>
      </c>
    </row>
    <row r="2807" spans="1:13" ht="16.5" customHeight="1" x14ac:dyDescent="0.3">
      <c r="A2807" s="232" t="b">
        <v>1</v>
      </c>
      <c r="B2807" s="228" t="str">
        <f t="shared" si="2119"/>
        <v>갑옷 2</v>
      </c>
      <c r="C2807" s="228">
        <f t="shared" si="2120"/>
        <v>4110302</v>
      </c>
      <c r="D2807" s="228">
        <f t="shared" si="2106"/>
        <v>1110</v>
      </c>
      <c r="E2807" s="228" t="s">
        <v>32</v>
      </c>
      <c r="F2807" s="228">
        <f t="shared" ref="F2807:G2807" si="2122">F2806</f>
        <v>11</v>
      </c>
      <c r="G2807" s="228">
        <f t="shared" si="2122"/>
        <v>10</v>
      </c>
      <c r="H2807" s="228">
        <f t="shared" ref="H2807:H2811" si="2123">H2801+1000000</f>
        <v>153202004</v>
      </c>
      <c r="I2807" s="228">
        <v>1</v>
      </c>
      <c r="J2807" s="228">
        <v>1</v>
      </c>
      <c r="K2807" s="228">
        <f t="shared" ref="K2807:M2807" si="2124">K2801</f>
        <v>25</v>
      </c>
      <c r="L2807" s="228" t="str">
        <f t="shared" si="2124"/>
        <v>Body</v>
      </c>
      <c r="M2807" s="228" t="str">
        <f t="shared" si="2124"/>
        <v>Superior</v>
      </c>
    </row>
    <row r="2808" spans="1:13" ht="16.5" customHeight="1" x14ac:dyDescent="0.3">
      <c r="A2808" s="232" t="b">
        <v>1</v>
      </c>
      <c r="B2808" s="228" t="str">
        <f t="shared" si="2119"/>
        <v>갑옷 3</v>
      </c>
      <c r="C2808" s="228">
        <f t="shared" si="2120"/>
        <v>4110303</v>
      </c>
      <c r="D2808" s="228">
        <f t="shared" si="2106"/>
        <v>1110</v>
      </c>
      <c r="E2808" s="228" t="s">
        <v>32</v>
      </c>
      <c r="F2808" s="228">
        <f>F2806</f>
        <v>11</v>
      </c>
      <c r="G2808" s="228">
        <f>G2806</f>
        <v>10</v>
      </c>
      <c r="H2808" s="228">
        <f t="shared" si="2123"/>
        <v>153302004</v>
      </c>
      <c r="I2808" s="228">
        <v>1</v>
      </c>
      <c r="J2808" s="228">
        <v>1</v>
      </c>
      <c r="K2808" s="228">
        <f t="shared" ref="K2808:M2808" si="2125">K2802</f>
        <v>14</v>
      </c>
      <c r="L2808" s="228" t="str">
        <f t="shared" si="2125"/>
        <v>Body</v>
      </c>
      <c r="M2808" s="228" t="str">
        <f t="shared" si="2125"/>
        <v>Rare</v>
      </c>
    </row>
    <row r="2809" spans="1:13" ht="16.5" customHeight="1" x14ac:dyDescent="0.3">
      <c r="A2809" s="232" t="b">
        <v>1</v>
      </c>
      <c r="B2809" s="228" t="str">
        <f t="shared" si="2119"/>
        <v>하의 1</v>
      </c>
      <c r="C2809" s="228">
        <f t="shared" si="2120"/>
        <v>4110305</v>
      </c>
      <c r="D2809" s="228">
        <f t="shared" si="2106"/>
        <v>1110</v>
      </c>
      <c r="E2809" s="228" t="s">
        <v>32</v>
      </c>
      <c r="F2809" s="228">
        <f t="shared" ref="F2809:G2809" si="2126">F2808</f>
        <v>11</v>
      </c>
      <c r="G2809" s="228">
        <f t="shared" si="2126"/>
        <v>10</v>
      </c>
      <c r="H2809" s="228">
        <f t="shared" si="2123"/>
        <v>153106004</v>
      </c>
      <c r="I2809" s="228">
        <v>1</v>
      </c>
      <c r="J2809" s="228">
        <v>1</v>
      </c>
      <c r="K2809" s="228">
        <f t="shared" ref="K2809:M2809" si="2127">K2803</f>
        <v>5</v>
      </c>
      <c r="L2809" s="228" t="str">
        <f t="shared" si="2127"/>
        <v>Pants</v>
      </c>
      <c r="M2809" s="228" t="str">
        <f t="shared" si="2127"/>
        <v>Normal</v>
      </c>
    </row>
    <row r="2810" spans="1:13" ht="16.5" customHeight="1" x14ac:dyDescent="0.3">
      <c r="A2810" s="232" t="b">
        <v>1</v>
      </c>
      <c r="B2810" s="228" t="str">
        <f t="shared" si="2119"/>
        <v>하의 2</v>
      </c>
      <c r="C2810" s="228">
        <f t="shared" si="2120"/>
        <v>4110306</v>
      </c>
      <c r="D2810" s="228">
        <f t="shared" si="2106"/>
        <v>1110</v>
      </c>
      <c r="E2810" s="228" t="s">
        <v>32</v>
      </c>
      <c r="F2810" s="228">
        <f t="shared" ref="F2810:G2810" si="2128">F2809</f>
        <v>11</v>
      </c>
      <c r="G2810" s="228">
        <f t="shared" si="2128"/>
        <v>10</v>
      </c>
      <c r="H2810" s="228">
        <f t="shared" si="2123"/>
        <v>153206004</v>
      </c>
      <c r="I2810" s="228">
        <v>1</v>
      </c>
      <c r="J2810" s="228">
        <v>1</v>
      </c>
      <c r="K2810" s="228">
        <f t="shared" ref="K2810:M2810" si="2129">K2804</f>
        <v>25</v>
      </c>
      <c r="L2810" s="228" t="str">
        <f t="shared" si="2129"/>
        <v>Pants</v>
      </c>
      <c r="M2810" s="228" t="str">
        <f t="shared" si="2129"/>
        <v>Superior</v>
      </c>
    </row>
    <row r="2811" spans="1:13" ht="16.5" customHeight="1" x14ac:dyDescent="0.3">
      <c r="A2811" s="232" t="b">
        <v>1</v>
      </c>
      <c r="B2811" s="228" t="str">
        <f t="shared" si="2119"/>
        <v>하의 3</v>
      </c>
      <c r="C2811" s="228">
        <f t="shared" si="2120"/>
        <v>4110307</v>
      </c>
      <c r="D2811" s="228">
        <f t="shared" si="2106"/>
        <v>1110</v>
      </c>
      <c r="E2811" s="228" t="s">
        <v>32</v>
      </c>
      <c r="F2811" s="228">
        <f>F2809</f>
        <v>11</v>
      </c>
      <c r="G2811" s="228">
        <f>G2809</f>
        <v>10</v>
      </c>
      <c r="H2811" s="228">
        <f t="shared" si="2123"/>
        <v>153306004</v>
      </c>
      <c r="I2811" s="228">
        <v>1</v>
      </c>
      <c r="J2811" s="228">
        <v>1</v>
      </c>
      <c r="K2811" s="228">
        <f t="shared" ref="K2811:M2811" si="2130">K2805</f>
        <v>14</v>
      </c>
      <c r="L2811" s="228" t="str">
        <f t="shared" si="2130"/>
        <v>Pants</v>
      </c>
      <c r="M2811" s="228" t="str">
        <f t="shared" si="2130"/>
        <v>Rare</v>
      </c>
    </row>
    <row r="2812" spans="1:13" ht="16.5" customHeight="1" x14ac:dyDescent="0.3">
      <c r="A2812" s="232" t="b">
        <v>1</v>
      </c>
      <c r="B2812" s="229" t="str">
        <f t="shared" si="2119"/>
        <v>갑옷 1</v>
      </c>
      <c r="C2812" s="229">
        <f t="shared" si="2120"/>
        <v>4110401</v>
      </c>
      <c r="D2812" s="229">
        <f t="shared" si="2106"/>
        <v>1110</v>
      </c>
      <c r="E2812" s="229" t="s">
        <v>33</v>
      </c>
      <c r="F2812" s="229">
        <f t="shared" ref="F2812:G2812" si="2131">F2811</f>
        <v>11</v>
      </c>
      <c r="G2812" s="229">
        <f t="shared" si="2131"/>
        <v>10</v>
      </c>
      <c r="H2812" s="229">
        <f>H2806+1000000</f>
        <v>154102004</v>
      </c>
      <c r="I2812" s="229">
        <v>1</v>
      </c>
      <c r="J2812" s="229">
        <v>1</v>
      </c>
      <c r="K2812" s="229">
        <f>K2806</f>
        <v>5</v>
      </c>
      <c r="L2812" s="229" t="str">
        <f>L2806</f>
        <v>Body</v>
      </c>
      <c r="M2812" s="229" t="str">
        <f>M2806</f>
        <v>Normal</v>
      </c>
    </row>
    <row r="2813" spans="1:13" ht="16.5" customHeight="1" x14ac:dyDescent="0.3">
      <c r="A2813" s="232" t="b">
        <v>1</v>
      </c>
      <c r="B2813" s="229" t="str">
        <f t="shared" si="2119"/>
        <v>갑옷 2</v>
      </c>
      <c r="C2813" s="229">
        <f t="shared" si="2120"/>
        <v>4110402</v>
      </c>
      <c r="D2813" s="229">
        <f t="shared" si="2106"/>
        <v>1110</v>
      </c>
      <c r="E2813" s="229" t="s">
        <v>33</v>
      </c>
      <c r="F2813" s="229">
        <f t="shared" ref="F2813:G2813" si="2132">F2812</f>
        <v>11</v>
      </c>
      <c r="G2813" s="229">
        <f t="shared" si="2132"/>
        <v>10</v>
      </c>
      <c r="H2813" s="229">
        <f t="shared" ref="H2813:H2817" si="2133">H2807+1000000</f>
        <v>154202004</v>
      </c>
      <c r="I2813" s="229">
        <v>1</v>
      </c>
      <c r="J2813" s="229">
        <v>1</v>
      </c>
      <c r="K2813" s="229">
        <f t="shared" ref="K2813:M2813" si="2134">K2807</f>
        <v>25</v>
      </c>
      <c r="L2813" s="229" t="str">
        <f t="shared" si="2134"/>
        <v>Body</v>
      </c>
      <c r="M2813" s="229" t="str">
        <f t="shared" si="2134"/>
        <v>Superior</v>
      </c>
    </row>
    <row r="2814" spans="1:13" ht="16.5" customHeight="1" x14ac:dyDescent="0.3">
      <c r="A2814" s="232" t="b">
        <v>1</v>
      </c>
      <c r="B2814" s="229" t="str">
        <f t="shared" si="2119"/>
        <v>갑옷 3</v>
      </c>
      <c r="C2814" s="229">
        <f t="shared" si="2120"/>
        <v>4110403</v>
      </c>
      <c r="D2814" s="229">
        <f t="shared" si="2106"/>
        <v>1110</v>
      </c>
      <c r="E2814" s="229" t="s">
        <v>33</v>
      </c>
      <c r="F2814" s="229">
        <f>F2812</f>
        <v>11</v>
      </c>
      <c r="G2814" s="229">
        <f>G2812</f>
        <v>10</v>
      </c>
      <c r="H2814" s="229">
        <f t="shared" si="2133"/>
        <v>154302004</v>
      </c>
      <c r="I2814" s="229">
        <v>1</v>
      </c>
      <c r="J2814" s="229">
        <v>1</v>
      </c>
      <c r="K2814" s="229">
        <f t="shared" ref="K2814:M2814" si="2135">K2808</f>
        <v>14</v>
      </c>
      <c r="L2814" s="229" t="str">
        <f t="shared" si="2135"/>
        <v>Body</v>
      </c>
      <c r="M2814" s="229" t="str">
        <f t="shared" si="2135"/>
        <v>Rare</v>
      </c>
    </row>
    <row r="2815" spans="1:13" ht="16.5" customHeight="1" x14ac:dyDescent="0.3">
      <c r="A2815" s="232" t="b">
        <v>1</v>
      </c>
      <c r="B2815" s="229" t="str">
        <f t="shared" si="2119"/>
        <v>하의 1</v>
      </c>
      <c r="C2815" s="229">
        <f t="shared" si="2120"/>
        <v>4110405</v>
      </c>
      <c r="D2815" s="229">
        <f t="shared" si="2106"/>
        <v>1110</v>
      </c>
      <c r="E2815" s="229" t="s">
        <v>33</v>
      </c>
      <c r="F2815" s="229">
        <f>F2814</f>
        <v>11</v>
      </c>
      <c r="G2815" s="229">
        <f>G2814</f>
        <v>10</v>
      </c>
      <c r="H2815" s="229">
        <f t="shared" si="2133"/>
        <v>154106004</v>
      </c>
      <c r="I2815" s="229">
        <v>1</v>
      </c>
      <c r="J2815" s="229">
        <v>1</v>
      </c>
      <c r="K2815" s="229">
        <f t="shared" ref="K2815:M2815" si="2136">K2809</f>
        <v>5</v>
      </c>
      <c r="L2815" s="229" t="str">
        <f t="shared" si="2136"/>
        <v>Pants</v>
      </c>
      <c r="M2815" s="229" t="str">
        <f t="shared" si="2136"/>
        <v>Normal</v>
      </c>
    </row>
    <row r="2816" spans="1:13" ht="16.5" customHeight="1" x14ac:dyDescent="0.3">
      <c r="A2816" s="232" t="b">
        <v>1</v>
      </c>
      <c r="B2816" s="229" t="str">
        <f t="shared" si="2119"/>
        <v>하의 2</v>
      </c>
      <c r="C2816" s="229">
        <f t="shared" si="2120"/>
        <v>4110406</v>
      </c>
      <c r="D2816" s="229">
        <f t="shared" si="2106"/>
        <v>1110</v>
      </c>
      <c r="E2816" s="229" t="s">
        <v>33</v>
      </c>
      <c r="F2816" s="229">
        <f>F2815</f>
        <v>11</v>
      </c>
      <c r="G2816" s="229">
        <f>G2815</f>
        <v>10</v>
      </c>
      <c r="H2816" s="229">
        <f t="shared" si="2133"/>
        <v>154206004</v>
      </c>
      <c r="I2816" s="229">
        <v>1</v>
      </c>
      <c r="J2816" s="229">
        <v>1</v>
      </c>
      <c r="K2816" s="229">
        <f t="shared" ref="K2816:M2816" si="2137">K2810</f>
        <v>25</v>
      </c>
      <c r="L2816" s="229" t="str">
        <f t="shared" si="2137"/>
        <v>Pants</v>
      </c>
      <c r="M2816" s="229" t="str">
        <f t="shared" si="2137"/>
        <v>Superior</v>
      </c>
    </row>
    <row r="2817" spans="1:13" ht="16.5" customHeight="1" x14ac:dyDescent="0.3">
      <c r="A2817" s="232" t="b">
        <v>1</v>
      </c>
      <c r="B2817" s="229" t="str">
        <f t="shared" si="2119"/>
        <v>하의 3</v>
      </c>
      <c r="C2817" s="229">
        <f t="shared" si="2120"/>
        <v>4110407</v>
      </c>
      <c r="D2817" s="229">
        <f t="shared" si="2106"/>
        <v>1110</v>
      </c>
      <c r="E2817" s="229" t="s">
        <v>33</v>
      </c>
      <c r="F2817" s="229">
        <f>F2815</f>
        <v>11</v>
      </c>
      <c r="G2817" s="229">
        <f>G2815</f>
        <v>10</v>
      </c>
      <c r="H2817" s="229">
        <f t="shared" si="2133"/>
        <v>154306004</v>
      </c>
      <c r="I2817" s="229">
        <v>1</v>
      </c>
      <c r="J2817" s="229">
        <v>1</v>
      </c>
      <c r="K2817" s="229">
        <f t="shared" ref="K2817:M2817" si="2138">K2811</f>
        <v>14</v>
      </c>
      <c r="L2817" s="229" t="str">
        <f t="shared" si="2138"/>
        <v>Pants</v>
      </c>
      <c r="M2817" s="229" t="str">
        <f t="shared" si="2138"/>
        <v>Rare</v>
      </c>
    </row>
    <row r="2818" spans="1:13" ht="16.5" customHeight="1" x14ac:dyDescent="0.3">
      <c r="A2818" s="232" t="b">
        <v>1</v>
      </c>
      <c r="B2818" s="230" t="s">
        <v>34</v>
      </c>
      <c r="C2818" s="230">
        <f t="shared" si="2120"/>
        <v>4110501</v>
      </c>
      <c r="D2818" s="230">
        <f t="shared" si="2106"/>
        <v>1110</v>
      </c>
      <c r="E2818" s="230" t="s">
        <v>35</v>
      </c>
      <c r="F2818" s="230">
        <f t="shared" ref="F2818:G2818" si="2139">F2817</f>
        <v>11</v>
      </c>
      <c r="G2818" s="230">
        <f t="shared" si="2139"/>
        <v>10</v>
      </c>
      <c r="H2818" s="230">
        <v>160004001</v>
      </c>
      <c r="I2818" s="230">
        <v>1</v>
      </c>
      <c r="J2818" s="230">
        <v>1</v>
      </c>
      <c r="K2818" s="101">
        <v>3</v>
      </c>
      <c r="L2818" s="230" t="s">
        <v>36</v>
      </c>
      <c r="M2818" s="230" t="s">
        <v>37</v>
      </c>
    </row>
    <row r="2819" spans="1:13" ht="16.5" customHeight="1" x14ac:dyDescent="0.3">
      <c r="A2819" s="232" t="b">
        <v>1</v>
      </c>
      <c r="B2819" s="230" t="s">
        <v>38</v>
      </c>
      <c r="C2819" s="230">
        <f>C2818+1</f>
        <v>4110502</v>
      </c>
      <c r="D2819" s="230">
        <f t="shared" si="2106"/>
        <v>1110</v>
      </c>
      <c r="E2819" s="230" t="s">
        <v>35</v>
      </c>
      <c r="F2819" s="230">
        <f t="shared" ref="F2819:G2819" si="2140">F2818</f>
        <v>11</v>
      </c>
      <c r="G2819" s="230">
        <f t="shared" si="2140"/>
        <v>10</v>
      </c>
      <c r="H2819" s="230">
        <v>160004002</v>
      </c>
      <c r="I2819" s="230">
        <v>1</v>
      </c>
      <c r="J2819" s="230">
        <v>1</v>
      </c>
      <c r="K2819" s="101">
        <v>2</v>
      </c>
      <c r="L2819" s="230" t="s">
        <v>39</v>
      </c>
      <c r="M2819" s="230" t="s">
        <v>37</v>
      </c>
    </row>
    <row r="2820" spans="1:13" ht="16.5" customHeight="1" x14ac:dyDescent="0.3">
      <c r="A2820" s="232" t="b">
        <v>1</v>
      </c>
      <c r="B2820" s="230" t="s">
        <v>40</v>
      </c>
      <c r="C2820" s="230">
        <f>C2819+1</f>
        <v>4110503</v>
      </c>
      <c r="D2820" s="230">
        <f t="shared" si="2106"/>
        <v>1110</v>
      </c>
      <c r="E2820" s="230" t="s">
        <v>35</v>
      </c>
      <c r="F2820" s="230">
        <f t="shared" ref="F2820:G2820" si="2141">F2819</f>
        <v>11</v>
      </c>
      <c r="G2820" s="230">
        <f t="shared" si="2141"/>
        <v>10</v>
      </c>
      <c r="H2820" s="230">
        <v>160004003</v>
      </c>
      <c r="I2820" s="230">
        <v>1</v>
      </c>
      <c r="J2820" s="230">
        <v>1</v>
      </c>
      <c r="K2820" s="101">
        <v>4</v>
      </c>
      <c r="L2820" s="230" t="s">
        <v>41</v>
      </c>
      <c r="M2820" s="230" t="s">
        <v>37</v>
      </c>
    </row>
    <row r="2821" spans="1:13" ht="16.5" customHeight="1" x14ac:dyDescent="0.3">
      <c r="A2821" s="232" t="b">
        <v>1</v>
      </c>
      <c r="B2821" s="230" t="s">
        <v>42</v>
      </c>
      <c r="C2821" s="230">
        <f>C2820+1</f>
        <v>4110504</v>
      </c>
      <c r="D2821" s="230">
        <f t="shared" si="2106"/>
        <v>1110</v>
      </c>
      <c r="E2821" s="230" t="s">
        <v>35</v>
      </c>
      <c r="F2821" s="230">
        <f t="shared" ref="F2821:G2821" si="2142">F2820</f>
        <v>11</v>
      </c>
      <c r="G2821" s="230">
        <f t="shared" si="2142"/>
        <v>10</v>
      </c>
      <c r="H2821" s="230">
        <v>160004004</v>
      </c>
      <c r="I2821" s="230">
        <v>1</v>
      </c>
      <c r="J2821" s="230">
        <v>1</v>
      </c>
      <c r="K2821" s="101">
        <v>1</v>
      </c>
      <c r="L2821" s="230" t="s">
        <v>43</v>
      </c>
      <c r="M2821" s="230" t="s">
        <v>37</v>
      </c>
    </row>
  </sheetData>
  <phoneticPr fontId="23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"/>
  <sheetViews>
    <sheetView topLeftCell="C1" workbookViewId="0">
      <selection activeCell="E32" sqref="E32"/>
    </sheetView>
  </sheetViews>
  <sheetFormatPr defaultColWidth="9" defaultRowHeight="16.5" customHeight="1" x14ac:dyDescent="0.3"/>
  <cols>
    <col min="1" max="1" width="19" bestFit="1" customWidth="1"/>
    <col min="2" max="2" width="27.75" bestFit="1" customWidth="1"/>
    <col min="3" max="3" width="14.125" bestFit="1" customWidth="1"/>
    <col min="4" max="4" width="11.75" bestFit="1" customWidth="1"/>
    <col min="5" max="5" width="8.625" bestFit="1" customWidth="1"/>
    <col min="6" max="6" width="17.5" bestFit="1" customWidth="1"/>
    <col min="7" max="7" width="16.625" bestFit="1" customWidth="1"/>
    <col min="8" max="8" width="15.375" bestFit="1" customWidth="1"/>
    <col min="9" max="9" width="15.375" customWidth="1"/>
    <col min="10" max="10" width="16.625" bestFit="1" customWidth="1"/>
    <col min="11" max="11" width="15.375" bestFit="1" customWidth="1"/>
    <col min="12" max="12" width="15.375" customWidth="1"/>
    <col min="13" max="13" width="16.625" bestFit="1" customWidth="1"/>
    <col min="14" max="14" width="15.375" bestFit="1" customWidth="1"/>
    <col min="15" max="15" width="14.625" bestFit="1" customWidth="1"/>
    <col min="16" max="16" width="16.625" bestFit="1" customWidth="1"/>
    <col min="17" max="17" width="16.375" bestFit="1" customWidth="1"/>
  </cols>
  <sheetData>
    <row r="1" spans="1:17" ht="16.5" customHeight="1" x14ac:dyDescent="0.3">
      <c r="A1" s="3" t="s">
        <v>560</v>
      </c>
      <c r="B1" s="4" t="s">
        <v>560</v>
      </c>
      <c r="D1" s="5"/>
      <c r="E1" s="5"/>
      <c r="F1" s="5"/>
      <c r="G1" s="5"/>
      <c r="H1" s="5"/>
      <c r="I1" s="5"/>
      <c r="J1" s="5"/>
      <c r="K1" s="5"/>
      <c r="L1" s="5"/>
      <c r="O1" s="5"/>
    </row>
    <row r="2" spans="1:17" ht="16.5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9" t="s">
        <v>1</v>
      </c>
      <c r="F2" s="27" t="s">
        <v>727</v>
      </c>
      <c r="G2" s="9" t="s">
        <v>728</v>
      </c>
      <c r="H2" s="9" t="s">
        <v>729</v>
      </c>
      <c r="I2" s="27" t="s">
        <v>730</v>
      </c>
      <c r="J2" s="9" t="s">
        <v>731</v>
      </c>
      <c r="K2" s="9" t="s">
        <v>732</v>
      </c>
      <c r="L2" s="9" t="s">
        <v>733</v>
      </c>
      <c r="M2" s="9" t="s">
        <v>734</v>
      </c>
      <c r="N2" s="9" t="s">
        <v>735</v>
      </c>
      <c r="O2" s="9" t="s">
        <v>736</v>
      </c>
      <c r="P2" s="9" t="s">
        <v>737</v>
      </c>
      <c r="Q2" s="9" t="s">
        <v>738</v>
      </c>
    </row>
    <row r="3" spans="1:17" ht="16.5" customHeight="1" x14ac:dyDescent="0.3">
      <c r="A3" s="10" t="s">
        <v>4</v>
      </c>
      <c r="B3" s="10" t="s">
        <v>4</v>
      </c>
      <c r="C3" s="10" t="s">
        <v>5</v>
      </c>
      <c r="D3" s="10" t="s">
        <v>354</v>
      </c>
      <c r="E3" s="10" t="s">
        <v>5</v>
      </c>
      <c r="F3" s="10" t="s">
        <v>5</v>
      </c>
      <c r="G3" s="1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  <c r="M3" s="10" t="s">
        <v>5</v>
      </c>
      <c r="N3" s="10" t="s">
        <v>5</v>
      </c>
      <c r="O3" s="10" t="s">
        <v>5</v>
      </c>
      <c r="P3" s="10" t="s">
        <v>5</v>
      </c>
      <c r="Q3" s="10" t="s">
        <v>5</v>
      </c>
    </row>
    <row r="4" spans="1:17" ht="40.5" customHeight="1" x14ac:dyDescent="0.3">
      <c r="A4" s="234" t="s">
        <v>6</v>
      </c>
      <c r="B4" s="234" t="s">
        <v>7</v>
      </c>
      <c r="C4" s="234" t="s">
        <v>8</v>
      </c>
      <c r="D4" s="234" t="s">
        <v>8</v>
      </c>
      <c r="E4" s="234" t="s">
        <v>8</v>
      </c>
      <c r="F4" s="234" t="s">
        <v>8</v>
      </c>
      <c r="G4" s="234" t="s">
        <v>8</v>
      </c>
      <c r="H4" s="234" t="s">
        <v>8</v>
      </c>
      <c r="I4" s="234" t="s">
        <v>8</v>
      </c>
      <c r="J4" s="234" t="s">
        <v>8</v>
      </c>
      <c r="K4" s="234" t="s">
        <v>8</v>
      </c>
      <c r="L4" s="234" t="s">
        <v>8</v>
      </c>
      <c r="M4" s="234" t="s">
        <v>8</v>
      </c>
      <c r="N4" s="234" t="s">
        <v>8</v>
      </c>
      <c r="O4" s="234" t="s">
        <v>8</v>
      </c>
      <c r="P4" s="234" t="s">
        <v>8</v>
      </c>
      <c r="Q4" s="234" t="s">
        <v>8</v>
      </c>
    </row>
    <row r="5" spans="1:17" ht="16.5" customHeight="1" x14ac:dyDescent="0.3">
      <c r="A5" s="235" t="s">
        <v>13</v>
      </c>
      <c r="B5" s="235" t="s">
        <v>14</v>
      </c>
      <c r="C5" s="235" t="s">
        <v>356</v>
      </c>
      <c r="D5" s="236" t="s">
        <v>357</v>
      </c>
      <c r="E5" s="235" t="s">
        <v>359</v>
      </c>
      <c r="F5" s="235" t="s">
        <v>724</v>
      </c>
      <c r="G5" s="235" t="s">
        <v>561</v>
      </c>
      <c r="H5" s="235" t="s">
        <v>562</v>
      </c>
      <c r="I5" s="235" t="s">
        <v>725</v>
      </c>
      <c r="J5" s="235" t="s">
        <v>563</v>
      </c>
      <c r="K5" s="235" t="s">
        <v>564</v>
      </c>
      <c r="L5" s="235" t="s">
        <v>726</v>
      </c>
      <c r="M5" s="235" t="s">
        <v>565</v>
      </c>
      <c r="N5" s="235" t="s">
        <v>566</v>
      </c>
      <c r="O5" s="235" t="s">
        <v>739</v>
      </c>
      <c r="P5" s="235" t="s">
        <v>740</v>
      </c>
      <c r="Q5" s="235" t="s">
        <v>741</v>
      </c>
    </row>
    <row r="6" spans="1:17" ht="16.5" customHeight="1" x14ac:dyDescent="0.3">
      <c r="A6" s="237" t="b">
        <v>1</v>
      </c>
      <c r="B6" s="237" t="s">
        <v>742</v>
      </c>
      <c r="C6" s="238">
        <v>20101</v>
      </c>
      <c r="D6" s="238">
        <v>62001</v>
      </c>
      <c r="E6" s="237">
        <v>1</v>
      </c>
      <c r="F6" s="239">
        <v>10</v>
      </c>
      <c r="G6" s="240">
        <v>160003112</v>
      </c>
      <c r="H6" s="241">
        <v>5</v>
      </c>
      <c r="I6" s="239">
        <v>20</v>
      </c>
      <c r="J6" s="242">
        <v>160001001</v>
      </c>
      <c r="K6" s="243">
        <v>10000</v>
      </c>
      <c r="L6" s="239">
        <v>40</v>
      </c>
      <c r="M6" s="244">
        <v>155101001</v>
      </c>
      <c r="N6" s="244">
        <v>10</v>
      </c>
      <c r="O6" s="239">
        <v>60</v>
      </c>
      <c r="P6" s="242">
        <v>160001002</v>
      </c>
      <c r="Q6" s="242">
        <v>20</v>
      </c>
    </row>
    <row r="7" spans="1:17" ht="16.5" customHeight="1" x14ac:dyDescent="0.3">
      <c r="A7" s="237" t="b">
        <v>1</v>
      </c>
      <c r="B7" s="237" t="s">
        <v>714</v>
      </c>
      <c r="C7" s="237">
        <f t="shared" ref="C7:E16" si="0">C6+1</f>
        <v>20102</v>
      </c>
      <c r="D7" s="237">
        <f t="shared" si="0"/>
        <v>62002</v>
      </c>
      <c r="E7" s="237">
        <f t="shared" si="0"/>
        <v>2</v>
      </c>
      <c r="F7" s="239">
        <v>10</v>
      </c>
      <c r="G7" s="240">
        <v>160003112</v>
      </c>
      <c r="H7" s="241">
        <v>10</v>
      </c>
      <c r="I7" s="239">
        <v>20</v>
      </c>
      <c r="J7" s="242">
        <v>160001001</v>
      </c>
      <c r="K7" s="243">
        <v>15000</v>
      </c>
      <c r="L7" s="239">
        <v>40</v>
      </c>
      <c r="M7" s="244">
        <v>155101002</v>
      </c>
      <c r="N7" s="244">
        <v>10</v>
      </c>
      <c r="O7" s="239">
        <v>60</v>
      </c>
      <c r="P7" s="242">
        <v>160001002</v>
      </c>
      <c r="Q7" s="242">
        <v>40</v>
      </c>
    </row>
    <row r="8" spans="1:17" ht="16.5" customHeight="1" x14ac:dyDescent="0.3">
      <c r="A8" s="237" t="b">
        <v>1</v>
      </c>
      <c r="B8" s="237" t="s">
        <v>715</v>
      </c>
      <c r="C8" s="237">
        <f t="shared" si="0"/>
        <v>20103</v>
      </c>
      <c r="D8" s="237">
        <f t="shared" si="0"/>
        <v>62003</v>
      </c>
      <c r="E8" s="237">
        <f t="shared" si="0"/>
        <v>3</v>
      </c>
      <c r="F8" s="239">
        <v>10</v>
      </c>
      <c r="G8" s="240">
        <v>160003112</v>
      </c>
      <c r="H8" s="241">
        <v>15</v>
      </c>
      <c r="I8" s="239">
        <v>20</v>
      </c>
      <c r="J8" s="242">
        <v>160001001</v>
      </c>
      <c r="K8" s="243">
        <v>20000</v>
      </c>
      <c r="L8" s="239">
        <v>40</v>
      </c>
      <c r="M8" s="244">
        <v>155101003</v>
      </c>
      <c r="N8" s="244">
        <v>10</v>
      </c>
      <c r="O8" s="239">
        <v>60</v>
      </c>
      <c r="P8" s="242">
        <v>160001002</v>
      </c>
      <c r="Q8" s="242">
        <v>60</v>
      </c>
    </row>
    <row r="9" spans="1:17" ht="16.5" customHeight="1" x14ac:dyDescent="0.3">
      <c r="A9" s="237" t="b">
        <v>1</v>
      </c>
      <c r="B9" s="237" t="s">
        <v>716</v>
      </c>
      <c r="C9" s="237">
        <f t="shared" si="0"/>
        <v>20104</v>
      </c>
      <c r="D9" s="237">
        <f t="shared" si="0"/>
        <v>62004</v>
      </c>
      <c r="E9" s="237">
        <f t="shared" si="0"/>
        <v>4</v>
      </c>
      <c r="F9" s="239">
        <v>10</v>
      </c>
      <c r="G9" s="240">
        <v>160003112</v>
      </c>
      <c r="H9" s="241">
        <v>20</v>
      </c>
      <c r="I9" s="239">
        <v>20</v>
      </c>
      <c r="J9" s="242">
        <v>160001001</v>
      </c>
      <c r="K9" s="243">
        <v>30000</v>
      </c>
      <c r="L9" s="239">
        <v>40</v>
      </c>
      <c r="M9" s="244">
        <v>155101004</v>
      </c>
      <c r="N9" s="244">
        <v>10</v>
      </c>
      <c r="O9" s="239">
        <v>60</v>
      </c>
      <c r="P9" s="242">
        <v>160001002</v>
      </c>
      <c r="Q9" s="242">
        <v>80</v>
      </c>
    </row>
    <row r="10" spans="1:17" ht="16.5" customHeight="1" x14ac:dyDescent="0.3">
      <c r="A10" s="237" t="b">
        <v>1</v>
      </c>
      <c r="B10" s="237" t="s">
        <v>717</v>
      </c>
      <c r="C10" s="237">
        <f t="shared" si="0"/>
        <v>20105</v>
      </c>
      <c r="D10" s="237">
        <f t="shared" si="0"/>
        <v>62005</v>
      </c>
      <c r="E10" s="237">
        <f t="shared" si="0"/>
        <v>5</v>
      </c>
      <c r="F10" s="239">
        <v>10</v>
      </c>
      <c r="G10" s="240">
        <v>160003112</v>
      </c>
      <c r="H10" s="241">
        <v>25</v>
      </c>
      <c r="I10" s="239">
        <v>20</v>
      </c>
      <c r="J10" s="242">
        <v>160001001</v>
      </c>
      <c r="K10" s="243">
        <v>40000</v>
      </c>
      <c r="L10" s="239">
        <v>40</v>
      </c>
      <c r="M10" s="244">
        <v>155101005</v>
      </c>
      <c r="N10" s="244">
        <v>10</v>
      </c>
      <c r="O10" s="239">
        <v>60</v>
      </c>
      <c r="P10" s="242">
        <v>160001002</v>
      </c>
      <c r="Q10" s="242">
        <v>100</v>
      </c>
    </row>
    <row r="11" spans="1:17" ht="16.5" customHeight="1" x14ac:dyDescent="0.3">
      <c r="A11" s="237" t="b">
        <v>1</v>
      </c>
      <c r="B11" s="237" t="s">
        <v>718</v>
      </c>
      <c r="C11" s="237">
        <f t="shared" si="0"/>
        <v>20106</v>
      </c>
      <c r="D11" s="237">
        <f t="shared" si="0"/>
        <v>62006</v>
      </c>
      <c r="E11" s="237">
        <f t="shared" si="0"/>
        <v>6</v>
      </c>
      <c r="F11" s="239">
        <v>10</v>
      </c>
      <c r="G11" s="245">
        <v>160003114</v>
      </c>
      <c r="H11" s="246">
        <v>10</v>
      </c>
      <c r="I11" s="239">
        <v>20</v>
      </c>
      <c r="J11" s="242">
        <v>160001001</v>
      </c>
      <c r="K11" s="243">
        <v>50000</v>
      </c>
      <c r="L11" s="239">
        <v>40</v>
      </c>
      <c r="M11" s="244">
        <v>155101006</v>
      </c>
      <c r="N11" s="244">
        <v>10</v>
      </c>
      <c r="O11" s="239">
        <v>60</v>
      </c>
      <c r="P11" s="242">
        <v>160001002</v>
      </c>
      <c r="Q11" s="242">
        <v>125</v>
      </c>
    </row>
    <row r="12" spans="1:17" ht="16.5" customHeight="1" x14ac:dyDescent="0.3">
      <c r="A12" s="237" t="b">
        <v>1</v>
      </c>
      <c r="B12" s="237" t="s">
        <v>719</v>
      </c>
      <c r="C12" s="237">
        <f t="shared" si="0"/>
        <v>20107</v>
      </c>
      <c r="D12" s="237">
        <f t="shared" si="0"/>
        <v>62007</v>
      </c>
      <c r="E12" s="237">
        <f t="shared" si="0"/>
        <v>7</v>
      </c>
      <c r="F12" s="239">
        <v>10</v>
      </c>
      <c r="G12" s="245">
        <v>160003114</v>
      </c>
      <c r="H12" s="246">
        <v>15</v>
      </c>
      <c r="I12" s="239">
        <v>20</v>
      </c>
      <c r="J12" s="242">
        <v>160001001</v>
      </c>
      <c r="K12" s="243">
        <v>60000</v>
      </c>
      <c r="L12" s="239">
        <v>40</v>
      </c>
      <c r="M12" s="244" t="s">
        <v>73</v>
      </c>
      <c r="N12" s="244">
        <v>20</v>
      </c>
      <c r="O12" s="239">
        <v>60</v>
      </c>
      <c r="P12" s="242">
        <v>160001002</v>
      </c>
      <c r="Q12" s="242">
        <v>150</v>
      </c>
    </row>
    <row r="13" spans="1:17" ht="16.5" customHeight="1" x14ac:dyDescent="0.3">
      <c r="A13" s="237" t="b">
        <v>1</v>
      </c>
      <c r="B13" s="237" t="s">
        <v>720</v>
      </c>
      <c r="C13" s="237">
        <f t="shared" si="0"/>
        <v>20108</v>
      </c>
      <c r="D13" s="237">
        <f t="shared" si="0"/>
        <v>62008</v>
      </c>
      <c r="E13" s="237">
        <f t="shared" si="0"/>
        <v>8</v>
      </c>
      <c r="F13" s="239">
        <v>10</v>
      </c>
      <c r="G13" s="245">
        <v>160003114</v>
      </c>
      <c r="H13" s="246">
        <v>20</v>
      </c>
      <c r="I13" s="239">
        <v>20</v>
      </c>
      <c r="J13" s="242">
        <v>160001001</v>
      </c>
      <c r="K13" s="243">
        <v>70000</v>
      </c>
      <c r="L13" s="239">
        <v>40</v>
      </c>
      <c r="M13" s="244" t="s">
        <v>77</v>
      </c>
      <c r="N13" s="244">
        <v>20</v>
      </c>
      <c r="O13" s="239">
        <v>60</v>
      </c>
      <c r="P13" s="242">
        <v>160001002</v>
      </c>
      <c r="Q13" s="242">
        <v>175</v>
      </c>
    </row>
    <row r="14" spans="1:17" ht="16.5" customHeight="1" x14ac:dyDescent="0.3">
      <c r="A14" s="237" t="b">
        <v>1</v>
      </c>
      <c r="B14" s="237" t="s">
        <v>721</v>
      </c>
      <c r="C14" s="237">
        <f t="shared" si="0"/>
        <v>20109</v>
      </c>
      <c r="D14" s="237">
        <f t="shared" si="0"/>
        <v>62009</v>
      </c>
      <c r="E14" s="237">
        <f t="shared" si="0"/>
        <v>9</v>
      </c>
      <c r="F14" s="239">
        <v>10</v>
      </c>
      <c r="G14" s="245">
        <v>160003114</v>
      </c>
      <c r="H14" s="246">
        <v>25</v>
      </c>
      <c r="I14" s="239">
        <v>20</v>
      </c>
      <c r="J14" s="242">
        <v>160001001</v>
      </c>
      <c r="K14" s="243">
        <v>80000</v>
      </c>
      <c r="L14" s="239">
        <v>40</v>
      </c>
      <c r="M14" s="244" t="s">
        <v>75</v>
      </c>
      <c r="N14" s="244">
        <v>20</v>
      </c>
      <c r="O14" s="239">
        <v>60</v>
      </c>
      <c r="P14" s="242">
        <v>160001002</v>
      </c>
      <c r="Q14" s="242">
        <v>200</v>
      </c>
    </row>
    <row r="15" spans="1:17" ht="16.5" customHeight="1" x14ac:dyDescent="0.3">
      <c r="A15" s="237" t="b">
        <v>1</v>
      </c>
      <c r="B15" s="237" t="s">
        <v>722</v>
      </c>
      <c r="C15" s="237">
        <f t="shared" si="0"/>
        <v>20110</v>
      </c>
      <c r="D15" s="237">
        <f t="shared" si="0"/>
        <v>62010</v>
      </c>
      <c r="E15" s="237">
        <f t="shared" si="0"/>
        <v>10</v>
      </c>
      <c r="F15" s="239">
        <v>10</v>
      </c>
      <c r="G15" s="245">
        <v>160003114</v>
      </c>
      <c r="H15" s="246">
        <v>30</v>
      </c>
      <c r="I15" s="239">
        <v>20</v>
      </c>
      <c r="J15" s="242">
        <v>160001001</v>
      </c>
      <c r="K15" s="243">
        <v>90000</v>
      </c>
      <c r="L15" s="239">
        <v>40</v>
      </c>
      <c r="M15" s="244" t="s">
        <v>80</v>
      </c>
      <c r="N15" s="244">
        <v>30</v>
      </c>
      <c r="O15" s="239">
        <v>60</v>
      </c>
      <c r="P15" s="242">
        <v>160001002</v>
      </c>
      <c r="Q15" s="242">
        <v>225</v>
      </c>
    </row>
    <row r="16" spans="1:17" ht="16.5" customHeight="1" x14ac:dyDescent="0.3">
      <c r="A16" s="237" t="b">
        <v>1</v>
      </c>
      <c r="B16" s="237" t="s">
        <v>723</v>
      </c>
      <c r="C16" s="237">
        <f t="shared" si="0"/>
        <v>20111</v>
      </c>
      <c r="D16" s="237">
        <f t="shared" si="0"/>
        <v>62011</v>
      </c>
      <c r="E16" s="237">
        <f t="shared" si="0"/>
        <v>11</v>
      </c>
      <c r="F16" s="239">
        <v>10</v>
      </c>
      <c r="G16" s="245">
        <v>160003114</v>
      </c>
      <c r="H16" s="246">
        <v>35</v>
      </c>
      <c r="I16" s="239">
        <v>20</v>
      </c>
      <c r="J16" s="242">
        <v>160001001</v>
      </c>
      <c r="K16" s="243">
        <v>100000</v>
      </c>
      <c r="L16" s="239">
        <v>40</v>
      </c>
      <c r="M16" s="244" t="s">
        <v>81</v>
      </c>
      <c r="N16" s="244">
        <v>30</v>
      </c>
      <c r="O16" s="239">
        <v>60</v>
      </c>
      <c r="P16" s="242">
        <v>160001002</v>
      </c>
      <c r="Q16" s="242">
        <v>250</v>
      </c>
    </row>
  </sheetData>
  <phoneticPr fontId="23" type="noConversion"/>
  <pageMargins left="0.7" right="0.7" top="0.75" bottom="0.75" header="0.3" footer="0.3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"/>
  <sheetViews>
    <sheetView workbookViewId="0">
      <pane ySplit="5" topLeftCell="A27" activePane="bottomLeft" state="frozen"/>
      <selection pane="bottomLeft" activeCell="E43" sqref="E43"/>
    </sheetView>
  </sheetViews>
  <sheetFormatPr defaultColWidth="9" defaultRowHeight="16.5" customHeight="1" x14ac:dyDescent="0.3"/>
  <cols>
    <col min="1" max="1" width="16.625" bestFit="1" customWidth="1"/>
    <col min="2" max="2" width="38.5" bestFit="1" customWidth="1"/>
    <col min="3" max="3" width="17.75" bestFit="1" customWidth="1"/>
    <col min="4" max="5" width="19.5" bestFit="1" customWidth="1"/>
    <col min="6" max="6" width="14.375" bestFit="1" customWidth="1"/>
    <col min="7" max="7" width="15.5" bestFit="1" customWidth="1"/>
    <col min="8" max="8" width="13" bestFit="1" customWidth="1"/>
    <col min="9" max="9" width="10.5" bestFit="1" customWidth="1"/>
    <col min="10" max="10" width="16.875" bestFit="1" customWidth="1"/>
  </cols>
  <sheetData>
    <row r="1" spans="1:12" ht="16.5" customHeight="1" x14ac:dyDescent="0.3">
      <c r="A1" s="3" t="s">
        <v>387</v>
      </c>
      <c r="B1" s="4" t="s">
        <v>387</v>
      </c>
      <c r="D1" s="5"/>
      <c r="E1" s="5"/>
      <c r="F1" s="5"/>
      <c r="G1" s="5"/>
      <c r="H1" s="5"/>
      <c r="I1" s="5"/>
      <c r="J1" s="5"/>
    </row>
    <row r="2" spans="1:12" ht="50.1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58" t="s">
        <v>505</v>
      </c>
      <c r="F2" s="9" t="s">
        <v>388</v>
      </c>
      <c r="G2" s="9" t="s">
        <v>1</v>
      </c>
      <c r="H2" s="9" t="s">
        <v>1</v>
      </c>
      <c r="I2" s="8" t="s">
        <v>2</v>
      </c>
      <c r="J2" s="8" t="s">
        <v>2</v>
      </c>
    </row>
    <row r="3" spans="1:12" ht="16.5" customHeight="1" x14ac:dyDescent="0.3">
      <c r="A3" s="10" t="s">
        <v>4</v>
      </c>
      <c r="B3" s="10" t="s">
        <v>4</v>
      </c>
      <c r="C3" s="10" t="s">
        <v>5</v>
      </c>
      <c r="D3" s="10" t="s">
        <v>5</v>
      </c>
      <c r="E3" s="10" t="s">
        <v>5</v>
      </c>
      <c r="F3" s="10" t="s">
        <v>5</v>
      </c>
      <c r="G3" s="10" t="s">
        <v>5</v>
      </c>
      <c r="H3" s="10" t="s">
        <v>5</v>
      </c>
      <c r="I3" s="10" t="s">
        <v>5</v>
      </c>
      <c r="J3" s="28" t="s">
        <v>5</v>
      </c>
    </row>
    <row r="4" spans="1:12" ht="40.5" customHeight="1" x14ac:dyDescent="0.3">
      <c r="A4" s="90" t="s">
        <v>6</v>
      </c>
      <c r="B4" s="90" t="s">
        <v>7</v>
      </c>
      <c r="C4" s="90" t="s">
        <v>8</v>
      </c>
      <c r="D4" s="91" t="s">
        <v>9</v>
      </c>
      <c r="E4" s="91" t="s">
        <v>506</v>
      </c>
      <c r="F4" s="90" t="s">
        <v>8</v>
      </c>
      <c r="G4" s="90" t="s">
        <v>8</v>
      </c>
      <c r="H4" s="90" t="s">
        <v>8</v>
      </c>
      <c r="I4" s="91" t="s">
        <v>11</v>
      </c>
      <c r="J4" s="92" t="s">
        <v>12</v>
      </c>
    </row>
    <row r="5" spans="1:12" ht="16.5" customHeight="1" x14ac:dyDescent="0.3">
      <c r="A5" s="93" t="s">
        <v>13</v>
      </c>
      <c r="B5" s="93" t="s">
        <v>14</v>
      </c>
      <c r="C5" s="93" t="s">
        <v>15</v>
      </c>
      <c r="D5" s="93" t="s">
        <v>17</v>
      </c>
      <c r="E5" s="93" t="s">
        <v>389</v>
      </c>
      <c r="F5" s="93" t="s">
        <v>390</v>
      </c>
      <c r="G5" s="93" t="s">
        <v>20</v>
      </c>
      <c r="H5" s="93" t="s">
        <v>391</v>
      </c>
      <c r="I5" s="93" t="s">
        <v>24</v>
      </c>
      <c r="J5" s="93" t="s">
        <v>25</v>
      </c>
    </row>
    <row r="6" spans="1:12" ht="16.5" customHeight="1" x14ac:dyDescent="0.3">
      <c r="A6" s="59" t="b">
        <v>1</v>
      </c>
      <c r="B6" s="60" t="s">
        <v>392</v>
      </c>
      <c r="C6" s="59">
        <v>1000001</v>
      </c>
      <c r="D6" s="61" t="s">
        <v>84</v>
      </c>
      <c r="E6" s="81" t="s">
        <v>507</v>
      </c>
      <c r="F6" s="59">
        <v>1</v>
      </c>
      <c r="G6" s="59">
        <v>160001001</v>
      </c>
      <c r="H6" s="59">
        <v>5000</v>
      </c>
      <c r="I6" s="59" t="s">
        <v>109</v>
      </c>
      <c r="J6" s="59" t="s">
        <v>37</v>
      </c>
    </row>
    <row r="7" spans="1:12" ht="16.5" customHeight="1" x14ac:dyDescent="0.3">
      <c r="A7" s="59" t="b">
        <v>1</v>
      </c>
      <c r="B7" s="60" t="s">
        <v>393</v>
      </c>
      <c r="C7" s="59">
        <v>1000002</v>
      </c>
      <c r="D7" s="61" t="s">
        <v>84</v>
      </c>
      <c r="E7" s="81" t="s">
        <v>507</v>
      </c>
      <c r="F7" s="59">
        <v>2</v>
      </c>
      <c r="G7" s="59">
        <v>160001002</v>
      </c>
      <c r="H7" s="59">
        <v>50</v>
      </c>
      <c r="I7" s="59" t="s">
        <v>115</v>
      </c>
      <c r="J7" s="59" t="s">
        <v>37</v>
      </c>
    </row>
    <row r="8" spans="1:12" ht="16.5" customHeight="1" x14ac:dyDescent="0.3">
      <c r="A8" s="59" t="b">
        <v>1</v>
      </c>
      <c r="B8" s="60" t="s">
        <v>394</v>
      </c>
      <c r="C8" s="59">
        <v>1000003</v>
      </c>
      <c r="D8" s="61" t="s">
        <v>84</v>
      </c>
      <c r="E8" s="81" t="s">
        <v>507</v>
      </c>
      <c r="F8" s="59">
        <v>3</v>
      </c>
      <c r="G8" s="2">
        <v>156104001</v>
      </c>
      <c r="H8" s="59">
        <v>1</v>
      </c>
      <c r="I8" s="59" t="s">
        <v>395</v>
      </c>
      <c r="J8" s="59" t="s">
        <v>37</v>
      </c>
    </row>
    <row r="9" spans="1:12" ht="16.5" customHeight="1" x14ac:dyDescent="0.3">
      <c r="A9" s="59" t="b">
        <v>1</v>
      </c>
      <c r="B9" s="60" t="s">
        <v>396</v>
      </c>
      <c r="C9" s="59">
        <v>1000004</v>
      </c>
      <c r="D9" s="61" t="s">
        <v>84</v>
      </c>
      <c r="E9" s="81" t="s">
        <v>507</v>
      </c>
      <c r="F9" s="59">
        <v>4</v>
      </c>
      <c r="G9" s="59">
        <v>160002003</v>
      </c>
      <c r="H9" s="59">
        <v>20</v>
      </c>
      <c r="I9" s="59" t="s">
        <v>397</v>
      </c>
      <c r="J9" s="59" t="s">
        <v>37</v>
      </c>
    </row>
    <row r="10" spans="1:12" ht="16.5" customHeight="1" x14ac:dyDescent="0.3">
      <c r="A10" s="59" t="b">
        <v>1</v>
      </c>
      <c r="B10" s="60" t="s">
        <v>398</v>
      </c>
      <c r="C10" s="59">
        <v>1000005</v>
      </c>
      <c r="D10" s="61" t="s">
        <v>84</v>
      </c>
      <c r="E10" s="81" t="s">
        <v>507</v>
      </c>
      <c r="F10" s="59">
        <v>5</v>
      </c>
      <c r="G10" s="59">
        <v>160001001</v>
      </c>
      <c r="H10" s="59">
        <v>5000</v>
      </c>
      <c r="I10" s="59" t="s">
        <v>109</v>
      </c>
      <c r="J10" s="59" t="s">
        <v>37</v>
      </c>
      <c r="L10" s="59"/>
    </row>
    <row r="11" spans="1:12" ht="16.5" customHeight="1" x14ac:dyDescent="0.3">
      <c r="A11" s="59" t="b">
        <v>1</v>
      </c>
      <c r="B11" s="60" t="s">
        <v>399</v>
      </c>
      <c r="C11" s="59">
        <v>1000006</v>
      </c>
      <c r="D11" s="61" t="s">
        <v>84</v>
      </c>
      <c r="E11" s="81" t="s">
        <v>507</v>
      </c>
      <c r="F11" s="59">
        <v>6</v>
      </c>
      <c r="G11" s="59">
        <v>160001002</v>
      </c>
      <c r="H11" s="59">
        <v>50</v>
      </c>
      <c r="I11" s="59" t="s">
        <v>115</v>
      </c>
      <c r="J11" s="59" t="s">
        <v>37</v>
      </c>
      <c r="L11" s="59"/>
    </row>
    <row r="12" spans="1:12" ht="16.5" customHeight="1" x14ac:dyDescent="0.3">
      <c r="A12" s="59" t="b">
        <v>1</v>
      </c>
      <c r="B12" s="60" t="s">
        <v>400</v>
      </c>
      <c r="C12" s="59">
        <v>1000007</v>
      </c>
      <c r="D12" s="61" t="s">
        <v>84</v>
      </c>
      <c r="E12" s="81" t="s">
        <v>507</v>
      </c>
      <c r="F12" s="59">
        <v>7</v>
      </c>
      <c r="G12" s="2">
        <v>156102002</v>
      </c>
      <c r="H12" s="59">
        <v>1</v>
      </c>
      <c r="I12" s="59" t="s">
        <v>395</v>
      </c>
      <c r="J12" s="59" t="s">
        <v>37</v>
      </c>
      <c r="L12" s="45"/>
    </row>
    <row r="13" spans="1:12" ht="16.5" customHeight="1" x14ac:dyDescent="0.3">
      <c r="A13" s="45" t="b">
        <v>1</v>
      </c>
      <c r="B13" s="62" t="s">
        <v>401</v>
      </c>
      <c r="C13" s="45">
        <v>1000008</v>
      </c>
      <c r="D13" s="47" t="s">
        <v>84</v>
      </c>
      <c r="E13" s="82" t="s">
        <v>507</v>
      </c>
      <c r="F13" s="45">
        <v>8</v>
      </c>
      <c r="G13" s="45">
        <v>160001001</v>
      </c>
      <c r="H13" s="45">
        <f>H6*2</f>
        <v>10000</v>
      </c>
      <c r="I13" s="45" t="s">
        <v>109</v>
      </c>
      <c r="J13" s="45" t="s">
        <v>37</v>
      </c>
      <c r="L13" s="45"/>
    </row>
    <row r="14" spans="1:12" ht="16.5" customHeight="1" x14ac:dyDescent="0.3">
      <c r="A14" s="45" t="b">
        <v>1</v>
      </c>
      <c r="B14" s="62" t="s">
        <v>402</v>
      </c>
      <c r="C14" s="45">
        <v>1000009</v>
      </c>
      <c r="D14" s="47" t="s">
        <v>84</v>
      </c>
      <c r="E14" s="82" t="s">
        <v>507</v>
      </c>
      <c r="F14" s="45">
        <v>9</v>
      </c>
      <c r="G14" s="45">
        <v>160001002</v>
      </c>
      <c r="H14" s="45">
        <f>H7*2</f>
        <v>100</v>
      </c>
      <c r="I14" s="45" t="s">
        <v>115</v>
      </c>
      <c r="J14" s="45" t="s">
        <v>37</v>
      </c>
    </row>
    <row r="15" spans="1:12" ht="16.5" customHeight="1" x14ac:dyDescent="0.3">
      <c r="A15" s="45" t="b">
        <v>1</v>
      </c>
      <c r="B15" s="62" t="s">
        <v>403</v>
      </c>
      <c r="C15" s="45">
        <v>1000010</v>
      </c>
      <c r="D15" s="47" t="s">
        <v>84</v>
      </c>
      <c r="E15" s="82" t="s">
        <v>507</v>
      </c>
      <c r="F15" s="45">
        <v>10</v>
      </c>
      <c r="G15" s="45">
        <v>156103002</v>
      </c>
      <c r="H15" s="45">
        <f>H8</f>
        <v>1</v>
      </c>
      <c r="I15" s="45" t="s">
        <v>395</v>
      </c>
      <c r="J15" s="45" t="s">
        <v>37</v>
      </c>
    </row>
    <row r="16" spans="1:12" ht="16.5" customHeight="1" x14ac:dyDescent="0.3">
      <c r="A16" s="45" t="b">
        <v>1</v>
      </c>
      <c r="B16" s="62" t="s">
        <v>404</v>
      </c>
      <c r="C16" s="45">
        <v>1000011</v>
      </c>
      <c r="D16" s="47" t="s">
        <v>84</v>
      </c>
      <c r="E16" s="82" t="s">
        <v>507</v>
      </c>
      <c r="F16" s="45">
        <v>11</v>
      </c>
      <c r="G16" s="45">
        <v>160002003</v>
      </c>
      <c r="H16" s="45">
        <f>H9+10</f>
        <v>30</v>
      </c>
      <c r="I16" s="45" t="s">
        <v>397</v>
      </c>
      <c r="J16" s="45" t="s">
        <v>37</v>
      </c>
    </row>
    <row r="17" spans="1:10" ht="16.5" customHeight="1" x14ac:dyDescent="0.3">
      <c r="A17" s="45" t="b">
        <v>1</v>
      </c>
      <c r="B17" s="62" t="s">
        <v>405</v>
      </c>
      <c r="C17" s="45">
        <v>1000012</v>
      </c>
      <c r="D17" s="47" t="s">
        <v>84</v>
      </c>
      <c r="E17" s="82" t="s">
        <v>507</v>
      </c>
      <c r="F17" s="45">
        <v>12</v>
      </c>
      <c r="G17" s="45">
        <v>160001001</v>
      </c>
      <c r="H17" s="45">
        <f>H10*2</f>
        <v>10000</v>
      </c>
      <c r="I17" s="45" t="s">
        <v>109</v>
      </c>
      <c r="J17" s="45" t="s">
        <v>37</v>
      </c>
    </row>
    <row r="18" spans="1:10" ht="16.5" customHeight="1" x14ac:dyDescent="0.3">
      <c r="A18" s="45" t="b">
        <v>1</v>
      </c>
      <c r="B18" s="62" t="s">
        <v>406</v>
      </c>
      <c r="C18" s="45">
        <v>1000013</v>
      </c>
      <c r="D18" s="47" t="s">
        <v>84</v>
      </c>
      <c r="E18" s="82" t="s">
        <v>507</v>
      </c>
      <c r="F18" s="45">
        <v>13</v>
      </c>
      <c r="G18" s="45">
        <v>160001002</v>
      </c>
      <c r="H18" s="45">
        <f>H11*2</f>
        <v>100</v>
      </c>
      <c r="I18" s="45" t="s">
        <v>115</v>
      </c>
      <c r="J18" s="45" t="s">
        <v>37</v>
      </c>
    </row>
    <row r="19" spans="1:10" ht="16.5" customHeight="1" x14ac:dyDescent="0.3">
      <c r="A19" s="45" t="b">
        <v>1</v>
      </c>
      <c r="B19" s="62" t="s">
        <v>407</v>
      </c>
      <c r="C19" s="45">
        <v>1000014</v>
      </c>
      <c r="D19" s="47" t="s">
        <v>84</v>
      </c>
      <c r="E19" s="82" t="s">
        <v>507</v>
      </c>
      <c r="F19" s="45">
        <v>14</v>
      </c>
      <c r="G19" s="45">
        <v>156101002</v>
      </c>
      <c r="H19" s="45">
        <f>H12</f>
        <v>1</v>
      </c>
      <c r="I19" s="45" t="s">
        <v>395</v>
      </c>
      <c r="J19" s="45" t="s">
        <v>37</v>
      </c>
    </row>
    <row r="20" spans="1:10" ht="16.5" customHeight="1" x14ac:dyDescent="0.3">
      <c r="A20" s="59" t="b">
        <v>1</v>
      </c>
      <c r="B20" s="60" t="s">
        <v>408</v>
      </c>
      <c r="C20" s="59">
        <v>1000015</v>
      </c>
      <c r="D20" s="61" t="s">
        <v>84</v>
      </c>
      <c r="E20" s="81" t="s">
        <v>507</v>
      </c>
      <c r="F20" s="59">
        <v>15</v>
      </c>
      <c r="G20" s="59">
        <v>160001001</v>
      </c>
      <c r="H20" s="59">
        <f>H13*2</f>
        <v>20000</v>
      </c>
      <c r="I20" s="59" t="s">
        <v>109</v>
      </c>
      <c r="J20" s="59" t="s">
        <v>37</v>
      </c>
    </row>
    <row r="21" spans="1:10" ht="16.5" customHeight="1" x14ac:dyDescent="0.3">
      <c r="A21" s="59" t="b">
        <v>1</v>
      </c>
      <c r="B21" s="60" t="s">
        <v>409</v>
      </c>
      <c r="C21" s="59">
        <v>1000016</v>
      </c>
      <c r="D21" s="61" t="s">
        <v>84</v>
      </c>
      <c r="E21" s="81" t="s">
        <v>507</v>
      </c>
      <c r="F21" s="59">
        <v>16</v>
      </c>
      <c r="G21" s="59">
        <v>160001002</v>
      </c>
      <c r="H21" s="59">
        <f>H14*2</f>
        <v>200</v>
      </c>
      <c r="I21" s="59" t="s">
        <v>115</v>
      </c>
      <c r="J21" s="59" t="s">
        <v>37</v>
      </c>
    </row>
    <row r="22" spans="1:10" ht="16.5" customHeight="1" x14ac:dyDescent="0.3">
      <c r="A22" s="59" t="b">
        <v>1</v>
      </c>
      <c r="B22" s="60" t="s">
        <v>410</v>
      </c>
      <c r="C22" s="59">
        <v>1000017</v>
      </c>
      <c r="D22" s="61" t="s">
        <v>84</v>
      </c>
      <c r="E22" s="81" t="s">
        <v>507</v>
      </c>
      <c r="F22" s="59">
        <v>17</v>
      </c>
      <c r="G22" s="59">
        <v>156104002</v>
      </c>
      <c r="H22" s="59">
        <f>H15</f>
        <v>1</v>
      </c>
      <c r="I22" s="59" t="s">
        <v>395</v>
      </c>
      <c r="J22" s="59" t="s">
        <v>37</v>
      </c>
    </row>
    <row r="23" spans="1:10" ht="16.5" customHeight="1" x14ac:dyDescent="0.3">
      <c r="A23" s="59" t="b">
        <v>1</v>
      </c>
      <c r="B23" s="60" t="s">
        <v>411</v>
      </c>
      <c r="C23" s="59">
        <v>1000018</v>
      </c>
      <c r="D23" s="61" t="s">
        <v>84</v>
      </c>
      <c r="E23" s="81" t="s">
        <v>507</v>
      </c>
      <c r="F23" s="59">
        <v>18</v>
      </c>
      <c r="G23" s="59">
        <v>160002003</v>
      </c>
      <c r="H23" s="59">
        <f>H16+10</f>
        <v>40</v>
      </c>
      <c r="I23" s="59" t="s">
        <v>397</v>
      </c>
      <c r="J23" s="59" t="s">
        <v>37</v>
      </c>
    </row>
    <row r="24" spans="1:10" ht="16.5" customHeight="1" x14ac:dyDescent="0.3">
      <c r="A24" s="59" t="b">
        <v>1</v>
      </c>
      <c r="B24" s="60" t="s">
        <v>412</v>
      </c>
      <c r="C24" s="59">
        <v>1000019</v>
      </c>
      <c r="D24" s="61" t="s">
        <v>84</v>
      </c>
      <c r="E24" s="81" t="s">
        <v>507</v>
      </c>
      <c r="F24" s="59">
        <v>19</v>
      </c>
      <c r="G24" s="59">
        <v>160001001</v>
      </c>
      <c r="H24" s="59">
        <f>H17*2</f>
        <v>20000</v>
      </c>
      <c r="I24" s="59" t="s">
        <v>109</v>
      </c>
      <c r="J24" s="59" t="s">
        <v>37</v>
      </c>
    </row>
    <row r="25" spans="1:10" ht="16.5" customHeight="1" x14ac:dyDescent="0.3">
      <c r="A25" s="59" t="b">
        <v>1</v>
      </c>
      <c r="B25" s="60" t="s">
        <v>413</v>
      </c>
      <c r="C25" s="59">
        <v>1000020</v>
      </c>
      <c r="D25" s="61" t="s">
        <v>84</v>
      </c>
      <c r="E25" s="81" t="s">
        <v>507</v>
      </c>
      <c r="F25" s="59">
        <v>20</v>
      </c>
      <c r="G25" s="59">
        <v>160001002</v>
      </c>
      <c r="H25" s="59">
        <f>H18*2</f>
        <v>200</v>
      </c>
      <c r="I25" s="59" t="s">
        <v>115</v>
      </c>
      <c r="J25" s="59" t="s">
        <v>37</v>
      </c>
    </row>
    <row r="26" spans="1:10" ht="16.5" customHeight="1" x14ac:dyDescent="0.3">
      <c r="A26" s="59" t="b">
        <v>1</v>
      </c>
      <c r="B26" s="60" t="s">
        <v>414</v>
      </c>
      <c r="C26" s="59">
        <v>1000021</v>
      </c>
      <c r="D26" s="61" t="s">
        <v>84</v>
      </c>
      <c r="E26" s="81" t="s">
        <v>507</v>
      </c>
      <c r="F26" s="59">
        <v>21</v>
      </c>
      <c r="G26" s="59">
        <v>156102003</v>
      </c>
      <c r="H26" s="59">
        <f>H19</f>
        <v>1</v>
      </c>
      <c r="I26" s="59" t="s">
        <v>395</v>
      </c>
      <c r="J26" s="59" t="s">
        <v>37</v>
      </c>
    </row>
    <row r="27" spans="1:10" ht="16.5" customHeight="1" x14ac:dyDescent="0.3">
      <c r="A27" s="45" t="b">
        <v>1</v>
      </c>
      <c r="B27" s="63" t="s">
        <v>415</v>
      </c>
      <c r="C27" s="45">
        <v>1000022</v>
      </c>
      <c r="D27" s="47" t="s">
        <v>84</v>
      </c>
      <c r="E27" s="82" t="s">
        <v>507</v>
      </c>
      <c r="F27" s="45">
        <v>22</v>
      </c>
      <c r="G27" s="45">
        <v>160001001</v>
      </c>
      <c r="H27" s="45">
        <f>H20*1.5</f>
        <v>30000</v>
      </c>
      <c r="I27" s="45" t="s">
        <v>109</v>
      </c>
      <c r="J27" s="45" t="s">
        <v>37</v>
      </c>
    </row>
    <row r="28" spans="1:10" ht="16.5" customHeight="1" x14ac:dyDescent="0.3">
      <c r="A28" s="45" t="b">
        <v>1</v>
      </c>
      <c r="B28" s="63" t="s">
        <v>416</v>
      </c>
      <c r="C28" s="45">
        <v>1000023</v>
      </c>
      <c r="D28" s="47" t="s">
        <v>84</v>
      </c>
      <c r="E28" s="82" t="s">
        <v>507</v>
      </c>
      <c r="F28" s="45">
        <v>23</v>
      </c>
      <c r="G28" s="45">
        <v>160001002</v>
      </c>
      <c r="H28" s="45">
        <f>H21*1.5</f>
        <v>300</v>
      </c>
      <c r="I28" s="45" t="s">
        <v>115</v>
      </c>
      <c r="J28" s="45" t="s">
        <v>37</v>
      </c>
    </row>
    <row r="29" spans="1:10" ht="16.5" customHeight="1" x14ac:dyDescent="0.3">
      <c r="A29" s="45" t="b">
        <v>1</v>
      </c>
      <c r="B29" s="63" t="s">
        <v>417</v>
      </c>
      <c r="C29" s="45">
        <v>1000024</v>
      </c>
      <c r="D29" s="47" t="s">
        <v>84</v>
      </c>
      <c r="E29" s="82" t="s">
        <v>507</v>
      </c>
      <c r="F29" s="45">
        <v>24</v>
      </c>
      <c r="G29" s="45">
        <v>156103003</v>
      </c>
      <c r="H29" s="45">
        <f>H22</f>
        <v>1</v>
      </c>
      <c r="I29" s="45" t="s">
        <v>395</v>
      </c>
      <c r="J29" s="45" t="s">
        <v>37</v>
      </c>
    </row>
    <row r="30" spans="1:10" ht="16.5" customHeight="1" x14ac:dyDescent="0.3">
      <c r="A30" s="45" t="b">
        <v>1</v>
      </c>
      <c r="B30" s="63" t="s">
        <v>418</v>
      </c>
      <c r="C30" s="45">
        <v>1000025</v>
      </c>
      <c r="D30" s="47" t="s">
        <v>84</v>
      </c>
      <c r="E30" s="82" t="s">
        <v>507</v>
      </c>
      <c r="F30" s="45">
        <v>25</v>
      </c>
      <c r="G30" s="45">
        <v>160002003</v>
      </c>
      <c r="H30" s="45">
        <f>H23+10</f>
        <v>50</v>
      </c>
      <c r="I30" s="45" t="s">
        <v>397</v>
      </c>
      <c r="J30" s="45" t="s">
        <v>37</v>
      </c>
    </row>
    <row r="31" spans="1:10" ht="16.5" customHeight="1" x14ac:dyDescent="0.3">
      <c r="A31" s="45" t="b">
        <v>1</v>
      </c>
      <c r="B31" s="63" t="s">
        <v>419</v>
      </c>
      <c r="C31" s="45">
        <v>1000026</v>
      </c>
      <c r="D31" s="47" t="s">
        <v>84</v>
      </c>
      <c r="E31" s="82" t="s">
        <v>507</v>
      </c>
      <c r="F31" s="45">
        <v>26</v>
      </c>
      <c r="G31" s="45">
        <v>160001001</v>
      </c>
      <c r="H31" s="45">
        <f>H24*1.5</f>
        <v>30000</v>
      </c>
      <c r="I31" s="45" t="s">
        <v>109</v>
      </c>
      <c r="J31" s="45" t="s">
        <v>37</v>
      </c>
    </row>
    <row r="32" spans="1:10" ht="16.5" customHeight="1" x14ac:dyDescent="0.3">
      <c r="A32" s="45" t="b">
        <v>1</v>
      </c>
      <c r="B32" s="63" t="s">
        <v>420</v>
      </c>
      <c r="C32" s="45">
        <v>1000027</v>
      </c>
      <c r="D32" s="47" t="s">
        <v>84</v>
      </c>
      <c r="E32" s="82" t="s">
        <v>507</v>
      </c>
      <c r="F32" s="45">
        <v>27</v>
      </c>
      <c r="G32" s="45">
        <v>160001002</v>
      </c>
      <c r="H32" s="45">
        <f>H25*1.5</f>
        <v>300</v>
      </c>
      <c r="I32" s="45" t="s">
        <v>115</v>
      </c>
      <c r="J32" s="45" t="s">
        <v>37</v>
      </c>
    </row>
    <row r="33" spans="1:10" ht="16.5" customHeight="1" x14ac:dyDescent="0.3">
      <c r="A33" s="45" t="b">
        <v>1</v>
      </c>
      <c r="B33" s="63" t="s">
        <v>421</v>
      </c>
      <c r="C33" s="45">
        <v>1000028</v>
      </c>
      <c r="D33" s="47" t="s">
        <v>84</v>
      </c>
      <c r="E33" s="82" t="s">
        <v>507</v>
      </c>
      <c r="F33" s="45">
        <v>28</v>
      </c>
      <c r="G33" s="45">
        <v>156101003</v>
      </c>
      <c r="H33" s="45">
        <f>H26</f>
        <v>1</v>
      </c>
      <c r="I33" s="45" t="s">
        <v>395</v>
      </c>
      <c r="J33" s="45" t="s">
        <v>37</v>
      </c>
    </row>
    <row r="34" spans="1:10" ht="16.5" customHeight="1" x14ac:dyDescent="0.3">
      <c r="A34" s="59" t="b">
        <v>1</v>
      </c>
      <c r="B34" s="64" t="s">
        <v>422</v>
      </c>
      <c r="C34" s="59">
        <v>1001001</v>
      </c>
      <c r="D34" s="61" t="s">
        <v>84</v>
      </c>
      <c r="E34" s="81" t="s">
        <v>508</v>
      </c>
      <c r="F34" s="59">
        <v>1</v>
      </c>
      <c r="G34" s="87">
        <v>160001002</v>
      </c>
      <c r="H34" s="59">
        <v>10</v>
      </c>
      <c r="I34" s="59" t="s">
        <v>115</v>
      </c>
      <c r="J34" s="59" t="s">
        <v>37</v>
      </c>
    </row>
    <row r="35" spans="1:10" ht="16.5" customHeight="1" x14ac:dyDescent="0.3">
      <c r="A35" s="59" t="b">
        <v>1</v>
      </c>
      <c r="B35" s="64" t="s">
        <v>423</v>
      </c>
      <c r="C35" s="59">
        <v>1001002</v>
      </c>
      <c r="D35" s="61" t="s">
        <v>84</v>
      </c>
      <c r="E35" s="81" t="s">
        <v>508</v>
      </c>
      <c r="F35" s="59">
        <v>2</v>
      </c>
      <c r="G35" s="87">
        <v>160001001</v>
      </c>
      <c r="H35" s="59">
        <v>1000</v>
      </c>
      <c r="I35" s="59" t="s">
        <v>109</v>
      </c>
      <c r="J35" s="59" t="s">
        <v>37</v>
      </c>
    </row>
    <row r="36" spans="1:10" ht="16.5" customHeight="1" x14ac:dyDescent="0.3">
      <c r="A36" s="59" t="b">
        <v>1</v>
      </c>
      <c r="B36" s="64" t="s">
        <v>424</v>
      </c>
      <c r="C36" s="59">
        <v>1001003</v>
      </c>
      <c r="D36" s="61" t="s">
        <v>84</v>
      </c>
      <c r="E36" s="81" t="s">
        <v>508</v>
      </c>
      <c r="F36" s="59">
        <v>3</v>
      </c>
      <c r="G36" s="87">
        <v>160001002</v>
      </c>
      <c r="H36" s="59">
        <f>H34+10</f>
        <v>20</v>
      </c>
      <c r="I36" s="59" t="s">
        <v>115</v>
      </c>
      <c r="J36" s="59" t="s">
        <v>37</v>
      </c>
    </row>
    <row r="37" spans="1:10" ht="16.5" customHeight="1" x14ac:dyDescent="0.3">
      <c r="A37" s="59" t="b">
        <v>1</v>
      </c>
      <c r="B37" s="64" t="s">
        <v>425</v>
      </c>
      <c r="C37" s="59">
        <v>1001004</v>
      </c>
      <c r="D37" s="61" t="s">
        <v>84</v>
      </c>
      <c r="E37" s="81" t="s">
        <v>508</v>
      </c>
      <c r="F37" s="59">
        <v>4</v>
      </c>
      <c r="G37" s="87">
        <v>160001001</v>
      </c>
      <c r="H37" s="59">
        <f>H35+1000</f>
        <v>2000</v>
      </c>
      <c r="I37" s="59" t="s">
        <v>109</v>
      </c>
      <c r="J37" s="59" t="s">
        <v>37</v>
      </c>
    </row>
    <row r="38" spans="1:10" ht="16.5" customHeight="1" x14ac:dyDescent="0.3">
      <c r="A38" s="59" t="b">
        <v>1</v>
      </c>
      <c r="B38" s="64" t="s">
        <v>426</v>
      </c>
      <c r="C38" s="59">
        <v>1001005</v>
      </c>
      <c r="D38" s="61" t="s">
        <v>84</v>
      </c>
      <c r="E38" s="81" t="s">
        <v>508</v>
      </c>
      <c r="F38" s="59">
        <v>5</v>
      </c>
      <c r="G38" s="87">
        <v>160001002</v>
      </c>
      <c r="H38" s="59">
        <f>H36+10</f>
        <v>30</v>
      </c>
      <c r="I38" s="59" t="s">
        <v>115</v>
      </c>
      <c r="J38" s="59" t="s">
        <v>37</v>
      </c>
    </row>
    <row r="39" spans="1:10" ht="16.5" customHeight="1" x14ac:dyDescent="0.3">
      <c r="A39" s="59" t="b">
        <v>1</v>
      </c>
      <c r="B39" s="64" t="s">
        <v>427</v>
      </c>
      <c r="C39" s="59">
        <v>1001006</v>
      </c>
      <c r="D39" s="61" t="s">
        <v>84</v>
      </c>
      <c r="E39" s="81" t="s">
        <v>508</v>
      </c>
      <c r="F39" s="59">
        <v>6</v>
      </c>
      <c r="G39" s="87">
        <v>160001001</v>
      </c>
      <c r="H39" s="59">
        <f>H37+1000</f>
        <v>3000</v>
      </c>
      <c r="I39" s="59" t="s">
        <v>109</v>
      </c>
      <c r="J39" s="59" t="s">
        <v>37</v>
      </c>
    </row>
    <row r="40" spans="1:10" ht="16.5" customHeight="1" x14ac:dyDescent="0.3">
      <c r="A40" s="59" t="b">
        <v>1</v>
      </c>
      <c r="B40" s="64" t="s">
        <v>428</v>
      </c>
      <c r="C40" s="59">
        <v>1001007</v>
      </c>
      <c r="D40" s="61" t="s">
        <v>84</v>
      </c>
      <c r="E40" s="81" t="s">
        <v>508</v>
      </c>
      <c r="F40" s="59">
        <v>7</v>
      </c>
      <c r="G40" s="87">
        <v>160001002</v>
      </c>
      <c r="H40" s="59">
        <f>H38+10</f>
        <v>40</v>
      </c>
      <c r="I40" s="59" t="s">
        <v>115</v>
      </c>
      <c r="J40" s="59" t="s">
        <v>37</v>
      </c>
    </row>
    <row r="41" spans="1:10" ht="16.5" customHeight="1" x14ac:dyDescent="0.3">
      <c r="A41" s="65" t="b">
        <v>1</v>
      </c>
      <c r="B41" s="66" t="s">
        <v>429</v>
      </c>
      <c r="C41" s="65">
        <v>1001008</v>
      </c>
      <c r="D41" s="65" t="s">
        <v>84</v>
      </c>
      <c r="E41" s="83" t="s">
        <v>508</v>
      </c>
      <c r="F41" s="65">
        <v>8</v>
      </c>
      <c r="G41" s="88">
        <v>160001001</v>
      </c>
      <c r="H41" s="65">
        <f>H39+1000</f>
        <v>4000</v>
      </c>
      <c r="I41" s="65" t="s">
        <v>109</v>
      </c>
      <c r="J41" s="65" t="s">
        <v>37</v>
      </c>
    </row>
    <row r="42" spans="1:10" ht="16.5" customHeight="1" x14ac:dyDescent="0.3">
      <c r="A42" s="65" t="b">
        <v>1</v>
      </c>
      <c r="B42" s="66" t="s">
        <v>430</v>
      </c>
      <c r="C42" s="65">
        <v>1001009</v>
      </c>
      <c r="D42" s="65" t="s">
        <v>84</v>
      </c>
      <c r="E42" s="83" t="s">
        <v>508</v>
      </c>
      <c r="F42" s="65">
        <v>9</v>
      </c>
      <c r="G42" s="88">
        <v>160001002</v>
      </c>
      <c r="H42" s="65">
        <f>H40+10</f>
        <v>50</v>
      </c>
      <c r="I42" s="65" t="s">
        <v>115</v>
      </c>
      <c r="J42" s="65" t="s">
        <v>37</v>
      </c>
    </row>
    <row r="43" spans="1:10" ht="16.5" customHeight="1" x14ac:dyDescent="0.3">
      <c r="A43" s="65" t="b">
        <v>1</v>
      </c>
      <c r="B43" s="66" t="s">
        <v>431</v>
      </c>
      <c r="C43" s="65">
        <v>1001010</v>
      </c>
      <c r="D43" s="65" t="s">
        <v>84</v>
      </c>
      <c r="E43" s="83" t="s">
        <v>508</v>
      </c>
      <c r="F43" s="65">
        <v>10</v>
      </c>
      <c r="G43" s="88">
        <v>160001001</v>
      </c>
      <c r="H43" s="65">
        <f>H41+1000</f>
        <v>5000</v>
      </c>
      <c r="I43" s="65" t="s">
        <v>109</v>
      </c>
      <c r="J43" s="65" t="s">
        <v>37</v>
      </c>
    </row>
    <row r="44" spans="1:10" ht="16.5" customHeight="1" x14ac:dyDescent="0.3">
      <c r="A44" s="65" t="b">
        <v>1</v>
      </c>
      <c r="B44" s="66" t="s">
        <v>432</v>
      </c>
      <c r="C44" s="65">
        <v>1001011</v>
      </c>
      <c r="D44" s="65" t="s">
        <v>84</v>
      </c>
      <c r="E44" s="83" t="s">
        <v>508</v>
      </c>
      <c r="F44" s="65">
        <v>11</v>
      </c>
      <c r="G44" s="88">
        <v>160001002</v>
      </c>
      <c r="H44" s="65">
        <f>H42+10</f>
        <v>60</v>
      </c>
      <c r="I44" s="65" t="s">
        <v>115</v>
      </c>
      <c r="J44" s="65" t="s">
        <v>37</v>
      </c>
    </row>
    <row r="45" spans="1:10" ht="16.5" customHeight="1" x14ac:dyDescent="0.3">
      <c r="A45" s="65" t="b">
        <v>1</v>
      </c>
      <c r="B45" s="66" t="s">
        <v>433</v>
      </c>
      <c r="C45" s="65">
        <v>1001012</v>
      </c>
      <c r="D45" s="65" t="s">
        <v>84</v>
      </c>
      <c r="E45" s="83" t="s">
        <v>508</v>
      </c>
      <c r="F45" s="65">
        <v>12</v>
      </c>
      <c r="G45" s="88">
        <v>160001001</v>
      </c>
      <c r="H45" s="65">
        <f>H43+1000</f>
        <v>6000</v>
      </c>
      <c r="I45" s="65" t="s">
        <v>109</v>
      </c>
      <c r="J45" s="65" t="s">
        <v>37</v>
      </c>
    </row>
    <row r="46" spans="1:10" ht="16.5" customHeight="1" x14ac:dyDescent="0.3">
      <c r="A46" s="65" t="b">
        <v>1</v>
      </c>
      <c r="B46" s="66" t="s">
        <v>434</v>
      </c>
      <c r="C46" s="65">
        <v>1001013</v>
      </c>
      <c r="D46" s="65" t="s">
        <v>84</v>
      </c>
      <c r="E46" s="83" t="s">
        <v>508</v>
      </c>
      <c r="F46" s="65">
        <v>13</v>
      </c>
      <c r="G46" s="88">
        <v>160001002</v>
      </c>
      <c r="H46" s="65">
        <f>H44+10</f>
        <v>70</v>
      </c>
      <c r="I46" s="65" t="s">
        <v>115</v>
      </c>
      <c r="J46" s="65" t="s">
        <v>37</v>
      </c>
    </row>
    <row r="47" spans="1:10" ht="16.5" customHeight="1" x14ac:dyDescent="0.3">
      <c r="A47" s="65" t="b">
        <v>1</v>
      </c>
      <c r="B47" s="66" t="s">
        <v>435</v>
      </c>
      <c r="C47" s="65">
        <v>1001014</v>
      </c>
      <c r="D47" s="65" t="s">
        <v>84</v>
      </c>
      <c r="E47" s="83" t="s">
        <v>508</v>
      </c>
      <c r="F47" s="65">
        <v>14</v>
      </c>
      <c r="G47" s="88">
        <v>160001001</v>
      </c>
      <c r="H47" s="65">
        <f>H45+1000</f>
        <v>7000</v>
      </c>
      <c r="I47" s="65" t="s">
        <v>109</v>
      </c>
      <c r="J47" s="65" t="s">
        <v>37</v>
      </c>
    </row>
    <row r="48" spans="1:10" ht="16.5" customHeight="1" x14ac:dyDescent="0.3">
      <c r="A48" s="59" t="b">
        <v>1</v>
      </c>
      <c r="B48" s="64" t="s">
        <v>436</v>
      </c>
      <c r="C48" s="59">
        <v>1001015</v>
      </c>
      <c r="D48" s="61" t="s">
        <v>84</v>
      </c>
      <c r="E48" s="81" t="s">
        <v>508</v>
      </c>
      <c r="F48" s="59">
        <v>15</v>
      </c>
      <c r="G48" s="87">
        <v>160001002</v>
      </c>
      <c r="H48" s="59">
        <f>H46+10</f>
        <v>80</v>
      </c>
      <c r="I48" s="59" t="s">
        <v>115</v>
      </c>
      <c r="J48" s="59" t="s">
        <v>37</v>
      </c>
    </row>
    <row r="49" spans="1:10" ht="16.5" customHeight="1" x14ac:dyDescent="0.3">
      <c r="A49" s="59" t="b">
        <v>1</v>
      </c>
      <c r="B49" s="64" t="s">
        <v>437</v>
      </c>
      <c r="C49" s="59">
        <v>1001016</v>
      </c>
      <c r="D49" s="61" t="s">
        <v>84</v>
      </c>
      <c r="E49" s="81" t="s">
        <v>508</v>
      </c>
      <c r="F49" s="59">
        <v>16</v>
      </c>
      <c r="G49" s="87">
        <v>160001001</v>
      </c>
      <c r="H49" s="59">
        <f>H47+1000</f>
        <v>8000</v>
      </c>
      <c r="I49" s="59" t="s">
        <v>109</v>
      </c>
      <c r="J49" s="59" t="s">
        <v>37</v>
      </c>
    </row>
    <row r="50" spans="1:10" ht="16.5" customHeight="1" x14ac:dyDescent="0.3">
      <c r="A50" s="59" t="b">
        <v>1</v>
      </c>
      <c r="B50" s="64" t="s">
        <v>438</v>
      </c>
      <c r="C50" s="59">
        <v>1001017</v>
      </c>
      <c r="D50" s="61" t="s">
        <v>84</v>
      </c>
      <c r="E50" s="81" t="s">
        <v>508</v>
      </c>
      <c r="F50" s="59">
        <v>17</v>
      </c>
      <c r="G50" s="87">
        <v>160001002</v>
      </c>
      <c r="H50" s="59">
        <f>H48+10</f>
        <v>90</v>
      </c>
      <c r="I50" s="59" t="s">
        <v>115</v>
      </c>
      <c r="J50" s="59" t="s">
        <v>37</v>
      </c>
    </row>
    <row r="51" spans="1:10" ht="16.5" customHeight="1" x14ac:dyDescent="0.3">
      <c r="A51" s="59" t="b">
        <v>1</v>
      </c>
      <c r="B51" s="64" t="s">
        <v>439</v>
      </c>
      <c r="C51" s="59">
        <v>1001018</v>
      </c>
      <c r="D51" s="61" t="s">
        <v>84</v>
      </c>
      <c r="E51" s="81" t="s">
        <v>508</v>
      </c>
      <c r="F51" s="59">
        <v>18</v>
      </c>
      <c r="G51" s="87">
        <v>160001001</v>
      </c>
      <c r="H51" s="59">
        <f>H49+1000</f>
        <v>9000</v>
      </c>
      <c r="I51" s="59" t="s">
        <v>109</v>
      </c>
      <c r="J51" s="59" t="s">
        <v>37</v>
      </c>
    </row>
    <row r="52" spans="1:10" ht="16.5" customHeight="1" x14ac:dyDescent="0.3">
      <c r="A52" s="59" t="b">
        <v>1</v>
      </c>
      <c r="B52" s="64" t="s">
        <v>440</v>
      </c>
      <c r="C52" s="59">
        <v>1001019</v>
      </c>
      <c r="D52" s="61" t="s">
        <v>84</v>
      </c>
      <c r="E52" s="81" t="s">
        <v>508</v>
      </c>
      <c r="F52" s="59">
        <v>19</v>
      </c>
      <c r="G52" s="87">
        <v>160001002</v>
      </c>
      <c r="H52" s="59">
        <f>H50+10</f>
        <v>100</v>
      </c>
      <c r="I52" s="59" t="s">
        <v>115</v>
      </c>
      <c r="J52" s="59" t="s">
        <v>37</v>
      </c>
    </row>
    <row r="53" spans="1:10" ht="16.5" customHeight="1" x14ac:dyDescent="0.3">
      <c r="A53" s="59" t="b">
        <v>1</v>
      </c>
      <c r="B53" s="64" t="s">
        <v>441</v>
      </c>
      <c r="C53" s="59">
        <v>1001020</v>
      </c>
      <c r="D53" s="61" t="s">
        <v>84</v>
      </c>
      <c r="E53" s="81" t="s">
        <v>508</v>
      </c>
      <c r="F53" s="59">
        <v>20</v>
      </c>
      <c r="G53" s="87">
        <v>160001001</v>
      </c>
      <c r="H53" s="59">
        <f>H51+1000</f>
        <v>10000</v>
      </c>
      <c r="I53" s="59" t="s">
        <v>109</v>
      </c>
      <c r="J53" s="59" t="s">
        <v>37</v>
      </c>
    </row>
    <row r="54" spans="1:10" ht="16.5" customHeight="1" x14ac:dyDescent="0.3">
      <c r="A54" s="59" t="b">
        <v>1</v>
      </c>
      <c r="B54" s="64" t="s">
        <v>442</v>
      </c>
      <c r="C54" s="59">
        <v>1001021</v>
      </c>
      <c r="D54" s="61" t="s">
        <v>84</v>
      </c>
      <c r="E54" s="81" t="s">
        <v>508</v>
      </c>
      <c r="F54" s="59">
        <v>21</v>
      </c>
      <c r="G54" s="87">
        <v>160001002</v>
      </c>
      <c r="H54" s="59">
        <f>H52+10</f>
        <v>110</v>
      </c>
      <c r="I54" s="59" t="s">
        <v>115</v>
      </c>
      <c r="J54" s="59" t="s">
        <v>37</v>
      </c>
    </row>
    <row r="55" spans="1:10" ht="16.5" customHeight="1" x14ac:dyDescent="0.3">
      <c r="A55" s="65" t="b">
        <v>1</v>
      </c>
      <c r="B55" s="66" t="s">
        <v>443</v>
      </c>
      <c r="C55" s="65">
        <v>1001022</v>
      </c>
      <c r="D55" s="65" t="s">
        <v>84</v>
      </c>
      <c r="E55" s="83" t="s">
        <v>508</v>
      </c>
      <c r="F55" s="65">
        <v>22</v>
      </c>
      <c r="G55" s="88">
        <v>160001001</v>
      </c>
      <c r="H55" s="65">
        <f>H53+1000</f>
        <v>11000</v>
      </c>
      <c r="I55" s="65" t="s">
        <v>109</v>
      </c>
      <c r="J55" s="65" t="s">
        <v>37</v>
      </c>
    </row>
    <row r="56" spans="1:10" ht="16.5" customHeight="1" x14ac:dyDescent="0.3">
      <c r="A56" s="65" t="b">
        <v>1</v>
      </c>
      <c r="B56" s="66" t="s">
        <v>444</v>
      </c>
      <c r="C56" s="65">
        <v>1001023</v>
      </c>
      <c r="D56" s="65" t="s">
        <v>84</v>
      </c>
      <c r="E56" s="83" t="s">
        <v>508</v>
      </c>
      <c r="F56" s="65">
        <v>23</v>
      </c>
      <c r="G56" s="88">
        <v>160001002</v>
      </c>
      <c r="H56" s="65">
        <f>H54+10</f>
        <v>120</v>
      </c>
      <c r="I56" s="65" t="s">
        <v>115</v>
      </c>
      <c r="J56" s="65" t="s">
        <v>37</v>
      </c>
    </row>
    <row r="57" spans="1:10" ht="16.5" customHeight="1" x14ac:dyDescent="0.3">
      <c r="A57" s="65" t="b">
        <v>1</v>
      </c>
      <c r="B57" s="66" t="s">
        <v>445</v>
      </c>
      <c r="C57" s="65">
        <v>1001024</v>
      </c>
      <c r="D57" s="65" t="s">
        <v>84</v>
      </c>
      <c r="E57" s="83" t="s">
        <v>508</v>
      </c>
      <c r="F57" s="65">
        <v>24</v>
      </c>
      <c r="G57" s="88">
        <v>160001001</v>
      </c>
      <c r="H57" s="65">
        <f>H55+1000</f>
        <v>12000</v>
      </c>
      <c r="I57" s="65" t="s">
        <v>109</v>
      </c>
      <c r="J57" s="65" t="s">
        <v>37</v>
      </c>
    </row>
    <row r="58" spans="1:10" ht="16.5" customHeight="1" x14ac:dyDescent="0.3">
      <c r="A58" s="65" t="b">
        <v>1</v>
      </c>
      <c r="B58" s="66" t="s">
        <v>446</v>
      </c>
      <c r="C58" s="65">
        <v>1001025</v>
      </c>
      <c r="D58" s="65" t="s">
        <v>84</v>
      </c>
      <c r="E58" s="83" t="s">
        <v>508</v>
      </c>
      <c r="F58" s="65">
        <v>25</v>
      </c>
      <c r="G58" s="88">
        <v>160001002</v>
      </c>
      <c r="H58" s="65">
        <f>H56+10</f>
        <v>130</v>
      </c>
      <c r="I58" s="65" t="s">
        <v>115</v>
      </c>
      <c r="J58" s="65" t="s">
        <v>37</v>
      </c>
    </row>
    <row r="59" spans="1:10" ht="16.5" customHeight="1" x14ac:dyDescent="0.3">
      <c r="A59" s="65" t="b">
        <v>1</v>
      </c>
      <c r="B59" s="66" t="s">
        <v>447</v>
      </c>
      <c r="C59" s="65">
        <v>1001026</v>
      </c>
      <c r="D59" s="65" t="s">
        <v>84</v>
      </c>
      <c r="E59" s="83" t="s">
        <v>508</v>
      </c>
      <c r="F59" s="65">
        <v>26</v>
      </c>
      <c r="G59" s="88">
        <v>160001001</v>
      </c>
      <c r="H59" s="65">
        <f>H57+1000</f>
        <v>13000</v>
      </c>
      <c r="I59" s="65" t="s">
        <v>109</v>
      </c>
      <c r="J59" s="65" t="s">
        <v>37</v>
      </c>
    </row>
    <row r="60" spans="1:10" ht="16.5" customHeight="1" x14ac:dyDescent="0.3">
      <c r="A60" s="65" t="b">
        <v>1</v>
      </c>
      <c r="B60" s="66" t="s">
        <v>448</v>
      </c>
      <c r="C60" s="65">
        <v>1001027</v>
      </c>
      <c r="D60" s="65" t="s">
        <v>84</v>
      </c>
      <c r="E60" s="83" t="s">
        <v>508</v>
      </c>
      <c r="F60" s="65">
        <v>27</v>
      </c>
      <c r="G60" s="88">
        <v>160001002</v>
      </c>
      <c r="H60" s="65">
        <f>H58+10</f>
        <v>140</v>
      </c>
      <c r="I60" s="65" t="s">
        <v>115</v>
      </c>
      <c r="J60" s="65" t="s">
        <v>37</v>
      </c>
    </row>
    <row r="61" spans="1:10" ht="16.5" customHeight="1" x14ac:dyDescent="0.3">
      <c r="A61" s="65" t="b">
        <v>1</v>
      </c>
      <c r="B61" s="66" t="s">
        <v>449</v>
      </c>
      <c r="C61" s="65">
        <v>1001028</v>
      </c>
      <c r="D61" s="65" t="s">
        <v>84</v>
      </c>
      <c r="E61" s="83" t="s">
        <v>508</v>
      </c>
      <c r="F61" s="65">
        <v>28</v>
      </c>
      <c r="G61" s="88">
        <v>160001001</v>
      </c>
      <c r="H61" s="65">
        <f>H59+1000</f>
        <v>14000</v>
      </c>
      <c r="I61" s="65" t="s">
        <v>109</v>
      </c>
      <c r="J61" s="65" t="s">
        <v>37</v>
      </c>
    </row>
    <row r="62" spans="1:10" ht="16.5" customHeight="1" x14ac:dyDescent="0.3">
      <c r="A62" s="65" t="b">
        <v>1</v>
      </c>
      <c r="B62" s="67" t="s">
        <v>450</v>
      </c>
      <c r="C62" s="65">
        <v>1001029</v>
      </c>
      <c r="D62" s="65" t="s">
        <v>84</v>
      </c>
      <c r="E62" s="84" t="s">
        <v>508</v>
      </c>
      <c r="F62" s="68">
        <v>29</v>
      </c>
      <c r="G62" s="89">
        <v>160001002</v>
      </c>
      <c r="H62" s="68">
        <f>H60+10</f>
        <v>150</v>
      </c>
      <c r="I62" s="65" t="s">
        <v>115</v>
      </c>
      <c r="J62" s="68" t="s">
        <v>37</v>
      </c>
    </row>
    <row r="63" spans="1:10" ht="16.5" customHeight="1" x14ac:dyDescent="0.3">
      <c r="A63" s="65" t="b">
        <v>1</v>
      </c>
      <c r="B63" s="67" t="s">
        <v>451</v>
      </c>
      <c r="C63" s="65">
        <v>1001030</v>
      </c>
      <c r="D63" s="65" t="s">
        <v>84</v>
      </c>
      <c r="E63" s="84" t="s">
        <v>508</v>
      </c>
      <c r="F63" s="68">
        <v>30</v>
      </c>
      <c r="G63" s="89">
        <v>160001001</v>
      </c>
      <c r="H63" s="68">
        <f>H61+1000</f>
        <v>15000</v>
      </c>
      <c r="I63" s="65" t="s">
        <v>109</v>
      </c>
      <c r="J63" s="68" t="s">
        <v>37</v>
      </c>
    </row>
    <row r="64" spans="1:10" ht="16.5" customHeight="1" x14ac:dyDescent="0.3">
      <c r="A64" s="65" t="b">
        <v>1</v>
      </c>
      <c r="B64" s="67" t="s">
        <v>452</v>
      </c>
      <c r="C64" s="65">
        <v>1001031</v>
      </c>
      <c r="D64" s="65" t="s">
        <v>84</v>
      </c>
      <c r="E64" s="84" t="s">
        <v>508</v>
      </c>
      <c r="F64" s="68">
        <v>31</v>
      </c>
      <c r="G64" s="89">
        <v>160001002</v>
      </c>
      <c r="H64" s="68">
        <f>H62+10</f>
        <v>160</v>
      </c>
      <c r="I64" s="65" t="s">
        <v>115</v>
      </c>
      <c r="J64" s="68" t="s">
        <v>37</v>
      </c>
    </row>
    <row r="65" spans="1:10" ht="16.5" customHeight="1" x14ac:dyDescent="0.3">
      <c r="A65" s="59" t="b">
        <v>1</v>
      </c>
      <c r="B65" s="60" t="s">
        <v>453</v>
      </c>
      <c r="C65" s="59">
        <v>1002001</v>
      </c>
      <c r="D65" s="61" t="s">
        <v>84</v>
      </c>
      <c r="E65" s="81" t="s">
        <v>509</v>
      </c>
      <c r="F65" s="59">
        <v>1</v>
      </c>
      <c r="G65" s="59">
        <v>160001001</v>
      </c>
      <c r="H65" s="59">
        <v>5000</v>
      </c>
      <c r="I65" s="59" t="s">
        <v>109</v>
      </c>
      <c r="J65" s="59" t="s">
        <v>37</v>
      </c>
    </row>
    <row r="66" spans="1:10" ht="16.5" customHeight="1" x14ac:dyDescent="0.3">
      <c r="A66" s="59" t="b">
        <v>1</v>
      </c>
      <c r="B66" s="60" t="s">
        <v>454</v>
      </c>
      <c r="C66" s="59">
        <v>1002002</v>
      </c>
      <c r="D66" s="61" t="s">
        <v>84</v>
      </c>
      <c r="E66" s="81" t="s">
        <v>509</v>
      </c>
      <c r="F66" s="59">
        <v>2</v>
      </c>
      <c r="G66" s="59">
        <v>160001002</v>
      </c>
      <c r="H66" s="59">
        <v>50</v>
      </c>
      <c r="I66" s="59" t="s">
        <v>115</v>
      </c>
      <c r="J66" s="59" t="s">
        <v>37</v>
      </c>
    </row>
    <row r="67" spans="1:10" ht="16.5" customHeight="1" x14ac:dyDescent="0.3">
      <c r="A67" s="59" t="b">
        <v>1</v>
      </c>
      <c r="B67" s="60" t="s">
        <v>455</v>
      </c>
      <c r="C67" s="59">
        <v>1002003</v>
      </c>
      <c r="D67" s="61" t="s">
        <v>84</v>
      </c>
      <c r="E67" s="81" t="s">
        <v>509</v>
      </c>
      <c r="F67" s="59">
        <v>3</v>
      </c>
      <c r="G67" s="2">
        <v>156104001</v>
      </c>
      <c r="H67" s="59">
        <v>1</v>
      </c>
      <c r="I67" s="59" t="s">
        <v>395</v>
      </c>
      <c r="J67" s="59" t="s">
        <v>37</v>
      </c>
    </row>
    <row r="68" spans="1:10" ht="16.5" customHeight="1" x14ac:dyDescent="0.3">
      <c r="A68" s="59" t="b">
        <v>1</v>
      </c>
      <c r="B68" s="60" t="s">
        <v>456</v>
      </c>
      <c r="C68" s="59">
        <v>1002004</v>
      </c>
      <c r="D68" s="61" t="s">
        <v>84</v>
      </c>
      <c r="E68" s="81" t="s">
        <v>509</v>
      </c>
      <c r="F68" s="59">
        <v>4</v>
      </c>
      <c r="G68" s="59">
        <v>160002003</v>
      </c>
      <c r="H68" s="59">
        <v>20</v>
      </c>
      <c r="I68" s="59" t="s">
        <v>397</v>
      </c>
      <c r="J68" s="59" t="s">
        <v>37</v>
      </c>
    </row>
    <row r="69" spans="1:10" ht="16.5" customHeight="1" x14ac:dyDescent="0.3">
      <c r="A69" s="59" t="b">
        <v>1</v>
      </c>
      <c r="B69" s="60" t="s">
        <v>457</v>
      </c>
      <c r="C69" s="59">
        <v>1002005</v>
      </c>
      <c r="D69" s="61" t="s">
        <v>84</v>
      </c>
      <c r="E69" s="81" t="s">
        <v>509</v>
      </c>
      <c r="F69" s="59">
        <v>5</v>
      </c>
      <c r="G69" s="59">
        <v>160001001</v>
      </c>
      <c r="H69" s="59">
        <v>5000</v>
      </c>
      <c r="I69" s="59" t="s">
        <v>109</v>
      </c>
      <c r="J69" s="59" t="s">
        <v>37</v>
      </c>
    </row>
    <row r="70" spans="1:10" ht="16.5" customHeight="1" x14ac:dyDescent="0.3">
      <c r="A70" s="59" t="b">
        <v>1</v>
      </c>
      <c r="B70" s="60" t="s">
        <v>458</v>
      </c>
      <c r="C70" s="59">
        <v>1002006</v>
      </c>
      <c r="D70" s="61" t="s">
        <v>84</v>
      </c>
      <c r="E70" s="81" t="s">
        <v>509</v>
      </c>
      <c r="F70" s="59">
        <v>6</v>
      </c>
      <c r="G70" s="59">
        <v>160001002</v>
      </c>
      <c r="H70" s="59">
        <v>50</v>
      </c>
      <c r="I70" s="59" t="s">
        <v>115</v>
      </c>
      <c r="J70" s="59" t="s">
        <v>37</v>
      </c>
    </row>
    <row r="71" spans="1:10" ht="16.5" customHeight="1" x14ac:dyDescent="0.3">
      <c r="A71" s="59" t="b">
        <v>1</v>
      </c>
      <c r="B71" s="60" t="s">
        <v>459</v>
      </c>
      <c r="C71" s="59">
        <v>1002007</v>
      </c>
      <c r="D71" s="61" t="s">
        <v>84</v>
      </c>
      <c r="E71" s="81" t="s">
        <v>509</v>
      </c>
      <c r="F71" s="59">
        <v>7</v>
      </c>
      <c r="G71" s="2">
        <v>156102002</v>
      </c>
      <c r="H71" s="59">
        <v>1</v>
      </c>
      <c r="I71" s="59" t="s">
        <v>395</v>
      </c>
      <c r="J71" s="59" t="s">
        <v>37</v>
      </c>
    </row>
    <row r="72" spans="1:10" ht="16.5" customHeight="1" x14ac:dyDescent="0.3">
      <c r="A72" s="69" t="b">
        <v>1</v>
      </c>
      <c r="B72" s="70" t="s">
        <v>460</v>
      </c>
      <c r="C72" s="69">
        <v>1002008</v>
      </c>
      <c r="D72" s="69" t="s">
        <v>84</v>
      </c>
      <c r="E72" s="85" t="s">
        <v>509</v>
      </c>
      <c r="F72" s="69">
        <v>8</v>
      </c>
      <c r="G72" s="69">
        <v>160001001</v>
      </c>
      <c r="H72" s="69">
        <f>H65*2</f>
        <v>10000</v>
      </c>
      <c r="I72" s="69" t="s">
        <v>109</v>
      </c>
      <c r="J72" s="69" t="s">
        <v>37</v>
      </c>
    </row>
    <row r="73" spans="1:10" ht="16.5" customHeight="1" x14ac:dyDescent="0.3">
      <c r="A73" s="69" t="b">
        <v>1</v>
      </c>
      <c r="B73" s="70" t="s">
        <v>461</v>
      </c>
      <c r="C73" s="69">
        <v>1002009</v>
      </c>
      <c r="D73" s="69" t="s">
        <v>84</v>
      </c>
      <c r="E73" s="85" t="s">
        <v>509</v>
      </c>
      <c r="F73" s="69">
        <v>9</v>
      </c>
      <c r="G73" s="69">
        <v>160001002</v>
      </c>
      <c r="H73" s="69">
        <f>H66*2</f>
        <v>100</v>
      </c>
      <c r="I73" s="69" t="s">
        <v>115</v>
      </c>
      <c r="J73" s="69" t="s">
        <v>37</v>
      </c>
    </row>
    <row r="74" spans="1:10" ht="16.5" customHeight="1" x14ac:dyDescent="0.3">
      <c r="A74" s="69" t="b">
        <v>1</v>
      </c>
      <c r="B74" s="70" t="s">
        <v>462</v>
      </c>
      <c r="C74" s="69">
        <v>1002010</v>
      </c>
      <c r="D74" s="69" t="s">
        <v>84</v>
      </c>
      <c r="E74" s="85" t="s">
        <v>509</v>
      </c>
      <c r="F74" s="69">
        <v>10</v>
      </c>
      <c r="G74" s="69">
        <v>156103002</v>
      </c>
      <c r="H74" s="69">
        <f>H67</f>
        <v>1</v>
      </c>
      <c r="I74" s="69" t="s">
        <v>395</v>
      </c>
      <c r="J74" s="69" t="s">
        <v>37</v>
      </c>
    </row>
    <row r="75" spans="1:10" ht="16.5" customHeight="1" x14ac:dyDescent="0.3">
      <c r="A75" s="69" t="b">
        <v>1</v>
      </c>
      <c r="B75" s="70" t="s">
        <v>463</v>
      </c>
      <c r="C75" s="69">
        <v>1002011</v>
      </c>
      <c r="D75" s="69" t="s">
        <v>84</v>
      </c>
      <c r="E75" s="85" t="s">
        <v>509</v>
      </c>
      <c r="F75" s="69">
        <v>11</v>
      </c>
      <c r="G75" s="69">
        <v>160002003</v>
      </c>
      <c r="H75" s="69">
        <f>H68+10</f>
        <v>30</v>
      </c>
      <c r="I75" s="69" t="s">
        <v>397</v>
      </c>
      <c r="J75" s="69" t="s">
        <v>37</v>
      </c>
    </row>
    <row r="76" spans="1:10" ht="16.5" customHeight="1" x14ac:dyDescent="0.3">
      <c r="A76" s="69" t="b">
        <v>1</v>
      </c>
      <c r="B76" s="70" t="s">
        <v>464</v>
      </c>
      <c r="C76" s="69">
        <v>1002012</v>
      </c>
      <c r="D76" s="69" t="s">
        <v>84</v>
      </c>
      <c r="E76" s="85" t="s">
        <v>509</v>
      </c>
      <c r="F76" s="69">
        <v>12</v>
      </c>
      <c r="G76" s="69">
        <v>160001001</v>
      </c>
      <c r="H76" s="69">
        <f>H69*2</f>
        <v>10000</v>
      </c>
      <c r="I76" s="69" t="s">
        <v>109</v>
      </c>
      <c r="J76" s="69" t="s">
        <v>37</v>
      </c>
    </row>
    <row r="77" spans="1:10" ht="16.5" customHeight="1" x14ac:dyDescent="0.3">
      <c r="A77" s="69" t="b">
        <v>1</v>
      </c>
      <c r="B77" s="70" t="s">
        <v>465</v>
      </c>
      <c r="C77" s="69">
        <v>1002013</v>
      </c>
      <c r="D77" s="69" t="s">
        <v>84</v>
      </c>
      <c r="E77" s="85" t="s">
        <v>509</v>
      </c>
      <c r="F77" s="69">
        <v>13</v>
      </c>
      <c r="G77" s="69">
        <v>160001002</v>
      </c>
      <c r="H77" s="69">
        <f>H70*2</f>
        <v>100</v>
      </c>
      <c r="I77" s="69" t="s">
        <v>115</v>
      </c>
      <c r="J77" s="69" t="s">
        <v>37</v>
      </c>
    </row>
    <row r="78" spans="1:10" ht="16.5" customHeight="1" x14ac:dyDescent="0.3">
      <c r="A78" s="69" t="b">
        <v>1</v>
      </c>
      <c r="B78" s="70" t="s">
        <v>466</v>
      </c>
      <c r="C78" s="69">
        <v>1002014</v>
      </c>
      <c r="D78" s="69" t="s">
        <v>84</v>
      </c>
      <c r="E78" s="85" t="s">
        <v>509</v>
      </c>
      <c r="F78" s="69">
        <v>14</v>
      </c>
      <c r="G78" s="69">
        <v>156101002</v>
      </c>
      <c r="H78" s="69">
        <f>H71</f>
        <v>1</v>
      </c>
      <c r="I78" s="69" t="s">
        <v>395</v>
      </c>
      <c r="J78" s="69" t="s">
        <v>37</v>
      </c>
    </row>
    <row r="79" spans="1:10" ht="16.5" customHeight="1" x14ac:dyDescent="0.3">
      <c r="A79" s="59" t="b">
        <v>1</v>
      </c>
      <c r="B79" s="60" t="s">
        <v>467</v>
      </c>
      <c r="C79" s="59">
        <v>1002015</v>
      </c>
      <c r="D79" s="59" t="s">
        <v>84</v>
      </c>
      <c r="E79" s="81" t="s">
        <v>509</v>
      </c>
      <c r="F79" s="59">
        <v>15</v>
      </c>
      <c r="G79" s="59">
        <v>160001001</v>
      </c>
      <c r="H79" s="59">
        <f>H72*2</f>
        <v>20000</v>
      </c>
      <c r="I79" s="59" t="s">
        <v>109</v>
      </c>
      <c r="J79" s="59" t="s">
        <v>37</v>
      </c>
    </row>
    <row r="80" spans="1:10" ht="16.5" customHeight="1" x14ac:dyDescent="0.3">
      <c r="A80" s="59" t="b">
        <v>1</v>
      </c>
      <c r="B80" s="60" t="s">
        <v>468</v>
      </c>
      <c r="C80" s="59">
        <v>1002016</v>
      </c>
      <c r="D80" s="59" t="s">
        <v>84</v>
      </c>
      <c r="E80" s="81" t="s">
        <v>509</v>
      </c>
      <c r="F80" s="59">
        <v>16</v>
      </c>
      <c r="G80" s="59">
        <v>160001002</v>
      </c>
      <c r="H80" s="59">
        <f>H73*2</f>
        <v>200</v>
      </c>
      <c r="I80" s="59" t="s">
        <v>115</v>
      </c>
      <c r="J80" s="59" t="s">
        <v>37</v>
      </c>
    </row>
    <row r="81" spans="1:10" ht="16.5" customHeight="1" x14ac:dyDescent="0.3">
      <c r="A81" s="59" t="b">
        <v>1</v>
      </c>
      <c r="B81" s="60" t="s">
        <v>469</v>
      </c>
      <c r="C81" s="59">
        <v>1002017</v>
      </c>
      <c r="D81" s="59" t="s">
        <v>84</v>
      </c>
      <c r="E81" s="81" t="s">
        <v>509</v>
      </c>
      <c r="F81" s="59">
        <v>17</v>
      </c>
      <c r="G81" s="59">
        <v>156104002</v>
      </c>
      <c r="H81" s="59">
        <f>H74</f>
        <v>1</v>
      </c>
      <c r="I81" s="59" t="s">
        <v>395</v>
      </c>
      <c r="J81" s="59" t="s">
        <v>37</v>
      </c>
    </row>
    <row r="82" spans="1:10" ht="16.5" customHeight="1" x14ac:dyDescent="0.3">
      <c r="A82" s="59" t="b">
        <v>1</v>
      </c>
      <c r="B82" s="60" t="s">
        <v>470</v>
      </c>
      <c r="C82" s="59">
        <v>1002018</v>
      </c>
      <c r="D82" s="59" t="s">
        <v>84</v>
      </c>
      <c r="E82" s="81" t="s">
        <v>509</v>
      </c>
      <c r="F82" s="59">
        <v>18</v>
      </c>
      <c r="G82" s="59">
        <v>160002003</v>
      </c>
      <c r="H82" s="59">
        <f>H75+10</f>
        <v>40</v>
      </c>
      <c r="I82" s="59" t="s">
        <v>397</v>
      </c>
      <c r="J82" s="59" t="s">
        <v>37</v>
      </c>
    </row>
    <row r="83" spans="1:10" ht="16.5" customHeight="1" x14ac:dyDescent="0.3">
      <c r="A83" s="59" t="b">
        <v>1</v>
      </c>
      <c r="B83" s="60" t="s">
        <v>471</v>
      </c>
      <c r="C83" s="59">
        <v>1002019</v>
      </c>
      <c r="D83" s="59" t="s">
        <v>84</v>
      </c>
      <c r="E83" s="81" t="s">
        <v>509</v>
      </c>
      <c r="F83" s="59">
        <v>19</v>
      </c>
      <c r="G83" s="59">
        <v>160001001</v>
      </c>
      <c r="H83" s="59">
        <f>H76*2</f>
        <v>20000</v>
      </c>
      <c r="I83" s="59" t="s">
        <v>109</v>
      </c>
      <c r="J83" s="59" t="s">
        <v>37</v>
      </c>
    </row>
    <row r="84" spans="1:10" ht="16.5" customHeight="1" x14ac:dyDescent="0.3">
      <c r="A84" s="59" t="b">
        <v>1</v>
      </c>
      <c r="B84" s="60" t="s">
        <v>472</v>
      </c>
      <c r="C84" s="59">
        <v>1002020</v>
      </c>
      <c r="D84" s="59" t="s">
        <v>84</v>
      </c>
      <c r="E84" s="81" t="s">
        <v>509</v>
      </c>
      <c r="F84" s="59">
        <v>20</v>
      </c>
      <c r="G84" s="59">
        <v>160001002</v>
      </c>
      <c r="H84" s="59">
        <f>H77*2</f>
        <v>200</v>
      </c>
      <c r="I84" s="59" t="s">
        <v>115</v>
      </c>
      <c r="J84" s="59" t="s">
        <v>37</v>
      </c>
    </row>
    <row r="85" spans="1:10" ht="16.5" customHeight="1" x14ac:dyDescent="0.3">
      <c r="A85" s="59" t="b">
        <v>1</v>
      </c>
      <c r="B85" s="60" t="s">
        <v>473</v>
      </c>
      <c r="C85" s="59">
        <v>1002021</v>
      </c>
      <c r="D85" s="59" t="s">
        <v>84</v>
      </c>
      <c r="E85" s="81" t="s">
        <v>509</v>
      </c>
      <c r="F85" s="59">
        <v>21</v>
      </c>
      <c r="G85" s="59">
        <v>156102003</v>
      </c>
      <c r="H85" s="59">
        <f>H78</f>
        <v>1</v>
      </c>
      <c r="I85" s="59" t="s">
        <v>395</v>
      </c>
      <c r="J85" s="59" t="s">
        <v>37</v>
      </c>
    </row>
    <row r="86" spans="1:10" ht="16.5" customHeight="1" x14ac:dyDescent="0.3">
      <c r="A86" s="69" t="b">
        <v>1</v>
      </c>
      <c r="B86" s="70" t="s">
        <v>474</v>
      </c>
      <c r="C86" s="69">
        <v>1002022</v>
      </c>
      <c r="D86" s="69" t="s">
        <v>84</v>
      </c>
      <c r="E86" s="85" t="s">
        <v>509</v>
      </c>
      <c r="F86" s="69">
        <v>22</v>
      </c>
      <c r="G86" s="69">
        <v>160001001</v>
      </c>
      <c r="H86" s="69">
        <f>H79*1.5</f>
        <v>30000</v>
      </c>
      <c r="I86" s="69" t="s">
        <v>109</v>
      </c>
      <c r="J86" s="69" t="s">
        <v>37</v>
      </c>
    </row>
    <row r="87" spans="1:10" ht="16.5" customHeight="1" x14ac:dyDescent="0.3">
      <c r="A87" s="69" t="b">
        <v>1</v>
      </c>
      <c r="B87" s="70" t="s">
        <v>475</v>
      </c>
      <c r="C87" s="69">
        <v>1002023</v>
      </c>
      <c r="D87" s="69" t="s">
        <v>84</v>
      </c>
      <c r="E87" s="85" t="s">
        <v>509</v>
      </c>
      <c r="F87" s="69">
        <v>23</v>
      </c>
      <c r="G87" s="69">
        <v>160001002</v>
      </c>
      <c r="H87" s="69">
        <f>H80*1.5</f>
        <v>300</v>
      </c>
      <c r="I87" s="69" t="s">
        <v>115</v>
      </c>
      <c r="J87" s="69" t="s">
        <v>37</v>
      </c>
    </row>
    <row r="88" spans="1:10" ht="16.5" customHeight="1" x14ac:dyDescent="0.3">
      <c r="A88" s="69" t="b">
        <v>1</v>
      </c>
      <c r="B88" s="70" t="s">
        <v>476</v>
      </c>
      <c r="C88" s="69">
        <v>1002024</v>
      </c>
      <c r="D88" s="69" t="s">
        <v>84</v>
      </c>
      <c r="E88" s="85" t="s">
        <v>509</v>
      </c>
      <c r="F88" s="69">
        <v>24</v>
      </c>
      <c r="G88" s="69">
        <v>156103003</v>
      </c>
      <c r="H88" s="69">
        <f>H81</f>
        <v>1</v>
      </c>
      <c r="I88" s="69" t="s">
        <v>395</v>
      </c>
      <c r="J88" s="69" t="s">
        <v>37</v>
      </c>
    </row>
    <row r="89" spans="1:10" ht="16.5" customHeight="1" x14ac:dyDescent="0.3">
      <c r="A89" s="69" t="b">
        <v>1</v>
      </c>
      <c r="B89" s="70" t="s">
        <v>477</v>
      </c>
      <c r="C89" s="69">
        <v>1002025</v>
      </c>
      <c r="D89" s="69" t="s">
        <v>84</v>
      </c>
      <c r="E89" s="85" t="s">
        <v>509</v>
      </c>
      <c r="F89" s="69">
        <v>25</v>
      </c>
      <c r="G89" s="69">
        <v>160002003</v>
      </c>
      <c r="H89" s="69">
        <f>H82+10</f>
        <v>50</v>
      </c>
      <c r="I89" s="69" t="s">
        <v>397</v>
      </c>
      <c r="J89" s="69" t="s">
        <v>37</v>
      </c>
    </row>
    <row r="90" spans="1:10" ht="16.5" customHeight="1" x14ac:dyDescent="0.3">
      <c r="A90" s="69" t="b">
        <v>1</v>
      </c>
      <c r="B90" s="70" t="s">
        <v>478</v>
      </c>
      <c r="C90" s="69">
        <v>1002026</v>
      </c>
      <c r="D90" s="69" t="s">
        <v>84</v>
      </c>
      <c r="E90" s="85" t="s">
        <v>509</v>
      </c>
      <c r="F90" s="69">
        <v>26</v>
      </c>
      <c r="G90" s="69">
        <v>160001001</v>
      </c>
      <c r="H90" s="69">
        <f>H83*1.5</f>
        <v>30000</v>
      </c>
      <c r="I90" s="69" t="s">
        <v>109</v>
      </c>
      <c r="J90" s="69" t="s">
        <v>37</v>
      </c>
    </row>
    <row r="91" spans="1:10" ht="16.5" customHeight="1" x14ac:dyDescent="0.3">
      <c r="A91" s="69" t="b">
        <v>1</v>
      </c>
      <c r="B91" s="70" t="s">
        <v>479</v>
      </c>
      <c r="C91" s="69">
        <v>1002027</v>
      </c>
      <c r="D91" s="69" t="s">
        <v>84</v>
      </c>
      <c r="E91" s="85" t="s">
        <v>509</v>
      </c>
      <c r="F91" s="69">
        <v>27</v>
      </c>
      <c r="G91" s="69">
        <v>160001002</v>
      </c>
      <c r="H91" s="69">
        <f>H84*1.5</f>
        <v>300</v>
      </c>
      <c r="I91" s="69" t="s">
        <v>115</v>
      </c>
      <c r="J91" s="69" t="s">
        <v>37</v>
      </c>
    </row>
    <row r="92" spans="1:10" ht="16.5" customHeight="1" x14ac:dyDescent="0.3">
      <c r="A92" s="69" t="b">
        <v>1</v>
      </c>
      <c r="B92" s="70" t="s">
        <v>480</v>
      </c>
      <c r="C92" s="69">
        <v>1002028</v>
      </c>
      <c r="D92" s="69" t="s">
        <v>84</v>
      </c>
      <c r="E92" s="85" t="s">
        <v>509</v>
      </c>
      <c r="F92" s="69">
        <v>28</v>
      </c>
      <c r="G92" s="69">
        <v>156101003</v>
      </c>
      <c r="H92" s="69">
        <f>H85</f>
        <v>1</v>
      </c>
      <c r="I92" s="69" t="s">
        <v>395</v>
      </c>
      <c r="J92" s="69" t="s">
        <v>37</v>
      </c>
    </row>
    <row r="93" spans="1:10" ht="16.5" customHeight="1" x14ac:dyDescent="0.3">
      <c r="A93" s="46" t="b">
        <v>1</v>
      </c>
      <c r="B93" s="71" t="s">
        <v>481</v>
      </c>
      <c r="C93" s="46">
        <v>1003001</v>
      </c>
      <c r="D93" s="72" t="s">
        <v>84</v>
      </c>
      <c r="E93" s="86" t="s">
        <v>510</v>
      </c>
      <c r="F93" s="46">
        <v>1</v>
      </c>
      <c r="G93" s="46">
        <v>160001001</v>
      </c>
      <c r="H93" s="46">
        <v>5000</v>
      </c>
      <c r="I93" s="46" t="s">
        <v>109</v>
      </c>
      <c r="J93" s="46" t="s">
        <v>37</v>
      </c>
    </row>
    <row r="94" spans="1:10" ht="16.5" customHeight="1" x14ac:dyDescent="0.3">
      <c r="A94" s="46" t="b">
        <v>1</v>
      </c>
      <c r="B94" s="71" t="s">
        <v>482</v>
      </c>
      <c r="C94" s="46">
        <v>1003002</v>
      </c>
      <c r="D94" s="72" t="s">
        <v>84</v>
      </c>
      <c r="E94" s="86" t="s">
        <v>510</v>
      </c>
      <c r="F94" s="46">
        <v>2</v>
      </c>
      <c r="G94" s="46">
        <v>156104004</v>
      </c>
      <c r="H94" s="46">
        <v>1</v>
      </c>
      <c r="I94" s="46" t="s">
        <v>395</v>
      </c>
      <c r="J94" s="46" t="s">
        <v>37</v>
      </c>
    </row>
    <row r="95" spans="1:10" ht="16.5" customHeight="1" x14ac:dyDescent="0.3">
      <c r="A95" s="46" t="b">
        <v>1</v>
      </c>
      <c r="B95" s="71" t="s">
        <v>483</v>
      </c>
      <c r="C95" s="46">
        <v>1003003</v>
      </c>
      <c r="D95" s="72" t="s">
        <v>84</v>
      </c>
      <c r="E95" s="86" t="s">
        <v>510</v>
      </c>
      <c r="F95" s="46">
        <v>3</v>
      </c>
      <c r="G95" s="46">
        <v>160002003</v>
      </c>
      <c r="H95" s="46">
        <v>20</v>
      </c>
      <c r="I95" s="46" t="s">
        <v>397</v>
      </c>
      <c r="J95" s="46" t="s">
        <v>37</v>
      </c>
    </row>
    <row r="96" spans="1:10" ht="16.5" customHeight="1" x14ac:dyDescent="0.3">
      <c r="A96" s="46" t="b">
        <v>1</v>
      </c>
      <c r="B96" s="71" t="s">
        <v>484</v>
      </c>
      <c r="C96" s="46">
        <v>1003004</v>
      </c>
      <c r="D96" s="72" t="s">
        <v>84</v>
      </c>
      <c r="E96" s="86" t="s">
        <v>510</v>
      </c>
      <c r="F96" s="46">
        <v>4</v>
      </c>
      <c r="G96" s="46">
        <v>160002004</v>
      </c>
      <c r="H96" s="46">
        <v>50</v>
      </c>
      <c r="I96" s="46" t="s">
        <v>485</v>
      </c>
      <c r="J96" s="46" t="s">
        <v>37</v>
      </c>
    </row>
    <row r="97" spans="1:10" ht="16.5" customHeight="1" x14ac:dyDescent="0.3">
      <c r="A97" s="46" t="b">
        <v>1</v>
      </c>
      <c r="B97" s="71" t="s">
        <v>486</v>
      </c>
      <c r="C97" s="46">
        <v>1003005</v>
      </c>
      <c r="D97" s="72" t="s">
        <v>84</v>
      </c>
      <c r="E97" s="86" t="s">
        <v>510</v>
      </c>
      <c r="F97" s="46">
        <v>5</v>
      </c>
      <c r="G97" s="46">
        <v>156102004</v>
      </c>
      <c r="H97" s="46">
        <v>1</v>
      </c>
      <c r="I97" s="46" t="s">
        <v>395</v>
      </c>
      <c r="J97" s="46" t="s">
        <v>37</v>
      </c>
    </row>
    <row r="98" spans="1:10" ht="16.5" customHeight="1" x14ac:dyDescent="0.3">
      <c r="A98" s="46" t="b">
        <v>1</v>
      </c>
      <c r="B98" s="71" t="s">
        <v>487</v>
      </c>
      <c r="C98" s="46">
        <v>1003006</v>
      </c>
      <c r="D98" s="72" t="s">
        <v>84</v>
      </c>
      <c r="E98" s="86" t="s">
        <v>510</v>
      </c>
      <c r="F98" s="46">
        <v>6</v>
      </c>
      <c r="G98" s="46">
        <v>160001002</v>
      </c>
      <c r="H98" s="46">
        <v>30</v>
      </c>
      <c r="I98" s="46" t="s">
        <v>115</v>
      </c>
      <c r="J98" s="46" t="s">
        <v>37</v>
      </c>
    </row>
    <row r="99" spans="1:10" ht="16.5" customHeight="1" x14ac:dyDescent="0.3">
      <c r="A99" s="46" t="b">
        <v>1</v>
      </c>
      <c r="B99" s="71" t="s">
        <v>488</v>
      </c>
      <c r="C99" s="46">
        <v>1003007</v>
      </c>
      <c r="D99" s="72" t="s">
        <v>84</v>
      </c>
      <c r="E99" s="86" t="s">
        <v>510</v>
      </c>
      <c r="F99" s="46">
        <v>7</v>
      </c>
      <c r="G99" s="46">
        <v>156101004</v>
      </c>
      <c r="H99" s="46">
        <v>1</v>
      </c>
      <c r="I99" s="46" t="s">
        <v>395</v>
      </c>
      <c r="J99" s="46" t="s">
        <v>37</v>
      </c>
    </row>
    <row r="100" spans="1:10" ht="16.5" customHeight="1" x14ac:dyDescent="0.3">
      <c r="A100" s="45" t="b">
        <v>1</v>
      </c>
      <c r="B100" s="62" t="s">
        <v>489</v>
      </c>
      <c r="C100" s="45">
        <v>1004001</v>
      </c>
      <c r="D100" s="47" t="s">
        <v>84</v>
      </c>
      <c r="E100" s="82" t="s">
        <v>511</v>
      </c>
      <c r="F100" s="45">
        <v>1</v>
      </c>
      <c r="G100" s="45">
        <v>160001001</v>
      </c>
      <c r="H100" s="45">
        <v>5000</v>
      </c>
      <c r="I100" s="45" t="s">
        <v>109</v>
      </c>
      <c r="J100" s="45" t="s">
        <v>37</v>
      </c>
    </row>
    <row r="101" spans="1:10" ht="16.5" customHeight="1" x14ac:dyDescent="0.3">
      <c r="A101" s="45" t="b">
        <v>1</v>
      </c>
      <c r="B101" s="62" t="s">
        <v>490</v>
      </c>
      <c r="C101" s="45">
        <v>1004002</v>
      </c>
      <c r="D101" s="47" t="s">
        <v>84</v>
      </c>
      <c r="E101" s="82" t="s">
        <v>511</v>
      </c>
      <c r="F101" s="45">
        <v>2</v>
      </c>
      <c r="G101" s="45">
        <v>156104003</v>
      </c>
      <c r="H101" s="45">
        <v>1</v>
      </c>
      <c r="I101" s="45" t="s">
        <v>395</v>
      </c>
      <c r="J101" s="45" t="s">
        <v>37</v>
      </c>
    </row>
    <row r="102" spans="1:10" ht="16.5" customHeight="1" x14ac:dyDescent="0.3">
      <c r="A102" s="45" t="b">
        <v>1</v>
      </c>
      <c r="B102" s="62" t="s">
        <v>491</v>
      </c>
      <c r="C102" s="45">
        <v>1004003</v>
      </c>
      <c r="D102" s="47" t="s">
        <v>84</v>
      </c>
      <c r="E102" s="82" t="s">
        <v>511</v>
      </c>
      <c r="F102" s="45">
        <v>3</v>
      </c>
      <c r="G102" s="45">
        <v>160002003</v>
      </c>
      <c r="H102" s="45">
        <v>20</v>
      </c>
      <c r="I102" s="45" t="s">
        <v>397</v>
      </c>
      <c r="J102" s="45" t="s">
        <v>37</v>
      </c>
    </row>
    <row r="103" spans="1:10" ht="16.5" customHeight="1" x14ac:dyDescent="0.3">
      <c r="A103" s="45" t="b">
        <v>1</v>
      </c>
      <c r="B103" s="62" t="s">
        <v>492</v>
      </c>
      <c r="C103" s="45">
        <v>1004004</v>
      </c>
      <c r="D103" s="47" t="s">
        <v>84</v>
      </c>
      <c r="E103" s="82" t="s">
        <v>511</v>
      </c>
      <c r="F103" s="45">
        <v>4</v>
      </c>
      <c r="G103" s="45">
        <v>160002004</v>
      </c>
      <c r="H103" s="45">
        <v>50</v>
      </c>
      <c r="I103" s="45" t="s">
        <v>485</v>
      </c>
      <c r="J103" s="45" t="s">
        <v>37</v>
      </c>
    </row>
    <row r="104" spans="1:10" ht="16.5" customHeight="1" x14ac:dyDescent="0.3">
      <c r="A104" s="45" t="b">
        <v>1</v>
      </c>
      <c r="B104" s="62" t="s">
        <v>493</v>
      </c>
      <c r="C104" s="45">
        <v>1004005</v>
      </c>
      <c r="D104" s="47" t="s">
        <v>84</v>
      </c>
      <c r="E104" s="82" t="s">
        <v>511</v>
      </c>
      <c r="F104" s="45">
        <v>5</v>
      </c>
      <c r="G104" s="45">
        <v>156102003</v>
      </c>
      <c r="H104" s="45">
        <v>1</v>
      </c>
      <c r="I104" s="45" t="s">
        <v>395</v>
      </c>
      <c r="J104" s="45" t="s">
        <v>37</v>
      </c>
    </row>
    <row r="105" spans="1:10" ht="16.5" customHeight="1" x14ac:dyDescent="0.3">
      <c r="A105" s="45" t="b">
        <v>1</v>
      </c>
      <c r="B105" s="62" t="s">
        <v>494</v>
      </c>
      <c r="C105" s="45">
        <v>1004006</v>
      </c>
      <c r="D105" s="47" t="s">
        <v>84</v>
      </c>
      <c r="E105" s="82" t="s">
        <v>511</v>
      </c>
      <c r="F105" s="45">
        <v>6</v>
      </c>
      <c r="G105" s="45">
        <v>160001002</v>
      </c>
      <c r="H105" s="45">
        <v>30</v>
      </c>
      <c r="I105" s="45" t="s">
        <v>115</v>
      </c>
      <c r="J105" s="45" t="s">
        <v>37</v>
      </c>
    </row>
    <row r="106" spans="1:10" ht="16.5" customHeight="1" x14ac:dyDescent="0.3">
      <c r="A106" s="45" t="b">
        <v>1</v>
      </c>
      <c r="B106" s="62" t="s">
        <v>495</v>
      </c>
      <c r="C106" s="45">
        <v>1004007</v>
      </c>
      <c r="D106" s="47" t="s">
        <v>84</v>
      </c>
      <c r="E106" s="82" t="s">
        <v>511</v>
      </c>
      <c r="F106" s="45">
        <v>7</v>
      </c>
      <c r="G106" s="45">
        <v>156101003</v>
      </c>
      <c r="H106" s="45">
        <v>1</v>
      </c>
      <c r="I106" s="45" t="s">
        <v>395</v>
      </c>
      <c r="J106" s="45" t="s">
        <v>37</v>
      </c>
    </row>
    <row r="107" spans="1:10" ht="16.5" customHeight="1" x14ac:dyDescent="0.3">
      <c r="A107" s="45" t="b">
        <v>1</v>
      </c>
      <c r="B107" s="62" t="s">
        <v>496</v>
      </c>
      <c r="C107" s="45">
        <v>1004008</v>
      </c>
      <c r="D107" s="47" t="s">
        <v>84</v>
      </c>
      <c r="E107" s="82" t="s">
        <v>511</v>
      </c>
      <c r="F107" s="45">
        <v>8</v>
      </c>
      <c r="G107" s="45">
        <v>160001001</v>
      </c>
      <c r="H107" s="45">
        <f>H100*2</f>
        <v>10000</v>
      </c>
      <c r="I107" s="45" t="s">
        <v>109</v>
      </c>
      <c r="J107" s="45" t="s">
        <v>37</v>
      </c>
    </row>
    <row r="108" spans="1:10" ht="16.5" customHeight="1" x14ac:dyDescent="0.3">
      <c r="A108" s="45" t="b">
        <v>1</v>
      </c>
      <c r="B108" s="62" t="s">
        <v>497</v>
      </c>
      <c r="C108" s="45">
        <v>1004009</v>
      </c>
      <c r="D108" s="47" t="s">
        <v>84</v>
      </c>
      <c r="E108" s="82" t="s">
        <v>511</v>
      </c>
      <c r="F108" s="45">
        <v>9</v>
      </c>
      <c r="G108" s="45">
        <v>156104004</v>
      </c>
      <c r="H108" s="45">
        <v>1</v>
      </c>
      <c r="I108" s="45" t="s">
        <v>395</v>
      </c>
      <c r="J108" s="45" t="s">
        <v>37</v>
      </c>
    </row>
    <row r="109" spans="1:10" ht="16.5" customHeight="1" x14ac:dyDescent="0.3">
      <c r="A109" s="45" t="b">
        <v>1</v>
      </c>
      <c r="B109" s="62" t="s">
        <v>498</v>
      </c>
      <c r="C109" s="45">
        <v>1004010</v>
      </c>
      <c r="D109" s="47" t="s">
        <v>84</v>
      </c>
      <c r="E109" s="82" t="s">
        <v>511</v>
      </c>
      <c r="F109" s="45">
        <v>10</v>
      </c>
      <c r="G109" s="45">
        <v>160002003</v>
      </c>
      <c r="H109" s="45">
        <v>50</v>
      </c>
      <c r="I109" s="45" t="s">
        <v>397</v>
      </c>
      <c r="J109" s="45" t="s">
        <v>37</v>
      </c>
    </row>
    <row r="110" spans="1:10" ht="16.5" customHeight="1" x14ac:dyDescent="0.3">
      <c r="A110" s="45" t="b">
        <v>1</v>
      </c>
      <c r="B110" s="62" t="s">
        <v>499</v>
      </c>
      <c r="C110" s="45">
        <v>1004011</v>
      </c>
      <c r="D110" s="47" t="s">
        <v>84</v>
      </c>
      <c r="E110" s="82" t="s">
        <v>511</v>
      </c>
      <c r="F110" s="45">
        <v>11</v>
      </c>
      <c r="G110" s="45">
        <v>160002004</v>
      </c>
      <c r="H110" s="45">
        <f>H103*2</f>
        <v>100</v>
      </c>
      <c r="I110" s="45" t="s">
        <v>485</v>
      </c>
      <c r="J110" s="45" t="s">
        <v>37</v>
      </c>
    </row>
    <row r="111" spans="1:10" ht="16.5" customHeight="1" x14ac:dyDescent="0.3">
      <c r="A111" s="45" t="b">
        <v>1</v>
      </c>
      <c r="B111" s="62" t="s">
        <v>500</v>
      </c>
      <c r="C111" s="45">
        <v>1004012</v>
      </c>
      <c r="D111" s="47" t="s">
        <v>84</v>
      </c>
      <c r="E111" s="82" t="s">
        <v>511</v>
      </c>
      <c r="F111" s="45">
        <v>12</v>
      </c>
      <c r="G111" s="45">
        <v>156102004</v>
      </c>
      <c r="H111" s="45">
        <v>1</v>
      </c>
      <c r="I111" s="45" t="s">
        <v>395</v>
      </c>
      <c r="J111" s="45" t="s">
        <v>37</v>
      </c>
    </row>
    <row r="112" spans="1:10" ht="16.5" customHeight="1" x14ac:dyDescent="0.3">
      <c r="A112" s="45" t="b">
        <v>1</v>
      </c>
      <c r="B112" s="62" t="s">
        <v>501</v>
      </c>
      <c r="C112" s="45">
        <v>1004013</v>
      </c>
      <c r="D112" s="47" t="s">
        <v>84</v>
      </c>
      <c r="E112" s="82" t="s">
        <v>511</v>
      </c>
      <c r="F112" s="45">
        <v>13</v>
      </c>
      <c r="G112" s="45">
        <v>160001002</v>
      </c>
      <c r="H112" s="45">
        <f>H105*2</f>
        <v>60</v>
      </c>
      <c r="I112" s="45" t="s">
        <v>115</v>
      </c>
      <c r="J112" s="45" t="s">
        <v>37</v>
      </c>
    </row>
    <row r="113" spans="1:10" ht="16.5" customHeight="1" x14ac:dyDescent="0.3">
      <c r="A113" s="45" t="b">
        <v>1</v>
      </c>
      <c r="B113" s="62" t="s">
        <v>502</v>
      </c>
      <c r="C113" s="45">
        <v>1004014</v>
      </c>
      <c r="D113" s="47" t="s">
        <v>84</v>
      </c>
      <c r="E113" s="82" t="s">
        <v>511</v>
      </c>
      <c r="F113" s="45">
        <v>14</v>
      </c>
      <c r="G113" s="45">
        <v>156101004</v>
      </c>
      <c r="H113" s="45">
        <v>1</v>
      </c>
      <c r="I113" s="45" t="s">
        <v>395</v>
      </c>
      <c r="J113" s="45" t="s">
        <v>37</v>
      </c>
    </row>
  </sheetData>
  <phoneticPr fontId="2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workbookViewId="0">
      <selection activeCell="F12" sqref="F12"/>
    </sheetView>
  </sheetViews>
  <sheetFormatPr defaultColWidth="9" defaultRowHeight="16.5" customHeight="1" x14ac:dyDescent="0.3"/>
  <cols>
    <col min="1" max="1" width="25.75" bestFit="1" customWidth="1"/>
    <col min="2" max="2" width="30.625" bestFit="1" customWidth="1"/>
    <col min="3" max="3" width="17.75" bestFit="1" customWidth="1"/>
    <col min="4" max="4" width="21" bestFit="1" customWidth="1"/>
    <col min="5" max="5" width="14" bestFit="1" customWidth="1"/>
    <col min="6" max="6" width="20.375" bestFit="1" customWidth="1"/>
    <col min="7" max="7" width="15.5" bestFit="1" customWidth="1"/>
    <col min="8" max="8" width="13" bestFit="1" customWidth="1"/>
    <col min="9" max="9" width="13.375" bestFit="1" customWidth="1"/>
    <col min="10" max="10" width="10.5" bestFit="1" customWidth="1"/>
    <col min="11" max="11" width="16.875" bestFit="1" customWidth="1"/>
  </cols>
  <sheetData>
    <row r="1" spans="1:11" ht="16.5" customHeight="1" x14ac:dyDescent="0.3">
      <c r="A1" s="3" t="s">
        <v>504</v>
      </c>
      <c r="B1" s="4" t="s">
        <v>504</v>
      </c>
      <c r="E1" s="5"/>
      <c r="F1" s="5"/>
      <c r="G1" s="5"/>
      <c r="H1" s="5" t="s">
        <v>578</v>
      </c>
      <c r="I1" s="5"/>
      <c r="J1" s="5"/>
      <c r="K1" s="5"/>
    </row>
    <row r="2" spans="1:11" ht="81" x14ac:dyDescent="0.3">
      <c r="A2" s="9" t="s">
        <v>1</v>
      </c>
      <c r="B2" s="9" t="s">
        <v>1</v>
      </c>
      <c r="C2" s="9" t="s">
        <v>1</v>
      </c>
      <c r="D2" s="27" t="s">
        <v>579</v>
      </c>
      <c r="E2" s="9" t="s">
        <v>580</v>
      </c>
      <c r="F2" s="158" t="s">
        <v>581</v>
      </c>
      <c r="G2" s="27" t="s">
        <v>582</v>
      </c>
      <c r="H2" s="27" t="s">
        <v>583</v>
      </c>
      <c r="I2" s="27" t="s">
        <v>584</v>
      </c>
      <c r="J2" s="9" t="s">
        <v>585</v>
      </c>
      <c r="K2" s="9" t="s">
        <v>586</v>
      </c>
    </row>
    <row r="3" spans="1:11" ht="16.5" customHeight="1" x14ac:dyDescent="0.3">
      <c r="A3" s="28" t="s">
        <v>4</v>
      </c>
      <c r="B3" s="28" t="s">
        <v>4</v>
      </c>
      <c r="C3" s="28" t="s">
        <v>5</v>
      </c>
      <c r="D3" s="10" t="s">
        <v>5</v>
      </c>
      <c r="E3" s="28" t="s">
        <v>5</v>
      </c>
      <c r="F3" s="28" t="s">
        <v>5</v>
      </c>
      <c r="G3" s="28" t="s">
        <v>5</v>
      </c>
      <c r="H3" s="28" t="s">
        <v>5</v>
      </c>
      <c r="I3" s="28" t="s">
        <v>5</v>
      </c>
      <c r="J3" s="28" t="s">
        <v>5</v>
      </c>
      <c r="K3" s="28" t="s">
        <v>5</v>
      </c>
    </row>
    <row r="4" spans="1:11" ht="40.5" customHeight="1" x14ac:dyDescent="0.3">
      <c r="A4" s="159" t="s">
        <v>6</v>
      </c>
      <c r="B4" s="159" t="s">
        <v>7</v>
      </c>
      <c r="C4" s="159" t="s">
        <v>8</v>
      </c>
      <c r="D4" s="160" t="s">
        <v>8</v>
      </c>
      <c r="E4" s="159" t="s">
        <v>8</v>
      </c>
      <c r="F4" s="161" t="s">
        <v>8</v>
      </c>
      <c r="G4" s="159" t="s">
        <v>8</v>
      </c>
      <c r="H4" s="162" t="s">
        <v>10</v>
      </c>
      <c r="I4" s="159" t="s">
        <v>8</v>
      </c>
      <c r="J4" s="159" t="s">
        <v>8</v>
      </c>
      <c r="K4" s="159" t="s">
        <v>8</v>
      </c>
    </row>
    <row r="5" spans="1:11" ht="16.5" customHeight="1" x14ac:dyDescent="0.3">
      <c r="A5" s="163" t="s">
        <v>13</v>
      </c>
      <c r="B5" s="163" t="s">
        <v>14</v>
      </c>
      <c r="C5" s="163" t="s">
        <v>20</v>
      </c>
      <c r="D5" s="163" t="s">
        <v>587</v>
      </c>
      <c r="E5" s="163" t="s">
        <v>588</v>
      </c>
      <c r="F5" s="163" t="s">
        <v>589</v>
      </c>
      <c r="G5" s="163" t="s">
        <v>590</v>
      </c>
      <c r="H5" s="163" t="s">
        <v>591</v>
      </c>
      <c r="I5" s="163" t="s">
        <v>592</v>
      </c>
      <c r="J5" s="163" t="s">
        <v>21</v>
      </c>
      <c r="K5" s="163" t="s">
        <v>22</v>
      </c>
    </row>
    <row r="6" spans="1:11" ht="16.5" customHeight="1" x14ac:dyDescent="0.3">
      <c r="A6" s="164" t="b">
        <v>1</v>
      </c>
      <c r="B6" s="164" t="s">
        <v>593</v>
      </c>
      <c r="C6" s="164">
        <v>9010001</v>
      </c>
      <c r="D6" s="164">
        <v>9020001</v>
      </c>
      <c r="E6" s="164">
        <v>2</v>
      </c>
      <c r="F6" s="164">
        <v>1</v>
      </c>
      <c r="G6" s="164">
        <v>1</v>
      </c>
      <c r="H6" s="164">
        <v>0.4</v>
      </c>
      <c r="I6" s="164">
        <v>156104006</v>
      </c>
      <c r="J6" s="164">
        <v>1</v>
      </c>
      <c r="K6" s="164">
        <v>1</v>
      </c>
    </row>
    <row r="7" spans="1:11" ht="16.5" customHeight="1" x14ac:dyDescent="0.3">
      <c r="A7" s="164" t="b">
        <v>1</v>
      </c>
      <c r="B7" s="164" t="s">
        <v>594</v>
      </c>
      <c r="C7" s="164">
        <f t="shared" ref="C7:C14" si="0">C6+1</f>
        <v>9010002</v>
      </c>
      <c r="D7" s="164">
        <f>D6</f>
        <v>9020001</v>
      </c>
      <c r="E7" s="164">
        <f>E6</f>
        <v>2</v>
      </c>
      <c r="F7" s="164">
        <v>1</v>
      </c>
      <c r="G7" s="164">
        <f>G6+1</f>
        <v>2</v>
      </c>
      <c r="H7" s="165">
        <f>H6*H$1</f>
        <v>0.2</v>
      </c>
      <c r="I7" s="164">
        <v>-1</v>
      </c>
      <c r="J7" s="164">
        <v>-1</v>
      </c>
      <c r="K7" s="164">
        <v>-1</v>
      </c>
    </row>
    <row r="8" spans="1:11" ht="16.5" customHeight="1" x14ac:dyDescent="0.3">
      <c r="A8" s="166" t="b">
        <v>1</v>
      </c>
      <c r="B8" s="166" t="s">
        <v>595</v>
      </c>
      <c r="C8" s="166">
        <f t="shared" si="0"/>
        <v>9010003</v>
      </c>
      <c r="D8" s="166">
        <f t="shared" ref="D8:D14" si="1">D7</f>
        <v>9020001</v>
      </c>
      <c r="E8" s="166">
        <v>3</v>
      </c>
      <c r="F8" s="166">
        <v>1</v>
      </c>
      <c r="G8" s="166">
        <v>1</v>
      </c>
      <c r="H8" s="166">
        <v>0.4</v>
      </c>
      <c r="I8" s="166">
        <v>156104001</v>
      </c>
      <c r="J8" s="166">
        <v>1</v>
      </c>
      <c r="K8" s="166">
        <v>1</v>
      </c>
    </row>
    <row r="9" spans="1:11" ht="16.5" customHeight="1" x14ac:dyDescent="0.3">
      <c r="A9" s="166" t="b">
        <v>1</v>
      </c>
      <c r="B9" s="166" t="s">
        <v>596</v>
      </c>
      <c r="C9" s="166">
        <f t="shared" si="0"/>
        <v>9010004</v>
      </c>
      <c r="D9" s="166">
        <f t="shared" si="1"/>
        <v>9020001</v>
      </c>
      <c r="E9" s="166">
        <f>E8</f>
        <v>3</v>
      </c>
      <c r="F9" s="166">
        <v>1</v>
      </c>
      <c r="G9" s="166">
        <f>G8+1</f>
        <v>2</v>
      </c>
      <c r="H9" s="166">
        <f>H8*H$1</f>
        <v>0.2</v>
      </c>
      <c r="I9" s="166">
        <v>156104006</v>
      </c>
      <c r="J9" s="166">
        <v>1</v>
      </c>
      <c r="K9" s="166">
        <v>1</v>
      </c>
    </row>
    <row r="10" spans="1:11" ht="16.5" customHeight="1" x14ac:dyDescent="0.3">
      <c r="A10" s="166" t="b">
        <v>1</v>
      </c>
      <c r="B10" s="166" t="s">
        <v>597</v>
      </c>
      <c r="C10" s="166">
        <f t="shared" si="0"/>
        <v>9010005</v>
      </c>
      <c r="D10" s="166">
        <f t="shared" si="1"/>
        <v>9020001</v>
      </c>
      <c r="E10" s="166">
        <f>E9</f>
        <v>3</v>
      </c>
      <c r="F10" s="166">
        <v>1</v>
      </c>
      <c r="G10" s="166">
        <f>G9+1</f>
        <v>3</v>
      </c>
      <c r="H10" s="166">
        <f>H9*H$1</f>
        <v>0.1</v>
      </c>
      <c r="I10" s="166">
        <v>-1</v>
      </c>
      <c r="J10" s="166">
        <v>-1</v>
      </c>
      <c r="K10" s="166">
        <v>-1</v>
      </c>
    </row>
    <row r="11" spans="1:11" ht="16.5" customHeight="1" x14ac:dyDescent="0.3">
      <c r="A11" s="164" t="b">
        <v>1</v>
      </c>
      <c r="B11" s="164" t="s">
        <v>598</v>
      </c>
      <c r="C11" s="164">
        <f t="shared" si="0"/>
        <v>9010006</v>
      </c>
      <c r="D11" s="164">
        <f t="shared" si="1"/>
        <v>9020001</v>
      </c>
      <c r="E11" s="164">
        <v>4</v>
      </c>
      <c r="F11" s="164">
        <v>1</v>
      </c>
      <c r="G11" s="164">
        <v>1</v>
      </c>
      <c r="H11" s="164">
        <v>0.4</v>
      </c>
      <c r="I11" s="164">
        <v>156104008</v>
      </c>
      <c r="J11" s="164">
        <v>1</v>
      </c>
      <c r="K11" s="164">
        <v>1</v>
      </c>
    </row>
    <row r="12" spans="1:11" ht="16.5" customHeight="1" x14ac:dyDescent="0.3">
      <c r="A12" s="164" t="b">
        <v>1</v>
      </c>
      <c r="B12" s="164" t="s">
        <v>599</v>
      </c>
      <c r="C12" s="164">
        <f t="shared" si="0"/>
        <v>9010007</v>
      </c>
      <c r="D12" s="164">
        <f t="shared" si="1"/>
        <v>9020001</v>
      </c>
      <c r="E12" s="164">
        <f>E11</f>
        <v>4</v>
      </c>
      <c r="F12" s="164">
        <v>1</v>
      </c>
      <c r="G12" s="164">
        <f>G11+1</f>
        <v>2</v>
      </c>
      <c r="H12" s="165">
        <f>H11*H$1</f>
        <v>0.2</v>
      </c>
      <c r="I12" s="164">
        <v>156104001</v>
      </c>
      <c r="J12" s="164">
        <v>1</v>
      </c>
      <c r="K12" s="164">
        <v>1</v>
      </c>
    </row>
    <row r="13" spans="1:11" ht="16.5" customHeight="1" x14ac:dyDescent="0.3">
      <c r="A13" s="164" t="b">
        <v>1</v>
      </c>
      <c r="B13" s="164" t="s">
        <v>600</v>
      </c>
      <c r="C13" s="164">
        <f t="shared" si="0"/>
        <v>9010008</v>
      </c>
      <c r="D13" s="164">
        <f t="shared" si="1"/>
        <v>9020001</v>
      </c>
      <c r="E13" s="164">
        <f>E12</f>
        <v>4</v>
      </c>
      <c r="F13" s="164">
        <v>1</v>
      </c>
      <c r="G13" s="164">
        <f>G12+1</f>
        <v>3</v>
      </c>
      <c r="H13" s="165">
        <f>H12*H$1</f>
        <v>0.1</v>
      </c>
      <c r="I13" s="164">
        <v>156104006</v>
      </c>
      <c r="J13" s="164">
        <v>1</v>
      </c>
      <c r="K13" s="164">
        <v>1</v>
      </c>
    </row>
    <row r="14" spans="1:11" ht="16.5" customHeight="1" x14ac:dyDescent="0.3">
      <c r="A14" s="164" t="b">
        <v>1</v>
      </c>
      <c r="B14" s="164" t="s">
        <v>601</v>
      </c>
      <c r="C14" s="164">
        <f t="shared" si="0"/>
        <v>9010009</v>
      </c>
      <c r="D14" s="164">
        <f t="shared" si="1"/>
        <v>9020001</v>
      </c>
      <c r="E14" s="164">
        <f>E13</f>
        <v>4</v>
      </c>
      <c r="F14" s="164">
        <v>1</v>
      </c>
      <c r="G14" s="164">
        <f>G13+1</f>
        <v>4</v>
      </c>
      <c r="H14" s="165">
        <f>H13*H$1</f>
        <v>0.05</v>
      </c>
      <c r="I14" s="164">
        <v>-1</v>
      </c>
      <c r="J14" s="164">
        <v>-1</v>
      </c>
      <c r="K14" s="164">
        <v>-1</v>
      </c>
    </row>
    <row r="15" spans="1:11" ht="16.5" customHeight="1" x14ac:dyDescent="0.3">
      <c r="A15" s="167" t="b">
        <v>1</v>
      </c>
      <c r="B15" s="167" t="s">
        <v>602</v>
      </c>
      <c r="C15" s="167">
        <f>C6+100</f>
        <v>9010101</v>
      </c>
      <c r="D15" s="167">
        <v>9020101</v>
      </c>
      <c r="E15" s="167">
        <v>2</v>
      </c>
      <c r="F15" s="167">
        <v>1</v>
      </c>
      <c r="G15" s="167">
        <v>1</v>
      </c>
      <c r="H15" s="167">
        <v>0.4</v>
      </c>
      <c r="I15" s="167">
        <v>156104006</v>
      </c>
      <c r="J15" s="167">
        <v>1</v>
      </c>
      <c r="K15" s="167">
        <v>1</v>
      </c>
    </row>
    <row r="16" spans="1:11" ht="16.5" customHeight="1" x14ac:dyDescent="0.3">
      <c r="A16" s="167" t="b">
        <v>1</v>
      </c>
      <c r="B16" s="167" t="s">
        <v>603</v>
      </c>
      <c r="C16" s="167">
        <f t="shared" ref="C16:C23" si="2">C15+1</f>
        <v>9010102</v>
      </c>
      <c r="D16" s="167">
        <f>D15</f>
        <v>9020101</v>
      </c>
      <c r="E16" s="167">
        <f>E15</f>
        <v>2</v>
      </c>
      <c r="F16" s="167">
        <v>1</v>
      </c>
      <c r="G16" s="167">
        <f>G15+1</f>
        <v>2</v>
      </c>
      <c r="H16" s="168">
        <f>H15*H$1</f>
        <v>0.2</v>
      </c>
      <c r="I16" s="167">
        <v>-1</v>
      </c>
      <c r="J16" s="167">
        <v>-1</v>
      </c>
      <c r="K16" s="167">
        <v>-1</v>
      </c>
    </row>
    <row r="17" spans="1:11" ht="16.5" customHeight="1" x14ac:dyDescent="0.3">
      <c r="A17" s="169" t="b">
        <v>1</v>
      </c>
      <c r="B17" s="169" t="s">
        <v>604</v>
      </c>
      <c r="C17" s="169">
        <f t="shared" si="2"/>
        <v>9010103</v>
      </c>
      <c r="D17" s="169">
        <f t="shared" ref="D17:D23" si="3">D16</f>
        <v>9020101</v>
      </c>
      <c r="E17" s="169">
        <v>3</v>
      </c>
      <c r="F17" s="169">
        <v>1</v>
      </c>
      <c r="G17" s="169">
        <v>1</v>
      </c>
      <c r="H17" s="169">
        <v>0.4</v>
      </c>
      <c r="I17" s="169">
        <v>156104001</v>
      </c>
      <c r="J17" s="169">
        <v>1</v>
      </c>
      <c r="K17" s="169">
        <v>1</v>
      </c>
    </row>
    <row r="18" spans="1:11" ht="16.5" customHeight="1" x14ac:dyDescent="0.3">
      <c r="A18" s="169" t="b">
        <v>1</v>
      </c>
      <c r="B18" s="169" t="s">
        <v>605</v>
      </c>
      <c r="C18" s="169">
        <f t="shared" si="2"/>
        <v>9010104</v>
      </c>
      <c r="D18" s="169">
        <f t="shared" si="3"/>
        <v>9020101</v>
      </c>
      <c r="E18" s="169">
        <f>E17</f>
        <v>3</v>
      </c>
      <c r="F18" s="169">
        <v>1</v>
      </c>
      <c r="G18" s="169">
        <f>G17+1</f>
        <v>2</v>
      </c>
      <c r="H18" s="169">
        <f>H17*H$1</f>
        <v>0.2</v>
      </c>
      <c r="I18" s="169">
        <v>156104006</v>
      </c>
      <c r="J18" s="169">
        <v>1</v>
      </c>
      <c r="K18" s="169">
        <v>1</v>
      </c>
    </row>
    <row r="19" spans="1:11" ht="16.5" customHeight="1" x14ac:dyDescent="0.3">
      <c r="A19" s="169" t="b">
        <v>1</v>
      </c>
      <c r="B19" s="169" t="s">
        <v>606</v>
      </c>
      <c r="C19" s="169">
        <f t="shared" si="2"/>
        <v>9010105</v>
      </c>
      <c r="D19" s="169">
        <f t="shared" si="3"/>
        <v>9020101</v>
      </c>
      <c r="E19" s="169">
        <f>E18</f>
        <v>3</v>
      </c>
      <c r="F19" s="169">
        <v>1</v>
      </c>
      <c r="G19" s="169">
        <f>G18+1</f>
        <v>3</v>
      </c>
      <c r="H19" s="169">
        <f>H18*H$1</f>
        <v>0.1</v>
      </c>
      <c r="I19" s="169">
        <v>-1</v>
      </c>
      <c r="J19" s="169">
        <v>-1</v>
      </c>
      <c r="K19" s="169">
        <v>-1</v>
      </c>
    </row>
    <row r="20" spans="1:11" ht="16.5" customHeight="1" x14ac:dyDescent="0.3">
      <c r="A20" s="167" t="b">
        <v>1</v>
      </c>
      <c r="B20" s="167" t="s">
        <v>607</v>
      </c>
      <c r="C20" s="167">
        <f t="shared" si="2"/>
        <v>9010106</v>
      </c>
      <c r="D20" s="167">
        <f t="shared" si="3"/>
        <v>9020101</v>
      </c>
      <c r="E20" s="167">
        <v>4</v>
      </c>
      <c r="F20" s="167">
        <v>1</v>
      </c>
      <c r="G20" s="167">
        <v>1</v>
      </c>
      <c r="H20" s="167">
        <v>0.4</v>
      </c>
      <c r="I20" s="167">
        <v>156104008</v>
      </c>
      <c r="J20" s="167">
        <v>1</v>
      </c>
      <c r="K20" s="167">
        <v>1</v>
      </c>
    </row>
    <row r="21" spans="1:11" ht="16.5" customHeight="1" x14ac:dyDescent="0.3">
      <c r="A21" s="167" t="b">
        <v>1</v>
      </c>
      <c r="B21" s="167" t="s">
        <v>608</v>
      </c>
      <c r="C21" s="167">
        <f t="shared" si="2"/>
        <v>9010107</v>
      </c>
      <c r="D21" s="167">
        <f t="shared" si="3"/>
        <v>9020101</v>
      </c>
      <c r="E21" s="167">
        <f>E20</f>
        <v>4</v>
      </c>
      <c r="F21" s="167">
        <v>1</v>
      </c>
      <c r="G21" s="167">
        <f>G20+1</f>
        <v>2</v>
      </c>
      <c r="H21" s="168">
        <f>H20*H$1</f>
        <v>0.2</v>
      </c>
      <c r="I21" s="167">
        <v>156104001</v>
      </c>
      <c r="J21" s="167">
        <v>1</v>
      </c>
      <c r="K21" s="167">
        <v>1</v>
      </c>
    </row>
    <row r="22" spans="1:11" ht="16.5" customHeight="1" x14ac:dyDescent="0.3">
      <c r="A22" s="167" t="b">
        <v>1</v>
      </c>
      <c r="B22" s="167" t="s">
        <v>609</v>
      </c>
      <c r="C22" s="167">
        <f t="shared" si="2"/>
        <v>9010108</v>
      </c>
      <c r="D22" s="167">
        <f t="shared" si="3"/>
        <v>9020101</v>
      </c>
      <c r="E22" s="167">
        <f>E21</f>
        <v>4</v>
      </c>
      <c r="F22" s="167">
        <v>1</v>
      </c>
      <c r="G22" s="167">
        <f>G21+1</f>
        <v>3</v>
      </c>
      <c r="H22" s="168">
        <f>H21*H$1</f>
        <v>0.1</v>
      </c>
      <c r="I22" s="167">
        <v>156104006</v>
      </c>
      <c r="J22" s="167">
        <v>1</v>
      </c>
      <c r="K22" s="167">
        <v>1</v>
      </c>
    </row>
    <row r="23" spans="1:11" ht="16.5" customHeight="1" x14ac:dyDescent="0.3">
      <c r="A23" s="167" t="b">
        <v>1</v>
      </c>
      <c r="B23" s="167" t="s">
        <v>610</v>
      </c>
      <c r="C23" s="167">
        <f t="shared" si="2"/>
        <v>9010109</v>
      </c>
      <c r="D23" s="167">
        <f t="shared" si="3"/>
        <v>9020101</v>
      </c>
      <c r="E23" s="167">
        <f>E22</f>
        <v>4</v>
      </c>
      <c r="F23" s="167">
        <v>1</v>
      </c>
      <c r="G23" s="167">
        <f>G22+1</f>
        <v>4</v>
      </c>
      <c r="H23" s="168">
        <f>H22*H$1</f>
        <v>0.05</v>
      </c>
      <c r="I23" s="167">
        <v>-1</v>
      </c>
      <c r="J23" s="167">
        <v>-1</v>
      </c>
      <c r="K23" s="167">
        <v>-1</v>
      </c>
    </row>
    <row r="24" spans="1:11" ht="16.5" customHeight="1" x14ac:dyDescent="0.3">
      <c r="A24" s="164" t="b">
        <v>1</v>
      </c>
      <c r="B24" s="164" t="s">
        <v>611</v>
      </c>
      <c r="C24" s="164">
        <f>C15+100</f>
        <v>9010201</v>
      </c>
      <c r="D24" s="164">
        <v>9020201</v>
      </c>
      <c r="E24" s="164">
        <v>2</v>
      </c>
      <c r="F24" s="164">
        <v>1</v>
      </c>
      <c r="G24" s="164">
        <v>1</v>
      </c>
      <c r="H24" s="164">
        <v>0.4</v>
      </c>
      <c r="I24" s="164">
        <v>156104006</v>
      </c>
      <c r="J24" s="164">
        <v>1</v>
      </c>
      <c r="K24" s="164">
        <v>1</v>
      </c>
    </row>
    <row r="25" spans="1:11" ht="16.5" customHeight="1" x14ac:dyDescent="0.3">
      <c r="A25" s="164" t="b">
        <v>1</v>
      </c>
      <c r="B25" s="164" t="s">
        <v>612</v>
      </c>
      <c r="C25" s="164">
        <f t="shared" ref="C25:C32" si="4">C24+1</f>
        <v>9010202</v>
      </c>
      <c r="D25" s="164">
        <f>D24</f>
        <v>9020201</v>
      </c>
      <c r="E25" s="164">
        <f>E24</f>
        <v>2</v>
      </c>
      <c r="F25" s="164">
        <v>1</v>
      </c>
      <c r="G25" s="164">
        <f>G24+1</f>
        <v>2</v>
      </c>
      <c r="H25" s="165">
        <f>H24*H$1</f>
        <v>0.2</v>
      </c>
      <c r="I25" s="164">
        <v>-1</v>
      </c>
      <c r="J25" s="164">
        <v>-1</v>
      </c>
      <c r="K25" s="164">
        <v>-1</v>
      </c>
    </row>
    <row r="26" spans="1:11" ht="16.5" customHeight="1" x14ac:dyDescent="0.3">
      <c r="A26" s="166" t="b">
        <v>1</v>
      </c>
      <c r="B26" s="166" t="s">
        <v>613</v>
      </c>
      <c r="C26" s="166">
        <f t="shared" si="4"/>
        <v>9010203</v>
      </c>
      <c r="D26" s="166">
        <f t="shared" ref="D26:D32" si="5">D25</f>
        <v>9020201</v>
      </c>
      <c r="E26" s="166">
        <v>3</v>
      </c>
      <c r="F26" s="166">
        <v>1</v>
      </c>
      <c r="G26" s="166">
        <v>1</v>
      </c>
      <c r="H26" s="166">
        <v>0.4</v>
      </c>
      <c r="I26" s="166">
        <v>156104001</v>
      </c>
      <c r="J26" s="166">
        <v>1</v>
      </c>
      <c r="K26" s="166">
        <v>1</v>
      </c>
    </row>
    <row r="27" spans="1:11" ht="16.5" customHeight="1" x14ac:dyDescent="0.3">
      <c r="A27" s="166" t="b">
        <v>1</v>
      </c>
      <c r="B27" s="166" t="s">
        <v>614</v>
      </c>
      <c r="C27" s="166">
        <f t="shared" si="4"/>
        <v>9010204</v>
      </c>
      <c r="D27" s="166">
        <f t="shared" si="5"/>
        <v>9020201</v>
      </c>
      <c r="E27" s="166">
        <f>E26</f>
        <v>3</v>
      </c>
      <c r="F27" s="166">
        <v>1</v>
      </c>
      <c r="G27" s="166">
        <f>G26+1</f>
        <v>2</v>
      </c>
      <c r="H27" s="166">
        <f>H26*H$1</f>
        <v>0.2</v>
      </c>
      <c r="I27" s="166">
        <v>156104006</v>
      </c>
      <c r="J27" s="166">
        <v>1</v>
      </c>
      <c r="K27" s="166">
        <v>1</v>
      </c>
    </row>
    <row r="28" spans="1:11" ht="16.5" customHeight="1" x14ac:dyDescent="0.3">
      <c r="A28" s="166" t="b">
        <v>1</v>
      </c>
      <c r="B28" s="166" t="s">
        <v>615</v>
      </c>
      <c r="C28" s="166">
        <f t="shared" si="4"/>
        <v>9010205</v>
      </c>
      <c r="D28" s="166">
        <f t="shared" si="5"/>
        <v>9020201</v>
      </c>
      <c r="E28" s="166">
        <f>E27</f>
        <v>3</v>
      </c>
      <c r="F28" s="166">
        <v>1</v>
      </c>
      <c r="G28" s="166">
        <f>G27+1</f>
        <v>3</v>
      </c>
      <c r="H28" s="166">
        <f>H27*H$1</f>
        <v>0.1</v>
      </c>
      <c r="I28" s="166">
        <v>-1</v>
      </c>
      <c r="J28" s="166">
        <v>-1</v>
      </c>
      <c r="K28" s="166">
        <v>-1</v>
      </c>
    </row>
    <row r="29" spans="1:11" ht="16.5" customHeight="1" x14ac:dyDescent="0.3">
      <c r="A29" s="164" t="b">
        <v>1</v>
      </c>
      <c r="B29" s="164" t="s">
        <v>616</v>
      </c>
      <c r="C29" s="164">
        <f t="shared" si="4"/>
        <v>9010206</v>
      </c>
      <c r="D29" s="164">
        <f t="shared" si="5"/>
        <v>9020201</v>
      </c>
      <c r="E29" s="164">
        <v>4</v>
      </c>
      <c r="F29" s="164">
        <v>1</v>
      </c>
      <c r="G29" s="164">
        <v>1</v>
      </c>
      <c r="H29" s="164">
        <v>0.4</v>
      </c>
      <c r="I29" s="164">
        <v>156104008</v>
      </c>
      <c r="J29" s="164">
        <v>1</v>
      </c>
      <c r="K29" s="164">
        <v>1</v>
      </c>
    </row>
    <row r="30" spans="1:11" ht="16.5" customHeight="1" x14ac:dyDescent="0.3">
      <c r="A30" s="164" t="b">
        <v>1</v>
      </c>
      <c r="B30" s="164" t="s">
        <v>617</v>
      </c>
      <c r="C30" s="164">
        <f t="shared" si="4"/>
        <v>9010207</v>
      </c>
      <c r="D30" s="164">
        <f t="shared" si="5"/>
        <v>9020201</v>
      </c>
      <c r="E30" s="164">
        <f>E29</f>
        <v>4</v>
      </c>
      <c r="F30" s="164">
        <v>1</v>
      </c>
      <c r="G30" s="164">
        <f>G29+1</f>
        <v>2</v>
      </c>
      <c r="H30" s="165">
        <f>H29*H$1</f>
        <v>0.2</v>
      </c>
      <c r="I30" s="164">
        <v>156104001</v>
      </c>
      <c r="J30" s="164">
        <v>1</v>
      </c>
      <c r="K30" s="164">
        <v>1</v>
      </c>
    </row>
    <row r="31" spans="1:11" ht="16.5" customHeight="1" x14ac:dyDescent="0.3">
      <c r="A31" s="164" t="b">
        <v>1</v>
      </c>
      <c r="B31" s="164" t="s">
        <v>618</v>
      </c>
      <c r="C31" s="164">
        <f t="shared" si="4"/>
        <v>9010208</v>
      </c>
      <c r="D31" s="164">
        <f t="shared" si="5"/>
        <v>9020201</v>
      </c>
      <c r="E31" s="164">
        <f>E30</f>
        <v>4</v>
      </c>
      <c r="F31" s="164">
        <v>1</v>
      </c>
      <c r="G31" s="164">
        <f>G30+1</f>
        <v>3</v>
      </c>
      <c r="H31" s="165">
        <f>H30*H$1</f>
        <v>0.1</v>
      </c>
      <c r="I31" s="164">
        <v>156104006</v>
      </c>
      <c r="J31" s="164">
        <v>1</v>
      </c>
      <c r="K31" s="164">
        <v>1</v>
      </c>
    </row>
    <row r="32" spans="1:11" ht="16.5" customHeight="1" x14ac:dyDescent="0.3">
      <c r="A32" s="164" t="b">
        <v>1</v>
      </c>
      <c r="B32" s="164" t="s">
        <v>619</v>
      </c>
      <c r="C32" s="164">
        <f t="shared" si="4"/>
        <v>9010209</v>
      </c>
      <c r="D32" s="164">
        <f t="shared" si="5"/>
        <v>9020201</v>
      </c>
      <c r="E32" s="164">
        <f>E31</f>
        <v>4</v>
      </c>
      <c r="F32" s="164">
        <v>1</v>
      </c>
      <c r="G32" s="164">
        <f>G31+1</f>
        <v>4</v>
      </c>
      <c r="H32" s="165">
        <f>H31*H$1</f>
        <v>0.05</v>
      </c>
      <c r="I32" s="164">
        <v>-1</v>
      </c>
      <c r="J32" s="164">
        <v>-1</v>
      </c>
      <c r="K32" s="164">
        <v>-1</v>
      </c>
    </row>
    <row r="33" spans="1:11" ht="16.5" customHeight="1" x14ac:dyDescent="0.3">
      <c r="A33" s="170" t="b">
        <v>1</v>
      </c>
      <c r="B33" s="170" t="s">
        <v>620</v>
      </c>
      <c r="C33" s="171">
        <v>9010301</v>
      </c>
      <c r="D33" s="170">
        <v>9030101</v>
      </c>
      <c r="E33" s="170">
        <v>2</v>
      </c>
      <c r="F33" s="172">
        <v>1</v>
      </c>
      <c r="G33" s="170">
        <v>1</v>
      </c>
      <c r="H33" s="170">
        <v>1</v>
      </c>
      <c r="I33" s="170">
        <v>156104006</v>
      </c>
      <c r="J33" s="170">
        <v>1</v>
      </c>
      <c r="K33" s="170">
        <v>1</v>
      </c>
    </row>
    <row r="34" spans="1:11" ht="16.5" customHeight="1" x14ac:dyDescent="0.3">
      <c r="A34" s="170" t="b">
        <v>1</v>
      </c>
      <c r="B34" s="170" t="s">
        <v>621</v>
      </c>
      <c r="C34" s="171">
        <v>9010302</v>
      </c>
      <c r="D34" s="170">
        <v>9030101</v>
      </c>
      <c r="E34" s="170">
        <f>E33</f>
        <v>2</v>
      </c>
      <c r="F34" s="172">
        <v>1</v>
      </c>
      <c r="G34" s="170">
        <f>G33+1</f>
        <v>2</v>
      </c>
      <c r="H34" s="173">
        <f>H33*H$1</f>
        <v>0.5</v>
      </c>
      <c r="I34" s="170">
        <v>0</v>
      </c>
      <c r="J34" s="170">
        <v>0</v>
      </c>
      <c r="K34" s="170">
        <v>0</v>
      </c>
    </row>
    <row r="35" spans="1:11" ht="16.5" customHeight="1" x14ac:dyDescent="0.3">
      <c r="A35" s="174" t="b">
        <v>1</v>
      </c>
      <c r="B35" s="174" t="s">
        <v>622</v>
      </c>
      <c r="C35" s="175">
        <v>9010303</v>
      </c>
      <c r="D35" s="174">
        <v>9030101</v>
      </c>
      <c r="E35" s="174">
        <v>2</v>
      </c>
      <c r="F35" s="176">
        <v>2</v>
      </c>
      <c r="G35" s="174">
        <v>1</v>
      </c>
      <c r="H35" s="174">
        <v>1</v>
      </c>
      <c r="I35" s="174">
        <v>156104006</v>
      </c>
      <c r="J35" s="174">
        <v>1</v>
      </c>
      <c r="K35" s="174">
        <v>1</v>
      </c>
    </row>
    <row r="36" spans="1:11" ht="16.5" customHeight="1" x14ac:dyDescent="0.3">
      <c r="A36" s="174" t="b">
        <v>1</v>
      </c>
      <c r="B36" s="174" t="s">
        <v>623</v>
      </c>
      <c r="C36" s="175">
        <v>9010304</v>
      </c>
      <c r="D36" s="174">
        <v>9030101</v>
      </c>
      <c r="E36" s="174">
        <f>E35</f>
        <v>2</v>
      </c>
      <c r="F36" s="176">
        <v>2</v>
      </c>
      <c r="G36" s="174">
        <f>G35+1</f>
        <v>2</v>
      </c>
      <c r="H36" s="177">
        <v>0.5</v>
      </c>
      <c r="I36" s="174">
        <v>0</v>
      </c>
      <c r="J36" s="174">
        <v>0</v>
      </c>
      <c r="K36" s="174">
        <v>0</v>
      </c>
    </row>
    <row r="37" spans="1:11" ht="16.5" customHeight="1" x14ac:dyDescent="0.3">
      <c r="A37" s="170" t="b">
        <v>1</v>
      </c>
      <c r="B37" s="170" t="s">
        <v>624</v>
      </c>
      <c r="C37" s="171">
        <v>9010305</v>
      </c>
      <c r="D37" s="170">
        <v>9030101</v>
      </c>
      <c r="E37" s="170">
        <v>2</v>
      </c>
      <c r="F37" s="172">
        <v>3</v>
      </c>
      <c r="G37" s="170">
        <v>1</v>
      </c>
      <c r="H37" s="170">
        <v>1</v>
      </c>
      <c r="I37" s="170">
        <v>156104006</v>
      </c>
      <c r="J37" s="170">
        <v>1</v>
      </c>
      <c r="K37" s="170">
        <v>1</v>
      </c>
    </row>
    <row r="38" spans="1:11" ht="16.5" customHeight="1" x14ac:dyDescent="0.3">
      <c r="A38" s="170" t="b">
        <v>1</v>
      </c>
      <c r="B38" s="170" t="s">
        <v>625</v>
      </c>
      <c r="C38" s="171">
        <v>9010306</v>
      </c>
      <c r="D38" s="170">
        <v>9030101</v>
      </c>
      <c r="E38" s="170">
        <f>E37</f>
        <v>2</v>
      </c>
      <c r="F38" s="172">
        <v>3</v>
      </c>
      <c r="G38" s="170">
        <f>G37+1</f>
        <v>2</v>
      </c>
      <c r="H38" s="173">
        <v>0.5</v>
      </c>
      <c r="I38" s="170">
        <v>0</v>
      </c>
      <c r="J38" s="170">
        <v>0</v>
      </c>
      <c r="K38" s="170">
        <v>0</v>
      </c>
    </row>
    <row r="39" spans="1:11" ht="16.5" customHeight="1" x14ac:dyDescent="0.3">
      <c r="A39" s="178" t="b">
        <v>1</v>
      </c>
      <c r="B39" s="178" t="s">
        <v>626</v>
      </c>
      <c r="C39" s="179">
        <v>9010307</v>
      </c>
      <c r="D39" s="178">
        <v>9030102</v>
      </c>
      <c r="E39" s="178">
        <v>3</v>
      </c>
      <c r="F39" s="180">
        <v>1</v>
      </c>
      <c r="G39" s="178">
        <v>1</v>
      </c>
      <c r="H39" s="178">
        <v>1.2</v>
      </c>
      <c r="I39" s="178">
        <v>156104001</v>
      </c>
      <c r="J39" s="178">
        <v>1</v>
      </c>
      <c r="K39" s="178">
        <v>1</v>
      </c>
    </row>
    <row r="40" spans="1:11" ht="16.5" customHeight="1" x14ac:dyDescent="0.3">
      <c r="A40" s="178" t="b">
        <v>1</v>
      </c>
      <c r="B40" s="178" t="s">
        <v>627</v>
      </c>
      <c r="C40" s="179">
        <v>9010308</v>
      </c>
      <c r="D40" s="178">
        <v>9030102</v>
      </c>
      <c r="E40" s="178">
        <f>E39</f>
        <v>3</v>
      </c>
      <c r="F40" s="180">
        <v>1</v>
      </c>
      <c r="G40" s="178">
        <f>G39+1</f>
        <v>2</v>
      </c>
      <c r="H40" s="178">
        <v>0.7</v>
      </c>
      <c r="I40" s="178">
        <v>156104006</v>
      </c>
      <c r="J40" s="178">
        <v>1</v>
      </c>
      <c r="K40" s="178">
        <v>1</v>
      </c>
    </row>
    <row r="41" spans="1:11" ht="16.5" customHeight="1" x14ac:dyDescent="0.3">
      <c r="A41" s="178" t="b">
        <v>1</v>
      </c>
      <c r="B41" s="178" t="s">
        <v>628</v>
      </c>
      <c r="C41" s="179">
        <v>9010309</v>
      </c>
      <c r="D41" s="178">
        <v>9030102</v>
      </c>
      <c r="E41" s="178">
        <f>E40</f>
        <v>3</v>
      </c>
      <c r="F41" s="180">
        <v>1</v>
      </c>
      <c r="G41" s="178">
        <f>G40+1</f>
        <v>3</v>
      </c>
      <c r="H41" s="178">
        <v>0.5</v>
      </c>
      <c r="I41" s="178">
        <v>0</v>
      </c>
      <c r="J41" s="178">
        <v>0</v>
      </c>
      <c r="K41" s="178">
        <v>0</v>
      </c>
    </row>
    <row r="42" spans="1:11" ht="16.5" customHeight="1" x14ac:dyDescent="0.3">
      <c r="A42" s="181" t="b">
        <v>1</v>
      </c>
      <c r="B42" s="181" t="s">
        <v>629</v>
      </c>
      <c r="C42" s="182">
        <v>9010310</v>
      </c>
      <c r="D42" s="181">
        <v>9030102</v>
      </c>
      <c r="E42" s="181">
        <v>3</v>
      </c>
      <c r="F42" s="183">
        <v>2</v>
      </c>
      <c r="G42" s="181">
        <v>1</v>
      </c>
      <c r="H42" s="181">
        <v>1.2</v>
      </c>
      <c r="I42" s="181">
        <v>156104001</v>
      </c>
      <c r="J42" s="181">
        <v>1</v>
      </c>
      <c r="K42" s="181">
        <v>1</v>
      </c>
    </row>
    <row r="43" spans="1:11" ht="16.5" customHeight="1" x14ac:dyDescent="0.3">
      <c r="A43" s="181" t="b">
        <v>1</v>
      </c>
      <c r="B43" s="181" t="s">
        <v>630</v>
      </c>
      <c r="C43" s="182">
        <v>9010311</v>
      </c>
      <c r="D43" s="181">
        <v>9030102</v>
      </c>
      <c r="E43" s="181">
        <f>E42</f>
        <v>3</v>
      </c>
      <c r="F43" s="183">
        <v>2</v>
      </c>
      <c r="G43" s="181">
        <f>G42+1</f>
        <v>2</v>
      </c>
      <c r="H43" s="181">
        <v>0.7</v>
      </c>
      <c r="I43" s="181">
        <v>156104006</v>
      </c>
      <c r="J43" s="181">
        <v>1</v>
      </c>
      <c r="K43" s="181">
        <v>1</v>
      </c>
    </row>
    <row r="44" spans="1:11" ht="16.5" customHeight="1" x14ac:dyDescent="0.3">
      <c r="A44" s="181" t="b">
        <v>1</v>
      </c>
      <c r="B44" s="181" t="s">
        <v>631</v>
      </c>
      <c r="C44" s="182">
        <v>9010312</v>
      </c>
      <c r="D44" s="181">
        <v>9030102</v>
      </c>
      <c r="E44" s="181">
        <f>E43</f>
        <v>3</v>
      </c>
      <c r="F44" s="183">
        <v>2</v>
      </c>
      <c r="G44" s="181">
        <f>G43+1</f>
        <v>3</v>
      </c>
      <c r="H44" s="181">
        <v>0.5</v>
      </c>
      <c r="I44" s="181">
        <v>0</v>
      </c>
      <c r="J44" s="181">
        <v>0</v>
      </c>
      <c r="K44" s="181">
        <v>0</v>
      </c>
    </row>
    <row r="45" spans="1:11" ht="16.5" customHeight="1" x14ac:dyDescent="0.3">
      <c r="A45" s="178" t="b">
        <v>1</v>
      </c>
      <c r="B45" s="178" t="s">
        <v>632</v>
      </c>
      <c r="C45" s="179">
        <v>9010313</v>
      </c>
      <c r="D45" s="178">
        <v>9030102</v>
      </c>
      <c r="E45" s="178">
        <v>3</v>
      </c>
      <c r="F45" s="180">
        <v>3</v>
      </c>
      <c r="G45" s="178">
        <v>1</v>
      </c>
      <c r="H45" s="178">
        <v>1.2</v>
      </c>
      <c r="I45" s="178">
        <v>156104001</v>
      </c>
      <c r="J45" s="178">
        <v>1</v>
      </c>
      <c r="K45" s="178">
        <v>1</v>
      </c>
    </row>
    <row r="46" spans="1:11" ht="16.5" customHeight="1" x14ac:dyDescent="0.3">
      <c r="A46" s="178" t="b">
        <v>1</v>
      </c>
      <c r="B46" s="178" t="s">
        <v>633</v>
      </c>
      <c r="C46" s="179">
        <v>9010314</v>
      </c>
      <c r="D46" s="178">
        <v>9030102</v>
      </c>
      <c r="E46" s="178">
        <f>E45</f>
        <v>3</v>
      </c>
      <c r="F46" s="180">
        <v>3</v>
      </c>
      <c r="G46" s="178">
        <f>G45+1</f>
        <v>2</v>
      </c>
      <c r="H46" s="178">
        <v>0.7</v>
      </c>
      <c r="I46" s="178">
        <v>156104006</v>
      </c>
      <c r="J46" s="178">
        <v>1</v>
      </c>
      <c r="K46" s="178">
        <v>1</v>
      </c>
    </row>
    <row r="47" spans="1:11" ht="16.5" customHeight="1" x14ac:dyDescent="0.3">
      <c r="A47" s="178" t="b">
        <v>1</v>
      </c>
      <c r="B47" s="178" t="s">
        <v>634</v>
      </c>
      <c r="C47" s="179">
        <v>9010315</v>
      </c>
      <c r="D47" s="178">
        <v>9030102</v>
      </c>
      <c r="E47" s="178">
        <f>E46</f>
        <v>3</v>
      </c>
      <c r="F47" s="180">
        <v>3</v>
      </c>
      <c r="G47" s="178">
        <f>G46+1</f>
        <v>3</v>
      </c>
      <c r="H47" s="178">
        <v>0.5</v>
      </c>
      <c r="I47" s="178">
        <v>0</v>
      </c>
      <c r="J47" s="178">
        <v>0</v>
      </c>
      <c r="K47" s="178">
        <v>0</v>
      </c>
    </row>
    <row r="48" spans="1:11" ht="16.5" customHeight="1" x14ac:dyDescent="0.3">
      <c r="A48" s="170" t="b">
        <v>1</v>
      </c>
      <c r="B48" s="170" t="s">
        <v>635</v>
      </c>
      <c r="C48" s="171">
        <v>9010316</v>
      </c>
      <c r="D48" s="170">
        <v>9030103</v>
      </c>
      <c r="E48" s="170">
        <v>4</v>
      </c>
      <c r="F48" s="172">
        <v>1</v>
      </c>
      <c r="G48" s="170">
        <v>1</v>
      </c>
      <c r="H48" s="170">
        <v>1.5</v>
      </c>
      <c r="I48" s="170">
        <v>156104008</v>
      </c>
      <c r="J48" s="170">
        <v>1</v>
      </c>
      <c r="K48" s="170">
        <v>1</v>
      </c>
    </row>
    <row r="49" spans="1:11" ht="16.5" customHeight="1" x14ac:dyDescent="0.3">
      <c r="A49" s="170" t="b">
        <v>1</v>
      </c>
      <c r="B49" s="170" t="s">
        <v>636</v>
      </c>
      <c r="C49" s="171">
        <v>9010317</v>
      </c>
      <c r="D49" s="170">
        <v>9030103</v>
      </c>
      <c r="E49" s="170">
        <f>E48</f>
        <v>4</v>
      </c>
      <c r="F49" s="172">
        <v>1</v>
      </c>
      <c r="G49" s="170">
        <f>G48+1</f>
        <v>2</v>
      </c>
      <c r="H49" s="170">
        <v>1</v>
      </c>
      <c r="I49" s="170">
        <v>156104001</v>
      </c>
      <c r="J49" s="170">
        <v>1</v>
      </c>
      <c r="K49" s="170">
        <v>1</v>
      </c>
    </row>
    <row r="50" spans="1:11" ht="16.5" customHeight="1" x14ac:dyDescent="0.3">
      <c r="A50" s="170" t="b">
        <v>1</v>
      </c>
      <c r="B50" s="170" t="s">
        <v>637</v>
      </c>
      <c r="C50" s="171">
        <v>9010318</v>
      </c>
      <c r="D50" s="170">
        <v>9030103</v>
      </c>
      <c r="E50" s="170">
        <f>E49</f>
        <v>4</v>
      </c>
      <c r="F50" s="172">
        <v>1</v>
      </c>
      <c r="G50" s="170">
        <f>G49+1</f>
        <v>3</v>
      </c>
      <c r="H50" s="170">
        <v>0.8</v>
      </c>
      <c r="I50" s="170">
        <v>156104006</v>
      </c>
      <c r="J50" s="170">
        <v>1</v>
      </c>
      <c r="K50" s="170">
        <v>1</v>
      </c>
    </row>
    <row r="51" spans="1:11" ht="16.5" customHeight="1" x14ac:dyDescent="0.3">
      <c r="A51" s="170" t="b">
        <v>1</v>
      </c>
      <c r="B51" s="170" t="s">
        <v>638</v>
      </c>
      <c r="C51" s="171">
        <v>9010319</v>
      </c>
      <c r="D51" s="170">
        <v>9030103</v>
      </c>
      <c r="E51" s="170">
        <f>E50</f>
        <v>4</v>
      </c>
      <c r="F51" s="172">
        <v>1</v>
      </c>
      <c r="G51" s="170">
        <f>G50+1</f>
        <v>4</v>
      </c>
      <c r="H51" s="184">
        <v>0.5</v>
      </c>
      <c r="I51" s="170">
        <v>0</v>
      </c>
      <c r="J51" s="170">
        <v>0</v>
      </c>
      <c r="K51" s="170">
        <v>0</v>
      </c>
    </row>
    <row r="52" spans="1:11" ht="16.5" customHeight="1" x14ac:dyDescent="0.3">
      <c r="A52" s="174" t="b">
        <v>1</v>
      </c>
      <c r="B52" s="174" t="s">
        <v>639</v>
      </c>
      <c r="C52" s="175">
        <v>9010320</v>
      </c>
      <c r="D52" s="174">
        <v>9030103</v>
      </c>
      <c r="E52" s="174">
        <v>4</v>
      </c>
      <c r="F52" s="176">
        <v>2</v>
      </c>
      <c r="G52" s="174">
        <v>1</v>
      </c>
      <c r="H52" s="174">
        <v>1.5</v>
      </c>
      <c r="I52" s="174">
        <v>156104008</v>
      </c>
      <c r="J52" s="174">
        <v>1</v>
      </c>
      <c r="K52" s="174">
        <v>1</v>
      </c>
    </row>
    <row r="53" spans="1:11" ht="16.5" customHeight="1" x14ac:dyDescent="0.3">
      <c r="A53" s="174" t="b">
        <v>1</v>
      </c>
      <c r="B53" s="174" t="s">
        <v>640</v>
      </c>
      <c r="C53" s="175">
        <v>9010321</v>
      </c>
      <c r="D53" s="174">
        <v>9030103</v>
      </c>
      <c r="E53" s="174">
        <f>E52</f>
        <v>4</v>
      </c>
      <c r="F53" s="176">
        <v>2</v>
      </c>
      <c r="G53" s="174">
        <f>G52+1</f>
        <v>2</v>
      </c>
      <c r="H53" s="177">
        <v>1</v>
      </c>
      <c r="I53" s="174">
        <v>156104001</v>
      </c>
      <c r="J53" s="174">
        <v>1</v>
      </c>
      <c r="K53" s="174">
        <v>1</v>
      </c>
    </row>
    <row r="54" spans="1:11" ht="16.5" customHeight="1" x14ac:dyDescent="0.3">
      <c r="A54" s="174" t="b">
        <v>1</v>
      </c>
      <c r="B54" s="174" t="s">
        <v>641</v>
      </c>
      <c r="C54" s="175">
        <v>9010322</v>
      </c>
      <c r="D54" s="174">
        <v>9030103</v>
      </c>
      <c r="E54" s="174">
        <f>E53</f>
        <v>4</v>
      </c>
      <c r="F54" s="176">
        <v>2</v>
      </c>
      <c r="G54" s="174">
        <f>G53+1</f>
        <v>3</v>
      </c>
      <c r="H54" s="177">
        <v>0.8</v>
      </c>
      <c r="I54" s="174">
        <v>156104006</v>
      </c>
      <c r="J54" s="174">
        <v>1</v>
      </c>
      <c r="K54" s="174">
        <v>1</v>
      </c>
    </row>
    <row r="55" spans="1:11" ht="16.5" customHeight="1" x14ac:dyDescent="0.3">
      <c r="A55" s="174" t="b">
        <v>1</v>
      </c>
      <c r="B55" s="174" t="s">
        <v>642</v>
      </c>
      <c r="C55" s="175">
        <v>9010323</v>
      </c>
      <c r="D55" s="174">
        <v>9030103</v>
      </c>
      <c r="E55" s="174">
        <f>E54</f>
        <v>4</v>
      </c>
      <c r="F55" s="176">
        <v>2</v>
      </c>
      <c r="G55" s="174">
        <f>G54+1</f>
        <v>4</v>
      </c>
      <c r="H55" s="177">
        <v>0.5</v>
      </c>
      <c r="I55" s="174">
        <v>0</v>
      </c>
      <c r="J55" s="174">
        <v>0</v>
      </c>
      <c r="K55" s="174">
        <v>0</v>
      </c>
    </row>
    <row r="56" spans="1:11" ht="16.5" customHeight="1" x14ac:dyDescent="0.3">
      <c r="A56" s="170" t="b">
        <v>1</v>
      </c>
      <c r="B56" s="170" t="s">
        <v>643</v>
      </c>
      <c r="C56" s="171">
        <v>9010324</v>
      </c>
      <c r="D56" s="170">
        <v>9030103</v>
      </c>
      <c r="E56" s="170">
        <v>4</v>
      </c>
      <c r="F56" s="172">
        <v>3</v>
      </c>
      <c r="G56" s="170">
        <v>1</v>
      </c>
      <c r="H56" s="170">
        <v>1.5</v>
      </c>
      <c r="I56" s="170">
        <v>156104008</v>
      </c>
      <c r="J56" s="170">
        <v>1</v>
      </c>
      <c r="K56" s="170">
        <v>1</v>
      </c>
    </row>
    <row r="57" spans="1:11" ht="16.5" customHeight="1" x14ac:dyDescent="0.3">
      <c r="A57" s="170" t="b">
        <v>1</v>
      </c>
      <c r="B57" s="170" t="s">
        <v>644</v>
      </c>
      <c r="C57" s="171">
        <v>9010325</v>
      </c>
      <c r="D57" s="170">
        <v>9030103</v>
      </c>
      <c r="E57" s="170">
        <f>E56</f>
        <v>4</v>
      </c>
      <c r="F57" s="172">
        <v>3</v>
      </c>
      <c r="G57" s="170">
        <f>G56+1</f>
        <v>2</v>
      </c>
      <c r="H57" s="173">
        <v>1</v>
      </c>
      <c r="I57" s="170">
        <v>156104001</v>
      </c>
      <c r="J57" s="170">
        <v>1</v>
      </c>
      <c r="K57" s="170">
        <v>1</v>
      </c>
    </row>
    <row r="58" spans="1:11" ht="16.5" customHeight="1" x14ac:dyDescent="0.3">
      <c r="A58" s="170" t="b">
        <v>1</v>
      </c>
      <c r="B58" s="170" t="s">
        <v>645</v>
      </c>
      <c r="C58" s="171">
        <v>9010326</v>
      </c>
      <c r="D58" s="170">
        <v>9030103</v>
      </c>
      <c r="E58" s="170">
        <f>E57</f>
        <v>4</v>
      </c>
      <c r="F58" s="172">
        <v>3</v>
      </c>
      <c r="G58" s="170">
        <f>G57+1</f>
        <v>3</v>
      </c>
      <c r="H58" s="173">
        <v>0.8</v>
      </c>
      <c r="I58" s="170">
        <v>156104006</v>
      </c>
      <c r="J58" s="170">
        <v>1</v>
      </c>
      <c r="K58" s="170">
        <v>1</v>
      </c>
    </row>
    <row r="59" spans="1:11" ht="16.5" customHeight="1" x14ac:dyDescent="0.3">
      <c r="A59" s="170" t="b">
        <v>1</v>
      </c>
      <c r="B59" s="170" t="s">
        <v>646</v>
      </c>
      <c r="C59" s="171">
        <v>9010327</v>
      </c>
      <c r="D59" s="170">
        <v>9030103</v>
      </c>
      <c r="E59" s="170">
        <f>E58</f>
        <v>4</v>
      </c>
      <c r="F59" s="172">
        <v>3</v>
      </c>
      <c r="G59" s="170">
        <f>G58+1</f>
        <v>4</v>
      </c>
      <c r="H59" s="173">
        <v>0.5</v>
      </c>
      <c r="I59" s="170">
        <v>0</v>
      </c>
      <c r="J59" s="170">
        <v>0</v>
      </c>
      <c r="K59" s="170">
        <v>0</v>
      </c>
    </row>
    <row r="60" spans="1:11" ht="16.5" customHeight="1" x14ac:dyDescent="0.3">
      <c r="A60" s="185" t="b">
        <v>1</v>
      </c>
      <c r="B60" s="185" t="s">
        <v>647</v>
      </c>
      <c r="C60" s="186">
        <v>9010401</v>
      </c>
      <c r="D60" s="185">
        <v>9040101</v>
      </c>
      <c r="E60" s="185">
        <v>2</v>
      </c>
      <c r="F60" s="187">
        <v>1</v>
      </c>
      <c r="G60" s="185">
        <v>1</v>
      </c>
      <c r="H60" s="185">
        <v>1.5</v>
      </c>
      <c r="I60" s="185">
        <v>156104006</v>
      </c>
      <c r="J60" s="185">
        <v>1</v>
      </c>
      <c r="K60" s="185">
        <v>1</v>
      </c>
    </row>
    <row r="61" spans="1:11" ht="16.5" customHeight="1" x14ac:dyDescent="0.3">
      <c r="A61" s="185" t="b">
        <v>1</v>
      </c>
      <c r="B61" s="185" t="s">
        <v>648</v>
      </c>
      <c r="C61" s="186">
        <v>9010402</v>
      </c>
      <c r="D61" s="185">
        <v>9040101</v>
      </c>
      <c r="E61" s="185">
        <f>E60</f>
        <v>2</v>
      </c>
      <c r="F61" s="187">
        <v>1</v>
      </c>
      <c r="G61" s="185">
        <f>G60+1</f>
        <v>2</v>
      </c>
      <c r="H61" s="188">
        <v>0.75</v>
      </c>
      <c r="I61" s="185">
        <v>0</v>
      </c>
      <c r="J61" s="185">
        <v>0</v>
      </c>
      <c r="K61" s="185">
        <v>0</v>
      </c>
    </row>
    <row r="62" spans="1:11" ht="16.5" customHeight="1" x14ac:dyDescent="0.3">
      <c r="A62" s="189" t="b">
        <v>1</v>
      </c>
      <c r="B62" s="189" t="s">
        <v>649</v>
      </c>
      <c r="C62" s="186">
        <v>9010403</v>
      </c>
      <c r="D62" s="189">
        <v>9040101</v>
      </c>
      <c r="E62" s="189">
        <v>2</v>
      </c>
      <c r="F62" s="190">
        <v>2</v>
      </c>
      <c r="G62" s="189">
        <v>1</v>
      </c>
      <c r="H62" s="189">
        <v>1.5</v>
      </c>
      <c r="I62" s="189">
        <v>156104006</v>
      </c>
      <c r="J62" s="189">
        <v>1</v>
      </c>
      <c r="K62" s="189">
        <v>1</v>
      </c>
    </row>
    <row r="63" spans="1:11" ht="16.5" customHeight="1" x14ac:dyDescent="0.3">
      <c r="A63" s="189" t="b">
        <v>1</v>
      </c>
      <c r="B63" s="189" t="s">
        <v>650</v>
      </c>
      <c r="C63" s="186">
        <v>9010404</v>
      </c>
      <c r="D63" s="189">
        <v>9040101</v>
      </c>
      <c r="E63" s="189">
        <f>E62</f>
        <v>2</v>
      </c>
      <c r="F63" s="190">
        <v>2</v>
      </c>
      <c r="G63" s="189">
        <f>G62+1</f>
        <v>2</v>
      </c>
      <c r="H63" s="191">
        <v>0.75</v>
      </c>
      <c r="I63" s="189">
        <v>0</v>
      </c>
      <c r="J63" s="189">
        <v>0</v>
      </c>
      <c r="K63" s="189">
        <v>0</v>
      </c>
    </row>
    <row r="64" spans="1:11" ht="16.5" customHeight="1" x14ac:dyDescent="0.3">
      <c r="A64" s="185" t="b">
        <v>1</v>
      </c>
      <c r="B64" s="185" t="s">
        <v>651</v>
      </c>
      <c r="C64" s="186">
        <v>9010405</v>
      </c>
      <c r="D64" s="185">
        <v>9040101</v>
      </c>
      <c r="E64" s="185">
        <v>2</v>
      </c>
      <c r="F64" s="187">
        <v>3</v>
      </c>
      <c r="G64" s="185">
        <v>1</v>
      </c>
      <c r="H64" s="185">
        <v>1.5</v>
      </c>
      <c r="I64" s="185">
        <v>156104006</v>
      </c>
      <c r="J64" s="185">
        <v>1</v>
      </c>
      <c r="K64" s="185">
        <v>1</v>
      </c>
    </row>
    <row r="65" spans="1:11" ht="16.5" customHeight="1" x14ac:dyDescent="0.3">
      <c r="A65" s="185" t="b">
        <v>1</v>
      </c>
      <c r="B65" s="185" t="s">
        <v>652</v>
      </c>
      <c r="C65" s="186">
        <v>9010406</v>
      </c>
      <c r="D65" s="185">
        <v>9040101</v>
      </c>
      <c r="E65" s="185">
        <f>E64</f>
        <v>2</v>
      </c>
      <c r="F65" s="187">
        <v>3</v>
      </c>
      <c r="G65" s="185">
        <f>G64+1</f>
        <v>2</v>
      </c>
      <c r="H65" s="188">
        <v>0.75</v>
      </c>
      <c r="I65" s="185">
        <v>0</v>
      </c>
      <c r="J65" s="185">
        <v>0</v>
      </c>
      <c r="K65" s="185">
        <v>0</v>
      </c>
    </row>
    <row r="66" spans="1:11" ht="16.5" customHeight="1" x14ac:dyDescent="0.3">
      <c r="A66" s="192" t="b">
        <v>1</v>
      </c>
      <c r="B66" s="192" t="s">
        <v>653</v>
      </c>
      <c r="C66" s="193">
        <v>9010407</v>
      </c>
      <c r="D66" s="192">
        <v>9040102</v>
      </c>
      <c r="E66" s="192">
        <v>3</v>
      </c>
      <c r="F66" s="194">
        <v>1</v>
      </c>
      <c r="G66" s="192">
        <v>1</v>
      </c>
      <c r="H66" s="192">
        <v>1.7999999999999998</v>
      </c>
      <c r="I66" s="192">
        <v>156104001</v>
      </c>
      <c r="J66" s="192">
        <v>1</v>
      </c>
      <c r="K66" s="192">
        <v>1</v>
      </c>
    </row>
    <row r="67" spans="1:11" ht="16.5" customHeight="1" x14ac:dyDescent="0.3">
      <c r="A67" s="192" t="b">
        <v>1</v>
      </c>
      <c r="B67" s="192" t="s">
        <v>654</v>
      </c>
      <c r="C67" s="193">
        <v>9010408</v>
      </c>
      <c r="D67" s="192">
        <v>9040102</v>
      </c>
      <c r="E67" s="192">
        <f>E66</f>
        <v>3</v>
      </c>
      <c r="F67" s="194">
        <v>1</v>
      </c>
      <c r="G67" s="192">
        <f>G66+1</f>
        <v>2</v>
      </c>
      <c r="H67" s="192">
        <v>1.0499999999999998</v>
      </c>
      <c r="I67" s="192">
        <v>156104006</v>
      </c>
      <c r="J67" s="192">
        <v>1</v>
      </c>
      <c r="K67" s="192">
        <v>1</v>
      </c>
    </row>
    <row r="68" spans="1:11" ht="16.5" customHeight="1" x14ac:dyDescent="0.3">
      <c r="A68" s="192" t="b">
        <v>1</v>
      </c>
      <c r="B68" s="192" t="s">
        <v>655</v>
      </c>
      <c r="C68" s="193">
        <v>9010409</v>
      </c>
      <c r="D68" s="192">
        <v>9040102</v>
      </c>
      <c r="E68" s="192">
        <f>E67</f>
        <v>3</v>
      </c>
      <c r="F68" s="194">
        <v>1</v>
      </c>
      <c r="G68" s="192">
        <f>G67+1</f>
        <v>3</v>
      </c>
      <c r="H68" s="192">
        <v>0.75</v>
      </c>
      <c r="I68" s="192">
        <v>0</v>
      </c>
      <c r="J68" s="192">
        <v>0</v>
      </c>
      <c r="K68" s="192">
        <v>0</v>
      </c>
    </row>
    <row r="69" spans="1:11" ht="16.5" customHeight="1" x14ac:dyDescent="0.3">
      <c r="A69" s="195" t="b">
        <v>1</v>
      </c>
      <c r="B69" s="195" t="s">
        <v>656</v>
      </c>
      <c r="C69" s="196">
        <v>9010410</v>
      </c>
      <c r="D69" s="195">
        <v>9040102</v>
      </c>
      <c r="E69" s="195">
        <v>3</v>
      </c>
      <c r="F69" s="197">
        <v>2</v>
      </c>
      <c r="G69" s="195">
        <v>1</v>
      </c>
      <c r="H69" s="195">
        <v>1.7999999999999998</v>
      </c>
      <c r="I69" s="195">
        <v>156104001</v>
      </c>
      <c r="J69" s="195">
        <v>1</v>
      </c>
      <c r="K69" s="195">
        <v>1</v>
      </c>
    </row>
    <row r="70" spans="1:11" ht="16.5" customHeight="1" x14ac:dyDescent="0.3">
      <c r="A70" s="195" t="b">
        <v>1</v>
      </c>
      <c r="B70" s="195" t="s">
        <v>657</v>
      </c>
      <c r="C70" s="196">
        <v>9010411</v>
      </c>
      <c r="D70" s="195">
        <v>9040102</v>
      </c>
      <c r="E70" s="195">
        <f>E69</f>
        <v>3</v>
      </c>
      <c r="F70" s="197">
        <v>2</v>
      </c>
      <c r="G70" s="195">
        <f>G69+1</f>
        <v>2</v>
      </c>
      <c r="H70" s="195">
        <v>1.0499999999999998</v>
      </c>
      <c r="I70" s="195">
        <v>156104006</v>
      </c>
      <c r="J70" s="195">
        <v>1</v>
      </c>
      <c r="K70" s="195">
        <v>1</v>
      </c>
    </row>
    <row r="71" spans="1:11" ht="16.5" customHeight="1" x14ac:dyDescent="0.3">
      <c r="A71" s="195" t="b">
        <v>1</v>
      </c>
      <c r="B71" s="195" t="s">
        <v>658</v>
      </c>
      <c r="C71" s="196">
        <v>9010412</v>
      </c>
      <c r="D71" s="195">
        <v>9040102</v>
      </c>
      <c r="E71" s="195">
        <f>E70</f>
        <v>3</v>
      </c>
      <c r="F71" s="197">
        <v>2</v>
      </c>
      <c r="G71" s="195">
        <f>G70+1</f>
        <v>3</v>
      </c>
      <c r="H71" s="195">
        <v>0.75</v>
      </c>
      <c r="I71" s="195">
        <v>0</v>
      </c>
      <c r="J71" s="195">
        <v>0</v>
      </c>
      <c r="K71" s="195">
        <v>0</v>
      </c>
    </row>
    <row r="72" spans="1:11" ht="16.5" customHeight="1" x14ac:dyDescent="0.3">
      <c r="A72" s="192" t="b">
        <v>1</v>
      </c>
      <c r="B72" s="192" t="s">
        <v>659</v>
      </c>
      <c r="C72" s="193">
        <v>9010413</v>
      </c>
      <c r="D72" s="192">
        <v>9040102</v>
      </c>
      <c r="E72" s="192">
        <v>3</v>
      </c>
      <c r="F72" s="194">
        <v>3</v>
      </c>
      <c r="G72" s="192">
        <v>1</v>
      </c>
      <c r="H72" s="192">
        <v>1.7999999999999998</v>
      </c>
      <c r="I72" s="192">
        <v>156104001</v>
      </c>
      <c r="J72" s="192">
        <v>1</v>
      </c>
      <c r="K72" s="192">
        <v>1</v>
      </c>
    </row>
    <row r="73" spans="1:11" ht="16.5" customHeight="1" x14ac:dyDescent="0.3">
      <c r="A73" s="192" t="b">
        <v>1</v>
      </c>
      <c r="B73" s="192" t="s">
        <v>660</v>
      </c>
      <c r="C73" s="193">
        <v>9010414</v>
      </c>
      <c r="D73" s="192">
        <v>9040102</v>
      </c>
      <c r="E73" s="192">
        <f>E72</f>
        <v>3</v>
      </c>
      <c r="F73" s="194">
        <v>3</v>
      </c>
      <c r="G73" s="192">
        <f>G72+1</f>
        <v>2</v>
      </c>
      <c r="H73" s="192">
        <v>1.0499999999999998</v>
      </c>
      <c r="I73" s="192">
        <v>156104006</v>
      </c>
      <c r="J73" s="192">
        <v>1</v>
      </c>
      <c r="K73" s="192">
        <v>1</v>
      </c>
    </row>
    <row r="74" spans="1:11" ht="16.5" customHeight="1" x14ac:dyDescent="0.3">
      <c r="A74" s="192" t="b">
        <v>1</v>
      </c>
      <c r="B74" s="192" t="s">
        <v>661</v>
      </c>
      <c r="C74" s="193">
        <v>9010415</v>
      </c>
      <c r="D74" s="192">
        <v>9040102</v>
      </c>
      <c r="E74" s="192">
        <f>E73</f>
        <v>3</v>
      </c>
      <c r="F74" s="194">
        <v>3</v>
      </c>
      <c r="G74" s="192">
        <f>G73+1</f>
        <v>3</v>
      </c>
      <c r="H74" s="192">
        <v>0.75</v>
      </c>
      <c r="I74" s="192">
        <v>0</v>
      </c>
      <c r="J74" s="192">
        <v>0</v>
      </c>
      <c r="K74" s="192">
        <v>0</v>
      </c>
    </row>
    <row r="75" spans="1:11" ht="16.5" customHeight="1" x14ac:dyDescent="0.3">
      <c r="A75" s="185" t="b">
        <v>1</v>
      </c>
      <c r="B75" s="185" t="s">
        <v>662</v>
      </c>
      <c r="C75" s="186">
        <v>9010416</v>
      </c>
      <c r="D75" s="185">
        <v>9040103</v>
      </c>
      <c r="E75" s="185">
        <v>4</v>
      </c>
      <c r="F75" s="187">
        <v>1</v>
      </c>
      <c r="G75" s="185">
        <v>1</v>
      </c>
      <c r="H75" s="185">
        <v>2.25</v>
      </c>
      <c r="I75" s="185">
        <v>156104008</v>
      </c>
      <c r="J75" s="185">
        <v>1</v>
      </c>
      <c r="K75" s="185">
        <v>1</v>
      </c>
    </row>
    <row r="76" spans="1:11" ht="16.5" customHeight="1" x14ac:dyDescent="0.3">
      <c r="A76" s="185" t="b">
        <v>1</v>
      </c>
      <c r="B76" s="185" t="s">
        <v>663</v>
      </c>
      <c r="C76" s="186">
        <v>9010417</v>
      </c>
      <c r="D76" s="185">
        <v>9040103</v>
      </c>
      <c r="E76" s="185">
        <f>E75</f>
        <v>4</v>
      </c>
      <c r="F76" s="187">
        <v>1</v>
      </c>
      <c r="G76" s="185">
        <f>G75+1</f>
        <v>2</v>
      </c>
      <c r="H76" s="188">
        <v>1.5</v>
      </c>
      <c r="I76" s="185">
        <v>156104001</v>
      </c>
      <c r="J76" s="185">
        <v>1</v>
      </c>
      <c r="K76" s="185">
        <v>1</v>
      </c>
    </row>
    <row r="77" spans="1:11" ht="16.5" customHeight="1" x14ac:dyDescent="0.3">
      <c r="A77" s="185" t="b">
        <v>1</v>
      </c>
      <c r="B77" s="185" t="s">
        <v>664</v>
      </c>
      <c r="C77" s="186">
        <v>9010418</v>
      </c>
      <c r="D77" s="185">
        <v>9040103</v>
      </c>
      <c r="E77" s="185">
        <f>E76</f>
        <v>4</v>
      </c>
      <c r="F77" s="187">
        <v>1</v>
      </c>
      <c r="G77" s="185">
        <f>G76+1</f>
        <v>3</v>
      </c>
      <c r="H77" s="188">
        <v>1.2000000000000002</v>
      </c>
      <c r="I77" s="185">
        <v>156104006</v>
      </c>
      <c r="J77" s="185">
        <v>1</v>
      </c>
      <c r="K77" s="185">
        <v>1</v>
      </c>
    </row>
    <row r="78" spans="1:11" ht="16.5" customHeight="1" x14ac:dyDescent="0.3">
      <c r="A78" s="185" t="b">
        <v>1</v>
      </c>
      <c r="B78" s="185" t="s">
        <v>665</v>
      </c>
      <c r="C78" s="186">
        <v>9010419</v>
      </c>
      <c r="D78" s="185">
        <v>9040103</v>
      </c>
      <c r="E78" s="185">
        <f>E77</f>
        <v>4</v>
      </c>
      <c r="F78" s="187">
        <v>1</v>
      </c>
      <c r="G78" s="185">
        <f>G77+1</f>
        <v>4</v>
      </c>
      <c r="H78" s="188">
        <v>0.75</v>
      </c>
      <c r="I78" s="185">
        <v>0</v>
      </c>
      <c r="J78" s="185">
        <v>0</v>
      </c>
      <c r="K78" s="185">
        <v>0</v>
      </c>
    </row>
    <row r="79" spans="1:11" ht="16.5" customHeight="1" x14ac:dyDescent="0.3">
      <c r="A79" s="189" t="b">
        <v>1</v>
      </c>
      <c r="B79" s="189" t="s">
        <v>666</v>
      </c>
      <c r="C79" s="198">
        <v>9010420</v>
      </c>
      <c r="D79" s="189">
        <v>9040103</v>
      </c>
      <c r="E79" s="189">
        <v>4</v>
      </c>
      <c r="F79" s="190">
        <v>2</v>
      </c>
      <c r="G79" s="189">
        <v>1</v>
      </c>
      <c r="H79" s="189">
        <v>2.25</v>
      </c>
      <c r="I79" s="189">
        <v>156104008</v>
      </c>
      <c r="J79" s="189">
        <v>1</v>
      </c>
      <c r="K79" s="189">
        <v>1</v>
      </c>
    </row>
    <row r="80" spans="1:11" ht="16.5" customHeight="1" x14ac:dyDescent="0.3">
      <c r="A80" s="189" t="b">
        <v>1</v>
      </c>
      <c r="B80" s="189" t="s">
        <v>667</v>
      </c>
      <c r="C80" s="198">
        <v>9010421</v>
      </c>
      <c r="D80" s="189">
        <v>9040103</v>
      </c>
      <c r="E80" s="189">
        <f>E79</f>
        <v>4</v>
      </c>
      <c r="F80" s="190">
        <v>2</v>
      </c>
      <c r="G80" s="189">
        <f>G79+1</f>
        <v>2</v>
      </c>
      <c r="H80" s="191">
        <v>1.5</v>
      </c>
      <c r="I80" s="189">
        <v>156104001</v>
      </c>
      <c r="J80" s="189">
        <v>1</v>
      </c>
      <c r="K80" s="189">
        <v>1</v>
      </c>
    </row>
    <row r="81" spans="1:11" ht="16.5" customHeight="1" x14ac:dyDescent="0.3">
      <c r="A81" s="189" t="b">
        <v>1</v>
      </c>
      <c r="B81" s="189" t="s">
        <v>668</v>
      </c>
      <c r="C81" s="198">
        <v>9010422</v>
      </c>
      <c r="D81" s="189">
        <v>9040103</v>
      </c>
      <c r="E81" s="189">
        <f>E80</f>
        <v>4</v>
      </c>
      <c r="F81" s="190">
        <v>2</v>
      </c>
      <c r="G81" s="189">
        <f>G80+1</f>
        <v>3</v>
      </c>
      <c r="H81" s="191">
        <v>1.2000000000000002</v>
      </c>
      <c r="I81" s="189">
        <v>156104006</v>
      </c>
      <c r="J81" s="189">
        <v>1</v>
      </c>
      <c r="K81" s="189">
        <v>1</v>
      </c>
    </row>
    <row r="82" spans="1:11" ht="16.5" customHeight="1" x14ac:dyDescent="0.3">
      <c r="A82" s="189" t="b">
        <v>1</v>
      </c>
      <c r="B82" s="189" t="s">
        <v>669</v>
      </c>
      <c r="C82" s="198">
        <v>9010423</v>
      </c>
      <c r="D82" s="189">
        <v>9040103</v>
      </c>
      <c r="E82" s="189">
        <f>E81</f>
        <v>4</v>
      </c>
      <c r="F82" s="190">
        <v>2</v>
      </c>
      <c r="G82" s="189">
        <f>G81+1</f>
        <v>4</v>
      </c>
      <c r="H82" s="191">
        <v>0.75</v>
      </c>
      <c r="I82" s="189">
        <v>0</v>
      </c>
      <c r="J82" s="189">
        <v>0</v>
      </c>
      <c r="K82" s="189">
        <v>0</v>
      </c>
    </row>
    <row r="83" spans="1:11" ht="16.5" customHeight="1" x14ac:dyDescent="0.3">
      <c r="A83" s="185" t="b">
        <v>1</v>
      </c>
      <c r="B83" s="185" t="s">
        <v>670</v>
      </c>
      <c r="C83" s="186">
        <v>9010424</v>
      </c>
      <c r="D83" s="185">
        <v>9040103</v>
      </c>
      <c r="E83" s="185">
        <v>4</v>
      </c>
      <c r="F83" s="187">
        <v>3</v>
      </c>
      <c r="G83" s="185">
        <v>1</v>
      </c>
      <c r="H83" s="185">
        <v>2.25</v>
      </c>
      <c r="I83" s="185">
        <v>156104008</v>
      </c>
      <c r="J83" s="185">
        <v>1</v>
      </c>
      <c r="K83" s="185">
        <v>1</v>
      </c>
    </row>
    <row r="84" spans="1:11" ht="16.5" customHeight="1" x14ac:dyDescent="0.3">
      <c r="A84" s="185" t="b">
        <v>1</v>
      </c>
      <c r="B84" s="185" t="s">
        <v>671</v>
      </c>
      <c r="C84" s="186">
        <v>9010425</v>
      </c>
      <c r="D84" s="185">
        <v>9040103</v>
      </c>
      <c r="E84" s="185">
        <f>E83</f>
        <v>4</v>
      </c>
      <c r="F84" s="187">
        <v>3</v>
      </c>
      <c r="G84" s="185">
        <f>G83+1</f>
        <v>2</v>
      </c>
      <c r="H84" s="188">
        <v>1.5</v>
      </c>
      <c r="I84" s="185">
        <v>156104001</v>
      </c>
      <c r="J84" s="185">
        <v>1</v>
      </c>
      <c r="K84" s="185">
        <v>1</v>
      </c>
    </row>
    <row r="85" spans="1:11" ht="16.5" customHeight="1" x14ac:dyDescent="0.3">
      <c r="A85" s="185" t="b">
        <v>1</v>
      </c>
      <c r="B85" s="185" t="s">
        <v>672</v>
      </c>
      <c r="C85" s="186">
        <v>9010426</v>
      </c>
      <c r="D85" s="185">
        <v>9040103</v>
      </c>
      <c r="E85" s="185">
        <f>E84</f>
        <v>4</v>
      </c>
      <c r="F85" s="187">
        <v>3</v>
      </c>
      <c r="G85" s="185">
        <f>G84+1</f>
        <v>3</v>
      </c>
      <c r="H85" s="188">
        <v>1.2000000000000002</v>
      </c>
      <c r="I85" s="185">
        <v>156104006</v>
      </c>
      <c r="J85" s="185">
        <v>1</v>
      </c>
      <c r="K85" s="185">
        <v>1</v>
      </c>
    </row>
    <row r="86" spans="1:11" ht="16.5" customHeight="1" x14ac:dyDescent="0.3">
      <c r="A86" s="185" t="b">
        <v>1</v>
      </c>
      <c r="B86" s="185" t="s">
        <v>673</v>
      </c>
      <c r="C86" s="186">
        <v>9010427</v>
      </c>
      <c r="D86" s="185">
        <v>9040103</v>
      </c>
      <c r="E86" s="185">
        <f>E85</f>
        <v>4</v>
      </c>
      <c r="F86" s="187">
        <v>3</v>
      </c>
      <c r="G86" s="185">
        <f>G85+1</f>
        <v>4</v>
      </c>
      <c r="H86" s="188">
        <v>0.75</v>
      </c>
      <c r="I86" s="185">
        <v>0</v>
      </c>
      <c r="J86" s="185">
        <v>0</v>
      </c>
      <c r="K86" s="185">
        <v>0</v>
      </c>
    </row>
  </sheetData>
  <phoneticPr fontId="2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67"/>
  <sheetViews>
    <sheetView workbookViewId="0">
      <pane ySplit="5" topLeftCell="A1306" activePane="bottomLeft" state="frozen"/>
      <selection pane="bottomLeft" activeCell="E1327" sqref="A1:M3041"/>
    </sheetView>
  </sheetViews>
  <sheetFormatPr defaultColWidth="9" defaultRowHeight="16.5" customHeight="1" x14ac:dyDescent="0.3"/>
  <cols>
    <col min="1" max="1" width="14.875" customWidth="1"/>
    <col min="2" max="2" width="19.5" bestFit="1" customWidth="1"/>
    <col min="3" max="3" width="17.625" bestFit="1" customWidth="1"/>
    <col min="4" max="4" width="16.125" bestFit="1" customWidth="1"/>
    <col min="5" max="5" width="23.625" bestFit="1" customWidth="1"/>
    <col min="6" max="6" width="8.5" style="1" bestFit="1" customWidth="1"/>
    <col min="7" max="7" width="8" style="1" bestFit="1" customWidth="1"/>
    <col min="8" max="8" width="15.5" style="1" bestFit="1" customWidth="1"/>
    <col min="9" max="9" width="13" bestFit="1" customWidth="1"/>
    <col min="10" max="10" width="13.375" bestFit="1" customWidth="1"/>
    <col min="11" max="11" width="14.625" style="1" bestFit="1" customWidth="1"/>
    <col min="12" max="12" width="19.25" bestFit="1" customWidth="1"/>
    <col min="13" max="13" width="20.125" style="1" bestFit="1" customWidth="1"/>
  </cols>
  <sheetData>
    <row r="1" spans="1:13" ht="16.5" customHeight="1" x14ac:dyDescent="0.3">
      <c r="A1" s="3" t="s">
        <v>66</v>
      </c>
      <c r="B1" s="4" t="s">
        <v>66</v>
      </c>
      <c r="C1" s="25"/>
      <c r="D1" s="25"/>
      <c r="E1" s="26"/>
      <c r="F1" s="26"/>
      <c r="G1" s="26"/>
      <c r="H1" s="26"/>
      <c r="I1" s="26"/>
      <c r="J1" s="26"/>
      <c r="K1" s="26"/>
      <c r="L1" s="26"/>
      <c r="M1" s="26"/>
    </row>
    <row r="2" spans="1:13" ht="16.5" customHeight="1" x14ac:dyDescent="0.3">
      <c r="A2" s="7" t="s">
        <v>1</v>
      </c>
      <c r="B2" s="7" t="s">
        <v>1</v>
      </c>
      <c r="C2" s="7" t="s">
        <v>1</v>
      </c>
      <c r="D2" s="7" t="s">
        <v>1</v>
      </c>
      <c r="E2" s="27" t="s">
        <v>67</v>
      </c>
      <c r="F2" s="8" t="s">
        <v>2</v>
      </c>
      <c r="G2" s="8" t="s">
        <v>2</v>
      </c>
      <c r="H2" s="7" t="s">
        <v>1</v>
      </c>
      <c r="I2" s="7" t="s">
        <v>1</v>
      </c>
      <c r="J2" s="7" t="s">
        <v>1</v>
      </c>
      <c r="K2" s="9" t="s">
        <v>3</v>
      </c>
      <c r="L2" s="8" t="s">
        <v>2</v>
      </c>
      <c r="M2" s="8" t="s">
        <v>2</v>
      </c>
    </row>
    <row r="3" spans="1:13" ht="16.5" customHeight="1" x14ac:dyDescent="0.3">
      <c r="A3" s="28" t="s">
        <v>4</v>
      </c>
      <c r="B3" s="28" t="s">
        <v>4</v>
      </c>
      <c r="C3" s="28" t="s">
        <v>5</v>
      </c>
      <c r="D3" s="28" t="s">
        <v>5</v>
      </c>
      <c r="E3" s="28" t="s">
        <v>5</v>
      </c>
      <c r="F3" s="28" t="s">
        <v>5</v>
      </c>
      <c r="G3" s="28" t="s">
        <v>5</v>
      </c>
      <c r="H3" s="28" t="s">
        <v>5</v>
      </c>
      <c r="I3" s="28" t="s">
        <v>5</v>
      </c>
      <c r="J3" s="28" t="s">
        <v>5</v>
      </c>
      <c r="K3" s="10" t="s">
        <v>5</v>
      </c>
      <c r="L3" s="28" t="s">
        <v>5</v>
      </c>
      <c r="M3" s="28" t="s">
        <v>5</v>
      </c>
    </row>
    <row r="4" spans="1:13" ht="40.5" customHeight="1" x14ac:dyDescent="0.3">
      <c r="A4" s="219" t="s">
        <v>6</v>
      </c>
      <c r="B4" s="219" t="s">
        <v>7</v>
      </c>
      <c r="C4" s="219" t="s">
        <v>8</v>
      </c>
      <c r="D4" s="219" t="s">
        <v>8</v>
      </c>
      <c r="E4" s="220" t="s">
        <v>9</v>
      </c>
      <c r="F4" s="219" t="s">
        <v>8</v>
      </c>
      <c r="G4" s="219" t="s">
        <v>8</v>
      </c>
      <c r="H4" s="219" t="s">
        <v>8</v>
      </c>
      <c r="I4" s="219" t="s">
        <v>8</v>
      </c>
      <c r="J4" s="219" t="s">
        <v>8</v>
      </c>
      <c r="K4" s="219" t="s">
        <v>10</v>
      </c>
      <c r="L4" s="220" t="s">
        <v>11</v>
      </c>
      <c r="M4" s="220" t="s">
        <v>12</v>
      </c>
    </row>
    <row r="5" spans="1:13" ht="16.5" customHeight="1" x14ac:dyDescent="0.3">
      <c r="A5" s="221" t="s">
        <v>13</v>
      </c>
      <c r="B5" s="221" t="s">
        <v>14</v>
      </c>
      <c r="C5" s="221" t="s">
        <v>15</v>
      </c>
      <c r="D5" s="221" t="s">
        <v>16</v>
      </c>
      <c r="E5" s="221" t="s">
        <v>17</v>
      </c>
      <c r="F5" s="221" t="s">
        <v>18</v>
      </c>
      <c r="G5" s="221" t="s">
        <v>19</v>
      </c>
      <c r="H5" s="221" t="s">
        <v>20</v>
      </c>
      <c r="I5" s="221" t="s">
        <v>21</v>
      </c>
      <c r="J5" s="221" t="s">
        <v>22</v>
      </c>
      <c r="K5" s="221" t="s">
        <v>23</v>
      </c>
      <c r="L5" s="218" t="s">
        <v>24</v>
      </c>
      <c r="M5" s="218" t="s">
        <v>25</v>
      </c>
    </row>
    <row r="6" spans="1:13" ht="16.5" customHeight="1" x14ac:dyDescent="0.3">
      <c r="A6" s="14" t="b">
        <v>1</v>
      </c>
      <c r="B6" s="15" t="s">
        <v>46</v>
      </c>
      <c r="C6" s="15">
        <v>4101101</v>
      </c>
      <c r="D6" s="15">
        <v>2001</v>
      </c>
      <c r="E6" s="16" t="s">
        <v>27</v>
      </c>
      <c r="F6" s="15">
        <v>1</v>
      </c>
      <c r="G6" s="15">
        <v>1</v>
      </c>
      <c r="H6" s="95">
        <v>151103003</v>
      </c>
      <c r="I6" s="95">
        <v>1</v>
      </c>
      <c r="J6" s="95">
        <v>1</v>
      </c>
      <c r="K6" s="95">
        <v>45</v>
      </c>
      <c r="L6" s="96" t="str">
        <f>IF(H6&gt;=151107001,"Shoes",IF(H6&gt;=151106001,"Pants",IF(H6&gt;=151105001,"Glove",IF(H6&gt;=151103001,"Head",IF(H6&gt;=151102001,"Body",IF(H6&gt;=151101001,"Weapon"))))))</f>
        <v>Head</v>
      </c>
      <c r="M6" s="97" t="s">
        <v>674</v>
      </c>
    </row>
    <row r="7" spans="1:13" ht="16.5" customHeight="1" x14ac:dyDescent="0.3">
      <c r="A7" s="14" t="b">
        <v>1</v>
      </c>
      <c r="B7" s="15" t="s">
        <v>50</v>
      </c>
      <c r="C7" s="16">
        <f>C6+1</f>
        <v>4101102</v>
      </c>
      <c r="D7" s="97">
        <f>D6</f>
        <v>2001</v>
      </c>
      <c r="E7" s="16" t="s">
        <v>27</v>
      </c>
      <c r="F7" s="97">
        <f>F6</f>
        <v>1</v>
      </c>
      <c r="G7" s="97">
        <f t="shared" ref="G7:G17" si="0">G6</f>
        <v>1</v>
      </c>
      <c r="H7" s="95">
        <v>151105003</v>
      </c>
      <c r="I7" s="97">
        <f t="shared" ref="I7:J13" si="1">I6</f>
        <v>1</v>
      </c>
      <c r="J7" s="97">
        <f t="shared" si="1"/>
        <v>1</v>
      </c>
      <c r="K7" s="97">
        <f t="shared" ref="K7:K13" si="2">K6</f>
        <v>45</v>
      </c>
      <c r="L7" s="96" t="str">
        <f>IF(H7&gt;=151107001,"Shoes",IF(H7&gt;=151106001,"Pants",IF(H7&gt;=151105001,"Glove",IF(H7&gt;=151103001,"Head",IF(H7&gt;=151102001,"Body",IF(H7&gt;=151101001,"Weapon"))))))</f>
        <v>Glove</v>
      </c>
      <c r="M7" s="97" t="str">
        <f>M6</f>
        <v>Normal</v>
      </c>
    </row>
    <row r="8" spans="1:13" ht="16.5" customHeight="1" x14ac:dyDescent="0.3">
      <c r="A8" s="14" t="b">
        <v>1</v>
      </c>
      <c r="B8" s="18" t="s">
        <v>46</v>
      </c>
      <c r="C8" s="98">
        <f>C6+100</f>
        <v>4101201</v>
      </c>
      <c r="D8" s="98">
        <f t="shared" ref="D8:D17" si="3">D7</f>
        <v>2001</v>
      </c>
      <c r="E8" s="18" t="s">
        <v>31</v>
      </c>
      <c r="F8" s="98">
        <f t="shared" ref="F8:F17" si="4">F7</f>
        <v>1</v>
      </c>
      <c r="G8" s="98">
        <f t="shared" si="0"/>
        <v>1</v>
      </c>
      <c r="H8" s="98">
        <f t="shared" ref="H8:H13" si="5">H6+1000000</f>
        <v>152103003</v>
      </c>
      <c r="I8" s="98">
        <f t="shared" si="1"/>
        <v>1</v>
      </c>
      <c r="J8" s="98">
        <f t="shared" si="1"/>
        <v>1</v>
      </c>
      <c r="K8" s="98">
        <f t="shared" si="2"/>
        <v>45</v>
      </c>
      <c r="L8" s="98" t="str">
        <f t="shared" ref="L8:M13" si="6">L6</f>
        <v>Head</v>
      </c>
      <c r="M8" s="98" t="str">
        <f t="shared" si="6"/>
        <v>Normal</v>
      </c>
    </row>
    <row r="9" spans="1:13" ht="16.5" customHeight="1" x14ac:dyDescent="0.3">
      <c r="A9" s="14" t="b">
        <v>1</v>
      </c>
      <c r="B9" s="18" t="s">
        <v>50</v>
      </c>
      <c r="C9" s="98">
        <f>C8+1</f>
        <v>4101202</v>
      </c>
      <c r="D9" s="98">
        <f t="shared" si="3"/>
        <v>2001</v>
      </c>
      <c r="E9" s="18" t="s">
        <v>31</v>
      </c>
      <c r="F9" s="98">
        <f t="shared" si="4"/>
        <v>1</v>
      </c>
      <c r="G9" s="98">
        <f t="shared" si="0"/>
        <v>1</v>
      </c>
      <c r="H9" s="98">
        <f t="shared" si="5"/>
        <v>152105003</v>
      </c>
      <c r="I9" s="98">
        <f t="shared" si="1"/>
        <v>1</v>
      </c>
      <c r="J9" s="98">
        <f t="shared" si="1"/>
        <v>1</v>
      </c>
      <c r="K9" s="98">
        <f t="shared" si="2"/>
        <v>45</v>
      </c>
      <c r="L9" s="98" t="str">
        <f t="shared" si="6"/>
        <v>Glove</v>
      </c>
      <c r="M9" s="98" t="str">
        <f t="shared" si="6"/>
        <v>Normal</v>
      </c>
    </row>
    <row r="10" spans="1:13" ht="16.5" customHeight="1" x14ac:dyDescent="0.3">
      <c r="A10" s="14" t="b">
        <v>1</v>
      </c>
      <c r="B10" s="19" t="s">
        <v>46</v>
      </c>
      <c r="C10" s="99">
        <f>C8+100</f>
        <v>4101301</v>
      </c>
      <c r="D10" s="99">
        <f t="shared" si="3"/>
        <v>2001</v>
      </c>
      <c r="E10" s="19" t="s">
        <v>32</v>
      </c>
      <c r="F10" s="99">
        <f t="shared" si="4"/>
        <v>1</v>
      </c>
      <c r="G10" s="99">
        <f t="shared" si="0"/>
        <v>1</v>
      </c>
      <c r="H10" s="99">
        <f t="shared" si="5"/>
        <v>153103003</v>
      </c>
      <c r="I10" s="99">
        <f t="shared" si="1"/>
        <v>1</v>
      </c>
      <c r="J10" s="99">
        <f t="shared" si="1"/>
        <v>1</v>
      </c>
      <c r="K10" s="99">
        <f t="shared" si="2"/>
        <v>45</v>
      </c>
      <c r="L10" s="99" t="str">
        <f t="shared" si="6"/>
        <v>Head</v>
      </c>
      <c r="M10" s="99" t="str">
        <f t="shared" si="6"/>
        <v>Normal</v>
      </c>
    </row>
    <row r="11" spans="1:13" ht="16.5" customHeight="1" x14ac:dyDescent="0.3">
      <c r="A11" s="14" t="b">
        <v>1</v>
      </c>
      <c r="B11" s="19" t="s">
        <v>50</v>
      </c>
      <c r="C11" s="99">
        <f>C10+1</f>
        <v>4101302</v>
      </c>
      <c r="D11" s="99">
        <f t="shared" si="3"/>
        <v>2001</v>
      </c>
      <c r="E11" s="19" t="s">
        <v>32</v>
      </c>
      <c r="F11" s="99">
        <f t="shared" si="4"/>
        <v>1</v>
      </c>
      <c r="G11" s="99">
        <f t="shared" si="0"/>
        <v>1</v>
      </c>
      <c r="H11" s="99">
        <f t="shared" si="5"/>
        <v>153105003</v>
      </c>
      <c r="I11" s="99">
        <f t="shared" si="1"/>
        <v>1</v>
      </c>
      <c r="J11" s="99">
        <f t="shared" si="1"/>
        <v>1</v>
      </c>
      <c r="K11" s="99">
        <f t="shared" si="2"/>
        <v>45</v>
      </c>
      <c r="L11" s="99" t="str">
        <f t="shared" si="6"/>
        <v>Glove</v>
      </c>
      <c r="M11" s="99" t="str">
        <f t="shared" si="6"/>
        <v>Normal</v>
      </c>
    </row>
    <row r="12" spans="1:13" ht="16.5" customHeight="1" x14ac:dyDescent="0.3">
      <c r="A12" s="14" t="b">
        <v>1</v>
      </c>
      <c r="B12" s="20" t="s">
        <v>46</v>
      </c>
      <c r="C12" s="100">
        <f>C10+100</f>
        <v>4101401</v>
      </c>
      <c r="D12" s="100">
        <f t="shared" si="3"/>
        <v>2001</v>
      </c>
      <c r="E12" s="20" t="s">
        <v>33</v>
      </c>
      <c r="F12" s="100">
        <f t="shared" si="4"/>
        <v>1</v>
      </c>
      <c r="G12" s="100">
        <f t="shared" si="0"/>
        <v>1</v>
      </c>
      <c r="H12" s="100">
        <f t="shared" si="5"/>
        <v>154103003</v>
      </c>
      <c r="I12" s="100">
        <f t="shared" si="1"/>
        <v>1</v>
      </c>
      <c r="J12" s="100">
        <f t="shared" si="1"/>
        <v>1</v>
      </c>
      <c r="K12" s="100">
        <f t="shared" si="2"/>
        <v>45</v>
      </c>
      <c r="L12" s="100" t="str">
        <f t="shared" si="6"/>
        <v>Head</v>
      </c>
      <c r="M12" s="100" t="str">
        <f t="shared" si="6"/>
        <v>Normal</v>
      </c>
    </row>
    <row r="13" spans="1:13" ht="16.5" customHeight="1" x14ac:dyDescent="0.3">
      <c r="A13" s="14" t="b">
        <v>1</v>
      </c>
      <c r="B13" s="20" t="s">
        <v>50</v>
      </c>
      <c r="C13" s="100">
        <f>C12+1</f>
        <v>4101402</v>
      </c>
      <c r="D13" s="100">
        <f t="shared" si="3"/>
        <v>2001</v>
      </c>
      <c r="E13" s="20" t="s">
        <v>33</v>
      </c>
      <c r="F13" s="100">
        <f t="shared" si="4"/>
        <v>1</v>
      </c>
      <c r="G13" s="100">
        <f t="shared" si="0"/>
        <v>1</v>
      </c>
      <c r="H13" s="100">
        <f t="shared" si="5"/>
        <v>154105003</v>
      </c>
      <c r="I13" s="100">
        <f t="shared" si="1"/>
        <v>1</v>
      </c>
      <c r="J13" s="100">
        <f t="shared" si="1"/>
        <v>1</v>
      </c>
      <c r="K13" s="100">
        <f t="shared" si="2"/>
        <v>45</v>
      </c>
      <c r="L13" s="100" t="str">
        <f t="shared" si="6"/>
        <v>Glove</v>
      </c>
      <c r="M13" s="100" t="str">
        <f t="shared" si="6"/>
        <v>Normal</v>
      </c>
    </row>
    <row r="14" spans="1:13" ht="16.5" customHeight="1" x14ac:dyDescent="0.3">
      <c r="A14" s="14" t="b">
        <v>1</v>
      </c>
      <c r="B14" s="21" t="s">
        <v>34</v>
      </c>
      <c r="C14" s="101">
        <f>C12+100</f>
        <v>4101501</v>
      </c>
      <c r="D14" s="101">
        <f t="shared" si="3"/>
        <v>2001</v>
      </c>
      <c r="E14" s="21" t="s">
        <v>35</v>
      </c>
      <c r="F14" s="101">
        <f t="shared" si="4"/>
        <v>1</v>
      </c>
      <c r="G14" s="101">
        <f t="shared" si="0"/>
        <v>1</v>
      </c>
      <c r="H14" s="101">
        <v>160004001</v>
      </c>
      <c r="I14" s="101">
        <v>1</v>
      </c>
      <c r="J14" s="101">
        <v>1</v>
      </c>
      <c r="K14" s="101">
        <v>3</v>
      </c>
      <c r="L14" s="101" t="s">
        <v>36</v>
      </c>
      <c r="M14" s="101" t="s">
        <v>37</v>
      </c>
    </row>
    <row r="15" spans="1:13" ht="16.5" customHeight="1" x14ac:dyDescent="0.3">
      <c r="A15" s="14" t="b">
        <v>1</v>
      </c>
      <c r="B15" s="21" t="s">
        <v>38</v>
      </c>
      <c r="C15" s="101">
        <f>C14+1</f>
        <v>4101502</v>
      </c>
      <c r="D15" s="101">
        <f t="shared" si="3"/>
        <v>2001</v>
      </c>
      <c r="E15" s="21" t="s">
        <v>35</v>
      </c>
      <c r="F15" s="101">
        <f t="shared" si="4"/>
        <v>1</v>
      </c>
      <c r="G15" s="101">
        <f t="shared" si="0"/>
        <v>1</v>
      </c>
      <c r="H15" s="101">
        <v>160004002</v>
      </c>
      <c r="I15" s="101">
        <v>1</v>
      </c>
      <c r="J15" s="101">
        <v>1</v>
      </c>
      <c r="K15" s="101">
        <v>2</v>
      </c>
      <c r="L15" s="101" t="s">
        <v>39</v>
      </c>
      <c r="M15" s="101" t="s">
        <v>37</v>
      </c>
    </row>
    <row r="16" spans="1:13" ht="16.5" customHeight="1" x14ac:dyDescent="0.3">
      <c r="A16" s="14" t="b">
        <v>1</v>
      </c>
      <c r="B16" s="21" t="s">
        <v>40</v>
      </c>
      <c r="C16" s="101">
        <f>C15+1</f>
        <v>4101503</v>
      </c>
      <c r="D16" s="101">
        <f t="shared" si="3"/>
        <v>2001</v>
      </c>
      <c r="E16" s="21" t="s">
        <v>35</v>
      </c>
      <c r="F16" s="101">
        <f t="shared" si="4"/>
        <v>1</v>
      </c>
      <c r="G16" s="101">
        <f t="shared" si="0"/>
        <v>1</v>
      </c>
      <c r="H16" s="101">
        <v>160004003</v>
      </c>
      <c r="I16" s="101">
        <v>1</v>
      </c>
      <c r="J16" s="101">
        <v>1</v>
      </c>
      <c r="K16" s="101">
        <v>4</v>
      </c>
      <c r="L16" s="101" t="s">
        <v>41</v>
      </c>
      <c r="M16" s="101" t="s">
        <v>37</v>
      </c>
    </row>
    <row r="17" spans="1:13" ht="16.5" customHeight="1" x14ac:dyDescent="0.3">
      <c r="A17" s="14" t="b">
        <v>1</v>
      </c>
      <c r="B17" s="21" t="s">
        <v>42</v>
      </c>
      <c r="C17" s="101">
        <f>C16+1</f>
        <v>4101504</v>
      </c>
      <c r="D17" s="101">
        <f t="shared" si="3"/>
        <v>2001</v>
      </c>
      <c r="E17" s="21" t="s">
        <v>35</v>
      </c>
      <c r="F17" s="101">
        <f t="shared" si="4"/>
        <v>1</v>
      </c>
      <c r="G17" s="101">
        <f t="shared" si="0"/>
        <v>1</v>
      </c>
      <c r="H17" s="101">
        <v>160004004</v>
      </c>
      <c r="I17" s="101">
        <v>1</v>
      </c>
      <c r="J17" s="101">
        <v>1</v>
      </c>
      <c r="K17" s="101">
        <v>1</v>
      </c>
      <c r="L17" s="101" t="s">
        <v>43</v>
      </c>
      <c r="M17" s="101" t="s">
        <v>37</v>
      </c>
    </row>
    <row r="18" spans="1:13" ht="16.5" customHeight="1" x14ac:dyDescent="0.3">
      <c r="A18" s="14" t="b">
        <v>1</v>
      </c>
      <c r="B18" s="15" t="s">
        <v>44</v>
      </c>
      <c r="C18" s="15">
        <v>4102101</v>
      </c>
      <c r="D18" s="15">
        <f>D6+1</f>
        <v>2002</v>
      </c>
      <c r="E18" s="16" t="s">
        <v>27</v>
      </c>
      <c r="F18" s="15">
        <v>1</v>
      </c>
      <c r="G18" s="15">
        <v>2</v>
      </c>
      <c r="H18" s="95">
        <v>151102004</v>
      </c>
      <c r="I18" s="95">
        <v>1</v>
      </c>
      <c r="J18" s="95">
        <v>1</v>
      </c>
      <c r="K18" s="95">
        <v>45</v>
      </c>
      <c r="L18" s="96" t="str">
        <f>IF(H18&gt;=151107001,"Shoes",IF(H18&gt;=151106001,"Pants",IF(H18&gt;=151105001,"Glove",IF(H18&gt;=151103001,"Head",IF(H18&gt;=151102001,"Body",IF(H18&gt;=151101001,"Weapon"))))))</f>
        <v>Body</v>
      </c>
      <c r="M18" s="97" t="s">
        <v>674</v>
      </c>
    </row>
    <row r="19" spans="1:13" ht="16.5" customHeight="1" x14ac:dyDescent="0.3">
      <c r="A19" s="14" t="b">
        <v>1</v>
      </c>
      <c r="B19" s="15" t="s">
        <v>512</v>
      </c>
      <c r="C19" s="16">
        <f>C18+1</f>
        <v>4102102</v>
      </c>
      <c r="D19" s="97">
        <f>D18</f>
        <v>2002</v>
      </c>
      <c r="E19" s="16" t="s">
        <v>27</v>
      </c>
      <c r="F19" s="97">
        <f>F18</f>
        <v>1</v>
      </c>
      <c r="G19" s="97">
        <f t="shared" ref="G19:G29" si="7">G18</f>
        <v>2</v>
      </c>
      <c r="H19" s="95">
        <v>151106004</v>
      </c>
      <c r="I19" s="97">
        <f t="shared" ref="I19:J25" si="8">I18</f>
        <v>1</v>
      </c>
      <c r="J19" s="97">
        <f t="shared" si="8"/>
        <v>1</v>
      </c>
      <c r="K19" s="97">
        <f t="shared" ref="K19:K25" si="9">K18</f>
        <v>45</v>
      </c>
      <c r="L19" s="96" t="str">
        <f>IF(H19&gt;=151107001,"Shoes",IF(H19&gt;=151106001,"Pants",IF(H19&gt;=151105001,"Glove",IF(H19&gt;=151103001,"Head",IF(H19&gt;=151102001,"Body",IF(H19&gt;=151101001,"Weapon"))))))</f>
        <v>Pants</v>
      </c>
      <c r="M19" s="97" t="str">
        <f>M18</f>
        <v>Normal</v>
      </c>
    </row>
    <row r="20" spans="1:13" ht="16.5" customHeight="1" x14ac:dyDescent="0.3">
      <c r="A20" s="14" t="b">
        <v>1</v>
      </c>
      <c r="B20" s="18" t="s">
        <v>44</v>
      </c>
      <c r="C20" s="98">
        <f>C18+100</f>
        <v>4102201</v>
      </c>
      <c r="D20" s="98">
        <f t="shared" ref="D20:D29" si="10">D19</f>
        <v>2002</v>
      </c>
      <c r="E20" s="18" t="s">
        <v>31</v>
      </c>
      <c r="F20" s="98">
        <f t="shared" ref="F20:F29" si="11">F19</f>
        <v>1</v>
      </c>
      <c r="G20" s="98">
        <f t="shared" si="7"/>
        <v>2</v>
      </c>
      <c r="H20" s="98">
        <f t="shared" ref="H20:H25" si="12">H18+1000000</f>
        <v>152102004</v>
      </c>
      <c r="I20" s="98">
        <f t="shared" si="8"/>
        <v>1</v>
      </c>
      <c r="J20" s="98">
        <f t="shared" si="8"/>
        <v>1</v>
      </c>
      <c r="K20" s="98">
        <f t="shared" si="9"/>
        <v>45</v>
      </c>
      <c r="L20" s="98" t="str">
        <f t="shared" ref="L20:M25" si="13">L18</f>
        <v>Body</v>
      </c>
      <c r="M20" s="98" t="str">
        <f t="shared" si="13"/>
        <v>Normal</v>
      </c>
    </row>
    <row r="21" spans="1:13" ht="16.5" customHeight="1" x14ac:dyDescent="0.3">
      <c r="A21" s="14" t="b">
        <v>1</v>
      </c>
      <c r="B21" s="18" t="s">
        <v>512</v>
      </c>
      <c r="C21" s="98">
        <f>C20+1</f>
        <v>4102202</v>
      </c>
      <c r="D21" s="98">
        <f t="shared" si="10"/>
        <v>2002</v>
      </c>
      <c r="E21" s="18" t="s">
        <v>31</v>
      </c>
      <c r="F21" s="98">
        <f t="shared" si="11"/>
        <v>1</v>
      </c>
      <c r="G21" s="98">
        <f t="shared" si="7"/>
        <v>2</v>
      </c>
      <c r="H21" s="98">
        <f t="shared" si="12"/>
        <v>152106004</v>
      </c>
      <c r="I21" s="98">
        <f t="shared" si="8"/>
        <v>1</v>
      </c>
      <c r="J21" s="98">
        <f t="shared" si="8"/>
        <v>1</v>
      </c>
      <c r="K21" s="98">
        <f t="shared" si="9"/>
        <v>45</v>
      </c>
      <c r="L21" s="98" t="str">
        <f t="shared" si="13"/>
        <v>Pants</v>
      </c>
      <c r="M21" s="98" t="str">
        <f t="shared" si="13"/>
        <v>Normal</v>
      </c>
    </row>
    <row r="22" spans="1:13" ht="16.5" customHeight="1" x14ac:dyDescent="0.3">
      <c r="A22" s="14" t="b">
        <v>1</v>
      </c>
      <c r="B22" s="19" t="s">
        <v>44</v>
      </c>
      <c r="C22" s="99">
        <f>C20+100</f>
        <v>4102301</v>
      </c>
      <c r="D22" s="99">
        <f t="shared" si="10"/>
        <v>2002</v>
      </c>
      <c r="E22" s="19" t="s">
        <v>32</v>
      </c>
      <c r="F22" s="99">
        <f t="shared" si="11"/>
        <v>1</v>
      </c>
      <c r="G22" s="99">
        <f t="shared" si="7"/>
        <v>2</v>
      </c>
      <c r="H22" s="99">
        <f t="shared" si="12"/>
        <v>153102004</v>
      </c>
      <c r="I22" s="99">
        <f t="shared" si="8"/>
        <v>1</v>
      </c>
      <c r="J22" s="99">
        <f t="shared" si="8"/>
        <v>1</v>
      </c>
      <c r="K22" s="99">
        <f t="shared" si="9"/>
        <v>45</v>
      </c>
      <c r="L22" s="99" t="str">
        <f t="shared" si="13"/>
        <v>Body</v>
      </c>
      <c r="M22" s="99" t="str">
        <f t="shared" si="13"/>
        <v>Normal</v>
      </c>
    </row>
    <row r="23" spans="1:13" ht="16.5" customHeight="1" x14ac:dyDescent="0.3">
      <c r="A23" s="14" t="b">
        <v>1</v>
      </c>
      <c r="B23" s="19" t="s">
        <v>512</v>
      </c>
      <c r="C23" s="99">
        <f>C22+1</f>
        <v>4102302</v>
      </c>
      <c r="D23" s="99">
        <f t="shared" si="10"/>
        <v>2002</v>
      </c>
      <c r="E23" s="19" t="s">
        <v>32</v>
      </c>
      <c r="F23" s="99">
        <f t="shared" si="11"/>
        <v>1</v>
      </c>
      <c r="G23" s="99">
        <f t="shared" si="7"/>
        <v>2</v>
      </c>
      <c r="H23" s="99">
        <f t="shared" si="12"/>
        <v>153106004</v>
      </c>
      <c r="I23" s="99">
        <f t="shared" si="8"/>
        <v>1</v>
      </c>
      <c r="J23" s="99">
        <f t="shared" si="8"/>
        <v>1</v>
      </c>
      <c r="K23" s="99">
        <f t="shared" si="9"/>
        <v>45</v>
      </c>
      <c r="L23" s="99" t="str">
        <f t="shared" si="13"/>
        <v>Pants</v>
      </c>
      <c r="M23" s="99" t="str">
        <f t="shared" si="13"/>
        <v>Normal</v>
      </c>
    </row>
    <row r="24" spans="1:13" ht="16.5" customHeight="1" x14ac:dyDescent="0.3">
      <c r="A24" s="14" t="b">
        <v>1</v>
      </c>
      <c r="B24" s="20" t="s">
        <v>44</v>
      </c>
      <c r="C24" s="100">
        <f>C22+100</f>
        <v>4102401</v>
      </c>
      <c r="D24" s="100">
        <f t="shared" si="10"/>
        <v>2002</v>
      </c>
      <c r="E24" s="20" t="s">
        <v>33</v>
      </c>
      <c r="F24" s="100">
        <f t="shared" si="11"/>
        <v>1</v>
      </c>
      <c r="G24" s="100">
        <f t="shared" si="7"/>
        <v>2</v>
      </c>
      <c r="H24" s="100">
        <f t="shared" si="12"/>
        <v>154102004</v>
      </c>
      <c r="I24" s="100">
        <f t="shared" si="8"/>
        <v>1</v>
      </c>
      <c r="J24" s="100">
        <f t="shared" si="8"/>
        <v>1</v>
      </c>
      <c r="K24" s="100">
        <f t="shared" si="9"/>
        <v>45</v>
      </c>
      <c r="L24" s="100" t="str">
        <f t="shared" si="13"/>
        <v>Body</v>
      </c>
      <c r="M24" s="100" t="str">
        <f t="shared" si="13"/>
        <v>Normal</v>
      </c>
    </row>
    <row r="25" spans="1:13" ht="16.5" customHeight="1" x14ac:dyDescent="0.3">
      <c r="A25" s="14" t="b">
        <v>1</v>
      </c>
      <c r="B25" s="20" t="s">
        <v>512</v>
      </c>
      <c r="C25" s="100">
        <f>C24+1</f>
        <v>4102402</v>
      </c>
      <c r="D25" s="100">
        <f t="shared" si="10"/>
        <v>2002</v>
      </c>
      <c r="E25" s="20" t="s">
        <v>33</v>
      </c>
      <c r="F25" s="100">
        <f t="shared" si="11"/>
        <v>1</v>
      </c>
      <c r="G25" s="100">
        <f t="shared" si="7"/>
        <v>2</v>
      </c>
      <c r="H25" s="100">
        <f t="shared" si="12"/>
        <v>154106004</v>
      </c>
      <c r="I25" s="100">
        <f t="shared" si="8"/>
        <v>1</v>
      </c>
      <c r="J25" s="100">
        <f t="shared" si="8"/>
        <v>1</v>
      </c>
      <c r="K25" s="100">
        <f t="shared" si="9"/>
        <v>45</v>
      </c>
      <c r="L25" s="100" t="str">
        <f t="shared" si="13"/>
        <v>Pants</v>
      </c>
      <c r="M25" s="100" t="str">
        <f t="shared" si="13"/>
        <v>Normal</v>
      </c>
    </row>
    <row r="26" spans="1:13" ht="16.5" customHeight="1" x14ac:dyDescent="0.3">
      <c r="A26" s="14" t="b">
        <v>1</v>
      </c>
      <c r="B26" s="21" t="s">
        <v>34</v>
      </c>
      <c r="C26" s="101">
        <f>C24+100</f>
        <v>4102501</v>
      </c>
      <c r="D26" s="101">
        <f t="shared" si="10"/>
        <v>2002</v>
      </c>
      <c r="E26" s="21" t="s">
        <v>35</v>
      </c>
      <c r="F26" s="101">
        <f t="shared" si="11"/>
        <v>1</v>
      </c>
      <c r="G26" s="101">
        <f t="shared" si="7"/>
        <v>2</v>
      </c>
      <c r="H26" s="101">
        <v>160004001</v>
      </c>
      <c r="I26" s="101">
        <v>1</v>
      </c>
      <c r="J26" s="101">
        <v>1</v>
      </c>
      <c r="K26" s="101">
        <v>3</v>
      </c>
      <c r="L26" s="101" t="s">
        <v>36</v>
      </c>
      <c r="M26" s="101" t="s">
        <v>37</v>
      </c>
    </row>
    <row r="27" spans="1:13" ht="16.5" customHeight="1" x14ac:dyDescent="0.3">
      <c r="A27" s="14" t="b">
        <v>1</v>
      </c>
      <c r="B27" s="21" t="s">
        <v>38</v>
      </c>
      <c r="C27" s="101">
        <f>C26+1</f>
        <v>4102502</v>
      </c>
      <c r="D27" s="101">
        <f t="shared" si="10"/>
        <v>2002</v>
      </c>
      <c r="E27" s="21" t="s">
        <v>35</v>
      </c>
      <c r="F27" s="101">
        <f t="shared" si="11"/>
        <v>1</v>
      </c>
      <c r="G27" s="101">
        <f t="shared" si="7"/>
        <v>2</v>
      </c>
      <c r="H27" s="101">
        <v>160004002</v>
      </c>
      <c r="I27" s="101">
        <v>1</v>
      </c>
      <c r="J27" s="101">
        <v>1</v>
      </c>
      <c r="K27" s="101">
        <v>2</v>
      </c>
      <c r="L27" s="101" t="s">
        <v>39</v>
      </c>
      <c r="M27" s="101" t="s">
        <v>37</v>
      </c>
    </row>
    <row r="28" spans="1:13" ht="16.5" customHeight="1" x14ac:dyDescent="0.3">
      <c r="A28" s="14" t="b">
        <v>1</v>
      </c>
      <c r="B28" s="21" t="s">
        <v>40</v>
      </c>
      <c r="C28" s="101">
        <f>C27+1</f>
        <v>4102503</v>
      </c>
      <c r="D28" s="101">
        <f t="shared" si="10"/>
        <v>2002</v>
      </c>
      <c r="E28" s="21" t="s">
        <v>35</v>
      </c>
      <c r="F28" s="101">
        <f t="shared" si="11"/>
        <v>1</v>
      </c>
      <c r="G28" s="101">
        <f t="shared" si="7"/>
        <v>2</v>
      </c>
      <c r="H28" s="101">
        <v>160004003</v>
      </c>
      <c r="I28" s="101">
        <v>1</v>
      </c>
      <c r="J28" s="101">
        <v>1</v>
      </c>
      <c r="K28" s="101">
        <v>4</v>
      </c>
      <c r="L28" s="101" t="s">
        <v>41</v>
      </c>
      <c r="M28" s="101" t="s">
        <v>37</v>
      </c>
    </row>
    <row r="29" spans="1:13" ht="16.5" customHeight="1" x14ac:dyDescent="0.3">
      <c r="A29" s="14" t="b">
        <v>1</v>
      </c>
      <c r="B29" s="21" t="s">
        <v>42</v>
      </c>
      <c r="C29" s="101">
        <f>C28+1</f>
        <v>4102504</v>
      </c>
      <c r="D29" s="101">
        <f t="shared" si="10"/>
        <v>2002</v>
      </c>
      <c r="E29" s="21" t="s">
        <v>35</v>
      </c>
      <c r="F29" s="101">
        <f t="shared" si="11"/>
        <v>1</v>
      </c>
      <c r="G29" s="101">
        <f t="shared" si="7"/>
        <v>2</v>
      </c>
      <c r="H29" s="101">
        <v>160004004</v>
      </c>
      <c r="I29" s="101">
        <v>1</v>
      </c>
      <c r="J29" s="101">
        <v>1</v>
      </c>
      <c r="K29" s="101">
        <v>1</v>
      </c>
      <c r="L29" s="101" t="s">
        <v>43</v>
      </c>
      <c r="M29" s="101" t="s">
        <v>37</v>
      </c>
    </row>
    <row r="30" spans="1:13" ht="16.5" customHeight="1" x14ac:dyDescent="0.3">
      <c r="A30" s="14" t="b">
        <v>1</v>
      </c>
      <c r="B30" s="15" t="s">
        <v>26</v>
      </c>
      <c r="C30" s="15">
        <v>4103101</v>
      </c>
      <c r="D30" s="15">
        <f>D18+1</f>
        <v>2003</v>
      </c>
      <c r="E30" s="16" t="s">
        <v>27</v>
      </c>
      <c r="F30" s="15">
        <v>1</v>
      </c>
      <c r="G30" s="15">
        <v>3</v>
      </c>
      <c r="H30" s="95">
        <v>151101001</v>
      </c>
      <c r="I30" s="95">
        <v>1</v>
      </c>
      <c r="J30" s="95">
        <v>1</v>
      </c>
      <c r="K30" s="95">
        <v>45</v>
      </c>
      <c r="L30" s="96" t="str">
        <f>IF(H30&gt;=151107001,"Shoes",IF(H30&gt;=151106001,"Pants",IF(H30&gt;=151105001,"Glove",IF(H30&gt;=151103001,"Head",IF(H30&gt;=151102001,"Body",IF(H30&gt;=151101001,"Weapon"))))))</f>
        <v>Weapon</v>
      </c>
      <c r="M30" s="97" t="s">
        <v>674</v>
      </c>
    </row>
    <row r="31" spans="1:13" ht="16.5" customHeight="1" x14ac:dyDescent="0.3">
      <c r="A31" s="14" t="b">
        <v>1</v>
      </c>
      <c r="B31" s="15" t="s">
        <v>29</v>
      </c>
      <c r="C31" s="16">
        <f>C30+1</f>
        <v>4103102</v>
      </c>
      <c r="D31" s="97">
        <f>D30</f>
        <v>2003</v>
      </c>
      <c r="E31" s="16" t="s">
        <v>27</v>
      </c>
      <c r="F31" s="97">
        <f>F30</f>
        <v>1</v>
      </c>
      <c r="G31" s="97">
        <f t="shared" ref="G31:G41" si="14">G30</f>
        <v>3</v>
      </c>
      <c r="H31" s="95">
        <v>151107001</v>
      </c>
      <c r="I31" s="97">
        <f t="shared" ref="I31:J37" si="15">I30</f>
        <v>1</v>
      </c>
      <c r="J31" s="97">
        <f t="shared" si="15"/>
        <v>1</v>
      </c>
      <c r="K31" s="97">
        <f t="shared" ref="K31:K37" si="16">K30</f>
        <v>45</v>
      </c>
      <c r="L31" s="96" t="str">
        <f>IF(H31&gt;=151107001,"Shoes",IF(H31&gt;=151106001,"Pants",IF(H31&gt;=151105001,"Glove",IF(H31&gt;=151103001,"Head",IF(H31&gt;=151102001,"Body",IF(H31&gt;=151101001,"Weapon"))))))</f>
        <v>Shoes</v>
      </c>
      <c r="M31" s="97" t="str">
        <f>M30</f>
        <v>Normal</v>
      </c>
    </row>
    <row r="32" spans="1:13" ht="16.5" customHeight="1" x14ac:dyDescent="0.3">
      <c r="A32" s="14" t="b">
        <v>1</v>
      </c>
      <c r="B32" s="18" t="s">
        <v>26</v>
      </c>
      <c r="C32" s="98">
        <f>C30+100</f>
        <v>4103201</v>
      </c>
      <c r="D32" s="98">
        <f t="shared" ref="D32:D41" si="17">D31</f>
        <v>2003</v>
      </c>
      <c r="E32" s="18" t="s">
        <v>31</v>
      </c>
      <c r="F32" s="98">
        <f t="shared" ref="F32:F41" si="18">F31</f>
        <v>1</v>
      </c>
      <c r="G32" s="98">
        <f t="shared" si="14"/>
        <v>3</v>
      </c>
      <c r="H32" s="98">
        <f t="shared" ref="H32:H37" si="19">H30+1000000</f>
        <v>152101001</v>
      </c>
      <c r="I32" s="98">
        <f t="shared" si="15"/>
        <v>1</v>
      </c>
      <c r="J32" s="98">
        <f t="shared" si="15"/>
        <v>1</v>
      </c>
      <c r="K32" s="98">
        <f t="shared" si="16"/>
        <v>45</v>
      </c>
      <c r="L32" s="98" t="str">
        <f t="shared" ref="L32:M37" si="20">L30</f>
        <v>Weapon</v>
      </c>
      <c r="M32" s="98" t="str">
        <f t="shared" si="20"/>
        <v>Normal</v>
      </c>
    </row>
    <row r="33" spans="1:13" ht="16.5" customHeight="1" x14ac:dyDescent="0.3">
      <c r="A33" s="14" t="b">
        <v>1</v>
      </c>
      <c r="B33" s="18" t="s">
        <v>29</v>
      </c>
      <c r="C33" s="98">
        <f>C32+1</f>
        <v>4103202</v>
      </c>
      <c r="D33" s="98">
        <f t="shared" si="17"/>
        <v>2003</v>
      </c>
      <c r="E33" s="18" t="s">
        <v>31</v>
      </c>
      <c r="F33" s="98">
        <f t="shared" si="18"/>
        <v>1</v>
      </c>
      <c r="G33" s="98">
        <f t="shared" si="14"/>
        <v>3</v>
      </c>
      <c r="H33" s="98">
        <f t="shared" si="19"/>
        <v>152107001</v>
      </c>
      <c r="I33" s="98">
        <f t="shared" si="15"/>
        <v>1</v>
      </c>
      <c r="J33" s="98">
        <f t="shared" si="15"/>
        <v>1</v>
      </c>
      <c r="K33" s="98">
        <f t="shared" si="16"/>
        <v>45</v>
      </c>
      <c r="L33" s="98" t="str">
        <f t="shared" si="20"/>
        <v>Shoes</v>
      </c>
      <c r="M33" s="98" t="str">
        <f t="shared" si="20"/>
        <v>Normal</v>
      </c>
    </row>
    <row r="34" spans="1:13" ht="16.5" customHeight="1" x14ac:dyDescent="0.3">
      <c r="A34" s="14" t="b">
        <v>1</v>
      </c>
      <c r="B34" s="19" t="s">
        <v>26</v>
      </c>
      <c r="C34" s="99">
        <f>C32+100</f>
        <v>4103301</v>
      </c>
      <c r="D34" s="99">
        <f t="shared" si="17"/>
        <v>2003</v>
      </c>
      <c r="E34" s="19" t="s">
        <v>32</v>
      </c>
      <c r="F34" s="99">
        <f t="shared" si="18"/>
        <v>1</v>
      </c>
      <c r="G34" s="99">
        <f t="shared" si="14"/>
        <v>3</v>
      </c>
      <c r="H34" s="99">
        <f t="shared" si="19"/>
        <v>153101001</v>
      </c>
      <c r="I34" s="99">
        <f t="shared" si="15"/>
        <v>1</v>
      </c>
      <c r="J34" s="99">
        <f t="shared" si="15"/>
        <v>1</v>
      </c>
      <c r="K34" s="99">
        <f t="shared" si="16"/>
        <v>45</v>
      </c>
      <c r="L34" s="99" t="str">
        <f t="shared" si="20"/>
        <v>Weapon</v>
      </c>
      <c r="M34" s="99" t="str">
        <f t="shared" si="20"/>
        <v>Normal</v>
      </c>
    </row>
    <row r="35" spans="1:13" ht="16.5" customHeight="1" x14ac:dyDescent="0.3">
      <c r="A35" s="14" t="b">
        <v>1</v>
      </c>
      <c r="B35" s="19" t="s">
        <v>29</v>
      </c>
      <c r="C35" s="99">
        <f>C34+1</f>
        <v>4103302</v>
      </c>
      <c r="D35" s="99">
        <f t="shared" si="17"/>
        <v>2003</v>
      </c>
      <c r="E35" s="19" t="s">
        <v>32</v>
      </c>
      <c r="F35" s="99">
        <f t="shared" si="18"/>
        <v>1</v>
      </c>
      <c r="G35" s="99">
        <f t="shared" si="14"/>
        <v>3</v>
      </c>
      <c r="H35" s="99">
        <f t="shared" si="19"/>
        <v>153107001</v>
      </c>
      <c r="I35" s="99">
        <f t="shared" si="15"/>
        <v>1</v>
      </c>
      <c r="J35" s="99">
        <f t="shared" si="15"/>
        <v>1</v>
      </c>
      <c r="K35" s="99">
        <f t="shared" si="16"/>
        <v>45</v>
      </c>
      <c r="L35" s="99" t="str">
        <f t="shared" si="20"/>
        <v>Shoes</v>
      </c>
      <c r="M35" s="99" t="str">
        <f t="shared" si="20"/>
        <v>Normal</v>
      </c>
    </row>
    <row r="36" spans="1:13" ht="16.5" customHeight="1" x14ac:dyDescent="0.3">
      <c r="A36" s="14" t="b">
        <v>1</v>
      </c>
      <c r="B36" s="20" t="s">
        <v>26</v>
      </c>
      <c r="C36" s="100">
        <f>C34+100</f>
        <v>4103401</v>
      </c>
      <c r="D36" s="100">
        <f t="shared" si="17"/>
        <v>2003</v>
      </c>
      <c r="E36" s="20" t="s">
        <v>33</v>
      </c>
      <c r="F36" s="100">
        <f t="shared" si="18"/>
        <v>1</v>
      </c>
      <c r="G36" s="100">
        <f t="shared" si="14"/>
        <v>3</v>
      </c>
      <c r="H36" s="100">
        <f t="shared" si="19"/>
        <v>154101001</v>
      </c>
      <c r="I36" s="100">
        <f t="shared" si="15"/>
        <v>1</v>
      </c>
      <c r="J36" s="100">
        <f t="shared" si="15"/>
        <v>1</v>
      </c>
      <c r="K36" s="100">
        <f t="shared" si="16"/>
        <v>45</v>
      </c>
      <c r="L36" s="100" t="str">
        <f t="shared" si="20"/>
        <v>Weapon</v>
      </c>
      <c r="M36" s="100" t="str">
        <f t="shared" si="20"/>
        <v>Normal</v>
      </c>
    </row>
    <row r="37" spans="1:13" ht="16.5" customHeight="1" x14ac:dyDescent="0.3">
      <c r="A37" s="14" t="b">
        <v>1</v>
      </c>
      <c r="B37" s="20" t="s">
        <v>29</v>
      </c>
      <c r="C37" s="100">
        <f>C36+1</f>
        <v>4103402</v>
      </c>
      <c r="D37" s="100">
        <f t="shared" si="17"/>
        <v>2003</v>
      </c>
      <c r="E37" s="20" t="s">
        <v>33</v>
      </c>
      <c r="F37" s="100">
        <f t="shared" si="18"/>
        <v>1</v>
      </c>
      <c r="G37" s="100">
        <f t="shared" si="14"/>
        <v>3</v>
      </c>
      <c r="H37" s="100">
        <f t="shared" si="19"/>
        <v>154107001</v>
      </c>
      <c r="I37" s="100">
        <f t="shared" si="15"/>
        <v>1</v>
      </c>
      <c r="J37" s="100">
        <f t="shared" si="15"/>
        <v>1</v>
      </c>
      <c r="K37" s="100">
        <f t="shared" si="16"/>
        <v>45</v>
      </c>
      <c r="L37" s="100" t="str">
        <f t="shared" si="20"/>
        <v>Shoes</v>
      </c>
      <c r="M37" s="100" t="str">
        <f t="shared" si="20"/>
        <v>Normal</v>
      </c>
    </row>
    <row r="38" spans="1:13" ht="16.5" customHeight="1" x14ac:dyDescent="0.3">
      <c r="A38" s="14" t="b">
        <v>1</v>
      </c>
      <c r="B38" s="21" t="s">
        <v>34</v>
      </c>
      <c r="C38" s="101">
        <f>C36+100</f>
        <v>4103501</v>
      </c>
      <c r="D38" s="101">
        <f t="shared" si="17"/>
        <v>2003</v>
      </c>
      <c r="E38" s="21" t="s">
        <v>35</v>
      </c>
      <c r="F38" s="101">
        <f t="shared" si="18"/>
        <v>1</v>
      </c>
      <c r="G38" s="101">
        <f t="shared" si="14"/>
        <v>3</v>
      </c>
      <c r="H38" s="101">
        <v>160004001</v>
      </c>
      <c r="I38" s="101">
        <v>1</v>
      </c>
      <c r="J38" s="101">
        <v>1</v>
      </c>
      <c r="K38" s="101">
        <v>3</v>
      </c>
      <c r="L38" s="101" t="s">
        <v>36</v>
      </c>
      <c r="M38" s="101" t="s">
        <v>37</v>
      </c>
    </row>
    <row r="39" spans="1:13" ht="16.5" customHeight="1" x14ac:dyDescent="0.3">
      <c r="A39" s="14" t="b">
        <v>1</v>
      </c>
      <c r="B39" s="21" t="s">
        <v>38</v>
      </c>
      <c r="C39" s="101">
        <f>C38+1</f>
        <v>4103502</v>
      </c>
      <c r="D39" s="101">
        <f t="shared" si="17"/>
        <v>2003</v>
      </c>
      <c r="E39" s="21" t="s">
        <v>35</v>
      </c>
      <c r="F39" s="101">
        <f t="shared" si="18"/>
        <v>1</v>
      </c>
      <c r="G39" s="101">
        <f t="shared" si="14"/>
        <v>3</v>
      </c>
      <c r="H39" s="101">
        <v>160004002</v>
      </c>
      <c r="I39" s="101">
        <v>1</v>
      </c>
      <c r="J39" s="101">
        <v>1</v>
      </c>
      <c r="K39" s="101">
        <v>2</v>
      </c>
      <c r="L39" s="101" t="s">
        <v>39</v>
      </c>
      <c r="M39" s="101" t="s">
        <v>37</v>
      </c>
    </row>
    <row r="40" spans="1:13" ht="16.5" customHeight="1" x14ac:dyDescent="0.3">
      <c r="A40" s="14" t="b">
        <v>1</v>
      </c>
      <c r="B40" s="21" t="s">
        <v>40</v>
      </c>
      <c r="C40" s="101">
        <f>C39+1</f>
        <v>4103503</v>
      </c>
      <c r="D40" s="101">
        <f t="shared" si="17"/>
        <v>2003</v>
      </c>
      <c r="E40" s="21" t="s">
        <v>35</v>
      </c>
      <c r="F40" s="101">
        <f t="shared" si="18"/>
        <v>1</v>
      </c>
      <c r="G40" s="101">
        <f t="shared" si="14"/>
        <v>3</v>
      </c>
      <c r="H40" s="101">
        <v>160004003</v>
      </c>
      <c r="I40" s="101">
        <v>1</v>
      </c>
      <c r="J40" s="101">
        <v>1</v>
      </c>
      <c r="K40" s="101">
        <v>4</v>
      </c>
      <c r="L40" s="101" t="s">
        <v>41</v>
      </c>
      <c r="M40" s="101" t="s">
        <v>37</v>
      </c>
    </row>
    <row r="41" spans="1:13" ht="16.5" customHeight="1" x14ac:dyDescent="0.3">
      <c r="A41" s="14" t="b">
        <v>1</v>
      </c>
      <c r="B41" s="21" t="s">
        <v>42</v>
      </c>
      <c r="C41" s="101">
        <f>C40+1</f>
        <v>4103504</v>
      </c>
      <c r="D41" s="101">
        <f t="shared" si="17"/>
        <v>2003</v>
      </c>
      <c r="E41" s="21" t="s">
        <v>35</v>
      </c>
      <c r="F41" s="101">
        <f t="shared" si="18"/>
        <v>1</v>
      </c>
      <c r="G41" s="101">
        <f t="shared" si="14"/>
        <v>3</v>
      </c>
      <c r="H41" s="101">
        <v>160004004</v>
      </c>
      <c r="I41" s="101">
        <v>1</v>
      </c>
      <c r="J41" s="101">
        <v>1</v>
      </c>
      <c r="K41" s="101">
        <v>1</v>
      </c>
      <c r="L41" s="101" t="s">
        <v>43</v>
      </c>
      <c r="M41" s="101" t="s">
        <v>37</v>
      </c>
    </row>
    <row r="42" spans="1:13" ht="16.5" customHeight="1" x14ac:dyDescent="0.3">
      <c r="A42" s="14" t="b">
        <v>1</v>
      </c>
      <c r="B42" s="15" t="s">
        <v>44</v>
      </c>
      <c r="C42" s="15">
        <v>4104101</v>
      </c>
      <c r="D42" s="15">
        <f>D30+1</f>
        <v>2004</v>
      </c>
      <c r="E42" s="16" t="s">
        <v>27</v>
      </c>
      <c r="F42" s="15">
        <v>1</v>
      </c>
      <c r="G42" s="15">
        <v>4</v>
      </c>
      <c r="H42" s="95">
        <v>151102001</v>
      </c>
      <c r="I42" s="95">
        <v>1</v>
      </c>
      <c r="J42" s="95">
        <v>1</v>
      </c>
      <c r="K42" s="95">
        <v>45</v>
      </c>
      <c r="L42" s="96" t="str">
        <f>IF(H42&gt;=151107001,"Shoes",IF(H42&gt;=151106001,"Pants",IF(H42&gt;=151105001,"Glove",IF(H42&gt;=151103001,"Head",IF(H42&gt;=151102001,"Body",IF(H42&gt;=151101001,"Weapon"))))))</f>
        <v>Body</v>
      </c>
      <c r="M42" s="97" t="s">
        <v>674</v>
      </c>
    </row>
    <row r="43" spans="1:13" ht="16.5" customHeight="1" x14ac:dyDescent="0.3">
      <c r="A43" s="14" t="b">
        <v>1</v>
      </c>
      <c r="B43" s="15" t="s">
        <v>46</v>
      </c>
      <c r="C43" s="16">
        <f>C42+1</f>
        <v>4104102</v>
      </c>
      <c r="D43" s="97">
        <f>D42</f>
        <v>2004</v>
      </c>
      <c r="E43" s="16" t="s">
        <v>27</v>
      </c>
      <c r="F43" s="97">
        <f>F42</f>
        <v>1</v>
      </c>
      <c r="G43" s="97">
        <f t="shared" ref="G43:G53" si="21">G42</f>
        <v>4</v>
      </c>
      <c r="H43" s="95">
        <v>151103001</v>
      </c>
      <c r="I43" s="97">
        <f t="shared" ref="I43:J49" si="22">I42</f>
        <v>1</v>
      </c>
      <c r="J43" s="97">
        <f t="shared" si="22"/>
        <v>1</v>
      </c>
      <c r="K43" s="97">
        <f t="shared" ref="K43:K49" si="23">K42</f>
        <v>45</v>
      </c>
      <c r="L43" s="96" t="str">
        <f>IF(H43&gt;=151107001,"Shoes",IF(H43&gt;=151106001,"Pants",IF(H43&gt;=151105001,"Glove",IF(H43&gt;=151103001,"Head",IF(H43&gt;=151102001,"Body",IF(H43&gt;=151101001,"Weapon"))))))</f>
        <v>Head</v>
      </c>
      <c r="M43" s="97" t="str">
        <f>M42</f>
        <v>Normal</v>
      </c>
    </row>
    <row r="44" spans="1:13" ht="16.5" customHeight="1" x14ac:dyDescent="0.3">
      <c r="A44" s="14" t="b">
        <v>1</v>
      </c>
      <c r="B44" s="18" t="s">
        <v>44</v>
      </c>
      <c r="C44" s="98">
        <f>C42+100</f>
        <v>4104201</v>
      </c>
      <c r="D44" s="98">
        <f t="shared" ref="D44:D53" si="24">D43</f>
        <v>2004</v>
      </c>
      <c r="E44" s="18" t="s">
        <v>31</v>
      </c>
      <c r="F44" s="98">
        <f t="shared" ref="F44:F53" si="25">F43</f>
        <v>1</v>
      </c>
      <c r="G44" s="98">
        <f t="shared" si="21"/>
        <v>4</v>
      </c>
      <c r="H44" s="98">
        <f t="shared" ref="H44:H49" si="26">H42+1000000</f>
        <v>152102001</v>
      </c>
      <c r="I44" s="98">
        <f t="shared" si="22"/>
        <v>1</v>
      </c>
      <c r="J44" s="98">
        <f t="shared" si="22"/>
        <v>1</v>
      </c>
      <c r="K44" s="98">
        <f t="shared" si="23"/>
        <v>45</v>
      </c>
      <c r="L44" s="98" t="str">
        <f t="shared" ref="L44:M49" si="27">L42</f>
        <v>Body</v>
      </c>
      <c r="M44" s="98" t="str">
        <f t="shared" si="27"/>
        <v>Normal</v>
      </c>
    </row>
    <row r="45" spans="1:13" ht="16.5" customHeight="1" x14ac:dyDescent="0.3">
      <c r="A45" s="14" t="b">
        <v>1</v>
      </c>
      <c r="B45" s="18" t="s">
        <v>46</v>
      </c>
      <c r="C45" s="98">
        <f>C44+1</f>
        <v>4104202</v>
      </c>
      <c r="D45" s="98">
        <f t="shared" si="24"/>
        <v>2004</v>
      </c>
      <c r="E45" s="18" t="s">
        <v>31</v>
      </c>
      <c r="F45" s="98">
        <f t="shared" si="25"/>
        <v>1</v>
      </c>
      <c r="G45" s="98">
        <f t="shared" si="21"/>
        <v>4</v>
      </c>
      <c r="H45" s="98">
        <f t="shared" si="26"/>
        <v>152103001</v>
      </c>
      <c r="I45" s="98">
        <f t="shared" si="22"/>
        <v>1</v>
      </c>
      <c r="J45" s="98">
        <f t="shared" si="22"/>
        <v>1</v>
      </c>
      <c r="K45" s="98">
        <f t="shared" si="23"/>
        <v>45</v>
      </c>
      <c r="L45" s="98" t="str">
        <f t="shared" si="27"/>
        <v>Head</v>
      </c>
      <c r="M45" s="98" t="str">
        <f t="shared" si="27"/>
        <v>Normal</v>
      </c>
    </row>
    <row r="46" spans="1:13" ht="16.5" customHeight="1" x14ac:dyDescent="0.3">
      <c r="A46" s="14" t="b">
        <v>1</v>
      </c>
      <c r="B46" s="19" t="s">
        <v>44</v>
      </c>
      <c r="C46" s="99">
        <f>C44+100</f>
        <v>4104301</v>
      </c>
      <c r="D46" s="99">
        <f t="shared" si="24"/>
        <v>2004</v>
      </c>
      <c r="E46" s="19" t="s">
        <v>32</v>
      </c>
      <c r="F46" s="99">
        <f t="shared" si="25"/>
        <v>1</v>
      </c>
      <c r="G46" s="99">
        <f t="shared" si="21"/>
        <v>4</v>
      </c>
      <c r="H46" s="99">
        <f t="shared" si="26"/>
        <v>153102001</v>
      </c>
      <c r="I46" s="99">
        <f t="shared" si="22"/>
        <v>1</v>
      </c>
      <c r="J46" s="99">
        <f t="shared" si="22"/>
        <v>1</v>
      </c>
      <c r="K46" s="99">
        <f t="shared" si="23"/>
        <v>45</v>
      </c>
      <c r="L46" s="99" t="str">
        <f t="shared" si="27"/>
        <v>Body</v>
      </c>
      <c r="M46" s="99" t="str">
        <f t="shared" si="27"/>
        <v>Normal</v>
      </c>
    </row>
    <row r="47" spans="1:13" ht="16.5" customHeight="1" x14ac:dyDescent="0.3">
      <c r="A47" s="14" t="b">
        <v>1</v>
      </c>
      <c r="B47" s="19" t="s">
        <v>46</v>
      </c>
      <c r="C47" s="99">
        <f>C46+1</f>
        <v>4104302</v>
      </c>
      <c r="D47" s="99">
        <f t="shared" si="24"/>
        <v>2004</v>
      </c>
      <c r="E47" s="19" t="s">
        <v>32</v>
      </c>
      <c r="F47" s="99">
        <f t="shared" si="25"/>
        <v>1</v>
      </c>
      <c r="G47" s="99">
        <f t="shared" si="21"/>
        <v>4</v>
      </c>
      <c r="H47" s="99">
        <f t="shared" si="26"/>
        <v>153103001</v>
      </c>
      <c r="I47" s="99">
        <f t="shared" si="22"/>
        <v>1</v>
      </c>
      <c r="J47" s="99">
        <f t="shared" si="22"/>
        <v>1</v>
      </c>
      <c r="K47" s="99">
        <f t="shared" si="23"/>
        <v>45</v>
      </c>
      <c r="L47" s="99" t="str">
        <f t="shared" si="27"/>
        <v>Head</v>
      </c>
      <c r="M47" s="99" t="str">
        <f t="shared" si="27"/>
        <v>Normal</v>
      </c>
    </row>
    <row r="48" spans="1:13" ht="16.5" customHeight="1" x14ac:dyDescent="0.3">
      <c r="A48" s="14" t="b">
        <v>1</v>
      </c>
      <c r="B48" s="20" t="s">
        <v>44</v>
      </c>
      <c r="C48" s="100">
        <f>C46+100</f>
        <v>4104401</v>
      </c>
      <c r="D48" s="100">
        <f t="shared" si="24"/>
        <v>2004</v>
      </c>
      <c r="E48" s="20" t="s">
        <v>33</v>
      </c>
      <c r="F48" s="100">
        <f t="shared" si="25"/>
        <v>1</v>
      </c>
      <c r="G48" s="100">
        <f t="shared" si="21"/>
        <v>4</v>
      </c>
      <c r="H48" s="100">
        <f t="shared" si="26"/>
        <v>154102001</v>
      </c>
      <c r="I48" s="100">
        <f t="shared" si="22"/>
        <v>1</v>
      </c>
      <c r="J48" s="100">
        <f t="shared" si="22"/>
        <v>1</v>
      </c>
      <c r="K48" s="100">
        <f t="shared" si="23"/>
        <v>45</v>
      </c>
      <c r="L48" s="100" t="str">
        <f t="shared" si="27"/>
        <v>Body</v>
      </c>
      <c r="M48" s="100" t="str">
        <f t="shared" si="27"/>
        <v>Normal</v>
      </c>
    </row>
    <row r="49" spans="1:13" ht="16.5" customHeight="1" x14ac:dyDescent="0.3">
      <c r="A49" s="14" t="b">
        <v>1</v>
      </c>
      <c r="B49" s="20" t="s">
        <v>46</v>
      </c>
      <c r="C49" s="100">
        <f>C48+1</f>
        <v>4104402</v>
      </c>
      <c r="D49" s="100">
        <f t="shared" si="24"/>
        <v>2004</v>
      </c>
      <c r="E49" s="20" t="s">
        <v>33</v>
      </c>
      <c r="F49" s="100">
        <f t="shared" si="25"/>
        <v>1</v>
      </c>
      <c r="G49" s="100">
        <f t="shared" si="21"/>
        <v>4</v>
      </c>
      <c r="H49" s="100">
        <f t="shared" si="26"/>
        <v>154103001</v>
      </c>
      <c r="I49" s="100">
        <f t="shared" si="22"/>
        <v>1</v>
      </c>
      <c r="J49" s="100">
        <f t="shared" si="22"/>
        <v>1</v>
      </c>
      <c r="K49" s="100">
        <f t="shared" si="23"/>
        <v>45</v>
      </c>
      <c r="L49" s="100" t="str">
        <f t="shared" si="27"/>
        <v>Head</v>
      </c>
      <c r="M49" s="100" t="str">
        <f t="shared" si="27"/>
        <v>Normal</v>
      </c>
    </row>
    <row r="50" spans="1:13" ht="16.5" customHeight="1" x14ac:dyDescent="0.3">
      <c r="A50" s="14" t="b">
        <v>1</v>
      </c>
      <c r="B50" s="21" t="s">
        <v>34</v>
      </c>
      <c r="C50" s="101">
        <f>C48+100</f>
        <v>4104501</v>
      </c>
      <c r="D50" s="101">
        <f t="shared" si="24"/>
        <v>2004</v>
      </c>
      <c r="E50" s="21" t="s">
        <v>35</v>
      </c>
      <c r="F50" s="101">
        <f t="shared" si="25"/>
        <v>1</v>
      </c>
      <c r="G50" s="101">
        <f t="shared" si="21"/>
        <v>4</v>
      </c>
      <c r="H50" s="101">
        <v>160004001</v>
      </c>
      <c r="I50" s="101">
        <v>1</v>
      </c>
      <c r="J50" s="101">
        <v>1</v>
      </c>
      <c r="K50" s="101">
        <v>3</v>
      </c>
      <c r="L50" s="101" t="s">
        <v>36</v>
      </c>
      <c r="M50" s="101" t="s">
        <v>37</v>
      </c>
    </row>
    <row r="51" spans="1:13" ht="16.5" customHeight="1" x14ac:dyDescent="0.3">
      <c r="A51" s="14" t="b">
        <v>1</v>
      </c>
      <c r="B51" s="21" t="s">
        <v>38</v>
      </c>
      <c r="C51" s="101">
        <f>C50+1</f>
        <v>4104502</v>
      </c>
      <c r="D51" s="101">
        <f t="shared" si="24"/>
        <v>2004</v>
      </c>
      <c r="E51" s="21" t="s">
        <v>35</v>
      </c>
      <c r="F51" s="101">
        <f t="shared" si="25"/>
        <v>1</v>
      </c>
      <c r="G51" s="101">
        <f t="shared" si="21"/>
        <v>4</v>
      </c>
      <c r="H51" s="101">
        <v>160004002</v>
      </c>
      <c r="I51" s="101">
        <v>1</v>
      </c>
      <c r="J51" s="101">
        <v>1</v>
      </c>
      <c r="K51" s="101">
        <v>2</v>
      </c>
      <c r="L51" s="101" t="s">
        <v>39</v>
      </c>
      <c r="M51" s="101" t="s">
        <v>37</v>
      </c>
    </row>
    <row r="52" spans="1:13" ht="16.5" customHeight="1" x14ac:dyDescent="0.3">
      <c r="A52" s="14" t="b">
        <v>1</v>
      </c>
      <c r="B52" s="21" t="s">
        <v>40</v>
      </c>
      <c r="C52" s="101">
        <f>C51+1</f>
        <v>4104503</v>
      </c>
      <c r="D52" s="101">
        <f t="shared" si="24"/>
        <v>2004</v>
      </c>
      <c r="E52" s="21" t="s">
        <v>35</v>
      </c>
      <c r="F52" s="101">
        <f t="shared" si="25"/>
        <v>1</v>
      </c>
      <c r="G52" s="101">
        <f t="shared" si="21"/>
        <v>4</v>
      </c>
      <c r="H52" s="101">
        <v>160004003</v>
      </c>
      <c r="I52" s="101">
        <v>1</v>
      </c>
      <c r="J52" s="101">
        <v>1</v>
      </c>
      <c r="K52" s="101">
        <v>4</v>
      </c>
      <c r="L52" s="101" t="s">
        <v>41</v>
      </c>
      <c r="M52" s="101" t="s">
        <v>37</v>
      </c>
    </row>
    <row r="53" spans="1:13" ht="16.5" customHeight="1" x14ac:dyDescent="0.3">
      <c r="A53" s="14" t="b">
        <v>1</v>
      </c>
      <c r="B53" s="21" t="s">
        <v>42</v>
      </c>
      <c r="C53" s="101">
        <f>C52+1</f>
        <v>4104504</v>
      </c>
      <c r="D53" s="101">
        <f t="shared" si="24"/>
        <v>2004</v>
      </c>
      <c r="E53" s="21" t="s">
        <v>35</v>
      </c>
      <c r="F53" s="101">
        <f t="shared" si="25"/>
        <v>1</v>
      </c>
      <c r="G53" s="101">
        <f t="shared" si="21"/>
        <v>4</v>
      </c>
      <c r="H53" s="101">
        <v>160004004</v>
      </c>
      <c r="I53" s="101">
        <v>1</v>
      </c>
      <c r="J53" s="101">
        <v>1</v>
      </c>
      <c r="K53" s="101">
        <v>1</v>
      </c>
      <c r="L53" s="101" t="s">
        <v>43</v>
      </c>
      <c r="M53" s="101" t="s">
        <v>37</v>
      </c>
    </row>
    <row r="54" spans="1:13" ht="16.5" customHeight="1" x14ac:dyDescent="0.3">
      <c r="A54" s="14" t="b">
        <v>1</v>
      </c>
      <c r="B54" s="15" t="s">
        <v>512</v>
      </c>
      <c r="C54" s="15">
        <v>4105101</v>
      </c>
      <c r="D54" s="15">
        <f>D42+1</f>
        <v>2005</v>
      </c>
      <c r="E54" s="16" t="s">
        <v>27</v>
      </c>
      <c r="F54" s="15">
        <v>1</v>
      </c>
      <c r="G54" s="15">
        <v>5</v>
      </c>
      <c r="H54" s="95">
        <v>151106001</v>
      </c>
      <c r="I54" s="95">
        <v>1</v>
      </c>
      <c r="J54" s="95">
        <v>1</v>
      </c>
      <c r="K54" s="95">
        <v>45</v>
      </c>
      <c r="L54" s="96" t="str">
        <f>IF(H54&gt;=151107001,"Shoes",IF(H54&gt;=151106001,"Pants",IF(H54&gt;=151105001,"Glove",IF(H54&gt;=151103001,"Head",IF(H54&gt;=151102001,"Body",IF(H54&gt;=151101001,"Weapon"))))))</f>
        <v>Pants</v>
      </c>
      <c r="M54" s="97" t="s">
        <v>674</v>
      </c>
    </row>
    <row r="55" spans="1:13" ht="16.5" customHeight="1" x14ac:dyDescent="0.3">
      <c r="A55" s="14" t="b">
        <v>1</v>
      </c>
      <c r="B55" s="15" t="s">
        <v>50</v>
      </c>
      <c r="C55" s="16">
        <f>C54+1</f>
        <v>4105102</v>
      </c>
      <c r="D55" s="97">
        <f>D54</f>
        <v>2005</v>
      </c>
      <c r="E55" s="16" t="s">
        <v>27</v>
      </c>
      <c r="F55" s="97">
        <f>F54</f>
        <v>1</v>
      </c>
      <c r="G55" s="97">
        <f t="shared" ref="G55:G65" si="28">G54</f>
        <v>5</v>
      </c>
      <c r="H55" s="95">
        <v>151105001</v>
      </c>
      <c r="I55" s="97">
        <f t="shared" ref="I55:J61" si="29">I54</f>
        <v>1</v>
      </c>
      <c r="J55" s="97">
        <f t="shared" si="29"/>
        <v>1</v>
      </c>
      <c r="K55" s="97">
        <f t="shared" ref="K55:K61" si="30">K54</f>
        <v>45</v>
      </c>
      <c r="L55" s="96" t="str">
        <f>IF(H55&gt;=151107001,"Shoes",IF(H55&gt;=151106001,"Pants",IF(H55&gt;=151105001,"Glove",IF(H55&gt;=151103001,"Head",IF(H55&gt;=151102001,"Body",IF(H55&gt;=151101001,"Weapon"))))))</f>
        <v>Glove</v>
      </c>
      <c r="M55" s="97" t="str">
        <f>M54</f>
        <v>Normal</v>
      </c>
    </row>
    <row r="56" spans="1:13" ht="16.5" customHeight="1" x14ac:dyDescent="0.3">
      <c r="A56" s="14" t="b">
        <v>1</v>
      </c>
      <c r="B56" s="18" t="s">
        <v>512</v>
      </c>
      <c r="C56" s="98">
        <f>C54+100</f>
        <v>4105201</v>
      </c>
      <c r="D56" s="98">
        <f t="shared" ref="D56:D65" si="31">D55</f>
        <v>2005</v>
      </c>
      <c r="E56" s="18" t="s">
        <v>31</v>
      </c>
      <c r="F56" s="98">
        <f t="shared" ref="F56:F65" si="32">F55</f>
        <v>1</v>
      </c>
      <c r="G56" s="98">
        <f t="shared" si="28"/>
        <v>5</v>
      </c>
      <c r="H56" s="98">
        <f t="shared" ref="H56:H61" si="33">H54+1000000</f>
        <v>152106001</v>
      </c>
      <c r="I56" s="98">
        <f t="shared" si="29"/>
        <v>1</v>
      </c>
      <c r="J56" s="98">
        <f t="shared" si="29"/>
        <v>1</v>
      </c>
      <c r="K56" s="98">
        <f t="shared" si="30"/>
        <v>45</v>
      </c>
      <c r="L56" s="98" t="str">
        <f t="shared" ref="L56:M61" si="34">L54</f>
        <v>Pants</v>
      </c>
      <c r="M56" s="98" t="str">
        <f t="shared" si="34"/>
        <v>Normal</v>
      </c>
    </row>
    <row r="57" spans="1:13" ht="16.5" customHeight="1" x14ac:dyDescent="0.3">
      <c r="A57" s="14" t="b">
        <v>1</v>
      </c>
      <c r="B57" s="18" t="s">
        <v>50</v>
      </c>
      <c r="C57" s="98">
        <f>C56+1</f>
        <v>4105202</v>
      </c>
      <c r="D57" s="98">
        <f t="shared" si="31"/>
        <v>2005</v>
      </c>
      <c r="E57" s="18" t="s">
        <v>31</v>
      </c>
      <c r="F57" s="98">
        <f t="shared" si="32"/>
        <v>1</v>
      </c>
      <c r="G57" s="98">
        <f t="shared" si="28"/>
        <v>5</v>
      </c>
      <c r="H57" s="98">
        <f t="shared" si="33"/>
        <v>152105001</v>
      </c>
      <c r="I57" s="98">
        <f t="shared" si="29"/>
        <v>1</v>
      </c>
      <c r="J57" s="98">
        <f t="shared" si="29"/>
        <v>1</v>
      </c>
      <c r="K57" s="98">
        <f t="shared" si="30"/>
        <v>45</v>
      </c>
      <c r="L57" s="98" t="str">
        <f t="shared" si="34"/>
        <v>Glove</v>
      </c>
      <c r="M57" s="98" t="str">
        <f t="shared" si="34"/>
        <v>Normal</v>
      </c>
    </row>
    <row r="58" spans="1:13" ht="16.5" customHeight="1" x14ac:dyDescent="0.3">
      <c r="A58" s="14" t="b">
        <v>1</v>
      </c>
      <c r="B58" s="19" t="s">
        <v>512</v>
      </c>
      <c r="C58" s="99">
        <f>C56+100</f>
        <v>4105301</v>
      </c>
      <c r="D58" s="99">
        <f t="shared" si="31"/>
        <v>2005</v>
      </c>
      <c r="E58" s="19" t="s">
        <v>32</v>
      </c>
      <c r="F58" s="99">
        <f t="shared" si="32"/>
        <v>1</v>
      </c>
      <c r="G58" s="99">
        <f t="shared" si="28"/>
        <v>5</v>
      </c>
      <c r="H58" s="99">
        <f t="shared" si="33"/>
        <v>153106001</v>
      </c>
      <c r="I58" s="99">
        <f t="shared" si="29"/>
        <v>1</v>
      </c>
      <c r="J58" s="99">
        <f t="shared" si="29"/>
        <v>1</v>
      </c>
      <c r="K58" s="99">
        <f t="shared" si="30"/>
        <v>45</v>
      </c>
      <c r="L58" s="99" t="str">
        <f t="shared" si="34"/>
        <v>Pants</v>
      </c>
      <c r="M58" s="99" t="str">
        <f t="shared" si="34"/>
        <v>Normal</v>
      </c>
    </row>
    <row r="59" spans="1:13" ht="16.5" customHeight="1" x14ac:dyDescent="0.3">
      <c r="A59" s="14" t="b">
        <v>1</v>
      </c>
      <c r="B59" s="19" t="s">
        <v>50</v>
      </c>
      <c r="C59" s="99">
        <f>C58+1</f>
        <v>4105302</v>
      </c>
      <c r="D59" s="99">
        <f t="shared" si="31"/>
        <v>2005</v>
      </c>
      <c r="E59" s="19" t="s">
        <v>32</v>
      </c>
      <c r="F59" s="99">
        <f t="shared" si="32"/>
        <v>1</v>
      </c>
      <c r="G59" s="99">
        <f t="shared" si="28"/>
        <v>5</v>
      </c>
      <c r="H59" s="99">
        <f t="shared" si="33"/>
        <v>153105001</v>
      </c>
      <c r="I59" s="99">
        <f t="shared" si="29"/>
        <v>1</v>
      </c>
      <c r="J59" s="99">
        <f t="shared" si="29"/>
        <v>1</v>
      </c>
      <c r="K59" s="99">
        <f t="shared" si="30"/>
        <v>45</v>
      </c>
      <c r="L59" s="99" t="str">
        <f t="shared" si="34"/>
        <v>Glove</v>
      </c>
      <c r="M59" s="99" t="str">
        <f t="shared" si="34"/>
        <v>Normal</v>
      </c>
    </row>
    <row r="60" spans="1:13" ht="16.5" customHeight="1" x14ac:dyDescent="0.3">
      <c r="A60" s="14" t="b">
        <v>1</v>
      </c>
      <c r="B60" s="20" t="s">
        <v>512</v>
      </c>
      <c r="C60" s="100">
        <f>C58+100</f>
        <v>4105401</v>
      </c>
      <c r="D60" s="100">
        <f t="shared" si="31"/>
        <v>2005</v>
      </c>
      <c r="E60" s="20" t="s">
        <v>33</v>
      </c>
      <c r="F60" s="100">
        <f t="shared" si="32"/>
        <v>1</v>
      </c>
      <c r="G60" s="100">
        <f t="shared" si="28"/>
        <v>5</v>
      </c>
      <c r="H60" s="100">
        <f t="shared" si="33"/>
        <v>154106001</v>
      </c>
      <c r="I60" s="100">
        <f t="shared" si="29"/>
        <v>1</v>
      </c>
      <c r="J60" s="100">
        <f t="shared" si="29"/>
        <v>1</v>
      </c>
      <c r="K60" s="100">
        <f t="shared" si="30"/>
        <v>45</v>
      </c>
      <c r="L60" s="100" t="str">
        <f t="shared" si="34"/>
        <v>Pants</v>
      </c>
      <c r="M60" s="100" t="str">
        <f t="shared" si="34"/>
        <v>Normal</v>
      </c>
    </row>
    <row r="61" spans="1:13" ht="16.5" customHeight="1" x14ac:dyDescent="0.3">
      <c r="A61" s="14" t="b">
        <v>1</v>
      </c>
      <c r="B61" s="20" t="s">
        <v>50</v>
      </c>
      <c r="C61" s="100">
        <f>C60+1</f>
        <v>4105402</v>
      </c>
      <c r="D61" s="100">
        <f t="shared" si="31"/>
        <v>2005</v>
      </c>
      <c r="E61" s="20" t="s">
        <v>33</v>
      </c>
      <c r="F61" s="100">
        <f t="shared" si="32"/>
        <v>1</v>
      </c>
      <c r="G61" s="100">
        <f t="shared" si="28"/>
        <v>5</v>
      </c>
      <c r="H61" s="100">
        <f t="shared" si="33"/>
        <v>154105001</v>
      </c>
      <c r="I61" s="100">
        <f t="shared" si="29"/>
        <v>1</v>
      </c>
      <c r="J61" s="100">
        <f t="shared" si="29"/>
        <v>1</v>
      </c>
      <c r="K61" s="100">
        <f t="shared" si="30"/>
        <v>45</v>
      </c>
      <c r="L61" s="100" t="str">
        <f t="shared" si="34"/>
        <v>Glove</v>
      </c>
      <c r="M61" s="100" t="str">
        <f t="shared" si="34"/>
        <v>Normal</v>
      </c>
    </row>
    <row r="62" spans="1:13" ht="16.5" customHeight="1" x14ac:dyDescent="0.3">
      <c r="A62" s="14" t="b">
        <v>1</v>
      </c>
      <c r="B62" s="21" t="s">
        <v>34</v>
      </c>
      <c r="C62" s="101">
        <f>C60+100</f>
        <v>4105501</v>
      </c>
      <c r="D62" s="101">
        <f t="shared" si="31"/>
        <v>2005</v>
      </c>
      <c r="E62" s="21" t="s">
        <v>35</v>
      </c>
      <c r="F62" s="101">
        <f t="shared" si="32"/>
        <v>1</v>
      </c>
      <c r="G62" s="101">
        <f t="shared" si="28"/>
        <v>5</v>
      </c>
      <c r="H62" s="101">
        <v>160004001</v>
      </c>
      <c r="I62" s="101">
        <v>1</v>
      </c>
      <c r="J62" s="101">
        <v>1</v>
      </c>
      <c r="K62" s="101">
        <v>3</v>
      </c>
      <c r="L62" s="101" t="s">
        <v>36</v>
      </c>
      <c r="M62" s="101" t="s">
        <v>37</v>
      </c>
    </row>
    <row r="63" spans="1:13" ht="16.5" customHeight="1" x14ac:dyDescent="0.3">
      <c r="A63" s="14" t="b">
        <v>1</v>
      </c>
      <c r="B63" s="21" t="s">
        <v>38</v>
      </c>
      <c r="C63" s="101">
        <f>C62+1</f>
        <v>4105502</v>
      </c>
      <c r="D63" s="101">
        <f t="shared" si="31"/>
        <v>2005</v>
      </c>
      <c r="E63" s="21" t="s">
        <v>35</v>
      </c>
      <c r="F63" s="101">
        <f t="shared" si="32"/>
        <v>1</v>
      </c>
      <c r="G63" s="101">
        <f t="shared" si="28"/>
        <v>5</v>
      </c>
      <c r="H63" s="101">
        <v>160004002</v>
      </c>
      <c r="I63" s="101">
        <v>1</v>
      </c>
      <c r="J63" s="101">
        <v>1</v>
      </c>
      <c r="K63" s="101">
        <v>2</v>
      </c>
      <c r="L63" s="101" t="s">
        <v>39</v>
      </c>
      <c r="M63" s="101" t="s">
        <v>37</v>
      </c>
    </row>
    <row r="64" spans="1:13" ht="16.5" customHeight="1" x14ac:dyDescent="0.3">
      <c r="A64" s="14" t="b">
        <v>1</v>
      </c>
      <c r="B64" s="21" t="s">
        <v>40</v>
      </c>
      <c r="C64" s="101">
        <f>C63+1</f>
        <v>4105503</v>
      </c>
      <c r="D64" s="101">
        <f t="shared" si="31"/>
        <v>2005</v>
      </c>
      <c r="E64" s="21" t="s">
        <v>35</v>
      </c>
      <c r="F64" s="101">
        <f t="shared" si="32"/>
        <v>1</v>
      </c>
      <c r="G64" s="101">
        <f t="shared" si="28"/>
        <v>5</v>
      </c>
      <c r="H64" s="101">
        <v>160004003</v>
      </c>
      <c r="I64" s="101">
        <v>1</v>
      </c>
      <c r="J64" s="101">
        <v>1</v>
      </c>
      <c r="K64" s="101">
        <v>4</v>
      </c>
      <c r="L64" s="101" t="s">
        <v>41</v>
      </c>
      <c r="M64" s="101" t="s">
        <v>37</v>
      </c>
    </row>
    <row r="65" spans="1:13" ht="16.5" customHeight="1" x14ac:dyDescent="0.3">
      <c r="A65" s="14" t="b">
        <v>1</v>
      </c>
      <c r="B65" s="21" t="s">
        <v>42</v>
      </c>
      <c r="C65" s="101">
        <f>C64+1</f>
        <v>4105504</v>
      </c>
      <c r="D65" s="101">
        <f t="shared" si="31"/>
        <v>2005</v>
      </c>
      <c r="E65" s="21" t="s">
        <v>35</v>
      </c>
      <c r="F65" s="101">
        <f t="shared" si="32"/>
        <v>1</v>
      </c>
      <c r="G65" s="101">
        <f t="shared" si="28"/>
        <v>5</v>
      </c>
      <c r="H65" s="101">
        <v>160004004</v>
      </c>
      <c r="I65" s="101">
        <v>1</v>
      </c>
      <c r="J65" s="101">
        <v>1</v>
      </c>
      <c r="K65" s="101">
        <v>1</v>
      </c>
      <c r="L65" s="101" t="s">
        <v>43</v>
      </c>
      <c r="M65" s="101" t="s">
        <v>37</v>
      </c>
    </row>
    <row r="66" spans="1:13" ht="16.5" customHeight="1" x14ac:dyDescent="0.3">
      <c r="A66" s="14" t="b">
        <v>1</v>
      </c>
      <c r="B66" s="15" t="s">
        <v>26</v>
      </c>
      <c r="C66" s="15">
        <v>4106101</v>
      </c>
      <c r="D66" s="15">
        <f>D54+1</f>
        <v>2006</v>
      </c>
      <c r="E66" s="16" t="s">
        <v>27</v>
      </c>
      <c r="F66" s="15">
        <v>1</v>
      </c>
      <c r="G66" s="15">
        <v>6</v>
      </c>
      <c r="H66" s="95">
        <v>151101002</v>
      </c>
      <c r="I66" s="95">
        <v>1</v>
      </c>
      <c r="J66" s="95">
        <v>1</v>
      </c>
      <c r="K66" s="95">
        <v>45</v>
      </c>
      <c r="L66" s="96" t="str">
        <f>IF(H66&gt;=151107001,"Shoes",IF(H66&gt;=151106001,"Pants",IF(H66&gt;=151105001,"Glove",IF(H66&gt;=151103001,"Head",IF(H66&gt;=151102001,"Body",IF(H66&gt;=151101001,"Weapon"))))))</f>
        <v>Weapon</v>
      </c>
      <c r="M66" s="97" t="s">
        <v>674</v>
      </c>
    </row>
    <row r="67" spans="1:13" ht="16.5" customHeight="1" x14ac:dyDescent="0.3">
      <c r="A67" s="14" t="b">
        <v>1</v>
      </c>
      <c r="B67" s="15" t="s">
        <v>46</v>
      </c>
      <c r="C67" s="16">
        <f>C66+1</f>
        <v>4106102</v>
      </c>
      <c r="D67" s="97">
        <f>D66</f>
        <v>2006</v>
      </c>
      <c r="E67" s="16" t="s">
        <v>27</v>
      </c>
      <c r="F67" s="97">
        <f>F66</f>
        <v>1</v>
      </c>
      <c r="G67" s="97">
        <f t="shared" ref="G67:G77" si="35">G66</f>
        <v>6</v>
      </c>
      <c r="H67" s="95">
        <v>151103002</v>
      </c>
      <c r="I67" s="97">
        <f t="shared" ref="I67:J73" si="36">I66</f>
        <v>1</v>
      </c>
      <c r="J67" s="97">
        <f t="shared" si="36"/>
        <v>1</v>
      </c>
      <c r="K67" s="97">
        <f t="shared" ref="K67:K73" si="37">K66</f>
        <v>45</v>
      </c>
      <c r="L67" s="96" t="str">
        <f>IF(H67&gt;=151107001,"Shoes",IF(H67&gt;=151106001,"Pants",IF(H67&gt;=151105001,"Glove",IF(H67&gt;=151103001,"Head",IF(H67&gt;=151102001,"Body",IF(H67&gt;=151101001,"Weapon"))))))</f>
        <v>Head</v>
      </c>
      <c r="M67" s="97" t="str">
        <f>M66</f>
        <v>Normal</v>
      </c>
    </row>
    <row r="68" spans="1:13" ht="16.5" customHeight="1" x14ac:dyDescent="0.3">
      <c r="A68" s="14" t="b">
        <v>1</v>
      </c>
      <c r="B68" s="18" t="s">
        <v>26</v>
      </c>
      <c r="C68" s="98">
        <f>C66+100</f>
        <v>4106201</v>
      </c>
      <c r="D68" s="98">
        <f t="shared" ref="D68:D77" si="38">D67</f>
        <v>2006</v>
      </c>
      <c r="E68" s="18" t="s">
        <v>31</v>
      </c>
      <c r="F68" s="98">
        <f t="shared" ref="F68:F77" si="39">F67</f>
        <v>1</v>
      </c>
      <c r="G68" s="98">
        <f t="shared" si="35"/>
        <v>6</v>
      </c>
      <c r="H68" s="98">
        <f t="shared" ref="H68:H73" si="40">H66+1000000</f>
        <v>152101002</v>
      </c>
      <c r="I68" s="98">
        <f t="shared" si="36"/>
        <v>1</v>
      </c>
      <c r="J68" s="98">
        <f t="shared" si="36"/>
        <v>1</v>
      </c>
      <c r="K68" s="98">
        <f t="shared" si="37"/>
        <v>45</v>
      </c>
      <c r="L68" s="98" t="str">
        <f t="shared" ref="L68:M73" si="41">L66</f>
        <v>Weapon</v>
      </c>
      <c r="M68" s="98" t="str">
        <f t="shared" si="41"/>
        <v>Normal</v>
      </c>
    </row>
    <row r="69" spans="1:13" ht="16.5" customHeight="1" x14ac:dyDescent="0.3">
      <c r="A69" s="14" t="b">
        <v>1</v>
      </c>
      <c r="B69" s="18" t="s">
        <v>46</v>
      </c>
      <c r="C69" s="98">
        <f>C68+1</f>
        <v>4106202</v>
      </c>
      <c r="D69" s="98">
        <f t="shared" si="38"/>
        <v>2006</v>
      </c>
      <c r="E69" s="18" t="s">
        <v>31</v>
      </c>
      <c r="F69" s="98">
        <f t="shared" si="39"/>
        <v>1</v>
      </c>
      <c r="G69" s="98">
        <f t="shared" si="35"/>
        <v>6</v>
      </c>
      <c r="H69" s="98">
        <f t="shared" si="40"/>
        <v>152103002</v>
      </c>
      <c r="I69" s="98">
        <f t="shared" si="36"/>
        <v>1</v>
      </c>
      <c r="J69" s="98">
        <f t="shared" si="36"/>
        <v>1</v>
      </c>
      <c r="K69" s="98">
        <f t="shared" si="37"/>
        <v>45</v>
      </c>
      <c r="L69" s="98" t="str">
        <f t="shared" si="41"/>
        <v>Head</v>
      </c>
      <c r="M69" s="98" t="str">
        <f t="shared" si="41"/>
        <v>Normal</v>
      </c>
    </row>
    <row r="70" spans="1:13" ht="16.5" customHeight="1" x14ac:dyDescent="0.3">
      <c r="A70" s="14" t="b">
        <v>1</v>
      </c>
      <c r="B70" s="19" t="s">
        <v>26</v>
      </c>
      <c r="C70" s="99">
        <f>C68+100</f>
        <v>4106301</v>
      </c>
      <c r="D70" s="99">
        <f t="shared" si="38"/>
        <v>2006</v>
      </c>
      <c r="E70" s="19" t="s">
        <v>32</v>
      </c>
      <c r="F70" s="99">
        <f t="shared" si="39"/>
        <v>1</v>
      </c>
      <c r="G70" s="99">
        <f t="shared" si="35"/>
        <v>6</v>
      </c>
      <c r="H70" s="99">
        <f t="shared" si="40"/>
        <v>153101002</v>
      </c>
      <c r="I70" s="99">
        <f t="shared" si="36"/>
        <v>1</v>
      </c>
      <c r="J70" s="99">
        <f t="shared" si="36"/>
        <v>1</v>
      </c>
      <c r="K70" s="99">
        <f t="shared" si="37"/>
        <v>45</v>
      </c>
      <c r="L70" s="99" t="str">
        <f t="shared" si="41"/>
        <v>Weapon</v>
      </c>
      <c r="M70" s="99" t="str">
        <f t="shared" si="41"/>
        <v>Normal</v>
      </c>
    </row>
    <row r="71" spans="1:13" ht="16.5" customHeight="1" x14ac:dyDescent="0.3">
      <c r="A71" s="14" t="b">
        <v>1</v>
      </c>
      <c r="B71" s="19" t="s">
        <v>46</v>
      </c>
      <c r="C71" s="99">
        <f>C70+1</f>
        <v>4106302</v>
      </c>
      <c r="D71" s="99">
        <f t="shared" si="38"/>
        <v>2006</v>
      </c>
      <c r="E71" s="19" t="s">
        <v>32</v>
      </c>
      <c r="F71" s="99">
        <f t="shared" si="39"/>
        <v>1</v>
      </c>
      <c r="G71" s="99">
        <f t="shared" si="35"/>
        <v>6</v>
      </c>
      <c r="H71" s="99">
        <f t="shared" si="40"/>
        <v>153103002</v>
      </c>
      <c r="I71" s="99">
        <f t="shared" si="36"/>
        <v>1</v>
      </c>
      <c r="J71" s="99">
        <f t="shared" si="36"/>
        <v>1</v>
      </c>
      <c r="K71" s="99">
        <f t="shared" si="37"/>
        <v>45</v>
      </c>
      <c r="L71" s="99" t="str">
        <f t="shared" si="41"/>
        <v>Head</v>
      </c>
      <c r="M71" s="99" t="str">
        <f t="shared" si="41"/>
        <v>Normal</v>
      </c>
    </row>
    <row r="72" spans="1:13" ht="16.5" customHeight="1" x14ac:dyDescent="0.3">
      <c r="A72" s="14" t="b">
        <v>1</v>
      </c>
      <c r="B72" s="20" t="s">
        <v>26</v>
      </c>
      <c r="C72" s="100">
        <f>C70+100</f>
        <v>4106401</v>
      </c>
      <c r="D72" s="100">
        <f t="shared" si="38"/>
        <v>2006</v>
      </c>
      <c r="E72" s="20" t="s">
        <v>33</v>
      </c>
      <c r="F72" s="100">
        <f t="shared" si="39"/>
        <v>1</v>
      </c>
      <c r="G72" s="100">
        <f t="shared" si="35"/>
        <v>6</v>
      </c>
      <c r="H72" s="100">
        <f t="shared" si="40"/>
        <v>154101002</v>
      </c>
      <c r="I72" s="100">
        <f t="shared" si="36"/>
        <v>1</v>
      </c>
      <c r="J72" s="100">
        <f t="shared" si="36"/>
        <v>1</v>
      </c>
      <c r="K72" s="100">
        <f t="shared" si="37"/>
        <v>45</v>
      </c>
      <c r="L72" s="100" t="str">
        <f t="shared" si="41"/>
        <v>Weapon</v>
      </c>
      <c r="M72" s="100" t="str">
        <f t="shared" si="41"/>
        <v>Normal</v>
      </c>
    </row>
    <row r="73" spans="1:13" ht="16.5" customHeight="1" x14ac:dyDescent="0.3">
      <c r="A73" s="14" t="b">
        <v>1</v>
      </c>
      <c r="B73" s="20" t="s">
        <v>46</v>
      </c>
      <c r="C73" s="100">
        <f>C72+1</f>
        <v>4106402</v>
      </c>
      <c r="D73" s="100">
        <f t="shared" si="38"/>
        <v>2006</v>
      </c>
      <c r="E73" s="20" t="s">
        <v>33</v>
      </c>
      <c r="F73" s="100">
        <f t="shared" si="39"/>
        <v>1</v>
      </c>
      <c r="G73" s="100">
        <f t="shared" si="35"/>
        <v>6</v>
      </c>
      <c r="H73" s="100">
        <f t="shared" si="40"/>
        <v>154103002</v>
      </c>
      <c r="I73" s="100">
        <f t="shared" si="36"/>
        <v>1</v>
      </c>
      <c r="J73" s="100">
        <f t="shared" si="36"/>
        <v>1</v>
      </c>
      <c r="K73" s="100">
        <f t="shared" si="37"/>
        <v>45</v>
      </c>
      <c r="L73" s="100" t="str">
        <f t="shared" si="41"/>
        <v>Head</v>
      </c>
      <c r="M73" s="100" t="str">
        <f t="shared" si="41"/>
        <v>Normal</v>
      </c>
    </row>
    <row r="74" spans="1:13" ht="16.5" customHeight="1" x14ac:dyDescent="0.3">
      <c r="A74" s="14" t="b">
        <v>1</v>
      </c>
      <c r="B74" s="21" t="s">
        <v>34</v>
      </c>
      <c r="C74" s="101">
        <f>C72+100</f>
        <v>4106501</v>
      </c>
      <c r="D74" s="101">
        <f t="shared" si="38"/>
        <v>2006</v>
      </c>
      <c r="E74" s="21" t="s">
        <v>35</v>
      </c>
      <c r="F74" s="101">
        <f t="shared" si="39"/>
        <v>1</v>
      </c>
      <c r="G74" s="101">
        <f t="shared" si="35"/>
        <v>6</v>
      </c>
      <c r="H74" s="101">
        <v>160004001</v>
      </c>
      <c r="I74" s="101">
        <v>1</v>
      </c>
      <c r="J74" s="101">
        <v>1</v>
      </c>
      <c r="K74" s="101">
        <v>3</v>
      </c>
      <c r="L74" s="101" t="s">
        <v>36</v>
      </c>
      <c r="M74" s="101" t="s">
        <v>37</v>
      </c>
    </row>
    <row r="75" spans="1:13" ht="16.5" customHeight="1" x14ac:dyDescent="0.3">
      <c r="A75" s="14" t="b">
        <v>1</v>
      </c>
      <c r="B75" s="21" t="s">
        <v>38</v>
      </c>
      <c r="C75" s="101">
        <f>C74+1</f>
        <v>4106502</v>
      </c>
      <c r="D75" s="101">
        <f t="shared" si="38"/>
        <v>2006</v>
      </c>
      <c r="E75" s="21" t="s">
        <v>35</v>
      </c>
      <c r="F75" s="101">
        <f t="shared" si="39"/>
        <v>1</v>
      </c>
      <c r="G75" s="101">
        <f t="shared" si="35"/>
        <v>6</v>
      </c>
      <c r="H75" s="101">
        <v>160004002</v>
      </c>
      <c r="I75" s="101">
        <v>1</v>
      </c>
      <c r="J75" s="101">
        <v>1</v>
      </c>
      <c r="K75" s="101">
        <v>2</v>
      </c>
      <c r="L75" s="101" t="s">
        <v>39</v>
      </c>
      <c r="M75" s="101" t="s">
        <v>37</v>
      </c>
    </row>
    <row r="76" spans="1:13" ht="16.5" customHeight="1" x14ac:dyDescent="0.3">
      <c r="A76" s="14" t="b">
        <v>1</v>
      </c>
      <c r="B76" s="21" t="s">
        <v>40</v>
      </c>
      <c r="C76" s="101">
        <f>C75+1</f>
        <v>4106503</v>
      </c>
      <c r="D76" s="101">
        <f t="shared" si="38"/>
        <v>2006</v>
      </c>
      <c r="E76" s="21" t="s">
        <v>35</v>
      </c>
      <c r="F76" s="101">
        <f t="shared" si="39"/>
        <v>1</v>
      </c>
      <c r="G76" s="101">
        <f t="shared" si="35"/>
        <v>6</v>
      </c>
      <c r="H76" s="101">
        <v>160004003</v>
      </c>
      <c r="I76" s="101">
        <v>1</v>
      </c>
      <c r="J76" s="101">
        <v>1</v>
      </c>
      <c r="K76" s="101">
        <v>4</v>
      </c>
      <c r="L76" s="101" t="s">
        <v>41</v>
      </c>
      <c r="M76" s="101" t="s">
        <v>37</v>
      </c>
    </row>
    <row r="77" spans="1:13" ht="16.5" customHeight="1" x14ac:dyDescent="0.3">
      <c r="A77" s="14" t="b">
        <v>1</v>
      </c>
      <c r="B77" s="21" t="s">
        <v>42</v>
      </c>
      <c r="C77" s="101">
        <f>C76+1</f>
        <v>4106504</v>
      </c>
      <c r="D77" s="101">
        <f t="shared" si="38"/>
        <v>2006</v>
      </c>
      <c r="E77" s="21" t="s">
        <v>35</v>
      </c>
      <c r="F77" s="101">
        <f t="shared" si="39"/>
        <v>1</v>
      </c>
      <c r="G77" s="101">
        <f t="shared" si="35"/>
        <v>6</v>
      </c>
      <c r="H77" s="101">
        <v>160004004</v>
      </c>
      <c r="I77" s="101">
        <v>1</v>
      </c>
      <c r="J77" s="101">
        <v>1</v>
      </c>
      <c r="K77" s="101">
        <v>1</v>
      </c>
      <c r="L77" s="101" t="s">
        <v>43</v>
      </c>
      <c r="M77" s="101" t="s">
        <v>37</v>
      </c>
    </row>
    <row r="78" spans="1:13" ht="16.5" customHeight="1" x14ac:dyDescent="0.3">
      <c r="A78" s="14" t="b">
        <v>1</v>
      </c>
      <c r="B78" s="15" t="s">
        <v>44</v>
      </c>
      <c r="C78" s="15">
        <v>4107101</v>
      </c>
      <c r="D78" s="15">
        <f>D66+1</f>
        <v>2007</v>
      </c>
      <c r="E78" s="16" t="s">
        <v>27</v>
      </c>
      <c r="F78" s="15">
        <v>1</v>
      </c>
      <c r="G78" s="15">
        <v>7</v>
      </c>
      <c r="H78" s="95">
        <v>151102002</v>
      </c>
      <c r="I78" s="95">
        <v>1</v>
      </c>
      <c r="J78" s="95">
        <v>1</v>
      </c>
      <c r="K78" s="95">
        <v>45</v>
      </c>
      <c r="L78" s="96" t="str">
        <f>IF(H78&gt;=151107001,"Shoes",IF(H78&gt;=151106001,"Pants",IF(H78&gt;=151105001,"Glove",IF(H78&gt;=151103001,"Head",IF(H78&gt;=151102001,"Body",IF(H78&gt;=151101001,"Weapon"))))))</f>
        <v>Body</v>
      </c>
      <c r="M78" s="97" t="s">
        <v>674</v>
      </c>
    </row>
    <row r="79" spans="1:13" ht="16.5" customHeight="1" x14ac:dyDescent="0.3">
      <c r="A79" s="14" t="b">
        <v>1</v>
      </c>
      <c r="B79" s="15" t="s">
        <v>50</v>
      </c>
      <c r="C79" s="16">
        <f>C78+1</f>
        <v>4107102</v>
      </c>
      <c r="D79" s="97">
        <f>D78</f>
        <v>2007</v>
      </c>
      <c r="E79" s="16" t="s">
        <v>27</v>
      </c>
      <c r="F79" s="97">
        <f>F78</f>
        <v>1</v>
      </c>
      <c r="G79" s="97">
        <f t="shared" ref="G79:G89" si="42">G78</f>
        <v>7</v>
      </c>
      <c r="H79" s="95">
        <v>151105002</v>
      </c>
      <c r="I79" s="97">
        <f t="shared" ref="I79:J85" si="43">I78</f>
        <v>1</v>
      </c>
      <c r="J79" s="97">
        <f t="shared" si="43"/>
        <v>1</v>
      </c>
      <c r="K79" s="97">
        <f t="shared" ref="K79:K85" si="44">K78</f>
        <v>45</v>
      </c>
      <c r="L79" s="96" t="str">
        <f>IF(H79&gt;=151107001,"Shoes",IF(H79&gt;=151106001,"Pants",IF(H79&gt;=151105001,"Glove",IF(H79&gt;=151103001,"Head",IF(H79&gt;=151102001,"Body",IF(H79&gt;=151101001,"Weapon"))))))</f>
        <v>Glove</v>
      </c>
      <c r="M79" s="97" t="str">
        <f>M78</f>
        <v>Normal</v>
      </c>
    </row>
    <row r="80" spans="1:13" ht="16.5" customHeight="1" x14ac:dyDescent="0.3">
      <c r="A80" s="14" t="b">
        <v>1</v>
      </c>
      <c r="B80" s="18" t="s">
        <v>44</v>
      </c>
      <c r="C80" s="98">
        <f>C78+100</f>
        <v>4107201</v>
      </c>
      <c r="D80" s="98">
        <f t="shared" ref="D80:D89" si="45">D79</f>
        <v>2007</v>
      </c>
      <c r="E80" s="18" t="s">
        <v>31</v>
      </c>
      <c r="F80" s="98">
        <f t="shared" ref="F80:F89" si="46">F79</f>
        <v>1</v>
      </c>
      <c r="G80" s="98">
        <f t="shared" si="42"/>
        <v>7</v>
      </c>
      <c r="H80" s="98">
        <f t="shared" ref="H80:H85" si="47">H78+1000000</f>
        <v>152102002</v>
      </c>
      <c r="I80" s="98">
        <f t="shared" si="43"/>
        <v>1</v>
      </c>
      <c r="J80" s="98">
        <f t="shared" si="43"/>
        <v>1</v>
      </c>
      <c r="K80" s="98">
        <f t="shared" si="44"/>
        <v>45</v>
      </c>
      <c r="L80" s="98" t="str">
        <f t="shared" ref="L80:M85" si="48">L78</f>
        <v>Body</v>
      </c>
      <c r="M80" s="98" t="str">
        <f t="shared" si="48"/>
        <v>Normal</v>
      </c>
    </row>
    <row r="81" spans="1:13" ht="16.5" customHeight="1" x14ac:dyDescent="0.3">
      <c r="A81" s="14" t="b">
        <v>1</v>
      </c>
      <c r="B81" s="18" t="s">
        <v>50</v>
      </c>
      <c r="C81" s="98">
        <f>C80+1</f>
        <v>4107202</v>
      </c>
      <c r="D81" s="98">
        <f t="shared" si="45"/>
        <v>2007</v>
      </c>
      <c r="E81" s="18" t="s">
        <v>31</v>
      </c>
      <c r="F81" s="98">
        <f t="shared" si="46"/>
        <v>1</v>
      </c>
      <c r="G81" s="98">
        <f t="shared" si="42"/>
        <v>7</v>
      </c>
      <c r="H81" s="98">
        <f t="shared" si="47"/>
        <v>152105002</v>
      </c>
      <c r="I81" s="98">
        <f t="shared" si="43"/>
        <v>1</v>
      </c>
      <c r="J81" s="98">
        <f t="shared" si="43"/>
        <v>1</v>
      </c>
      <c r="K81" s="98">
        <f t="shared" si="44"/>
        <v>45</v>
      </c>
      <c r="L81" s="98" t="str">
        <f t="shared" si="48"/>
        <v>Glove</v>
      </c>
      <c r="M81" s="98" t="str">
        <f t="shared" si="48"/>
        <v>Normal</v>
      </c>
    </row>
    <row r="82" spans="1:13" ht="16.5" customHeight="1" x14ac:dyDescent="0.3">
      <c r="A82" s="14" t="b">
        <v>1</v>
      </c>
      <c r="B82" s="19" t="s">
        <v>44</v>
      </c>
      <c r="C82" s="99">
        <f>C80+100</f>
        <v>4107301</v>
      </c>
      <c r="D82" s="99">
        <f t="shared" si="45"/>
        <v>2007</v>
      </c>
      <c r="E82" s="19" t="s">
        <v>32</v>
      </c>
      <c r="F82" s="99">
        <f t="shared" si="46"/>
        <v>1</v>
      </c>
      <c r="G82" s="99">
        <f t="shared" si="42"/>
        <v>7</v>
      </c>
      <c r="H82" s="99">
        <f t="shared" si="47"/>
        <v>153102002</v>
      </c>
      <c r="I82" s="99">
        <f t="shared" si="43"/>
        <v>1</v>
      </c>
      <c r="J82" s="99">
        <f t="shared" si="43"/>
        <v>1</v>
      </c>
      <c r="K82" s="99">
        <f t="shared" si="44"/>
        <v>45</v>
      </c>
      <c r="L82" s="99" t="str">
        <f t="shared" si="48"/>
        <v>Body</v>
      </c>
      <c r="M82" s="99" t="str">
        <f t="shared" si="48"/>
        <v>Normal</v>
      </c>
    </row>
    <row r="83" spans="1:13" ht="16.5" customHeight="1" x14ac:dyDescent="0.3">
      <c r="A83" s="14" t="b">
        <v>1</v>
      </c>
      <c r="B83" s="19" t="s">
        <v>50</v>
      </c>
      <c r="C83" s="99">
        <f>C82+1</f>
        <v>4107302</v>
      </c>
      <c r="D83" s="99">
        <f t="shared" si="45"/>
        <v>2007</v>
      </c>
      <c r="E83" s="19" t="s">
        <v>32</v>
      </c>
      <c r="F83" s="99">
        <f t="shared" si="46"/>
        <v>1</v>
      </c>
      <c r="G83" s="99">
        <f t="shared" si="42"/>
        <v>7</v>
      </c>
      <c r="H83" s="99">
        <f t="shared" si="47"/>
        <v>153105002</v>
      </c>
      <c r="I83" s="99">
        <f t="shared" si="43"/>
        <v>1</v>
      </c>
      <c r="J83" s="99">
        <f t="shared" si="43"/>
        <v>1</v>
      </c>
      <c r="K83" s="99">
        <f t="shared" si="44"/>
        <v>45</v>
      </c>
      <c r="L83" s="99" t="str">
        <f t="shared" si="48"/>
        <v>Glove</v>
      </c>
      <c r="M83" s="99" t="str">
        <f t="shared" si="48"/>
        <v>Normal</v>
      </c>
    </row>
    <row r="84" spans="1:13" ht="16.5" customHeight="1" x14ac:dyDescent="0.3">
      <c r="A84" s="14" t="b">
        <v>1</v>
      </c>
      <c r="B84" s="20" t="s">
        <v>44</v>
      </c>
      <c r="C84" s="100">
        <f>C82+100</f>
        <v>4107401</v>
      </c>
      <c r="D84" s="100">
        <f t="shared" si="45"/>
        <v>2007</v>
      </c>
      <c r="E84" s="20" t="s">
        <v>33</v>
      </c>
      <c r="F84" s="100">
        <f t="shared" si="46"/>
        <v>1</v>
      </c>
      <c r="G84" s="100">
        <f t="shared" si="42"/>
        <v>7</v>
      </c>
      <c r="H84" s="100">
        <f t="shared" si="47"/>
        <v>154102002</v>
      </c>
      <c r="I84" s="100">
        <f t="shared" si="43"/>
        <v>1</v>
      </c>
      <c r="J84" s="100">
        <f t="shared" si="43"/>
        <v>1</v>
      </c>
      <c r="K84" s="100">
        <f t="shared" si="44"/>
        <v>45</v>
      </c>
      <c r="L84" s="100" t="str">
        <f t="shared" si="48"/>
        <v>Body</v>
      </c>
      <c r="M84" s="100" t="str">
        <f t="shared" si="48"/>
        <v>Normal</v>
      </c>
    </row>
    <row r="85" spans="1:13" ht="16.5" customHeight="1" x14ac:dyDescent="0.3">
      <c r="A85" s="14" t="b">
        <v>1</v>
      </c>
      <c r="B85" s="20" t="s">
        <v>50</v>
      </c>
      <c r="C85" s="100">
        <f>C84+1</f>
        <v>4107402</v>
      </c>
      <c r="D85" s="100">
        <f t="shared" si="45"/>
        <v>2007</v>
      </c>
      <c r="E85" s="20" t="s">
        <v>33</v>
      </c>
      <c r="F85" s="100">
        <f t="shared" si="46"/>
        <v>1</v>
      </c>
      <c r="G85" s="100">
        <f t="shared" si="42"/>
        <v>7</v>
      </c>
      <c r="H85" s="100">
        <f t="shared" si="47"/>
        <v>154105002</v>
      </c>
      <c r="I85" s="100">
        <f t="shared" si="43"/>
        <v>1</v>
      </c>
      <c r="J85" s="100">
        <f t="shared" si="43"/>
        <v>1</v>
      </c>
      <c r="K85" s="100">
        <f t="shared" si="44"/>
        <v>45</v>
      </c>
      <c r="L85" s="100" t="str">
        <f t="shared" si="48"/>
        <v>Glove</v>
      </c>
      <c r="M85" s="100" t="str">
        <f t="shared" si="48"/>
        <v>Normal</v>
      </c>
    </row>
    <row r="86" spans="1:13" ht="16.5" customHeight="1" x14ac:dyDescent="0.3">
      <c r="A86" s="14" t="b">
        <v>1</v>
      </c>
      <c r="B86" s="21" t="s">
        <v>34</v>
      </c>
      <c r="C86" s="101">
        <f>C84+100</f>
        <v>4107501</v>
      </c>
      <c r="D86" s="101">
        <f t="shared" si="45"/>
        <v>2007</v>
      </c>
      <c r="E86" s="21" t="s">
        <v>35</v>
      </c>
      <c r="F86" s="101">
        <f t="shared" si="46"/>
        <v>1</v>
      </c>
      <c r="G86" s="101">
        <f t="shared" si="42"/>
        <v>7</v>
      </c>
      <c r="H86" s="101">
        <v>160004001</v>
      </c>
      <c r="I86" s="101">
        <v>1</v>
      </c>
      <c r="J86" s="101">
        <v>1</v>
      </c>
      <c r="K86" s="101">
        <v>3</v>
      </c>
      <c r="L86" s="101" t="s">
        <v>36</v>
      </c>
      <c r="M86" s="101" t="s">
        <v>37</v>
      </c>
    </row>
    <row r="87" spans="1:13" ht="16.5" customHeight="1" x14ac:dyDescent="0.3">
      <c r="A87" s="14" t="b">
        <v>1</v>
      </c>
      <c r="B87" s="21" t="s">
        <v>38</v>
      </c>
      <c r="C87" s="101">
        <f>C86+1</f>
        <v>4107502</v>
      </c>
      <c r="D87" s="101">
        <f t="shared" si="45"/>
        <v>2007</v>
      </c>
      <c r="E87" s="21" t="s">
        <v>35</v>
      </c>
      <c r="F87" s="101">
        <f t="shared" si="46"/>
        <v>1</v>
      </c>
      <c r="G87" s="101">
        <f t="shared" si="42"/>
        <v>7</v>
      </c>
      <c r="H87" s="101">
        <v>160004002</v>
      </c>
      <c r="I87" s="101">
        <v>1</v>
      </c>
      <c r="J87" s="101">
        <v>1</v>
      </c>
      <c r="K87" s="101">
        <v>2</v>
      </c>
      <c r="L87" s="101" t="s">
        <v>39</v>
      </c>
      <c r="M87" s="101" t="s">
        <v>37</v>
      </c>
    </row>
    <row r="88" spans="1:13" ht="16.5" customHeight="1" x14ac:dyDescent="0.3">
      <c r="A88" s="14" t="b">
        <v>1</v>
      </c>
      <c r="B88" s="21" t="s">
        <v>40</v>
      </c>
      <c r="C88" s="101">
        <f>C87+1</f>
        <v>4107503</v>
      </c>
      <c r="D88" s="101">
        <f t="shared" si="45"/>
        <v>2007</v>
      </c>
      <c r="E88" s="21" t="s">
        <v>35</v>
      </c>
      <c r="F88" s="101">
        <f t="shared" si="46"/>
        <v>1</v>
      </c>
      <c r="G88" s="101">
        <f t="shared" si="42"/>
        <v>7</v>
      </c>
      <c r="H88" s="101">
        <v>160004003</v>
      </c>
      <c r="I88" s="101">
        <v>1</v>
      </c>
      <c r="J88" s="101">
        <v>1</v>
      </c>
      <c r="K88" s="101">
        <v>4</v>
      </c>
      <c r="L88" s="101" t="s">
        <v>41</v>
      </c>
      <c r="M88" s="101" t="s">
        <v>37</v>
      </c>
    </row>
    <row r="89" spans="1:13" ht="16.5" customHeight="1" x14ac:dyDescent="0.3">
      <c r="A89" s="14" t="b">
        <v>1</v>
      </c>
      <c r="B89" s="21" t="s">
        <v>42</v>
      </c>
      <c r="C89" s="101">
        <f>C88+1</f>
        <v>4107504</v>
      </c>
      <c r="D89" s="101">
        <f t="shared" si="45"/>
        <v>2007</v>
      </c>
      <c r="E89" s="21" t="s">
        <v>35</v>
      </c>
      <c r="F89" s="101">
        <f t="shared" si="46"/>
        <v>1</v>
      </c>
      <c r="G89" s="101">
        <f t="shared" si="42"/>
        <v>7</v>
      </c>
      <c r="H89" s="101">
        <v>160004004</v>
      </c>
      <c r="I89" s="101">
        <v>1</v>
      </c>
      <c r="J89" s="101">
        <v>1</v>
      </c>
      <c r="K89" s="101">
        <v>1</v>
      </c>
      <c r="L89" s="101" t="s">
        <v>43</v>
      </c>
      <c r="M89" s="101" t="s">
        <v>37</v>
      </c>
    </row>
    <row r="90" spans="1:13" ht="16.5" customHeight="1" x14ac:dyDescent="0.3">
      <c r="A90" s="14" t="b">
        <v>1</v>
      </c>
      <c r="B90" s="15" t="s">
        <v>512</v>
      </c>
      <c r="C90" s="15">
        <v>4108101</v>
      </c>
      <c r="D90" s="15">
        <f>D78+1</f>
        <v>2008</v>
      </c>
      <c r="E90" s="16" t="s">
        <v>27</v>
      </c>
      <c r="F90" s="15">
        <v>1</v>
      </c>
      <c r="G90" s="15">
        <v>8</v>
      </c>
      <c r="H90" s="95">
        <v>151106002</v>
      </c>
      <c r="I90" s="95">
        <v>1</v>
      </c>
      <c r="J90" s="95">
        <v>1</v>
      </c>
      <c r="K90" s="95">
        <v>45</v>
      </c>
      <c r="L90" s="96" t="str">
        <f>IF(H90&gt;=151107001,"Shoes",IF(H90&gt;=151106001,"Pants",IF(H90&gt;=151105001,"Glove",IF(H90&gt;=151103001,"Head",IF(H90&gt;=151102001,"Body",IF(H90&gt;=151101001,"Weapon"))))))</f>
        <v>Pants</v>
      </c>
      <c r="M90" s="97" t="s">
        <v>674</v>
      </c>
    </row>
    <row r="91" spans="1:13" ht="16.5" customHeight="1" x14ac:dyDescent="0.3">
      <c r="A91" s="14" t="b">
        <v>1</v>
      </c>
      <c r="B91" s="15" t="s">
        <v>29</v>
      </c>
      <c r="C91" s="16">
        <f>C90+1</f>
        <v>4108102</v>
      </c>
      <c r="D91" s="97">
        <f>D90</f>
        <v>2008</v>
      </c>
      <c r="E91" s="16" t="s">
        <v>27</v>
      </c>
      <c r="F91" s="97">
        <f>F90</f>
        <v>1</v>
      </c>
      <c r="G91" s="97">
        <f t="shared" ref="G91:G101" si="49">G90</f>
        <v>8</v>
      </c>
      <c r="H91" s="95">
        <v>151107002</v>
      </c>
      <c r="I91" s="97">
        <f t="shared" ref="I91:J97" si="50">I90</f>
        <v>1</v>
      </c>
      <c r="J91" s="97">
        <f t="shared" si="50"/>
        <v>1</v>
      </c>
      <c r="K91" s="97">
        <f t="shared" ref="K91:K97" si="51">K90</f>
        <v>45</v>
      </c>
      <c r="L91" s="96" t="str">
        <f>IF(H91&gt;=151107001,"Shoes",IF(H91&gt;=151106001,"Pants",IF(H91&gt;=151105001,"Glove",IF(H91&gt;=151103001,"Head",IF(H91&gt;=151102001,"Body",IF(H91&gt;=151101001,"Weapon"))))))</f>
        <v>Shoes</v>
      </c>
      <c r="M91" s="97" t="str">
        <f>M90</f>
        <v>Normal</v>
      </c>
    </row>
    <row r="92" spans="1:13" ht="16.5" customHeight="1" x14ac:dyDescent="0.3">
      <c r="A92" s="14" t="b">
        <v>1</v>
      </c>
      <c r="B92" s="18" t="s">
        <v>512</v>
      </c>
      <c r="C92" s="98">
        <f>C90+100</f>
        <v>4108201</v>
      </c>
      <c r="D92" s="98">
        <f t="shared" ref="D92:D101" si="52">D91</f>
        <v>2008</v>
      </c>
      <c r="E92" s="18" t="s">
        <v>31</v>
      </c>
      <c r="F92" s="98">
        <f t="shared" ref="F92:F101" si="53">F91</f>
        <v>1</v>
      </c>
      <c r="G92" s="98">
        <f t="shared" si="49"/>
        <v>8</v>
      </c>
      <c r="H92" s="98">
        <f t="shared" ref="H92:H97" si="54">H90+1000000</f>
        <v>152106002</v>
      </c>
      <c r="I92" s="98">
        <f t="shared" si="50"/>
        <v>1</v>
      </c>
      <c r="J92" s="98">
        <f t="shared" si="50"/>
        <v>1</v>
      </c>
      <c r="K92" s="98">
        <f t="shared" si="51"/>
        <v>45</v>
      </c>
      <c r="L92" s="98" t="str">
        <f t="shared" ref="L92:M97" si="55">L90</f>
        <v>Pants</v>
      </c>
      <c r="M92" s="98" t="str">
        <f t="shared" si="55"/>
        <v>Normal</v>
      </c>
    </row>
    <row r="93" spans="1:13" ht="16.5" customHeight="1" x14ac:dyDescent="0.3">
      <c r="A93" s="14" t="b">
        <v>1</v>
      </c>
      <c r="B93" s="18" t="s">
        <v>29</v>
      </c>
      <c r="C93" s="98">
        <f>C92+1</f>
        <v>4108202</v>
      </c>
      <c r="D93" s="98">
        <f t="shared" si="52"/>
        <v>2008</v>
      </c>
      <c r="E93" s="18" t="s">
        <v>31</v>
      </c>
      <c r="F93" s="98">
        <f t="shared" si="53"/>
        <v>1</v>
      </c>
      <c r="G93" s="98">
        <f t="shared" si="49"/>
        <v>8</v>
      </c>
      <c r="H93" s="98">
        <f t="shared" si="54"/>
        <v>152107002</v>
      </c>
      <c r="I93" s="98">
        <f t="shared" si="50"/>
        <v>1</v>
      </c>
      <c r="J93" s="98">
        <f t="shared" si="50"/>
        <v>1</v>
      </c>
      <c r="K93" s="98">
        <f t="shared" si="51"/>
        <v>45</v>
      </c>
      <c r="L93" s="98" t="str">
        <f t="shared" si="55"/>
        <v>Shoes</v>
      </c>
      <c r="M93" s="98" t="str">
        <f t="shared" si="55"/>
        <v>Normal</v>
      </c>
    </row>
    <row r="94" spans="1:13" ht="16.5" customHeight="1" x14ac:dyDescent="0.3">
      <c r="A94" s="14" t="b">
        <v>1</v>
      </c>
      <c r="B94" s="19" t="s">
        <v>512</v>
      </c>
      <c r="C94" s="99">
        <f>C92+100</f>
        <v>4108301</v>
      </c>
      <c r="D94" s="99">
        <f t="shared" si="52"/>
        <v>2008</v>
      </c>
      <c r="E94" s="19" t="s">
        <v>32</v>
      </c>
      <c r="F94" s="99">
        <f t="shared" si="53"/>
        <v>1</v>
      </c>
      <c r="G94" s="99">
        <f t="shared" si="49"/>
        <v>8</v>
      </c>
      <c r="H94" s="99">
        <f t="shared" si="54"/>
        <v>153106002</v>
      </c>
      <c r="I94" s="99">
        <f t="shared" si="50"/>
        <v>1</v>
      </c>
      <c r="J94" s="99">
        <f t="shared" si="50"/>
        <v>1</v>
      </c>
      <c r="K94" s="99">
        <f t="shared" si="51"/>
        <v>45</v>
      </c>
      <c r="L94" s="99" t="str">
        <f t="shared" si="55"/>
        <v>Pants</v>
      </c>
      <c r="M94" s="99" t="str">
        <f t="shared" si="55"/>
        <v>Normal</v>
      </c>
    </row>
    <row r="95" spans="1:13" ht="16.5" customHeight="1" x14ac:dyDescent="0.3">
      <c r="A95" s="14" t="b">
        <v>1</v>
      </c>
      <c r="B95" s="19" t="s">
        <v>29</v>
      </c>
      <c r="C95" s="99">
        <f>C94+1</f>
        <v>4108302</v>
      </c>
      <c r="D95" s="99">
        <f t="shared" si="52"/>
        <v>2008</v>
      </c>
      <c r="E95" s="19" t="s">
        <v>32</v>
      </c>
      <c r="F95" s="99">
        <f t="shared" si="53"/>
        <v>1</v>
      </c>
      <c r="G95" s="99">
        <f t="shared" si="49"/>
        <v>8</v>
      </c>
      <c r="H95" s="99">
        <f t="shared" si="54"/>
        <v>153107002</v>
      </c>
      <c r="I95" s="99">
        <f t="shared" si="50"/>
        <v>1</v>
      </c>
      <c r="J95" s="99">
        <f t="shared" si="50"/>
        <v>1</v>
      </c>
      <c r="K95" s="99">
        <f t="shared" si="51"/>
        <v>45</v>
      </c>
      <c r="L95" s="99" t="str">
        <f t="shared" si="55"/>
        <v>Shoes</v>
      </c>
      <c r="M95" s="99" t="str">
        <f t="shared" si="55"/>
        <v>Normal</v>
      </c>
    </row>
    <row r="96" spans="1:13" ht="16.5" customHeight="1" x14ac:dyDescent="0.3">
      <c r="A96" s="14" t="b">
        <v>1</v>
      </c>
      <c r="B96" s="20" t="s">
        <v>512</v>
      </c>
      <c r="C96" s="100">
        <f>C94+100</f>
        <v>4108401</v>
      </c>
      <c r="D96" s="100">
        <f t="shared" si="52"/>
        <v>2008</v>
      </c>
      <c r="E96" s="20" t="s">
        <v>33</v>
      </c>
      <c r="F96" s="100">
        <f t="shared" si="53"/>
        <v>1</v>
      </c>
      <c r="G96" s="100">
        <f t="shared" si="49"/>
        <v>8</v>
      </c>
      <c r="H96" s="100">
        <f t="shared" si="54"/>
        <v>154106002</v>
      </c>
      <c r="I96" s="100">
        <f t="shared" si="50"/>
        <v>1</v>
      </c>
      <c r="J96" s="100">
        <f t="shared" si="50"/>
        <v>1</v>
      </c>
      <c r="K96" s="100">
        <f t="shared" si="51"/>
        <v>45</v>
      </c>
      <c r="L96" s="100" t="str">
        <f t="shared" si="55"/>
        <v>Pants</v>
      </c>
      <c r="M96" s="100" t="str">
        <f t="shared" si="55"/>
        <v>Normal</v>
      </c>
    </row>
    <row r="97" spans="1:13" ht="16.5" customHeight="1" x14ac:dyDescent="0.3">
      <c r="A97" s="14" t="b">
        <v>1</v>
      </c>
      <c r="B97" s="20" t="s">
        <v>29</v>
      </c>
      <c r="C97" s="100">
        <f>C96+1</f>
        <v>4108402</v>
      </c>
      <c r="D97" s="100">
        <f t="shared" si="52"/>
        <v>2008</v>
      </c>
      <c r="E97" s="20" t="s">
        <v>33</v>
      </c>
      <c r="F97" s="100">
        <f t="shared" si="53"/>
        <v>1</v>
      </c>
      <c r="G97" s="100">
        <f t="shared" si="49"/>
        <v>8</v>
      </c>
      <c r="H97" s="100">
        <f t="shared" si="54"/>
        <v>154107002</v>
      </c>
      <c r="I97" s="100">
        <f t="shared" si="50"/>
        <v>1</v>
      </c>
      <c r="J97" s="100">
        <f t="shared" si="50"/>
        <v>1</v>
      </c>
      <c r="K97" s="100">
        <f t="shared" si="51"/>
        <v>45</v>
      </c>
      <c r="L97" s="100" t="str">
        <f t="shared" si="55"/>
        <v>Shoes</v>
      </c>
      <c r="M97" s="100" t="str">
        <f t="shared" si="55"/>
        <v>Normal</v>
      </c>
    </row>
    <row r="98" spans="1:13" ht="16.5" customHeight="1" x14ac:dyDescent="0.3">
      <c r="A98" s="14" t="b">
        <v>1</v>
      </c>
      <c r="B98" s="21" t="s">
        <v>34</v>
      </c>
      <c r="C98" s="101">
        <f>C96+100</f>
        <v>4108501</v>
      </c>
      <c r="D98" s="101">
        <f t="shared" si="52"/>
        <v>2008</v>
      </c>
      <c r="E98" s="21" t="s">
        <v>35</v>
      </c>
      <c r="F98" s="101">
        <f t="shared" si="53"/>
        <v>1</v>
      </c>
      <c r="G98" s="101">
        <f t="shared" si="49"/>
        <v>8</v>
      </c>
      <c r="H98" s="101">
        <v>160004001</v>
      </c>
      <c r="I98" s="101">
        <v>1</v>
      </c>
      <c r="J98" s="101">
        <v>1</v>
      </c>
      <c r="K98" s="101">
        <v>3</v>
      </c>
      <c r="L98" s="101" t="s">
        <v>36</v>
      </c>
      <c r="M98" s="101" t="s">
        <v>37</v>
      </c>
    </row>
    <row r="99" spans="1:13" ht="16.5" customHeight="1" x14ac:dyDescent="0.3">
      <c r="A99" s="14" t="b">
        <v>1</v>
      </c>
      <c r="B99" s="21" t="s">
        <v>38</v>
      </c>
      <c r="C99" s="101">
        <f>C98+1</f>
        <v>4108502</v>
      </c>
      <c r="D99" s="101">
        <f t="shared" si="52"/>
        <v>2008</v>
      </c>
      <c r="E99" s="21" t="s">
        <v>35</v>
      </c>
      <c r="F99" s="101">
        <f t="shared" si="53"/>
        <v>1</v>
      </c>
      <c r="G99" s="101">
        <f t="shared" si="49"/>
        <v>8</v>
      </c>
      <c r="H99" s="101">
        <v>160004002</v>
      </c>
      <c r="I99" s="101">
        <v>1</v>
      </c>
      <c r="J99" s="101">
        <v>1</v>
      </c>
      <c r="K99" s="101">
        <v>2</v>
      </c>
      <c r="L99" s="101" t="s">
        <v>39</v>
      </c>
      <c r="M99" s="101" t="s">
        <v>37</v>
      </c>
    </row>
    <row r="100" spans="1:13" ht="16.5" customHeight="1" x14ac:dyDescent="0.3">
      <c r="A100" s="14" t="b">
        <v>1</v>
      </c>
      <c r="B100" s="21" t="s">
        <v>40</v>
      </c>
      <c r="C100" s="101">
        <f>C99+1</f>
        <v>4108503</v>
      </c>
      <c r="D100" s="101">
        <f t="shared" si="52"/>
        <v>2008</v>
      </c>
      <c r="E100" s="21" t="s">
        <v>35</v>
      </c>
      <c r="F100" s="101">
        <f t="shared" si="53"/>
        <v>1</v>
      </c>
      <c r="G100" s="101">
        <f t="shared" si="49"/>
        <v>8</v>
      </c>
      <c r="H100" s="101">
        <v>160004003</v>
      </c>
      <c r="I100" s="101">
        <v>1</v>
      </c>
      <c r="J100" s="101">
        <v>1</v>
      </c>
      <c r="K100" s="101">
        <v>4</v>
      </c>
      <c r="L100" s="101" t="s">
        <v>41</v>
      </c>
      <c r="M100" s="101" t="s">
        <v>37</v>
      </c>
    </row>
    <row r="101" spans="1:13" ht="16.5" customHeight="1" x14ac:dyDescent="0.3">
      <c r="A101" s="14" t="b">
        <v>1</v>
      </c>
      <c r="B101" s="21" t="s">
        <v>42</v>
      </c>
      <c r="C101" s="101">
        <f>C100+1</f>
        <v>4108504</v>
      </c>
      <c r="D101" s="101">
        <f t="shared" si="52"/>
        <v>2008</v>
      </c>
      <c r="E101" s="21" t="s">
        <v>35</v>
      </c>
      <c r="F101" s="101">
        <f t="shared" si="53"/>
        <v>1</v>
      </c>
      <c r="G101" s="101">
        <f t="shared" si="49"/>
        <v>8</v>
      </c>
      <c r="H101" s="101">
        <v>160004004</v>
      </c>
      <c r="I101" s="101">
        <v>1</v>
      </c>
      <c r="J101" s="101">
        <v>1</v>
      </c>
      <c r="K101" s="101">
        <v>1</v>
      </c>
      <c r="L101" s="101" t="s">
        <v>43</v>
      </c>
      <c r="M101" s="101" t="s">
        <v>37</v>
      </c>
    </row>
    <row r="102" spans="1:13" ht="16.5" customHeight="1" x14ac:dyDescent="0.3">
      <c r="A102" s="14" t="b">
        <v>1</v>
      </c>
      <c r="B102" s="15" t="s">
        <v>26</v>
      </c>
      <c r="C102" s="15">
        <v>4109101</v>
      </c>
      <c r="D102" s="15">
        <f>D90+1</f>
        <v>2009</v>
      </c>
      <c r="E102" s="16" t="s">
        <v>27</v>
      </c>
      <c r="F102" s="15">
        <v>1</v>
      </c>
      <c r="G102" s="15">
        <v>9</v>
      </c>
      <c r="H102" s="95">
        <v>151101003</v>
      </c>
      <c r="I102" s="95">
        <v>1</v>
      </c>
      <c r="J102" s="95">
        <v>1</v>
      </c>
      <c r="K102" s="95">
        <v>45</v>
      </c>
      <c r="L102" s="96" t="str">
        <f>IF(H102&gt;=151107001,"Shoes",IF(H102&gt;=151106001,"Pants",IF(H102&gt;=151105001,"Glove",IF(H102&gt;=151103001,"Head",IF(H102&gt;=151102001,"Body",IF(H102&gt;=151101001,"Weapon"))))))</f>
        <v>Weapon</v>
      </c>
      <c r="M102" s="97" t="s">
        <v>674</v>
      </c>
    </row>
    <row r="103" spans="1:13" ht="16.5" customHeight="1" x14ac:dyDescent="0.3">
      <c r="A103" s="14" t="b">
        <v>1</v>
      </c>
      <c r="B103" s="15" t="s">
        <v>512</v>
      </c>
      <c r="C103" s="16">
        <f>C102+1</f>
        <v>4109102</v>
      </c>
      <c r="D103" s="97">
        <f>D102</f>
        <v>2009</v>
      </c>
      <c r="E103" s="16" t="s">
        <v>27</v>
      </c>
      <c r="F103" s="97">
        <f>F102</f>
        <v>1</v>
      </c>
      <c r="G103" s="97">
        <f t="shared" ref="G103:G113" si="56">G102</f>
        <v>9</v>
      </c>
      <c r="H103" s="95">
        <v>151106003</v>
      </c>
      <c r="I103" s="97">
        <f t="shared" ref="I103:J109" si="57">I102</f>
        <v>1</v>
      </c>
      <c r="J103" s="97">
        <f t="shared" si="57"/>
        <v>1</v>
      </c>
      <c r="K103" s="97">
        <f t="shared" ref="K103:K109" si="58">K102</f>
        <v>45</v>
      </c>
      <c r="L103" s="96" t="str">
        <f>IF(H103&gt;=151107001,"Shoes",IF(H103&gt;=151106001,"Pants",IF(H103&gt;=151105001,"Glove",IF(H103&gt;=151103001,"Head",IF(H103&gt;=151102001,"Body",IF(H103&gt;=151101001,"Weapon"))))))</f>
        <v>Pants</v>
      </c>
      <c r="M103" s="97" t="str">
        <f>M102</f>
        <v>Normal</v>
      </c>
    </row>
    <row r="104" spans="1:13" ht="16.5" customHeight="1" x14ac:dyDescent="0.3">
      <c r="A104" s="14" t="b">
        <v>1</v>
      </c>
      <c r="B104" s="18" t="s">
        <v>26</v>
      </c>
      <c r="C104" s="98">
        <f>C102+100</f>
        <v>4109201</v>
      </c>
      <c r="D104" s="98">
        <f t="shared" ref="D104:D113" si="59">D103</f>
        <v>2009</v>
      </c>
      <c r="E104" s="18" t="s">
        <v>31</v>
      </c>
      <c r="F104" s="98">
        <f t="shared" ref="F104:F113" si="60">F103</f>
        <v>1</v>
      </c>
      <c r="G104" s="98">
        <f t="shared" si="56"/>
        <v>9</v>
      </c>
      <c r="H104" s="98">
        <f t="shared" ref="H104:H109" si="61">H102+1000000</f>
        <v>152101003</v>
      </c>
      <c r="I104" s="98">
        <f t="shared" si="57"/>
        <v>1</v>
      </c>
      <c r="J104" s="98">
        <f t="shared" si="57"/>
        <v>1</v>
      </c>
      <c r="K104" s="98">
        <f t="shared" si="58"/>
        <v>45</v>
      </c>
      <c r="L104" s="98" t="str">
        <f t="shared" ref="L104:M109" si="62">L102</f>
        <v>Weapon</v>
      </c>
      <c r="M104" s="98" t="str">
        <f t="shared" si="62"/>
        <v>Normal</v>
      </c>
    </row>
    <row r="105" spans="1:13" ht="16.5" customHeight="1" x14ac:dyDescent="0.3">
      <c r="A105" s="14" t="b">
        <v>1</v>
      </c>
      <c r="B105" s="18" t="s">
        <v>512</v>
      </c>
      <c r="C105" s="98">
        <f>C104+1</f>
        <v>4109202</v>
      </c>
      <c r="D105" s="98">
        <f t="shared" si="59"/>
        <v>2009</v>
      </c>
      <c r="E105" s="18" t="s">
        <v>31</v>
      </c>
      <c r="F105" s="98">
        <f t="shared" si="60"/>
        <v>1</v>
      </c>
      <c r="G105" s="98">
        <f t="shared" si="56"/>
        <v>9</v>
      </c>
      <c r="H105" s="98">
        <f t="shared" si="61"/>
        <v>152106003</v>
      </c>
      <c r="I105" s="98">
        <f t="shared" si="57"/>
        <v>1</v>
      </c>
      <c r="J105" s="98">
        <f t="shared" si="57"/>
        <v>1</v>
      </c>
      <c r="K105" s="98">
        <f t="shared" si="58"/>
        <v>45</v>
      </c>
      <c r="L105" s="98" t="str">
        <f t="shared" si="62"/>
        <v>Pants</v>
      </c>
      <c r="M105" s="98" t="str">
        <f t="shared" si="62"/>
        <v>Normal</v>
      </c>
    </row>
    <row r="106" spans="1:13" ht="16.5" customHeight="1" x14ac:dyDescent="0.3">
      <c r="A106" s="14" t="b">
        <v>1</v>
      </c>
      <c r="B106" s="19" t="s">
        <v>26</v>
      </c>
      <c r="C106" s="99">
        <f>C104+100</f>
        <v>4109301</v>
      </c>
      <c r="D106" s="99">
        <f t="shared" si="59"/>
        <v>2009</v>
      </c>
      <c r="E106" s="19" t="s">
        <v>32</v>
      </c>
      <c r="F106" s="99">
        <f t="shared" si="60"/>
        <v>1</v>
      </c>
      <c r="G106" s="99">
        <f t="shared" si="56"/>
        <v>9</v>
      </c>
      <c r="H106" s="99">
        <f t="shared" si="61"/>
        <v>153101003</v>
      </c>
      <c r="I106" s="99">
        <f t="shared" si="57"/>
        <v>1</v>
      </c>
      <c r="J106" s="99">
        <f t="shared" si="57"/>
        <v>1</v>
      </c>
      <c r="K106" s="99">
        <f t="shared" si="58"/>
        <v>45</v>
      </c>
      <c r="L106" s="99" t="str">
        <f t="shared" si="62"/>
        <v>Weapon</v>
      </c>
      <c r="M106" s="99" t="str">
        <f t="shared" si="62"/>
        <v>Normal</v>
      </c>
    </row>
    <row r="107" spans="1:13" ht="16.5" customHeight="1" x14ac:dyDescent="0.3">
      <c r="A107" s="14" t="b">
        <v>1</v>
      </c>
      <c r="B107" s="19" t="s">
        <v>512</v>
      </c>
      <c r="C107" s="99">
        <f>C106+1</f>
        <v>4109302</v>
      </c>
      <c r="D107" s="99">
        <f t="shared" si="59"/>
        <v>2009</v>
      </c>
      <c r="E107" s="19" t="s">
        <v>32</v>
      </c>
      <c r="F107" s="99">
        <f t="shared" si="60"/>
        <v>1</v>
      </c>
      <c r="G107" s="99">
        <f t="shared" si="56"/>
        <v>9</v>
      </c>
      <c r="H107" s="99">
        <f t="shared" si="61"/>
        <v>153106003</v>
      </c>
      <c r="I107" s="99">
        <f t="shared" si="57"/>
        <v>1</v>
      </c>
      <c r="J107" s="99">
        <f t="shared" si="57"/>
        <v>1</v>
      </c>
      <c r="K107" s="99">
        <f t="shared" si="58"/>
        <v>45</v>
      </c>
      <c r="L107" s="99" t="str">
        <f t="shared" si="62"/>
        <v>Pants</v>
      </c>
      <c r="M107" s="99" t="str">
        <f t="shared" si="62"/>
        <v>Normal</v>
      </c>
    </row>
    <row r="108" spans="1:13" ht="16.5" customHeight="1" x14ac:dyDescent="0.3">
      <c r="A108" s="14" t="b">
        <v>1</v>
      </c>
      <c r="B108" s="20" t="s">
        <v>26</v>
      </c>
      <c r="C108" s="100">
        <f>C106+100</f>
        <v>4109401</v>
      </c>
      <c r="D108" s="100">
        <f t="shared" si="59"/>
        <v>2009</v>
      </c>
      <c r="E108" s="20" t="s">
        <v>33</v>
      </c>
      <c r="F108" s="100">
        <f t="shared" si="60"/>
        <v>1</v>
      </c>
      <c r="G108" s="100">
        <f t="shared" si="56"/>
        <v>9</v>
      </c>
      <c r="H108" s="100">
        <f t="shared" si="61"/>
        <v>154101003</v>
      </c>
      <c r="I108" s="100">
        <f t="shared" si="57"/>
        <v>1</v>
      </c>
      <c r="J108" s="100">
        <f t="shared" si="57"/>
        <v>1</v>
      </c>
      <c r="K108" s="100">
        <f t="shared" si="58"/>
        <v>45</v>
      </c>
      <c r="L108" s="100" t="str">
        <f t="shared" si="62"/>
        <v>Weapon</v>
      </c>
      <c r="M108" s="100" t="str">
        <f t="shared" si="62"/>
        <v>Normal</v>
      </c>
    </row>
    <row r="109" spans="1:13" ht="16.5" customHeight="1" x14ac:dyDescent="0.3">
      <c r="A109" s="14" t="b">
        <v>1</v>
      </c>
      <c r="B109" s="20" t="s">
        <v>512</v>
      </c>
      <c r="C109" s="100">
        <f>C108+1</f>
        <v>4109402</v>
      </c>
      <c r="D109" s="100">
        <f t="shared" si="59"/>
        <v>2009</v>
      </c>
      <c r="E109" s="20" t="s">
        <v>33</v>
      </c>
      <c r="F109" s="100">
        <f t="shared" si="60"/>
        <v>1</v>
      </c>
      <c r="G109" s="100">
        <f t="shared" si="56"/>
        <v>9</v>
      </c>
      <c r="H109" s="100">
        <f t="shared" si="61"/>
        <v>154106003</v>
      </c>
      <c r="I109" s="100">
        <f t="shared" si="57"/>
        <v>1</v>
      </c>
      <c r="J109" s="100">
        <f t="shared" si="57"/>
        <v>1</v>
      </c>
      <c r="K109" s="100">
        <f t="shared" si="58"/>
        <v>45</v>
      </c>
      <c r="L109" s="100" t="str">
        <f t="shared" si="62"/>
        <v>Pants</v>
      </c>
      <c r="M109" s="100" t="str">
        <f t="shared" si="62"/>
        <v>Normal</v>
      </c>
    </row>
    <row r="110" spans="1:13" ht="16.5" customHeight="1" x14ac:dyDescent="0.3">
      <c r="A110" s="14" t="b">
        <v>1</v>
      </c>
      <c r="B110" s="21" t="s">
        <v>34</v>
      </c>
      <c r="C110" s="101">
        <f>C108+100</f>
        <v>4109501</v>
      </c>
      <c r="D110" s="101">
        <f t="shared" si="59"/>
        <v>2009</v>
      </c>
      <c r="E110" s="21" t="s">
        <v>35</v>
      </c>
      <c r="F110" s="101">
        <f t="shared" si="60"/>
        <v>1</v>
      </c>
      <c r="G110" s="101">
        <f t="shared" si="56"/>
        <v>9</v>
      </c>
      <c r="H110" s="101">
        <v>160004001</v>
      </c>
      <c r="I110" s="101">
        <v>1</v>
      </c>
      <c r="J110" s="101">
        <v>1</v>
      </c>
      <c r="K110" s="101">
        <v>3</v>
      </c>
      <c r="L110" s="101" t="s">
        <v>36</v>
      </c>
      <c r="M110" s="101" t="s">
        <v>37</v>
      </c>
    </row>
    <row r="111" spans="1:13" ht="16.5" customHeight="1" x14ac:dyDescent="0.3">
      <c r="A111" s="14" t="b">
        <v>1</v>
      </c>
      <c r="B111" s="21" t="s">
        <v>38</v>
      </c>
      <c r="C111" s="101">
        <f>C110+1</f>
        <v>4109502</v>
      </c>
      <c r="D111" s="101">
        <f t="shared" si="59"/>
        <v>2009</v>
      </c>
      <c r="E111" s="21" t="s">
        <v>35</v>
      </c>
      <c r="F111" s="101">
        <f t="shared" si="60"/>
        <v>1</v>
      </c>
      <c r="G111" s="101">
        <f t="shared" si="56"/>
        <v>9</v>
      </c>
      <c r="H111" s="101">
        <v>160004002</v>
      </c>
      <c r="I111" s="101">
        <v>1</v>
      </c>
      <c r="J111" s="101">
        <v>1</v>
      </c>
      <c r="K111" s="101">
        <v>2</v>
      </c>
      <c r="L111" s="101" t="s">
        <v>39</v>
      </c>
      <c r="M111" s="101" t="s">
        <v>37</v>
      </c>
    </row>
    <row r="112" spans="1:13" ht="16.5" customHeight="1" x14ac:dyDescent="0.3">
      <c r="A112" s="14" t="b">
        <v>1</v>
      </c>
      <c r="B112" s="21" t="s">
        <v>40</v>
      </c>
      <c r="C112" s="101">
        <f>C111+1</f>
        <v>4109503</v>
      </c>
      <c r="D112" s="101">
        <f t="shared" si="59"/>
        <v>2009</v>
      </c>
      <c r="E112" s="21" t="s">
        <v>35</v>
      </c>
      <c r="F112" s="101">
        <f t="shared" si="60"/>
        <v>1</v>
      </c>
      <c r="G112" s="101">
        <f t="shared" si="56"/>
        <v>9</v>
      </c>
      <c r="H112" s="101">
        <v>160004003</v>
      </c>
      <c r="I112" s="101">
        <v>1</v>
      </c>
      <c r="J112" s="101">
        <v>1</v>
      </c>
      <c r="K112" s="101">
        <v>4</v>
      </c>
      <c r="L112" s="101" t="s">
        <v>41</v>
      </c>
      <c r="M112" s="101" t="s">
        <v>37</v>
      </c>
    </row>
    <row r="113" spans="1:13" ht="16.5" customHeight="1" x14ac:dyDescent="0.3">
      <c r="A113" s="14" t="b">
        <v>1</v>
      </c>
      <c r="B113" s="21" t="s">
        <v>42</v>
      </c>
      <c r="C113" s="101">
        <f>C112+1</f>
        <v>4109504</v>
      </c>
      <c r="D113" s="101">
        <f t="shared" si="59"/>
        <v>2009</v>
      </c>
      <c r="E113" s="21" t="s">
        <v>35</v>
      </c>
      <c r="F113" s="101">
        <f t="shared" si="60"/>
        <v>1</v>
      </c>
      <c r="G113" s="101">
        <f t="shared" si="56"/>
        <v>9</v>
      </c>
      <c r="H113" s="101">
        <v>160004004</v>
      </c>
      <c r="I113" s="101">
        <v>1</v>
      </c>
      <c r="J113" s="101">
        <v>1</v>
      </c>
      <c r="K113" s="101">
        <v>1</v>
      </c>
      <c r="L113" s="101" t="s">
        <v>43</v>
      </c>
      <c r="M113" s="101" t="s">
        <v>37</v>
      </c>
    </row>
    <row r="114" spans="1:13" ht="16.5" customHeight="1" x14ac:dyDescent="0.3">
      <c r="A114" s="14" t="b">
        <v>1</v>
      </c>
      <c r="B114" s="15" t="s">
        <v>512</v>
      </c>
      <c r="C114" s="15">
        <v>4110101</v>
      </c>
      <c r="D114" s="15">
        <f>D102+1</f>
        <v>2010</v>
      </c>
      <c r="E114" s="16" t="s">
        <v>27</v>
      </c>
      <c r="F114" s="15">
        <v>1</v>
      </c>
      <c r="G114" s="15">
        <v>10</v>
      </c>
      <c r="H114" s="95">
        <v>151102003</v>
      </c>
      <c r="I114" s="95">
        <v>1</v>
      </c>
      <c r="J114" s="95">
        <v>1</v>
      </c>
      <c r="K114" s="95">
        <v>45</v>
      </c>
      <c r="L114" s="96" t="str">
        <f>IF(H114&gt;=151107001,"Shoes",IF(H114&gt;=151106001,"Pants",IF(H114&gt;=151105001,"Glove",IF(H114&gt;=151103001,"Head",IF(H114&gt;=151102001,"Body",IF(H114&gt;=151101001,"Weapon"))))))</f>
        <v>Body</v>
      </c>
      <c r="M114" s="97" t="s">
        <v>674</v>
      </c>
    </row>
    <row r="115" spans="1:13" ht="16.5" customHeight="1" x14ac:dyDescent="0.3">
      <c r="A115" s="14" t="b">
        <v>1</v>
      </c>
      <c r="B115" s="15" t="s">
        <v>516</v>
      </c>
      <c r="C115" s="16">
        <f>C114+1</f>
        <v>4110102</v>
      </c>
      <c r="D115" s="97">
        <f>D114</f>
        <v>2010</v>
      </c>
      <c r="E115" s="16" t="s">
        <v>27</v>
      </c>
      <c r="F115" s="97">
        <f>F114</f>
        <v>1</v>
      </c>
      <c r="G115" s="97">
        <f t="shared" ref="G115:G125" si="63">G114</f>
        <v>10</v>
      </c>
      <c r="H115" s="95">
        <v>151107003</v>
      </c>
      <c r="I115" s="97">
        <f t="shared" ref="I115:J121" si="64">I114</f>
        <v>1</v>
      </c>
      <c r="J115" s="97">
        <f t="shared" si="64"/>
        <v>1</v>
      </c>
      <c r="K115" s="97">
        <f t="shared" ref="K115:K121" si="65">K114</f>
        <v>45</v>
      </c>
      <c r="L115" s="96" t="str">
        <f>IF(H115&gt;=151107001,"Shoes",IF(H115&gt;=151106001,"Pants",IF(H115&gt;=151105001,"Glove",IF(H115&gt;=151103001,"Head",IF(H115&gt;=151102001,"Body",IF(H115&gt;=151101001,"Weapon"))))))</f>
        <v>Shoes</v>
      </c>
      <c r="M115" s="97" t="str">
        <f>M114</f>
        <v>Normal</v>
      </c>
    </row>
    <row r="116" spans="1:13" ht="16.5" customHeight="1" x14ac:dyDescent="0.3">
      <c r="A116" s="14" t="b">
        <v>1</v>
      </c>
      <c r="B116" s="18" t="s">
        <v>512</v>
      </c>
      <c r="C116" s="98">
        <f>C114+100</f>
        <v>4110201</v>
      </c>
      <c r="D116" s="98">
        <f t="shared" ref="D116:D125" si="66">D115</f>
        <v>2010</v>
      </c>
      <c r="E116" s="18" t="s">
        <v>31</v>
      </c>
      <c r="F116" s="98">
        <f t="shared" ref="F116:F125" si="67">F115</f>
        <v>1</v>
      </c>
      <c r="G116" s="98">
        <f t="shared" si="63"/>
        <v>10</v>
      </c>
      <c r="H116" s="98">
        <f t="shared" ref="H116:H121" si="68">H114+1000000</f>
        <v>152102003</v>
      </c>
      <c r="I116" s="98">
        <f t="shared" si="64"/>
        <v>1</v>
      </c>
      <c r="J116" s="98">
        <f t="shared" si="64"/>
        <v>1</v>
      </c>
      <c r="K116" s="98">
        <f t="shared" si="65"/>
        <v>45</v>
      </c>
      <c r="L116" s="98" t="str">
        <f t="shared" ref="L116:M121" si="69">L114</f>
        <v>Body</v>
      </c>
      <c r="M116" s="98" t="str">
        <f t="shared" si="69"/>
        <v>Normal</v>
      </c>
    </row>
    <row r="117" spans="1:13" ht="16.5" customHeight="1" x14ac:dyDescent="0.3">
      <c r="A117" s="14" t="b">
        <v>1</v>
      </c>
      <c r="B117" s="18" t="s">
        <v>516</v>
      </c>
      <c r="C117" s="98">
        <f>C116+1</f>
        <v>4110202</v>
      </c>
      <c r="D117" s="98">
        <f t="shared" si="66"/>
        <v>2010</v>
      </c>
      <c r="E117" s="18" t="s">
        <v>31</v>
      </c>
      <c r="F117" s="98">
        <f t="shared" si="67"/>
        <v>1</v>
      </c>
      <c r="G117" s="98">
        <f t="shared" si="63"/>
        <v>10</v>
      </c>
      <c r="H117" s="98">
        <f t="shared" si="68"/>
        <v>152107003</v>
      </c>
      <c r="I117" s="98">
        <f t="shared" si="64"/>
        <v>1</v>
      </c>
      <c r="J117" s="98">
        <f t="shared" si="64"/>
        <v>1</v>
      </c>
      <c r="K117" s="98">
        <f t="shared" si="65"/>
        <v>45</v>
      </c>
      <c r="L117" s="98" t="str">
        <f t="shared" si="69"/>
        <v>Shoes</v>
      </c>
      <c r="M117" s="98" t="str">
        <f t="shared" si="69"/>
        <v>Normal</v>
      </c>
    </row>
    <row r="118" spans="1:13" ht="16.5" customHeight="1" x14ac:dyDescent="0.3">
      <c r="A118" s="14" t="b">
        <v>1</v>
      </c>
      <c r="B118" s="19" t="s">
        <v>512</v>
      </c>
      <c r="C118" s="99">
        <f>C116+100</f>
        <v>4110301</v>
      </c>
      <c r="D118" s="99">
        <f t="shared" si="66"/>
        <v>2010</v>
      </c>
      <c r="E118" s="19" t="s">
        <v>32</v>
      </c>
      <c r="F118" s="99">
        <f t="shared" si="67"/>
        <v>1</v>
      </c>
      <c r="G118" s="99">
        <f t="shared" si="63"/>
        <v>10</v>
      </c>
      <c r="H118" s="99">
        <f t="shared" si="68"/>
        <v>153102003</v>
      </c>
      <c r="I118" s="99">
        <f t="shared" si="64"/>
        <v>1</v>
      </c>
      <c r="J118" s="99">
        <f t="shared" si="64"/>
        <v>1</v>
      </c>
      <c r="K118" s="99">
        <f t="shared" si="65"/>
        <v>45</v>
      </c>
      <c r="L118" s="99" t="str">
        <f t="shared" si="69"/>
        <v>Body</v>
      </c>
      <c r="M118" s="99" t="str">
        <f t="shared" si="69"/>
        <v>Normal</v>
      </c>
    </row>
    <row r="119" spans="1:13" ht="16.5" customHeight="1" x14ac:dyDescent="0.3">
      <c r="A119" s="14" t="b">
        <v>1</v>
      </c>
      <c r="B119" s="19" t="s">
        <v>516</v>
      </c>
      <c r="C119" s="99">
        <f>C118+1</f>
        <v>4110302</v>
      </c>
      <c r="D119" s="99">
        <f t="shared" si="66"/>
        <v>2010</v>
      </c>
      <c r="E119" s="19" t="s">
        <v>32</v>
      </c>
      <c r="F119" s="99">
        <f t="shared" si="67"/>
        <v>1</v>
      </c>
      <c r="G119" s="99">
        <f t="shared" si="63"/>
        <v>10</v>
      </c>
      <c r="H119" s="99">
        <f t="shared" si="68"/>
        <v>153107003</v>
      </c>
      <c r="I119" s="99">
        <f t="shared" si="64"/>
        <v>1</v>
      </c>
      <c r="J119" s="99">
        <f t="shared" si="64"/>
        <v>1</v>
      </c>
      <c r="K119" s="99">
        <f t="shared" si="65"/>
        <v>45</v>
      </c>
      <c r="L119" s="99" t="str">
        <f t="shared" si="69"/>
        <v>Shoes</v>
      </c>
      <c r="M119" s="99" t="str">
        <f t="shared" si="69"/>
        <v>Normal</v>
      </c>
    </row>
    <row r="120" spans="1:13" ht="16.5" customHeight="1" x14ac:dyDescent="0.3">
      <c r="A120" s="14" t="b">
        <v>1</v>
      </c>
      <c r="B120" s="20" t="s">
        <v>512</v>
      </c>
      <c r="C120" s="100">
        <f>C118+100</f>
        <v>4110401</v>
      </c>
      <c r="D120" s="100">
        <f t="shared" si="66"/>
        <v>2010</v>
      </c>
      <c r="E120" s="20" t="s">
        <v>33</v>
      </c>
      <c r="F120" s="100">
        <f t="shared" si="67"/>
        <v>1</v>
      </c>
      <c r="G120" s="100">
        <f t="shared" si="63"/>
        <v>10</v>
      </c>
      <c r="H120" s="100">
        <f t="shared" si="68"/>
        <v>154102003</v>
      </c>
      <c r="I120" s="100">
        <f t="shared" si="64"/>
        <v>1</v>
      </c>
      <c r="J120" s="100">
        <f t="shared" si="64"/>
        <v>1</v>
      </c>
      <c r="K120" s="100">
        <f t="shared" si="65"/>
        <v>45</v>
      </c>
      <c r="L120" s="100" t="str">
        <f t="shared" si="69"/>
        <v>Body</v>
      </c>
      <c r="M120" s="100" t="str">
        <f t="shared" si="69"/>
        <v>Normal</v>
      </c>
    </row>
    <row r="121" spans="1:13" ht="16.5" customHeight="1" x14ac:dyDescent="0.3">
      <c r="A121" s="14" t="b">
        <v>1</v>
      </c>
      <c r="B121" s="20" t="s">
        <v>516</v>
      </c>
      <c r="C121" s="100">
        <f>C120+1</f>
        <v>4110402</v>
      </c>
      <c r="D121" s="100">
        <f t="shared" si="66"/>
        <v>2010</v>
      </c>
      <c r="E121" s="20" t="s">
        <v>33</v>
      </c>
      <c r="F121" s="100">
        <f t="shared" si="67"/>
        <v>1</v>
      </c>
      <c r="G121" s="100">
        <f t="shared" si="63"/>
        <v>10</v>
      </c>
      <c r="H121" s="100">
        <f t="shared" si="68"/>
        <v>154107003</v>
      </c>
      <c r="I121" s="100">
        <f t="shared" si="64"/>
        <v>1</v>
      </c>
      <c r="J121" s="100">
        <f t="shared" si="64"/>
        <v>1</v>
      </c>
      <c r="K121" s="100">
        <f t="shared" si="65"/>
        <v>45</v>
      </c>
      <c r="L121" s="100" t="str">
        <f t="shared" si="69"/>
        <v>Shoes</v>
      </c>
      <c r="M121" s="100" t="str">
        <f t="shared" si="69"/>
        <v>Normal</v>
      </c>
    </row>
    <row r="122" spans="1:13" ht="16.5" customHeight="1" x14ac:dyDescent="0.3">
      <c r="A122" s="14" t="b">
        <v>1</v>
      </c>
      <c r="B122" s="21" t="s">
        <v>34</v>
      </c>
      <c r="C122" s="101">
        <f>C120+100</f>
        <v>4110501</v>
      </c>
      <c r="D122" s="101">
        <f t="shared" si="66"/>
        <v>2010</v>
      </c>
      <c r="E122" s="21" t="s">
        <v>35</v>
      </c>
      <c r="F122" s="101">
        <f t="shared" si="67"/>
        <v>1</v>
      </c>
      <c r="G122" s="101">
        <f t="shared" si="63"/>
        <v>10</v>
      </c>
      <c r="H122" s="101">
        <v>160004001</v>
      </c>
      <c r="I122" s="101">
        <v>1</v>
      </c>
      <c r="J122" s="101">
        <v>1</v>
      </c>
      <c r="K122" s="101">
        <v>3</v>
      </c>
      <c r="L122" s="101" t="s">
        <v>36</v>
      </c>
      <c r="M122" s="101" t="s">
        <v>37</v>
      </c>
    </row>
    <row r="123" spans="1:13" ht="16.5" customHeight="1" x14ac:dyDescent="0.3">
      <c r="A123" s="14" t="b">
        <v>1</v>
      </c>
      <c r="B123" s="21" t="s">
        <v>38</v>
      </c>
      <c r="C123" s="101">
        <f>C122+1</f>
        <v>4110502</v>
      </c>
      <c r="D123" s="101">
        <f t="shared" si="66"/>
        <v>2010</v>
      </c>
      <c r="E123" s="21" t="s">
        <v>35</v>
      </c>
      <c r="F123" s="101">
        <f t="shared" si="67"/>
        <v>1</v>
      </c>
      <c r="G123" s="101">
        <f t="shared" si="63"/>
        <v>10</v>
      </c>
      <c r="H123" s="101">
        <v>160004002</v>
      </c>
      <c r="I123" s="101">
        <v>1</v>
      </c>
      <c r="J123" s="101">
        <v>1</v>
      </c>
      <c r="K123" s="101">
        <v>2</v>
      </c>
      <c r="L123" s="101" t="s">
        <v>39</v>
      </c>
      <c r="M123" s="101" t="s">
        <v>37</v>
      </c>
    </row>
    <row r="124" spans="1:13" ht="16.5" customHeight="1" x14ac:dyDescent="0.3">
      <c r="A124" s="14" t="b">
        <v>1</v>
      </c>
      <c r="B124" s="21" t="s">
        <v>40</v>
      </c>
      <c r="C124" s="101">
        <f>C123+1</f>
        <v>4110503</v>
      </c>
      <c r="D124" s="101">
        <f t="shared" si="66"/>
        <v>2010</v>
      </c>
      <c r="E124" s="21" t="s">
        <v>35</v>
      </c>
      <c r="F124" s="101">
        <f t="shared" si="67"/>
        <v>1</v>
      </c>
      <c r="G124" s="101">
        <f t="shared" si="63"/>
        <v>10</v>
      </c>
      <c r="H124" s="101">
        <v>160004003</v>
      </c>
      <c r="I124" s="101">
        <v>1</v>
      </c>
      <c r="J124" s="101">
        <v>1</v>
      </c>
      <c r="K124" s="101">
        <v>4</v>
      </c>
      <c r="L124" s="101" t="s">
        <v>41</v>
      </c>
      <c r="M124" s="101" t="s">
        <v>37</v>
      </c>
    </row>
    <row r="125" spans="1:13" ht="16.5" customHeight="1" x14ac:dyDescent="0.3">
      <c r="A125" s="14" t="b">
        <v>1</v>
      </c>
      <c r="B125" s="21" t="s">
        <v>42</v>
      </c>
      <c r="C125" s="101">
        <f>C124+1</f>
        <v>4110504</v>
      </c>
      <c r="D125" s="101">
        <f t="shared" si="66"/>
        <v>2010</v>
      </c>
      <c r="E125" s="21" t="s">
        <v>35</v>
      </c>
      <c r="F125" s="101">
        <f t="shared" si="67"/>
        <v>1</v>
      </c>
      <c r="G125" s="101">
        <f t="shared" si="63"/>
        <v>10</v>
      </c>
      <c r="H125" s="101">
        <v>160004004</v>
      </c>
      <c r="I125" s="101">
        <v>1</v>
      </c>
      <c r="J125" s="101">
        <v>1</v>
      </c>
      <c r="K125" s="101">
        <v>1</v>
      </c>
      <c r="L125" s="101" t="s">
        <v>43</v>
      </c>
      <c r="M125" s="101" t="s">
        <v>37</v>
      </c>
    </row>
    <row r="126" spans="1:13" ht="16.5" customHeight="1" x14ac:dyDescent="0.3">
      <c r="A126" s="22" t="b">
        <v>1</v>
      </c>
      <c r="B126" s="15" t="s">
        <v>26</v>
      </c>
      <c r="C126" s="15">
        <v>4201101</v>
      </c>
      <c r="D126" s="15">
        <f>D114+1</f>
        <v>2011</v>
      </c>
      <c r="E126" s="16" t="s">
        <v>27</v>
      </c>
      <c r="F126" s="15">
        <v>2</v>
      </c>
      <c r="G126" s="15">
        <v>1</v>
      </c>
      <c r="H126" s="15">
        <v>151101004</v>
      </c>
      <c r="I126" s="16">
        <v>1</v>
      </c>
      <c r="J126" s="16">
        <v>1</v>
      </c>
      <c r="K126" s="74">
        <v>44.5</v>
      </c>
      <c r="L126" s="17" t="str">
        <f>IF(H126&gt;=151107001,"Shoes",IF(H126&gt;=151106001,"Pants",IF(H126&gt;=151105001,"Glove",IF(H126&gt;=151103001,"Head",IF(H126&gt;=151102001,"Body",IF(H126&gt;=151101001,"Weapon"))))))</f>
        <v>Weapon</v>
      </c>
      <c r="M126" s="16" t="s">
        <v>674</v>
      </c>
    </row>
    <row r="127" spans="1:13" ht="16.5" customHeight="1" x14ac:dyDescent="0.3">
      <c r="A127" s="22" t="b">
        <v>1</v>
      </c>
      <c r="B127" s="15" t="s">
        <v>28</v>
      </c>
      <c r="C127" s="16">
        <f>C126+1</f>
        <v>4201102</v>
      </c>
      <c r="D127" s="16">
        <f t="shared" ref="D127:D145" si="70">D126</f>
        <v>2011</v>
      </c>
      <c r="E127" s="16" t="s">
        <v>27</v>
      </c>
      <c r="F127" s="16">
        <f t="shared" ref="F127:G142" si="71">F126</f>
        <v>2</v>
      </c>
      <c r="G127" s="16">
        <f t="shared" si="71"/>
        <v>1</v>
      </c>
      <c r="H127" s="16">
        <f>H126+100000</f>
        <v>151201004</v>
      </c>
      <c r="I127" s="16">
        <v>1</v>
      </c>
      <c r="J127" s="16">
        <v>1</v>
      </c>
      <c r="K127" s="74">
        <v>0.5</v>
      </c>
      <c r="L127" s="16" t="str">
        <f>L126</f>
        <v>Weapon</v>
      </c>
      <c r="M127" s="16" t="s">
        <v>53</v>
      </c>
    </row>
    <row r="128" spans="1:13" ht="16.5" customHeight="1" x14ac:dyDescent="0.3">
      <c r="A128" s="22" t="b">
        <v>1</v>
      </c>
      <c r="B128" s="15" t="s">
        <v>29</v>
      </c>
      <c r="C128" s="16">
        <f>C127+1</f>
        <v>4201103</v>
      </c>
      <c r="D128" s="16">
        <f t="shared" si="70"/>
        <v>2011</v>
      </c>
      <c r="E128" s="16" t="s">
        <v>27</v>
      </c>
      <c r="F128" s="16">
        <f t="shared" si="71"/>
        <v>2</v>
      </c>
      <c r="G128" s="16">
        <f t="shared" si="71"/>
        <v>1</v>
      </c>
      <c r="H128" s="15">
        <v>151107004</v>
      </c>
      <c r="I128" s="16">
        <v>1</v>
      </c>
      <c r="J128" s="16">
        <v>1</v>
      </c>
      <c r="K128" s="75">
        <f t="shared" ref="K128:K141" si="72">K126</f>
        <v>44.5</v>
      </c>
      <c r="L128" s="17" t="str">
        <f>IF(H128&gt;=151107001,"Shoes",IF(H128&gt;=151106001,"Pants",IF(H128&gt;=151105001,"Glove",IF(H128&gt;=151103001,"Head",IF(H128&gt;=151102001,"Body",IF(H128&gt;=151101001,"Weapon"))))))</f>
        <v>Shoes</v>
      </c>
      <c r="M128" s="16" t="s">
        <v>674</v>
      </c>
    </row>
    <row r="129" spans="1:13" ht="16.5" customHeight="1" x14ac:dyDescent="0.3">
      <c r="A129" s="22" t="b">
        <v>1</v>
      </c>
      <c r="B129" s="15" t="s">
        <v>30</v>
      </c>
      <c r="C129" s="16">
        <f>C128+1</f>
        <v>4201104</v>
      </c>
      <c r="D129" s="16">
        <f t="shared" si="70"/>
        <v>2011</v>
      </c>
      <c r="E129" s="16" t="s">
        <v>27</v>
      </c>
      <c r="F129" s="16">
        <f t="shared" si="71"/>
        <v>2</v>
      </c>
      <c r="G129" s="16">
        <f t="shared" si="71"/>
        <v>1</v>
      </c>
      <c r="H129" s="16">
        <f>H128+100000</f>
        <v>151207004</v>
      </c>
      <c r="I129" s="16">
        <v>1</v>
      </c>
      <c r="J129" s="16">
        <v>1</v>
      </c>
      <c r="K129" s="75">
        <f t="shared" si="72"/>
        <v>0.5</v>
      </c>
      <c r="L129" s="16" t="str">
        <f>L128</f>
        <v>Shoes</v>
      </c>
      <c r="M129" s="16" t="s">
        <v>53</v>
      </c>
    </row>
    <row r="130" spans="1:13" ht="16.5" customHeight="1" x14ac:dyDescent="0.3">
      <c r="A130" s="22" t="b">
        <v>1</v>
      </c>
      <c r="B130" s="18" t="s">
        <v>26</v>
      </c>
      <c r="C130" s="18">
        <f>C126+100</f>
        <v>4201201</v>
      </c>
      <c r="D130" s="18">
        <f t="shared" si="70"/>
        <v>2011</v>
      </c>
      <c r="E130" s="18" t="s">
        <v>31</v>
      </c>
      <c r="F130" s="18">
        <f t="shared" si="71"/>
        <v>2</v>
      </c>
      <c r="G130" s="18">
        <f t="shared" si="71"/>
        <v>1</v>
      </c>
      <c r="H130" s="18">
        <f>H126+1000000</f>
        <v>152101004</v>
      </c>
      <c r="I130" s="18">
        <v>1</v>
      </c>
      <c r="J130" s="18">
        <v>1</v>
      </c>
      <c r="K130" s="76">
        <f t="shared" si="72"/>
        <v>44.5</v>
      </c>
      <c r="L130" s="18" t="str">
        <f t="shared" ref="L130:L141" si="73">L126</f>
        <v>Weapon</v>
      </c>
      <c r="M130" s="18" t="s">
        <v>674</v>
      </c>
    </row>
    <row r="131" spans="1:13" ht="16.5" customHeight="1" x14ac:dyDescent="0.3">
      <c r="A131" s="22" t="b">
        <v>1</v>
      </c>
      <c r="B131" s="18" t="s">
        <v>28</v>
      </c>
      <c r="C131" s="18">
        <f>C130+1</f>
        <v>4201202</v>
      </c>
      <c r="D131" s="18">
        <f t="shared" si="70"/>
        <v>2011</v>
      </c>
      <c r="E131" s="18" t="s">
        <v>31</v>
      </c>
      <c r="F131" s="18">
        <f t="shared" si="71"/>
        <v>2</v>
      </c>
      <c r="G131" s="18">
        <f t="shared" si="71"/>
        <v>1</v>
      </c>
      <c r="H131" s="18">
        <f>H130+100000</f>
        <v>152201004</v>
      </c>
      <c r="I131" s="18">
        <v>1</v>
      </c>
      <c r="J131" s="18">
        <v>1</v>
      </c>
      <c r="K131" s="76">
        <f t="shared" si="72"/>
        <v>0.5</v>
      </c>
      <c r="L131" s="18" t="str">
        <f t="shared" si="73"/>
        <v>Weapon</v>
      </c>
      <c r="M131" s="18" t="s">
        <v>53</v>
      </c>
    </row>
    <row r="132" spans="1:13" ht="16.5" customHeight="1" x14ac:dyDescent="0.3">
      <c r="A132" s="22" t="b">
        <v>1</v>
      </c>
      <c r="B132" s="18" t="s">
        <v>29</v>
      </c>
      <c r="C132" s="18">
        <f>C131+1</f>
        <v>4201203</v>
      </c>
      <c r="D132" s="18">
        <f t="shared" si="70"/>
        <v>2011</v>
      </c>
      <c r="E132" s="18" t="s">
        <v>31</v>
      </c>
      <c r="F132" s="18">
        <f t="shared" si="71"/>
        <v>2</v>
      </c>
      <c r="G132" s="18">
        <f t="shared" si="71"/>
        <v>1</v>
      </c>
      <c r="H132" s="18">
        <f>H128+1000000</f>
        <v>152107004</v>
      </c>
      <c r="I132" s="18">
        <v>1</v>
      </c>
      <c r="J132" s="18">
        <v>1</v>
      </c>
      <c r="K132" s="76">
        <f t="shared" si="72"/>
        <v>44.5</v>
      </c>
      <c r="L132" s="18" t="str">
        <f t="shared" si="73"/>
        <v>Shoes</v>
      </c>
      <c r="M132" s="18" t="s">
        <v>674</v>
      </c>
    </row>
    <row r="133" spans="1:13" ht="16.5" customHeight="1" x14ac:dyDescent="0.3">
      <c r="A133" s="22" t="b">
        <v>1</v>
      </c>
      <c r="B133" s="18" t="s">
        <v>30</v>
      </c>
      <c r="C133" s="18">
        <f>C132+1</f>
        <v>4201204</v>
      </c>
      <c r="D133" s="18">
        <f t="shared" si="70"/>
        <v>2011</v>
      </c>
      <c r="E133" s="18" t="s">
        <v>31</v>
      </c>
      <c r="F133" s="18">
        <f t="shared" si="71"/>
        <v>2</v>
      </c>
      <c r="G133" s="18">
        <f t="shared" si="71"/>
        <v>1</v>
      </c>
      <c r="H133" s="18">
        <f>H132+100000</f>
        <v>152207004</v>
      </c>
      <c r="I133" s="18">
        <v>1</v>
      </c>
      <c r="J133" s="18">
        <v>1</v>
      </c>
      <c r="K133" s="76">
        <f t="shared" si="72"/>
        <v>0.5</v>
      </c>
      <c r="L133" s="18" t="str">
        <f t="shared" si="73"/>
        <v>Shoes</v>
      </c>
      <c r="M133" s="18" t="s">
        <v>53</v>
      </c>
    </row>
    <row r="134" spans="1:13" ht="16.5" customHeight="1" x14ac:dyDescent="0.3">
      <c r="A134" s="22" t="b">
        <v>1</v>
      </c>
      <c r="B134" s="19" t="s">
        <v>26</v>
      </c>
      <c r="C134" s="19">
        <f>C130+100</f>
        <v>4201301</v>
      </c>
      <c r="D134" s="19">
        <f t="shared" si="70"/>
        <v>2011</v>
      </c>
      <c r="E134" s="19" t="s">
        <v>32</v>
      </c>
      <c r="F134" s="19">
        <f t="shared" si="71"/>
        <v>2</v>
      </c>
      <c r="G134" s="19">
        <f t="shared" si="71"/>
        <v>1</v>
      </c>
      <c r="H134" s="19">
        <f>H130+1000000</f>
        <v>153101004</v>
      </c>
      <c r="I134" s="19">
        <v>1</v>
      </c>
      <c r="J134" s="19">
        <v>1</v>
      </c>
      <c r="K134" s="77">
        <f t="shared" si="72"/>
        <v>44.5</v>
      </c>
      <c r="L134" s="19" t="str">
        <f t="shared" si="73"/>
        <v>Weapon</v>
      </c>
      <c r="M134" s="19" t="s">
        <v>674</v>
      </c>
    </row>
    <row r="135" spans="1:13" ht="16.5" customHeight="1" x14ac:dyDescent="0.3">
      <c r="A135" s="22" t="b">
        <v>1</v>
      </c>
      <c r="B135" s="19" t="s">
        <v>28</v>
      </c>
      <c r="C135" s="19">
        <f>C134+1</f>
        <v>4201302</v>
      </c>
      <c r="D135" s="19">
        <f t="shared" si="70"/>
        <v>2011</v>
      </c>
      <c r="E135" s="19" t="s">
        <v>32</v>
      </c>
      <c r="F135" s="19">
        <f t="shared" si="71"/>
        <v>2</v>
      </c>
      <c r="G135" s="19">
        <f t="shared" si="71"/>
        <v>1</v>
      </c>
      <c r="H135" s="19">
        <f>H134+100000</f>
        <v>153201004</v>
      </c>
      <c r="I135" s="19">
        <v>1</v>
      </c>
      <c r="J135" s="19">
        <v>1</v>
      </c>
      <c r="K135" s="77">
        <f t="shared" si="72"/>
        <v>0.5</v>
      </c>
      <c r="L135" s="19" t="str">
        <f t="shared" si="73"/>
        <v>Weapon</v>
      </c>
      <c r="M135" s="19" t="s">
        <v>53</v>
      </c>
    </row>
    <row r="136" spans="1:13" ht="16.5" customHeight="1" x14ac:dyDescent="0.3">
      <c r="A136" s="22" t="b">
        <v>1</v>
      </c>
      <c r="B136" s="19" t="s">
        <v>29</v>
      </c>
      <c r="C136" s="19">
        <f>C135+1</f>
        <v>4201303</v>
      </c>
      <c r="D136" s="19">
        <f t="shared" si="70"/>
        <v>2011</v>
      </c>
      <c r="E136" s="19" t="s">
        <v>32</v>
      </c>
      <c r="F136" s="19">
        <f t="shared" si="71"/>
        <v>2</v>
      </c>
      <c r="G136" s="19">
        <f t="shared" si="71"/>
        <v>1</v>
      </c>
      <c r="H136" s="19">
        <f>H132+1000000</f>
        <v>153107004</v>
      </c>
      <c r="I136" s="19">
        <v>1</v>
      </c>
      <c r="J136" s="19">
        <v>1</v>
      </c>
      <c r="K136" s="77">
        <f t="shared" si="72"/>
        <v>44.5</v>
      </c>
      <c r="L136" s="19" t="str">
        <f t="shared" si="73"/>
        <v>Shoes</v>
      </c>
      <c r="M136" s="19" t="s">
        <v>674</v>
      </c>
    </row>
    <row r="137" spans="1:13" ht="16.5" customHeight="1" x14ac:dyDescent="0.3">
      <c r="A137" s="22" t="b">
        <v>1</v>
      </c>
      <c r="B137" s="19" t="s">
        <v>30</v>
      </c>
      <c r="C137" s="19">
        <f>C136+1</f>
        <v>4201304</v>
      </c>
      <c r="D137" s="19">
        <f t="shared" si="70"/>
        <v>2011</v>
      </c>
      <c r="E137" s="19" t="s">
        <v>32</v>
      </c>
      <c r="F137" s="19">
        <f t="shared" si="71"/>
        <v>2</v>
      </c>
      <c r="G137" s="19">
        <f t="shared" si="71"/>
        <v>1</v>
      </c>
      <c r="H137" s="19">
        <f>H136+100000</f>
        <v>153207004</v>
      </c>
      <c r="I137" s="19">
        <v>1</v>
      </c>
      <c r="J137" s="19">
        <v>1</v>
      </c>
      <c r="K137" s="77">
        <f t="shared" si="72"/>
        <v>0.5</v>
      </c>
      <c r="L137" s="19" t="str">
        <f t="shared" si="73"/>
        <v>Shoes</v>
      </c>
      <c r="M137" s="19" t="s">
        <v>53</v>
      </c>
    </row>
    <row r="138" spans="1:13" ht="16.5" customHeight="1" x14ac:dyDescent="0.3">
      <c r="A138" s="22" t="b">
        <v>1</v>
      </c>
      <c r="B138" s="20" t="s">
        <v>26</v>
      </c>
      <c r="C138" s="20">
        <f>C134+100</f>
        <v>4201401</v>
      </c>
      <c r="D138" s="20">
        <f t="shared" si="70"/>
        <v>2011</v>
      </c>
      <c r="E138" s="20" t="s">
        <v>33</v>
      </c>
      <c r="F138" s="20">
        <f t="shared" si="71"/>
        <v>2</v>
      </c>
      <c r="G138" s="20">
        <f t="shared" si="71"/>
        <v>1</v>
      </c>
      <c r="H138" s="20">
        <f>H134+1000000</f>
        <v>154101004</v>
      </c>
      <c r="I138" s="20">
        <v>1</v>
      </c>
      <c r="J138" s="20">
        <v>1</v>
      </c>
      <c r="K138" s="78">
        <f t="shared" si="72"/>
        <v>44.5</v>
      </c>
      <c r="L138" s="20" t="str">
        <f t="shared" si="73"/>
        <v>Weapon</v>
      </c>
      <c r="M138" s="20" t="s">
        <v>674</v>
      </c>
    </row>
    <row r="139" spans="1:13" ht="16.5" customHeight="1" x14ac:dyDescent="0.3">
      <c r="A139" s="22" t="b">
        <v>1</v>
      </c>
      <c r="B139" s="20" t="s">
        <v>28</v>
      </c>
      <c r="C139" s="20">
        <f>C138+1</f>
        <v>4201402</v>
      </c>
      <c r="D139" s="20">
        <f t="shared" si="70"/>
        <v>2011</v>
      </c>
      <c r="E139" s="20" t="s">
        <v>33</v>
      </c>
      <c r="F139" s="20">
        <f t="shared" si="71"/>
        <v>2</v>
      </c>
      <c r="G139" s="20">
        <f t="shared" si="71"/>
        <v>1</v>
      </c>
      <c r="H139" s="20">
        <f>H138+100000</f>
        <v>154201004</v>
      </c>
      <c r="I139" s="20">
        <v>1</v>
      </c>
      <c r="J139" s="20">
        <v>1</v>
      </c>
      <c r="K139" s="78">
        <f t="shared" si="72"/>
        <v>0.5</v>
      </c>
      <c r="L139" s="20" t="str">
        <f t="shared" si="73"/>
        <v>Weapon</v>
      </c>
      <c r="M139" s="20" t="s">
        <v>53</v>
      </c>
    </row>
    <row r="140" spans="1:13" ht="16.5" customHeight="1" x14ac:dyDescent="0.3">
      <c r="A140" s="22" t="b">
        <v>1</v>
      </c>
      <c r="B140" s="20" t="s">
        <v>29</v>
      </c>
      <c r="C140" s="20">
        <f>C139+1</f>
        <v>4201403</v>
      </c>
      <c r="D140" s="20">
        <f t="shared" si="70"/>
        <v>2011</v>
      </c>
      <c r="E140" s="20" t="s">
        <v>33</v>
      </c>
      <c r="F140" s="20">
        <f t="shared" si="71"/>
        <v>2</v>
      </c>
      <c r="G140" s="20">
        <f t="shared" si="71"/>
        <v>1</v>
      </c>
      <c r="H140" s="20">
        <f>H136+1000000</f>
        <v>154107004</v>
      </c>
      <c r="I140" s="20">
        <v>1</v>
      </c>
      <c r="J140" s="20">
        <v>1</v>
      </c>
      <c r="K140" s="78">
        <f t="shared" si="72"/>
        <v>44.5</v>
      </c>
      <c r="L140" s="20" t="str">
        <f t="shared" si="73"/>
        <v>Shoes</v>
      </c>
      <c r="M140" s="20" t="s">
        <v>674</v>
      </c>
    </row>
    <row r="141" spans="1:13" ht="16.5" customHeight="1" x14ac:dyDescent="0.3">
      <c r="A141" s="22" t="b">
        <v>1</v>
      </c>
      <c r="B141" s="20" t="s">
        <v>30</v>
      </c>
      <c r="C141" s="20">
        <f>C140+1</f>
        <v>4201404</v>
      </c>
      <c r="D141" s="20">
        <f t="shared" si="70"/>
        <v>2011</v>
      </c>
      <c r="E141" s="20" t="s">
        <v>33</v>
      </c>
      <c r="F141" s="20">
        <f t="shared" si="71"/>
        <v>2</v>
      </c>
      <c r="G141" s="20">
        <f t="shared" si="71"/>
        <v>1</v>
      </c>
      <c r="H141" s="20">
        <f>H140+100000</f>
        <v>154207004</v>
      </c>
      <c r="I141" s="20">
        <v>1</v>
      </c>
      <c r="J141" s="20">
        <v>1</v>
      </c>
      <c r="K141" s="78">
        <f t="shared" si="72"/>
        <v>0.5</v>
      </c>
      <c r="L141" s="20" t="str">
        <f t="shared" si="73"/>
        <v>Shoes</v>
      </c>
      <c r="M141" s="20" t="s">
        <v>53</v>
      </c>
    </row>
    <row r="142" spans="1:13" ht="16.5" customHeight="1" x14ac:dyDescent="0.3">
      <c r="A142" s="22" t="b">
        <v>1</v>
      </c>
      <c r="B142" s="21" t="s">
        <v>34</v>
      </c>
      <c r="C142" s="21">
        <f>C138+100</f>
        <v>4201501</v>
      </c>
      <c r="D142" s="21">
        <f t="shared" si="70"/>
        <v>2011</v>
      </c>
      <c r="E142" s="21" t="s">
        <v>35</v>
      </c>
      <c r="F142" s="21">
        <f t="shared" si="71"/>
        <v>2</v>
      </c>
      <c r="G142" s="21">
        <f t="shared" si="71"/>
        <v>1</v>
      </c>
      <c r="H142" s="21">
        <v>160004001</v>
      </c>
      <c r="I142" s="21">
        <v>1</v>
      </c>
      <c r="J142" s="21">
        <v>1</v>
      </c>
      <c r="K142" s="79">
        <v>2.5</v>
      </c>
      <c r="L142" s="21" t="s">
        <v>36</v>
      </c>
      <c r="M142" s="21" t="s">
        <v>37</v>
      </c>
    </row>
    <row r="143" spans="1:13" ht="16.5" customHeight="1" x14ac:dyDescent="0.3">
      <c r="A143" s="22" t="b">
        <v>1</v>
      </c>
      <c r="B143" s="21" t="s">
        <v>38</v>
      </c>
      <c r="C143" s="21">
        <f>C142+1</f>
        <v>4201502</v>
      </c>
      <c r="D143" s="21">
        <f t="shared" si="70"/>
        <v>2011</v>
      </c>
      <c r="E143" s="21" t="s">
        <v>35</v>
      </c>
      <c r="F143" s="21">
        <f t="shared" ref="F143:G145" si="74">F142</f>
        <v>2</v>
      </c>
      <c r="G143" s="21">
        <f t="shared" si="74"/>
        <v>1</v>
      </c>
      <c r="H143" s="21">
        <v>160004002</v>
      </c>
      <c r="I143" s="21">
        <v>1</v>
      </c>
      <c r="J143" s="21">
        <v>1</v>
      </c>
      <c r="K143" s="79">
        <v>2.5</v>
      </c>
      <c r="L143" s="21" t="s">
        <v>39</v>
      </c>
      <c r="M143" s="21" t="s">
        <v>37</v>
      </c>
    </row>
    <row r="144" spans="1:13" ht="16.5" customHeight="1" x14ac:dyDescent="0.3">
      <c r="A144" s="22" t="b">
        <v>1</v>
      </c>
      <c r="B144" s="21" t="s">
        <v>40</v>
      </c>
      <c r="C144" s="21">
        <f>C143+1</f>
        <v>4201503</v>
      </c>
      <c r="D144" s="21">
        <f t="shared" si="70"/>
        <v>2011</v>
      </c>
      <c r="E144" s="21" t="s">
        <v>35</v>
      </c>
      <c r="F144" s="21">
        <f t="shared" si="74"/>
        <v>2</v>
      </c>
      <c r="G144" s="21">
        <f t="shared" si="74"/>
        <v>1</v>
      </c>
      <c r="H144" s="21">
        <v>160004003</v>
      </c>
      <c r="I144" s="21">
        <v>1</v>
      </c>
      <c r="J144" s="21">
        <v>1</v>
      </c>
      <c r="K144" s="79">
        <v>2.5</v>
      </c>
      <c r="L144" s="21" t="s">
        <v>41</v>
      </c>
      <c r="M144" s="21" t="s">
        <v>37</v>
      </c>
    </row>
    <row r="145" spans="1:13" ht="16.5" customHeight="1" x14ac:dyDescent="0.3">
      <c r="A145" s="22" t="b">
        <v>1</v>
      </c>
      <c r="B145" s="21" t="s">
        <v>42</v>
      </c>
      <c r="C145" s="21">
        <f>C144+1</f>
        <v>4201504</v>
      </c>
      <c r="D145" s="21">
        <f t="shared" si="70"/>
        <v>2011</v>
      </c>
      <c r="E145" s="21" t="s">
        <v>35</v>
      </c>
      <c r="F145" s="21">
        <f t="shared" si="74"/>
        <v>2</v>
      </c>
      <c r="G145" s="21">
        <f t="shared" si="74"/>
        <v>1</v>
      </c>
      <c r="H145" s="21">
        <v>160004004</v>
      </c>
      <c r="I145" s="21">
        <v>1</v>
      </c>
      <c r="J145" s="21">
        <v>1</v>
      </c>
      <c r="K145" s="79">
        <v>2.5</v>
      </c>
      <c r="L145" s="21" t="s">
        <v>43</v>
      </c>
      <c r="M145" s="21" t="s">
        <v>37</v>
      </c>
    </row>
    <row r="146" spans="1:13" ht="16.5" customHeight="1" x14ac:dyDescent="0.3">
      <c r="A146" s="22" t="b">
        <v>1</v>
      </c>
      <c r="B146" s="15" t="s">
        <v>44</v>
      </c>
      <c r="C146" s="15">
        <v>4202101</v>
      </c>
      <c r="D146" s="15">
        <f>D126+1</f>
        <v>2012</v>
      </c>
      <c r="E146" s="16" t="s">
        <v>27</v>
      </c>
      <c r="F146" s="15">
        <v>2</v>
      </c>
      <c r="G146" s="15">
        <v>2</v>
      </c>
      <c r="H146" s="15">
        <v>151102005</v>
      </c>
      <c r="I146" s="16">
        <v>1</v>
      </c>
      <c r="J146" s="16">
        <v>1</v>
      </c>
      <c r="K146" s="74">
        <v>44.5</v>
      </c>
      <c r="L146" s="17" t="str">
        <f>IF(H146&gt;=151107001,"Shoes",IF(H146&gt;=151106001,"Pants",IF(H146&gt;=151105001,"Glove",IF(H146&gt;=151103001,"Head",IF(H146&gt;=151102001,"Body",IF(H146&gt;=151101001,"Weapon"))))))</f>
        <v>Body</v>
      </c>
      <c r="M146" s="16" t="s">
        <v>674</v>
      </c>
    </row>
    <row r="147" spans="1:13" ht="16.5" customHeight="1" x14ac:dyDescent="0.3">
      <c r="A147" s="22" t="b">
        <v>1</v>
      </c>
      <c r="B147" s="15" t="s">
        <v>45</v>
      </c>
      <c r="C147" s="16">
        <f>C146+1</f>
        <v>4202102</v>
      </c>
      <c r="D147" s="16">
        <f t="shared" ref="D147:D165" si="75">D146</f>
        <v>2012</v>
      </c>
      <c r="E147" s="16" t="s">
        <v>27</v>
      </c>
      <c r="F147" s="16">
        <f t="shared" ref="F147:G162" si="76">F146</f>
        <v>2</v>
      </c>
      <c r="G147" s="16">
        <f t="shared" si="76"/>
        <v>2</v>
      </c>
      <c r="H147" s="16">
        <f>H146+100000</f>
        <v>151202005</v>
      </c>
      <c r="I147" s="16">
        <v>1</v>
      </c>
      <c r="J147" s="16">
        <v>1</v>
      </c>
      <c r="K147" s="74">
        <v>0.5</v>
      </c>
      <c r="L147" s="16" t="str">
        <f>L146</f>
        <v>Body</v>
      </c>
      <c r="M147" s="16" t="s">
        <v>53</v>
      </c>
    </row>
    <row r="148" spans="1:13" ht="16.5" customHeight="1" x14ac:dyDescent="0.3">
      <c r="A148" s="22" t="b">
        <v>1</v>
      </c>
      <c r="B148" s="15" t="s">
        <v>46</v>
      </c>
      <c r="C148" s="16">
        <f>C147+1</f>
        <v>4202103</v>
      </c>
      <c r="D148" s="16">
        <f t="shared" si="75"/>
        <v>2012</v>
      </c>
      <c r="E148" s="16" t="s">
        <v>27</v>
      </c>
      <c r="F148" s="16">
        <f t="shared" si="76"/>
        <v>2</v>
      </c>
      <c r="G148" s="16">
        <f t="shared" si="76"/>
        <v>2</v>
      </c>
      <c r="H148" s="15">
        <v>151103004</v>
      </c>
      <c r="I148" s="16">
        <v>1</v>
      </c>
      <c r="J148" s="16">
        <v>1</v>
      </c>
      <c r="K148" s="75">
        <f t="shared" ref="K148:K161" si="77">K146</f>
        <v>44.5</v>
      </c>
      <c r="L148" s="17" t="str">
        <f>IF(H148&gt;=151107001,"Shoes",IF(H148&gt;=151106001,"Pants",IF(H148&gt;=151105001,"Glove",IF(H148&gt;=151103001,"Head",IF(H148&gt;=151102001,"Body",IF(H148&gt;=151101001,"Weapon"))))))</f>
        <v>Head</v>
      </c>
      <c r="M148" s="16" t="s">
        <v>674</v>
      </c>
    </row>
    <row r="149" spans="1:13" ht="16.5" customHeight="1" x14ac:dyDescent="0.3">
      <c r="A149" s="22" t="b">
        <v>1</v>
      </c>
      <c r="B149" s="15" t="s">
        <v>47</v>
      </c>
      <c r="C149" s="16">
        <f>C148+1</f>
        <v>4202104</v>
      </c>
      <c r="D149" s="16">
        <f t="shared" si="75"/>
        <v>2012</v>
      </c>
      <c r="E149" s="16" t="s">
        <v>27</v>
      </c>
      <c r="F149" s="16">
        <f t="shared" si="76"/>
        <v>2</v>
      </c>
      <c r="G149" s="16">
        <f t="shared" si="76"/>
        <v>2</v>
      </c>
      <c r="H149" s="16">
        <f>H148+100000</f>
        <v>151203004</v>
      </c>
      <c r="I149" s="16">
        <v>1</v>
      </c>
      <c r="J149" s="16">
        <v>1</v>
      </c>
      <c r="K149" s="75">
        <f t="shared" si="77"/>
        <v>0.5</v>
      </c>
      <c r="L149" s="16" t="str">
        <f>L148</f>
        <v>Head</v>
      </c>
      <c r="M149" s="16" t="s">
        <v>53</v>
      </c>
    </row>
    <row r="150" spans="1:13" ht="16.5" customHeight="1" x14ac:dyDescent="0.3">
      <c r="A150" s="22" t="b">
        <v>1</v>
      </c>
      <c r="B150" s="18" t="s">
        <v>44</v>
      </c>
      <c r="C150" s="18">
        <f>C146+100</f>
        <v>4202201</v>
      </c>
      <c r="D150" s="18">
        <f t="shared" si="75"/>
        <v>2012</v>
      </c>
      <c r="E150" s="18" t="s">
        <v>31</v>
      </c>
      <c r="F150" s="18">
        <f t="shared" si="76"/>
        <v>2</v>
      </c>
      <c r="G150" s="18">
        <f t="shared" si="76"/>
        <v>2</v>
      </c>
      <c r="H150" s="18">
        <f>H146+1000000</f>
        <v>152102005</v>
      </c>
      <c r="I150" s="18">
        <v>1</v>
      </c>
      <c r="J150" s="18">
        <v>1</v>
      </c>
      <c r="K150" s="76">
        <f t="shared" si="77"/>
        <v>44.5</v>
      </c>
      <c r="L150" s="18" t="str">
        <f t="shared" ref="L150:L161" si="78">L146</f>
        <v>Body</v>
      </c>
      <c r="M150" s="18" t="s">
        <v>674</v>
      </c>
    </row>
    <row r="151" spans="1:13" ht="16.5" customHeight="1" x14ac:dyDescent="0.3">
      <c r="A151" s="22" t="b">
        <v>1</v>
      </c>
      <c r="B151" s="18" t="s">
        <v>45</v>
      </c>
      <c r="C151" s="18">
        <f>C150+1</f>
        <v>4202202</v>
      </c>
      <c r="D151" s="18">
        <f t="shared" si="75"/>
        <v>2012</v>
      </c>
      <c r="E151" s="18" t="s">
        <v>31</v>
      </c>
      <c r="F151" s="18">
        <f t="shared" si="76"/>
        <v>2</v>
      </c>
      <c r="G151" s="18">
        <f t="shared" si="76"/>
        <v>2</v>
      </c>
      <c r="H151" s="18">
        <f>H150+100000</f>
        <v>152202005</v>
      </c>
      <c r="I151" s="18">
        <v>1</v>
      </c>
      <c r="J151" s="18">
        <v>1</v>
      </c>
      <c r="K151" s="76">
        <f t="shared" si="77"/>
        <v>0.5</v>
      </c>
      <c r="L151" s="18" t="str">
        <f t="shared" si="78"/>
        <v>Body</v>
      </c>
      <c r="M151" s="18" t="s">
        <v>53</v>
      </c>
    </row>
    <row r="152" spans="1:13" ht="16.5" customHeight="1" x14ac:dyDescent="0.3">
      <c r="A152" s="22" t="b">
        <v>1</v>
      </c>
      <c r="B152" s="18" t="s">
        <v>46</v>
      </c>
      <c r="C152" s="18">
        <f>C151+1</f>
        <v>4202203</v>
      </c>
      <c r="D152" s="18">
        <f t="shared" si="75"/>
        <v>2012</v>
      </c>
      <c r="E152" s="18" t="s">
        <v>31</v>
      </c>
      <c r="F152" s="18">
        <f t="shared" si="76"/>
        <v>2</v>
      </c>
      <c r="G152" s="18">
        <f t="shared" si="76"/>
        <v>2</v>
      </c>
      <c r="H152" s="18">
        <f>H148+1000000</f>
        <v>152103004</v>
      </c>
      <c r="I152" s="18">
        <v>1</v>
      </c>
      <c r="J152" s="18">
        <v>1</v>
      </c>
      <c r="K152" s="76">
        <f t="shared" si="77"/>
        <v>44.5</v>
      </c>
      <c r="L152" s="18" t="str">
        <f t="shared" si="78"/>
        <v>Head</v>
      </c>
      <c r="M152" s="18" t="s">
        <v>674</v>
      </c>
    </row>
    <row r="153" spans="1:13" ht="16.5" customHeight="1" x14ac:dyDescent="0.3">
      <c r="A153" s="22" t="b">
        <v>1</v>
      </c>
      <c r="B153" s="18" t="s">
        <v>47</v>
      </c>
      <c r="C153" s="18">
        <f>C152+1</f>
        <v>4202204</v>
      </c>
      <c r="D153" s="18">
        <f t="shared" si="75"/>
        <v>2012</v>
      </c>
      <c r="E153" s="18" t="s">
        <v>31</v>
      </c>
      <c r="F153" s="18">
        <f t="shared" si="76"/>
        <v>2</v>
      </c>
      <c r="G153" s="18">
        <f t="shared" si="76"/>
        <v>2</v>
      </c>
      <c r="H153" s="18">
        <f>H152+100000</f>
        <v>152203004</v>
      </c>
      <c r="I153" s="18">
        <v>1</v>
      </c>
      <c r="J153" s="18">
        <v>1</v>
      </c>
      <c r="K153" s="76">
        <f t="shared" si="77"/>
        <v>0.5</v>
      </c>
      <c r="L153" s="18" t="str">
        <f t="shared" si="78"/>
        <v>Head</v>
      </c>
      <c r="M153" s="18" t="s">
        <v>53</v>
      </c>
    </row>
    <row r="154" spans="1:13" ht="16.5" customHeight="1" x14ac:dyDescent="0.3">
      <c r="A154" s="22" t="b">
        <v>1</v>
      </c>
      <c r="B154" s="19" t="s">
        <v>44</v>
      </c>
      <c r="C154" s="19">
        <f>C150+100</f>
        <v>4202301</v>
      </c>
      <c r="D154" s="19">
        <f t="shared" si="75"/>
        <v>2012</v>
      </c>
      <c r="E154" s="19" t="s">
        <v>32</v>
      </c>
      <c r="F154" s="19">
        <f t="shared" si="76"/>
        <v>2</v>
      </c>
      <c r="G154" s="19">
        <f t="shared" si="76"/>
        <v>2</v>
      </c>
      <c r="H154" s="19">
        <f>H150+1000000</f>
        <v>153102005</v>
      </c>
      <c r="I154" s="19">
        <v>1</v>
      </c>
      <c r="J154" s="19">
        <v>1</v>
      </c>
      <c r="K154" s="77">
        <f t="shared" si="77"/>
        <v>44.5</v>
      </c>
      <c r="L154" s="19" t="str">
        <f t="shared" si="78"/>
        <v>Body</v>
      </c>
      <c r="M154" s="19" t="s">
        <v>674</v>
      </c>
    </row>
    <row r="155" spans="1:13" ht="16.5" customHeight="1" x14ac:dyDescent="0.3">
      <c r="A155" s="22" t="b">
        <v>1</v>
      </c>
      <c r="B155" s="19" t="s">
        <v>45</v>
      </c>
      <c r="C155" s="19">
        <f>C154+1</f>
        <v>4202302</v>
      </c>
      <c r="D155" s="19">
        <f t="shared" si="75"/>
        <v>2012</v>
      </c>
      <c r="E155" s="19" t="s">
        <v>32</v>
      </c>
      <c r="F155" s="19">
        <f t="shared" si="76"/>
        <v>2</v>
      </c>
      <c r="G155" s="19">
        <f t="shared" si="76"/>
        <v>2</v>
      </c>
      <c r="H155" s="19">
        <f>H154+100000</f>
        <v>153202005</v>
      </c>
      <c r="I155" s="19">
        <v>1</v>
      </c>
      <c r="J155" s="19">
        <v>1</v>
      </c>
      <c r="K155" s="77">
        <f t="shared" si="77"/>
        <v>0.5</v>
      </c>
      <c r="L155" s="19" t="str">
        <f t="shared" si="78"/>
        <v>Body</v>
      </c>
      <c r="M155" s="19" t="s">
        <v>53</v>
      </c>
    </row>
    <row r="156" spans="1:13" ht="16.5" customHeight="1" x14ac:dyDescent="0.3">
      <c r="A156" s="22" t="b">
        <v>1</v>
      </c>
      <c r="B156" s="19" t="s">
        <v>46</v>
      </c>
      <c r="C156" s="19">
        <f>C155+1</f>
        <v>4202303</v>
      </c>
      <c r="D156" s="19">
        <f t="shared" si="75"/>
        <v>2012</v>
      </c>
      <c r="E156" s="19" t="s">
        <v>32</v>
      </c>
      <c r="F156" s="19">
        <f t="shared" si="76"/>
        <v>2</v>
      </c>
      <c r="G156" s="19">
        <f t="shared" si="76"/>
        <v>2</v>
      </c>
      <c r="H156" s="19">
        <f>H152+1000000</f>
        <v>153103004</v>
      </c>
      <c r="I156" s="19">
        <v>1</v>
      </c>
      <c r="J156" s="19">
        <v>1</v>
      </c>
      <c r="K156" s="77">
        <f t="shared" si="77"/>
        <v>44.5</v>
      </c>
      <c r="L156" s="19" t="str">
        <f t="shared" si="78"/>
        <v>Head</v>
      </c>
      <c r="M156" s="19" t="s">
        <v>674</v>
      </c>
    </row>
    <row r="157" spans="1:13" ht="16.5" customHeight="1" x14ac:dyDescent="0.3">
      <c r="A157" s="22" t="b">
        <v>1</v>
      </c>
      <c r="B157" s="19" t="s">
        <v>47</v>
      </c>
      <c r="C157" s="19">
        <f>C156+1</f>
        <v>4202304</v>
      </c>
      <c r="D157" s="19">
        <f t="shared" si="75"/>
        <v>2012</v>
      </c>
      <c r="E157" s="19" t="s">
        <v>32</v>
      </c>
      <c r="F157" s="19">
        <f t="shared" si="76"/>
        <v>2</v>
      </c>
      <c r="G157" s="19">
        <f t="shared" si="76"/>
        <v>2</v>
      </c>
      <c r="H157" s="19">
        <f>H156+100000</f>
        <v>153203004</v>
      </c>
      <c r="I157" s="19">
        <v>1</v>
      </c>
      <c r="J157" s="19">
        <v>1</v>
      </c>
      <c r="K157" s="77">
        <f t="shared" si="77"/>
        <v>0.5</v>
      </c>
      <c r="L157" s="19" t="str">
        <f t="shared" si="78"/>
        <v>Head</v>
      </c>
      <c r="M157" s="19" t="s">
        <v>53</v>
      </c>
    </row>
    <row r="158" spans="1:13" ht="16.5" customHeight="1" x14ac:dyDescent="0.3">
      <c r="A158" s="22" t="b">
        <v>1</v>
      </c>
      <c r="B158" s="20" t="s">
        <v>44</v>
      </c>
      <c r="C158" s="20">
        <f>C154+100</f>
        <v>4202401</v>
      </c>
      <c r="D158" s="20">
        <f t="shared" si="75"/>
        <v>2012</v>
      </c>
      <c r="E158" s="20" t="s">
        <v>33</v>
      </c>
      <c r="F158" s="20">
        <f t="shared" si="76"/>
        <v>2</v>
      </c>
      <c r="G158" s="20">
        <f t="shared" si="76"/>
        <v>2</v>
      </c>
      <c r="H158" s="20">
        <f>H154+1000000</f>
        <v>154102005</v>
      </c>
      <c r="I158" s="20">
        <v>1</v>
      </c>
      <c r="J158" s="20">
        <v>1</v>
      </c>
      <c r="K158" s="78">
        <f t="shared" si="77"/>
        <v>44.5</v>
      </c>
      <c r="L158" s="20" t="str">
        <f t="shared" si="78"/>
        <v>Body</v>
      </c>
      <c r="M158" s="20" t="s">
        <v>674</v>
      </c>
    </row>
    <row r="159" spans="1:13" ht="16.5" customHeight="1" x14ac:dyDescent="0.3">
      <c r="A159" s="22" t="b">
        <v>1</v>
      </c>
      <c r="B159" s="20" t="s">
        <v>45</v>
      </c>
      <c r="C159" s="20">
        <f>C158+1</f>
        <v>4202402</v>
      </c>
      <c r="D159" s="20">
        <f t="shared" si="75"/>
        <v>2012</v>
      </c>
      <c r="E159" s="20" t="s">
        <v>33</v>
      </c>
      <c r="F159" s="20">
        <f t="shared" si="76"/>
        <v>2</v>
      </c>
      <c r="G159" s="20">
        <f t="shared" si="76"/>
        <v>2</v>
      </c>
      <c r="H159" s="20">
        <f>H158+100000</f>
        <v>154202005</v>
      </c>
      <c r="I159" s="20">
        <v>1</v>
      </c>
      <c r="J159" s="20">
        <v>1</v>
      </c>
      <c r="K159" s="78">
        <f t="shared" si="77"/>
        <v>0.5</v>
      </c>
      <c r="L159" s="20" t="str">
        <f t="shared" si="78"/>
        <v>Body</v>
      </c>
      <c r="M159" s="20" t="s">
        <v>53</v>
      </c>
    </row>
    <row r="160" spans="1:13" ht="16.5" customHeight="1" x14ac:dyDescent="0.3">
      <c r="A160" s="22" t="b">
        <v>1</v>
      </c>
      <c r="B160" s="20" t="s">
        <v>46</v>
      </c>
      <c r="C160" s="20">
        <f>C159+1</f>
        <v>4202403</v>
      </c>
      <c r="D160" s="20">
        <f t="shared" si="75"/>
        <v>2012</v>
      </c>
      <c r="E160" s="20" t="s">
        <v>33</v>
      </c>
      <c r="F160" s="20">
        <f t="shared" si="76"/>
        <v>2</v>
      </c>
      <c r="G160" s="20">
        <f t="shared" si="76"/>
        <v>2</v>
      </c>
      <c r="H160" s="20">
        <f>H156+1000000</f>
        <v>154103004</v>
      </c>
      <c r="I160" s="20">
        <v>1</v>
      </c>
      <c r="J160" s="20">
        <v>1</v>
      </c>
      <c r="K160" s="78">
        <f t="shared" si="77"/>
        <v>44.5</v>
      </c>
      <c r="L160" s="20" t="str">
        <f t="shared" si="78"/>
        <v>Head</v>
      </c>
      <c r="M160" s="20" t="s">
        <v>674</v>
      </c>
    </row>
    <row r="161" spans="1:13" ht="16.5" customHeight="1" x14ac:dyDescent="0.3">
      <c r="A161" s="22" t="b">
        <v>1</v>
      </c>
      <c r="B161" s="20" t="s">
        <v>47</v>
      </c>
      <c r="C161" s="20">
        <f>C160+1</f>
        <v>4202404</v>
      </c>
      <c r="D161" s="20">
        <f t="shared" si="75"/>
        <v>2012</v>
      </c>
      <c r="E161" s="20" t="s">
        <v>33</v>
      </c>
      <c r="F161" s="20">
        <f t="shared" si="76"/>
        <v>2</v>
      </c>
      <c r="G161" s="20">
        <f t="shared" si="76"/>
        <v>2</v>
      </c>
      <c r="H161" s="20">
        <f>H160+100000</f>
        <v>154203004</v>
      </c>
      <c r="I161" s="20">
        <v>1</v>
      </c>
      <c r="J161" s="20">
        <v>1</v>
      </c>
      <c r="K161" s="78">
        <f t="shared" si="77"/>
        <v>0.5</v>
      </c>
      <c r="L161" s="20" t="str">
        <f t="shared" si="78"/>
        <v>Head</v>
      </c>
      <c r="M161" s="20" t="s">
        <v>53</v>
      </c>
    </row>
    <row r="162" spans="1:13" ht="16.5" customHeight="1" x14ac:dyDescent="0.3">
      <c r="A162" s="22" t="b">
        <v>1</v>
      </c>
      <c r="B162" s="21" t="s">
        <v>34</v>
      </c>
      <c r="C162" s="21">
        <f>C158+100</f>
        <v>4202501</v>
      </c>
      <c r="D162" s="21">
        <f t="shared" si="75"/>
        <v>2012</v>
      </c>
      <c r="E162" s="21" t="s">
        <v>35</v>
      </c>
      <c r="F162" s="21">
        <f t="shared" si="76"/>
        <v>2</v>
      </c>
      <c r="G162" s="21">
        <f t="shared" si="76"/>
        <v>2</v>
      </c>
      <c r="H162" s="21">
        <v>160004001</v>
      </c>
      <c r="I162" s="21">
        <v>1</v>
      </c>
      <c r="J162" s="21">
        <v>1</v>
      </c>
      <c r="K162" s="79">
        <v>2.5</v>
      </c>
      <c r="L162" s="21" t="s">
        <v>36</v>
      </c>
      <c r="M162" s="21" t="s">
        <v>37</v>
      </c>
    </row>
    <row r="163" spans="1:13" ht="16.5" customHeight="1" x14ac:dyDescent="0.3">
      <c r="A163" s="22" t="b">
        <v>1</v>
      </c>
      <c r="B163" s="21" t="s">
        <v>38</v>
      </c>
      <c r="C163" s="21">
        <f>C162+1</f>
        <v>4202502</v>
      </c>
      <c r="D163" s="21">
        <f t="shared" si="75"/>
        <v>2012</v>
      </c>
      <c r="E163" s="21" t="s">
        <v>35</v>
      </c>
      <c r="F163" s="21">
        <f t="shared" ref="F163:G165" si="79">F162</f>
        <v>2</v>
      </c>
      <c r="G163" s="21">
        <f t="shared" si="79"/>
        <v>2</v>
      </c>
      <c r="H163" s="21">
        <v>160004002</v>
      </c>
      <c r="I163" s="21">
        <v>1</v>
      </c>
      <c r="J163" s="21">
        <v>1</v>
      </c>
      <c r="K163" s="79">
        <v>2.5</v>
      </c>
      <c r="L163" s="21" t="s">
        <v>39</v>
      </c>
      <c r="M163" s="21" t="s">
        <v>37</v>
      </c>
    </row>
    <row r="164" spans="1:13" ht="16.5" customHeight="1" x14ac:dyDescent="0.3">
      <c r="A164" s="22" t="b">
        <v>1</v>
      </c>
      <c r="B164" s="21" t="s">
        <v>40</v>
      </c>
      <c r="C164" s="21">
        <f>C163+1</f>
        <v>4202503</v>
      </c>
      <c r="D164" s="21">
        <f t="shared" si="75"/>
        <v>2012</v>
      </c>
      <c r="E164" s="21" t="s">
        <v>35</v>
      </c>
      <c r="F164" s="21">
        <f t="shared" si="79"/>
        <v>2</v>
      </c>
      <c r="G164" s="21">
        <f t="shared" si="79"/>
        <v>2</v>
      </c>
      <c r="H164" s="21">
        <v>160004003</v>
      </c>
      <c r="I164" s="21">
        <v>1</v>
      </c>
      <c r="J164" s="21">
        <v>1</v>
      </c>
      <c r="K164" s="79">
        <v>2.5</v>
      </c>
      <c r="L164" s="21" t="s">
        <v>41</v>
      </c>
      <c r="M164" s="21" t="s">
        <v>37</v>
      </c>
    </row>
    <row r="165" spans="1:13" ht="16.5" customHeight="1" x14ac:dyDescent="0.3">
      <c r="A165" s="22" t="b">
        <v>1</v>
      </c>
      <c r="B165" s="21" t="s">
        <v>42</v>
      </c>
      <c r="C165" s="21">
        <f>C164+1</f>
        <v>4202504</v>
      </c>
      <c r="D165" s="21">
        <f t="shared" si="75"/>
        <v>2012</v>
      </c>
      <c r="E165" s="21" t="s">
        <v>35</v>
      </c>
      <c r="F165" s="21">
        <f t="shared" si="79"/>
        <v>2</v>
      </c>
      <c r="G165" s="21">
        <f t="shared" si="79"/>
        <v>2</v>
      </c>
      <c r="H165" s="21">
        <v>160004004</v>
      </c>
      <c r="I165" s="21">
        <v>1</v>
      </c>
      <c r="J165" s="21">
        <v>1</v>
      </c>
      <c r="K165" s="79">
        <v>2.5</v>
      </c>
      <c r="L165" s="21" t="s">
        <v>43</v>
      </c>
      <c r="M165" s="21" t="s">
        <v>37</v>
      </c>
    </row>
    <row r="166" spans="1:13" ht="16.5" customHeight="1" x14ac:dyDescent="0.3">
      <c r="A166" s="22" t="b">
        <v>1</v>
      </c>
      <c r="B166" s="15" t="s">
        <v>48</v>
      </c>
      <c r="C166" s="15">
        <v>4203101</v>
      </c>
      <c r="D166" s="15">
        <f>D146+1</f>
        <v>2013</v>
      </c>
      <c r="E166" s="16" t="s">
        <v>27</v>
      </c>
      <c r="F166" s="15">
        <v>2</v>
      </c>
      <c r="G166" s="15">
        <v>3</v>
      </c>
      <c r="H166" s="15">
        <v>151106005</v>
      </c>
      <c r="I166" s="16">
        <v>1</v>
      </c>
      <c r="J166" s="16">
        <v>1</v>
      </c>
      <c r="K166" s="74">
        <v>44.5</v>
      </c>
      <c r="L166" s="17" t="str">
        <f>IF(H166&gt;=151107001,"Shoes",IF(H166&gt;=151106001,"Pants",IF(H166&gt;=151105001,"Glove",IF(H166&gt;=151103001,"Head",IF(H166&gt;=151102001,"Body",IF(H166&gt;=151101001,"Weapon"))))))</f>
        <v>Pants</v>
      </c>
      <c r="M166" s="16" t="s">
        <v>674</v>
      </c>
    </row>
    <row r="167" spans="1:13" ht="16.5" customHeight="1" x14ac:dyDescent="0.3">
      <c r="A167" s="22" t="b">
        <v>1</v>
      </c>
      <c r="B167" s="15" t="s">
        <v>49</v>
      </c>
      <c r="C167" s="16">
        <f>C166+1</f>
        <v>4203102</v>
      </c>
      <c r="D167" s="16">
        <f t="shared" ref="D167:D185" si="80">D166</f>
        <v>2013</v>
      </c>
      <c r="E167" s="16" t="s">
        <v>27</v>
      </c>
      <c r="F167" s="16">
        <f t="shared" ref="F167:G182" si="81">F166</f>
        <v>2</v>
      </c>
      <c r="G167" s="16">
        <f t="shared" si="81"/>
        <v>3</v>
      </c>
      <c r="H167" s="16">
        <f>H166+100000</f>
        <v>151206005</v>
      </c>
      <c r="I167" s="16">
        <v>1</v>
      </c>
      <c r="J167" s="16">
        <v>1</v>
      </c>
      <c r="K167" s="74">
        <v>0.5</v>
      </c>
      <c r="L167" s="16" t="str">
        <f>L166</f>
        <v>Pants</v>
      </c>
      <c r="M167" s="16" t="s">
        <v>53</v>
      </c>
    </row>
    <row r="168" spans="1:13" ht="16.5" customHeight="1" x14ac:dyDescent="0.3">
      <c r="A168" s="22" t="b">
        <v>1</v>
      </c>
      <c r="B168" s="15" t="s">
        <v>50</v>
      </c>
      <c r="C168" s="16">
        <f>C167+1</f>
        <v>4203103</v>
      </c>
      <c r="D168" s="16">
        <f t="shared" si="80"/>
        <v>2013</v>
      </c>
      <c r="E168" s="16" t="s">
        <v>27</v>
      </c>
      <c r="F168" s="16">
        <f t="shared" si="81"/>
        <v>2</v>
      </c>
      <c r="G168" s="16">
        <f t="shared" si="81"/>
        <v>3</v>
      </c>
      <c r="H168" s="15">
        <v>151105004</v>
      </c>
      <c r="I168" s="16">
        <v>1</v>
      </c>
      <c r="J168" s="16">
        <v>1</v>
      </c>
      <c r="K168" s="75">
        <f t="shared" ref="K168:K181" si="82">K166</f>
        <v>44.5</v>
      </c>
      <c r="L168" s="17" t="str">
        <f>IF(H168&gt;=151107001,"Shoes",IF(H168&gt;=151106001,"Pants",IF(H168&gt;=151105001,"Glove",IF(H168&gt;=151103001,"Head",IF(H168&gt;=151102001,"Body",IF(H168&gt;=151101001,"Weapon"))))))</f>
        <v>Glove</v>
      </c>
      <c r="M168" s="16" t="s">
        <v>674</v>
      </c>
    </row>
    <row r="169" spans="1:13" ht="16.5" customHeight="1" x14ac:dyDescent="0.3">
      <c r="A169" s="22" t="b">
        <v>1</v>
      </c>
      <c r="B169" s="15" t="s">
        <v>51</v>
      </c>
      <c r="C169" s="16">
        <f>C168+1</f>
        <v>4203104</v>
      </c>
      <c r="D169" s="16">
        <f t="shared" si="80"/>
        <v>2013</v>
      </c>
      <c r="E169" s="16" t="s">
        <v>27</v>
      </c>
      <c r="F169" s="16">
        <f t="shared" si="81"/>
        <v>2</v>
      </c>
      <c r="G169" s="16">
        <f t="shared" si="81"/>
        <v>3</v>
      </c>
      <c r="H169" s="16">
        <f>H168+100000</f>
        <v>151205004</v>
      </c>
      <c r="I169" s="16">
        <v>1</v>
      </c>
      <c r="J169" s="16">
        <v>1</v>
      </c>
      <c r="K169" s="75">
        <f t="shared" si="82"/>
        <v>0.5</v>
      </c>
      <c r="L169" s="16" t="str">
        <f>L168</f>
        <v>Glove</v>
      </c>
      <c r="M169" s="16" t="s">
        <v>53</v>
      </c>
    </row>
    <row r="170" spans="1:13" ht="16.5" customHeight="1" x14ac:dyDescent="0.3">
      <c r="A170" s="22" t="b">
        <v>1</v>
      </c>
      <c r="B170" s="18" t="s">
        <v>48</v>
      </c>
      <c r="C170" s="18">
        <f>C166+100</f>
        <v>4203201</v>
      </c>
      <c r="D170" s="18">
        <f t="shared" si="80"/>
        <v>2013</v>
      </c>
      <c r="E170" s="18" t="s">
        <v>31</v>
      </c>
      <c r="F170" s="18">
        <f t="shared" si="81"/>
        <v>2</v>
      </c>
      <c r="G170" s="18">
        <f t="shared" si="81"/>
        <v>3</v>
      </c>
      <c r="H170" s="18">
        <f>H166+1000000</f>
        <v>152106005</v>
      </c>
      <c r="I170" s="18">
        <v>1</v>
      </c>
      <c r="J170" s="18">
        <v>1</v>
      </c>
      <c r="K170" s="76">
        <f t="shared" si="82"/>
        <v>44.5</v>
      </c>
      <c r="L170" s="18" t="str">
        <f t="shared" ref="L170:L181" si="83">L166</f>
        <v>Pants</v>
      </c>
      <c r="M170" s="18" t="s">
        <v>674</v>
      </c>
    </row>
    <row r="171" spans="1:13" ht="16.5" customHeight="1" x14ac:dyDescent="0.3">
      <c r="A171" s="22" t="b">
        <v>1</v>
      </c>
      <c r="B171" s="18" t="s">
        <v>49</v>
      </c>
      <c r="C171" s="18">
        <f>C170+1</f>
        <v>4203202</v>
      </c>
      <c r="D171" s="18">
        <f t="shared" si="80"/>
        <v>2013</v>
      </c>
      <c r="E171" s="18" t="s">
        <v>31</v>
      </c>
      <c r="F171" s="18">
        <f t="shared" si="81"/>
        <v>2</v>
      </c>
      <c r="G171" s="18">
        <f t="shared" si="81"/>
        <v>3</v>
      </c>
      <c r="H171" s="18">
        <f>H170+100000</f>
        <v>152206005</v>
      </c>
      <c r="I171" s="18">
        <v>1</v>
      </c>
      <c r="J171" s="18">
        <v>1</v>
      </c>
      <c r="K171" s="76">
        <f t="shared" si="82"/>
        <v>0.5</v>
      </c>
      <c r="L171" s="18" t="str">
        <f t="shared" si="83"/>
        <v>Pants</v>
      </c>
      <c r="M171" s="18" t="s">
        <v>53</v>
      </c>
    </row>
    <row r="172" spans="1:13" ht="16.5" customHeight="1" x14ac:dyDescent="0.3">
      <c r="A172" s="22" t="b">
        <v>1</v>
      </c>
      <c r="B172" s="18" t="s">
        <v>50</v>
      </c>
      <c r="C172" s="18">
        <f>C171+1</f>
        <v>4203203</v>
      </c>
      <c r="D172" s="18">
        <f t="shared" si="80"/>
        <v>2013</v>
      </c>
      <c r="E172" s="18" t="s">
        <v>31</v>
      </c>
      <c r="F172" s="18">
        <f t="shared" si="81"/>
        <v>2</v>
      </c>
      <c r="G172" s="18">
        <f t="shared" si="81"/>
        <v>3</v>
      </c>
      <c r="H172" s="18">
        <f>H168+1000000</f>
        <v>152105004</v>
      </c>
      <c r="I172" s="18">
        <v>1</v>
      </c>
      <c r="J172" s="18">
        <v>1</v>
      </c>
      <c r="K172" s="76">
        <f t="shared" si="82"/>
        <v>44.5</v>
      </c>
      <c r="L172" s="18" t="str">
        <f t="shared" si="83"/>
        <v>Glove</v>
      </c>
      <c r="M172" s="18" t="s">
        <v>674</v>
      </c>
    </row>
    <row r="173" spans="1:13" ht="16.5" customHeight="1" x14ac:dyDescent="0.3">
      <c r="A173" s="22" t="b">
        <v>1</v>
      </c>
      <c r="B173" s="18" t="s">
        <v>51</v>
      </c>
      <c r="C173" s="18">
        <f>C172+1</f>
        <v>4203204</v>
      </c>
      <c r="D173" s="18">
        <f t="shared" si="80"/>
        <v>2013</v>
      </c>
      <c r="E173" s="18" t="s">
        <v>31</v>
      </c>
      <c r="F173" s="18">
        <f t="shared" si="81"/>
        <v>2</v>
      </c>
      <c r="G173" s="18">
        <f t="shared" si="81"/>
        <v>3</v>
      </c>
      <c r="H173" s="18">
        <f>H172+100000</f>
        <v>152205004</v>
      </c>
      <c r="I173" s="18">
        <v>1</v>
      </c>
      <c r="J173" s="18">
        <v>1</v>
      </c>
      <c r="K173" s="76">
        <f t="shared" si="82"/>
        <v>0.5</v>
      </c>
      <c r="L173" s="18" t="str">
        <f t="shared" si="83"/>
        <v>Glove</v>
      </c>
      <c r="M173" s="18" t="s">
        <v>53</v>
      </c>
    </row>
    <row r="174" spans="1:13" ht="16.5" customHeight="1" x14ac:dyDescent="0.3">
      <c r="A174" s="22" t="b">
        <v>1</v>
      </c>
      <c r="B174" s="19" t="s">
        <v>48</v>
      </c>
      <c r="C174" s="19">
        <f>C170+100</f>
        <v>4203301</v>
      </c>
      <c r="D174" s="19">
        <f t="shared" si="80"/>
        <v>2013</v>
      </c>
      <c r="E174" s="19" t="s">
        <v>32</v>
      </c>
      <c r="F174" s="19">
        <f t="shared" si="81"/>
        <v>2</v>
      </c>
      <c r="G174" s="19">
        <f t="shared" si="81"/>
        <v>3</v>
      </c>
      <c r="H174" s="19">
        <f>H170+1000000</f>
        <v>153106005</v>
      </c>
      <c r="I174" s="19">
        <v>1</v>
      </c>
      <c r="J174" s="19">
        <v>1</v>
      </c>
      <c r="K174" s="77">
        <f t="shared" si="82"/>
        <v>44.5</v>
      </c>
      <c r="L174" s="19" t="str">
        <f t="shared" si="83"/>
        <v>Pants</v>
      </c>
      <c r="M174" s="19" t="s">
        <v>674</v>
      </c>
    </row>
    <row r="175" spans="1:13" ht="16.5" customHeight="1" x14ac:dyDescent="0.3">
      <c r="A175" s="22" t="b">
        <v>1</v>
      </c>
      <c r="B175" s="19" t="s">
        <v>49</v>
      </c>
      <c r="C175" s="19">
        <f>C174+1</f>
        <v>4203302</v>
      </c>
      <c r="D175" s="19">
        <f t="shared" si="80"/>
        <v>2013</v>
      </c>
      <c r="E175" s="19" t="s">
        <v>32</v>
      </c>
      <c r="F175" s="19">
        <f t="shared" si="81"/>
        <v>2</v>
      </c>
      <c r="G175" s="19">
        <f t="shared" si="81"/>
        <v>3</v>
      </c>
      <c r="H175" s="19">
        <f>H174+100000</f>
        <v>153206005</v>
      </c>
      <c r="I175" s="19">
        <v>1</v>
      </c>
      <c r="J175" s="19">
        <v>1</v>
      </c>
      <c r="K175" s="77">
        <f t="shared" si="82"/>
        <v>0.5</v>
      </c>
      <c r="L175" s="19" t="str">
        <f t="shared" si="83"/>
        <v>Pants</v>
      </c>
      <c r="M175" s="19" t="s">
        <v>53</v>
      </c>
    </row>
    <row r="176" spans="1:13" ht="16.5" customHeight="1" x14ac:dyDescent="0.3">
      <c r="A176" s="22" t="b">
        <v>1</v>
      </c>
      <c r="B176" s="19" t="s">
        <v>50</v>
      </c>
      <c r="C176" s="19">
        <f>C175+1</f>
        <v>4203303</v>
      </c>
      <c r="D176" s="19">
        <f t="shared" si="80"/>
        <v>2013</v>
      </c>
      <c r="E176" s="19" t="s">
        <v>32</v>
      </c>
      <c r="F176" s="19">
        <f t="shared" si="81"/>
        <v>2</v>
      </c>
      <c r="G176" s="19">
        <f t="shared" si="81"/>
        <v>3</v>
      </c>
      <c r="H176" s="19">
        <f>H172+1000000</f>
        <v>153105004</v>
      </c>
      <c r="I176" s="19">
        <v>1</v>
      </c>
      <c r="J176" s="19">
        <v>1</v>
      </c>
      <c r="K176" s="77">
        <f t="shared" si="82"/>
        <v>44.5</v>
      </c>
      <c r="L176" s="19" t="str">
        <f t="shared" si="83"/>
        <v>Glove</v>
      </c>
      <c r="M176" s="19" t="s">
        <v>674</v>
      </c>
    </row>
    <row r="177" spans="1:13" ht="16.5" customHeight="1" x14ac:dyDescent="0.3">
      <c r="A177" s="22" t="b">
        <v>1</v>
      </c>
      <c r="B177" s="19" t="s">
        <v>51</v>
      </c>
      <c r="C177" s="19">
        <f>C176+1</f>
        <v>4203304</v>
      </c>
      <c r="D177" s="19">
        <f t="shared" si="80"/>
        <v>2013</v>
      </c>
      <c r="E177" s="19" t="s">
        <v>32</v>
      </c>
      <c r="F177" s="19">
        <f t="shared" si="81"/>
        <v>2</v>
      </c>
      <c r="G177" s="19">
        <f t="shared" si="81"/>
        <v>3</v>
      </c>
      <c r="H177" s="19">
        <f>H176+100000</f>
        <v>153205004</v>
      </c>
      <c r="I177" s="19">
        <v>1</v>
      </c>
      <c r="J177" s="19">
        <v>1</v>
      </c>
      <c r="K177" s="77">
        <f t="shared" si="82"/>
        <v>0.5</v>
      </c>
      <c r="L177" s="19" t="str">
        <f t="shared" si="83"/>
        <v>Glove</v>
      </c>
      <c r="M177" s="19" t="s">
        <v>53</v>
      </c>
    </row>
    <row r="178" spans="1:13" ht="16.5" customHeight="1" x14ac:dyDescent="0.3">
      <c r="A178" s="22" t="b">
        <v>1</v>
      </c>
      <c r="B178" s="20" t="s">
        <v>48</v>
      </c>
      <c r="C178" s="20">
        <f>C174+100</f>
        <v>4203401</v>
      </c>
      <c r="D178" s="20">
        <f t="shared" si="80"/>
        <v>2013</v>
      </c>
      <c r="E178" s="20" t="s">
        <v>33</v>
      </c>
      <c r="F178" s="20">
        <f t="shared" si="81"/>
        <v>2</v>
      </c>
      <c r="G178" s="20">
        <f t="shared" si="81"/>
        <v>3</v>
      </c>
      <c r="H178" s="20">
        <f>H174+1000000</f>
        <v>154106005</v>
      </c>
      <c r="I178" s="20">
        <v>1</v>
      </c>
      <c r="J178" s="20">
        <v>1</v>
      </c>
      <c r="K178" s="78">
        <f t="shared" si="82"/>
        <v>44.5</v>
      </c>
      <c r="L178" s="20" t="str">
        <f t="shared" si="83"/>
        <v>Pants</v>
      </c>
      <c r="M178" s="20" t="s">
        <v>674</v>
      </c>
    </row>
    <row r="179" spans="1:13" ht="16.5" customHeight="1" x14ac:dyDescent="0.3">
      <c r="A179" s="22" t="b">
        <v>1</v>
      </c>
      <c r="B179" s="20" t="s">
        <v>49</v>
      </c>
      <c r="C179" s="20">
        <f>C178+1</f>
        <v>4203402</v>
      </c>
      <c r="D179" s="20">
        <f t="shared" si="80"/>
        <v>2013</v>
      </c>
      <c r="E179" s="20" t="s">
        <v>33</v>
      </c>
      <c r="F179" s="20">
        <f t="shared" si="81"/>
        <v>2</v>
      </c>
      <c r="G179" s="20">
        <f t="shared" si="81"/>
        <v>3</v>
      </c>
      <c r="H179" s="20">
        <f>H178+100000</f>
        <v>154206005</v>
      </c>
      <c r="I179" s="20">
        <v>1</v>
      </c>
      <c r="J179" s="20">
        <v>1</v>
      </c>
      <c r="K179" s="78">
        <f t="shared" si="82"/>
        <v>0.5</v>
      </c>
      <c r="L179" s="20" t="str">
        <f t="shared" si="83"/>
        <v>Pants</v>
      </c>
      <c r="M179" s="20" t="s">
        <v>53</v>
      </c>
    </row>
    <row r="180" spans="1:13" ht="16.5" customHeight="1" x14ac:dyDescent="0.3">
      <c r="A180" s="22" t="b">
        <v>1</v>
      </c>
      <c r="B180" s="20" t="s">
        <v>50</v>
      </c>
      <c r="C180" s="20">
        <f>C179+1</f>
        <v>4203403</v>
      </c>
      <c r="D180" s="20">
        <f t="shared" si="80"/>
        <v>2013</v>
      </c>
      <c r="E180" s="20" t="s">
        <v>33</v>
      </c>
      <c r="F180" s="20">
        <f t="shared" si="81"/>
        <v>2</v>
      </c>
      <c r="G180" s="20">
        <f t="shared" si="81"/>
        <v>3</v>
      </c>
      <c r="H180" s="20">
        <f>H176+1000000</f>
        <v>154105004</v>
      </c>
      <c r="I180" s="20">
        <v>1</v>
      </c>
      <c r="J180" s="20">
        <v>1</v>
      </c>
      <c r="K180" s="78">
        <f t="shared" si="82"/>
        <v>44.5</v>
      </c>
      <c r="L180" s="20" t="str">
        <f t="shared" si="83"/>
        <v>Glove</v>
      </c>
      <c r="M180" s="20" t="s">
        <v>674</v>
      </c>
    </row>
    <row r="181" spans="1:13" ht="16.5" customHeight="1" x14ac:dyDescent="0.3">
      <c r="A181" s="22" t="b">
        <v>1</v>
      </c>
      <c r="B181" s="20" t="s">
        <v>51</v>
      </c>
      <c r="C181" s="20">
        <f>C180+1</f>
        <v>4203404</v>
      </c>
      <c r="D181" s="20">
        <f t="shared" si="80"/>
        <v>2013</v>
      </c>
      <c r="E181" s="20" t="s">
        <v>33</v>
      </c>
      <c r="F181" s="20">
        <f t="shared" si="81"/>
        <v>2</v>
      </c>
      <c r="G181" s="20">
        <f t="shared" si="81"/>
        <v>3</v>
      </c>
      <c r="H181" s="20">
        <f>H180+100000</f>
        <v>154205004</v>
      </c>
      <c r="I181" s="20">
        <v>1</v>
      </c>
      <c r="J181" s="20">
        <v>1</v>
      </c>
      <c r="K181" s="78">
        <f t="shared" si="82"/>
        <v>0.5</v>
      </c>
      <c r="L181" s="20" t="str">
        <f t="shared" si="83"/>
        <v>Glove</v>
      </c>
      <c r="M181" s="20" t="s">
        <v>53</v>
      </c>
    </row>
    <row r="182" spans="1:13" ht="16.5" customHeight="1" x14ac:dyDescent="0.3">
      <c r="A182" s="22" t="b">
        <v>1</v>
      </c>
      <c r="B182" s="21" t="s">
        <v>34</v>
      </c>
      <c r="C182" s="21">
        <f>C178+100</f>
        <v>4203501</v>
      </c>
      <c r="D182" s="21">
        <f t="shared" si="80"/>
        <v>2013</v>
      </c>
      <c r="E182" s="21" t="s">
        <v>35</v>
      </c>
      <c r="F182" s="21">
        <f t="shared" si="81"/>
        <v>2</v>
      </c>
      <c r="G182" s="21">
        <f t="shared" si="81"/>
        <v>3</v>
      </c>
      <c r="H182" s="21">
        <v>160004001</v>
      </c>
      <c r="I182" s="21">
        <v>1</v>
      </c>
      <c r="J182" s="21">
        <v>1</v>
      </c>
      <c r="K182" s="79">
        <v>2.5</v>
      </c>
      <c r="L182" s="21" t="s">
        <v>36</v>
      </c>
      <c r="M182" s="21" t="s">
        <v>37</v>
      </c>
    </row>
    <row r="183" spans="1:13" ht="16.5" customHeight="1" x14ac:dyDescent="0.3">
      <c r="A183" s="22" t="b">
        <v>1</v>
      </c>
      <c r="B183" s="21" t="s">
        <v>38</v>
      </c>
      <c r="C183" s="21">
        <f>C182+1</f>
        <v>4203502</v>
      </c>
      <c r="D183" s="21">
        <f t="shared" si="80"/>
        <v>2013</v>
      </c>
      <c r="E183" s="21" t="s">
        <v>35</v>
      </c>
      <c r="F183" s="21">
        <f t="shared" ref="F183:G185" si="84">F182</f>
        <v>2</v>
      </c>
      <c r="G183" s="21">
        <f t="shared" si="84"/>
        <v>3</v>
      </c>
      <c r="H183" s="21">
        <v>160004002</v>
      </c>
      <c r="I183" s="21">
        <v>1</v>
      </c>
      <c r="J183" s="21">
        <v>1</v>
      </c>
      <c r="K183" s="79">
        <v>2.5</v>
      </c>
      <c r="L183" s="21" t="s">
        <v>39</v>
      </c>
      <c r="M183" s="21" t="s">
        <v>37</v>
      </c>
    </row>
    <row r="184" spans="1:13" ht="16.5" customHeight="1" x14ac:dyDescent="0.3">
      <c r="A184" s="22" t="b">
        <v>1</v>
      </c>
      <c r="B184" s="21" t="s">
        <v>40</v>
      </c>
      <c r="C184" s="21">
        <f>C183+1</f>
        <v>4203503</v>
      </c>
      <c r="D184" s="21">
        <f t="shared" si="80"/>
        <v>2013</v>
      </c>
      <c r="E184" s="21" t="s">
        <v>35</v>
      </c>
      <c r="F184" s="21">
        <f t="shared" si="84"/>
        <v>2</v>
      </c>
      <c r="G184" s="21">
        <f t="shared" si="84"/>
        <v>3</v>
      </c>
      <c r="H184" s="21">
        <v>160004003</v>
      </c>
      <c r="I184" s="21">
        <v>1</v>
      </c>
      <c r="J184" s="21">
        <v>1</v>
      </c>
      <c r="K184" s="79">
        <v>2.5</v>
      </c>
      <c r="L184" s="21" t="s">
        <v>41</v>
      </c>
      <c r="M184" s="21" t="s">
        <v>37</v>
      </c>
    </row>
    <row r="185" spans="1:13" ht="16.5" customHeight="1" x14ac:dyDescent="0.3">
      <c r="A185" s="22" t="b">
        <v>1</v>
      </c>
      <c r="B185" s="21" t="s">
        <v>42</v>
      </c>
      <c r="C185" s="21">
        <f>C184+1</f>
        <v>4203504</v>
      </c>
      <c r="D185" s="21">
        <f t="shared" si="80"/>
        <v>2013</v>
      </c>
      <c r="E185" s="21" t="s">
        <v>35</v>
      </c>
      <c r="F185" s="21">
        <f t="shared" si="84"/>
        <v>2</v>
      </c>
      <c r="G185" s="21">
        <f t="shared" si="84"/>
        <v>3</v>
      </c>
      <c r="H185" s="21">
        <v>160004004</v>
      </c>
      <c r="I185" s="21">
        <v>1</v>
      </c>
      <c r="J185" s="21">
        <v>1</v>
      </c>
      <c r="K185" s="79">
        <v>2.5</v>
      </c>
      <c r="L185" s="21" t="s">
        <v>43</v>
      </c>
      <c r="M185" s="21" t="s">
        <v>37</v>
      </c>
    </row>
    <row r="186" spans="1:13" ht="16.5" customHeight="1" x14ac:dyDescent="0.3">
      <c r="A186" s="22" t="b">
        <v>1</v>
      </c>
      <c r="B186" s="15" t="s">
        <v>26</v>
      </c>
      <c r="C186" s="15">
        <v>4204101</v>
      </c>
      <c r="D186" s="15">
        <f>D166+1</f>
        <v>2014</v>
      </c>
      <c r="E186" s="16" t="s">
        <v>27</v>
      </c>
      <c r="F186" s="15">
        <v>2</v>
      </c>
      <c r="G186" s="15">
        <v>4</v>
      </c>
      <c r="H186" s="15">
        <v>151101005</v>
      </c>
      <c r="I186" s="16">
        <v>1</v>
      </c>
      <c r="J186" s="16">
        <v>1</v>
      </c>
      <c r="K186" s="74">
        <v>44.5</v>
      </c>
      <c r="L186" s="17" t="str">
        <f>IF(H186&gt;=151107001,"Shoes",IF(H186&gt;=151106001,"Pants",IF(H186&gt;=151105001,"Glove",IF(H186&gt;=151103001,"Head",IF(H186&gt;=151102001,"Body",IF(H186&gt;=151101001,"Weapon"))))))</f>
        <v>Weapon</v>
      </c>
      <c r="M186" s="16" t="s">
        <v>674</v>
      </c>
    </row>
    <row r="187" spans="1:13" ht="16.5" customHeight="1" x14ac:dyDescent="0.3">
      <c r="A187" s="22" t="b">
        <v>1</v>
      </c>
      <c r="B187" s="15" t="s">
        <v>28</v>
      </c>
      <c r="C187" s="16">
        <f>C186+1</f>
        <v>4204102</v>
      </c>
      <c r="D187" s="16">
        <f t="shared" ref="D187:D205" si="85">D186</f>
        <v>2014</v>
      </c>
      <c r="E187" s="16" t="s">
        <v>27</v>
      </c>
      <c r="F187" s="16">
        <f t="shared" ref="F187:G202" si="86">F186</f>
        <v>2</v>
      </c>
      <c r="G187" s="16">
        <f t="shared" si="86"/>
        <v>4</v>
      </c>
      <c r="H187" s="16">
        <f>H186+100000</f>
        <v>151201005</v>
      </c>
      <c r="I187" s="16">
        <v>1</v>
      </c>
      <c r="J187" s="16">
        <v>1</v>
      </c>
      <c r="K187" s="74">
        <v>0.5</v>
      </c>
      <c r="L187" s="16" t="str">
        <f>L186</f>
        <v>Weapon</v>
      </c>
      <c r="M187" s="16" t="s">
        <v>53</v>
      </c>
    </row>
    <row r="188" spans="1:13" ht="16.5" customHeight="1" x14ac:dyDescent="0.3">
      <c r="A188" s="22" t="b">
        <v>1</v>
      </c>
      <c r="B188" s="15" t="s">
        <v>46</v>
      </c>
      <c r="C188" s="16">
        <f>C187+1</f>
        <v>4204103</v>
      </c>
      <c r="D188" s="16">
        <f t="shared" si="85"/>
        <v>2014</v>
      </c>
      <c r="E188" s="16" t="s">
        <v>27</v>
      </c>
      <c r="F188" s="16">
        <f t="shared" si="86"/>
        <v>2</v>
      </c>
      <c r="G188" s="16">
        <f t="shared" si="86"/>
        <v>4</v>
      </c>
      <c r="H188" s="15">
        <v>151103005</v>
      </c>
      <c r="I188" s="16">
        <v>1</v>
      </c>
      <c r="J188" s="16">
        <v>1</v>
      </c>
      <c r="K188" s="75">
        <f t="shared" ref="K188:K201" si="87">K186</f>
        <v>44.5</v>
      </c>
      <c r="L188" s="17" t="str">
        <f>IF(H188&gt;=151107001,"Shoes",IF(H188&gt;=151106001,"Pants",IF(H188&gt;=151105001,"Glove",IF(H188&gt;=151103001,"Head",IF(H188&gt;=151102001,"Body",IF(H188&gt;=151101001,"Weapon"))))))</f>
        <v>Head</v>
      </c>
      <c r="M188" s="16" t="s">
        <v>674</v>
      </c>
    </row>
    <row r="189" spans="1:13" ht="16.5" customHeight="1" x14ac:dyDescent="0.3">
      <c r="A189" s="22" t="b">
        <v>1</v>
      </c>
      <c r="B189" s="15" t="s">
        <v>47</v>
      </c>
      <c r="C189" s="16">
        <f>C188+1</f>
        <v>4204104</v>
      </c>
      <c r="D189" s="16">
        <f t="shared" si="85"/>
        <v>2014</v>
      </c>
      <c r="E189" s="16" t="s">
        <v>27</v>
      </c>
      <c r="F189" s="16">
        <f t="shared" si="86"/>
        <v>2</v>
      </c>
      <c r="G189" s="16">
        <f t="shared" si="86"/>
        <v>4</v>
      </c>
      <c r="H189" s="16">
        <f>H188+100000</f>
        <v>151203005</v>
      </c>
      <c r="I189" s="16">
        <v>1</v>
      </c>
      <c r="J189" s="16">
        <v>1</v>
      </c>
      <c r="K189" s="75">
        <f t="shared" si="87"/>
        <v>0.5</v>
      </c>
      <c r="L189" s="16" t="str">
        <f>L188</f>
        <v>Head</v>
      </c>
      <c r="M189" s="16" t="s">
        <v>53</v>
      </c>
    </row>
    <row r="190" spans="1:13" ht="16.5" customHeight="1" x14ac:dyDescent="0.3">
      <c r="A190" s="22" t="b">
        <v>1</v>
      </c>
      <c r="B190" s="18" t="s">
        <v>26</v>
      </c>
      <c r="C190" s="18">
        <f>C186+100</f>
        <v>4204201</v>
      </c>
      <c r="D190" s="18">
        <f t="shared" si="85"/>
        <v>2014</v>
      </c>
      <c r="E190" s="18" t="s">
        <v>31</v>
      </c>
      <c r="F190" s="18">
        <f t="shared" si="86"/>
        <v>2</v>
      </c>
      <c r="G190" s="18">
        <f t="shared" si="86"/>
        <v>4</v>
      </c>
      <c r="H190" s="18">
        <f>H186+1000000</f>
        <v>152101005</v>
      </c>
      <c r="I190" s="18">
        <v>1</v>
      </c>
      <c r="J190" s="18">
        <v>1</v>
      </c>
      <c r="K190" s="76">
        <f t="shared" si="87"/>
        <v>44.5</v>
      </c>
      <c r="L190" s="18" t="str">
        <f t="shared" ref="L190:L201" si="88">L186</f>
        <v>Weapon</v>
      </c>
      <c r="M190" s="18" t="s">
        <v>674</v>
      </c>
    </row>
    <row r="191" spans="1:13" ht="16.5" customHeight="1" x14ac:dyDescent="0.3">
      <c r="A191" s="22" t="b">
        <v>1</v>
      </c>
      <c r="B191" s="18" t="s">
        <v>28</v>
      </c>
      <c r="C191" s="18">
        <f>C190+1</f>
        <v>4204202</v>
      </c>
      <c r="D191" s="18">
        <f t="shared" si="85"/>
        <v>2014</v>
      </c>
      <c r="E191" s="18" t="s">
        <v>31</v>
      </c>
      <c r="F191" s="18">
        <f t="shared" si="86"/>
        <v>2</v>
      </c>
      <c r="G191" s="18">
        <f t="shared" si="86"/>
        <v>4</v>
      </c>
      <c r="H191" s="18">
        <f>H190+100000</f>
        <v>152201005</v>
      </c>
      <c r="I191" s="18">
        <v>1</v>
      </c>
      <c r="J191" s="18">
        <v>1</v>
      </c>
      <c r="K191" s="76">
        <f t="shared" si="87"/>
        <v>0.5</v>
      </c>
      <c r="L191" s="18" t="str">
        <f t="shared" si="88"/>
        <v>Weapon</v>
      </c>
      <c r="M191" s="18" t="s">
        <v>53</v>
      </c>
    </row>
    <row r="192" spans="1:13" ht="16.5" customHeight="1" x14ac:dyDescent="0.3">
      <c r="A192" s="22" t="b">
        <v>1</v>
      </c>
      <c r="B192" s="18" t="s">
        <v>46</v>
      </c>
      <c r="C192" s="18">
        <f>C191+1</f>
        <v>4204203</v>
      </c>
      <c r="D192" s="18">
        <f t="shared" si="85"/>
        <v>2014</v>
      </c>
      <c r="E192" s="18" t="s">
        <v>31</v>
      </c>
      <c r="F192" s="18">
        <f t="shared" si="86"/>
        <v>2</v>
      </c>
      <c r="G192" s="18">
        <f t="shared" si="86"/>
        <v>4</v>
      </c>
      <c r="H192" s="18">
        <f>H188+1000000</f>
        <v>152103005</v>
      </c>
      <c r="I192" s="18">
        <v>1</v>
      </c>
      <c r="J192" s="18">
        <v>1</v>
      </c>
      <c r="K192" s="76">
        <f t="shared" si="87"/>
        <v>44.5</v>
      </c>
      <c r="L192" s="18" t="str">
        <f t="shared" si="88"/>
        <v>Head</v>
      </c>
      <c r="M192" s="18" t="s">
        <v>674</v>
      </c>
    </row>
    <row r="193" spans="1:13" ht="16.5" customHeight="1" x14ac:dyDescent="0.3">
      <c r="A193" s="22" t="b">
        <v>1</v>
      </c>
      <c r="B193" s="18" t="s">
        <v>47</v>
      </c>
      <c r="C193" s="18">
        <f>C192+1</f>
        <v>4204204</v>
      </c>
      <c r="D193" s="18">
        <f t="shared" si="85"/>
        <v>2014</v>
      </c>
      <c r="E193" s="18" t="s">
        <v>31</v>
      </c>
      <c r="F193" s="18">
        <f t="shared" si="86"/>
        <v>2</v>
      </c>
      <c r="G193" s="18">
        <f t="shared" si="86"/>
        <v>4</v>
      </c>
      <c r="H193" s="18">
        <f>H192+100000</f>
        <v>152203005</v>
      </c>
      <c r="I193" s="18">
        <v>1</v>
      </c>
      <c r="J193" s="18">
        <v>1</v>
      </c>
      <c r="K193" s="76">
        <f t="shared" si="87"/>
        <v>0.5</v>
      </c>
      <c r="L193" s="18" t="str">
        <f t="shared" si="88"/>
        <v>Head</v>
      </c>
      <c r="M193" s="18" t="s">
        <v>53</v>
      </c>
    </row>
    <row r="194" spans="1:13" ht="16.5" customHeight="1" x14ac:dyDescent="0.3">
      <c r="A194" s="22" t="b">
        <v>1</v>
      </c>
      <c r="B194" s="19" t="s">
        <v>26</v>
      </c>
      <c r="C194" s="19">
        <f>C190+100</f>
        <v>4204301</v>
      </c>
      <c r="D194" s="19">
        <f t="shared" si="85"/>
        <v>2014</v>
      </c>
      <c r="E194" s="19" t="s">
        <v>32</v>
      </c>
      <c r="F194" s="19">
        <f t="shared" si="86"/>
        <v>2</v>
      </c>
      <c r="G194" s="19">
        <f t="shared" si="86"/>
        <v>4</v>
      </c>
      <c r="H194" s="19">
        <f>H190+1000000</f>
        <v>153101005</v>
      </c>
      <c r="I194" s="19">
        <v>1</v>
      </c>
      <c r="J194" s="19">
        <v>1</v>
      </c>
      <c r="K194" s="77">
        <f t="shared" si="87"/>
        <v>44.5</v>
      </c>
      <c r="L194" s="19" t="str">
        <f t="shared" si="88"/>
        <v>Weapon</v>
      </c>
      <c r="M194" s="19" t="s">
        <v>674</v>
      </c>
    </row>
    <row r="195" spans="1:13" ht="16.5" customHeight="1" x14ac:dyDescent="0.3">
      <c r="A195" s="22" t="b">
        <v>1</v>
      </c>
      <c r="B195" s="19" t="s">
        <v>28</v>
      </c>
      <c r="C195" s="19">
        <f>C194+1</f>
        <v>4204302</v>
      </c>
      <c r="D195" s="19">
        <f t="shared" si="85"/>
        <v>2014</v>
      </c>
      <c r="E195" s="19" t="s">
        <v>32</v>
      </c>
      <c r="F195" s="19">
        <f t="shared" si="86"/>
        <v>2</v>
      </c>
      <c r="G195" s="19">
        <f t="shared" si="86"/>
        <v>4</v>
      </c>
      <c r="H195" s="19">
        <f>H194+100000</f>
        <v>153201005</v>
      </c>
      <c r="I195" s="19">
        <v>1</v>
      </c>
      <c r="J195" s="19">
        <v>1</v>
      </c>
      <c r="K195" s="77">
        <f t="shared" si="87"/>
        <v>0.5</v>
      </c>
      <c r="L195" s="19" t="str">
        <f t="shared" si="88"/>
        <v>Weapon</v>
      </c>
      <c r="M195" s="19" t="s">
        <v>53</v>
      </c>
    </row>
    <row r="196" spans="1:13" ht="16.5" customHeight="1" x14ac:dyDescent="0.3">
      <c r="A196" s="22" t="b">
        <v>1</v>
      </c>
      <c r="B196" s="19" t="s">
        <v>46</v>
      </c>
      <c r="C196" s="19">
        <f>C195+1</f>
        <v>4204303</v>
      </c>
      <c r="D196" s="19">
        <f t="shared" si="85"/>
        <v>2014</v>
      </c>
      <c r="E196" s="19" t="s">
        <v>32</v>
      </c>
      <c r="F196" s="19">
        <f t="shared" si="86"/>
        <v>2</v>
      </c>
      <c r="G196" s="19">
        <f t="shared" si="86"/>
        <v>4</v>
      </c>
      <c r="H196" s="19">
        <f>H192+1000000</f>
        <v>153103005</v>
      </c>
      <c r="I196" s="19">
        <v>1</v>
      </c>
      <c r="J196" s="19">
        <v>1</v>
      </c>
      <c r="K196" s="77">
        <f t="shared" si="87"/>
        <v>44.5</v>
      </c>
      <c r="L196" s="19" t="str">
        <f t="shared" si="88"/>
        <v>Head</v>
      </c>
      <c r="M196" s="19" t="s">
        <v>674</v>
      </c>
    </row>
    <row r="197" spans="1:13" ht="16.5" customHeight="1" x14ac:dyDescent="0.3">
      <c r="A197" s="22" t="b">
        <v>1</v>
      </c>
      <c r="B197" s="19" t="s">
        <v>47</v>
      </c>
      <c r="C197" s="19">
        <f>C196+1</f>
        <v>4204304</v>
      </c>
      <c r="D197" s="19">
        <f t="shared" si="85"/>
        <v>2014</v>
      </c>
      <c r="E197" s="19" t="s">
        <v>32</v>
      </c>
      <c r="F197" s="19">
        <f t="shared" si="86"/>
        <v>2</v>
      </c>
      <c r="G197" s="19">
        <f t="shared" si="86"/>
        <v>4</v>
      </c>
      <c r="H197" s="19">
        <f>H196+100000</f>
        <v>153203005</v>
      </c>
      <c r="I197" s="19">
        <v>1</v>
      </c>
      <c r="J197" s="19">
        <v>1</v>
      </c>
      <c r="K197" s="77">
        <f t="shared" si="87"/>
        <v>0.5</v>
      </c>
      <c r="L197" s="19" t="str">
        <f t="shared" si="88"/>
        <v>Head</v>
      </c>
      <c r="M197" s="19" t="s">
        <v>53</v>
      </c>
    </row>
    <row r="198" spans="1:13" ht="16.5" customHeight="1" x14ac:dyDescent="0.3">
      <c r="A198" s="22" t="b">
        <v>1</v>
      </c>
      <c r="B198" s="20" t="s">
        <v>26</v>
      </c>
      <c r="C198" s="20">
        <f>C194+100</f>
        <v>4204401</v>
      </c>
      <c r="D198" s="20">
        <f t="shared" si="85"/>
        <v>2014</v>
      </c>
      <c r="E198" s="20" t="s">
        <v>33</v>
      </c>
      <c r="F198" s="20">
        <f t="shared" si="86"/>
        <v>2</v>
      </c>
      <c r="G198" s="20">
        <f t="shared" si="86"/>
        <v>4</v>
      </c>
      <c r="H198" s="20">
        <f>H194+1000000</f>
        <v>154101005</v>
      </c>
      <c r="I198" s="20">
        <v>1</v>
      </c>
      <c r="J198" s="20">
        <v>1</v>
      </c>
      <c r="K198" s="78">
        <f t="shared" si="87"/>
        <v>44.5</v>
      </c>
      <c r="L198" s="20" t="str">
        <f t="shared" si="88"/>
        <v>Weapon</v>
      </c>
      <c r="M198" s="20" t="s">
        <v>674</v>
      </c>
    </row>
    <row r="199" spans="1:13" ht="16.5" customHeight="1" x14ac:dyDescent="0.3">
      <c r="A199" s="22" t="b">
        <v>1</v>
      </c>
      <c r="B199" s="20" t="s">
        <v>28</v>
      </c>
      <c r="C199" s="20">
        <f>C198+1</f>
        <v>4204402</v>
      </c>
      <c r="D199" s="20">
        <f t="shared" si="85"/>
        <v>2014</v>
      </c>
      <c r="E199" s="20" t="s">
        <v>33</v>
      </c>
      <c r="F199" s="20">
        <f t="shared" si="86"/>
        <v>2</v>
      </c>
      <c r="G199" s="20">
        <f t="shared" si="86"/>
        <v>4</v>
      </c>
      <c r="H199" s="20">
        <f>H198+100000</f>
        <v>154201005</v>
      </c>
      <c r="I199" s="20">
        <v>1</v>
      </c>
      <c r="J199" s="20">
        <v>1</v>
      </c>
      <c r="K199" s="78">
        <f t="shared" si="87"/>
        <v>0.5</v>
      </c>
      <c r="L199" s="20" t="str">
        <f t="shared" si="88"/>
        <v>Weapon</v>
      </c>
      <c r="M199" s="20" t="s">
        <v>53</v>
      </c>
    </row>
    <row r="200" spans="1:13" ht="16.5" customHeight="1" x14ac:dyDescent="0.3">
      <c r="A200" s="22" t="b">
        <v>1</v>
      </c>
      <c r="B200" s="20" t="s">
        <v>46</v>
      </c>
      <c r="C200" s="20">
        <f>C199+1</f>
        <v>4204403</v>
      </c>
      <c r="D200" s="20">
        <f t="shared" si="85"/>
        <v>2014</v>
      </c>
      <c r="E200" s="20" t="s">
        <v>33</v>
      </c>
      <c r="F200" s="20">
        <f t="shared" si="86"/>
        <v>2</v>
      </c>
      <c r="G200" s="20">
        <f t="shared" si="86"/>
        <v>4</v>
      </c>
      <c r="H200" s="20">
        <f>H196+1000000</f>
        <v>154103005</v>
      </c>
      <c r="I200" s="20">
        <v>1</v>
      </c>
      <c r="J200" s="20">
        <v>1</v>
      </c>
      <c r="K200" s="78">
        <f t="shared" si="87"/>
        <v>44.5</v>
      </c>
      <c r="L200" s="20" t="str">
        <f t="shared" si="88"/>
        <v>Head</v>
      </c>
      <c r="M200" s="20" t="s">
        <v>674</v>
      </c>
    </row>
    <row r="201" spans="1:13" ht="16.5" customHeight="1" x14ac:dyDescent="0.3">
      <c r="A201" s="22" t="b">
        <v>1</v>
      </c>
      <c r="B201" s="20" t="s">
        <v>47</v>
      </c>
      <c r="C201" s="20">
        <f>C200+1</f>
        <v>4204404</v>
      </c>
      <c r="D201" s="20">
        <f t="shared" si="85"/>
        <v>2014</v>
      </c>
      <c r="E201" s="20" t="s">
        <v>33</v>
      </c>
      <c r="F201" s="20">
        <f t="shared" si="86"/>
        <v>2</v>
      </c>
      <c r="G201" s="20">
        <f t="shared" si="86"/>
        <v>4</v>
      </c>
      <c r="H201" s="20">
        <f>H200+100000</f>
        <v>154203005</v>
      </c>
      <c r="I201" s="20">
        <v>1</v>
      </c>
      <c r="J201" s="20">
        <v>1</v>
      </c>
      <c r="K201" s="78">
        <f t="shared" si="87"/>
        <v>0.5</v>
      </c>
      <c r="L201" s="20" t="str">
        <f t="shared" si="88"/>
        <v>Head</v>
      </c>
      <c r="M201" s="20" t="s">
        <v>53</v>
      </c>
    </row>
    <row r="202" spans="1:13" ht="16.5" customHeight="1" x14ac:dyDescent="0.3">
      <c r="A202" s="22" t="b">
        <v>1</v>
      </c>
      <c r="B202" s="21" t="s">
        <v>34</v>
      </c>
      <c r="C202" s="21">
        <f>C198+100</f>
        <v>4204501</v>
      </c>
      <c r="D202" s="21">
        <f t="shared" si="85"/>
        <v>2014</v>
      </c>
      <c r="E202" s="21" t="s">
        <v>35</v>
      </c>
      <c r="F202" s="21">
        <f t="shared" si="86"/>
        <v>2</v>
      </c>
      <c r="G202" s="21">
        <f t="shared" si="86"/>
        <v>4</v>
      </c>
      <c r="H202" s="21">
        <v>160004001</v>
      </c>
      <c r="I202" s="21">
        <v>1</v>
      </c>
      <c r="J202" s="21">
        <v>1</v>
      </c>
      <c r="K202" s="79">
        <v>2.5</v>
      </c>
      <c r="L202" s="21" t="s">
        <v>36</v>
      </c>
      <c r="M202" s="21" t="s">
        <v>37</v>
      </c>
    </row>
    <row r="203" spans="1:13" ht="16.5" customHeight="1" x14ac:dyDescent="0.3">
      <c r="A203" s="22" t="b">
        <v>1</v>
      </c>
      <c r="B203" s="21" t="s">
        <v>38</v>
      </c>
      <c r="C203" s="21">
        <f>C202+1</f>
        <v>4204502</v>
      </c>
      <c r="D203" s="21">
        <f t="shared" si="85"/>
        <v>2014</v>
      </c>
      <c r="E203" s="21" t="s">
        <v>35</v>
      </c>
      <c r="F203" s="21">
        <f t="shared" ref="F203:G205" si="89">F202</f>
        <v>2</v>
      </c>
      <c r="G203" s="21">
        <f t="shared" si="89"/>
        <v>4</v>
      </c>
      <c r="H203" s="21">
        <v>160004002</v>
      </c>
      <c r="I203" s="21">
        <v>1</v>
      </c>
      <c r="J203" s="21">
        <v>1</v>
      </c>
      <c r="K203" s="79">
        <v>2.5</v>
      </c>
      <c r="L203" s="21" t="s">
        <v>39</v>
      </c>
      <c r="M203" s="21" t="s">
        <v>37</v>
      </c>
    </row>
    <row r="204" spans="1:13" ht="16.5" customHeight="1" x14ac:dyDescent="0.3">
      <c r="A204" s="22" t="b">
        <v>1</v>
      </c>
      <c r="B204" s="21" t="s">
        <v>40</v>
      </c>
      <c r="C204" s="21">
        <f>C203+1</f>
        <v>4204503</v>
      </c>
      <c r="D204" s="21">
        <f t="shared" si="85"/>
        <v>2014</v>
      </c>
      <c r="E204" s="21" t="s">
        <v>35</v>
      </c>
      <c r="F204" s="21">
        <f t="shared" si="89"/>
        <v>2</v>
      </c>
      <c r="G204" s="21">
        <f t="shared" si="89"/>
        <v>4</v>
      </c>
      <c r="H204" s="21">
        <v>160004003</v>
      </c>
      <c r="I204" s="21">
        <v>1</v>
      </c>
      <c r="J204" s="21">
        <v>1</v>
      </c>
      <c r="K204" s="79">
        <v>2.5</v>
      </c>
      <c r="L204" s="21" t="s">
        <v>41</v>
      </c>
      <c r="M204" s="21" t="s">
        <v>37</v>
      </c>
    </row>
    <row r="205" spans="1:13" ht="16.5" customHeight="1" x14ac:dyDescent="0.3">
      <c r="A205" s="22" t="b">
        <v>1</v>
      </c>
      <c r="B205" s="21" t="s">
        <v>42</v>
      </c>
      <c r="C205" s="21">
        <f>C204+1</f>
        <v>4204504</v>
      </c>
      <c r="D205" s="21">
        <f t="shared" si="85"/>
        <v>2014</v>
      </c>
      <c r="E205" s="21" t="s">
        <v>35</v>
      </c>
      <c r="F205" s="21">
        <f t="shared" si="89"/>
        <v>2</v>
      </c>
      <c r="G205" s="21">
        <f t="shared" si="89"/>
        <v>4</v>
      </c>
      <c r="H205" s="21">
        <v>160004004</v>
      </c>
      <c r="I205" s="21">
        <v>1</v>
      </c>
      <c r="J205" s="21">
        <v>1</v>
      </c>
      <c r="K205" s="79">
        <v>2.5</v>
      </c>
      <c r="L205" s="21" t="s">
        <v>43</v>
      </c>
      <c r="M205" s="21" t="s">
        <v>37</v>
      </c>
    </row>
    <row r="206" spans="1:13" ht="16.5" customHeight="1" x14ac:dyDescent="0.3">
      <c r="A206" s="22" t="b">
        <v>1</v>
      </c>
      <c r="B206" s="15" t="s">
        <v>44</v>
      </c>
      <c r="C206" s="15">
        <v>4205101</v>
      </c>
      <c r="D206" s="15">
        <f>D186+1</f>
        <v>2015</v>
      </c>
      <c r="E206" s="16" t="s">
        <v>27</v>
      </c>
      <c r="F206" s="15">
        <v>2</v>
      </c>
      <c r="G206" s="15">
        <v>5</v>
      </c>
      <c r="H206" s="15">
        <v>151102001</v>
      </c>
      <c r="I206" s="16">
        <v>1</v>
      </c>
      <c r="J206" s="16">
        <v>1</v>
      </c>
      <c r="K206" s="74">
        <v>44.5</v>
      </c>
      <c r="L206" s="17" t="str">
        <f>IF(H206&gt;=151107001,"Shoes",IF(H206&gt;=151106001,"Pants",IF(H206&gt;=151105001,"Glove",IF(H206&gt;=151103001,"Head",IF(H206&gt;=151102001,"Body",IF(H206&gt;=151101001,"Weapon"))))))</f>
        <v>Body</v>
      </c>
      <c r="M206" s="16" t="s">
        <v>674</v>
      </c>
    </row>
    <row r="207" spans="1:13" ht="16.5" customHeight="1" x14ac:dyDescent="0.3">
      <c r="A207" s="22" t="b">
        <v>1</v>
      </c>
      <c r="B207" s="15" t="s">
        <v>45</v>
      </c>
      <c r="C207" s="16">
        <f>C206+1</f>
        <v>4205102</v>
      </c>
      <c r="D207" s="16">
        <f t="shared" ref="D207:D225" si="90">D206</f>
        <v>2015</v>
      </c>
      <c r="E207" s="16" t="s">
        <v>27</v>
      </c>
      <c r="F207" s="16">
        <f t="shared" ref="F207:G222" si="91">F206</f>
        <v>2</v>
      </c>
      <c r="G207" s="16">
        <f t="shared" si="91"/>
        <v>5</v>
      </c>
      <c r="H207" s="16">
        <f>H206+100000</f>
        <v>151202001</v>
      </c>
      <c r="I207" s="16">
        <v>1</v>
      </c>
      <c r="J207" s="16">
        <v>1</v>
      </c>
      <c r="K207" s="74">
        <v>0.5</v>
      </c>
      <c r="L207" s="16" t="str">
        <f>L206</f>
        <v>Body</v>
      </c>
      <c r="M207" s="16" t="s">
        <v>53</v>
      </c>
    </row>
    <row r="208" spans="1:13" ht="16.5" customHeight="1" x14ac:dyDescent="0.3">
      <c r="A208" s="22" t="b">
        <v>1</v>
      </c>
      <c r="B208" s="15" t="s">
        <v>50</v>
      </c>
      <c r="C208" s="16">
        <f>C207+1</f>
        <v>4205103</v>
      </c>
      <c r="D208" s="16">
        <f t="shared" si="90"/>
        <v>2015</v>
      </c>
      <c r="E208" s="16" t="s">
        <v>27</v>
      </c>
      <c r="F208" s="16">
        <f t="shared" si="91"/>
        <v>2</v>
      </c>
      <c r="G208" s="16">
        <f t="shared" si="91"/>
        <v>5</v>
      </c>
      <c r="H208" s="15">
        <v>151105005</v>
      </c>
      <c r="I208" s="16">
        <v>1</v>
      </c>
      <c r="J208" s="16">
        <v>1</v>
      </c>
      <c r="K208" s="75">
        <f t="shared" ref="K208:K221" si="92">K206</f>
        <v>44.5</v>
      </c>
      <c r="L208" s="17" t="str">
        <f>IF(H208&gt;=151107001,"Shoes",IF(H208&gt;=151106001,"Pants",IF(H208&gt;=151105001,"Glove",IF(H208&gt;=151103001,"Head",IF(H208&gt;=151102001,"Body",IF(H208&gt;=151101001,"Weapon"))))))</f>
        <v>Glove</v>
      </c>
      <c r="M208" s="16" t="s">
        <v>674</v>
      </c>
    </row>
    <row r="209" spans="1:13" ht="16.5" customHeight="1" x14ac:dyDescent="0.3">
      <c r="A209" s="22" t="b">
        <v>1</v>
      </c>
      <c r="B209" s="15" t="s">
        <v>51</v>
      </c>
      <c r="C209" s="16">
        <f>C208+1</f>
        <v>4205104</v>
      </c>
      <c r="D209" s="16">
        <f t="shared" si="90"/>
        <v>2015</v>
      </c>
      <c r="E209" s="16" t="s">
        <v>27</v>
      </c>
      <c r="F209" s="16">
        <f t="shared" si="91"/>
        <v>2</v>
      </c>
      <c r="G209" s="16">
        <f t="shared" si="91"/>
        <v>5</v>
      </c>
      <c r="H209" s="16">
        <f>H208+100000</f>
        <v>151205005</v>
      </c>
      <c r="I209" s="16">
        <v>1</v>
      </c>
      <c r="J209" s="16">
        <v>1</v>
      </c>
      <c r="K209" s="75">
        <f t="shared" si="92"/>
        <v>0.5</v>
      </c>
      <c r="L209" s="16" t="str">
        <f>L208</f>
        <v>Glove</v>
      </c>
      <c r="M209" s="16" t="s">
        <v>53</v>
      </c>
    </row>
    <row r="210" spans="1:13" ht="16.5" customHeight="1" x14ac:dyDescent="0.3">
      <c r="A210" s="22" t="b">
        <v>1</v>
      </c>
      <c r="B210" s="18" t="s">
        <v>44</v>
      </c>
      <c r="C210" s="18">
        <f>C206+100</f>
        <v>4205201</v>
      </c>
      <c r="D210" s="18">
        <f t="shared" si="90"/>
        <v>2015</v>
      </c>
      <c r="E210" s="18" t="s">
        <v>31</v>
      </c>
      <c r="F210" s="18">
        <f t="shared" si="91"/>
        <v>2</v>
      </c>
      <c r="G210" s="18">
        <f t="shared" si="91"/>
        <v>5</v>
      </c>
      <c r="H210" s="18">
        <f>H206+1000000</f>
        <v>152102001</v>
      </c>
      <c r="I210" s="18">
        <v>1</v>
      </c>
      <c r="J210" s="18">
        <v>1</v>
      </c>
      <c r="K210" s="76">
        <f t="shared" si="92"/>
        <v>44.5</v>
      </c>
      <c r="L210" s="18" t="str">
        <f t="shared" ref="L210:L221" si="93">L206</f>
        <v>Body</v>
      </c>
      <c r="M210" s="18" t="s">
        <v>674</v>
      </c>
    </row>
    <row r="211" spans="1:13" ht="16.5" customHeight="1" x14ac:dyDescent="0.3">
      <c r="A211" s="22" t="b">
        <v>1</v>
      </c>
      <c r="B211" s="18" t="s">
        <v>45</v>
      </c>
      <c r="C211" s="18">
        <f>C210+1</f>
        <v>4205202</v>
      </c>
      <c r="D211" s="18">
        <f t="shared" si="90"/>
        <v>2015</v>
      </c>
      <c r="E211" s="18" t="s">
        <v>31</v>
      </c>
      <c r="F211" s="18">
        <f t="shared" si="91"/>
        <v>2</v>
      </c>
      <c r="G211" s="18">
        <f t="shared" si="91"/>
        <v>5</v>
      </c>
      <c r="H211" s="18">
        <f>H210+100000</f>
        <v>152202001</v>
      </c>
      <c r="I211" s="18">
        <v>1</v>
      </c>
      <c r="J211" s="18">
        <v>1</v>
      </c>
      <c r="K211" s="76">
        <f t="shared" si="92"/>
        <v>0.5</v>
      </c>
      <c r="L211" s="18" t="str">
        <f t="shared" si="93"/>
        <v>Body</v>
      </c>
      <c r="M211" s="18" t="s">
        <v>53</v>
      </c>
    </row>
    <row r="212" spans="1:13" ht="16.5" customHeight="1" x14ac:dyDescent="0.3">
      <c r="A212" s="22" t="b">
        <v>1</v>
      </c>
      <c r="B212" s="18" t="s">
        <v>50</v>
      </c>
      <c r="C212" s="18">
        <f>C211+1</f>
        <v>4205203</v>
      </c>
      <c r="D212" s="18">
        <f t="shared" si="90"/>
        <v>2015</v>
      </c>
      <c r="E212" s="18" t="s">
        <v>31</v>
      </c>
      <c r="F212" s="18">
        <f t="shared" si="91"/>
        <v>2</v>
      </c>
      <c r="G212" s="18">
        <f t="shared" si="91"/>
        <v>5</v>
      </c>
      <c r="H212" s="18">
        <f>H208+1000000</f>
        <v>152105005</v>
      </c>
      <c r="I212" s="18">
        <v>1</v>
      </c>
      <c r="J212" s="18">
        <v>1</v>
      </c>
      <c r="K212" s="76">
        <f t="shared" si="92"/>
        <v>44.5</v>
      </c>
      <c r="L212" s="18" t="str">
        <f t="shared" si="93"/>
        <v>Glove</v>
      </c>
      <c r="M212" s="18" t="s">
        <v>674</v>
      </c>
    </row>
    <row r="213" spans="1:13" ht="16.5" customHeight="1" x14ac:dyDescent="0.3">
      <c r="A213" s="22" t="b">
        <v>1</v>
      </c>
      <c r="B213" s="18" t="s">
        <v>51</v>
      </c>
      <c r="C213" s="18">
        <f>C212+1</f>
        <v>4205204</v>
      </c>
      <c r="D213" s="18">
        <f t="shared" si="90"/>
        <v>2015</v>
      </c>
      <c r="E213" s="18" t="s">
        <v>31</v>
      </c>
      <c r="F213" s="18">
        <f t="shared" si="91"/>
        <v>2</v>
      </c>
      <c r="G213" s="18">
        <f t="shared" si="91"/>
        <v>5</v>
      </c>
      <c r="H213" s="18">
        <f>H212+100000</f>
        <v>152205005</v>
      </c>
      <c r="I213" s="18">
        <v>1</v>
      </c>
      <c r="J213" s="18">
        <v>1</v>
      </c>
      <c r="K213" s="76">
        <f t="shared" si="92"/>
        <v>0.5</v>
      </c>
      <c r="L213" s="18" t="str">
        <f t="shared" si="93"/>
        <v>Glove</v>
      </c>
      <c r="M213" s="18" t="s">
        <v>53</v>
      </c>
    </row>
    <row r="214" spans="1:13" ht="16.5" customHeight="1" x14ac:dyDescent="0.3">
      <c r="A214" s="22" t="b">
        <v>1</v>
      </c>
      <c r="B214" s="19" t="s">
        <v>44</v>
      </c>
      <c r="C214" s="19">
        <f>C210+100</f>
        <v>4205301</v>
      </c>
      <c r="D214" s="19">
        <f t="shared" si="90"/>
        <v>2015</v>
      </c>
      <c r="E214" s="19" t="s">
        <v>32</v>
      </c>
      <c r="F214" s="19">
        <f t="shared" si="91"/>
        <v>2</v>
      </c>
      <c r="G214" s="19">
        <f t="shared" si="91"/>
        <v>5</v>
      </c>
      <c r="H214" s="19">
        <f>H210+1000000</f>
        <v>153102001</v>
      </c>
      <c r="I214" s="19">
        <v>1</v>
      </c>
      <c r="J214" s="19">
        <v>1</v>
      </c>
      <c r="K214" s="77">
        <f t="shared" si="92"/>
        <v>44.5</v>
      </c>
      <c r="L214" s="19" t="str">
        <f t="shared" si="93"/>
        <v>Body</v>
      </c>
      <c r="M214" s="19" t="s">
        <v>674</v>
      </c>
    </row>
    <row r="215" spans="1:13" ht="16.5" customHeight="1" x14ac:dyDescent="0.3">
      <c r="A215" s="22" t="b">
        <v>1</v>
      </c>
      <c r="B215" s="19" t="s">
        <v>45</v>
      </c>
      <c r="C215" s="19">
        <f>C214+1</f>
        <v>4205302</v>
      </c>
      <c r="D215" s="19">
        <f t="shared" si="90"/>
        <v>2015</v>
      </c>
      <c r="E215" s="19" t="s">
        <v>32</v>
      </c>
      <c r="F215" s="19">
        <f t="shared" si="91"/>
        <v>2</v>
      </c>
      <c r="G215" s="19">
        <f t="shared" si="91"/>
        <v>5</v>
      </c>
      <c r="H215" s="19">
        <f>H214+100000</f>
        <v>153202001</v>
      </c>
      <c r="I215" s="19">
        <v>1</v>
      </c>
      <c r="J215" s="19">
        <v>1</v>
      </c>
      <c r="K215" s="77">
        <f t="shared" si="92"/>
        <v>0.5</v>
      </c>
      <c r="L215" s="19" t="str">
        <f t="shared" si="93"/>
        <v>Body</v>
      </c>
      <c r="M215" s="19" t="s">
        <v>53</v>
      </c>
    </row>
    <row r="216" spans="1:13" ht="16.5" customHeight="1" x14ac:dyDescent="0.3">
      <c r="A216" s="22" t="b">
        <v>1</v>
      </c>
      <c r="B216" s="19" t="s">
        <v>50</v>
      </c>
      <c r="C216" s="19">
        <f>C215+1</f>
        <v>4205303</v>
      </c>
      <c r="D216" s="19">
        <f t="shared" si="90"/>
        <v>2015</v>
      </c>
      <c r="E216" s="19" t="s">
        <v>32</v>
      </c>
      <c r="F216" s="19">
        <f t="shared" si="91"/>
        <v>2</v>
      </c>
      <c r="G216" s="19">
        <f t="shared" si="91"/>
        <v>5</v>
      </c>
      <c r="H216" s="19">
        <f>H212+1000000</f>
        <v>153105005</v>
      </c>
      <c r="I216" s="19">
        <v>1</v>
      </c>
      <c r="J216" s="19">
        <v>1</v>
      </c>
      <c r="K216" s="77">
        <f t="shared" si="92"/>
        <v>44.5</v>
      </c>
      <c r="L216" s="19" t="str">
        <f t="shared" si="93"/>
        <v>Glove</v>
      </c>
      <c r="M216" s="19" t="s">
        <v>674</v>
      </c>
    </row>
    <row r="217" spans="1:13" ht="16.5" customHeight="1" x14ac:dyDescent="0.3">
      <c r="A217" s="22" t="b">
        <v>1</v>
      </c>
      <c r="B217" s="19" t="s">
        <v>51</v>
      </c>
      <c r="C217" s="19">
        <f>C216+1</f>
        <v>4205304</v>
      </c>
      <c r="D217" s="19">
        <f t="shared" si="90"/>
        <v>2015</v>
      </c>
      <c r="E217" s="19" t="s">
        <v>32</v>
      </c>
      <c r="F217" s="19">
        <f t="shared" si="91"/>
        <v>2</v>
      </c>
      <c r="G217" s="19">
        <f t="shared" si="91"/>
        <v>5</v>
      </c>
      <c r="H217" s="19">
        <f>H216+100000</f>
        <v>153205005</v>
      </c>
      <c r="I217" s="19">
        <v>1</v>
      </c>
      <c r="J217" s="19">
        <v>1</v>
      </c>
      <c r="K217" s="77">
        <f t="shared" si="92"/>
        <v>0.5</v>
      </c>
      <c r="L217" s="19" t="str">
        <f t="shared" si="93"/>
        <v>Glove</v>
      </c>
      <c r="M217" s="19" t="s">
        <v>53</v>
      </c>
    </row>
    <row r="218" spans="1:13" ht="16.5" customHeight="1" x14ac:dyDescent="0.3">
      <c r="A218" s="22" t="b">
        <v>1</v>
      </c>
      <c r="B218" s="20" t="s">
        <v>44</v>
      </c>
      <c r="C218" s="20">
        <f>C214+100</f>
        <v>4205401</v>
      </c>
      <c r="D218" s="20">
        <f t="shared" si="90"/>
        <v>2015</v>
      </c>
      <c r="E218" s="20" t="s">
        <v>33</v>
      </c>
      <c r="F218" s="20">
        <f t="shared" si="91"/>
        <v>2</v>
      </c>
      <c r="G218" s="20">
        <f t="shared" si="91"/>
        <v>5</v>
      </c>
      <c r="H218" s="20">
        <f>H214+1000000</f>
        <v>154102001</v>
      </c>
      <c r="I218" s="20">
        <v>1</v>
      </c>
      <c r="J218" s="20">
        <v>1</v>
      </c>
      <c r="K218" s="78">
        <f t="shared" si="92"/>
        <v>44.5</v>
      </c>
      <c r="L218" s="20" t="str">
        <f t="shared" si="93"/>
        <v>Body</v>
      </c>
      <c r="M218" s="20" t="s">
        <v>674</v>
      </c>
    </row>
    <row r="219" spans="1:13" ht="16.5" customHeight="1" x14ac:dyDescent="0.3">
      <c r="A219" s="22" t="b">
        <v>1</v>
      </c>
      <c r="B219" s="20" t="s">
        <v>45</v>
      </c>
      <c r="C219" s="20">
        <f>C218+1</f>
        <v>4205402</v>
      </c>
      <c r="D219" s="20">
        <f t="shared" si="90"/>
        <v>2015</v>
      </c>
      <c r="E219" s="20" t="s">
        <v>33</v>
      </c>
      <c r="F219" s="20">
        <f t="shared" si="91"/>
        <v>2</v>
      </c>
      <c r="G219" s="20">
        <f t="shared" si="91"/>
        <v>5</v>
      </c>
      <c r="H219" s="20">
        <f>H218+100000</f>
        <v>154202001</v>
      </c>
      <c r="I219" s="20">
        <v>1</v>
      </c>
      <c r="J219" s="20">
        <v>1</v>
      </c>
      <c r="K219" s="78">
        <f t="shared" si="92"/>
        <v>0.5</v>
      </c>
      <c r="L219" s="20" t="str">
        <f t="shared" si="93"/>
        <v>Body</v>
      </c>
      <c r="M219" s="20" t="s">
        <v>53</v>
      </c>
    </row>
    <row r="220" spans="1:13" ht="16.5" customHeight="1" x14ac:dyDescent="0.3">
      <c r="A220" s="22" t="b">
        <v>1</v>
      </c>
      <c r="B220" s="20" t="s">
        <v>50</v>
      </c>
      <c r="C220" s="20">
        <f>C219+1</f>
        <v>4205403</v>
      </c>
      <c r="D220" s="20">
        <f t="shared" si="90"/>
        <v>2015</v>
      </c>
      <c r="E220" s="20" t="s">
        <v>33</v>
      </c>
      <c r="F220" s="20">
        <f t="shared" si="91"/>
        <v>2</v>
      </c>
      <c r="G220" s="20">
        <f t="shared" si="91"/>
        <v>5</v>
      </c>
      <c r="H220" s="20">
        <f>H216+1000000</f>
        <v>154105005</v>
      </c>
      <c r="I220" s="20">
        <v>1</v>
      </c>
      <c r="J220" s="20">
        <v>1</v>
      </c>
      <c r="K220" s="78">
        <f t="shared" si="92"/>
        <v>44.5</v>
      </c>
      <c r="L220" s="20" t="str">
        <f t="shared" si="93"/>
        <v>Glove</v>
      </c>
      <c r="M220" s="20" t="s">
        <v>674</v>
      </c>
    </row>
    <row r="221" spans="1:13" ht="16.5" customHeight="1" x14ac:dyDescent="0.3">
      <c r="A221" s="22" t="b">
        <v>1</v>
      </c>
      <c r="B221" s="20" t="s">
        <v>51</v>
      </c>
      <c r="C221" s="20">
        <f>C220+1</f>
        <v>4205404</v>
      </c>
      <c r="D221" s="20">
        <f t="shared" si="90"/>
        <v>2015</v>
      </c>
      <c r="E221" s="20" t="s">
        <v>33</v>
      </c>
      <c r="F221" s="20">
        <f t="shared" si="91"/>
        <v>2</v>
      </c>
      <c r="G221" s="20">
        <f t="shared" si="91"/>
        <v>5</v>
      </c>
      <c r="H221" s="20">
        <f>H220+100000</f>
        <v>154205005</v>
      </c>
      <c r="I221" s="20">
        <v>1</v>
      </c>
      <c r="J221" s="20">
        <v>1</v>
      </c>
      <c r="K221" s="78">
        <f t="shared" si="92"/>
        <v>0.5</v>
      </c>
      <c r="L221" s="20" t="str">
        <f t="shared" si="93"/>
        <v>Glove</v>
      </c>
      <c r="M221" s="20" t="s">
        <v>53</v>
      </c>
    </row>
    <row r="222" spans="1:13" ht="16.5" customHeight="1" x14ac:dyDescent="0.3">
      <c r="A222" s="22" t="b">
        <v>1</v>
      </c>
      <c r="B222" s="21" t="s">
        <v>34</v>
      </c>
      <c r="C222" s="21">
        <f>C218+100</f>
        <v>4205501</v>
      </c>
      <c r="D222" s="21">
        <f t="shared" si="90"/>
        <v>2015</v>
      </c>
      <c r="E222" s="21" t="s">
        <v>35</v>
      </c>
      <c r="F222" s="21">
        <f t="shared" si="91"/>
        <v>2</v>
      </c>
      <c r="G222" s="21">
        <f t="shared" si="91"/>
        <v>5</v>
      </c>
      <c r="H222" s="21">
        <v>160004001</v>
      </c>
      <c r="I222" s="21">
        <v>1</v>
      </c>
      <c r="J222" s="21">
        <v>1</v>
      </c>
      <c r="K222" s="79">
        <v>2.5</v>
      </c>
      <c r="L222" s="21" t="s">
        <v>36</v>
      </c>
      <c r="M222" s="21" t="s">
        <v>37</v>
      </c>
    </row>
    <row r="223" spans="1:13" ht="16.5" customHeight="1" x14ac:dyDescent="0.3">
      <c r="A223" s="22" t="b">
        <v>1</v>
      </c>
      <c r="B223" s="21" t="s">
        <v>38</v>
      </c>
      <c r="C223" s="21">
        <f>C222+1</f>
        <v>4205502</v>
      </c>
      <c r="D223" s="21">
        <f t="shared" si="90"/>
        <v>2015</v>
      </c>
      <c r="E223" s="21" t="s">
        <v>35</v>
      </c>
      <c r="F223" s="21">
        <f t="shared" ref="F223:G225" si="94">F222</f>
        <v>2</v>
      </c>
      <c r="G223" s="21">
        <f t="shared" si="94"/>
        <v>5</v>
      </c>
      <c r="H223" s="21">
        <v>160004002</v>
      </c>
      <c r="I223" s="21">
        <v>1</v>
      </c>
      <c r="J223" s="21">
        <v>1</v>
      </c>
      <c r="K223" s="79">
        <v>2.5</v>
      </c>
      <c r="L223" s="21" t="s">
        <v>39</v>
      </c>
      <c r="M223" s="21" t="s">
        <v>37</v>
      </c>
    </row>
    <row r="224" spans="1:13" ht="16.5" customHeight="1" x14ac:dyDescent="0.3">
      <c r="A224" s="22" t="b">
        <v>1</v>
      </c>
      <c r="B224" s="21" t="s">
        <v>40</v>
      </c>
      <c r="C224" s="21">
        <f>C223+1</f>
        <v>4205503</v>
      </c>
      <c r="D224" s="21">
        <f t="shared" si="90"/>
        <v>2015</v>
      </c>
      <c r="E224" s="21" t="s">
        <v>35</v>
      </c>
      <c r="F224" s="21">
        <f t="shared" si="94"/>
        <v>2</v>
      </c>
      <c r="G224" s="21">
        <f t="shared" si="94"/>
        <v>5</v>
      </c>
      <c r="H224" s="21">
        <v>160004003</v>
      </c>
      <c r="I224" s="21">
        <v>1</v>
      </c>
      <c r="J224" s="21">
        <v>1</v>
      </c>
      <c r="K224" s="79">
        <v>2.5</v>
      </c>
      <c r="L224" s="21" t="s">
        <v>41</v>
      </c>
      <c r="M224" s="21" t="s">
        <v>37</v>
      </c>
    </row>
    <row r="225" spans="1:13" ht="16.5" customHeight="1" x14ac:dyDescent="0.3">
      <c r="A225" s="22" t="b">
        <v>1</v>
      </c>
      <c r="B225" s="21" t="s">
        <v>42</v>
      </c>
      <c r="C225" s="21">
        <f>C224+1</f>
        <v>4205504</v>
      </c>
      <c r="D225" s="21">
        <f t="shared" si="90"/>
        <v>2015</v>
      </c>
      <c r="E225" s="21" t="s">
        <v>35</v>
      </c>
      <c r="F225" s="21">
        <f t="shared" si="94"/>
        <v>2</v>
      </c>
      <c r="G225" s="21">
        <f t="shared" si="94"/>
        <v>5</v>
      </c>
      <c r="H225" s="21">
        <v>160004004</v>
      </c>
      <c r="I225" s="21">
        <v>1</v>
      </c>
      <c r="J225" s="21">
        <v>1</v>
      </c>
      <c r="K225" s="79">
        <v>2.5</v>
      </c>
      <c r="L225" s="21" t="s">
        <v>43</v>
      </c>
      <c r="M225" s="21" t="s">
        <v>37</v>
      </c>
    </row>
    <row r="226" spans="1:13" ht="16.5" customHeight="1" x14ac:dyDescent="0.3">
      <c r="A226" s="22" t="b">
        <v>1</v>
      </c>
      <c r="B226" s="15" t="s">
        <v>48</v>
      </c>
      <c r="C226" s="15">
        <v>4206101</v>
      </c>
      <c r="D226" s="15">
        <f>D206+1</f>
        <v>2016</v>
      </c>
      <c r="E226" s="16" t="s">
        <v>27</v>
      </c>
      <c r="F226" s="15">
        <v>2</v>
      </c>
      <c r="G226" s="15">
        <v>6</v>
      </c>
      <c r="H226" s="15">
        <v>151106001</v>
      </c>
      <c r="I226" s="16">
        <v>1</v>
      </c>
      <c r="J226" s="16">
        <v>1</v>
      </c>
      <c r="K226" s="74">
        <v>44.5</v>
      </c>
      <c r="L226" s="17" t="str">
        <f>IF(H226&gt;=151107001,"Shoes",IF(H226&gt;=151106001,"Pants",IF(H226&gt;=151105001,"Glove",IF(H226&gt;=151103001,"Head",IF(H226&gt;=151102001,"Body",IF(H226&gt;=151101001,"Weapon"))))))</f>
        <v>Pants</v>
      </c>
      <c r="M226" s="16" t="s">
        <v>674</v>
      </c>
    </row>
    <row r="227" spans="1:13" ht="16.5" customHeight="1" x14ac:dyDescent="0.3">
      <c r="A227" s="22" t="b">
        <v>1</v>
      </c>
      <c r="B227" s="15" t="s">
        <v>49</v>
      </c>
      <c r="C227" s="16">
        <f>C226+1</f>
        <v>4206102</v>
      </c>
      <c r="D227" s="16">
        <f t="shared" ref="D227:D245" si="95">D226</f>
        <v>2016</v>
      </c>
      <c r="E227" s="16" t="s">
        <v>27</v>
      </c>
      <c r="F227" s="16">
        <f t="shared" ref="F227:G242" si="96">F226</f>
        <v>2</v>
      </c>
      <c r="G227" s="16">
        <f t="shared" si="96"/>
        <v>6</v>
      </c>
      <c r="H227" s="16">
        <f>H226+100000</f>
        <v>151206001</v>
      </c>
      <c r="I227" s="16">
        <v>1</v>
      </c>
      <c r="J227" s="16">
        <v>1</v>
      </c>
      <c r="K227" s="74">
        <v>0.5</v>
      </c>
      <c r="L227" s="16" t="str">
        <f>L226</f>
        <v>Pants</v>
      </c>
      <c r="M227" s="16" t="s">
        <v>53</v>
      </c>
    </row>
    <row r="228" spans="1:13" ht="16.5" customHeight="1" x14ac:dyDescent="0.3">
      <c r="A228" s="22" t="b">
        <v>1</v>
      </c>
      <c r="B228" s="15" t="s">
        <v>29</v>
      </c>
      <c r="C228" s="16">
        <f>C227+1</f>
        <v>4206103</v>
      </c>
      <c r="D228" s="16">
        <f t="shared" si="95"/>
        <v>2016</v>
      </c>
      <c r="E228" s="16" t="s">
        <v>27</v>
      </c>
      <c r="F228" s="16">
        <f t="shared" si="96"/>
        <v>2</v>
      </c>
      <c r="G228" s="16">
        <f t="shared" si="96"/>
        <v>6</v>
      </c>
      <c r="H228" s="15">
        <v>151107005</v>
      </c>
      <c r="I228" s="16">
        <v>1</v>
      </c>
      <c r="J228" s="16">
        <v>1</v>
      </c>
      <c r="K228" s="75">
        <f t="shared" ref="K228:K241" si="97">K226</f>
        <v>44.5</v>
      </c>
      <c r="L228" s="17" t="str">
        <f>IF(H228&gt;=151107001,"Shoes",IF(H228&gt;=151106001,"Pants",IF(H228&gt;=151105001,"Glove",IF(H228&gt;=151103001,"Head",IF(H228&gt;=151102001,"Body",IF(H228&gt;=151101001,"Weapon"))))))</f>
        <v>Shoes</v>
      </c>
      <c r="M228" s="16" t="s">
        <v>674</v>
      </c>
    </row>
    <row r="229" spans="1:13" ht="16.5" customHeight="1" x14ac:dyDescent="0.3">
      <c r="A229" s="22" t="b">
        <v>1</v>
      </c>
      <c r="B229" s="15" t="s">
        <v>30</v>
      </c>
      <c r="C229" s="16">
        <f>C228+1</f>
        <v>4206104</v>
      </c>
      <c r="D229" s="16">
        <f t="shared" si="95"/>
        <v>2016</v>
      </c>
      <c r="E229" s="16" t="s">
        <v>27</v>
      </c>
      <c r="F229" s="16">
        <f t="shared" si="96"/>
        <v>2</v>
      </c>
      <c r="G229" s="16">
        <f t="shared" si="96"/>
        <v>6</v>
      </c>
      <c r="H229" s="16">
        <f>H228+100000</f>
        <v>151207005</v>
      </c>
      <c r="I229" s="16">
        <v>1</v>
      </c>
      <c r="J229" s="16">
        <v>1</v>
      </c>
      <c r="K229" s="75">
        <f t="shared" si="97"/>
        <v>0.5</v>
      </c>
      <c r="L229" s="16" t="str">
        <f>L228</f>
        <v>Shoes</v>
      </c>
      <c r="M229" s="16" t="s">
        <v>53</v>
      </c>
    </row>
    <row r="230" spans="1:13" ht="16.5" customHeight="1" x14ac:dyDescent="0.3">
      <c r="A230" s="22" t="b">
        <v>1</v>
      </c>
      <c r="B230" s="18" t="s">
        <v>48</v>
      </c>
      <c r="C230" s="18">
        <f>C226+100</f>
        <v>4206201</v>
      </c>
      <c r="D230" s="18">
        <f t="shared" si="95"/>
        <v>2016</v>
      </c>
      <c r="E230" s="18" t="s">
        <v>31</v>
      </c>
      <c r="F230" s="18">
        <f t="shared" si="96"/>
        <v>2</v>
      </c>
      <c r="G230" s="18">
        <f t="shared" si="96"/>
        <v>6</v>
      </c>
      <c r="H230" s="18">
        <f>H226+1000000</f>
        <v>152106001</v>
      </c>
      <c r="I230" s="18">
        <v>1</v>
      </c>
      <c r="J230" s="18">
        <v>1</v>
      </c>
      <c r="K230" s="18">
        <f t="shared" si="97"/>
        <v>44.5</v>
      </c>
      <c r="L230" s="18" t="str">
        <f t="shared" ref="L230:L241" si="98">L226</f>
        <v>Pants</v>
      </c>
      <c r="M230" s="18" t="s">
        <v>674</v>
      </c>
    </row>
    <row r="231" spans="1:13" ht="16.5" customHeight="1" x14ac:dyDescent="0.3">
      <c r="A231" s="22" t="b">
        <v>1</v>
      </c>
      <c r="B231" s="18" t="s">
        <v>49</v>
      </c>
      <c r="C231" s="18">
        <f>C230+1</f>
        <v>4206202</v>
      </c>
      <c r="D231" s="18">
        <f t="shared" si="95"/>
        <v>2016</v>
      </c>
      <c r="E231" s="18" t="s">
        <v>31</v>
      </c>
      <c r="F231" s="18">
        <f t="shared" si="96"/>
        <v>2</v>
      </c>
      <c r="G231" s="18">
        <f t="shared" si="96"/>
        <v>6</v>
      </c>
      <c r="H231" s="18">
        <f>H230+100000</f>
        <v>152206001</v>
      </c>
      <c r="I231" s="18">
        <v>1</v>
      </c>
      <c r="J231" s="18">
        <v>1</v>
      </c>
      <c r="K231" s="18">
        <f t="shared" si="97"/>
        <v>0.5</v>
      </c>
      <c r="L231" s="18" t="str">
        <f t="shared" si="98"/>
        <v>Pants</v>
      </c>
      <c r="M231" s="18" t="s">
        <v>53</v>
      </c>
    </row>
    <row r="232" spans="1:13" ht="16.5" customHeight="1" x14ac:dyDescent="0.3">
      <c r="A232" s="22" t="b">
        <v>1</v>
      </c>
      <c r="B232" s="18" t="s">
        <v>29</v>
      </c>
      <c r="C232" s="18">
        <f>C231+1</f>
        <v>4206203</v>
      </c>
      <c r="D232" s="18">
        <f t="shared" si="95"/>
        <v>2016</v>
      </c>
      <c r="E232" s="18" t="s">
        <v>31</v>
      </c>
      <c r="F232" s="18">
        <f t="shared" si="96"/>
        <v>2</v>
      </c>
      <c r="G232" s="18">
        <f t="shared" si="96"/>
        <v>6</v>
      </c>
      <c r="H232" s="18">
        <f>H228+1000000</f>
        <v>152107005</v>
      </c>
      <c r="I232" s="18">
        <v>1</v>
      </c>
      <c r="J232" s="18">
        <v>1</v>
      </c>
      <c r="K232" s="18">
        <f t="shared" si="97"/>
        <v>44.5</v>
      </c>
      <c r="L232" s="18" t="str">
        <f t="shared" si="98"/>
        <v>Shoes</v>
      </c>
      <c r="M232" s="18" t="s">
        <v>674</v>
      </c>
    </row>
    <row r="233" spans="1:13" ht="16.5" customHeight="1" x14ac:dyDescent="0.3">
      <c r="A233" s="22" t="b">
        <v>1</v>
      </c>
      <c r="B233" s="18" t="s">
        <v>30</v>
      </c>
      <c r="C233" s="18">
        <f>C232+1</f>
        <v>4206204</v>
      </c>
      <c r="D233" s="18">
        <f t="shared" si="95"/>
        <v>2016</v>
      </c>
      <c r="E233" s="18" t="s">
        <v>31</v>
      </c>
      <c r="F233" s="18">
        <f t="shared" si="96"/>
        <v>2</v>
      </c>
      <c r="G233" s="18">
        <f t="shared" si="96"/>
        <v>6</v>
      </c>
      <c r="H233" s="18">
        <f>H232+100000</f>
        <v>152207005</v>
      </c>
      <c r="I233" s="18">
        <v>1</v>
      </c>
      <c r="J233" s="18">
        <v>1</v>
      </c>
      <c r="K233" s="18">
        <f t="shared" si="97"/>
        <v>0.5</v>
      </c>
      <c r="L233" s="18" t="str">
        <f t="shared" si="98"/>
        <v>Shoes</v>
      </c>
      <c r="M233" s="18" t="s">
        <v>53</v>
      </c>
    </row>
    <row r="234" spans="1:13" ht="16.5" customHeight="1" x14ac:dyDescent="0.3">
      <c r="A234" s="22" t="b">
        <v>1</v>
      </c>
      <c r="B234" s="19" t="s">
        <v>48</v>
      </c>
      <c r="C234" s="19">
        <f>C230+100</f>
        <v>4206301</v>
      </c>
      <c r="D234" s="19">
        <f t="shared" si="95"/>
        <v>2016</v>
      </c>
      <c r="E234" s="19" t="s">
        <v>32</v>
      </c>
      <c r="F234" s="19">
        <f t="shared" si="96"/>
        <v>2</v>
      </c>
      <c r="G234" s="19">
        <f t="shared" si="96"/>
        <v>6</v>
      </c>
      <c r="H234" s="19">
        <f>H230+1000000</f>
        <v>153106001</v>
      </c>
      <c r="I234" s="19">
        <v>1</v>
      </c>
      <c r="J234" s="19">
        <v>1</v>
      </c>
      <c r="K234" s="19">
        <f t="shared" si="97"/>
        <v>44.5</v>
      </c>
      <c r="L234" s="19" t="str">
        <f t="shared" si="98"/>
        <v>Pants</v>
      </c>
      <c r="M234" s="19" t="s">
        <v>674</v>
      </c>
    </row>
    <row r="235" spans="1:13" ht="16.5" customHeight="1" x14ac:dyDescent="0.3">
      <c r="A235" s="22" t="b">
        <v>1</v>
      </c>
      <c r="B235" s="19" t="s">
        <v>49</v>
      </c>
      <c r="C235" s="19">
        <f>C234+1</f>
        <v>4206302</v>
      </c>
      <c r="D235" s="19">
        <f t="shared" si="95"/>
        <v>2016</v>
      </c>
      <c r="E235" s="19" t="s">
        <v>32</v>
      </c>
      <c r="F235" s="19">
        <f t="shared" si="96"/>
        <v>2</v>
      </c>
      <c r="G235" s="19">
        <f t="shared" si="96"/>
        <v>6</v>
      </c>
      <c r="H235" s="19">
        <f>H234+100000</f>
        <v>153206001</v>
      </c>
      <c r="I235" s="19">
        <v>1</v>
      </c>
      <c r="J235" s="19">
        <v>1</v>
      </c>
      <c r="K235" s="19">
        <f t="shared" si="97"/>
        <v>0.5</v>
      </c>
      <c r="L235" s="19" t="str">
        <f t="shared" si="98"/>
        <v>Pants</v>
      </c>
      <c r="M235" s="19" t="s">
        <v>53</v>
      </c>
    </row>
    <row r="236" spans="1:13" ht="16.5" customHeight="1" x14ac:dyDescent="0.3">
      <c r="A236" s="22" t="b">
        <v>1</v>
      </c>
      <c r="B236" s="19" t="s">
        <v>29</v>
      </c>
      <c r="C236" s="19">
        <f>C235+1</f>
        <v>4206303</v>
      </c>
      <c r="D236" s="19">
        <f t="shared" si="95"/>
        <v>2016</v>
      </c>
      <c r="E236" s="19" t="s">
        <v>32</v>
      </c>
      <c r="F236" s="19">
        <f t="shared" si="96"/>
        <v>2</v>
      </c>
      <c r="G236" s="19">
        <f t="shared" si="96"/>
        <v>6</v>
      </c>
      <c r="H236" s="19">
        <f>H232+1000000</f>
        <v>153107005</v>
      </c>
      <c r="I236" s="19">
        <v>1</v>
      </c>
      <c r="J236" s="19">
        <v>1</v>
      </c>
      <c r="K236" s="19">
        <f t="shared" si="97"/>
        <v>44.5</v>
      </c>
      <c r="L236" s="19" t="str">
        <f t="shared" si="98"/>
        <v>Shoes</v>
      </c>
      <c r="M236" s="19" t="s">
        <v>674</v>
      </c>
    </row>
    <row r="237" spans="1:13" ht="16.5" customHeight="1" x14ac:dyDescent="0.3">
      <c r="A237" s="22" t="b">
        <v>1</v>
      </c>
      <c r="B237" s="19" t="s">
        <v>30</v>
      </c>
      <c r="C237" s="19">
        <f>C236+1</f>
        <v>4206304</v>
      </c>
      <c r="D237" s="19">
        <f t="shared" si="95"/>
        <v>2016</v>
      </c>
      <c r="E237" s="19" t="s">
        <v>32</v>
      </c>
      <c r="F237" s="19">
        <f t="shared" si="96"/>
        <v>2</v>
      </c>
      <c r="G237" s="19">
        <f t="shared" si="96"/>
        <v>6</v>
      </c>
      <c r="H237" s="19">
        <f>H236+100000</f>
        <v>153207005</v>
      </c>
      <c r="I237" s="19">
        <v>1</v>
      </c>
      <c r="J237" s="19">
        <v>1</v>
      </c>
      <c r="K237" s="19">
        <f t="shared" si="97"/>
        <v>0.5</v>
      </c>
      <c r="L237" s="19" t="str">
        <f t="shared" si="98"/>
        <v>Shoes</v>
      </c>
      <c r="M237" s="19" t="s">
        <v>53</v>
      </c>
    </row>
    <row r="238" spans="1:13" ht="16.5" customHeight="1" x14ac:dyDescent="0.3">
      <c r="A238" s="22" t="b">
        <v>1</v>
      </c>
      <c r="B238" s="20" t="s">
        <v>48</v>
      </c>
      <c r="C238" s="20">
        <f>C234+100</f>
        <v>4206401</v>
      </c>
      <c r="D238" s="20">
        <f t="shared" si="95"/>
        <v>2016</v>
      </c>
      <c r="E238" s="20" t="s">
        <v>33</v>
      </c>
      <c r="F238" s="20">
        <f t="shared" si="96"/>
        <v>2</v>
      </c>
      <c r="G238" s="20">
        <f t="shared" si="96"/>
        <v>6</v>
      </c>
      <c r="H238" s="20">
        <f>H234+1000000</f>
        <v>154106001</v>
      </c>
      <c r="I238" s="20">
        <v>1</v>
      </c>
      <c r="J238" s="20">
        <v>1</v>
      </c>
      <c r="K238" s="20">
        <f t="shared" si="97"/>
        <v>44.5</v>
      </c>
      <c r="L238" s="20" t="str">
        <f t="shared" si="98"/>
        <v>Pants</v>
      </c>
      <c r="M238" s="20" t="s">
        <v>674</v>
      </c>
    </row>
    <row r="239" spans="1:13" ht="16.5" customHeight="1" x14ac:dyDescent="0.3">
      <c r="A239" s="22" t="b">
        <v>1</v>
      </c>
      <c r="B239" s="20" t="s">
        <v>49</v>
      </c>
      <c r="C239" s="20">
        <f>C238+1</f>
        <v>4206402</v>
      </c>
      <c r="D239" s="20">
        <f t="shared" si="95"/>
        <v>2016</v>
      </c>
      <c r="E239" s="20" t="s">
        <v>33</v>
      </c>
      <c r="F239" s="20">
        <f t="shared" si="96"/>
        <v>2</v>
      </c>
      <c r="G239" s="20">
        <f t="shared" si="96"/>
        <v>6</v>
      </c>
      <c r="H239" s="20">
        <f>H238+100000</f>
        <v>154206001</v>
      </c>
      <c r="I239" s="20">
        <v>1</v>
      </c>
      <c r="J239" s="20">
        <v>1</v>
      </c>
      <c r="K239" s="20">
        <f t="shared" si="97"/>
        <v>0.5</v>
      </c>
      <c r="L239" s="20" t="str">
        <f t="shared" si="98"/>
        <v>Pants</v>
      </c>
      <c r="M239" s="20" t="s">
        <v>53</v>
      </c>
    </row>
    <row r="240" spans="1:13" ht="16.5" customHeight="1" x14ac:dyDescent="0.3">
      <c r="A240" s="22" t="b">
        <v>1</v>
      </c>
      <c r="B240" s="20" t="s">
        <v>29</v>
      </c>
      <c r="C240" s="20">
        <f>C239+1</f>
        <v>4206403</v>
      </c>
      <c r="D240" s="20">
        <f t="shared" si="95"/>
        <v>2016</v>
      </c>
      <c r="E240" s="20" t="s">
        <v>33</v>
      </c>
      <c r="F240" s="20">
        <f t="shared" si="96"/>
        <v>2</v>
      </c>
      <c r="G240" s="20">
        <f t="shared" si="96"/>
        <v>6</v>
      </c>
      <c r="H240" s="20">
        <f>H236+1000000</f>
        <v>154107005</v>
      </c>
      <c r="I240" s="20">
        <v>1</v>
      </c>
      <c r="J240" s="20">
        <v>1</v>
      </c>
      <c r="K240" s="20">
        <f t="shared" si="97"/>
        <v>44.5</v>
      </c>
      <c r="L240" s="20" t="str">
        <f t="shared" si="98"/>
        <v>Shoes</v>
      </c>
      <c r="M240" s="20" t="s">
        <v>674</v>
      </c>
    </row>
    <row r="241" spans="1:13" ht="16.5" customHeight="1" x14ac:dyDescent="0.3">
      <c r="A241" s="22" t="b">
        <v>1</v>
      </c>
      <c r="B241" s="20" t="s">
        <v>30</v>
      </c>
      <c r="C241" s="20">
        <f>C240+1</f>
        <v>4206404</v>
      </c>
      <c r="D241" s="20">
        <f t="shared" si="95"/>
        <v>2016</v>
      </c>
      <c r="E241" s="20" t="s">
        <v>33</v>
      </c>
      <c r="F241" s="20">
        <f t="shared" si="96"/>
        <v>2</v>
      </c>
      <c r="G241" s="20">
        <f t="shared" si="96"/>
        <v>6</v>
      </c>
      <c r="H241" s="20">
        <f>H240+100000</f>
        <v>154207005</v>
      </c>
      <c r="I241" s="20">
        <v>1</v>
      </c>
      <c r="J241" s="20">
        <v>1</v>
      </c>
      <c r="K241" s="20">
        <f t="shared" si="97"/>
        <v>0.5</v>
      </c>
      <c r="L241" s="20" t="str">
        <f t="shared" si="98"/>
        <v>Shoes</v>
      </c>
      <c r="M241" s="20" t="s">
        <v>53</v>
      </c>
    </row>
    <row r="242" spans="1:13" ht="16.5" customHeight="1" x14ac:dyDescent="0.3">
      <c r="A242" s="22" t="b">
        <v>1</v>
      </c>
      <c r="B242" s="21" t="s">
        <v>34</v>
      </c>
      <c r="C242" s="21">
        <f>C238+100</f>
        <v>4206501</v>
      </c>
      <c r="D242" s="21">
        <f t="shared" si="95"/>
        <v>2016</v>
      </c>
      <c r="E242" s="21" t="s">
        <v>35</v>
      </c>
      <c r="F242" s="21">
        <f t="shared" si="96"/>
        <v>2</v>
      </c>
      <c r="G242" s="21">
        <f t="shared" si="96"/>
        <v>6</v>
      </c>
      <c r="H242" s="21">
        <v>160004001</v>
      </c>
      <c r="I242" s="21">
        <v>1</v>
      </c>
      <c r="J242" s="21">
        <v>1</v>
      </c>
      <c r="K242" s="21">
        <v>2.5</v>
      </c>
      <c r="L242" s="21" t="s">
        <v>36</v>
      </c>
      <c r="M242" s="21" t="s">
        <v>37</v>
      </c>
    </row>
    <row r="243" spans="1:13" ht="16.5" customHeight="1" x14ac:dyDescent="0.3">
      <c r="A243" s="22" t="b">
        <v>1</v>
      </c>
      <c r="B243" s="21" t="s">
        <v>38</v>
      </c>
      <c r="C243" s="21">
        <f>C242+1</f>
        <v>4206502</v>
      </c>
      <c r="D243" s="21">
        <f t="shared" si="95"/>
        <v>2016</v>
      </c>
      <c r="E243" s="21" t="s">
        <v>35</v>
      </c>
      <c r="F243" s="21">
        <f t="shared" ref="F243:G245" si="99">F242</f>
        <v>2</v>
      </c>
      <c r="G243" s="21">
        <f t="shared" si="99"/>
        <v>6</v>
      </c>
      <c r="H243" s="21">
        <v>160004002</v>
      </c>
      <c r="I243" s="21">
        <v>1</v>
      </c>
      <c r="J243" s="21">
        <v>1</v>
      </c>
      <c r="K243" s="21">
        <v>2.5</v>
      </c>
      <c r="L243" s="21" t="s">
        <v>39</v>
      </c>
      <c r="M243" s="21" t="s">
        <v>37</v>
      </c>
    </row>
    <row r="244" spans="1:13" ht="16.5" customHeight="1" x14ac:dyDescent="0.3">
      <c r="A244" s="22" t="b">
        <v>1</v>
      </c>
      <c r="B244" s="21" t="s">
        <v>40</v>
      </c>
      <c r="C244" s="21">
        <f>C243+1</f>
        <v>4206503</v>
      </c>
      <c r="D244" s="21">
        <f t="shared" si="95"/>
        <v>2016</v>
      </c>
      <c r="E244" s="21" t="s">
        <v>35</v>
      </c>
      <c r="F244" s="21">
        <f t="shared" si="99"/>
        <v>2</v>
      </c>
      <c r="G244" s="21">
        <f t="shared" si="99"/>
        <v>6</v>
      </c>
      <c r="H244" s="21">
        <v>160004003</v>
      </c>
      <c r="I244" s="21">
        <v>1</v>
      </c>
      <c r="J244" s="21">
        <v>1</v>
      </c>
      <c r="K244" s="21">
        <v>2.5</v>
      </c>
      <c r="L244" s="21" t="s">
        <v>41</v>
      </c>
      <c r="M244" s="21" t="s">
        <v>37</v>
      </c>
    </row>
    <row r="245" spans="1:13" ht="16.5" customHeight="1" x14ac:dyDescent="0.3">
      <c r="A245" s="22" t="b">
        <v>1</v>
      </c>
      <c r="B245" s="21" t="s">
        <v>42</v>
      </c>
      <c r="C245" s="21">
        <f>C244+1</f>
        <v>4206504</v>
      </c>
      <c r="D245" s="21">
        <f t="shared" si="95"/>
        <v>2016</v>
      </c>
      <c r="E245" s="21" t="s">
        <v>35</v>
      </c>
      <c r="F245" s="21">
        <f t="shared" si="99"/>
        <v>2</v>
      </c>
      <c r="G245" s="21">
        <f t="shared" si="99"/>
        <v>6</v>
      </c>
      <c r="H245" s="21">
        <v>160004004</v>
      </c>
      <c r="I245" s="21">
        <v>1</v>
      </c>
      <c r="J245" s="21">
        <v>1</v>
      </c>
      <c r="K245" s="21">
        <v>2.5</v>
      </c>
      <c r="L245" s="21" t="s">
        <v>43</v>
      </c>
      <c r="M245" s="21" t="s">
        <v>37</v>
      </c>
    </row>
    <row r="246" spans="1:13" ht="16.5" customHeight="1" x14ac:dyDescent="0.3">
      <c r="A246" s="22" t="b">
        <v>1</v>
      </c>
      <c r="B246" s="15" t="s">
        <v>26</v>
      </c>
      <c r="C246" s="15">
        <v>4207101</v>
      </c>
      <c r="D246" s="15">
        <f>D226+1</f>
        <v>2017</v>
      </c>
      <c r="E246" s="16" t="s">
        <v>27</v>
      </c>
      <c r="F246" s="15">
        <v>2</v>
      </c>
      <c r="G246" s="15">
        <v>7</v>
      </c>
      <c r="H246" s="15">
        <v>151101006</v>
      </c>
      <c r="I246" s="16">
        <v>1</v>
      </c>
      <c r="J246" s="16">
        <v>1</v>
      </c>
      <c r="K246" s="74">
        <v>44.5</v>
      </c>
      <c r="L246" s="17" t="str">
        <f>IF(H246&gt;=151107001,"Shoes",IF(H246&gt;=151106001,"Pants",IF(H246&gt;=151105001,"Glove",IF(H246&gt;=151103001,"Head",IF(H246&gt;=151102001,"Body",IF(H246&gt;=151101001,"Weapon"))))))</f>
        <v>Weapon</v>
      </c>
      <c r="M246" s="16" t="s">
        <v>674</v>
      </c>
    </row>
    <row r="247" spans="1:13" ht="16.5" customHeight="1" x14ac:dyDescent="0.3">
      <c r="A247" s="22" t="b">
        <v>1</v>
      </c>
      <c r="B247" s="15" t="s">
        <v>28</v>
      </c>
      <c r="C247" s="16">
        <f>C246+1</f>
        <v>4207102</v>
      </c>
      <c r="D247" s="16">
        <f t="shared" ref="D247:D265" si="100">D246</f>
        <v>2017</v>
      </c>
      <c r="E247" s="16" t="s">
        <v>27</v>
      </c>
      <c r="F247" s="16">
        <f t="shared" ref="F247:G262" si="101">F246</f>
        <v>2</v>
      </c>
      <c r="G247" s="16">
        <f t="shared" si="101"/>
        <v>7</v>
      </c>
      <c r="H247" s="16">
        <f>H246+100000</f>
        <v>151201006</v>
      </c>
      <c r="I247" s="16">
        <v>1</v>
      </c>
      <c r="J247" s="16">
        <v>1</v>
      </c>
      <c r="K247" s="74">
        <v>0.5</v>
      </c>
      <c r="L247" s="16" t="str">
        <f>L246</f>
        <v>Weapon</v>
      </c>
      <c r="M247" s="16" t="s">
        <v>53</v>
      </c>
    </row>
    <row r="248" spans="1:13" ht="16.5" customHeight="1" x14ac:dyDescent="0.3">
      <c r="A248" s="22" t="b">
        <v>1</v>
      </c>
      <c r="B248" s="15" t="s">
        <v>48</v>
      </c>
      <c r="C248" s="16">
        <f>C247+1</f>
        <v>4207103</v>
      </c>
      <c r="D248" s="16">
        <f t="shared" si="100"/>
        <v>2017</v>
      </c>
      <c r="E248" s="16" t="s">
        <v>27</v>
      </c>
      <c r="F248" s="16">
        <f t="shared" si="101"/>
        <v>2</v>
      </c>
      <c r="G248" s="16">
        <f t="shared" si="101"/>
        <v>7</v>
      </c>
      <c r="H248" s="15">
        <v>151106002</v>
      </c>
      <c r="I248" s="16">
        <v>1</v>
      </c>
      <c r="J248" s="16">
        <v>1</v>
      </c>
      <c r="K248" s="16">
        <f t="shared" ref="K248:K261" si="102">K246</f>
        <v>44.5</v>
      </c>
      <c r="L248" s="17" t="str">
        <f>IF(H248&gt;=151107001,"Shoes",IF(H248&gt;=151106001,"Pants",IF(H248&gt;=151105001,"Glove",IF(H248&gt;=151103001,"Head",IF(H248&gt;=151102001,"Body",IF(H248&gt;=151101001,"Weapon"))))))</f>
        <v>Pants</v>
      </c>
      <c r="M248" s="16" t="s">
        <v>674</v>
      </c>
    </row>
    <row r="249" spans="1:13" ht="16.5" customHeight="1" x14ac:dyDescent="0.3">
      <c r="A249" s="22" t="b">
        <v>1</v>
      </c>
      <c r="B249" s="15" t="s">
        <v>49</v>
      </c>
      <c r="C249" s="16">
        <f>C248+1</f>
        <v>4207104</v>
      </c>
      <c r="D249" s="16">
        <f t="shared" si="100"/>
        <v>2017</v>
      </c>
      <c r="E249" s="16" t="s">
        <v>27</v>
      </c>
      <c r="F249" s="16">
        <f t="shared" si="101"/>
        <v>2</v>
      </c>
      <c r="G249" s="16">
        <f t="shared" si="101"/>
        <v>7</v>
      </c>
      <c r="H249" s="16">
        <f>H248+100000</f>
        <v>151206002</v>
      </c>
      <c r="I249" s="16">
        <v>1</v>
      </c>
      <c r="J249" s="16">
        <v>1</v>
      </c>
      <c r="K249" s="16">
        <f t="shared" si="102"/>
        <v>0.5</v>
      </c>
      <c r="L249" s="16" t="str">
        <f>L248</f>
        <v>Pants</v>
      </c>
      <c r="M249" s="16" t="s">
        <v>53</v>
      </c>
    </row>
    <row r="250" spans="1:13" ht="16.5" customHeight="1" x14ac:dyDescent="0.3">
      <c r="A250" s="22" t="b">
        <v>1</v>
      </c>
      <c r="B250" s="18" t="s">
        <v>26</v>
      </c>
      <c r="C250" s="18">
        <f>C246+100</f>
        <v>4207201</v>
      </c>
      <c r="D250" s="18">
        <f t="shared" si="100"/>
        <v>2017</v>
      </c>
      <c r="E250" s="18" t="s">
        <v>31</v>
      </c>
      <c r="F250" s="18">
        <f t="shared" si="101"/>
        <v>2</v>
      </c>
      <c r="G250" s="18">
        <f t="shared" si="101"/>
        <v>7</v>
      </c>
      <c r="H250" s="18">
        <f>H246+1000000</f>
        <v>152101006</v>
      </c>
      <c r="I250" s="18">
        <v>1</v>
      </c>
      <c r="J250" s="18">
        <v>1</v>
      </c>
      <c r="K250" s="18">
        <f t="shared" si="102"/>
        <v>44.5</v>
      </c>
      <c r="L250" s="18" t="str">
        <f t="shared" ref="L250:L261" si="103">L246</f>
        <v>Weapon</v>
      </c>
      <c r="M250" s="18" t="s">
        <v>674</v>
      </c>
    </row>
    <row r="251" spans="1:13" ht="16.5" customHeight="1" x14ac:dyDescent="0.3">
      <c r="A251" s="22" t="b">
        <v>1</v>
      </c>
      <c r="B251" s="18" t="s">
        <v>28</v>
      </c>
      <c r="C251" s="18">
        <f>C250+1</f>
        <v>4207202</v>
      </c>
      <c r="D251" s="18">
        <f t="shared" si="100"/>
        <v>2017</v>
      </c>
      <c r="E251" s="18" t="s">
        <v>31</v>
      </c>
      <c r="F251" s="18">
        <f t="shared" si="101"/>
        <v>2</v>
      </c>
      <c r="G251" s="18">
        <f t="shared" si="101"/>
        <v>7</v>
      </c>
      <c r="H251" s="18">
        <f>H250+100000</f>
        <v>152201006</v>
      </c>
      <c r="I251" s="18">
        <v>1</v>
      </c>
      <c r="J251" s="18">
        <v>1</v>
      </c>
      <c r="K251" s="18">
        <f t="shared" si="102"/>
        <v>0.5</v>
      </c>
      <c r="L251" s="18" t="str">
        <f t="shared" si="103"/>
        <v>Weapon</v>
      </c>
      <c r="M251" s="18" t="s">
        <v>53</v>
      </c>
    </row>
    <row r="252" spans="1:13" ht="16.5" customHeight="1" x14ac:dyDescent="0.3">
      <c r="A252" s="22" t="b">
        <v>1</v>
      </c>
      <c r="B252" s="18" t="s">
        <v>48</v>
      </c>
      <c r="C252" s="18">
        <f>C251+1</f>
        <v>4207203</v>
      </c>
      <c r="D252" s="18">
        <f t="shared" si="100"/>
        <v>2017</v>
      </c>
      <c r="E252" s="18" t="s">
        <v>31</v>
      </c>
      <c r="F252" s="18">
        <f t="shared" si="101"/>
        <v>2</v>
      </c>
      <c r="G252" s="18">
        <f t="shared" si="101"/>
        <v>7</v>
      </c>
      <c r="H252" s="18">
        <f>H248+1000000</f>
        <v>152106002</v>
      </c>
      <c r="I252" s="18">
        <v>1</v>
      </c>
      <c r="J252" s="18">
        <v>1</v>
      </c>
      <c r="K252" s="18">
        <f t="shared" si="102"/>
        <v>44.5</v>
      </c>
      <c r="L252" s="18" t="str">
        <f t="shared" si="103"/>
        <v>Pants</v>
      </c>
      <c r="M252" s="18" t="s">
        <v>674</v>
      </c>
    </row>
    <row r="253" spans="1:13" ht="16.5" customHeight="1" x14ac:dyDescent="0.3">
      <c r="A253" s="22" t="b">
        <v>1</v>
      </c>
      <c r="B253" s="18" t="s">
        <v>49</v>
      </c>
      <c r="C253" s="18">
        <f>C252+1</f>
        <v>4207204</v>
      </c>
      <c r="D253" s="18">
        <f t="shared" si="100"/>
        <v>2017</v>
      </c>
      <c r="E253" s="18" t="s">
        <v>31</v>
      </c>
      <c r="F253" s="18">
        <f t="shared" si="101"/>
        <v>2</v>
      </c>
      <c r="G253" s="18">
        <f t="shared" si="101"/>
        <v>7</v>
      </c>
      <c r="H253" s="18">
        <f>H252+100000</f>
        <v>152206002</v>
      </c>
      <c r="I253" s="18">
        <v>1</v>
      </c>
      <c r="J253" s="18">
        <v>1</v>
      </c>
      <c r="K253" s="18">
        <f t="shared" si="102"/>
        <v>0.5</v>
      </c>
      <c r="L253" s="18" t="str">
        <f t="shared" si="103"/>
        <v>Pants</v>
      </c>
      <c r="M253" s="18" t="s">
        <v>53</v>
      </c>
    </row>
    <row r="254" spans="1:13" ht="16.5" customHeight="1" x14ac:dyDescent="0.3">
      <c r="A254" s="22" t="b">
        <v>1</v>
      </c>
      <c r="B254" s="19" t="s">
        <v>26</v>
      </c>
      <c r="C254" s="19">
        <f>C250+100</f>
        <v>4207301</v>
      </c>
      <c r="D254" s="19">
        <f t="shared" si="100"/>
        <v>2017</v>
      </c>
      <c r="E254" s="19" t="s">
        <v>32</v>
      </c>
      <c r="F254" s="19">
        <f t="shared" si="101"/>
        <v>2</v>
      </c>
      <c r="G254" s="19">
        <f t="shared" si="101"/>
        <v>7</v>
      </c>
      <c r="H254" s="19">
        <f>H250+1000000</f>
        <v>153101006</v>
      </c>
      <c r="I254" s="19">
        <v>1</v>
      </c>
      <c r="J254" s="19">
        <v>1</v>
      </c>
      <c r="K254" s="19">
        <f t="shared" si="102"/>
        <v>44.5</v>
      </c>
      <c r="L254" s="19" t="str">
        <f t="shared" si="103"/>
        <v>Weapon</v>
      </c>
      <c r="M254" s="19" t="s">
        <v>674</v>
      </c>
    </row>
    <row r="255" spans="1:13" ht="16.5" customHeight="1" x14ac:dyDescent="0.3">
      <c r="A255" s="22" t="b">
        <v>1</v>
      </c>
      <c r="B255" s="19" t="s">
        <v>28</v>
      </c>
      <c r="C255" s="19">
        <f>C254+1</f>
        <v>4207302</v>
      </c>
      <c r="D255" s="19">
        <f t="shared" si="100"/>
        <v>2017</v>
      </c>
      <c r="E255" s="19" t="s">
        <v>32</v>
      </c>
      <c r="F255" s="19">
        <f t="shared" si="101"/>
        <v>2</v>
      </c>
      <c r="G255" s="19">
        <f t="shared" si="101"/>
        <v>7</v>
      </c>
      <c r="H255" s="19">
        <f>H254+100000</f>
        <v>153201006</v>
      </c>
      <c r="I255" s="19">
        <v>1</v>
      </c>
      <c r="J255" s="19">
        <v>1</v>
      </c>
      <c r="K255" s="19">
        <f t="shared" si="102"/>
        <v>0.5</v>
      </c>
      <c r="L255" s="19" t="str">
        <f t="shared" si="103"/>
        <v>Weapon</v>
      </c>
      <c r="M255" s="19" t="s">
        <v>53</v>
      </c>
    </row>
    <row r="256" spans="1:13" ht="16.5" customHeight="1" x14ac:dyDescent="0.3">
      <c r="A256" s="22" t="b">
        <v>1</v>
      </c>
      <c r="B256" s="19" t="s">
        <v>48</v>
      </c>
      <c r="C256" s="19">
        <f>C255+1</f>
        <v>4207303</v>
      </c>
      <c r="D256" s="19">
        <f t="shared" si="100"/>
        <v>2017</v>
      </c>
      <c r="E256" s="19" t="s">
        <v>32</v>
      </c>
      <c r="F256" s="19">
        <f t="shared" si="101"/>
        <v>2</v>
      </c>
      <c r="G256" s="19">
        <f t="shared" si="101"/>
        <v>7</v>
      </c>
      <c r="H256" s="19">
        <f>H252+1000000</f>
        <v>153106002</v>
      </c>
      <c r="I256" s="19">
        <v>1</v>
      </c>
      <c r="J256" s="19">
        <v>1</v>
      </c>
      <c r="K256" s="19">
        <f t="shared" si="102"/>
        <v>44.5</v>
      </c>
      <c r="L256" s="19" t="str">
        <f t="shared" si="103"/>
        <v>Pants</v>
      </c>
      <c r="M256" s="19" t="s">
        <v>674</v>
      </c>
    </row>
    <row r="257" spans="1:13" ht="16.5" customHeight="1" x14ac:dyDescent="0.3">
      <c r="A257" s="22" t="b">
        <v>1</v>
      </c>
      <c r="B257" s="19" t="s">
        <v>49</v>
      </c>
      <c r="C257" s="19">
        <f>C256+1</f>
        <v>4207304</v>
      </c>
      <c r="D257" s="19">
        <f t="shared" si="100"/>
        <v>2017</v>
      </c>
      <c r="E257" s="19" t="s">
        <v>32</v>
      </c>
      <c r="F257" s="19">
        <f t="shared" si="101"/>
        <v>2</v>
      </c>
      <c r="G257" s="19">
        <f t="shared" si="101"/>
        <v>7</v>
      </c>
      <c r="H257" s="19">
        <f>H256+100000</f>
        <v>153206002</v>
      </c>
      <c r="I257" s="19">
        <v>1</v>
      </c>
      <c r="J257" s="19">
        <v>1</v>
      </c>
      <c r="K257" s="19">
        <f t="shared" si="102"/>
        <v>0.5</v>
      </c>
      <c r="L257" s="19" t="str">
        <f t="shared" si="103"/>
        <v>Pants</v>
      </c>
      <c r="M257" s="19" t="s">
        <v>53</v>
      </c>
    </row>
    <row r="258" spans="1:13" ht="16.5" customHeight="1" x14ac:dyDescent="0.3">
      <c r="A258" s="22" t="b">
        <v>1</v>
      </c>
      <c r="B258" s="20" t="s">
        <v>26</v>
      </c>
      <c r="C258" s="20">
        <f>C254+100</f>
        <v>4207401</v>
      </c>
      <c r="D258" s="20">
        <f t="shared" si="100"/>
        <v>2017</v>
      </c>
      <c r="E258" s="20" t="s">
        <v>33</v>
      </c>
      <c r="F258" s="20">
        <f t="shared" si="101"/>
        <v>2</v>
      </c>
      <c r="G258" s="20">
        <f t="shared" si="101"/>
        <v>7</v>
      </c>
      <c r="H258" s="20">
        <f>H254+1000000</f>
        <v>154101006</v>
      </c>
      <c r="I258" s="20">
        <v>1</v>
      </c>
      <c r="J258" s="20">
        <v>1</v>
      </c>
      <c r="K258" s="20">
        <f t="shared" si="102"/>
        <v>44.5</v>
      </c>
      <c r="L258" s="20" t="str">
        <f t="shared" si="103"/>
        <v>Weapon</v>
      </c>
      <c r="M258" s="20" t="s">
        <v>674</v>
      </c>
    </row>
    <row r="259" spans="1:13" ht="16.5" customHeight="1" x14ac:dyDescent="0.3">
      <c r="A259" s="22" t="b">
        <v>1</v>
      </c>
      <c r="B259" s="20" t="s">
        <v>28</v>
      </c>
      <c r="C259" s="20">
        <f>C258+1</f>
        <v>4207402</v>
      </c>
      <c r="D259" s="20">
        <f t="shared" si="100"/>
        <v>2017</v>
      </c>
      <c r="E259" s="20" t="s">
        <v>33</v>
      </c>
      <c r="F259" s="20">
        <f t="shared" si="101"/>
        <v>2</v>
      </c>
      <c r="G259" s="20">
        <f t="shared" si="101"/>
        <v>7</v>
      </c>
      <c r="H259" s="20">
        <f>H258+100000</f>
        <v>154201006</v>
      </c>
      <c r="I259" s="20">
        <v>1</v>
      </c>
      <c r="J259" s="20">
        <v>1</v>
      </c>
      <c r="K259" s="20">
        <f t="shared" si="102"/>
        <v>0.5</v>
      </c>
      <c r="L259" s="20" t="str">
        <f t="shared" si="103"/>
        <v>Weapon</v>
      </c>
      <c r="M259" s="20" t="s">
        <v>53</v>
      </c>
    </row>
    <row r="260" spans="1:13" ht="16.5" customHeight="1" x14ac:dyDescent="0.3">
      <c r="A260" s="22" t="b">
        <v>1</v>
      </c>
      <c r="B260" s="20" t="s">
        <v>48</v>
      </c>
      <c r="C260" s="20">
        <f>C259+1</f>
        <v>4207403</v>
      </c>
      <c r="D260" s="20">
        <f t="shared" si="100"/>
        <v>2017</v>
      </c>
      <c r="E260" s="20" t="s">
        <v>33</v>
      </c>
      <c r="F260" s="20">
        <f t="shared" si="101"/>
        <v>2</v>
      </c>
      <c r="G260" s="20">
        <f t="shared" si="101"/>
        <v>7</v>
      </c>
      <c r="H260" s="20">
        <f>H256+1000000</f>
        <v>154106002</v>
      </c>
      <c r="I260" s="20">
        <v>1</v>
      </c>
      <c r="J260" s="20">
        <v>1</v>
      </c>
      <c r="K260" s="20">
        <f t="shared" si="102"/>
        <v>44.5</v>
      </c>
      <c r="L260" s="20" t="str">
        <f t="shared" si="103"/>
        <v>Pants</v>
      </c>
      <c r="M260" s="20" t="s">
        <v>674</v>
      </c>
    </row>
    <row r="261" spans="1:13" ht="16.5" customHeight="1" x14ac:dyDescent="0.3">
      <c r="A261" s="22" t="b">
        <v>1</v>
      </c>
      <c r="B261" s="20" t="s">
        <v>49</v>
      </c>
      <c r="C261" s="20">
        <f>C260+1</f>
        <v>4207404</v>
      </c>
      <c r="D261" s="20">
        <f t="shared" si="100"/>
        <v>2017</v>
      </c>
      <c r="E261" s="20" t="s">
        <v>33</v>
      </c>
      <c r="F261" s="20">
        <f t="shared" si="101"/>
        <v>2</v>
      </c>
      <c r="G261" s="20">
        <f t="shared" si="101"/>
        <v>7</v>
      </c>
      <c r="H261" s="20">
        <f>H260+100000</f>
        <v>154206002</v>
      </c>
      <c r="I261" s="20">
        <v>1</v>
      </c>
      <c r="J261" s="20">
        <v>1</v>
      </c>
      <c r="K261" s="20">
        <f t="shared" si="102"/>
        <v>0.5</v>
      </c>
      <c r="L261" s="20" t="str">
        <f t="shared" si="103"/>
        <v>Pants</v>
      </c>
      <c r="M261" s="20" t="s">
        <v>53</v>
      </c>
    </row>
    <row r="262" spans="1:13" ht="16.5" customHeight="1" x14ac:dyDescent="0.3">
      <c r="A262" s="22" t="b">
        <v>1</v>
      </c>
      <c r="B262" s="21" t="s">
        <v>34</v>
      </c>
      <c r="C262" s="21">
        <f>C258+100</f>
        <v>4207501</v>
      </c>
      <c r="D262" s="21">
        <f t="shared" si="100"/>
        <v>2017</v>
      </c>
      <c r="E262" s="21" t="s">
        <v>35</v>
      </c>
      <c r="F262" s="21">
        <f t="shared" si="101"/>
        <v>2</v>
      </c>
      <c r="G262" s="21">
        <f t="shared" si="101"/>
        <v>7</v>
      </c>
      <c r="H262" s="21">
        <v>160004001</v>
      </c>
      <c r="I262" s="21">
        <v>1</v>
      </c>
      <c r="J262" s="21">
        <v>1</v>
      </c>
      <c r="K262" s="21">
        <v>2.5</v>
      </c>
      <c r="L262" s="21" t="s">
        <v>36</v>
      </c>
      <c r="M262" s="21" t="s">
        <v>37</v>
      </c>
    </row>
    <row r="263" spans="1:13" ht="16.5" customHeight="1" x14ac:dyDescent="0.3">
      <c r="A263" s="22" t="b">
        <v>1</v>
      </c>
      <c r="B263" s="21" t="s">
        <v>38</v>
      </c>
      <c r="C263" s="21">
        <f>C262+1</f>
        <v>4207502</v>
      </c>
      <c r="D263" s="21">
        <f t="shared" si="100"/>
        <v>2017</v>
      </c>
      <c r="E263" s="21" t="s">
        <v>35</v>
      </c>
      <c r="F263" s="21">
        <f t="shared" ref="F263:G265" si="104">F262</f>
        <v>2</v>
      </c>
      <c r="G263" s="21">
        <f t="shared" si="104"/>
        <v>7</v>
      </c>
      <c r="H263" s="21">
        <v>160004002</v>
      </c>
      <c r="I263" s="21">
        <v>1</v>
      </c>
      <c r="J263" s="21">
        <v>1</v>
      </c>
      <c r="K263" s="21">
        <v>2.5</v>
      </c>
      <c r="L263" s="21" t="s">
        <v>39</v>
      </c>
      <c r="M263" s="21" t="s">
        <v>37</v>
      </c>
    </row>
    <row r="264" spans="1:13" ht="16.5" customHeight="1" x14ac:dyDescent="0.3">
      <c r="A264" s="22" t="b">
        <v>1</v>
      </c>
      <c r="B264" s="21" t="s">
        <v>40</v>
      </c>
      <c r="C264" s="21">
        <f>C263+1</f>
        <v>4207503</v>
      </c>
      <c r="D264" s="21">
        <f t="shared" si="100"/>
        <v>2017</v>
      </c>
      <c r="E264" s="21" t="s">
        <v>35</v>
      </c>
      <c r="F264" s="21">
        <f t="shared" si="104"/>
        <v>2</v>
      </c>
      <c r="G264" s="21">
        <f t="shared" si="104"/>
        <v>7</v>
      </c>
      <c r="H264" s="21">
        <v>160004003</v>
      </c>
      <c r="I264" s="21">
        <v>1</v>
      </c>
      <c r="J264" s="21">
        <v>1</v>
      </c>
      <c r="K264" s="21">
        <v>2.5</v>
      </c>
      <c r="L264" s="21" t="s">
        <v>41</v>
      </c>
      <c r="M264" s="21" t="s">
        <v>37</v>
      </c>
    </row>
    <row r="265" spans="1:13" ht="16.5" customHeight="1" x14ac:dyDescent="0.3">
      <c r="A265" s="22" t="b">
        <v>1</v>
      </c>
      <c r="B265" s="21" t="s">
        <v>42</v>
      </c>
      <c r="C265" s="21">
        <f>C264+1</f>
        <v>4207504</v>
      </c>
      <c r="D265" s="21">
        <f t="shared" si="100"/>
        <v>2017</v>
      </c>
      <c r="E265" s="21" t="s">
        <v>35</v>
      </c>
      <c r="F265" s="21">
        <f t="shared" si="104"/>
        <v>2</v>
      </c>
      <c r="G265" s="21">
        <f t="shared" si="104"/>
        <v>7</v>
      </c>
      <c r="H265" s="21">
        <v>160004004</v>
      </c>
      <c r="I265" s="21">
        <v>1</v>
      </c>
      <c r="J265" s="21">
        <v>1</v>
      </c>
      <c r="K265" s="21">
        <v>2.5</v>
      </c>
      <c r="L265" s="21" t="s">
        <v>43</v>
      </c>
      <c r="M265" s="21" t="s">
        <v>37</v>
      </c>
    </row>
    <row r="266" spans="1:13" ht="16.5" customHeight="1" x14ac:dyDescent="0.3">
      <c r="A266" s="22" t="b">
        <v>1</v>
      </c>
      <c r="B266" s="15" t="s">
        <v>44</v>
      </c>
      <c r="C266" s="15">
        <v>4208101</v>
      </c>
      <c r="D266" s="15">
        <f>D246+1</f>
        <v>2018</v>
      </c>
      <c r="E266" s="16" t="s">
        <v>27</v>
      </c>
      <c r="F266" s="15">
        <v>2</v>
      </c>
      <c r="G266" s="15">
        <v>8</v>
      </c>
      <c r="H266" s="15">
        <v>151102002</v>
      </c>
      <c r="I266" s="16">
        <v>1</v>
      </c>
      <c r="J266" s="16">
        <v>1</v>
      </c>
      <c r="K266" s="74">
        <v>44.5</v>
      </c>
      <c r="L266" s="17" t="str">
        <f>IF(H266&gt;=151107001,"Shoes",IF(H266&gt;=151106001,"Pants",IF(H266&gt;=151105001,"Glove",IF(H266&gt;=151103001,"Head",IF(H266&gt;=151102001,"Body",IF(H266&gt;=151101001,"Weapon"))))))</f>
        <v>Body</v>
      </c>
      <c r="M266" s="16" t="s">
        <v>674</v>
      </c>
    </row>
    <row r="267" spans="1:13" ht="16.5" customHeight="1" x14ac:dyDescent="0.3">
      <c r="A267" s="22" t="b">
        <v>1</v>
      </c>
      <c r="B267" s="15" t="s">
        <v>45</v>
      </c>
      <c r="C267" s="16">
        <f>C266+1</f>
        <v>4208102</v>
      </c>
      <c r="D267" s="16">
        <f t="shared" ref="D267:D285" si="105">D266</f>
        <v>2018</v>
      </c>
      <c r="E267" s="16" t="s">
        <v>27</v>
      </c>
      <c r="F267" s="16">
        <f t="shared" ref="F267:G282" si="106">F266</f>
        <v>2</v>
      </c>
      <c r="G267" s="16">
        <f t="shared" si="106"/>
        <v>8</v>
      </c>
      <c r="H267" s="16">
        <f>H266+100000</f>
        <v>151202002</v>
      </c>
      <c r="I267" s="16">
        <v>1</v>
      </c>
      <c r="J267" s="16">
        <v>1</v>
      </c>
      <c r="K267" s="74">
        <v>0.5</v>
      </c>
      <c r="L267" s="16" t="str">
        <f>L266</f>
        <v>Body</v>
      </c>
      <c r="M267" s="16" t="s">
        <v>53</v>
      </c>
    </row>
    <row r="268" spans="1:13" ht="16.5" customHeight="1" x14ac:dyDescent="0.3">
      <c r="A268" s="22" t="b">
        <v>1</v>
      </c>
      <c r="B268" s="15" t="s">
        <v>29</v>
      </c>
      <c r="C268" s="16">
        <f>C267+1</f>
        <v>4208103</v>
      </c>
      <c r="D268" s="16">
        <f t="shared" si="105"/>
        <v>2018</v>
      </c>
      <c r="E268" s="16" t="s">
        <v>27</v>
      </c>
      <c r="F268" s="16">
        <f t="shared" si="106"/>
        <v>2</v>
      </c>
      <c r="G268" s="16">
        <f t="shared" si="106"/>
        <v>8</v>
      </c>
      <c r="H268" s="15">
        <v>151107001</v>
      </c>
      <c r="I268" s="16">
        <v>1</v>
      </c>
      <c r="J268" s="16">
        <v>1</v>
      </c>
      <c r="K268" s="16">
        <f t="shared" ref="K268:K281" si="107">K266</f>
        <v>44.5</v>
      </c>
      <c r="L268" s="17" t="str">
        <f>IF(H268&gt;=151107001,"Shoes",IF(H268&gt;=151106001,"Pants",IF(H268&gt;=151105001,"Glove",IF(H268&gt;=151103001,"Head",IF(H268&gt;=151102001,"Body",IF(H268&gt;=151101001,"Weapon"))))))</f>
        <v>Shoes</v>
      </c>
      <c r="M268" s="16" t="s">
        <v>674</v>
      </c>
    </row>
    <row r="269" spans="1:13" ht="16.5" customHeight="1" x14ac:dyDescent="0.3">
      <c r="A269" s="22" t="b">
        <v>1</v>
      </c>
      <c r="B269" s="15" t="s">
        <v>30</v>
      </c>
      <c r="C269" s="16">
        <f>C268+1</f>
        <v>4208104</v>
      </c>
      <c r="D269" s="16">
        <f t="shared" si="105"/>
        <v>2018</v>
      </c>
      <c r="E269" s="16" t="s">
        <v>27</v>
      </c>
      <c r="F269" s="16">
        <f t="shared" si="106"/>
        <v>2</v>
      </c>
      <c r="G269" s="16">
        <f t="shared" si="106"/>
        <v>8</v>
      </c>
      <c r="H269" s="16">
        <f>H268+100000</f>
        <v>151207001</v>
      </c>
      <c r="I269" s="16">
        <v>1</v>
      </c>
      <c r="J269" s="16">
        <v>1</v>
      </c>
      <c r="K269" s="16">
        <f t="shared" si="107"/>
        <v>0.5</v>
      </c>
      <c r="L269" s="16" t="str">
        <f>L268</f>
        <v>Shoes</v>
      </c>
      <c r="M269" s="16" t="s">
        <v>53</v>
      </c>
    </row>
    <row r="270" spans="1:13" ht="16.5" customHeight="1" x14ac:dyDescent="0.3">
      <c r="A270" s="22" t="b">
        <v>1</v>
      </c>
      <c r="B270" s="18" t="s">
        <v>44</v>
      </c>
      <c r="C270" s="18">
        <f>C266+100</f>
        <v>4208201</v>
      </c>
      <c r="D270" s="18">
        <f t="shared" si="105"/>
        <v>2018</v>
      </c>
      <c r="E270" s="18" t="s">
        <v>31</v>
      </c>
      <c r="F270" s="18">
        <f t="shared" si="106"/>
        <v>2</v>
      </c>
      <c r="G270" s="18">
        <f t="shared" si="106"/>
        <v>8</v>
      </c>
      <c r="H270" s="18">
        <f>H266+1000000</f>
        <v>152102002</v>
      </c>
      <c r="I270" s="18">
        <v>1</v>
      </c>
      <c r="J270" s="18">
        <v>1</v>
      </c>
      <c r="K270" s="18">
        <f t="shared" si="107"/>
        <v>44.5</v>
      </c>
      <c r="L270" s="18" t="str">
        <f t="shared" ref="L270:L281" si="108">L266</f>
        <v>Body</v>
      </c>
      <c r="M270" s="18" t="s">
        <v>674</v>
      </c>
    </row>
    <row r="271" spans="1:13" ht="16.5" customHeight="1" x14ac:dyDescent="0.3">
      <c r="A271" s="22" t="b">
        <v>1</v>
      </c>
      <c r="B271" s="18" t="s">
        <v>45</v>
      </c>
      <c r="C271" s="18">
        <f>C270+1</f>
        <v>4208202</v>
      </c>
      <c r="D271" s="18">
        <f t="shared" si="105"/>
        <v>2018</v>
      </c>
      <c r="E271" s="18" t="s">
        <v>31</v>
      </c>
      <c r="F271" s="18">
        <f t="shared" si="106"/>
        <v>2</v>
      </c>
      <c r="G271" s="18">
        <f t="shared" si="106"/>
        <v>8</v>
      </c>
      <c r="H271" s="18">
        <f>H270+100000</f>
        <v>152202002</v>
      </c>
      <c r="I271" s="18">
        <v>1</v>
      </c>
      <c r="J271" s="18">
        <v>1</v>
      </c>
      <c r="K271" s="18">
        <f t="shared" si="107"/>
        <v>0.5</v>
      </c>
      <c r="L271" s="18" t="str">
        <f t="shared" si="108"/>
        <v>Body</v>
      </c>
      <c r="M271" s="18" t="s">
        <v>53</v>
      </c>
    </row>
    <row r="272" spans="1:13" ht="16.5" customHeight="1" x14ac:dyDescent="0.3">
      <c r="A272" s="22" t="b">
        <v>1</v>
      </c>
      <c r="B272" s="18" t="s">
        <v>29</v>
      </c>
      <c r="C272" s="18">
        <f>C271+1</f>
        <v>4208203</v>
      </c>
      <c r="D272" s="18">
        <f t="shared" si="105"/>
        <v>2018</v>
      </c>
      <c r="E272" s="18" t="s">
        <v>31</v>
      </c>
      <c r="F272" s="18">
        <f t="shared" si="106"/>
        <v>2</v>
      </c>
      <c r="G272" s="18">
        <f t="shared" si="106"/>
        <v>8</v>
      </c>
      <c r="H272" s="18">
        <f>H268+1000000</f>
        <v>152107001</v>
      </c>
      <c r="I272" s="18">
        <v>1</v>
      </c>
      <c r="J272" s="18">
        <v>1</v>
      </c>
      <c r="K272" s="18">
        <f t="shared" si="107"/>
        <v>44.5</v>
      </c>
      <c r="L272" s="18" t="str">
        <f t="shared" si="108"/>
        <v>Shoes</v>
      </c>
      <c r="M272" s="18" t="s">
        <v>674</v>
      </c>
    </row>
    <row r="273" spans="1:13" ht="16.5" customHeight="1" x14ac:dyDescent="0.3">
      <c r="A273" s="22" t="b">
        <v>1</v>
      </c>
      <c r="B273" s="18" t="s">
        <v>30</v>
      </c>
      <c r="C273" s="18">
        <f>C272+1</f>
        <v>4208204</v>
      </c>
      <c r="D273" s="18">
        <f t="shared" si="105"/>
        <v>2018</v>
      </c>
      <c r="E273" s="18" t="s">
        <v>31</v>
      </c>
      <c r="F273" s="18">
        <f t="shared" si="106"/>
        <v>2</v>
      </c>
      <c r="G273" s="18">
        <f t="shared" si="106"/>
        <v>8</v>
      </c>
      <c r="H273" s="18">
        <f>H272+100000</f>
        <v>152207001</v>
      </c>
      <c r="I273" s="18">
        <v>1</v>
      </c>
      <c r="J273" s="18">
        <v>1</v>
      </c>
      <c r="K273" s="18">
        <f t="shared" si="107"/>
        <v>0.5</v>
      </c>
      <c r="L273" s="18" t="str">
        <f t="shared" si="108"/>
        <v>Shoes</v>
      </c>
      <c r="M273" s="18" t="s">
        <v>53</v>
      </c>
    </row>
    <row r="274" spans="1:13" ht="16.5" customHeight="1" x14ac:dyDescent="0.3">
      <c r="A274" s="22" t="b">
        <v>1</v>
      </c>
      <c r="B274" s="19" t="s">
        <v>44</v>
      </c>
      <c r="C274" s="19">
        <f>C270+100</f>
        <v>4208301</v>
      </c>
      <c r="D274" s="19">
        <f t="shared" si="105"/>
        <v>2018</v>
      </c>
      <c r="E274" s="19" t="s">
        <v>32</v>
      </c>
      <c r="F274" s="19">
        <f t="shared" si="106"/>
        <v>2</v>
      </c>
      <c r="G274" s="19">
        <f t="shared" si="106"/>
        <v>8</v>
      </c>
      <c r="H274" s="19">
        <f>H270+1000000</f>
        <v>153102002</v>
      </c>
      <c r="I274" s="19">
        <v>1</v>
      </c>
      <c r="J274" s="19">
        <v>1</v>
      </c>
      <c r="K274" s="19">
        <f t="shared" si="107"/>
        <v>44.5</v>
      </c>
      <c r="L274" s="19" t="str">
        <f t="shared" si="108"/>
        <v>Body</v>
      </c>
      <c r="M274" s="19" t="s">
        <v>674</v>
      </c>
    </row>
    <row r="275" spans="1:13" ht="16.5" customHeight="1" x14ac:dyDescent="0.3">
      <c r="A275" s="22" t="b">
        <v>1</v>
      </c>
      <c r="B275" s="19" t="s">
        <v>45</v>
      </c>
      <c r="C275" s="19">
        <f>C274+1</f>
        <v>4208302</v>
      </c>
      <c r="D275" s="19">
        <f t="shared" si="105"/>
        <v>2018</v>
      </c>
      <c r="E275" s="19" t="s">
        <v>32</v>
      </c>
      <c r="F275" s="19">
        <f t="shared" si="106"/>
        <v>2</v>
      </c>
      <c r="G275" s="19">
        <f t="shared" si="106"/>
        <v>8</v>
      </c>
      <c r="H275" s="19">
        <f>H274+100000</f>
        <v>153202002</v>
      </c>
      <c r="I275" s="19">
        <v>1</v>
      </c>
      <c r="J275" s="19">
        <v>1</v>
      </c>
      <c r="K275" s="19">
        <f t="shared" si="107"/>
        <v>0.5</v>
      </c>
      <c r="L275" s="19" t="str">
        <f t="shared" si="108"/>
        <v>Body</v>
      </c>
      <c r="M275" s="19" t="s">
        <v>53</v>
      </c>
    </row>
    <row r="276" spans="1:13" ht="16.5" customHeight="1" x14ac:dyDescent="0.3">
      <c r="A276" s="22" t="b">
        <v>1</v>
      </c>
      <c r="B276" s="19" t="s">
        <v>29</v>
      </c>
      <c r="C276" s="19">
        <f>C275+1</f>
        <v>4208303</v>
      </c>
      <c r="D276" s="19">
        <f t="shared" si="105"/>
        <v>2018</v>
      </c>
      <c r="E276" s="19" t="s">
        <v>32</v>
      </c>
      <c r="F276" s="19">
        <f t="shared" si="106"/>
        <v>2</v>
      </c>
      <c r="G276" s="19">
        <f t="shared" si="106"/>
        <v>8</v>
      </c>
      <c r="H276" s="19">
        <f>H272+1000000</f>
        <v>153107001</v>
      </c>
      <c r="I276" s="19">
        <v>1</v>
      </c>
      <c r="J276" s="19">
        <v>1</v>
      </c>
      <c r="K276" s="19">
        <f t="shared" si="107"/>
        <v>44.5</v>
      </c>
      <c r="L276" s="19" t="str">
        <f t="shared" si="108"/>
        <v>Shoes</v>
      </c>
      <c r="M276" s="19" t="s">
        <v>674</v>
      </c>
    </row>
    <row r="277" spans="1:13" ht="16.5" customHeight="1" x14ac:dyDescent="0.3">
      <c r="A277" s="22" t="b">
        <v>1</v>
      </c>
      <c r="B277" s="19" t="s">
        <v>30</v>
      </c>
      <c r="C277" s="19">
        <f>C276+1</f>
        <v>4208304</v>
      </c>
      <c r="D277" s="19">
        <f t="shared" si="105"/>
        <v>2018</v>
      </c>
      <c r="E277" s="19" t="s">
        <v>32</v>
      </c>
      <c r="F277" s="19">
        <f t="shared" si="106"/>
        <v>2</v>
      </c>
      <c r="G277" s="19">
        <f t="shared" si="106"/>
        <v>8</v>
      </c>
      <c r="H277" s="19">
        <f>H276+100000</f>
        <v>153207001</v>
      </c>
      <c r="I277" s="19">
        <v>1</v>
      </c>
      <c r="J277" s="19">
        <v>1</v>
      </c>
      <c r="K277" s="19">
        <f t="shared" si="107"/>
        <v>0.5</v>
      </c>
      <c r="L277" s="19" t="str">
        <f t="shared" si="108"/>
        <v>Shoes</v>
      </c>
      <c r="M277" s="19" t="s">
        <v>53</v>
      </c>
    </row>
    <row r="278" spans="1:13" ht="16.5" customHeight="1" x14ac:dyDescent="0.3">
      <c r="A278" s="22" t="b">
        <v>1</v>
      </c>
      <c r="B278" s="20" t="s">
        <v>44</v>
      </c>
      <c r="C278" s="20">
        <f>C274+100</f>
        <v>4208401</v>
      </c>
      <c r="D278" s="20">
        <f t="shared" si="105"/>
        <v>2018</v>
      </c>
      <c r="E278" s="20" t="s">
        <v>33</v>
      </c>
      <c r="F278" s="20">
        <f t="shared" si="106"/>
        <v>2</v>
      </c>
      <c r="G278" s="20">
        <f t="shared" si="106"/>
        <v>8</v>
      </c>
      <c r="H278" s="20">
        <f>H274+1000000</f>
        <v>154102002</v>
      </c>
      <c r="I278" s="20">
        <v>1</v>
      </c>
      <c r="J278" s="20">
        <v>1</v>
      </c>
      <c r="K278" s="20">
        <f t="shared" si="107"/>
        <v>44.5</v>
      </c>
      <c r="L278" s="20" t="str">
        <f t="shared" si="108"/>
        <v>Body</v>
      </c>
      <c r="M278" s="20" t="s">
        <v>674</v>
      </c>
    </row>
    <row r="279" spans="1:13" ht="16.5" customHeight="1" x14ac:dyDescent="0.3">
      <c r="A279" s="22" t="b">
        <v>1</v>
      </c>
      <c r="B279" s="20" t="s">
        <v>45</v>
      </c>
      <c r="C279" s="20">
        <f>C278+1</f>
        <v>4208402</v>
      </c>
      <c r="D279" s="20">
        <f t="shared" si="105"/>
        <v>2018</v>
      </c>
      <c r="E279" s="20" t="s">
        <v>33</v>
      </c>
      <c r="F279" s="20">
        <f t="shared" si="106"/>
        <v>2</v>
      </c>
      <c r="G279" s="20">
        <f t="shared" si="106"/>
        <v>8</v>
      </c>
      <c r="H279" s="20">
        <f>H278+100000</f>
        <v>154202002</v>
      </c>
      <c r="I279" s="20">
        <v>1</v>
      </c>
      <c r="J279" s="20">
        <v>1</v>
      </c>
      <c r="K279" s="20">
        <f t="shared" si="107"/>
        <v>0.5</v>
      </c>
      <c r="L279" s="20" t="str">
        <f t="shared" si="108"/>
        <v>Body</v>
      </c>
      <c r="M279" s="20" t="s">
        <v>53</v>
      </c>
    </row>
    <row r="280" spans="1:13" ht="16.5" customHeight="1" x14ac:dyDescent="0.3">
      <c r="A280" s="22" t="b">
        <v>1</v>
      </c>
      <c r="B280" s="20" t="s">
        <v>29</v>
      </c>
      <c r="C280" s="20">
        <f>C279+1</f>
        <v>4208403</v>
      </c>
      <c r="D280" s="20">
        <f t="shared" si="105"/>
        <v>2018</v>
      </c>
      <c r="E280" s="20" t="s">
        <v>33</v>
      </c>
      <c r="F280" s="20">
        <f t="shared" si="106"/>
        <v>2</v>
      </c>
      <c r="G280" s="20">
        <f t="shared" si="106"/>
        <v>8</v>
      </c>
      <c r="H280" s="20">
        <f>H276+1000000</f>
        <v>154107001</v>
      </c>
      <c r="I280" s="20">
        <v>1</v>
      </c>
      <c r="J280" s="20">
        <v>1</v>
      </c>
      <c r="K280" s="20">
        <f t="shared" si="107"/>
        <v>44.5</v>
      </c>
      <c r="L280" s="20" t="str">
        <f t="shared" si="108"/>
        <v>Shoes</v>
      </c>
      <c r="M280" s="20" t="s">
        <v>674</v>
      </c>
    </row>
    <row r="281" spans="1:13" ht="16.5" customHeight="1" x14ac:dyDescent="0.3">
      <c r="A281" s="22" t="b">
        <v>1</v>
      </c>
      <c r="B281" s="20" t="s">
        <v>30</v>
      </c>
      <c r="C281" s="20">
        <f>C280+1</f>
        <v>4208404</v>
      </c>
      <c r="D281" s="20">
        <f t="shared" si="105"/>
        <v>2018</v>
      </c>
      <c r="E281" s="20" t="s">
        <v>33</v>
      </c>
      <c r="F281" s="20">
        <f t="shared" si="106"/>
        <v>2</v>
      </c>
      <c r="G281" s="20">
        <f t="shared" si="106"/>
        <v>8</v>
      </c>
      <c r="H281" s="20">
        <f>H280+100000</f>
        <v>154207001</v>
      </c>
      <c r="I281" s="20">
        <v>1</v>
      </c>
      <c r="J281" s="20">
        <v>1</v>
      </c>
      <c r="K281" s="20">
        <f t="shared" si="107"/>
        <v>0.5</v>
      </c>
      <c r="L281" s="20" t="str">
        <f t="shared" si="108"/>
        <v>Shoes</v>
      </c>
      <c r="M281" s="20" t="s">
        <v>53</v>
      </c>
    </row>
    <row r="282" spans="1:13" ht="16.5" customHeight="1" x14ac:dyDescent="0.3">
      <c r="A282" s="22" t="b">
        <v>1</v>
      </c>
      <c r="B282" s="21" t="s">
        <v>34</v>
      </c>
      <c r="C282" s="21">
        <f>C278+100</f>
        <v>4208501</v>
      </c>
      <c r="D282" s="21">
        <f t="shared" si="105"/>
        <v>2018</v>
      </c>
      <c r="E282" s="21" t="s">
        <v>35</v>
      </c>
      <c r="F282" s="21">
        <f t="shared" si="106"/>
        <v>2</v>
      </c>
      <c r="G282" s="21">
        <f t="shared" si="106"/>
        <v>8</v>
      </c>
      <c r="H282" s="21">
        <v>160004001</v>
      </c>
      <c r="I282" s="21">
        <v>1</v>
      </c>
      <c r="J282" s="21">
        <v>1</v>
      </c>
      <c r="K282" s="21">
        <v>2.5</v>
      </c>
      <c r="L282" s="21" t="s">
        <v>36</v>
      </c>
      <c r="M282" s="21" t="s">
        <v>37</v>
      </c>
    </row>
    <row r="283" spans="1:13" ht="16.5" customHeight="1" x14ac:dyDescent="0.3">
      <c r="A283" s="22" t="b">
        <v>1</v>
      </c>
      <c r="B283" s="21" t="s">
        <v>38</v>
      </c>
      <c r="C283" s="21">
        <f>C282+1</f>
        <v>4208502</v>
      </c>
      <c r="D283" s="21">
        <f t="shared" si="105"/>
        <v>2018</v>
      </c>
      <c r="E283" s="21" t="s">
        <v>35</v>
      </c>
      <c r="F283" s="21">
        <f t="shared" ref="F283:G285" si="109">F282</f>
        <v>2</v>
      </c>
      <c r="G283" s="21">
        <f t="shared" si="109"/>
        <v>8</v>
      </c>
      <c r="H283" s="21">
        <v>160004002</v>
      </c>
      <c r="I283" s="21">
        <v>1</v>
      </c>
      <c r="J283" s="21">
        <v>1</v>
      </c>
      <c r="K283" s="21">
        <v>2.5</v>
      </c>
      <c r="L283" s="21" t="s">
        <v>39</v>
      </c>
      <c r="M283" s="21" t="s">
        <v>37</v>
      </c>
    </row>
    <row r="284" spans="1:13" ht="16.5" customHeight="1" x14ac:dyDescent="0.3">
      <c r="A284" s="22" t="b">
        <v>1</v>
      </c>
      <c r="B284" s="21" t="s">
        <v>40</v>
      </c>
      <c r="C284" s="21">
        <f>C283+1</f>
        <v>4208503</v>
      </c>
      <c r="D284" s="21">
        <f t="shared" si="105"/>
        <v>2018</v>
      </c>
      <c r="E284" s="21" t="s">
        <v>35</v>
      </c>
      <c r="F284" s="21">
        <f t="shared" si="109"/>
        <v>2</v>
      </c>
      <c r="G284" s="21">
        <f t="shared" si="109"/>
        <v>8</v>
      </c>
      <c r="H284" s="21">
        <v>160004003</v>
      </c>
      <c r="I284" s="21">
        <v>1</v>
      </c>
      <c r="J284" s="21">
        <v>1</v>
      </c>
      <c r="K284" s="21">
        <v>2.5</v>
      </c>
      <c r="L284" s="21" t="s">
        <v>41</v>
      </c>
      <c r="M284" s="21" t="s">
        <v>37</v>
      </c>
    </row>
    <row r="285" spans="1:13" ht="16.5" customHeight="1" x14ac:dyDescent="0.3">
      <c r="A285" s="22" t="b">
        <v>1</v>
      </c>
      <c r="B285" s="21" t="s">
        <v>42</v>
      </c>
      <c r="C285" s="21">
        <f>C284+1</f>
        <v>4208504</v>
      </c>
      <c r="D285" s="21">
        <f t="shared" si="105"/>
        <v>2018</v>
      </c>
      <c r="E285" s="21" t="s">
        <v>35</v>
      </c>
      <c r="F285" s="21">
        <f t="shared" si="109"/>
        <v>2</v>
      </c>
      <c r="G285" s="21">
        <f t="shared" si="109"/>
        <v>8</v>
      </c>
      <c r="H285" s="21">
        <v>160004004</v>
      </c>
      <c r="I285" s="21">
        <v>1</v>
      </c>
      <c r="J285" s="21">
        <v>1</v>
      </c>
      <c r="K285" s="21">
        <v>2.5</v>
      </c>
      <c r="L285" s="21" t="s">
        <v>43</v>
      </c>
      <c r="M285" s="21" t="s">
        <v>37</v>
      </c>
    </row>
    <row r="286" spans="1:13" ht="16.5" customHeight="1" x14ac:dyDescent="0.3">
      <c r="A286" s="22" t="b">
        <v>1</v>
      </c>
      <c r="B286" s="15" t="s">
        <v>46</v>
      </c>
      <c r="C286" s="15">
        <v>4209101</v>
      </c>
      <c r="D286" s="15">
        <f>D266+1</f>
        <v>2019</v>
      </c>
      <c r="E286" s="16" t="s">
        <v>27</v>
      </c>
      <c r="F286" s="15">
        <v>2</v>
      </c>
      <c r="G286" s="15">
        <v>9</v>
      </c>
      <c r="H286" s="15">
        <v>151103001</v>
      </c>
      <c r="I286" s="16">
        <v>1</v>
      </c>
      <c r="J286" s="16">
        <v>1</v>
      </c>
      <c r="K286" s="74">
        <v>44.5</v>
      </c>
      <c r="L286" s="17" t="str">
        <f>IF(H286&gt;=151107001,"Shoes",IF(H286&gt;=151106001,"Pants",IF(H286&gt;=151105001,"Glove",IF(H286&gt;=151103001,"Head",IF(H286&gt;=151102001,"Body",IF(H286&gt;=151101001,"Weapon"))))))</f>
        <v>Head</v>
      </c>
      <c r="M286" s="16" t="s">
        <v>674</v>
      </c>
    </row>
    <row r="287" spans="1:13" ht="16.5" customHeight="1" x14ac:dyDescent="0.3">
      <c r="A287" s="22" t="b">
        <v>1</v>
      </c>
      <c r="B287" s="15" t="s">
        <v>47</v>
      </c>
      <c r="C287" s="16">
        <f>C286+1</f>
        <v>4209102</v>
      </c>
      <c r="D287" s="16">
        <f t="shared" ref="D287:D305" si="110">D286</f>
        <v>2019</v>
      </c>
      <c r="E287" s="16" t="s">
        <v>27</v>
      </c>
      <c r="F287" s="16">
        <f t="shared" ref="F287:G302" si="111">F286</f>
        <v>2</v>
      </c>
      <c r="G287" s="16">
        <f t="shared" si="111"/>
        <v>9</v>
      </c>
      <c r="H287" s="16">
        <f>H286+100000</f>
        <v>151203001</v>
      </c>
      <c r="I287" s="16">
        <v>1</v>
      </c>
      <c r="J287" s="16">
        <v>1</v>
      </c>
      <c r="K287" s="74">
        <v>0.5</v>
      </c>
      <c r="L287" s="16" t="str">
        <f>L286</f>
        <v>Head</v>
      </c>
      <c r="M287" s="16" t="s">
        <v>53</v>
      </c>
    </row>
    <row r="288" spans="1:13" ht="16.5" customHeight="1" x14ac:dyDescent="0.3">
      <c r="A288" s="22" t="b">
        <v>1</v>
      </c>
      <c r="B288" s="15" t="s">
        <v>50</v>
      </c>
      <c r="C288" s="16">
        <f>C287+1</f>
        <v>4209103</v>
      </c>
      <c r="D288" s="16">
        <f t="shared" si="110"/>
        <v>2019</v>
      </c>
      <c r="E288" s="16" t="s">
        <v>27</v>
      </c>
      <c r="F288" s="16">
        <f t="shared" si="111"/>
        <v>2</v>
      </c>
      <c r="G288" s="16">
        <f t="shared" si="111"/>
        <v>9</v>
      </c>
      <c r="H288" s="15">
        <v>151105001</v>
      </c>
      <c r="I288" s="16">
        <v>1</v>
      </c>
      <c r="J288" s="16">
        <v>1</v>
      </c>
      <c r="K288" s="16">
        <f t="shared" ref="K288:K301" si="112">K286</f>
        <v>44.5</v>
      </c>
      <c r="L288" s="17" t="str">
        <f>IF(H288&gt;=151107001,"Shoes",IF(H288&gt;=151106001,"Pants",IF(H288&gt;=151105001,"Glove",IF(H288&gt;=151103001,"Head",IF(H288&gt;=151102001,"Body",IF(H288&gt;=151101001,"Weapon"))))))</f>
        <v>Glove</v>
      </c>
      <c r="M288" s="16" t="s">
        <v>674</v>
      </c>
    </row>
    <row r="289" spans="1:13" ht="16.5" customHeight="1" x14ac:dyDescent="0.3">
      <c r="A289" s="22" t="b">
        <v>1</v>
      </c>
      <c r="B289" s="15" t="s">
        <v>51</v>
      </c>
      <c r="C289" s="16">
        <f>C288+1</f>
        <v>4209104</v>
      </c>
      <c r="D289" s="16">
        <f t="shared" si="110"/>
        <v>2019</v>
      </c>
      <c r="E289" s="16" t="s">
        <v>27</v>
      </c>
      <c r="F289" s="16">
        <f t="shared" si="111"/>
        <v>2</v>
      </c>
      <c r="G289" s="16">
        <f t="shared" si="111"/>
        <v>9</v>
      </c>
      <c r="H289" s="16">
        <f>H288+100000</f>
        <v>151205001</v>
      </c>
      <c r="I289" s="16">
        <v>1</v>
      </c>
      <c r="J289" s="16">
        <v>1</v>
      </c>
      <c r="K289" s="16">
        <f t="shared" si="112"/>
        <v>0.5</v>
      </c>
      <c r="L289" s="16" t="str">
        <f>L288</f>
        <v>Glove</v>
      </c>
      <c r="M289" s="16" t="s">
        <v>53</v>
      </c>
    </row>
    <row r="290" spans="1:13" ht="16.5" customHeight="1" x14ac:dyDescent="0.3">
      <c r="A290" s="22" t="b">
        <v>1</v>
      </c>
      <c r="B290" s="18" t="s">
        <v>46</v>
      </c>
      <c r="C290" s="18">
        <f>C286+100</f>
        <v>4209201</v>
      </c>
      <c r="D290" s="18">
        <f t="shared" si="110"/>
        <v>2019</v>
      </c>
      <c r="E290" s="18" t="s">
        <v>31</v>
      </c>
      <c r="F290" s="18">
        <f t="shared" si="111"/>
        <v>2</v>
      </c>
      <c r="G290" s="18">
        <f t="shared" si="111"/>
        <v>9</v>
      </c>
      <c r="H290" s="18">
        <f>H286+1000000</f>
        <v>152103001</v>
      </c>
      <c r="I290" s="18">
        <v>1</v>
      </c>
      <c r="J290" s="18">
        <v>1</v>
      </c>
      <c r="K290" s="18">
        <f t="shared" si="112"/>
        <v>44.5</v>
      </c>
      <c r="L290" s="18" t="str">
        <f t="shared" ref="L290:L301" si="113">L286</f>
        <v>Head</v>
      </c>
      <c r="M290" s="18" t="s">
        <v>674</v>
      </c>
    </row>
    <row r="291" spans="1:13" ht="16.5" customHeight="1" x14ac:dyDescent="0.3">
      <c r="A291" s="22" t="b">
        <v>1</v>
      </c>
      <c r="B291" s="18" t="s">
        <v>47</v>
      </c>
      <c r="C291" s="18">
        <f>C290+1</f>
        <v>4209202</v>
      </c>
      <c r="D291" s="18">
        <f t="shared" si="110"/>
        <v>2019</v>
      </c>
      <c r="E291" s="18" t="s">
        <v>31</v>
      </c>
      <c r="F291" s="18">
        <f t="shared" si="111"/>
        <v>2</v>
      </c>
      <c r="G291" s="18">
        <f t="shared" si="111"/>
        <v>9</v>
      </c>
      <c r="H291" s="18">
        <f>H290+100000</f>
        <v>152203001</v>
      </c>
      <c r="I291" s="18">
        <v>1</v>
      </c>
      <c r="J291" s="18">
        <v>1</v>
      </c>
      <c r="K291" s="18">
        <f t="shared" si="112"/>
        <v>0.5</v>
      </c>
      <c r="L291" s="18" t="str">
        <f t="shared" si="113"/>
        <v>Head</v>
      </c>
      <c r="M291" s="18" t="s">
        <v>53</v>
      </c>
    </row>
    <row r="292" spans="1:13" ht="16.5" customHeight="1" x14ac:dyDescent="0.3">
      <c r="A292" s="22" t="b">
        <v>1</v>
      </c>
      <c r="B292" s="18" t="s">
        <v>50</v>
      </c>
      <c r="C292" s="18">
        <f>C291+1</f>
        <v>4209203</v>
      </c>
      <c r="D292" s="18">
        <f t="shared" si="110"/>
        <v>2019</v>
      </c>
      <c r="E292" s="18" t="s">
        <v>31</v>
      </c>
      <c r="F292" s="18">
        <f t="shared" si="111"/>
        <v>2</v>
      </c>
      <c r="G292" s="18">
        <f t="shared" si="111"/>
        <v>9</v>
      </c>
      <c r="H292" s="18">
        <f>H288+1000000</f>
        <v>152105001</v>
      </c>
      <c r="I292" s="18">
        <v>1</v>
      </c>
      <c r="J292" s="18">
        <v>1</v>
      </c>
      <c r="K292" s="18">
        <f t="shared" si="112"/>
        <v>44.5</v>
      </c>
      <c r="L292" s="18" t="str">
        <f t="shared" si="113"/>
        <v>Glove</v>
      </c>
      <c r="M292" s="18" t="s">
        <v>674</v>
      </c>
    </row>
    <row r="293" spans="1:13" ht="16.5" customHeight="1" x14ac:dyDescent="0.3">
      <c r="A293" s="22" t="b">
        <v>1</v>
      </c>
      <c r="B293" s="18" t="s">
        <v>51</v>
      </c>
      <c r="C293" s="18">
        <f>C292+1</f>
        <v>4209204</v>
      </c>
      <c r="D293" s="18">
        <f t="shared" si="110"/>
        <v>2019</v>
      </c>
      <c r="E293" s="18" t="s">
        <v>31</v>
      </c>
      <c r="F293" s="18">
        <f t="shared" si="111"/>
        <v>2</v>
      </c>
      <c r="G293" s="18">
        <f t="shared" si="111"/>
        <v>9</v>
      </c>
      <c r="H293" s="18">
        <f>H292+100000</f>
        <v>152205001</v>
      </c>
      <c r="I293" s="18">
        <v>1</v>
      </c>
      <c r="J293" s="18">
        <v>1</v>
      </c>
      <c r="K293" s="18">
        <f t="shared" si="112"/>
        <v>0.5</v>
      </c>
      <c r="L293" s="18" t="str">
        <f t="shared" si="113"/>
        <v>Glove</v>
      </c>
      <c r="M293" s="18" t="s">
        <v>53</v>
      </c>
    </row>
    <row r="294" spans="1:13" ht="16.5" customHeight="1" x14ac:dyDescent="0.3">
      <c r="A294" s="22" t="b">
        <v>1</v>
      </c>
      <c r="B294" s="19" t="s">
        <v>46</v>
      </c>
      <c r="C294" s="19">
        <f>C290+100</f>
        <v>4209301</v>
      </c>
      <c r="D294" s="19">
        <f t="shared" si="110"/>
        <v>2019</v>
      </c>
      <c r="E294" s="19" t="s">
        <v>32</v>
      </c>
      <c r="F294" s="19">
        <f t="shared" si="111"/>
        <v>2</v>
      </c>
      <c r="G294" s="19">
        <f t="shared" si="111"/>
        <v>9</v>
      </c>
      <c r="H294" s="19">
        <f>H290+1000000</f>
        <v>153103001</v>
      </c>
      <c r="I294" s="19">
        <v>1</v>
      </c>
      <c r="J294" s="19">
        <v>1</v>
      </c>
      <c r="K294" s="19">
        <f t="shared" si="112"/>
        <v>44.5</v>
      </c>
      <c r="L294" s="19" t="str">
        <f t="shared" si="113"/>
        <v>Head</v>
      </c>
      <c r="M294" s="19" t="s">
        <v>674</v>
      </c>
    </row>
    <row r="295" spans="1:13" ht="16.5" customHeight="1" x14ac:dyDescent="0.3">
      <c r="A295" s="22" t="b">
        <v>1</v>
      </c>
      <c r="B295" s="19" t="s">
        <v>47</v>
      </c>
      <c r="C295" s="19">
        <f>C294+1</f>
        <v>4209302</v>
      </c>
      <c r="D295" s="19">
        <f t="shared" si="110"/>
        <v>2019</v>
      </c>
      <c r="E295" s="19" t="s">
        <v>32</v>
      </c>
      <c r="F295" s="19">
        <f t="shared" si="111"/>
        <v>2</v>
      </c>
      <c r="G295" s="19">
        <f t="shared" si="111"/>
        <v>9</v>
      </c>
      <c r="H295" s="19">
        <f>H294+100000</f>
        <v>153203001</v>
      </c>
      <c r="I295" s="19">
        <v>1</v>
      </c>
      <c r="J295" s="19">
        <v>1</v>
      </c>
      <c r="K295" s="19">
        <f t="shared" si="112"/>
        <v>0.5</v>
      </c>
      <c r="L295" s="19" t="str">
        <f t="shared" si="113"/>
        <v>Head</v>
      </c>
      <c r="M295" s="19" t="s">
        <v>53</v>
      </c>
    </row>
    <row r="296" spans="1:13" ht="16.5" customHeight="1" x14ac:dyDescent="0.3">
      <c r="A296" s="22" t="b">
        <v>1</v>
      </c>
      <c r="B296" s="19" t="s">
        <v>50</v>
      </c>
      <c r="C296" s="19">
        <f>C295+1</f>
        <v>4209303</v>
      </c>
      <c r="D296" s="19">
        <f t="shared" si="110"/>
        <v>2019</v>
      </c>
      <c r="E296" s="19" t="s">
        <v>32</v>
      </c>
      <c r="F296" s="19">
        <f t="shared" si="111"/>
        <v>2</v>
      </c>
      <c r="G296" s="19">
        <f t="shared" si="111"/>
        <v>9</v>
      </c>
      <c r="H296" s="19">
        <f>H292+1000000</f>
        <v>153105001</v>
      </c>
      <c r="I296" s="19">
        <v>1</v>
      </c>
      <c r="J296" s="19">
        <v>1</v>
      </c>
      <c r="K296" s="19">
        <f t="shared" si="112"/>
        <v>44.5</v>
      </c>
      <c r="L296" s="19" t="str">
        <f t="shared" si="113"/>
        <v>Glove</v>
      </c>
      <c r="M296" s="19" t="s">
        <v>674</v>
      </c>
    </row>
    <row r="297" spans="1:13" ht="16.5" customHeight="1" x14ac:dyDescent="0.3">
      <c r="A297" s="22" t="b">
        <v>1</v>
      </c>
      <c r="B297" s="19" t="s">
        <v>51</v>
      </c>
      <c r="C297" s="19">
        <f>C296+1</f>
        <v>4209304</v>
      </c>
      <c r="D297" s="19">
        <f t="shared" si="110"/>
        <v>2019</v>
      </c>
      <c r="E297" s="19" t="s">
        <v>32</v>
      </c>
      <c r="F297" s="19">
        <f t="shared" si="111"/>
        <v>2</v>
      </c>
      <c r="G297" s="19">
        <f t="shared" si="111"/>
        <v>9</v>
      </c>
      <c r="H297" s="19">
        <f>H296+100000</f>
        <v>153205001</v>
      </c>
      <c r="I297" s="19">
        <v>1</v>
      </c>
      <c r="J297" s="19">
        <v>1</v>
      </c>
      <c r="K297" s="19">
        <f t="shared" si="112"/>
        <v>0.5</v>
      </c>
      <c r="L297" s="19" t="str">
        <f t="shared" si="113"/>
        <v>Glove</v>
      </c>
      <c r="M297" s="19" t="s">
        <v>53</v>
      </c>
    </row>
    <row r="298" spans="1:13" ht="16.5" customHeight="1" x14ac:dyDescent="0.3">
      <c r="A298" s="22" t="b">
        <v>1</v>
      </c>
      <c r="B298" s="20" t="s">
        <v>46</v>
      </c>
      <c r="C298" s="20">
        <f>C294+100</f>
        <v>4209401</v>
      </c>
      <c r="D298" s="20">
        <f t="shared" si="110"/>
        <v>2019</v>
      </c>
      <c r="E298" s="20" t="s">
        <v>33</v>
      </c>
      <c r="F298" s="20">
        <f t="shared" si="111"/>
        <v>2</v>
      </c>
      <c r="G298" s="20">
        <f t="shared" si="111"/>
        <v>9</v>
      </c>
      <c r="H298" s="20">
        <f>H294+1000000</f>
        <v>154103001</v>
      </c>
      <c r="I298" s="20">
        <v>1</v>
      </c>
      <c r="J298" s="20">
        <v>1</v>
      </c>
      <c r="K298" s="20">
        <f t="shared" si="112"/>
        <v>44.5</v>
      </c>
      <c r="L298" s="20" t="str">
        <f t="shared" si="113"/>
        <v>Head</v>
      </c>
      <c r="M298" s="20" t="s">
        <v>674</v>
      </c>
    </row>
    <row r="299" spans="1:13" ht="16.5" customHeight="1" x14ac:dyDescent="0.3">
      <c r="A299" s="22" t="b">
        <v>1</v>
      </c>
      <c r="B299" s="20" t="s">
        <v>47</v>
      </c>
      <c r="C299" s="20">
        <f>C298+1</f>
        <v>4209402</v>
      </c>
      <c r="D299" s="20">
        <f t="shared" si="110"/>
        <v>2019</v>
      </c>
      <c r="E299" s="20" t="s">
        <v>33</v>
      </c>
      <c r="F299" s="20">
        <f t="shared" si="111"/>
        <v>2</v>
      </c>
      <c r="G299" s="20">
        <f t="shared" si="111"/>
        <v>9</v>
      </c>
      <c r="H299" s="20">
        <f>H298+100000</f>
        <v>154203001</v>
      </c>
      <c r="I299" s="20">
        <v>1</v>
      </c>
      <c r="J299" s="20">
        <v>1</v>
      </c>
      <c r="K299" s="20">
        <f t="shared" si="112"/>
        <v>0.5</v>
      </c>
      <c r="L299" s="20" t="str">
        <f t="shared" si="113"/>
        <v>Head</v>
      </c>
      <c r="M299" s="20" t="s">
        <v>53</v>
      </c>
    </row>
    <row r="300" spans="1:13" ht="16.5" customHeight="1" x14ac:dyDescent="0.3">
      <c r="A300" s="22" t="b">
        <v>1</v>
      </c>
      <c r="B300" s="20" t="s">
        <v>50</v>
      </c>
      <c r="C300" s="20">
        <f>C299+1</f>
        <v>4209403</v>
      </c>
      <c r="D300" s="20">
        <f t="shared" si="110"/>
        <v>2019</v>
      </c>
      <c r="E300" s="20" t="s">
        <v>33</v>
      </c>
      <c r="F300" s="20">
        <f t="shared" si="111"/>
        <v>2</v>
      </c>
      <c r="G300" s="20">
        <f t="shared" si="111"/>
        <v>9</v>
      </c>
      <c r="H300" s="20">
        <f>H296+1000000</f>
        <v>154105001</v>
      </c>
      <c r="I300" s="20">
        <v>1</v>
      </c>
      <c r="J300" s="20">
        <v>1</v>
      </c>
      <c r="K300" s="20">
        <f t="shared" si="112"/>
        <v>44.5</v>
      </c>
      <c r="L300" s="20" t="str">
        <f t="shared" si="113"/>
        <v>Glove</v>
      </c>
      <c r="M300" s="20" t="s">
        <v>674</v>
      </c>
    </row>
    <row r="301" spans="1:13" ht="16.5" customHeight="1" x14ac:dyDescent="0.3">
      <c r="A301" s="22" t="b">
        <v>1</v>
      </c>
      <c r="B301" s="20" t="s">
        <v>51</v>
      </c>
      <c r="C301" s="20">
        <f>C300+1</f>
        <v>4209404</v>
      </c>
      <c r="D301" s="20">
        <f t="shared" si="110"/>
        <v>2019</v>
      </c>
      <c r="E301" s="20" t="s">
        <v>33</v>
      </c>
      <c r="F301" s="20">
        <f t="shared" si="111"/>
        <v>2</v>
      </c>
      <c r="G301" s="20">
        <f t="shared" si="111"/>
        <v>9</v>
      </c>
      <c r="H301" s="20">
        <f>H300+100000</f>
        <v>154205001</v>
      </c>
      <c r="I301" s="20">
        <v>1</v>
      </c>
      <c r="J301" s="20">
        <v>1</v>
      </c>
      <c r="K301" s="20">
        <f t="shared" si="112"/>
        <v>0.5</v>
      </c>
      <c r="L301" s="20" t="str">
        <f t="shared" si="113"/>
        <v>Glove</v>
      </c>
      <c r="M301" s="20" t="s">
        <v>53</v>
      </c>
    </row>
    <row r="302" spans="1:13" ht="16.5" customHeight="1" x14ac:dyDescent="0.3">
      <c r="A302" s="22" t="b">
        <v>1</v>
      </c>
      <c r="B302" s="21" t="s">
        <v>34</v>
      </c>
      <c r="C302" s="21">
        <f>C298+100</f>
        <v>4209501</v>
      </c>
      <c r="D302" s="21">
        <f t="shared" si="110"/>
        <v>2019</v>
      </c>
      <c r="E302" s="21" t="s">
        <v>35</v>
      </c>
      <c r="F302" s="21">
        <f t="shared" si="111"/>
        <v>2</v>
      </c>
      <c r="G302" s="21">
        <f t="shared" si="111"/>
        <v>9</v>
      </c>
      <c r="H302" s="21">
        <v>160004001</v>
      </c>
      <c r="I302" s="21">
        <v>1</v>
      </c>
      <c r="J302" s="21">
        <v>1</v>
      </c>
      <c r="K302" s="21">
        <v>2.5</v>
      </c>
      <c r="L302" s="21" t="s">
        <v>36</v>
      </c>
      <c r="M302" s="21" t="s">
        <v>37</v>
      </c>
    </row>
    <row r="303" spans="1:13" ht="16.5" customHeight="1" x14ac:dyDescent="0.3">
      <c r="A303" s="22" t="b">
        <v>1</v>
      </c>
      <c r="B303" s="21" t="s">
        <v>38</v>
      </c>
      <c r="C303" s="21">
        <f>C302+1</f>
        <v>4209502</v>
      </c>
      <c r="D303" s="21">
        <f t="shared" si="110"/>
        <v>2019</v>
      </c>
      <c r="E303" s="21" t="s">
        <v>35</v>
      </c>
      <c r="F303" s="21">
        <f t="shared" ref="F303:G305" si="114">F302</f>
        <v>2</v>
      </c>
      <c r="G303" s="21">
        <f t="shared" si="114"/>
        <v>9</v>
      </c>
      <c r="H303" s="21">
        <v>160004002</v>
      </c>
      <c r="I303" s="21">
        <v>1</v>
      </c>
      <c r="J303" s="21">
        <v>1</v>
      </c>
      <c r="K303" s="21">
        <v>2.5</v>
      </c>
      <c r="L303" s="21" t="s">
        <v>39</v>
      </c>
      <c r="M303" s="21" t="s">
        <v>37</v>
      </c>
    </row>
    <row r="304" spans="1:13" ht="16.5" customHeight="1" x14ac:dyDescent="0.3">
      <c r="A304" s="22" t="b">
        <v>1</v>
      </c>
      <c r="B304" s="21" t="s">
        <v>40</v>
      </c>
      <c r="C304" s="21">
        <f>C303+1</f>
        <v>4209503</v>
      </c>
      <c r="D304" s="21">
        <f t="shared" si="110"/>
        <v>2019</v>
      </c>
      <c r="E304" s="21" t="s">
        <v>35</v>
      </c>
      <c r="F304" s="21">
        <f t="shared" si="114"/>
        <v>2</v>
      </c>
      <c r="G304" s="21">
        <f t="shared" si="114"/>
        <v>9</v>
      </c>
      <c r="H304" s="21">
        <v>160004003</v>
      </c>
      <c r="I304" s="21">
        <v>1</v>
      </c>
      <c r="J304" s="21">
        <v>1</v>
      </c>
      <c r="K304" s="21">
        <v>2.5</v>
      </c>
      <c r="L304" s="21" t="s">
        <v>41</v>
      </c>
      <c r="M304" s="21" t="s">
        <v>37</v>
      </c>
    </row>
    <row r="305" spans="1:13" ht="16.5" customHeight="1" x14ac:dyDescent="0.3">
      <c r="A305" s="22" t="b">
        <v>1</v>
      </c>
      <c r="B305" s="21" t="s">
        <v>42</v>
      </c>
      <c r="C305" s="21">
        <f>C304+1</f>
        <v>4209504</v>
      </c>
      <c r="D305" s="21">
        <f t="shared" si="110"/>
        <v>2019</v>
      </c>
      <c r="E305" s="21" t="s">
        <v>35</v>
      </c>
      <c r="F305" s="21">
        <f t="shared" si="114"/>
        <v>2</v>
      </c>
      <c r="G305" s="21">
        <f t="shared" si="114"/>
        <v>9</v>
      </c>
      <c r="H305" s="21">
        <v>160004004</v>
      </c>
      <c r="I305" s="21">
        <v>1</v>
      </c>
      <c r="J305" s="21">
        <v>1</v>
      </c>
      <c r="K305" s="21">
        <v>2.5</v>
      </c>
      <c r="L305" s="21" t="s">
        <v>43</v>
      </c>
      <c r="M305" s="21" t="s">
        <v>37</v>
      </c>
    </row>
    <row r="306" spans="1:13" ht="16.5" customHeight="1" x14ac:dyDescent="0.3">
      <c r="A306" s="22" t="b">
        <v>1</v>
      </c>
      <c r="B306" s="15" t="s">
        <v>44</v>
      </c>
      <c r="C306" s="15">
        <v>4210101</v>
      </c>
      <c r="D306" s="15">
        <f>D286+1</f>
        <v>2020</v>
      </c>
      <c r="E306" s="16" t="s">
        <v>27</v>
      </c>
      <c r="F306" s="15">
        <v>2</v>
      </c>
      <c r="G306" s="15">
        <v>10</v>
      </c>
      <c r="H306" s="15">
        <v>151102003</v>
      </c>
      <c r="I306" s="16">
        <v>1</v>
      </c>
      <c r="J306" s="16">
        <v>1</v>
      </c>
      <c r="K306" s="74">
        <v>44.5</v>
      </c>
      <c r="L306" s="17" t="str">
        <f>IF(H306&gt;=151107001,"Shoes",IF(H306&gt;=151106001,"Pants",IF(H306&gt;=151105001,"Glove",IF(H306&gt;=151103001,"Head",IF(H306&gt;=151102001,"Body",IF(H306&gt;=151101001,"Weapon"))))))</f>
        <v>Body</v>
      </c>
      <c r="M306" s="16" t="s">
        <v>674</v>
      </c>
    </row>
    <row r="307" spans="1:13" ht="16.5" customHeight="1" x14ac:dyDescent="0.3">
      <c r="A307" s="22" t="b">
        <v>1</v>
      </c>
      <c r="B307" s="15" t="s">
        <v>45</v>
      </c>
      <c r="C307" s="16">
        <f>C306+1</f>
        <v>4210102</v>
      </c>
      <c r="D307" s="16">
        <f t="shared" ref="D307:D325" si="115">D306</f>
        <v>2020</v>
      </c>
      <c r="E307" s="16" t="s">
        <v>27</v>
      </c>
      <c r="F307" s="16">
        <f t="shared" ref="F307:G322" si="116">F306</f>
        <v>2</v>
      </c>
      <c r="G307" s="16">
        <f t="shared" si="116"/>
        <v>10</v>
      </c>
      <c r="H307" s="16">
        <f>H306+100000</f>
        <v>151202003</v>
      </c>
      <c r="I307" s="16">
        <v>1</v>
      </c>
      <c r="J307" s="16">
        <v>1</v>
      </c>
      <c r="K307" s="74">
        <v>0.5</v>
      </c>
      <c r="L307" s="16" t="str">
        <f>L306</f>
        <v>Body</v>
      </c>
      <c r="M307" s="16" t="s">
        <v>53</v>
      </c>
    </row>
    <row r="308" spans="1:13" ht="16.5" customHeight="1" x14ac:dyDescent="0.3">
      <c r="A308" s="22" t="b">
        <v>1</v>
      </c>
      <c r="B308" s="15" t="s">
        <v>48</v>
      </c>
      <c r="C308" s="16">
        <f>C307+1</f>
        <v>4210103</v>
      </c>
      <c r="D308" s="16">
        <f t="shared" si="115"/>
        <v>2020</v>
      </c>
      <c r="E308" s="16" t="s">
        <v>27</v>
      </c>
      <c r="F308" s="16">
        <f t="shared" si="116"/>
        <v>2</v>
      </c>
      <c r="G308" s="16">
        <f t="shared" si="116"/>
        <v>10</v>
      </c>
      <c r="H308" s="15">
        <v>151106003</v>
      </c>
      <c r="I308" s="16">
        <v>1</v>
      </c>
      <c r="J308" s="16">
        <v>1</v>
      </c>
      <c r="K308" s="16">
        <f t="shared" ref="K308:K321" si="117">K306</f>
        <v>44.5</v>
      </c>
      <c r="L308" s="17" t="str">
        <f>IF(H308&gt;=151107001,"Shoes",IF(H308&gt;=151106001,"Pants",IF(H308&gt;=151105001,"Glove",IF(H308&gt;=151103001,"Head",IF(H308&gt;=151102001,"Body",IF(H308&gt;=151101001,"Weapon"))))))</f>
        <v>Pants</v>
      </c>
      <c r="M308" s="16" t="s">
        <v>674</v>
      </c>
    </row>
    <row r="309" spans="1:13" ht="16.5" customHeight="1" x14ac:dyDescent="0.3">
      <c r="A309" s="22" t="b">
        <v>1</v>
      </c>
      <c r="B309" s="15" t="s">
        <v>49</v>
      </c>
      <c r="C309" s="16">
        <f>C308+1</f>
        <v>4210104</v>
      </c>
      <c r="D309" s="16">
        <f t="shared" si="115"/>
        <v>2020</v>
      </c>
      <c r="E309" s="16" t="s">
        <v>27</v>
      </c>
      <c r="F309" s="16">
        <f t="shared" si="116"/>
        <v>2</v>
      </c>
      <c r="G309" s="16">
        <f t="shared" si="116"/>
        <v>10</v>
      </c>
      <c r="H309" s="16">
        <f>H308+100000</f>
        <v>151206003</v>
      </c>
      <c r="I309" s="16">
        <v>1</v>
      </c>
      <c r="J309" s="16">
        <v>1</v>
      </c>
      <c r="K309" s="16">
        <f t="shared" si="117"/>
        <v>0.5</v>
      </c>
      <c r="L309" s="16" t="str">
        <f>L308</f>
        <v>Pants</v>
      </c>
      <c r="M309" s="16" t="s">
        <v>53</v>
      </c>
    </row>
    <row r="310" spans="1:13" ht="16.5" customHeight="1" x14ac:dyDescent="0.3">
      <c r="A310" s="22" t="b">
        <v>1</v>
      </c>
      <c r="B310" s="18" t="s">
        <v>44</v>
      </c>
      <c r="C310" s="18">
        <f>C306+100</f>
        <v>4210201</v>
      </c>
      <c r="D310" s="18">
        <f t="shared" si="115"/>
        <v>2020</v>
      </c>
      <c r="E310" s="18" t="s">
        <v>31</v>
      </c>
      <c r="F310" s="18">
        <f t="shared" si="116"/>
        <v>2</v>
      </c>
      <c r="G310" s="18">
        <f t="shared" si="116"/>
        <v>10</v>
      </c>
      <c r="H310" s="18">
        <f>H306+1000000</f>
        <v>152102003</v>
      </c>
      <c r="I310" s="18">
        <v>1</v>
      </c>
      <c r="J310" s="18">
        <v>1</v>
      </c>
      <c r="K310" s="18">
        <f t="shared" si="117"/>
        <v>44.5</v>
      </c>
      <c r="L310" s="18" t="str">
        <f t="shared" ref="L310:L321" si="118">L306</f>
        <v>Body</v>
      </c>
      <c r="M310" s="18" t="s">
        <v>674</v>
      </c>
    </row>
    <row r="311" spans="1:13" ht="16.5" customHeight="1" x14ac:dyDescent="0.3">
      <c r="A311" s="22" t="b">
        <v>1</v>
      </c>
      <c r="B311" s="18" t="s">
        <v>45</v>
      </c>
      <c r="C311" s="18">
        <f>C310+1</f>
        <v>4210202</v>
      </c>
      <c r="D311" s="18">
        <f t="shared" si="115"/>
        <v>2020</v>
      </c>
      <c r="E311" s="18" t="s">
        <v>31</v>
      </c>
      <c r="F311" s="18">
        <f t="shared" si="116"/>
        <v>2</v>
      </c>
      <c r="G311" s="18">
        <f t="shared" si="116"/>
        <v>10</v>
      </c>
      <c r="H311" s="18">
        <f>H310+100000</f>
        <v>152202003</v>
      </c>
      <c r="I311" s="18">
        <v>1</v>
      </c>
      <c r="J311" s="18">
        <v>1</v>
      </c>
      <c r="K311" s="18">
        <f t="shared" si="117"/>
        <v>0.5</v>
      </c>
      <c r="L311" s="18" t="str">
        <f t="shared" si="118"/>
        <v>Body</v>
      </c>
      <c r="M311" s="18" t="s">
        <v>53</v>
      </c>
    </row>
    <row r="312" spans="1:13" ht="16.5" customHeight="1" x14ac:dyDescent="0.3">
      <c r="A312" s="22" t="b">
        <v>1</v>
      </c>
      <c r="B312" s="18" t="s">
        <v>48</v>
      </c>
      <c r="C312" s="18">
        <f>C311+1</f>
        <v>4210203</v>
      </c>
      <c r="D312" s="18">
        <f t="shared" si="115"/>
        <v>2020</v>
      </c>
      <c r="E312" s="18" t="s">
        <v>31</v>
      </c>
      <c r="F312" s="18">
        <f t="shared" si="116"/>
        <v>2</v>
      </c>
      <c r="G312" s="18">
        <f t="shared" si="116"/>
        <v>10</v>
      </c>
      <c r="H312" s="18">
        <f>H308+1000000</f>
        <v>152106003</v>
      </c>
      <c r="I312" s="18">
        <v>1</v>
      </c>
      <c r="J312" s="18">
        <v>1</v>
      </c>
      <c r="K312" s="18">
        <f t="shared" si="117"/>
        <v>44.5</v>
      </c>
      <c r="L312" s="18" t="str">
        <f t="shared" si="118"/>
        <v>Pants</v>
      </c>
      <c r="M312" s="18" t="s">
        <v>674</v>
      </c>
    </row>
    <row r="313" spans="1:13" ht="16.5" customHeight="1" x14ac:dyDescent="0.3">
      <c r="A313" s="22" t="b">
        <v>1</v>
      </c>
      <c r="B313" s="18" t="s">
        <v>49</v>
      </c>
      <c r="C313" s="18">
        <f>C312+1</f>
        <v>4210204</v>
      </c>
      <c r="D313" s="18">
        <f t="shared" si="115"/>
        <v>2020</v>
      </c>
      <c r="E313" s="18" t="s">
        <v>31</v>
      </c>
      <c r="F313" s="18">
        <f t="shared" si="116"/>
        <v>2</v>
      </c>
      <c r="G313" s="18">
        <f t="shared" si="116"/>
        <v>10</v>
      </c>
      <c r="H313" s="18">
        <f>H312+100000</f>
        <v>152206003</v>
      </c>
      <c r="I313" s="18">
        <v>1</v>
      </c>
      <c r="J313" s="18">
        <v>1</v>
      </c>
      <c r="K313" s="18">
        <f t="shared" si="117"/>
        <v>0.5</v>
      </c>
      <c r="L313" s="18" t="str">
        <f t="shared" si="118"/>
        <v>Pants</v>
      </c>
      <c r="M313" s="18" t="s">
        <v>53</v>
      </c>
    </row>
    <row r="314" spans="1:13" ht="16.5" customHeight="1" x14ac:dyDescent="0.3">
      <c r="A314" s="22" t="b">
        <v>1</v>
      </c>
      <c r="B314" s="19" t="s">
        <v>44</v>
      </c>
      <c r="C314" s="19">
        <f>C310+100</f>
        <v>4210301</v>
      </c>
      <c r="D314" s="19">
        <f t="shared" si="115"/>
        <v>2020</v>
      </c>
      <c r="E314" s="19" t="s">
        <v>32</v>
      </c>
      <c r="F314" s="19">
        <f t="shared" si="116"/>
        <v>2</v>
      </c>
      <c r="G314" s="19">
        <f t="shared" si="116"/>
        <v>10</v>
      </c>
      <c r="H314" s="19">
        <f>H310+1000000</f>
        <v>153102003</v>
      </c>
      <c r="I314" s="19">
        <v>1</v>
      </c>
      <c r="J314" s="19">
        <v>1</v>
      </c>
      <c r="K314" s="19">
        <f t="shared" si="117"/>
        <v>44.5</v>
      </c>
      <c r="L314" s="19" t="str">
        <f t="shared" si="118"/>
        <v>Body</v>
      </c>
      <c r="M314" s="19" t="s">
        <v>674</v>
      </c>
    </row>
    <row r="315" spans="1:13" ht="16.5" customHeight="1" x14ac:dyDescent="0.3">
      <c r="A315" s="22" t="b">
        <v>1</v>
      </c>
      <c r="B315" s="19" t="s">
        <v>45</v>
      </c>
      <c r="C315" s="19">
        <f>C314+1</f>
        <v>4210302</v>
      </c>
      <c r="D315" s="19">
        <f t="shared" si="115"/>
        <v>2020</v>
      </c>
      <c r="E315" s="19" t="s">
        <v>32</v>
      </c>
      <c r="F315" s="19">
        <f t="shared" si="116"/>
        <v>2</v>
      </c>
      <c r="G315" s="19">
        <f t="shared" si="116"/>
        <v>10</v>
      </c>
      <c r="H315" s="19">
        <f>H314+100000</f>
        <v>153202003</v>
      </c>
      <c r="I315" s="19">
        <v>1</v>
      </c>
      <c r="J315" s="19">
        <v>1</v>
      </c>
      <c r="K315" s="19">
        <f t="shared" si="117"/>
        <v>0.5</v>
      </c>
      <c r="L315" s="19" t="str">
        <f t="shared" si="118"/>
        <v>Body</v>
      </c>
      <c r="M315" s="19" t="s">
        <v>53</v>
      </c>
    </row>
    <row r="316" spans="1:13" ht="16.5" customHeight="1" x14ac:dyDescent="0.3">
      <c r="A316" s="22" t="b">
        <v>1</v>
      </c>
      <c r="B316" s="19" t="s">
        <v>48</v>
      </c>
      <c r="C316" s="19">
        <f>C315+1</f>
        <v>4210303</v>
      </c>
      <c r="D316" s="19">
        <f t="shared" si="115"/>
        <v>2020</v>
      </c>
      <c r="E316" s="19" t="s">
        <v>32</v>
      </c>
      <c r="F316" s="19">
        <f t="shared" si="116"/>
        <v>2</v>
      </c>
      <c r="G316" s="19">
        <f t="shared" si="116"/>
        <v>10</v>
      </c>
      <c r="H316" s="19">
        <f>H312+1000000</f>
        <v>153106003</v>
      </c>
      <c r="I316" s="19">
        <v>1</v>
      </c>
      <c r="J316" s="19">
        <v>1</v>
      </c>
      <c r="K316" s="19">
        <f t="shared" si="117"/>
        <v>44.5</v>
      </c>
      <c r="L316" s="19" t="str">
        <f t="shared" si="118"/>
        <v>Pants</v>
      </c>
      <c r="M316" s="19" t="s">
        <v>674</v>
      </c>
    </row>
    <row r="317" spans="1:13" ht="16.5" customHeight="1" x14ac:dyDescent="0.3">
      <c r="A317" s="22" t="b">
        <v>1</v>
      </c>
      <c r="B317" s="19" t="s">
        <v>49</v>
      </c>
      <c r="C317" s="19">
        <f>C316+1</f>
        <v>4210304</v>
      </c>
      <c r="D317" s="19">
        <f t="shared" si="115"/>
        <v>2020</v>
      </c>
      <c r="E317" s="19" t="s">
        <v>32</v>
      </c>
      <c r="F317" s="19">
        <f t="shared" si="116"/>
        <v>2</v>
      </c>
      <c r="G317" s="19">
        <f t="shared" si="116"/>
        <v>10</v>
      </c>
      <c r="H317" s="19">
        <f>H316+100000</f>
        <v>153206003</v>
      </c>
      <c r="I317" s="19">
        <v>1</v>
      </c>
      <c r="J317" s="19">
        <v>1</v>
      </c>
      <c r="K317" s="19">
        <f t="shared" si="117"/>
        <v>0.5</v>
      </c>
      <c r="L317" s="19" t="str">
        <f t="shared" si="118"/>
        <v>Pants</v>
      </c>
      <c r="M317" s="19" t="s">
        <v>53</v>
      </c>
    </row>
    <row r="318" spans="1:13" ht="16.5" customHeight="1" x14ac:dyDescent="0.3">
      <c r="A318" s="22" t="b">
        <v>1</v>
      </c>
      <c r="B318" s="20" t="s">
        <v>44</v>
      </c>
      <c r="C318" s="20">
        <f>C314+100</f>
        <v>4210401</v>
      </c>
      <c r="D318" s="20">
        <f t="shared" si="115"/>
        <v>2020</v>
      </c>
      <c r="E318" s="20" t="s">
        <v>33</v>
      </c>
      <c r="F318" s="20">
        <f t="shared" si="116"/>
        <v>2</v>
      </c>
      <c r="G318" s="20">
        <f t="shared" si="116"/>
        <v>10</v>
      </c>
      <c r="H318" s="20">
        <f>H314+1000000</f>
        <v>154102003</v>
      </c>
      <c r="I318" s="20">
        <v>1</v>
      </c>
      <c r="J318" s="20">
        <v>1</v>
      </c>
      <c r="K318" s="20">
        <f t="shared" si="117"/>
        <v>44.5</v>
      </c>
      <c r="L318" s="20" t="str">
        <f t="shared" si="118"/>
        <v>Body</v>
      </c>
      <c r="M318" s="20" t="s">
        <v>674</v>
      </c>
    </row>
    <row r="319" spans="1:13" ht="16.5" customHeight="1" x14ac:dyDescent="0.3">
      <c r="A319" s="22" t="b">
        <v>1</v>
      </c>
      <c r="B319" s="20" t="s">
        <v>45</v>
      </c>
      <c r="C319" s="20">
        <f>C318+1</f>
        <v>4210402</v>
      </c>
      <c r="D319" s="20">
        <f t="shared" si="115"/>
        <v>2020</v>
      </c>
      <c r="E319" s="20" t="s">
        <v>33</v>
      </c>
      <c r="F319" s="20">
        <f t="shared" si="116"/>
        <v>2</v>
      </c>
      <c r="G319" s="20">
        <f t="shared" si="116"/>
        <v>10</v>
      </c>
      <c r="H319" s="20">
        <f>H318+100000</f>
        <v>154202003</v>
      </c>
      <c r="I319" s="20">
        <v>1</v>
      </c>
      <c r="J319" s="20">
        <v>1</v>
      </c>
      <c r="K319" s="20">
        <f t="shared" si="117"/>
        <v>0.5</v>
      </c>
      <c r="L319" s="20" t="str">
        <f t="shared" si="118"/>
        <v>Body</v>
      </c>
      <c r="M319" s="20" t="s">
        <v>53</v>
      </c>
    </row>
    <row r="320" spans="1:13" ht="16.5" customHeight="1" x14ac:dyDescent="0.3">
      <c r="A320" s="22" t="b">
        <v>1</v>
      </c>
      <c r="B320" s="20" t="s">
        <v>48</v>
      </c>
      <c r="C320" s="20">
        <f>C319+1</f>
        <v>4210403</v>
      </c>
      <c r="D320" s="20">
        <f t="shared" si="115"/>
        <v>2020</v>
      </c>
      <c r="E320" s="20" t="s">
        <v>33</v>
      </c>
      <c r="F320" s="20">
        <f t="shared" si="116"/>
        <v>2</v>
      </c>
      <c r="G320" s="20">
        <f t="shared" si="116"/>
        <v>10</v>
      </c>
      <c r="H320" s="20">
        <f>H316+1000000</f>
        <v>154106003</v>
      </c>
      <c r="I320" s="20">
        <v>1</v>
      </c>
      <c r="J320" s="20">
        <v>1</v>
      </c>
      <c r="K320" s="20">
        <f t="shared" si="117"/>
        <v>44.5</v>
      </c>
      <c r="L320" s="20" t="str">
        <f t="shared" si="118"/>
        <v>Pants</v>
      </c>
      <c r="M320" s="20" t="s">
        <v>674</v>
      </c>
    </row>
    <row r="321" spans="1:13" ht="16.5" customHeight="1" x14ac:dyDescent="0.3">
      <c r="A321" s="22" t="b">
        <v>1</v>
      </c>
      <c r="B321" s="20" t="s">
        <v>49</v>
      </c>
      <c r="C321" s="20">
        <f>C320+1</f>
        <v>4210404</v>
      </c>
      <c r="D321" s="20">
        <f t="shared" si="115"/>
        <v>2020</v>
      </c>
      <c r="E321" s="20" t="s">
        <v>33</v>
      </c>
      <c r="F321" s="20">
        <f t="shared" si="116"/>
        <v>2</v>
      </c>
      <c r="G321" s="20">
        <f t="shared" si="116"/>
        <v>10</v>
      </c>
      <c r="H321" s="20">
        <f>H320+100000</f>
        <v>154206003</v>
      </c>
      <c r="I321" s="20">
        <v>1</v>
      </c>
      <c r="J321" s="20">
        <v>1</v>
      </c>
      <c r="K321" s="20">
        <f t="shared" si="117"/>
        <v>0.5</v>
      </c>
      <c r="L321" s="20" t="str">
        <f t="shared" si="118"/>
        <v>Pants</v>
      </c>
      <c r="M321" s="20" t="s">
        <v>53</v>
      </c>
    </row>
    <row r="322" spans="1:13" ht="16.5" customHeight="1" x14ac:dyDescent="0.3">
      <c r="A322" s="22" t="b">
        <v>1</v>
      </c>
      <c r="B322" s="21" t="s">
        <v>34</v>
      </c>
      <c r="C322" s="21">
        <f>C318+100</f>
        <v>4210501</v>
      </c>
      <c r="D322" s="21">
        <f t="shared" si="115"/>
        <v>2020</v>
      </c>
      <c r="E322" s="21" t="s">
        <v>35</v>
      </c>
      <c r="F322" s="21">
        <f t="shared" si="116"/>
        <v>2</v>
      </c>
      <c r="G322" s="21">
        <f t="shared" si="116"/>
        <v>10</v>
      </c>
      <c r="H322" s="21">
        <v>160004001</v>
      </c>
      <c r="I322" s="21">
        <v>1</v>
      </c>
      <c r="J322" s="21">
        <v>1</v>
      </c>
      <c r="K322" s="21">
        <v>2.5</v>
      </c>
      <c r="L322" s="21" t="s">
        <v>36</v>
      </c>
      <c r="M322" s="21" t="s">
        <v>37</v>
      </c>
    </row>
    <row r="323" spans="1:13" ht="16.5" customHeight="1" x14ac:dyDescent="0.3">
      <c r="A323" s="22" t="b">
        <v>1</v>
      </c>
      <c r="B323" s="21" t="s">
        <v>38</v>
      </c>
      <c r="C323" s="21">
        <f>C322+1</f>
        <v>4210502</v>
      </c>
      <c r="D323" s="21">
        <f t="shared" si="115"/>
        <v>2020</v>
      </c>
      <c r="E323" s="21" t="s">
        <v>35</v>
      </c>
      <c r="F323" s="21">
        <f t="shared" ref="F323:G325" si="119">F322</f>
        <v>2</v>
      </c>
      <c r="G323" s="21">
        <f t="shared" si="119"/>
        <v>10</v>
      </c>
      <c r="H323" s="21">
        <v>160004002</v>
      </c>
      <c r="I323" s="21">
        <v>1</v>
      </c>
      <c r="J323" s="21">
        <v>1</v>
      </c>
      <c r="K323" s="21">
        <v>2.5</v>
      </c>
      <c r="L323" s="21" t="s">
        <v>39</v>
      </c>
      <c r="M323" s="21" t="s">
        <v>37</v>
      </c>
    </row>
    <row r="324" spans="1:13" ht="16.5" customHeight="1" x14ac:dyDescent="0.3">
      <c r="A324" s="22" t="b">
        <v>1</v>
      </c>
      <c r="B324" s="21" t="s">
        <v>40</v>
      </c>
      <c r="C324" s="21">
        <f>C323+1</f>
        <v>4210503</v>
      </c>
      <c r="D324" s="21">
        <f t="shared" si="115"/>
        <v>2020</v>
      </c>
      <c r="E324" s="21" t="s">
        <v>35</v>
      </c>
      <c r="F324" s="21">
        <f t="shared" si="119"/>
        <v>2</v>
      </c>
      <c r="G324" s="21">
        <f t="shared" si="119"/>
        <v>10</v>
      </c>
      <c r="H324" s="21">
        <v>160004003</v>
      </c>
      <c r="I324" s="21">
        <v>1</v>
      </c>
      <c r="J324" s="21">
        <v>1</v>
      </c>
      <c r="K324" s="21">
        <v>2.5</v>
      </c>
      <c r="L324" s="21" t="s">
        <v>41</v>
      </c>
      <c r="M324" s="21" t="s">
        <v>37</v>
      </c>
    </row>
    <row r="325" spans="1:13" ht="16.5" customHeight="1" x14ac:dyDescent="0.3">
      <c r="A325" s="22" t="b">
        <v>1</v>
      </c>
      <c r="B325" s="21" t="s">
        <v>42</v>
      </c>
      <c r="C325" s="21">
        <f>C324+1</f>
        <v>4210504</v>
      </c>
      <c r="D325" s="21">
        <f t="shared" si="115"/>
        <v>2020</v>
      </c>
      <c r="E325" s="21" t="s">
        <v>35</v>
      </c>
      <c r="F325" s="21">
        <f t="shared" si="119"/>
        <v>2</v>
      </c>
      <c r="G325" s="21">
        <f t="shared" si="119"/>
        <v>10</v>
      </c>
      <c r="H325" s="21">
        <v>160004004</v>
      </c>
      <c r="I325" s="21">
        <v>1</v>
      </c>
      <c r="J325" s="21">
        <v>1</v>
      </c>
      <c r="K325" s="21">
        <v>2.5</v>
      </c>
      <c r="L325" s="21" t="s">
        <v>43</v>
      </c>
      <c r="M325" s="21" t="s">
        <v>37</v>
      </c>
    </row>
    <row r="326" spans="1:13" ht="16.5" customHeight="1" x14ac:dyDescent="0.3">
      <c r="A326" s="23" t="b">
        <v>1</v>
      </c>
      <c r="B326" s="15" t="s">
        <v>26</v>
      </c>
      <c r="C326" s="15">
        <v>4301101</v>
      </c>
      <c r="D326" s="15">
        <f>D306+1</f>
        <v>2021</v>
      </c>
      <c r="E326" s="16" t="s">
        <v>27</v>
      </c>
      <c r="F326" s="15">
        <v>3</v>
      </c>
      <c r="G326" s="15">
        <v>1</v>
      </c>
      <c r="H326" s="15">
        <v>151101001</v>
      </c>
      <c r="I326" s="16">
        <v>1</v>
      </c>
      <c r="J326" s="16">
        <v>1</v>
      </c>
      <c r="K326" s="15">
        <v>43</v>
      </c>
      <c r="L326" s="17" t="str">
        <f>IF(H326&gt;=151107001,"Shoes",IF(H326&gt;=151106001,"Pants",IF(H326&gt;=151105001,"Glove",IF(H326&gt;=151103001,"Head",IF(H326&gt;=151102001,"Body",IF(H326&gt;=151101001,"Weapon"))))))</f>
        <v>Weapon</v>
      </c>
      <c r="M326" s="16" t="s">
        <v>674</v>
      </c>
    </row>
    <row r="327" spans="1:13" ht="16.5" customHeight="1" x14ac:dyDescent="0.3">
      <c r="A327" s="23" t="b">
        <v>1</v>
      </c>
      <c r="B327" s="15" t="s">
        <v>28</v>
      </c>
      <c r="C327" s="16">
        <f>C326+1</f>
        <v>4301102</v>
      </c>
      <c r="D327" s="16">
        <f t="shared" ref="D327:D345" si="120">D326</f>
        <v>2021</v>
      </c>
      <c r="E327" s="16" t="s">
        <v>27</v>
      </c>
      <c r="F327" s="16">
        <f t="shared" ref="F327:G342" si="121">F326</f>
        <v>3</v>
      </c>
      <c r="G327" s="16">
        <f t="shared" si="121"/>
        <v>1</v>
      </c>
      <c r="H327" s="16">
        <f>H326+100000</f>
        <v>151201001</v>
      </c>
      <c r="I327" s="16">
        <v>1</v>
      </c>
      <c r="J327" s="16">
        <v>1</v>
      </c>
      <c r="K327" s="15">
        <v>2</v>
      </c>
      <c r="L327" s="16" t="str">
        <f>L326</f>
        <v>Weapon</v>
      </c>
      <c r="M327" s="16" t="s">
        <v>53</v>
      </c>
    </row>
    <row r="328" spans="1:13" ht="16.5" customHeight="1" x14ac:dyDescent="0.3">
      <c r="A328" s="23" t="b">
        <v>1</v>
      </c>
      <c r="B328" s="15" t="s">
        <v>29</v>
      </c>
      <c r="C328" s="16">
        <f>C327+1</f>
        <v>4301103</v>
      </c>
      <c r="D328" s="16">
        <f t="shared" si="120"/>
        <v>2021</v>
      </c>
      <c r="E328" s="16" t="s">
        <v>27</v>
      </c>
      <c r="F328" s="16">
        <f t="shared" si="121"/>
        <v>3</v>
      </c>
      <c r="G328" s="16">
        <f t="shared" si="121"/>
        <v>1</v>
      </c>
      <c r="H328" s="15">
        <v>151107002</v>
      </c>
      <c r="I328" s="16">
        <v>1</v>
      </c>
      <c r="J328" s="16">
        <v>1</v>
      </c>
      <c r="K328" s="16">
        <f t="shared" ref="K328:K341" si="122">K326</f>
        <v>43</v>
      </c>
      <c r="L328" s="17" t="str">
        <f>IF(H328&gt;=151107001,"Shoes",IF(H328&gt;=151106001,"Pants",IF(H328&gt;=151105001,"Glove",IF(H328&gt;=151103001,"Head",IF(H328&gt;=151102001,"Body",IF(H328&gt;=151101001,"Weapon"))))))</f>
        <v>Shoes</v>
      </c>
      <c r="M328" s="16" t="str">
        <f t="shared" ref="M328:M341" si="123">M326</f>
        <v>Normal</v>
      </c>
    </row>
    <row r="329" spans="1:13" ht="16.5" customHeight="1" x14ac:dyDescent="0.3">
      <c r="A329" s="23" t="b">
        <v>1</v>
      </c>
      <c r="B329" s="15" t="s">
        <v>30</v>
      </c>
      <c r="C329" s="16">
        <f>C328+1</f>
        <v>4301104</v>
      </c>
      <c r="D329" s="16">
        <f t="shared" si="120"/>
        <v>2021</v>
      </c>
      <c r="E329" s="16" t="s">
        <v>27</v>
      </c>
      <c r="F329" s="16">
        <f t="shared" si="121"/>
        <v>3</v>
      </c>
      <c r="G329" s="16">
        <f t="shared" si="121"/>
        <v>1</v>
      </c>
      <c r="H329" s="16">
        <f>H328+100000</f>
        <v>151207002</v>
      </c>
      <c r="I329" s="16">
        <v>1</v>
      </c>
      <c r="J329" s="16">
        <v>1</v>
      </c>
      <c r="K329" s="16">
        <f t="shared" si="122"/>
        <v>2</v>
      </c>
      <c r="L329" s="16" t="str">
        <f>L328</f>
        <v>Shoes</v>
      </c>
      <c r="M329" s="16" t="str">
        <f t="shared" si="123"/>
        <v>Superior</v>
      </c>
    </row>
    <row r="330" spans="1:13" ht="16.5" customHeight="1" x14ac:dyDescent="0.3">
      <c r="A330" s="23" t="b">
        <v>1</v>
      </c>
      <c r="B330" s="18" t="s">
        <v>26</v>
      </c>
      <c r="C330" s="18">
        <f>C326+100</f>
        <v>4301201</v>
      </c>
      <c r="D330" s="18">
        <f t="shared" si="120"/>
        <v>2021</v>
      </c>
      <c r="E330" s="18" t="s">
        <v>31</v>
      </c>
      <c r="F330" s="18">
        <f t="shared" si="121"/>
        <v>3</v>
      </c>
      <c r="G330" s="18">
        <f t="shared" si="121"/>
        <v>1</v>
      </c>
      <c r="H330" s="18">
        <f>H326+1000000</f>
        <v>152101001</v>
      </c>
      <c r="I330" s="18">
        <v>1</v>
      </c>
      <c r="J330" s="18">
        <v>1</v>
      </c>
      <c r="K330" s="18">
        <f t="shared" si="122"/>
        <v>43</v>
      </c>
      <c r="L330" s="18" t="str">
        <f t="shared" ref="L330:L341" si="124">L326</f>
        <v>Weapon</v>
      </c>
      <c r="M330" s="18" t="str">
        <f t="shared" si="123"/>
        <v>Normal</v>
      </c>
    </row>
    <row r="331" spans="1:13" ht="16.5" customHeight="1" x14ac:dyDescent="0.3">
      <c r="A331" s="23" t="b">
        <v>1</v>
      </c>
      <c r="B331" s="18" t="s">
        <v>28</v>
      </c>
      <c r="C331" s="18">
        <f>C330+1</f>
        <v>4301202</v>
      </c>
      <c r="D331" s="18">
        <f t="shared" si="120"/>
        <v>2021</v>
      </c>
      <c r="E331" s="18" t="s">
        <v>31</v>
      </c>
      <c r="F331" s="18">
        <f t="shared" si="121"/>
        <v>3</v>
      </c>
      <c r="G331" s="18">
        <f t="shared" si="121"/>
        <v>1</v>
      </c>
      <c r="H331" s="18">
        <f>H330+100000</f>
        <v>152201001</v>
      </c>
      <c r="I331" s="18">
        <v>1</v>
      </c>
      <c r="J331" s="18">
        <v>1</v>
      </c>
      <c r="K331" s="18">
        <f t="shared" si="122"/>
        <v>2</v>
      </c>
      <c r="L331" s="18" t="str">
        <f t="shared" si="124"/>
        <v>Weapon</v>
      </c>
      <c r="M331" s="18" t="str">
        <f t="shared" si="123"/>
        <v>Superior</v>
      </c>
    </row>
    <row r="332" spans="1:13" ht="16.5" customHeight="1" x14ac:dyDescent="0.3">
      <c r="A332" s="23" t="b">
        <v>1</v>
      </c>
      <c r="B332" s="18" t="s">
        <v>29</v>
      </c>
      <c r="C332" s="18">
        <f t="shared" ref="C332:C333" si="125">C331+1</f>
        <v>4301203</v>
      </c>
      <c r="D332" s="18">
        <f t="shared" si="120"/>
        <v>2021</v>
      </c>
      <c r="E332" s="18" t="s">
        <v>31</v>
      </c>
      <c r="F332" s="18">
        <f t="shared" si="121"/>
        <v>3</v>
      </c>
      <c r="G332" s="18">
        <f t="shared" si="121"/>
        <v>1</v>
      </c>
      <c r="H332" s="18">
        <f>H328+1000000</f>
        <v>152107002</v>
      </c>
      <c r="I332" s="18">
        <v>1</v>
      </c>
      <c r="J332" s="18">
        <v>1</v>
      </c>
      <c r="K332" s="18">
        <f t="shared" si="122"/>
        <v>43</v>
      </c>
      <c r="L332" s="18" t="str">
        <f t="shared" si="124"/>
        <v>Shoes</v>
      </c>
      <c r="M332" s="18" t="str">
        <f t="shared" si="123"/>
        <v>Normal</v>
      </c>
    </row>
    <row r="333" spans="1:13" ht="16.5" customHeight="1" x14ac:dyDescent="0.3">
      <c r="A333" s="23" t="b">
        <v>1</v>
      </c>
      <c r="B333" s="18" t="s">
        <v>30</v>
      </c>
      <c r="C333" s="18">
        <f t="shared" si="125"/>
        <v>4301204</v>
      </c>
      <c r="D333" s="18">
        <f t="shared" si="120"/>
        <v>2021</v>
      </c>
      <c r="E333" s="18" t="s">
        <v>31</v>
      </c>
      <c r="F333" s="18">
        <f t="shared" si="121"/>
        <v>3</v>
      </c>
      <c r="G333" s="18">
        <f t="shared" si="121"/>
        <v>1</v>
      </c>
      <c r="H333" s="18">
        <f>H332+100000</f>
        <v>152207002</v>
      </c>
      <c r="I333" s="18">
        <v>1</v>
      </c>
      <c r="J333" s="18">
        <v>1</v>
      </c>
      <c r="K333" s="18">
        <f t="shared" si="122"/>
        <v>2</v>
      </c>
      <c r="L333" s="18" t="str">
        <f t="shared" si="124"/>
        <v>Shoes</v>
      </c>
      <c r="M333" s="18" t="str">
        <f t="shared" si="123"/>
        <v>Superior</v>
      </c>
    </row>
    <row r="334" spans="1:13" ht="16.5" customHeight="1" x14ac:dyDescent="0.3">
      <c r="A334" s="23" t="b">
        <v>1</v>
      </c>
      <c r="B334" s="19" t="s">
        <v>26</v>
      </c>
      <c r="C334" s="19">
        <f>C330+100</f>
        <v>4301301</v>
      </c>
      <c r="D334" s="19">
        <f t="shared" si="120"/>
        <v>2021</v>
      </c>
      <c r="E334" s="19" t="s">
        <v>32</v>
      </c>
      <c r="F334" s="19">
        <f t="shared" si="121"/>
        <v>3</v>
      </c>
      <c r="G334" s="19">
        <f t="shared" si="121"/>
        <v>1</v>
      </c>
      <c r="H334" s="19">
        <f>H330+1000000</f>
        <v>153101001</v>
      </c>
      <c r="I334" s="19">
        <v>1</v>
      </c>
      <c r="J334" s="19">
        <v>1</v>
      </c>
      <c r="K334" s="19">
        <f t="shared" si="122"/>
        <v>43</v>
      </c>
      <c r="L334" s="19" t="str">
        <f t="shared" si="124"/>
        <v>Weapon</v>
      </c>
      <c r="M334" s="19" t="str">
        <f t="shared" si="123"/>
        <v>Normal</v>
      </c>
    </row>
    <row r="335" spans="1:13" ht="16.5" customHeight="1" x14ac:dyDescent="0.3">
      <c r="A335" s="23" t="b">
        <v>1</v>
      </c>
      <c r="B335" s="19" t="s">
        <v>28</v>
      </c>
      <c r="C335" s="19">
        <f>C334+1</f>
        <v>4301302</v>
      </c>
      <c r="D335" s="19">
        <f t="shared" si="120"/>
        <v>2021</v>
      </c>
      <c r="E335" s="19" t="s">
        <v>32</v>
      </c>
      <c r="F335" s="19">
        <f t="shared" si="121"/>
        <v>3</v>
      </c>
      <c r="G335" s="19">
        <f t="shared" si="121"/>
        <v>1</v>
      </c>
      <c r="H335" s="19">
        <f>H334+100000</f>
        <v>153201001</v>
      </c>
      <c r="I335" s="19">
        <v>1</v>
      </c>
      <c r="J335" s="19">
        <v>1</v>
      </c>
      <c r="K335" s="19">
        <f t="shared" si="122"/>
        <v>2</v>
      </c>
      <c r="L335" s="19" t="str">
        <f t="shared" si="124"/>
        <v>Weapon</v>
      </c>
      <c r="M335" s="19" t="str">
        <f t="shared" si="123"/>
        <v>Superior</v>
      </c>
    </row>
    <row r="336" spans="1:13" ht="16.5" customHeight="1" x14ac:dyDescent="0.3">
      <c r="A336" s="23" t="b">
        <v>1</v>
      </c>
      <c r="B336" s="19" t="s">
        <v>29</v>
      </c>
      <c r="C336" s="19">
        <f t="shared" ref="C336:C337" si="126">C335+1</f>
        <v>4301303</v>
      </c>
      <c r="D336" s="19">
        <f t="shared" si="120"/>
        <v>2021</v>
      </c>
      <c r="E336" s="19" t="s">
        <v>32</v>
      </c>
      <c r="F336" s="19">
        <f t="shared" si="121"/>
        <v>3</v>
      </c>
      <c r="G336" s="19">
        <f t="shared" si="121"/>
        <v>1</v>
      </c>
      <c r="H336" s="19">
        <f>H332+1000000</f>
        <v>153107002</v>
      </c>
      <c r="I336" s="19">
        <v>1</v>
      </c>
      <c r="J336" s="19">
        <v>1</v>
      </c>
      <c r="K336" s="19">
        <f t="shared" si="122"/>
        <v>43</v>
      </c>
      <c r="L336" s="19" t="str">
        <f t="shared" si="124"/>
        <v>Shoes</v>
      </c>
      <c r="M336" s="19" t="str">
        <f t="shared" si="123"/>
        <v>Normal</v>
      </c>
    </row>
    <row r="337" spans="1:13" ht="16.5" customHeight="1" x14ac:dyDescent="0.3">
      <c r="A337" s="23" t="b">
        <v>1</v>
      </c>
      <c r="B337" s="19" t="s">
        <v>30</v>
      </c>
      <c r="C337" s="19">
        <f t="shared" si="126"/>
        <v>4301304</v>
      </c>
      <c r="D337" s="19">
        <f t="shared" si="120"/>
        <v>2021</v>
      </c>
      <c r="E337" s="19" t="s">
        <v>32</v>
      </c>
      <c r="F337" s="19">
        <f t="shared" si="121"/>
        <v>3</v>
      </c>
      <c r="G337" s="19">
        <f t="shared" si="121"/>
        <v>1</v>
      </c>
      <c r="H337" s="19">
        <f>H336+100000</f>
        <v>153207002</v>
      </c>
      <c r="I337" s="19">
        <v>1</v>
      </c>
      <c r="J337" s="19">
        <v>1</v>
      </c>
      <c r="K337" s="19">
        <f t="shared" si="122"/>
        <v>2</v>
      </c>
      <c r="L337" s="19" t="str">
        <f t="shared" si="124"/>
        <v>Shoes</v>
      </c>
      <c r="M337" s="19" t="str">
        <f t="shared" si="123"/>
        <v>Superior</v>
      </c>
    </row>
    <row r="338" spans="1:13" ht="16.5" customHeight="1" x14ac:dyDescent="0.3">
      <c r="A338" s="23" t="b">
        <v>1</v>
      </c>
      <c r="B338" s="20" t="s">
        <v>26</v>
      </c>
      <c r="C338" s="20">
        <f>C334+100</f>
        <v>4301401</v>
      </c>
      <c r="D338" s="20">
        <f t="shared" si="120"/>
        <v>2021</v>
      </c>
      <c r="E338" s="20" t="s">
        <v>33</v>
      </c>
      <c r="F338" s="20">
        <f t="shared" si="121"/>
        <v>3</v>
      </c>
      <c r="G338" s="20">
        <f t="shared" si="121"/>
        <v>1</v>
      </c>
      <c r="H338" s="20">
        <f>H334+1000000</f>
        <v>154101001</v>
      </c>
      <c r="I338" s="20">
        <v>1</v>
      </c>
      <c r="J338" s="20">
        <v>1</v>
      </c>
      <c r="K338" s="20">
        <f t="shared" si="122"/>
        <v>43</v>
      </c>
      <c r="L338" s="20" t="str">
        <f t="shared" si="124"/>
        <v>Weapon</v>
      </c>
      <c r="M338" s="20" t="str">
        <f t="shared" si="123"/>
        <v>Normal</v>
      </c>
    </row>
    <row r="339" spans="1:13" ht="16.5" customHeight="1" x14ac:dyDescent="0.3">
      <c r="A339" s="23" t="b">
        <v>1</v>
      </c>
      <c r="B339" s="20" t="s">
        <v>28</v>
      </c>
      <c r="C339" s="20">
        <f>C338+1</f>
        <v>4301402</v>
      </c>
      <c r="D339" s="20">
        <f t="shared" si="120"/>
        <v>2021</v>
      </c>
      <c r="E339" s="20" t="s">
        <v>33</v>
      </c>
      <c r="F339" s="20">
        <f t="shared" si="121"/>
        <v>3</v>
      </c>
      <c r="G339" s="20">
        <f t="shared" si="121"/>
        <v>1</v>
      </c>
      <c r="H339" s="20">
        <f>H338+100000</f>
        <v>154201001</v>
      </c>
      <c r="I339" s="20">
        <v>1</v>
      </c>
      <c r="J339" s="20">
        <v>1</v>
      </c>
      <c r="K339" s="20">
        <f t="shared" si="122"/>
        <v>2</v>
      </c>
      <c r="L339" s="20" t="str">
        <f t="shared" si="124"/>
        <v>Weapon</v>
      </c>
      <c r="M339" s="20" t="str">
        <f t="shared" si="123"/>
        <v>Superior</v>
      </c>
    </row>
    <row r="340" spans="1:13" ht="16.5" customHeight="1" x14ac:dyDescent="0.3">
      <c r="A340" s="23" t="b">
        <v>1</v>
      </c>
      <c r="B340" s="20" t="s">
        <v>29</v>
      </c>
      <c r="C340" s="20">
        <f t="shared" ref="C340:C341" si="127">C339+1</f>
        <v>4301403</v>
      </c>
      <c r="D340" s="20">
        <f t="shared" si="120"/>
        <v>2021</v>
      </c>
      <c r="E340" s="20" t="s">
        <v>33</v>
      </c>
      <c r="F340" s="20">
        <f t="shared" si="121"/>
        <v>3</v>
      </c>
      <c r="G340" s="20">
        <f t="shared" si="121"/>
        <v>1</v>
      </c>
      <c r="H340" s="20">
        <f>H336+1000000</f>
        <v>154107002</v>
      </c>
      <c r="I340" s="20">
        <v>1</v>
      </c>
      <c r="J340" s="20">
        <v>1</v>
      </c>
      <c r="K340" s="20">
        <f t="shared" si="122"/>
        <v>43</v>
      </c>
      <c r="L340" s="20" t="str">
        <f t="shared" si="124"/>
        <v>Shoes</v>
      </c>
      <c r="M340" s="20" t="str">
        <f t="shared" si="123"/>
        <v>Normal</v>
      </c>
    </row>
    <row r="341" spans="1:13" ht="16.5" customHeight="1" x14ac:dyDescent="0.3">
      <c r="A341" s="23" t="b">
        <v>1</v>
      </c>
      <c r="B341" s="20" t="s">
        <v>30</v>
      </c>
      <c r="C341" s="20">
        <f t="shared" si="127"/>
        <v>4301404</v>
      </c>
      <c r="D341" s="20">
        <f t="shared" si="120"/>
        <v>2021</v>
      </c>
      <c r="E341" s="20" t="s">
        <v>33</v>
      </c>
      <c r="F341" s="20">
        <f t="shared" si="121"/>
        <v>3</v>
      </c>
      <c r="G341" s="20">
        <f t="shared" si="121"/>
        <v>1</v>
      </c>
      <c r="H341" s="20">
        <f>H340+100000</f>
        <v>154207002</v>
      </c>
      <c r="I341" s="20">
        <v>1</v>
      </c>
      <c r="J341" s="20">
        <v>1</v>
      </c>
      <c r="K341" s="20">
        <f t="shared" si="122"/>
        <v>2</v>
      </c>
      <c r="L341" s="20" t="str">
        <f t="shared" si="124"/>
        <v>Shoes</v>
      </c>
      <c r="M341" s="20" t="str">
        <f t="shared" si="123"/>
        <v>Superior</v>
      </c>
    </row>
    <row r="342" spans="1:13" ht="16.5" customHeight="1" x14ac:dyDescent="0.3">
      <c r="A342" s="23" t="b">
        <v>1</v>
      </c>
      <c r="B342" s="21" t="s">
        <v>34</v>
      </c>
      <c r="C342" s="21">
        <f>C338+100</f>
        <v>4301501</v>
      </c>
      <c r="D342" s="21">
        <f t="shared" si="120"/>
        <v>2021</v>
      </c>
      <c r="E342" s="21" t="s">
        <v>35</v>
      </c>
      <c r="F342" s="21">
        <f t="shared" si="121"/>
        <v>3</v>
      </c>
      <c r="G342" s="21">
        <f t="shared" si="121"/>
        <v>1</v>
      </c>
      <c r="H342" s="21">
        <v>160004001</v>
      </c>
      <c r="I342" s="21">
        <v>1</v>
      </c>
      <c r="J342" s="21">
        <v>1</v>
      </c>
      <c r="K342" s="21">
        <v>2.5</v>
      </c>
      <c r="L342" s="21" t="s">
        <v>36</v>
      </c>
      <c r="M342" s="21" t="s">
        <v>37</v>
      </c>
    </row>
    <row r="343" spans="1:13" ht="16.5" customHeight="1" x14ac:dyDescent="0.3">
      <c r="A343" s="23" t="b">
        <v>1</v>
      </c>
      <c r="B343" s="21" t="s">
        <v>38</v>
      </c>
      <c r="C343" s="21">
        <f>C342+1</f>
        <v>4301502</v>
      </c>
      <c r="D343" s="21">
        <f t="shared" si="120"/>
        <v>2021</v>
      </c>
      <c r="E343" s="21" t="s">
        <v>35</v>
      </c>
      <c r="F343" s="21">
        <f t="shared" ref="F343:G345" si="128">F342</f>
        <v>3</v>
      </c>
      <c r="G343" s="21">
        <f t="shared" si="128"/>
        <v>1</v>
      </c>
      <c r="H343" s="21">
        <v>160004002</v>
      </c>
      <c r="I343" s="21">
        <v>1</v>
      </c>
      <c r="J343" s="21">
        <v>1</v>
      </c>
      <c r="K343" s="21">
        <v>2.5</v>
      </c>
      <c r="L343" s="21" t="s">
        <v>39</v>
      </c>
      <c r="M343" s="21" t="s">
        <v>37</v>
      </c>
    </row>
    <row r="344" spans="1:13" ht="16.5" customHeight="1" x14ac:dyDescent="0.3">
      <c r="A344" s="23" t="b">
        <v>1</v>
      </c>
      <c r="B344" s="21" t="s">
        <v>40</v>
      </c>
      <c r="C344" s="21">
        <f>C343+1</f>
        <v>4301503</v>
      </c>
      <c r="D344" s="21">
        <f t="shared" si="120"/>
        <v>2021</v>
      </c>
      <c r="E344" s="21" t="s">
        <v>35</v>
      </c>
      <c r="F344" s="21">
        <f t="shared" si="128"/>
        <v>3</v>
      </c>
      <c r="G344" s="21">
        <f t="shared" si="128"/>
        <v>1</v>
      </c>
      <c r="H344" s="21">
        <v>160004003</v>
      </c>
      <c r="I344" s="21">
        <v>1</v>
      </c>
      <c r="J344" s="21">
        <v>1</v>
      </c>
      <c r="K344" s="21">
        <v>2.5</v>
      </c>
      <c r="L344" s="21" t="s">
        <v>41</v>
      </c>
      <c r="M344" s="21" t="s">
        <v>37</v>
      </c>
    </row>
    <row r="345" spans="1:13" ht="16.5" customHeight="1" x14ac:dyDescent="0.3">
      <c r="A345" s="23" t="b">
        <v>1</v>
      </c>
      <c r="B345" s="21" t="s">
        <v>42</v>
      </c>
      <c r="C345" s="21">
        <f>C344+1</f>
        <v>4301504</v>
      </c>
      <c r="D345" s="21">
        <f t="shared" si="120"/>
        <v>2021</v>
      </c>
      <c r="E345" s="21" t="s">
        <v>35</v>
      </c>
      <c r="F345" s="21">
        <f t="shared" si="128"/>
        <v>3</v>
      </c>
      <c r="G345" s="21">
        <f t="shared" si="128"/>
        <v>1</v>
      </c>
      <c r="H345" s="21">
        <v>160004004</v>
      </c>
      <c r="I345" s="21">
        <v>1</v>
      </c>
      <c r="J345" s="21">
        <v>1</v>
      </c>
      <c r="K345" s="21">
        <v>2.5</v>
      </c>
      <c r="L345" s="21" t="s">
        <v>43</v>
      </c>
      <c r="M345" s="21" t="s">
        <v>37</v>
      </c>
    </row>
    <row r="346" spans="1:13" ht="16.5" customHeight="1" x14ac:dyDescent="0.3">
      <c r="A346" s="23" t="b">
        <v>1</v>
      </c>
      <c r="B346" s="15" t="s">
        <v>44</v>
      </c>
      <c r="C346" s="15">
        <v>4302101</v>
      </c>
      <c r="D346" s="15">
        <f>D326+1</f>
        <v>2022</v>
      </c>
      <c r="E346" s="16" t="s">
        <v>27</v>
      </c>
      <c r="F346" s="15">
        <v>3</v>
      </c>
      <c r="G346" s="15">
        <v>2</v>
      </c>
      <c r="H346" s="15">
        <v>151102004</v>
      </c>
      <c r="I346" s="16">
        <v>1</v>
      </c>
      <c r="J346" s="16">
        <v>1</v>
      </c>
      <c r="K346" s="15">
        <v>43</v>
      </c>
      <c r="L346" s="17" t="str">
        <f>IF(H346&gt;=151107001,"Shoes",IF(H346&gt;=151106001,"Pants",IF(H346&gt;=151105001,"Glove",IF(H346&gt;=151103001,"Head",IF(H346&gt;=151102001,"Body",IF(H346&gt;=151101001,"Weapon"))))))</f>
        <v>Body</v>
      </c>
      <c r="M346" s="16" t="s">
        <v>674</v>
      </c>
    </row>
    <row r="347" spans="1:13" ht="16.5" customHeight="1" x14ac:dyDescent="0.3">
      <c r="A347" s="23" t="b">
        <v>1</v>
      </c>
      <c r="B347" s="15" t="s">
        <v>45</v>
      </c>
      <c r="C347" s="16">
        <f>C346+1</f>
        <v>4302102</v>
      </c>
      <c r="D347" s="16">
        <f t="shared" ref="D347:D365" si="129">D346</f>
        <v>2022</v>
      </c>
      <c r="E347" s="16" t="s">
        <v>27</v>
      </c>
      <c r="F347" s="16">
        <f>F346</f>
        <v>3</v>
      </c>
      <c r="G347" s="16">
        <f>G346</f>
        <v>2</v>
      </c>
      <c r="H347" s="16">
        <f>H346+100000</f>
        <v>151202004</v>
      </c>
      <c r="I347" s="16">
        <v>1</v>
      </c>
      <c r="J347" s="16">
        <v>1</v>
      </c>
      <c r="K347" s="15">
        <v>2</v>
      </c>
      <c r="L347" s="16" t="str">
        <f>L346</f>
        <v>Body</v>
      </c>
      <c r="M347" s="16" t="s">
        <v>53</v>
      </c>
    </row>
    <row r="348" spans="1:13" ht="16.5" customHeight="1" x14ac:dyDescent="0.3">
      <c r="A348" s="23" t="b">
        <v>1</v>
      </c>
      <c r="B348" s="15" t="s">
        <v>46</v>
      </c>
      <c r="C348" s="16">
        <f t="shared" ref="C348:C349" si="130">C347+1</f>
        <v>4302103</v>
      </c>
      <c r="D348" s="16">
        <f t="shared" si="129"/>
        <v>2022</v>
      </c>
      <c r="E348" s="16" t="s">
        <v>27</v>
      </c>
      <c r="F348" s="16">
        <f>F347</f>
        <v>3</v>
      </c>
      <c r="G348" s="16">
        <f>G347</f>
        <v>2</v>
      </c>
      <c r="H348" s="15">
        <v>151103002</v>
      </c>
      <c r="I348" s="16">
        <v>1</v>
      </c>
      <c r="J348" s="16">
        <v>1</v>
      </c>
      <c r="K348" s="16">
        <f t="shared" ref="K348:K361" si="131">K346</f>
        <v>43</v>
      </c>
      <c r="L348" s="17" t="str">
        <f>IF(H348&gt;=151107001,"Shoes",IF(H348&gt;=151106001,"Pants",IF(H348&gt;=151105001,"Glove",IF(H348&gt;=151103001,"Head",IF(H348&gt;=151102001,"Body",IF(H348&gt;=151101001,"Weapon"))))))</f>
        <v>Head</v>
      </c>
      <c r="M348" s="16" t="s">
        <v>674</v>
      </c>
    </row>
    <row r="349" spans="1:13" ht="16.5" customHeight="1" x14ac:dyDescent="0.3">
      <c r="A349" s="23" t="b">
        <v>1</v>
      </c>
      <c r="B349" s="15" t="s">
        <v>47</v>
      </c>
      <c r="C349" s="16">
        <f t="shared" si="130"/>
        <v>4302104</v>
      </c>
      <c r="D349" s="16">
        <f t="shared" si="129"/>
        <v>2022</v>
      </c>
      <c r="E349" s="16" t="s">
        <v>27</v>
      </c>
      <c r="F349" s="16">
        <f t="shared" ref="F349:G364" si="132">F348</f>
        <v>3</v>
      </c>
      <c r="G349" s="16">
        <f t="shared" si="132"/>
        <v>2</v>
      </c>
      <c r="H349" s="16">
        <f>H348+100000</f>
        <v>151203002</v>
      </c>
      <c r="I349" s="16">
        <v>1</v>
      </c>
      <c r="J349" s="16">
        <v>1</v>
      </c>
      <c r="K349" s="16">
        <f t="shared" si="131"/>
        <v>2</v>
      </c>
      <c r="L349" s="16" t="str">
        <f>L348</f>
        <v>Head</v>
      </c>
      <c r="M349" s="16" t="str">
        <f t="shared" ref="M349:M361" si="133">M347</f>
        <v>Superior</v>
      </c>
    </row>
    <row r="350" spans="1:13" ht="16.5" customHeight="1" x14ac:dyDescent="0.3">
      <c r="A350" s="23" t="b">
        <v>1</v>
      </c>
      <c r="B350" s="18" t="s">
        <v>44</v>
      </c>
      <c r="C350" s="18">
        <f>C346+100</f>
        <v>4302201</v>
      </c>
      <c r="D350" s="18">
        <f t="shared" si="129"/>
        <v>2022</v>
      </c>
      <c r="E350" s="18" t="s">
        <v>31</v>
      </c>
      <c r="F350" s="18">
        <f t="shared" si="132"/>
        <v>3</v>
      </c>
      <c r="G350" s="18">
        <f t="shared" si="132"/>
        <v>2</v>
      </c>
      <c r="H350" s="18">
        <f>H346+1000000</f>
        <v>152102004</v>
      </c>
      <c r="I350" s="18">
        <v>1</v>
      </c>
      <c r="J350" s="18">
        <v>1</v>
      </c>
      <c r="K350" s="18">
        <f t="shared" si="131"/>
        <v>43</v>
      </c>
      <c r="L350" s="18" t="str">
        <f t="shared" ref="L350:L361" si="134">L346</f>
        <v>Body</v>
      </c>
      <c r="M350" s="18" t="str">
        <f t="shared" si="133"/>
        <v>Normal</v>
      </c>
    </row>
    <row r="351" spans="1:13" ht="16.5" customHeight="1" x14ac:dyDescent="0.3">
      <c r="A351" s="23" t="b">
        <v>1</v>
      </c>
      <c r="B351" s="18" t="s">
        <v>45</v>
      </c>
      <c r="C351" s="18">
        <f>C350+1</f>
        <v>4302202</v>
      </c>
      <c r="D351" s="18">
        <f t="shared" si="129"/>
        <v>2022</v>
      </c>
      <c r="E351" s="18" t="s">
        <v>31</v>
      </c>
      <c r="F351" s="18">
        <f t="shared" si="132"/>
        <v>3</v>
      </c>
      <c r="G351" s="18">
        <f t="shared" si="132"/>
        <v>2</v>
      </c>
      <c r="H351" s="18">
        <f>H350+100000</f>
        <v>152202004</v>
      </c>
      <c r="I351" s="18">
        <v>1</v>
      </c>
      <c r="J351" s="18">
        <v>1</v>
      </c>
      <c r="K351" s="18">
        <f t="shared" si="131"/>
        <v>2</v>
      </c>
      <c r="L351" s="18" t="str">
        <f t="shared" si="134"/>
        <v>Body</v>
      </c>
      <c r="M351" s="18" t="str">
        <f t="shared" si="133"/>
        <v>Superior</v>
      </c>
    </row>
    <row r="352" spans="1:13" ht="16.5" customHeight="1" x14ac:dyDescent="0.3">
      <c r="A352" s="23" t="b">
        <v>1</v>
      </c>
      <c r="B352" s="18" t="s">
        <v>46</v>
      </c>
      <c r="C352" s="18">
        <f t="shared" ref="C352:C353" si="135">C351+1</f>
        <v>4302203</v>
      </c>
      <c r="D352" s="18">
        <f t="shared" si="129"/>
        <v>2022</v>
      </c>
      <c r="E352" s="18" t="s">
        <v>31</v>
      </c>
      <c r="F352" s="18">
        <f t="shared" si="132"/>
        <v>3</v>
      </c>
      <c r="G352" s="18">
        <f t="shared" si="132"/>
        <v>2</v>
      </c>
      <c r="H352" s="18">
        <f>H348+1000000</f>
        <v>152103002</v>
      </c>
      <c r="I352" s="18">
        <v>1</v>
      </c>
      <c r="J352" s="18">
        <v>1</v>
      </c>
      <c r="K352" s="18">
        <f t="shared" si="131"/>
        <v>43</v>
      </c>
      <c r="L352" s="18" t="str">
        <f t="shared" si="134"/>
        <v>Head</v>
      </c>
      <c r="M352" s="18" t="str">
        <f t="shared" si="133"/>
        <v>Normal</v>
      </c>
    </row>
    <row r="353" spans="1:13" ht="16.5" customHeight="1" x14ac:dyDescent="0.3">
      <c r="A353" s="23" t="b">
        <v>1</v>
      </c>
      <c r="B353" s="18" t="s">
        <v>47</v>
      </c>
      <c r="C353" s="18">
        <f t="shared" si="135"/>
        <v>4302204</v>
      </c>
      <c r="D353" s="18">
        <f t="shared" si="129"/>
        <v>2022</v>
      </c>
      <c r="E353" s="18" t="s">
        <v>31</v>
      </c>
      <c r="F353" s="18">
        <f t="shared" si="132"/>
        <v>3</v>
      </c>
      <c r="G353" s="18">
        <f t="shared" si="132"/>
        <v>2</v>
      </c>
      <c r="H353" s="18">
        <f>H352+100000</f>
        <v>152203002</v>
      </c>
      <c r="I353" s="18">
        <v>1</v>
      </c>
      <c r="J353" s="18">
        <v>1</v>
      </c>
      <c r="K353" s="18">
        <f t="shared" si="131"/>
        <v>2</v>
      </c>
      <c r="L353" s="18" t="str">
        <f t="shared" si="134"/>
        <v>Head</v>
      </c>
      <c r="M353" s="18" t="str">
        <f t="shared" si="133"/>
        <v>Superior</v>
      </c>
    </row>
    <row r="354" spans="1:13" ht="16.5" customHeight="1" x14ac:dyDescent="0.3">
      <c r="A354" s="23" t="b">
        <v>1</v>
      </c>
      <c r="B354" s="19" t="s">
        <v>44</v>
      </c>
      <c r="C354" s="19">
        <f>C350+100</f>
        <v>4302301</v>
      </c>
      <c r="D354" s="19">
        <f t="shared" si="129"/>
        <v>2022</v>
      </c>
      <c r="E354" s="19" t="s">
        <v>32</v>
      </c>
      <c r="F354" s="19">
        <f t="shared" si="132"/>
        <v>3</v>
      </c>
      <c r="G354" s="19">
        <f t="shared" si="132"/>
        <v>2</v>
      </c>
      <c r="H354" s="19">
        <f>H350+1000000</f>
        <v>153102004</v>
      </c>
      <c r="I354" s="19">
        <v>1</v>
      </c>
      <c r="J354" s="19">
        <v>1</v>
      </c>
      <c r="K354" s="19">
        <f t="shared" si="131"/>
        <v>43</v>
      </c>
      <c r="L354" s="19" t="str">
        <f t="shared" si="134"/>
        <v>Body</v>
      </c>
      <c r="M354" s="19" t="str">
        <f t="shared" si="133"/>
        <v>Normal</v>
      </c>
    </row>
    <row r="355" spans="1:13" ht="16.5" customHeight="1" x14ac:dyDescent="0.3">
      <c r="A355" s="23" t="b">
        <v>1</v>
      </c>
      <c r="B355" s="19" t="s">
        <v>45</v>
      </c>
      <c r="C355" s="19">
        <f>C354+1</f>
        <v>4302302</v>
      </c>
      <c r="D355" s="19">
        <f t="shared" si="129"/>
        <v>2022</v>
      </c>
      <c r="E355" s="19" t="s">
        <v>32</v>
      </c>
      <c r="F355" s="19">
        <f t="shared" si="132"/>
        <v>3</v>
      </c>
      <c r="G355" s="19">
        <f t="shared" si="132"/>
        <v>2</v>
      </c>
      <c r="H355" s="19">
        <f>H354+100000</f>
        <v>153202004</v>
      </c>
      <c r="I355" s="19">
        <v>1</v>
      </c>
      <c r="J355" s="19">
        <v>1</v>
      </c>
      <c r="K355" s="19">
        <f t="shared" si="131"/>
        <v>2</v>
      </c>
      <c r="L355" s="19" t="str">
        <f t="shared" si="134"/>
        <v>Body</v>
      </c>
      <c r="M355" s="19" t="str">
        <f t="shared" si="133"/>
        <v>Superior</v>
      </c>
    </row>
    <row r="356" spans="1:13" ht="16.5" customHeight="1" x14ac:dyDescent="0.3">
      <c r="A356" s="23" t="b">
        <v>1</v>
      </c>
      <c r="B356" s="19" t="s">
        <v>46</v>
      </c>
      <c r="C356" s="19">
        <f t="shared" ref="C356:C357" si="136">C355+1</f>
        <v>4302303</v>
      </c>
      <c r="D356" s="19">
        <f t="shared" si="129"/>
        <v>2022</v>
      </c>
      <c r="E356" s="19" t="s">
        <v>32</v>
      </c>
      <c r="F356" s="19">
        <f t="shared" si="132"/>
        <v>3</v>
      </c>
      <c r="G356" s="19">
        <f t="shared" si="132"/>
        <v>2</v>
      </c>
      <c r="H356" s="19">
        <f>H352+1000000</f>
        <v>153103002</v>
      </c>
      <c r="I356" s="19">
        <v>1</v>
      </c>
      <c r="J356" s="19">
        <v>1</v>
      </c>
      <c r="K356" s="19">
        <f t="shared" si="131"/>
        <v>43</v>
      </c>
      <c r="L356" s="19" t="str">
        <f t="shared" si="134"/>
        <v>Head</v>
      </c>
      <c r="M356" s="19" t="str">
        <f t="shared" si="133"/>
        <v>Normal</v>
      </c>
    </row>
    <row r="357" spans="1:13" ht="16.5" customHeight="1" x14ac:dyDescent="0.3">
      <c r="A357" s="23" t="b">
        <v>1</v>
      </c>
      <c r="B357" s="19" t="s">
        <v>47</v>
      </c>
      <c r="C357" s="19">
        <f t="shared" si="136"/>
        <v>4302304</v>
      </c>
      <c r="D357" s="19">
        <f t="shared" si="129"/>
        <v>2022</v>
      </c>
      <c r="E357" s="19" t="s">
        <v>32</v>
      </c>
      <c r="F357" s="19">
        <f t="shared" si="132"/>
        <v>3</v>
      </c>
      <c r="G357" s="19">
        <f t="shared" si="132"/>
        <v>2</v>
      </c>
      <c r="H357" s="19">
        <f>H356+100000</f>
        <v>153203002</v>
      </c>
      <c r="I357" s="19">
        <v>1</v>
      </c>
      <c r="J357" s="19">
        <v>1</v>
      </c>
      <c r="K357" s="19">
        <f t="shared" si="131"/>
        <v>2</v>
      </c>
      <c r="L357" s="19" t="str">
        <f t="shared" si="134"/>
        <v>Head</v>
      </c>
      <c r="M357" s="19" t="str">
        <f t="shared" si="133"/>
        <v>Superior</v>
      </c>
    </row>
    <row r="358" spans="1:13" ht="16.5" customHeight="1" x14ac:dyDescent="0.3">
      <c r="A358" s="23" t="b">
        <v>1</v>
      </c>
      <c r="B358" s="20" t="s">
        <v>44</v>
      </c>
      <c r="C358" s="20">
        <f>C354+100</f>
        <v>4302401</v>
      </c>
      <c r="D358" s="20">
        <f t="shared" si="129"/>
        <v>2022</v>
      </c>
      <c r="E358" s="20" t="s">
        <v>33</v>
      </c>
      <c r="F358" s="20">
        <f t="shared" si="132"/>
        <v>3</v>
      </c>
      <c r="G358" s="20">
        <f t="shared" si="132"/>
        <v>2</v>
      </c>
      <c r="H358" s="20">
        <f>H354+1000000</f>
        <v>154102004</v>
      </c>
      <c r="I358" s="20">
        <v>1</v>
      </c>
      <c r="J358" s="20">
        <v>1</v>
      </c>
      <c r="K358" s="20">
        <f t="shared" si="131"/>
        <v>43</v>
      </c>
      <c r="L358" s="20" t="str">
        <f t="shared" si="134"/>
        <v>Body</v>
      </c>
      <c r="M358" s="20" t="str">
        <f t="shared" si="133"/>
        <v>Normal</v>
      </c>
    </row>
    <row r="359" spans="1:13" ht="16.5" customHeight="1" x14ac:dyDescent="0.3">
      <c r="A359" s="23" t="b">
        <v>1</v>
      </c>
      <c r="B359" s="20" t="s">
        <v>45</v>
      </c>
      <c r="C359" s="20">
        <f>C358+1</f>
        <v>4302402</v>
      </c>
      <c r="D359" s="20">
        <f t="shared" si="129"/>
        <v>2022</v>
      </c>
      <c r="E359" s="20" t="s">
        <v>33</v>
      </c>
      <c r="F359" s="20">
        <f t="shared" si="132"/>
        <v>3</v>
      </c>
      <c r="G359" s="20">
        <f t="shared" si="132"/>
        <v>2</v>
      </c>
      <c r="H359" s="20">
        <f>H358+100000</f>
        <v>154202004</v>
      </c>
      <c r="I359" s="20">
        <v>1</v>
      </c>
      <c r="J359" s="20">
        <v>1</v>
      </c>
      <c r="K359" s="20">
        <f t="shared" si="131"/>
        <v>2</v>
      </c>
      <c r="L359" s="20" t="str">
        <f t="shared" si="134"/>
        <v>Body</v>
      </c>
      <c r="M359" s="20" t="str">
        <f t="shared" si="133"/>
        <v>Superior</v>
      </c>
    </row>
    <row r="360" spans="1:13" ht="16.5" customHeight="1" x14ac:dyDescent="0.3">
      <c r="A360" s="23" t="b">
        <v>1</v>
      </c>
      <c r="B360" s="20" t="s">
        <v>46</v>
      </c>
      <c r="C360" s="20">
        <f t="shared" ref="C360:C361" si="137">C359+1</f>
        <v>4302403</v>
      </c>
      <c r="D360" s="20">
        <f t="shared" si="129"/>
        <v>2022</v>
      </c>
      <c r="E360" s="20" t="s">
        <v>33</v>
      </c>
      <c r="F360" s="20">
        <f t="shared" si="132"/>
        <v>3</v>
      </c>
      <c r="G360" s="20">
        <f t="shared" si="132"/>
        <v>2</v>
      </c>
      <c r="H360" s="20">
        <f>H356+1000000</f>
        <v>154103002</v>
      </c>
      <c r="I360" s="20">
        <v>1</v>
      </c>
      <c r="J360" s="20">
        <v>1</v>
      </c>
      <c r="K360" s="20">
        <f t="shared" si="131"/>
        <v>43</v>
      </c>
      <c r="L360" s="20" t="str">
        <f t="shared" si="134"/>
        <v>Head</v>
      </c>
      <c r="M360" s="20" t="str">
        <f t="shared" si="133"/>
        <v>Normal</v>
      </c>
    </row>
    <row r="361" spans="1:13" ht="16.5" customHeight="1" x14ac:dyDescent="0.3">
      <c r="A361" s="23" t="b">
        <v>1</v>
      </c>
      <c r="B361" s="20" t="s">
        <v>47</v>
      </c>
      <c r="C361" s="20">
        <f t="shared" si="137"/>
        <v>4302404</v>
      </c>
      <c r="D361" s="20">
        <f t="shared" si="129"/>
        <v>2022</v>
      </c>
      <c r="E361" s="20" t="s">
        <v>33</v>
      </c>
      <c r="F361" s="20">
        <f t="shared" si="132"/>
        <v>3</v>
      </c>
      <c r="G361" s="20">
        <f t="shared" si="132"/>
        <v>2</v>
      </c>
      <c r="H361" s="20">
        <f>H360+100000</f>
        <v>154203002</v>
      </c>
      <c r="I361" s="20">
        <v>1</v>
      </c>
      <c r="J361" s="20">
        <v>1</v>
      </c>
      <c r="K361" s="20">
        <f t="shared" si="131"/>
        <v>2</v>
      </c>
      <c r="L361" s="20" t="str">
        <f t="shared" si="134"/>
        <v>Head</v>
      </c>
      <c r="M361" s="20" t="str">
        <f t="shared" si="133"/>
        <v>Superior</v>
      </c>
    </row>
    <row r="362" spans="1:13" ht="16.5" customHeight="1" x14ac:dyDescent="0.3">
      <c r="A362" s="23" t="b">
        <v>1</v>
      </c>
      <c r="B362" s="21" t="s">
        <v>34</v>
      </c>
      <c r="C362" s="21">
        <f>C358+100</f>
        <v>4302501</v>
      </c>
      <c r="D362" s="21">
        <f t="shared" si="129"/>
        <v>2022</v>
      </c>
      <c r="E362" s="21" t="s">
        <v>35</v>
      </c>
      <c r="F362" s="21">
        <f t="shared" si="132"/>
        <v>3</v>
      </c>
      <c r="G362" s="21">
        <f t="shared" si="132"/>
        <v>2</v>
      </c>
      <c r="H362" s="21">
        <v>160004001</v>
      </c>
      <c r="I362" s="21">
        <v>1</v>
      </c>
      <c r="J362" s="21">
        <v>1</v>
      </c>
      <c r="K362" s="21">
        <v>2.5</v>
      </c>
      <c r="L362" s="21" t="s">
        <v>36</v>
      </c>
      <c r="M362" s="21" t="s">
        <v>37</v>
      </c>
    </row>
    <row r="363" spans="1:13" ht="16.5" customHeight="1" x14ac:dyDescent="0.3">
      <c r="A363" s="23" t="b">
        <v>1</v>
      </c>
      <c r="B363" s="21" t="s">
        <v>38</v>
      </c>
      <c r="C363" s="21">
        <f>C362+1</f>
        <v>4302502</v>
      </c>
      <c r="D363" s="21">
        <f t="shared" si="129"/>
        <v>2022</v>
      </c>
      <c r="E363" s="21" t="s">
        <v>35</v>
      </c>
      <c r="F363" s="21">
        <f t="shared" si="132"/>
        <v>3</v>
      </c>
      <c r="G363" s="21">
        <f t="shared" si="132"/>
        <v>2</v>
      </c>
      <c r="H363" s="21">
        <v>160004002</v>
      </c>
      <c r="I363" s="21">
        <v>1</v>
      </c>
      <c r="J363" s="21">
        <v>1</v>
      </c>
      <c r="K363" s="21">
        <v>2.5</v>
      </c>
      <c r="L363" s="21" t="s">
        <v>39</v>
      </c>
      <c r="M363" s="21" t="s">
        <v>37</v>
      </c>
    </row>
    <row r="364" spans="1:13" ht="16.5" customHeight="1" x14ac:dyDescent="0.3">
      <c r="A364" s="23" t="b">
        <v>1</v>
      </c>
      <c r="B364" s="21" t="s">
        <v>40</v>
      </c>
      <c r="C364" s="21">
        <f>C363+1</f>
        <v>4302503</v>
      </c>
      <c r="D364" s="21">
        <f t="shared" si="129"/>
        <v>2022</v>
      </c>
      <c r="E364" s="21" t="s">
        <v>35</v>
      </c>
      <c r="F364" s="21">
        <f t="shared" si="132"/>
        <v>3</v>
      </c>
      <c r="G364" s="21">
        <f t="shared" si="132"/>
        <v>2</v>
      </c>
      <c r="H364" s="21">
        <v>160004003</v>
      </c>
      <c r="I364" s="21">
        <v>1</v>
      </c>
      <c r="J364" s="21">
        <v>1</v>
      </c>
      <c r="K364" s="21">
        <v>2.5</v>
      </c>
      <c r="L364" s="21" t="s">
        <v>41</v>
      </c>
      <c r="M364" s="21" t="s">
        <v>37</v>
      </c>
    </row>
    <row r="365" spans="1:13" ht="16.5" customHeight="1" x14ac:dyDescent="0.3">
      <c r="A365" s="23" t="b">
        <v>1</v>
      </c>
      <c r="B365" s="21" t="s">
        <v>42</v>
      </c>
      <c r="C365" s="21">
        <f>C364+1</f>
        <v>4302504</v>
      </c>
      <c r="D365" s="21">
        <f t="shared" si="129"/>
        <v>2022</v>
      </c>
      <c r="E365" s="21" t="s">
        <v>35</v>
      </c>
      <c r="F365" s="21">
        <f t="shared" ref="F365:G365" si="138">F364</f>
        <v>3</v>
      </c>
      <c r="G365" s="21">
        <f t="shared" si="138"/>
        <v>2</v>
      </c>
      <c r="H365" s="21">
        <v>160004004</v>
      </c>
      <c r="I365" s="21">
        <v>1</v>
      </c>
      <c r="J365" s="21">
        <v>1</v>
      </c>
      <c r="K365" s="21">
        <v>2.5</v>
      </c>
      <c r="L365" s="21" t="s">
        <v>43</v>
      </c>
      <c r="M365" s="21" t="s">
        <v>37</v>
      </c>
    </row>
    <row r="366" spans="1:13" ht="16.5" customHeight="1" x14ac:dyDescent="0.3">
      <c r="A366" s="23" t="b">
        <v>1</v>
      </c>
      <c r="B366" s="15" t="s">
        <v>48</v>
      </c>
      <c r="C366" s="15">
        <v>4303101</v>
      </c>
      <c r="D366" s="15">
        <f>D346+1</f>
        <v>2023</v>
      </c>
      <c r="E366" s="16" t="s">
        <v>27</v>
      </c>
      <c r="F366" s="15">
        <v>3</v>
      </c>
      <c r="G366" s="15">
        <v>3</v>
      </c>
      <c r="H366" s="15">
        <v>151106004</v>
      </c>
      <c r="I366" s="16">
        <v>1</v>
      </c>
      <c r="J366" s="16">
        <v>1</v>
      </c>
      <c r="K366" s="15">
        <v>43</v>
      </c>
      <c r="L366" s="17" t="str">
        <f>IF(H366&gt;=151107001,"Shoes",IF(H366&gt;=151106001,"Pants",IF(H366&gt;=151105001,"Glove",IF(H366&gt;=151103001,"Head",IF(H366&gt;=151102001,"Body",IF(H366&gt;=151101001,"Weapon"))))))</f>
        <v>Pants</v>
      </c>
      <c r="M366" s="16" t="s">
        <v>674</v>
      </c>
    </row>
    <row r="367" spans="1:13" ht="16.5" customHeight="1" x14ac:dyDescent="0.3">
      <c r="A367" s="23" t="b">
        <v>1</v>
      </c>
      <c r="B367" s="15" t="s">
        <v>49</v>
      </c>
      <c r="C367" s="16">
        <f>C366+1</f>
        <v>4303102</v>
      </c>
      <c r="D367" s="16">
        <f t="shared" ref="D367:D385" si="139">D366</f>
        <v>2023</v>
      </c>
      <c r="E367" s="16" t="s">
        <v>27</v>
      </c>
      <c r="F367" s="16">
        <f t="shared" ref="F367:G382" si="140">F366</f>
        <v>3</v>
      </c>
      <c r="G367" s="16">
        <f t="shared" si="140"/>
        <v>3</v>
      </c>
      <c r="H367" s="16">
        <f>H366+100000</f>
        <v>151206004</v>
      </c>
      <c r="I367" s="16">
        <v>1</v>
      </c>
      <c r="J367" s="16">
        <v>1</v>
      </c>
      <c r="K367" s="15">
        <v>2</v>
      </c>
      <c r="L367" s="16" t="str">
        <f>L366</f>
        <v>Pants</v>
      </c>
      <c r="M367" s="16" t="s">
        <v>53</v>
      </c>
    </row>
    <row r="368" spans="1:13" ht="16.5" customHeight="1" x14ac:dyDescent="0.3">
      <c r="A368" s="23" t="b">
        <v>1</v>
      </c>
      <c r="B368" s="15" t="s">
        <v>50</v>
      </c>
      <c r="C368" s="16">
        <f t="shared" ref="C368:C369" si="141">C367+1</f>
        <v>4303103</v>
      </c>
      <c r="D368" s="16">
        <f t="shared" si="139"/>
        <v>2023</v>
      </c>
      <c r="E368" s="16" t="s">
        <v>27</v>
      </c>
      <c r="F368" s="16">
        <f t="shared" si="140"/>
        <v>3</v>
      </c>
      <c r="G368" s="16">
        <f t="shared" si="140"/>
        <v>3</v>
      </c>
      <c r="H368" s="15">
        <v>151105002</v>
      </c>
      <c r="I368" s="16">
        <v>1</v>
      </c>
      <c r="J368" s="16">
        <v>1</v>
      </c>
      <c r="K368" s="16">
        <f t="shared" ref="K368:K381" si="142">K366</f>
        <v>43</v>
      </c>
      <c r="L368" s="17" t="str">
        <f>IF(H368&gt;=151107001,"Shoes",IF(H368&gt;=151106001,"Pants",IF(H368&gt;=151105001,"Glove",IF(H368&gt;=151103001,"Head",IF(H368&gt;=151102001,"Body",IF(H368&gt;=151101001,"Weapon"))))))</f>
        <v>Glove</v>
      </c>
      <c r="M368" s="16" t="s">
        <v>674</v>
      </c>
    </row>
    <row r="369" spans="1:13" ht="16.5" customHeight="1" x14ac:dyDescent="0.3">
      <c r="A369" s="23" t="b">
        <v>1</v>
      </c>
      <c r="B369" s="15" t="s">
        <v>51</v>
      </c>
      <c r="C369" s="16">
        <f t="shared" si="141"/>
        <v>4303104</v>
      </c>
      <c r="D369" s="16">
        <f t="shared" si="139"/>
        <v>2023</v>
      </c>
      <c r="E369" s="16" t="s">
        <v>27</v>
      </c>
      <c r="F369" s="16">
        <f t="shared" si="140"/>
        <v>3</v>
      </c>
      <c r="G369" s="16">
        <f t="shared" si="140"/>
        <v>3</v>
      </c>
      <c r="H369" s="16">
        <f>H368+100000</f>
        <v>151205002</v>
      </c>
      <c r="I369" s="16">
        <v>1</v>
      </c>
      <c r="J369" s="16">
        <v>1</v>
      </c>
      <c r="K369" s="16">
        <f t="shared" si="142"/>
        <v>2</v>
      </c>
      <c r="L369" s="16" t="str">
        <f>L368</f>
        <v>Glove</v>
      </c>
      <c r="M369" s="16" t="str">
        <f t="shared" ref="M369:M381" si="143">M367</f>
        <v>Superior</v>
      </c>
    </row>
    <row r="370" spans="1:13" ht="16.5" customHeight="1" x14ac:dyDescent="0.3">
      <c r="A370" s="23" t="b">
        <v>1</v>
      </c>
      <c r="B370" s="18" t="s">
        <v>48</v>
      </c>
      <c r="C370" s="18">
        <f>C366+100</f>
        <v>4303201</v>
      </c>
      <c r="D370" s="18">
        <f t="shared" si="139"/>
        <v>2023</v>
      </c>
      <c r="E370" s="18" t="s">
        <v>31</v>
      </c>
      <c r="F370" s="18">
        <f t="shared" si="140"/>
        <v>3</v>
      </c>
      <c r="G370" s="18">
        <f t="shared" si="140"/>
        <v>3</v>
      </c>
      <c r="H370" s="18">
        <f>H366+1000000</f>
        <v>152106004</v>
      </c>
      <c r="I370" s="18">
        <v>1</v>
      </c>
      <c r="J370" s="18">
        <v>1</v>
      </c>
      <c r="K370" s="18">
        <f t="shared" si="142"/>
        <v>43</v>
      </c>
      <c r="L370" s="18" t="str">
        <f t="shared" ref="L370:L381" si="144">L366</f>
        <v>Pants</v>
      </c>
      <c r="M370" s="18" t="str">
        <f t="shared" si="143"/>
        <v>Normal</v>
      </c>
    </row>
    <row r="371" spans="1:13" ht="16.5" customHeight="1" x14ac:dyDescent="0.3">
      <c r="A371" s="23" t="b">
        <v>1</v>
      </c>
      <c r="B371" s="18" t="s">
        <v>49</v>
      </c>
      <c r="C371" s="18">
        <f>C370+1</f>
        <v>4303202</v>
      </c>
      <c r="D371" s="18">
        <f t="shared" si="139"/>
        <v>2023</v>
      </c>
      <c r="E371" s="18" t="s">
        <v>31</v>
      </c>
      <c r="F371" s="18">
        <f t="shared" si="140"/>
        <v>3</v>
      </c>
      <c r="G371" s="18">
        <f t="shared" si="140"/>
        <v>3</v>
      </c>
      <c r="H371" s="18">
        <f>H370+100000</f>
        <v>152206004</v>
      </c>
      <c r="I371" s="18">
        <v>1</v>
      </c>
      <c r="J371" s="18">
        <v>1</v>
      </c>
      <c r="K371" s="18">
        <f t="shared" si="142"/>
        <v>2</v>
      </c>
      <c r="L371" s="18" t="str">
        <f t="shared" si="144"/>
        <v>Pants</v>
      </c>
      <c r="M371" s="18" t="str">
        <f t="shared" si="143"/>
        <v>Superior</v>
      </c>
    </row>
    <row r="372" spans="1:13" ht="16.5" customHeight="1" x14ac:dyDescent="0.3">
      <c r="A372" s="23" t="b">
        <v>1</v>
      </c>
      <c r="B372" s="18" t="s">
        <v>50</v>
      </c>
      <c r="C372" s="18">
        <f t="shared" ref="C372:C373" si="145">C371+1</f>
        <v>4303203</v>
      </c>
      <c r="D372" s="18">
        <f t="shared" si="139"/>
        <v>2023</v>
      </c>
      <c r="E372" s="18" t="s">
        <v>31</v>
      </c>
      <c r="F372" s="18">
        <f t="shared" si="140"/>
        <v>3</v>
      </c>
      <c r="G372" s="18">
        <f t="shared" si="140"/>
        <v>3</v>
      </c>
      <c r="H372" s="18">
        <f>H368+1000000</f>
        <v>152105002</v>
      </c>
      <c r="I372" s="18">
        <v>1</v>
      </c>
      <c r="J372" s="18">
        <v>1</v>
      </c>
      <c r="K372" s="18">
        <f t="shared" si="142"/>
        <v>43</v>
      </c>
      <c r="L372" s="18" t="str">
        <f t="shared" si="144"/>
        <v>Glove</v>
      </c>
      <c r="M372" s="18" t="str">
        <f t="shared" si="143"/>
        <v>Normal</v>
      </c>
    </row>
    <row r="373" spans="1:13" ht="16.5" customHeight="1" x14ac:dyDescent="0.3">
      <c r="A373" s="23" t="b">
        <v>1</v>
      </c>
      <c r="B373" s="18" t="s">
        <v>51</v>
      </c>
      <c r="C373" s="18">
        <f t="shared" si="145"/>
        <v>4303204</v>
      </c>
      <c r="D373" s="18">
        <f t="shared" si="139"/>
        <v>2023</v>
      </c>
      <c r="E373" s="18" t="s">
        <v>31</v>
      </c>
      <c r="F373" s="18">
        <f t="shared" si="140"/>
        <v>3</v>
      </c>
      <c r="G373" s="18">
        <f t="shared" si="140"/>
        <v>3</v>
      </c>
      <c r="H373" s="18">
        <f>H372+100000</f>
        <v>152205002</v>
      </c>
      <c r="I373" s="18">
        <v>1</v>
      </c>
      <c r="J373" s="18">
        <v>1</v>
      </c>
      <c r="K373" s="18">
        <f t="shared" si="142"/>
        <v>2</v>
      </c>
      <c r="L373" s="18" t="str">
        <f t="shared" si="144"/>
        <v>Glove</v>
      </c>
      <c r="M373" s="18" t="str">
        <f t="shared" si="143"/>
        <v>Superior</v>
      </c>
    </row>
    <row r="374" spans="1:13" ht="16.5" customHeight="1" x14ac:dyDescent="0.3">
      <c r="A374" s="23" t="b">
        <v>1</v>
      </c>
      <c r="B374" s="19" t="s">
        <v>48</v>
      </c>
      <c r="C374" s="19">
        <f>C370+100</f>
        <v>4303301</v>
      </c>
      <c r="D374" s="19">
        <f t="shared" si="139"/>
        <v>2023</v>
      </c>
      <c r="E374" s="19" t="s">
        <v>32</v>
      </c>
      <c r="F374" s="19">
        <f t="shared" si="140"/>
        <v>3</v>
      </c>
      <c r="G374" s="19">
        <f t="shared" si="140"/>
        <v>3</v>
      </c>
      <c r="H374" s="19">
        <f>H370+1000000</f>
        <v>153106004</v>
      </c>
      <c r="I374" s="19">
        <v>1</v>
      </c>
      <c r="J374" s="19">
        <v>1</v>
      </c>
      <c r="K374" s="19">
        <f t="shared" si="142"/>
        <v>43</v>
      </c>
      <c r="L374" s="19" t="str">
        <f t="shared" si="144"/>
        <v>Pants</v>
      </c>
      <c r="M374" s="19" t="str">
        <f t="shared" si="143"/>
        <v>Normal</v>
      </c>
    </row>
    <row r="375" spans="1:13" ht="16.5" customHeight="1" x14ac:dyDescent="0.3">
      <c r="A375" s="23" t="b">
        <v>1</v>
      </c>
      <c r="B375" s="19" t="s">
        <v>49</v>
      </c>
      <c r="C375" s="19">
        <f>C374+1</f>
        <v>4303302</v>
      </c>
      <c r="D375" s="19">
        <f t="shared" si="139"/>
        <v>2023</v>
      </c>
      <c r="E375" s="19" t="s">
        <v>32</v>
      </c>
      <c r="F375" s="19">
        <f t="shared" si="140"/>
        <v>3</v>
      </c>
      <c r="G375" s="19">
        <f t="shared" si="140"/>
        <v>3</v>
      </c>
      <c r="H375" s="19">
        <f>H374+100000</f>
        <v>153206004</v>
      </c>
      <c r="I375" s="19">
        <v>1</v>
      </c>
      <c r="J375" s="19">
        <v>1</v>
      </c>
      <c r="K375" s="19">
        <f t="shared" si="142"/>
        <v>2</v>
      </c>
      <c r="L375" s="19" t="str">
        <f t="shared" si="144"/>
        <v>Pants</v>
      </c>
      <c r="M375" s="19" t="str">
        <f t="shared" si="143"/>
        <v>Superior</v>
      </c>
    </row>
    <row r="376" spans="1:13" ht="16.5" customHeight="1" x14ac:dyDescent="0.3">
      <c r="A376" s="23" t="b">
        <v>1</v>
      </c>
      <c r="B376" s="19" t="s">
        <v>50</v>
      </c>
      <c r="C376" s="19">
        <f t="shared" ref="C376:C377" si="146">C375+1</f>
        <v>4303303</v>
      </c>
      <c r="D376" s="19">
        <f t="shared" si="139"/>
        <v>2023</v>
      </c>
      <c r="E376" s="19" t="s">
        <v>32</v>
      </c>
      <c r="F376" s="19">
        <f t="shared" si="140"/>
        <v>3</v>
      </c>
      <c r="G376" s="19">
        <f t="shared" si="140"/>
        <v>3</v>
      </c>
      <c r="H376" s="19">
        <f>H372+1000000</f>
        <v>153105002</v>
      </c>
      <c r="I376" s="19">
        <v>1</v>
      </c>
      <c r="J376" s="19">
        <v>1</v>
      </c>
      <c r="K376" s="19">
        <f t="shared" si="142"/>
        <v>43</v>
      </c>
      <c r="L376" s="19" t="str">
        <f t="shared" si="144"/>
        <v>Glove</v>
      </c>
      <c r="M376" s="19" t="str">
        <f t="shared" si="143"/>
        <v>Normal</v>
      </c>
    </row>
    <row r="377" spans="1:13" ht="16.5" customHeight="1" x14ac:dyDescent="0.3">
      <c r="A377" s="23" t="b">
        <v>1</v>
      </c>
      <c r="B377" s="19" t="s">
        <v>51</v>
      </c>
      <c r="C377" s="19">
        <f t="shared" si="146"/>
        <v>4303304</v>
      </c>
      <c r="D377" s="19">
        <f t="shared" si="139"/>
        <v>2023</v>
      </c>
      <c r="E377" s="19" t="s">
        <v>32</v>
      </c>
      <c r="F377" s="19">
        <f t="shared" si="140"/>
        <v>3</v>
      </c>
      <c r="G377" s="19">
        <f t="shared" si="140"/>
        <v>3</v>
      </c>
      <c r="H377" s="19">
        <f>H376+100000</f>
        <v>153205002</v>
      </c>
      <c r="I377" s="19">
        <v>1</v>
      </c>
      <c r="J377" s="19">
        <v>1</v>
      </c>
      <c r="K377" s="19">
        <f t="shared" si="142"/>
        <v>2</v>
      </c>
      <c r="L377" s="19" t="str">
        <f t="shared" si="144"/>
        <v>Glove</v>
      </c>
      <c r="M377" s="19" t="str">
        <f t="shared" si="143"/>
        <v>Superior</v>
      </c>
    </row>
    <row r="378" spans="1:13" ht="16.5" customHeight="1" x14ac:dyDescent="0.3">
      <c r="A378" s="23" t="b">
        <v>1</v>
      </c>
      <c r="B378" s="20" t="s">
        <v>48</v>
      </c>
      <c r="C378" s="20">
        <f>C374+100</f>
        <v>4303401</v>
      </c>
      <c r="D378" s="20">
        <f t="shared" si="139"/>
        <v>2023</v>
      </c>
      <c r="E378" s="20" t="s">
        <v>33</v>
      </c>
      <c r="F378" s="20">
        <f t="shared" si="140"/>
        <v>3</v>
      </c>
      <c r="G378" s="20">
        <f t="shared" si="140"/>
        <v>3</v>
      </c>
      <c r="H378" s="20">
        <f>H374+1000000</f>
        <v>154106004</v>
      </c>
      <c r="I378" s="20">
        <v>1</v>
      </c>
      <c r="J378" s="20">
        <v>1</v>
      </c>
      <c r="K378" s="20">
        <f t="shared" si="142"/>
        <v>43</v>
      </c>
      <c r="L378" s="20" t="str">
        <f t="shared" si="144"/>
        <v>Pants</v>
      </c>
      <c r="M378" s="20" t="str">
        <f t="shared" si="143"/>
        <v>Normal</v>
      </c>
    </row>
    <row r="379" spans="1:13" ht="16.5" customHeight="1" x14ac:dyDescent="0.3">
      <c r="A379" s="23" t="b">
        <v>1</v>
      </c>
      <c r="B379" s="20" t="s">
        <v>49</v>
      </c>
      <c r="C379" s="20">
        <f>C378+1</f>
        <v>4303402</v>
      </c>
      <c r="D379" s="20">
        <f t="shared" si="139"/>
        <v>2023</v>
      </c>
      <c r="E379" s="20" t="s">
        <v>33</v>
      </c>
      <c r="F379" s="20">
        <f t="shared" si="140"/>
        <v>3</v>
      </c>
      <c r="G379" s="20">
        <f t="shared" si="140"/>
        <v>3</v>
      </c>
      <c r="H379" s="20">
        <f>H378+100000</f>
        <v>154206004</v>
      </c>
      <c r="I379" s="20">
        <v>1</v>
      </c>
      <c r="J379" s="20">
        <v>1</v>
      </c>
      <c r="K379" s="20">
        <f t="shared" si="142"/>
        <v>2</v>
      </c>
      <c r="L379" s="20" t="str">
        <f t="shared" si="144"/>
        <v>Pants</v>
      </c>
      <c r="M379" s="20" t="str">
        <f t="shared" si="143"/>
        <v>Superior</v>
      </c>
    </row>
    <row r="380" spans="1:13" ht="16.5" customHeight="1" x14ac:dyDescent="0.3">
      <c r="A380" s="23" t="b">
        <v>1</v>
      </c>
      <c r="B380" s="20" t="s">
        <v>50</v>
      </c>
      <c r="C380" s="20">
        <f t="shared" ref="C380:C381" si="147">C379+1</f>
        <v>4303403</v>
      </c>
      <c r="D380" s="20">
        <f t="shared" si="139"/>
        <v>2023</v>
      </c>
      <c r="E380" s="20" t="s">
        <v>33</v>
      </c>
      <c r="F380" s="20">
        <f t="shared" si="140"/>
        <v>3</v>
      </c>
      <c r="G380" s="20">
        <f t="shared" si="140"/>
        <v>3</v>
      </c>
      <c r="H380" s="20">
        <f>H376+1000000</f>
        <v>154105002</v>
      </c>
      <c r="I380" s="20">
        <v>1</v>
      </c>
      <c r="J380" s="20">
        <v>1</v>
      </c>
      <c r="K380" s="20">
        <f t="shared" si="142"/>
        <v>43</v>
      </c>
      <c r="L380" s="20" t="str">
        <f t="shared" si="144"/>
        <v>Glove</v>
      </c>
      <c r="M380" s="20" t="str">
        <f t="shared" si="143"/>
        <v>Normal</v>
      </c>
    </row>
    <row r="381" spans="1:13" ht="16.5" customHeight="1" x14ac:dyDescent="0.3">
      <c r="A381" s="23" t="b">
        <v>1</v>
      </c>
      <c r="B381" s="20" t="s">
        <v>51</v>
      </c>
      <c r="C381" s="20">
        <f t="shared" si="147"/>
        <v>4303404</v>
      </c>
      <c r="D381" s="20">
        <f t="shared" si="139"/>
        <v>2023</v>
      </c>
      <c r="E381" s="20" t="s">
        <v>33</v>
      </c>
      <c r="F381" s="20">
        <f t="shared" si="140"/>
        <v>3</v>
      </c>
      <c r="G381" s="20">
        <f t="shared" si="140"/>
        <v>3</v>
      </c>
      <c r="H381" s="20">
        <f>H380+100000</f>
        <v>154205002</v>
      </c>
      <c r="I381" s="20">
        <v>1</v>
      </c>
      <c r="J381" s="20">
        <v>1</v>
      </c>
      <c r="K381" s="20">
        <f t="shared" si="142"/>
        <v>2</v>
      </c>
      <c r="L381" s="20" t="str">
        <f t="shared" si="144"/>
        <v>Glove</v>
      </c>
      <c r="M381" s="20" t="str">
        <f t="shared" si="143"/>
        <v>Superior</v>
      </c>
    </row>
    <row r="382" spans="1:13" ht="16.5" customHeight="1" x14ac:dyDescent="0.3">
      <c r="A382" s="23" t="b">
        <v>1</v>
      </c>
      <c r="B382" s="21" t="s">
        <v>34</v>
      </c>
      <c r="C382" s="21">
        <f>C378+100</f>
        <v>4303501</v>
      </c>
      <c r="D382" s="21">
        <f t="shared" si="139"/>
        <v>2023</v>
      </c>
      <c r="E382" s="21" t="s">
        <v>35</v>
      </c>
      <c r="F382" s="21">
        <f t="shared" si="140"/>
        <v>3</v>
      </c>
      <c r="G382" s="21">
        <f t="shared" si="140"/>
        <v>3</v>
      </c>
      <c r="H382" s="21">
        <v>160004001</v>
      </c>
      <c r="I382" s="21">
        <v>1</v>
      </c>
      <c r="J382" s="21">
        <v>1</v>
      </c>
      <c r="K382" s="21">
        <v>2.5</v>
      </c>
      <c r="L382" s="21" t="s">
        <v>36</v>
      </c>
      <c r="M382" s="21" t="s">
        <v>37</v>
      </c>
    </row>
    <row r="383" spans="1:13" ht="16.5" customHeight="1" x14ac:dyDescent="0.3">
      <c r="A383" s="23" t="b">
        <v>1</v>
      </c>
      <c r="B383" s="21" t="s">
        <v>38</v>
      </c>
      <c r="C383" s="21">
        <f>C382+1</f>
        <v>4303502</v>
      </c>
      <c r="D383" s="21">
        <f t="shared" si="139"/>
        <v>2023</v>
      </c>
      <c r="E383" s="21" t="s">
        <v>35</v>
      </c>
      <c r="F383" s="21">
        <f t="shared" ref="F383:G385" si="148">F382</f>
        <v>3</v>
      </c>
      <c r="G383" s="21">
        <f t="shared" si="148"/>
        <v>3</v>
      </c>
      <c r="H383" s="21">
        <v>160004002</v>
      </c>
      <c r="I383" s="21">
        <v>1</v>
      </c>
      <c r="J383" s="21">
        <v>1</v>
      </c>
      <c r="K383" s="21">
        <v>2.5</v>
      </c>
      <c r="L383" s="21" t="s">
        <v>39</v>
      </c>
      <c r="M383" s="21" t="s">
        <v>37</v>
      </c>
    </row>
    <row r="384" spans="1:13" ht="16.5" customHeight="1" x14ac:dyDescent="0.3">
      <c r="A384" s="23" t="b">
        <v>1</v>
      </c>
      <c r="B384" s="21" t="s">
        <v>40</v>
      </c>
      <c r="C384" s="21">
        <f>C383+1</f>
        <v>4303503</v>
      </c>
      <c r="D384" s="21">
        <f t="shared" si="139"/>
        <v>2023</v>
      </c>
      <c r="E384" s="21" t="s">
        <v>35</v>
      </c>
      <c r="F384" s="21">
        <f t="shared" si="148"/>
        <v>3</v>
      </c>
      <c r="G384" s="21">
        <f t="shared" si="148"/>
        <v>3</v>
      </c>
      <c r="H384" s="21">
        <v>160004003</v>
      </c>
      <c r="I384" s="21">
        <v>1</v>
      </c>
      <c r="J384" s="21">
        <v>1</v>
      </c>
      <c r="K384" s="21">
        <v>2.5</v>
      </c>
      <c r="L384" s="21" t="s">
        <v>41</v>
      </c>
      <c r="M384" s="21" t="s">
        <v>37</v>
      </c>
    </row>
    <row r="385" spans="1:13" ht="16.5" customHeight="1" x14ac:dyDescent="0.3">
      <c r="A385" s="23" t="b">
        <v>1</v>
      </c>
      <c r="B385" s="21" t="s">
        <v>42</v>
      </c>
      <c r="C385" s="21">
        <f>C384+1</f>
        <v>4303504</v>
      </c>
      <c r="D385" s="21">
        <f t="shared" si="139"/>
        <v>2023</v>
      </c>
      <c r="E385" s="21" t="s">
        <v>35</v>
      </c>
      <c r="F385" s="21">
        <f t="shared" si="148"/>
        <v>3</v>
      </c>
      <c r="G385" s="21">
        <f t="shared" si="148"/>
        <v>3</v>
      </c>
      <c r="H385" s="21">
        <v>160004004</v>
      </c>
      <c r="I385" s="21">
        <v>1</v>
      </c>
      <c r="J385" s="21">
        <v>1</v>
      </c>
      <c r="K385" s="21">
        <v>2.5</v>
      </c>
      <c r="L385" s="21" t="s">
        <v>43</v>
      </c>
      <c r="M385" s="21" t="s">
        <v>37</v>
      </c>
    </row>
    <row r="386" spans="1:13" ht="16.5" customHeight="1" x14ac:dyDescent="0.3">
      <c r="A386" s="23" t="b">
        <v>1</v>
      </c>
      <c r="B386" s="15" t="s">
        <v>26</v>
      </c>
      <c r="C386" s="15">
        <v>4304101</v>
      </c>
      <c r="D386" s="15">
        <f>D366+1</f>
        <v>2024</v>
      </c>
      <c r="E386" s="16" t="s">
        <v>27</v>
      </c>
      <c r="F386" s="15">
        <v>3</v>
      </c>
      <c r="G386" s="15">
        <v>4</v>
      </c>
      <c r="H386" s="15">
        <v>151101002</v>
      </c>
      <c r="I386" s="16">
        <v>1</v>
      </c>
      <c r="J386" s="16">
        <v>1</v>
      </c>
      <c r="K386" s="15">
        <v>43</v>
      </c>
      <c r="L386" s="17" t="str">
        <f>IF(H386&gt;=151107001,"Shoes",IF(H386&gt;=151106001,"Pants",IF(H386&gt;=151105001,"Glove",IF(H386&gt;=151103001,"Head",IF(H386&gt;=151102001,"Body",IF(H386&gt;=151101001,"Weapon"))))))</f>
        <v>Weapon</v>
      </c>
      <c r="M386" s="16" t="s">
        <v>674</v>
      </c>
    </row>
    <row r="387" spans="1:13" ht="16.5" customHeight="1" x14ac:dyDescent="0.3">
      <c r="A387" s="23" t="b">
        <v>1</v>
      </c>
      <c r="B387" s="15" t="s">
        <v>28</v>
      </c>
      <c r="C387" s="16">
        <f>C386+1</f>
        <v>4304102</v>
      </c>
      <c r="D387" s="16">
        <f t="shared" ref="D387:D405" si="149">D386</f>
        <v>2024</v>
      </c>
      <c r="E387" s="16" t="s">
        <v>27</v>
      </c>
      <c r="F387" s="16">
        <f>F386</f>
        <v>3</v>
      </c>
      <c r="G387" s="16">
        <f>G386</f>
        <v>4</v>
      </c>
      <c r="H387" s="16">
        <f>H386+100000</f>
        <v>151201002</v>
      </c>
      <c r="I387" s="16">
        <v>1</v>
      </c>
      <c r="J387" s="16">
        <v>1</v>
      </c>
      <c r="K387" s="15">
        <v>2</v>
      </c>
      <c r="L387" s="16" t="str">
        <f>L386</f>
        <v>Weapon</v>
      </c>
      <c r="M387" s="16" t="s">
        <v>53</v>
      </c>
    </row>
    <row r="388" spans="1:13" ht="16.5" customHeight="1" x14ac:dyDescent="0.3">
      <c r="A388" s="23" t="b">
        <v>1</v>
      </c>
      <c r="B388" s="15" t="s">
        <v>46</v>
      </c>
      <c r="C388" s="16">
        <f>C387+1</f>
        <v>4304103</v>
      </c>
      <c r="D388" s="16">
        <f t="shared" si="149"/>
        <v>2024</v>
      </c>
      <c r="E388" s="16" t="s">
        <v>27</v>
      </c>
      <c r="F388" s="16">
        <f>F387</f>
        <v>3</v>
      </c>
      <c r="G388" s="16">
        <f>G387</f>
        <v>4</v>
      </c>
      <c r="H388" s="15">
        <v>151103003</v>
      </c>
      <c r="I388" s="16">
        <v>1</v>
      </c>
      <c r="J388" s="16">
        <v>1</v>
      </c>
      <c r="K388" s="16">
        <f t="shared" ref="K388:K401" si="150">K386</f>
        <v>43</v>
      </c>
      <c r="L388" s="17" t="str">
        <f>IF(H388&gt;=151107001,"Shoes",IF(H388&gt;=151106001,"Pants",IF(H388&gt;=151105001,"Glove",IF(H388&gt;=151103001,"Head",IF(H388&gt;=151102001,"Body",IF(H388&gt;=151101001,"Weapon"))))))</f>
        <v>Head</v>
      </c>
      <c r="M388" s="16" t="s">
        <v>674</v>
      </c>
    </row>
    <row r="389" spans="1:13" ht="16.5" customHeight="1" x14ac:dyDescent="0.3">
      <c r="A389" s="23" t="b">
        <v>1</v>
      </c>
      <c r="B389" s="15" t="s">
        <v>47</v>
      </c>
      <c r="C389" s="16">
        <f>C388+1</f>
        <v>4304104</v>
      </c>
      <c r="D389" s="16">
        <f t="shared" si="149"/>
        <v>2024</v>
      </c>
      <c r="E389" s="16" t="s">
        <v>27</v>
      </c>
      <c r="F389" s="16">
        <f t="shared" ref="F389:G404" si="151">F388</f>
        <v>3</v>
      </c>
      <c r="G389" s="16">
        <f t="shared" si="151"/>
        <v>4</v>
      </c>
      <c r="H389" s="16">
        <f>H388+100000</f>
        <v>151203003</v>
      </c>
      <c r="I389" s="16">
        <v>1</v>
      </c>
      <c r="J389" s="16">
        <v>1</v>
      </c>
      <c r="K389" s="16">
        <f t="shared" si="150"/>
        <v>2</v>
      </c>
      <c r="L389" s="16" t="str">
        <f>L388</f>
        <v>Head</v>
      </c>
      <c r="M389" s="16" t="str">
        <f t="shared" ref="M389:M401" si="152">M387</f>
        <v>Superior</v>
      </c>
    </row>
    <row r="390" spans="1:13" ht="16.5" customHeight="1" x14ac:dyDescent="0.3">
      <c r="A390" s="23" t="b">
        <v>1</v>
      </c>
      <c r="B390" s="18" t="s">
        <v>26</v>
      </c>
      <c r="C390" s="18">
        <f>C386+100</f>
        <v>4304201</v>
      </c>
      <c r="D390" s="18">
        <f t="shared" si="149"/>
        <v>2024</v>
      </c>
      <c r="E390" s="18" t="s">
        <v>31</v>
      </c>
      <c r="F390" s="18">
        <f t="shared" si="151"/>
        <v>3</v>
      </c>
      <c r="G390" s="18">
        <f t="shared" si="151"/>
        <v>4</v>
      </c>
      <c r="H390" s="18">
        <f>H386+1000000</f>
        <v>152101002</v>
      </c>
      <c r="I390" s="18">
        <v>1</v>
      </c>
      <c r="J390" s="18">
        <v>1</v>
      </c>
      <c r="K390" s="18">
        <f t="shared" si="150"/>
        <v>43</v>
      </c>
      <c r="L390" s="18" t="str">
        <f t="shared" ref="L390:L401" si="153">L386</f>
        <v>Weapon</v>
      </c>
      <c r="M390" s="18" t="str">
        <f t="shared" si="152"/>
        <v>Normal</v>
      </c>
    </row>
    <row r="391" spans="1:13" ht="16.5" customHeight="1" x14ac:dyDescent="0.3">
      <c r="A391" s="23" t="b">
        <v>1</v>
      </c>
      <c r="B391" s="18" t="s">
        <v>28</v>
      </c>
      <c r="C391" s="18">
        <f>C390+1</f>
        <v>4304202</v>
      </c>
      <c r="D391" s="18">
        <f t="shared" si="149"/>
        <v>2024</v>
      </c>
      <c r="E391" s="18" t="s">
        <v>31</v>
      </c>
      <c r="F391" s="18">
        <f t="shared" si="151"/>
        <v>3</v>
      </c>
      <c r="G391" s="18">
        <f t="shared" si="151"/>
        <v>4</v>
      </c>
      <c r="H391" s="18">
        <f>H390+100000</f>
        <v>152201002</v>
      </c>
      <c r="I391" s="18">
        <v>1</v>
      </c>
      <c r="J391" s="18">
        <v>1</v>
      </c>
      <c r="K391" s="18">
        <f t="shared" si="150"/>
        <v>2</v>
      </c>
      <c r="L391" s="18" t="str">
        <f t="shared" si="153"/>
        <v>Weapon</v>
      </c>
      <c r="M391" s="18" t="str">
        <f t="shared" si="152"/>
        <v>Superior</v>
      </c>
    </row>
    <row r="392" spans="1:13" ht="16.5" customHeight="1" x14ac:dyDescent="0.3">
      <c r="A392" s="23" t="b">
        <v>1</v>
      </c>
      <c r="B392" s="18" t="s">
        <v>46</v>
      </c>
      <c r="C392" s="18">
        <f t="shared" ref="C392:C393" si="154">C391+1</f>
        <v>4304203</v>
      </c>
      <c r="D392" s="18">
        <f t="shared" si="149"/>
        <v>2024</v>
      </c>
      <c r="E392" s="18" t="s">
        <v>31</v>
      </c>
      <c r="F392" s="18">
        <f t="shared" si="151"/>
        <v>3</v>
      </c>
      <c r="G392" s="18">
        <f t="shared" si="151"/>
        <v>4</v>
      </c>
      <c r="H392" s="18">
        <f>H388+1000000</f>
        <v>152103003</v>
      </c>
      <c r="I392" s="18">
        <v>1</v>
      </c>
      <c r="J392" s="18">
        <v>1</v>
      </c>
      <c r="K392" s="18">
        <f t="shared" si="150"/>
        <v>43</v>
      </c>
      <c r="L392" s="18" t="str">
        <f t="shared" si="153"/>
        <v>Head</v>
      </c>
      <c r="M392" s="18" t="str">
        <f t="shared" si="152"/>
        <v>Normal</v>
      </c>
    </row>
    <row r="393" spans="1:13" ht="16.5" customHeight="1" x14ac:dyDescent="0.3">
      <c r="A393" s="23" t="b">
        <v>1</v>
      </c>
      <c r="B393" s="18" t="s">
        <v>47</v>
      </c>
      <c r="C393" s="18">
        <f t="shared" si="154"/>
        <v>4304204</v>
      </c>
      <c r="D393" s="18">
        <f t="shared" si="149"/>
        <v>2024</v>
      </c>
      <c r="E393" s="18" t="s">
        <v>31</v>
      </c>
      <c r="F393" s="18">
        <f t="shared" si="151"/>
        <v>3</v>
      </c>
      <c r="G393" s="18">
        <f t="shared" si="151"/>
        <v>4</v>
      </c>
      <c r="H393" s="18">
        <f>H392+100000</f>
        <v>152203003</v>
      </c>
      <c r="I393" s="18">
        <v>1</v>
      </c>
      <c r="J393" s="18">
        <v>1</v>
      </c>
      <c r="K393" s="18">
        <f t="shared" si="150"/>
        <v>2</v>
      </c>
      <c r="L393" s="18" t="str">
        <f t="shared" si="153"/>
        <v>Head</v>
      </c>
      <c r="M393" s="18" t="str">
        <f t="shared" si="152"/>
        <v>Superior</v>
      </c>
    </row>
    <row r="394" spans="1:13" ht="16.5" customHeight="1" x14ac:dyDescent="0.3">
      <c r="A394" s="23" t="b">
        <v>1</v>
      </c>
      <c r="B394" s="19" t="s">
        <v>26</v>
      </c>
      <c r="C394" s="19">
        <f>C390+100</f>
        <v>4304301</v>
      </c>
      <c r="D394" s="19">
        <f t="shared" si="149"/>
        <v>2024</v>
      </c>
      <c r="E394" s="19" t="s">
        <v>32</v>
      </c>
      <c r="F394" s="19">
        <f t="shared" si="151"/>
        <v>3</v>
      </c>
      <c r="G394" s="19">
        <f t="shared" si="151"/>
        <v>4</v>
      </c>
      <c r="H394" s="19">
        <f>H390+1000000</f>
        <v>153101002</v>
      </c>
      <c r="I394" s="19">
        <v>1</v>
      </c>
      <c r="J394" s="19">
        <v>1</v>
      </c>
      <c r="K394" s="19">
        <f t="shared" si="150"/>
        <v>43</v>
      </c>
      <c r="L394" s="19" t="str">
        <f t="shared" si="153"/>
        <v>Weapon</v>
      </c>
      <c r="M394" s="19" t="str">
        <f t="shared" si="152"/>
        <v>Normal</v>
      </c>
    </row>
    <row r="395" spans="1:13" ht="16.5" customHeight="1" x14ac:dyDescent="0.3">
      <c r="A395" s="23" t="b">
        <v>1</v>
      </c>
      <c r="B395" s="19" t="s">
        <v>28</v>
      </c>
      <c r="C395" s="19">
        <f>C394+1</f>
        <v>4304302</v>
      </c>
      <c r="D395" s="19">
        <f t="shared" si="149"/>
        <v>2024</v>
      </c>
      <c r="E395" s="19" t="s">
        <v>32</v>
      </c>
      <c r="F395" s="19">
        <f t="shared" si="151"/>
        <v>3</v>
      </c>
      <c r="G395" s="19">
        <f t="shared" si="151"/>
        <v>4</v>
      </c>
      <c r="H395" s="19">
        <f>H394+100000</f>
        <v>153201002</v>
      </c>
      <c r="I395" s="19">
        <v>1</v>
      </c>
      <c r="J395" s="19">
        <v>1</v>
      </c>
      <c r="K395" s="19">
        <f t="shared" si="150"/>
        <v>2</v>
      </c>
      <c r="L395" s="19" t="str">
        <f t="shared" si="153"/>
        <v>Weapon</v>
      </c>
      <c r="M395" s="19" t="str">
        <f t="shared" si="152"/>
        <v>Superior</v>
      </c>
    </row>
    <row r="396" spans="1:13" ht="16.5" customHeight="1" x14ac:dyDescent="0.3">
      <c r="A396" s="23" t="b">
        <v>1</v>
      </c>
      <c r="B396" s="19" t="s">
        <v>46</v>
      </c>
      <c r="C396" s="19">
        <f t="shared" ref="C396:C397" si="155">C395+1</f>
        <v>4304303</v>
      </c>
      <c r="D396" s="19">
        <f t="shared" si="149"/>
        <v>2024</v>
      </c>
      <c r="E396" s="19" t="s">
        <v>32</v>
      </c>
      <c r="F396" s="19">
        <f t="shared" si="151"/>
        <v>3</v>
      </c>
      <c r="G396" s="19">
        <f t="shared" si="151"/>
        <v>4</v>
      </c>
      <c r="H396" s="19">
        <f>H392+1000000</f>
        <v>153103003</v>
      </c>
      <c r="I396" s="19">
        <v>1</v>
      </c>
      <c r="J396" s="19">
        <v>1</v>
      </c>
      <c r="K396" s="19">
        <f t="shared" si="150"/>
        <v>43</v>
      </c>
      <c r="L396" s="19" t="str">
        <f t="shared" si="153"/>
        <v>Head</v>
      </c>
      <c r="M396" s="19" t="str">
        <f t="shared" si="152"/>
        <v>Normal</v>
      </c>
    </row>
    <row r="397" spans="1:13" ht="16.5" customHeight="1" x14ac:dyDescent="0.3">
      <c r="A397" s="23" t="b">
        <v>1</v>
      </c>
      <c r="B397" s="19" t="s">
        <v>47</v>
      </c>
      <c r="C397" s="19">
        <f t="shared" si="155"/>
        <v>4304304</v>
      </c>
      <c r="D397" s="19">
        <f t="shared" si="149"/>
        <v>2024</v>
      </c>
      <c r="E397" s="19" t="s">
        <v>32</v>
      </c>
      <c r="F397" s="19">
        <f t="shared" si="151"/>
        <v>3</v>
      </c>
      <c r="G397" s="19">
        <f t="shared" si="151"/>
        <v>4</v>
      </c>
      <c r="H397" s="19">
        <f>H396+100000</f>
        <v>153203003</v>
      </c>
      <c r="I397" s="19">
        <v>1</v>
      </c>
      <c r="J397" s="19">
        <v>1</v>
      </c>
      <c r="K397" s="19">
        <f t="shared" si="150"/>
        <v>2</v>
      </c>
      <c r="L397" s="19" t="str">
        <f t="shared" si="153"/>
        <v>Head</v>
      </c>
      <c r="M397" s="19" t="str">
        <f t="shared" si="152"/>
        <v>Superior</v>
      </c>
    </row>
    <row r="398" spans="1:13" ht="16.5" customHeight="1" x14ac:dyDescent="0.3">
      <c r="A398" s="23" t="b">
        <v>1</v>
      </c>
      <c r="B398" s="20" t="s">
        <v>26</v>
      </c>
      <c r="C398" s="20">
        <f>C394+100</f>
        <v>4304401</v>
      </c>
      <c r="D398" s="20">
        <f t="shared" si="149"/>
        <v>2024</v>
      </c>
      <c r="E398" s="20" t="s">
        <v>33</v>
      </c>
      <c r="F398" s="20">
        <f t="shared" si="151"/>
        <v>3</v>
      </c>
      <c r="G398" s="20">
        <f t="shared" si="151"/>
        <v>4</v>
      </c>
      <c r="H398" s="20">
        <f>H394+1000000</f>
        <v>154101002</v>
      </c>
      <c r="I398" s="20">
        <v>1</v>
      </c>
      <c r="J398" s="20">
        <v>1</v>
      </c>
      <c r="K398" s="20">
        <f t="shared" si="150"/>
        <v>43</v>
      </c>
      <c r="L398" s="20" t="str">
        <f t="shared" si="153"/>
        <v>Weapon</v>
      </c>
      <c r="M398" s="20" t="str">
        <f t="shared" si="152"/>
        <v>Normal</v>
      </c>
    </row>
    <row r="399" spans="1:13" ht="16.5" customHeight="1" x14ac:dyDescent="0.3">
      <c r="A399" s="23" t="b">
        <v>1</v>
      </c>
      <c r="B399" s="20" t="s">
        <v>28</v>
      </c>
      <c r="C399" s="20">
        <f>C398+1</f>
        <v>4304402</v>
      </c>
      <c r="D399" s="20">
        <f t="shared" si="149"/>
        <v>2024</v>
      </c>
      <c r="E399" s="20" t="s">
        <v>33</v>
      </c>
      <c r="F399" s="20">
        <f t="shared" si="151"/>
        <v>3</v>
      </c>
      <c r="G399" s="20">
        <f t="shared" si="151"/>
        <v>4</v>
      </c>
      <c r="H399" s="20">
        <f>H398+100000</f>
        <v>154201002</v>
      </c>
      <c r="I399" s="20">
        <v>1</v>
      </c>
      <c r="J399" s="20">
        <v>1</v>
      </c>
      <c r="K399" s="20">
        <f t="shared" si="150"/>
        <v>2</v>
      </c>
      <c r="L399" s="20" t="str">
        <f t="shared" si="153"/>
        <v>Weapon</v>
      </c>
      <c r="M399" s="20" t="str">
        <f t="shared" si="152"/>
        <v>Superior</v>
      </c>
    </row>
    <row r="400" spans="1:13" ht="16.5" customHeight="1" x14ac:dyDescent="0.3">
      <c r="A400" s="23" t="b">
        <v>1</v>
      </c>
      <c r="B400" s="20" t="s">
        <v>46</v>
      </c>
      <c r="C400" s="20">
        <f t="shared" ref="C400:C401" si="156">C399+1</f>
        <v>4304403</v>
      </c>
      <c r="D400" s="20">
        <f t="shared" si="149"/>
        <v>2024</v>
      </c>
      <c r="E400" s="20" t="s">
        <v>33</v>
      </c>
      <c r="F400" s="20">
        <f t="shared" si="151"/>
        <v>3</v>
      </c>
      <c r="G400" s="20">
        <f t="shared" si="151"/>
        <v>4</v>
      </c>
      <c r="H400" s="20">
        <f>H396+1000000</f>
        <v>154103003</v>
      </c>
      <c r="I400" s="20">
        <v>1</v>
      </c>
      <c r="J400" s="20">
        <v>1</v>
      </c>
      <c r="K400" s="20">
        <f t="shared" si="150"/>
        <v>43</v>
      </c>
      <c r="L400" s="20" t="str">
        <f t="shared" si="153"/>
        <v>Head</v>
      </c>
      <c r="M400" s="20" t="str">
        <f t="shared" si="152"/>
        <v>Normal</v>
      </c>
    </row>
    <row r="401" spans="1:13" ht="16.5" customHeight="1" x14ac:dyDescent="0.3">
      <c r="A401" s="23" t="b">
        <v>1</v>
      </c>
      <c r="B401" s="20" t="s">
        <v>47</v>
      </c>
      <c r="C401" s="20">
        <f t="shared" si="156"/>
        <v>4304404</v>
      </c>
      <c r="D401" s="20">
        <f t="shared" si="149"/>
        <v>2024</v>
      </c>
      <c r="E401" s="20" t="s">
        <v>33</v>
      </c>
      <c r="F401" s="20">
        <f t="shared" si="151"/>
        <v>3</v>
      </c>
      <c r="G401" s="20">
        <f t="shared" si="151"/>
        <v>4</v>
      </c>
      <c r="H401" s="20">
        <f>H400+100000</f>
        <v>154203003</v>
      </c>
      <c r="I401" s="20">
        <v>1</v>
      </c>
      <c r="J401" s="20">
        <v>1</v>
      </c>
      <c r="K401" s="20">
        <f t="shared" si="150"/>
        <v>2</v>
      </c>
      <c r="L401" s="20" t="str">
        <f t="shared" si="153"/>
        <v>Head</v>
      </c>
      <c r="M401" s="20" t="str">
        <f t="shared" si="152"/>
        <v>Superior</v>
      </c>
    </row>
    <row r="402" spans="1:13" ht="16.5" customHeight="1" x14ac:dyDescent="0.3">
      <c r="A402" s="23" t="b">
        <v>1</v>
      </c>
      <c r="B402" s="21" t="s">
        <v>34</v>
      </c>
      <c r="C402" s="21">
        <f>C398+100</f>
        <v>4304501</v>
      </c>
      <c r="D402" s="21">
        <f t="shared" si="149"/>
        <v>2024</v>
      </c>
      <c r="E402" s="21" t="s">
        <v>35</v>
      </c>
      <c r="F402" s="21">
        <f t="shared" si="151"/>
        <v>3</v>
      </c>
      <c r="G402" s="21">
        <f t="shared" si="151"/>
        <v>4</v>
      </c>
      <c r="H402" s="21">
        <v>160004001</v>
      </c>
      <c r="I402" s="21">
        <v>1</v>
      </c>
      <c r="J402" s="21">
        <v>1</v>
      </c>
      <c r="K402" s="21">
        <v>2.5</v>
      </c>
      <c r="L402" s="21" t="s">
        <v>36</v>
      </c>
      <c r="M402" s="21" t="s">
        <v>37</v>
      </c>
    </row>
    <row r="403" spans="1:13" ht="16.5" customHeight="1" x14ac:dyDescent="0.3">
      <c r="A403" s="23" t="b">
        <v>1</v>
      </c>
      <c r="B403" s="21" t="s">
        <v>38</v>
      </c>
      <c r="C403" s="21">
        <f>C402+1</f>
        <v>4304502</v>
      </c>
      <c r="D403" s="21">
        <f t="shared" si="149"/>
        <v>2024</v>
      </c>
      <c r="E403" s="21" t="s">
        <v>35</v>
      </c>
      <c r="F403" s="21">
        <f t="shared" si="151"/>
        <v>3</v>
      </c>
      <c r="G403" s="21">
        <f t="shared" si="151"/>
        <v>4</v>
      </c>
      <c r="H403" s="21">
        <v>160004002</v>
      </c>
      <c r="I403" s="21">
        <v>1</v>
      </c>
      <c r="J403" s="21">
        <v>1</v>
      </c>
      <c r="K403" s="21">
        <v>2.5</v>
      </c>
      <c r="L403" s="21" t="s">
        <v>39</v>
      </c>
      <c r="M403" s="21" t="s">
        <v>37</v>
      </c>
    </row>
    <row r="404" spans="1:13" ht="16.5" customHeight="1" x14ac:dyDescent="0.3">
      <c r="A404" s="23" t="b">
        <v>1</v>
      </c>
      <c r="B404" s="21" t="s">
        <v>40</v>
      </c>
      <c r="C404" s="21">
        <f>C403+1</f>
        <v>4304503</v>
      </c>
      <c r="D404" s="21">
        <f t="shared" si="149"/>
        <v>2024</v>
      </c>
      <c r="E404" s="21" t="s">
        <v>35</v>
      </c>
      <c r="F404" s="21">
        <f t="shared" si="151"/>
        <v>3</v>
      </c>
      <c r="G404" s="21">
        <f t="shared" si="151"/>
        <v>4</v>
      </c>
      <c r="H404" s="21">
        <v>160004003</v>
      </c>
      <c r="I404" s="21">
        <v>1</v>
      </c>
      <c r="J404" s="21">
        <v>1</v>
      </c>
      <c r="K404" s="21">
        <v>2.5</v>
      </c>
      <c r="L404" s="21" t="s">
        <v>41</v>
      </c>
      <c r="M404" s="21" t="s">
        <v>37</v>
      </c>
    </row>
    <row r="405" spans="1:13" ht="16.5" customHeight="1" x14ac:dyDescent="0.3">
      <c r="A405" s="23" t="b">
        <v>1</v>
      </c>
      <c r="B405" s="21" t="s">
        <v>42</v>
      </c>
      <c r="C405" s="21">
        <f>C404+1</f>
        <v>4304504</v>
      </c>
      <c r="D405" s="21">
        <f t="shared" si="149"/>
        <v>2024</v>
      </c>
      <c r="E405" s="21" t="s">
        <v>35</v>
      </c>
      <c r="F405" s="21">
        <f t="shared" ref="F405:G405" si="157">F404</f>
        <v>3</v>
      </c>
      <c r="G405" s="21">
        <f t="shared" si="157"/>
        <v>4</v>
      </c>
      <c r="H405" s="21">
        <v>160004004</v>
      </c>
      <c r="I405" s="21">
        <v>1</v>
      </c>
      <c r="J405" s="21">
        <v>1</v>
      </c>
      <c r="K405" s="21">
        <v>2.5</v>
      </c>
      <c r="L405" s="21" t="s">
        <v>43</v>
      </c>
      <c r="M405" s="21" t="s">
        <v>37</v>
      </c>
    </row>
    <row r="406" spans="1:13" ht="16.5" customHeight="1" x14ac:dyDescent="0.3">
      <c r="A406" s="23" t="b">
        <v>1</v>
      </c>
      <c r="B406" s="15" t="s">
        <v>44</v>
      </c>
      <c r="C406" s="15">
        <v>4305101</v>
      </c>
      <c r="D406" s="15">
        <f>D386+1</f>
        <v>2025</v>
      </c>
      <c r="E406" s="16" t="s">
        <v>27</v>
      </c>
      <c r="F406" s="15">
        <v>3</v>
      </c>
      <c r="G406" s="15">
        <v>5</v>
      </c>
      <c r="H406" s="15">
        <v>151102005</v>
      </c>
      <c r="I406" s="16">
        <v>1</v>
      </c>
      <c r="J406" s="16">
        <v>1</v>
      </c>
      <c r="K406" s="15">
        <v>43</v>
      </c>
      <c r="L406" s="17" t="str">
        <f>IF(H406&gt;=151107001,"Shoes",IF(H406&gt;=151106001,"Pants",IF(H406&gt;=151105001,"Glove",IF(H406&gt;=151103001,"Head",IF(H406&gt;=151102001,"Body",IF(H406&gt;=151101001,"Weapon"))))))</f>
        <v>Body</v>
      </c>
      <c r="M406" s="16" t="s">
        <v>674</v>
      </c>
    </row>
    <row r="407" spans="1:13" ht="16.5" customHeight="1" x14ac:dyDescent="0.3">
      <c r="A407" s="23" t="b">
        <v>1</v>
      </c>
      <c r="B407" s="15" t="s">
        <v>45</v>
      </c>
      <c r="C407" s="16">
        <f>C406+1</f>
        <v>4305102</v>
      </c>
      <c r="D407" s="16">
        <f t="shared" ref="D407:D425" si="158">D406</f>
        <v>2025</v>
      </c>
      <c r="E407" s="16" t="s">
        <v>27</v>
      </c>
      <c r="F407" s="16">
        <f t="shared" ref="F407:G422" si="159">F406</f>
        <v>3</v>
      </c>
      <c r="G407" s="16">
        <f t="shared" si="159"/>
        <v>5</v>
      </c>
      <c r="H407" s="16">
        <f>H406+100000</f>
        <v>151202005</v>
      </c>
      <c r="I407" s="16">
        <v>1</v>
      </c>
      <c r="J407" s="16">
        <v>1</v>
      </c>
      <c r="K407" s="15">
        <v>2</v>
      </c>
      <c r="L407" s="16" t="str">
        <f>L406</f>
        <v>Body</v>
      </c>
      <c r="M407" s="16" t="s">
        <v>53</v>
      </c>
    </row>
    <row r="408" spans="1:13" ht="16.5" customHeight="1" x14ac:dyDescent="0.3">
      <c r="A408" s="23" t="b">
        <v>1</v>
      </c>
      <c r="B408" s="15" t="s">
        <v>50</v>
      </c>
      <c r="C408" s="16">
        <f>C407+1</f>
        <v>4305103</v>
      </c>
      <c r="D408" s="16">
        <f t="shared" si="158"/>
        <v>2025</v>
      </c>
      <c r="E408" s="16" t="s">
        <v>27</v>
      </c>
      <c r="F408" s="16">
        <f t="shared" si="159"/>
        <v>3</v>
      </c>
      <c r="G408" s="16">
        <f t="shared" si="159"/>
        <v>5</v>
      </c>
      <c r="H408" s="15">
        <v>151105003</v>
      </c>
      <c r="I408" s="16">
        <v>1</v>
      </c>
      <c r="J408" s="16">
        <v>1</v>
      </c>
      <c r="K408" s="16">
        <f t="shared" ref="K408:K421" si="160">K406</f>
        <v>43</v>
      </c>
      <c r="L408" s="17" t="str">
        <f>IF(H408&gt;=151107001,"Shoes",IF(H408&gt;=151106001,"Pants",IF(H408&gt;=151105001,"Glove",IF(H408&gt;=151103001,"Head",IF(H408&gt;=151102001,"Body",IF(H408&gt;=151101001,"Weapon"))))))</f>
        <v>Glove</v>
      </c>
      <c r="M408" s="16" t="s">
        <v>674</v>
      </c>
    </row>
    <row r="409" spans="1:13" ht="16.5" customHeight="1" x14ac:dyDescent="0.3">
      <c r="A409" s="23" t="b">
        <v>1</v>
      </c>
      <c r="B409" s="15" t="s">
        <v>51</v>
      </c>
      <c r="C409" s="16">
        <f>C408+1</f>
        <v>4305104</v>
      </c>
      <c r="D409" s="16">
        <f t="shared" si="158"/>
        <v>2025</v>
      </c>
      <c r="E409" s="16" t="s">
        <v>27</v>
      </c>
      <c r="F409" s="16">
        <f t="shared" si="159"/>
        <v>3</v>
      </c>
      <c r="G409" s="16">
        <f t="shared" si="159"/>
        <v>5</v>
      </c>
      <c r="H409" s="16">
        <f>H408+100000</f>
        <v>151205003</v>
      </c>
      <c r="I409" s="16">
        <v>1</v>
      </c>
      <c r="J409" s="16">
        <v>1</v>
      </c>
      <c r="K409" s="16">
        <f t="shared" si="160"/>
        <v>2</v>
      </c>
      <c r="L409" s="16" t="str">
        <f>L408</f>
        <v>Glove</v>
      </c>
      <c r="M409" s="16" t="str">
        <f t="shared" ref="M409:M421" si="161">M407</f>
        <v>Superior</v>
      </c>
    </row>
    <row r="410" spans="1:13" ht="16.5" customHeight="1" x14ac:dyDescent="0.3">
      <c r="A410" s="23" t="b">
        <v>1</v>
      </c>
      <c r="B410" s="18" t="s">
        <v>44</v>
      </c>
      <c r="C410" s="18">
        <f>C406+100</f>
        <v>4305201</v>
      </c>
      <c r="D410" s="18">
        <f t="shared" si="158"/>
        <v>2025</v>
      </c>
      <c r="E410" s="18" t="s">
        <v>31</v>
      </c>
      <c r="F410" s="18">
        <f t="shared" si="159"/>
        <v>3</v>
      </c>
      <c r="G410" s="18">
        <f t="shared" si="159"/>
        <v>5</v>
      </c>
      <c r="H410" s="18">
        <f>H406+1000000</f>
        <v>152102005</v>
      </c>
      <c r="I410" s="18">
        <v>1</v>
      </c>
      <c r="J410" s="18">
        <v>1</v>
      </c>
      <c r="K410" s="18">
        <f t="shared" si="160"/>
        <v>43</v>
      </c>
      <c r="L410" s="18" t="str">
        <f t="shared" ref="L410:L421" si="162">L406</f>
        <v>Body</v>
      </c>
      <c r="M410" s="18" t="str">
        <f t="shared" si="161"/>
        <v>Normal</v>
      </c>
    </row>
    <row r="411" spans="1:13" ht="16.5" customHeight="1" x14ac:dyDescent="0.3">
      <c r="A411" s="23" t="b">
        <v>1</v>
      </c>
      <c r="B411" s="18" t="s">
        <v>45</v>
      </c>
      <c r="C411" s="18">
        <f>C410+1</f>
        <v>4305202</v>
      </c>
      <c r="D411" s="18">
        <f t="shared" si="158"/>
        <v>2025</v>
      </c>
      <c r="E411" s="18" t="s">
        <v>31</v>
      </c>
      <c r="F411" s="18">
        <f t="shared" si="159"/>
        <v>3</v>
      </c>
      <c r="G411" s="18">
        <f t="shared" si="159"/>
        <v>5</v>
      </c>
      <c r="H411" s="18">
        <f>H410+100000</f>
        <v>152202005</v>
      </c>
      <c r="I411" s="18">
        <v>1</v>
      </c>
      <c r="J411" s="18">
        <v>1</v>
      </c>
      <c r="K411" s="18">
        <f t="shared" si="160"/>
        <v>2</v>
      </c>
      <c r="L411" s="18" t="str">
        <f t="shared" si="162"/>
        <v>Body</v>
      </c>
      <c r="M411" s="18" t="str">
        <f t="shared" si="161"/>
        <v>Superior</v>
      </c>
    </row>
    <row r="412" spans="1:13" ht="16.5" customHeight="1" x14ac:dyDescent="0.3">
      <c r="A412" s="23" t="b">
        <v>1</v>
      </c>
      <c r="B412" s="18" t="s">
        <v>50</v>
      </c>
      <c r="C412" s="18">
        <f>C411+1</f>
        <v>4305203</v>
      </c>
      <c r="D412" s="18">
        <f t="shared" si="158"/>
        <v>2025</v>
      </c>
      <c r="E412" s="18" t="s">
        <v>31</v>
      </c>
      <c r="F412" s="18">
        <f t="shared" si="159"/>
        <v>3</v>
      </c>
      <c r="G412" s="18">
        <f t="shared" si="159"/>
        <v>5</v>
      </c>
      <c r="H412" s="18">
        <f>H408+1000000</f>
        <v>152105003</v>
      </c>
      <c r="I412" s="18">
        <v>1</v>
      </c>
      <c r="J412" s="18">
        <v>1</v>
      </c>
      <c r="K412" s="18">
        <f t="shared" si="160"/>
        <v>43</v>
      </c>
      <c r="L412" s="18" t="str">
        <f t="shared" si="162"/>
        <v>Glove</v>
      </c>
      <c r="M412" s="18" t="str">
        <f t="shared" si="161"/>
        <v>Normal</v>
      </c>
    </row>
    <row r="413" spans="1:13" ht="16.5" customHeight="1" x14ac:dyDescent="0.3">
      <c r="A413" s="23" t="b">
        <v>1</v>
      </c>
      <c r="B413" s="18" t="s">
        <v>51</v>
      </c>
      <c r="C413" s="18">
        <f>C412+1</f>
        <v>4305204</v>
      </c>
      <c r="D413" s="18">
        <f t="shared" si="158"/>
        <v>2025</v>
      </c>
      <c r="E413" s="18" t="s">
        <v>31</v>
      </c>
      <c r="F413" s="18">
        <f t="shared" si="159"/>
        <v>3</v>
      </c>
      <c r="G413" s="18">
        <f t="shared" si="159"/>
        <v>5</v>
      </c>
      <c r="H413" s="18">
        <f>H412+100000</f>
        <v>152205003</v>
      </c>
      <c r="I413" s="18">
        <v>1</v>
      </c>
      <c r="J413" s="18">
        <v>1</v>
      </c>
      <c r="K413" s="18">
        <f t="shared" si="160"/>
        <v>2</v>
      </c>
      <c r="L413" s="18" t="str">
        <f t="shared" si="162"/>
        <v>Glove</v>
      </c>
      <c r="M413" s="18" t="str">
        <f t="shared" si="161"/>
        <v>Superior</v>
      </c>
    </row>
    <row r="414" spans="1:13" ht="16.5" customHeight="1" x14ac:dyDescent="0.3">
      <c r="A414" s="23" t="b">
        <v>1</v>
      </c>
      <c r="B414" s="19" t="s">
        <v>44</v>
      </c>
      <c r="C414" s="19">
        <f>C410+100</f>
        <v>4305301</v>
      </c>
      <c r="D414" s="19">
        <f t="shared" si="158"/>
        <v>2025</v>
      </c>
      <c r="E414" s="19" t="s">
        <v>32</v>
      </c>
      <c r="F414" s="19">
        <f t="shared" si="159"/>
        <v>3</v>
      </c>
      <c r="G414" s="19">
        <f t="shared" si="159"/>
        <v>5</v>
      </c>
      <c r="H414" s="19">
        <f>H410+1000000</f>
        <v>153102005</v>
      </c>
      <c r="I414" s="19">
        <v>1</v>
      </c>
      <c r="J414" s="19">
        <v>1</v>
      </c>
      <c r="K414" s="19">
        <f t="shared" si="160"/>
        <v>43</v>
      </c>
      <c r="L414" s="19" t="str">
        <f t="shared" si="162"/>
        <v>Body</v>
      </c>
      <c r="M414" s="19" t="str">
        <f t="shared" si="161"/>
        <v>Normal</v>
      </c>
    </row>
    <row r="415" spans="1:13" ht="16.5" customHeight="1" x14ac:dyDescent="0.3">
      <c r="A415" s="23" t="b">
        <v>1</v>
      </c>
      <c r="B415" s="19" t="s">
        <v>45</v>
      </c>
      <c r="C415" s="19">
        <f>C414+1</f>
        <v>4305302</v>
      </c>
      <c r="D415" s="19">
        <f t="shared" si="158"/>
        <v>2025</v>
      </c>
      <c r="E415" s="19" t="s">
        <v>32</v>
      </c>
      <c r="F415" s="19">
        <f t="shared" si="159"/>
        <v>3</v>
      </c>
      <c r="G415" s="19">
        <f t="shared" si="159"/>
        <v>5</v>
      </c>
      <c r="H415" s="19">
        <f>H414+100000</f>
        <v>153202005</v>
      </c>
      <c r="I415" s="19">
        <v>1</v>
      </c>
      <c r="J415" s="19">
        <v>1</v>
      </c>
      <c r="K415" s="19">
        <f t="shared" si="160"/>
        <v>2</v>
      </c>
      <c r="L415" s="19" t="str">
        <f t="shared" si="162"/>
        <v>Body</v>
      </c>
      <c r="M415" s="19" t="str">
        <f t="shared" si="161"/>
        <v>Superior</v>
      </c>
    </row>
    <row r="416" spans="1:13" ht="16.5" customHeight="1" x14ac:dyDescent="0.3">
      <c r="A416" s="23" t="b">
        <v>1</v>
      </c>
      <c r="B416" s="19" t="s">
        <v>50</v>
      </c>
      <c r="C416" s="19">
        <f>C415+1</f>
        <v>4305303</v>
      </c>
      <c r="D416" s="19">
        <f t="shared" si="158"/>
        <v>2025</v>
      </c>
      <c r="E416" s="19" t="s">
        <v>32</v>
      </c>
      <c r="F416" s="19">
        <f t="shared" si="159"/>
        <v>3</v>
      </c>
      <c r="G416" s="19">
        <f t="shared" si="159"/>
        <v>5</v>
      </c>
      <c r="H416" s="19">
        <f>H412+1000000</f>
        <v>153105003</v>
      </c>
      <c r="I416" s="19">
        <v>1</v>
      </c>
      <c r="J416" s="19">
        <v>1</v>
      </c>
      <c r="K416" s="19">
        <f t="shared" si="160"/>
        <v>43</v>
      </c>
      <c r="L416" s="19" t="str">
        <f t="shared" si="162"/>
        <v>Glove</v>
      </c>
      <c r="M416" s="19" t="str">
        <f t="shared" si="161"/>
        <v>Normal</v>
      </c>
    </row>
    <row r="417" spans="1:13" ht="16.5" customHeight="1" x14ac:dyDescent="0.3">
      <c r="A417" s="23" t="b">
        <v>1</v>
      </c>
      <c r="B417" s="19" t="s">
        <v>51</v>
      </c>
      <c r="C417" s="19">
        <f>C416+1</f>
        <v>4305304</v>
      </c>
      <c r="D417" s="19">
        <f t="shared" si="158"/>
        <v>2025</v>
      </c>
      <c r="E417" s="19" t="s">
        <v>32</v>
      </c>
      <c r="F417" s="19">
        <f t="shared" si="159"/>
        <v>3</v>
      </c>
      <c r="G417" s="19">
        <f t="shared" si="159"/>
        <v>5</v>
      </c>
      <c r="H417" s="19">
        <f>H416+100000</f>
        <v>153205003</v>
      </c>
      <c r="I417" s="19">
        <v>1</v>
      </c>
      <c r="J417" s="19">
        <v>1</v>
      </c>
      <c r="K417" s="19">
        <f t="shared" si="160"/>
        <v>2</v>
      </c>
      <c r="L417" s="19" t="str">
        <f t="shared" si="162"/>
        <v>Glove</v>
      </c>
      <c r="M417" s="19" t="str">
        <f t="shared" si="161"/>
        <v>Superior</v>
      </c>
    </row>
    <row r="418" spans="1:13" ht="16.5" customHeight="1" x14ac:dyDescent="0.3">
      <c r="A418" s="23" t="b">
        <v>1</v>
      </c>
      <c r="B418" s="20" t="s">
        <v>44</v>
      </c>
      <c r="C418" s="20">
        <f>C414+100</f>
        <v>4305401</v>
      </c>
      <c r="D418" s="20">
        <f t="shared" si="158"/>
        <v>2025</v>
      </c>
      <c r="E418" s="20" t="s">
        <v>33</v>
      </c>
      <c r="F418" s="20">
        <f t="shared" si="159"/>
        <v>3</v>
      </c>
      <c r="G418" s="20">
        <f t="shared" si="159"/>
        <v>5</v>
      </c>
      <c r="H418" s="20">
        <f>H414+1000000</f>
        <v>154102005</v>
      </c>
      <c r="I418" s="20">
        <v>1</v>
      </c>
      <c r="J418" s="20">
        <v>1</v>
      </c>
      <c r="K418" s="20">
        <f t="shared" si="160"/>
        <v>43</v>
      </c>
      <c r="L418" s="20" t="str">
        <f t="shared" si="162"/>
        <v>Body</v>
      </c>
      <c r="M418" s="20" t="str">
        <f t="shared" si="161"/>
        <v>Normal</v>
      </c>
    </row>
    <row r="419" spans="1:13" ht="16.5" customHeight="1" x14ac:dyDescent="0.3">
      <c r="A419" s="23" t="b">
        <v>1</v>
      </c>
      <c r="B419" s="20" t="s">
        <v>45</v>
      </c>
      <c r="C419" s="20">
        <f>C418+1</f>
        <v>4305402</v>
      </c>
      <c r="D419" s="20">
        <f t="shared" si="158"/>
        <v>2025</v>
      </c>
      <c r="E419" s="20" t="s">
        <v>33</v>
      </c>
      <c r="F419" s="20">
        <f t="shared" si="159"/>
        <v>3</v>
      </c>
      <c r="G419" s="20">
        <f t="shared" si="159"/>
        <v>5</v>
      </c>
      <c r="H419" s="20">
        <f>H418+100000</f>
        <v>154202005</v>
      </c>
      <c r="I419" s="20">
        <v>1</v>
      </c>
      <c r="J419" s="20">
        <v>1</v>
      </c>
      <c r="K419" s="20">
        <f t="shared" si="160"/>
        <v>2</v>
      </c>
      <c r="L419" s="20" t="str">
        <f t="shared" si="162"/>
        <v>Body</v>
      </c>
      <c r="M419" s="20" t="str">
        <f t="shared" si="161"/>
        <v>Superior</v>
      </c>
    </row>
    <row r="420" spans="1:13" ht="16.5" customHeight="1" x14ac:dyDescent="0.3">
      <c r="A420" s="23" t="b">
        <v>1</v>
      </c>
      <c r="B420" s="20" t="s">
        <v>50</v>
      </c>
      <c r="C420" s="20">
        <f>C419+1</f>
        <v>4305403</v>
      </c>
      <c r="D420" s="20">
        <f t="shared" si="158"/>
        <v>2025</v>
      </c>
      <c r="E420" s="20" t="s">
        <v>33</v>
      </c>
      <c r="F420" s="20">
        <f t="shared" si="159"/>
        <v>3</v>
      </c>
      <c r="G420" s="20">
        <f t="shared" si="159"/>
        <v>5</v>
      </c>
      <c r="H420" s="20">
        <f>H416+1000000</f>
        <v>154105003</v>
      </c>
      <c r="I420" s="20">
        <v>1</v>
      </c>
      <c r="J420" s="20">
        <v>1</v>
      </c>
      <c r="K420" s="20">
        <f t="shared" si="160"/>
        <v>43</v>
      </c>
      <c r="L420" s="20" t="str">
        <f t="shared" si="162"/>
        <v>Glove</v>
      </c>
      <c r="M420" s="20" t="str">
        <f t="shared" si="161"/>
        <v>Normal</v>
      </c>
    </row>
    <row r="421" spans="1:13" ht="16.5" customHeight="1" x14ac:dyDescent="0.3">
      <c r="A421" s="23" t="b">
        <v>1</v>
      </c>
      <c r="B421" s="20" t="s">
        <v>51</v>
      </c>
      <c r="C421" s="20">
        <f>C420+1</f>
        <v>4305404</v>
      </c>
      <c r="D421" s="20">
        <f t="shared" si="158"/>
        <v>2025</v>
      </c>
      <c r="E421" s="20" t="s">
        <v>33</v>
      </c>
      <c r="F421" s="20">
        <f t="shared" si="159"/>
        <v>3</v>
      </c>
      <c r="G421" s="20">
        <f t="shared" si="159"/>
        <v>5</v>
      </c>
      <c r="H421" s="20">
        <f>H420+100000</f>
        <v>154205003</v>
      </c>
      <c r="I421" s="20">
        <v>1</v>
      </c>
      <c r="J421" s="20">
        <v>1</v>
      </c>
      <c r="K421" s="20">
        <f t="shared" si="160"/>
        <v>2</v>
      </c>
      <c r="L421" s="20" t="str">
        <f t="shared" si="162"/>
        <v>Glove</v>
      </c>
      <c r="M421" s="20" t="str">
        <f t="shared" si="161"/>
        <v>Superior</v>
      </c>
    </row>
    <row r="422" spans="1:13" ht="16.5" customHeight="1" x14ac:dyDescent="0.3">
      <c r="A422" s="23" t="b">
        <v>1</v>
      </c>
      <c r="B422" s="21" t="s">
        <v>34</v>
      </c>
      <c r="C422" s="21">
        <f>C418+100</f>
        <v>4305501</v>
      </c>
      <c r="D422" s="21">
        <f t="shared" si="158"/>
        <v>2025</v>
      </c>
      <c r="E422" s="21" t="s">
        <v>35</v>
      </c>
      <c r="F422" s="21">
        <f t="shared" si="159"/>
        <v>3</v>
      </c>
      <c r="G422" s="21">
        <f t="shared" si="159"/>
        <v>5</v>
      </c>
      <c r="H422" s="21">
        <v>160004001</v>
      </c>
      <c r="I422" s="21">
        <v>1</v>
      </c>
      <c r="J422" s="21">
        <v>1</v>
      </c>
      <c r="K422" s="21">
        <v>2.5</v>
      </c>
      <c r="L422" s="21" t="s">
        <v>36</v>
      </c>
      <c r="M422" s="21" t="s">
        <v>37</v>
      </c>
    </row>
    <row r="423" spans="1:13" ht="16.5" customHeight="1" x14ac:dyDescent="0.3">
      <c r="A423" s="23" t="b">
        <v>1</v>
      </c>
      <c r="B423" s="21" t="s">
        <v>38</v>
      </c>
      <c r="C423" s="21">
        <f>C422+1</f>
        <v>4305502</v>
      </c>
      <c r="D423" s="21">
        <f t="shared" si="158"/>
        <v>2025</v>
      </c>
      <c r="E423" s="21" t="s">
        <v>35</v>
      </c>
      <c r="F423" s="21">
        <f t="shared" ref="F423:G425" si="163">F422</f>
        <v>3</v>
      </c>
      <c r="G423" s="21">
        <f t="shared" si="163"/>
        <v>5</v>
      </c>
      <c r="H423" s="21">
        <v>160004002</v>
      </c>
      <c r="I423" s="21">
        <v>1</v>
      </c>
      <c r="J423" s="21">
        <v>1</v>
      </c>
      <c r="K423" s="21">
        <v>2.5</v>
      </c>
      <c r="L423" s="21" t="s">
        <v>39</v>
      </c>
      <c r="M423" s="21" t="s">
        <v>37</v>
      </c>
    </row>
    <row r="424" spans="1:13" ht="16.5" customHeight="1" x14ac:dyDescent="0.3">
      <c r="A424" s="23" t="b">
        <v>1</v>
      </c>
      <c r="B424" s="21" t="s">
        <v>40</v>
      </c>
      <c r="C424" s="21">
        <f>C423+1</f>
        <v>4305503</v>
      </c>
      <c r="D424" s="21">
        <f t="shared" si="158"/>
        <v>2025</v>
      </c>
      <c r="E424" s="21" t="s">
        <v>35</v>
      </c>
      <c r="F424" s="21">
        <f t="shared" si="163"/>
        <v>3</v>
      </c>
      <c r="G424" s="21">
        <f t="shared" si="163"/>
        <v>5</v>
      </c>
      <c r="H424" s="21">
        <v>160004003</v>
      </c>
      <c r="I424" s="21">
        <v>1</v>
      </c>
      <c r="J424" s="21">
        <v>1</v>
      </c>
      <c r="K424" s="21">
        <v>2.5</v>
      </c>
      <c r="L424" s="21" t="s">
        <v>41</v>
      </c>
      <c r="M424" s="21" t="s">
        <v>37</v>
      </c>
    </row>
    <row r="425" spans="1:13" ht="16.5" customHeight="1" x14ac:dyDescent="0.3">
      <c r="A425" s="23" t="b">
        <v>1</v>
      </c>
      <c r="B425" s="21" t="s">
        <v>42</v>
      </c>
      <c r="C425" s="21">
        <f>C424+1</f>
        <v>4305504</v>
      </c>
      <c r="D425" s="21">
        <f t="shared" si="158"/>
        <v>2025</v>
      </c>
      <c r="E425" s="21" t="s">
        <v>35</v>
      </c>
      <c r="F425" s="21">
        <f t="shared" si="163"/>
        <v>3</v>
      </c>
      <c r="G425" s="21">
        <f t="shared" si="163"/>
        <v>5</v>
      </c>
      <c r="H425" s="21">
        <v>160004004</v>
      </c>
      <c r="I425" s="21">
        <v>1</v>
      </c>
      <c r="J425" s="21">
        <v>1</v>
      </c>
      <c r="K425" s="21">
        <v>2.5</v>
      </c>
      <c r="L425" s="21" t="s">
        <v>43</v>
      </c>
      <c r="M425" s="21" t="s">
        <v>37</v>
      </c>
    </row>
    <row r="426" spans="1:13" ht="16.5" customHeight="1" x14ac:dyDescent="0.3">
      <c r="A426" s="23" t="b">
        <v>1</v>
      </c>
      <c r="B426" s="15" t="s">
        <v>48</v>
      </c>
      <c r="C426" s="15">
        <v>4306101</v>
      </c>
      <c r="D426" s="15">
        <f>D406+1</f>
        <v>2026</v>
      </c>
      <c r="E426" s="16" t="s">
        <v>27</v>
      </c>
      <c r="F426" s="15">
        <v>3</v>
      </c>
      <c r="G426" s="15">
        <v>6</v>
      </c>
      <c r="H426" s="15">
        <v>151106005</v>
      </c>
      <c r="I426" s="16">
        <v>1</v>
      </c>
      <c r="J426" s="16">
        <v>1</v>
      </c>
      <c r="K426" s="15">
        <v>43</v>
      </c>
      <c r="L426" s="17" t="str">
        <f>IF(H426&gt;=151107001,"Shoes",IF(H426&gt;=151106001,"Pants",IF(H426&gt;=151105001,"Glove",IF(H426&gt;=151103001,"Head",IF(H426&gt;=151102001,"Body",IF(H426&gt;=151101001,"Weapon"))))))</f>
        <v>Pants</v>
      </c>
      <c r="M426" s="16" t="s">
        <v>674</v>
      </c>
    </row>
    <row r="427" spans="1:13" ht="16.5" customHeight="1" x14ac:dyDescent="0.3">
      <c r="A427" s="23" t="b">
        <v>1</v>
      </c>
      <c r="B427" s="15" t="s">
        <v>49</v>
      </c>
      <c r="C427" s="16">
        <f>C426+1</f>
        <v>4306102</v>
      </c>
      <c r="D427" s="16">
        <f t="shared" ref="D427:D445" si="164">D426</f>
        <v>2026</v>
      </c>
      <c r="E427" s="16" t="s">
        <v>27</v>
      </c>
      <c r="F427" s="16">
        <f>F426</f>
        <v>3</v>
      </c>
      <c r="G427" s="16">
        <f>G426</f>
        <v>6</v>
      </c>
      <c r="H427" s="16">
        <f>H426+100000</f>
        <v>151206005</v>
      </c>
      <c r="I427" s="16">
        <v>1</v>
      </c>
      <c r="J427" s="16">
        <v>1</v>
      </c>
      <c r="K427" s="15">
        <v>2</v>
      </c>
      <c r="L427" s="16" t="str">
        <f>L426</f>
        <v>Pants</v>
      </c>
      <c r="M427" s="16" t="s">
        <v>53</v>
      </c>
    </row>
    <row r="428" spans="1:13" ht="16.5" customHeight="1" x14ac:dyDescent="0.3">
      <c r="A428" s="23" t="b">
        <v>1</v>
      </c>
      <c r="B428" s="15" t="s">
        <v>29</v>
      </c>
      <c r="C428" s="16">
        <f>C427+1</f>
        <v>4306103</v>
      </c>
      <c r="D428" s="16">
        <f t="shared" si="164"/>
        <v>2026</v>
      </c>
      <c r="E428" s="16" t="s">
        <v>27</v>
      </c>
      <c r="F428" s="16">
        <f>F427</f>
        <v>3</v>
      </c>
      <c r="G428" s="16">
        <f>G427</f>
        <v>6</v>
      </c>
      <c r="H428" s="15">
        <v>151107003</v>
      </c>
      <c r="I428" s="16">
        <v>1</v>
      </c>
      <c r="J428" s="16">
        <v>1</v>
      </c>
      <c r="K428" s="16">
        <f t="shared" ref="K428:K441" si="165">K426</f>
        <v>43</v>
      </c>
      <c r="L428" s="17" t="str">
        <f>IF(H428&gt;=151107001,"Shoes",IF(H428&gt;=151106001,"Pants",IF(H428&gt;=151105001,"Glove",IF(H428&gt;=151103001,"Head",IF(H428&gt;=151102001,"Body",IF(H428&gt;=151101001,"Weapon"))))))</f>
        <v>Shoes</v>
      </c>
      <c r="M428" s="16" t="s">
        <v>674</v>
      </c>
    </row>
    <row r="429" spans="1:13" ht="16.5" customHeight="1" x14ac:dyDescent="0.3">
      <c r="A429" s="23" t="b">
        <v>1</v>
      </c>
      <c r="B429" s="15" t="s">
        <v>30</v>
      </c>
      <c r="C429" s="16">
        <f>C428+1</f>
        <v>4306104</v>
      </c>
      <c r="D429" s="16">
        <f t="shared" si="164"/>
        <v>2026</v>
      </c>
      <c r="E429" s="16" t="s">
        <v>27</v>
      </c>
      <c r="F429" s="16">
        <f t="shared" ref="F429:G444" si="166">F428</f>
        <v>3</v>
      </c>
      <c r="G429" s="16">
        <f t="shared" si="166"/>
        <v>6</v>
      </c>
      <c r="H429" s="16">
        <f>H428+100000</f>
        <v>151207003</v>
      </c>
      <c r="I429" s="16">
        <v>1</v>
      </c>
      <c r="J429" s="16">
        <v>1</v>
      </c>
      <c r="K429" s="16">
        <f t="shared" si="165"/>
        <v>2</v>
      </c>
      <c r="L429" s="16" t="str">
        <f>L428</f>
        <v>Shoes</v>
      </c>
      <c r="M429" s="16" t="str">
        <f t="shared" ref="M429:M441" si="167">M427</f>
        <v>Superior</v>
      </c>
    </row>
    <row r="430" spans="1:13" ht="16.5" customHeight="1" x14ac:dyDescent="0.3">
      <c r="A430" s="23" t="b">
        <v>1</v>
      </c>
      <c r="B430" s="18" t="s">
        <v>48</v>
      </c>
      <c r="C430" s="18">
        <f>C426+100</f>
        <v>4306201</v>
      </c>
      <c r="D430" s="18">
        <f t="shared" si="164"/>
        <v>2026</v>
      </c>
      <c r="E430" s="18" t="s">
        <v>31</v>
      </c>
      <c r="F430" s="18">
        <f t="shared" si="166"/>
        <v>3</v>
      </c>
      <c r="G430" s="18">
        <f t="shared" si="166"/>
        <v>6</v>
      </c>
      <c r="H430" s="18">
        <f>H426+1000000</f>
        <v>152106005</v>
      </c>
      <c r="I430" s="18">
        <v>1</v>
      </c>
      <c r="J430" s="18">
        <v>1</v>
      </c>
      <c r="K430" s="18">
        <f t="shared" si="165"/>
        <v>43</v>
      </c>
      <c r="L430" s="18" t="str">
        <f t="shared" ref="L430:L441" si="168">L426</f>
        <v>Pants</v>
      </c>
      <c r="M430" s="18" t="str">
        <f t="shared" si="167"/>
        <v>Normal</v>
      </c>
    </row>
    <row r="431" spans="1:13" ht="16.5" customHeight="1" x14ac:dyDescent="0.3">
      <c r="A431" s="23" t="b">
        <v>1</v>
      </c>
      <c r="B431" s="18" t="s">
        <v>49</v>
      </c>
      <c r="C431" s="18">
        <f>C430+1</f>
        <v>4306202</v>
      </c>
      <c r="D431" s="18">
        <f t="shared" si="164"/>
        <v>2026</v>
      </c>
      <c r="E431" s="18" t="s">
        <v>31</v>
      </c>
      <c r="F431" s="18">
        <f t="shared" si="166"/>
        <v>3</v>
      </c>
      <c r="G431" s="18">
        <f t="shared" si="166"/>
        <v>6</v>
      </c>
      <c r="H431" s="18">
        <f>H430+100000</f>
        <v>152206005</v>
      </c>
      <c r="I431" s="18">
        <v>1</v>
      </c>
      <c r="J431" s="18">
        <v>1</v>
      </c>
      <c r="K431" s="18">
        <f t="shared" si="165"/>
        <v>2</v>
      </c>
      <c r="L431" s="18" t="str">
        <f t="shared" si="168"/>
        <v>Pants</v>
      </c>
      <c r="M431" s="18" t="str">
        <f t="shared" si="167"/>
        <v>Superior</v>
      </c>
    </row>
    <row r="432" spans="1:13" ht="16.5" customHeight="1" x14ac:dyDescent="0.3">
      <c r="A432" s="23" t="b">
        <v>1</v>
      </c>
      <c r="B432" s="18" t="s">
        <v>29</v>
      </c>
      <c r="C432" s="18">
        <f>C431+1</f>
        <v>4306203</v>
      </c>
      <c r="D432" s="18">
        <f t="shared" si="164"/>
        <v>2026</v>
      </c>
      <c r="E432" s="18" t="s">
        <v>31</v>
      </c>
      <c r="F432" s="18">
        <f t="shared" si="166"/>
        <v>3</v>
      </c>
      <c r="G432" s="18">
        <f t="shared" si="166"/>
        <v>6</v>
      </c>
      <c r="H432" s="18">
        <f>H428+1000000</f>
        <v>152107003</v>
      </c>
      <c r="I432" s="18">
        <v>1</v>
      </c>
      <c r="J432" s="18">
        <v>1</v>
      </c>
      <c r="K432" s="18">
        <f t="shared" si="165"/>
        <v>43</v>
      </c>
      <c r="L432" s="18" t="str">
        <f t="shared" si="168"/>
        <v>Shoes</v>
      </c>
      <c r="M432" s="18" t="str">
        <f t="shared" si="167"/>
        <v>Normal</v>
      </c>
    </row>
    <row r="433" spans="1:13" ht="16.5" customHeight="1" x14ac:dyDescent="0.3">
      <c r="A433" s="23" t="b">
        <v>1</v>
      </c>
      <c r="B433" s="18" t="s">
        <v>30</v>
      </c>
      <c r="C433" s="18">
        <f>C432+1</f>
        <v>4306204</v>
      </c>
      <c r="D433" s="18">
        <f t="shared" si="164"/>
        <v>2026</v>
      </c>
      <c r="E433" s="18" t="s">
        <v>31</v>
      </c>
      <c r="F433" s="18">
        <f t="shared" si="166"/>
        <v>3</v>
      </c>
      <c r="G433" s="18">
        <f t="shared" si="166"/>
        <v>6</v>
      </c>
      <c r="H433" s="18">
        <f>H432+100000</f>
        <v>152207003</v>
      </c>
      <c r="I433" s="18">
        <v>1</v>
      </c>
      <c r="J433" s="18">
        <v>1</v>
      </c>
      <c r="K433" s="18">
        <f t="shared" si="165"/>
        <v>2</v>
      </c>
      <c r="L433" s="18" t="str">
        <f t="shared" si="168"/>
        <v>Shoes</v>
      </c>
      <c r="M433" s="18" t="str">
        <f t="shared" si="167"/>
        <v>Superior</v>
      </c>
    </row>
    <row r="434" spans="1:13" ht="16.5" customHeight="1" x14ac:dyDescent="0.3">
      <c r="A434" s="23" t="b">
        <v>1</v>
      </c>
      <c r="B434" s="19" t="s">
        <v>48</v>
      </c>
      <c r="C434" s="19">
        <f>C430+100</f>
        <v>4306301</v>
      </c>
      <c r="D434" s="19">
        <f t="shared" si="164"/>
        <v>2026</v>
      </c>
      <c r="E434" s="19" t="s">
        <v>32</v>
      </c>
      <c r="F434" s="19">
        <f t="shared" si="166"/>
        <v>3</v>
      </c>
      <c r="G434" s="19">
        <f t="shared" si="166"/>
        <v>6</v>
      </c>
      <c r="H434" s="19">
        <f>H430+1000000</f>
        <v>153106005</v>
      </c>
      <c r="I434" s="19">
        <v>1</v>
      </c>
      <c r="J434" s="19">
        <v>1</v>
      </c>
      <c r="K434" s="19">
        <f t="shared" si="165"/>
        <v>43</v>
      </c>
      <c r="L434" s="19" t="str">
        <f t="shared" si="168"/>
        <v>Pants</v>
      </c>
      <c r="M434" s="19" t="str">
        <f t="shared" si="167"/>
        <v>Normal</v>
      </c>
    </row>
    <row r="435" spans="1:13" ht="16.5" customHeight="1" x14ac:dyDescent="0.3">
      <c r="A435" s="23" t="b">
        <v>1</v>
      </c>
      <c r="B435" s="19" t="s">
        <v>49</v>
      </c>
      <c r="C435" s="19">
        <f>C434+1</f>
        <v>4306302</v>
      </c>
      <c r="D435" s="19">
        <f t="shared" si="164"/>
        <v>2026</v>
      </c>
      <c r="E435" s="19" t="s">
        <v>32</v>
      </c>
      <c r="F435" s="19">
        <f t="shared" si="166"/>
        <v>3</v>
      </c>
      <c r="G435" s="19">
        <f t="shared" si="166"/>
        <v>6</v>
      </c>
      <c r="H435" s="19">
        <f>H434+100000</f>
        <v>153206005</v>
      </c>
      <c r="I435" s="19">
        <v>1</v>
      </c>
      <c r="J435" s="19">
        <v>1</v>
      </c>
      <c r="K435" s="19">
        <f t="shared" si="165"/>
        <v>2</v>
      </c>
      <c r="L435" s="19" t="str">
        <f t="shared" si="168"/>
        <v>Pants</v>
      </c>
      <c r="M435" s="19" t="str">
        <f t="shared" si="167"/>
        <v>Superior</v>
      </c>
    </row>
    <row r="436" spans="1:13" ht="16.5" customHeight="1" x14ac:dyDescent="0.3">
      <c r="A436" s="23" t="b">
        <v>1</v>
      </c>
      <c r="B436" s="19" t="s">
        <v>29</v>
      </c>
      <c r="C436" s="19">
        <f>C435+1</f>
        <v>4306303</v>
      </c>
      <c r="D436" s="19">
        <f t="shared" si="164"/>
        <v>2026</v>
      </c>
      <c r="E436" s="19" t="s">
        <v>32</v>
      </c>
      <c r="F436" s="19">
        <f t="shared" si="166"/>
        <v>3</v>
      </c>
      <c r="G436" s="19">
        <f t="shared" si="166"/>
        <v>6</v>
      </c>
      <c r="H436" s="19">
        <f>H432+1000000</f>
        <v>153107003</v>
      </c>
      <c r="I436" s="19">
        <v>1</v>
      </c>
      <c r="J436" s="19">
        <v>1</v>
      </c>
      <c r="K436" s="19">
        <f t="shared" si="165"/>
        <v>43</v>
      </c>
      <c r="L436" s="19" t="str">
        <f t="shared" si="168"/>
        <v>Shoes</v>
      </c>
      <c r="M436" s="19" t="str">
        <f t="shared" si="167"/>
        <v>Normal</v>
      </c>
    </row>
    <row r="437" spans="1:13" ht="16.5" customHeight="1" x14ac:dyDescent="0.3">
      <c r="A437" s="23" t="b">
        <v>1</v>
      </c>
      <c r="B437" s="19" t="s">
        <v>30</v>
      </c>
      <c r="C437" s="19">
        <f>C436+1</f>
        <v>4306304</v>
      </c>
      <c r="D437" s="19">
        <f t="shared" si="164"/>
        <v>2026</v>
      </c>
      <c r="E437" s="19" t="s">
        <v>32</v>
      </c>
      <c r="F437" s="19">
        <f t="shared" si="166"/>
        <v>3</v>
      </c>
      <c r="G437" s="19">
        <f t="shared" si="166"/>
        <v>6</v>
      </c>
      <c r="H437" s="19">
        <f>H436+100000</f>
        <v>153207003</v>
      </c>
      <c r="I437" s="19">
        <v>1</v>
      </c>
      <c r="J437" s="19">
        <v>1</v>
      </c>
      <c r="K437" s="19">
        <f t="shared" si="165"/>
        <v>2</v>
      </c>
      <c r="L437" s="19" t="str">
        <f t="shared" si="168"/>
        <v>Shoes</v>
      </c>
      <c r="M437" s="19" t="str">
        <f t="shared" si="167"/>
        <v>Superior</v>
      </c>
    </row>
    <row r="438" spans="1:13" ht="16.5" customHeight="1" x14ac:dyDescent="0.3">
      <c r="A438" s="23" t="b">
        <v>1</v>
      </c>
      <c r="B438" s="20" t="s">
        <v>48</v>
      </c>
      <c r="C438" s="20">
        <f>C434+100</f>
        <v>4306401</v>
      </c>
      <c r="D438" s="20">
        <f t="shared" si="164"/>
        <v>2026</v>
      </c>
      <c r="E438" s="20" t="s">
        <v>33</v>
      </c>
      <c r="F438" s="20">
        <f t="shared" si="166"/>
        <v>3</v>
      </c>
      <c r="G438" s="20">
        <f t="shared" si="166"/>
        <v>6</v>
      </c>
      <c r="H438" s="20">
        <f>H434+1000000</f>
        <v>154106005</v>
      </c>
      <c r="I438" s="20">
        <v>1</v>
      </c>
      <c r="J438" s="20">
        <v>1</v>
      </c>
      <c r="K438" s="20">
        <f t="shared" si="165"/>
        <v>43</v>
      </c>
      <c r="L438" s="20" t="str">
        <f t="shared" si="168"/>
        <v>Pants</v>
      </c>
      <c r="M438" s="20" t="str">
        <f t="shared" si="167"/>
        <v>Normal</v>
      </c>
    </row>
    <row r="439" spans="1:13" ht="16.5" customHeight="1" x14ac:dyDescent="0.3">
      <c r="A439" s="23" t="b">
        <v>1</v>
      </c>
      <c r="B439" s="20" t="s">
        <v>49</v>
      </c>
      <c r="C439" s="20">
        <f>C438+1</f>
        <v>4306402</v>
      </c>
      <c r="D439" s="20">
        <f t="shared" si="164"/>
        <v>2026</v>
      </c>
      <c r="E439" s="20" t="s">
        <v>33</v>
      </c>
      <c r="F439" s="20">
        <f t="shared" si="166"/>
        <v>3</v>
      </c>
      <c r="G439" s="20">
        <f t="shared" si="166"/>
        <v>6</v>
      </c>
      <c r="H439" s="20">
        <f>H438+100000</f>
        <v>154206005</v>
      </c>
      <c r="I439" s="20">
        <v>1</v>
      </c>
      <c r="J439" s="20">
        <v>1</v>
      </c>
      <c r="K439" s="20">
        <f t="shared" si="165"/>
        <v>2</v>
      </c>
      <c r="L439" s="20" t="str">
        <f t="shared" si="168"/>
        <v>Pants</v>
      </c>
      <c r="M439" s="20" t="str">
        <f t="shared" si="167"/>
        <v>Superior</v>
      </c>
    </row>
    <row r="440" spans="1:13" ht="16.5" customHeight="1" x14ac:dyDescent="0.3">
      <c r="A440" s="23" t="b">
        <v>1</v>
      </c>
      <c r="B440" s="20" t="s">
        <v>29</v>
      </c>
      <c r="C440" s="20">
        <f>C439+1</f>
        <v>4306403</v>
      </c>
      <c r="D440" s="20">
        <f t="shared" si="164"/>
        <v>2026</v>
      </c>
      <c r="E440" s="20" t="s">
        <v>33</v>
      </c>
      <c r="F440" s="20">
        <f t="shared" si="166"/>
        <v>3</v>
      </c>
      <c r="G440" s="20">
        <f t="shared" si="166"/>
        <v>6</v>
      </c>
      <c r="H440" s="20">
        <f>H436+1000000</f>
        <v>154107003</v>
      </c>
      <c r="I440" s="20">
        <v>1</v>
      </c>
      <c r="J440" s="20">
        <v>1</v>
      </c>
      <c r="K440" s="20">
        <f t="shared" si="165"/>
        <v>43</v>
      </c>
      <c r="L440" s="20" t="str">
        <f t="shared" si="168"/>
        <v>Shoes</v>
      </c>
      <c r="M440" s="20" t="str">
        <f t="shared" si="167"/>
        <v>Normal</v>
      </c>
    </row>
    <row r="441" spans="1:13" ht="16.5" customHeight="1" x14ac:dyDescent="0.3">
      <c r="A441" s="23" t="b">
        <v>1</v>
      </c>
      <c r="B441" s="20" t="s">
        <v>30</v>
      </c>
      <c r="C441" s="20">
        <f>C440+1</f>
        <v>4306404</v>
      </c>
      <c r="D441" s="20">
        <f t="shared" si="164"/>
        <v>2026</v>
      </c>
      <c r="E441" s="20" t="s">
        <v>33</v>
      </c>
      <c r="F441" s="20">
        <f t="shared" si="166"/>
        <v>3</v>
      </c>
      <c r="G441" s="20">
        <f t="shared" si="166"/>
        <v>6</v>
      </c>
      <c r="H441" s="20">
        <f>H440+100000</f>
        <v>154207003</v>
      </c>
      <c r="I441" s="20">
        <v>1</v>
      </c>
      <c r="J441" s="20">
        <v>1</v>
      </c>
      <c r="K441" s="20">
        <f t="shared" si="165"/>
        <v>2</v>
      </c>
      <c r="L441" s="20" t="str">
        <f t="shared" si="168"/>
        <v>Shoes</v>
      </c>
      <c r="M441" s="20" t="str">
        <f t="shared" si="167"/>
        <v>Superior</v>
      </c>
    </row>
    <row r="442" spans="1:13" ht="16.5" customHeight="1" x14ac:dyDescent="0.3">
      <c r="A442" s="23" t="b">
        <v>1</v>
      </c>
      <c r="B442" s="21" t="s">
        <v>34</v>
      </c>
      <c r="C442" s="21">
        <f>C438+100</f>
        <v>4306501</v>
      </c>
      <c r="D442" s="21">
        <f t="shared" si="164"/>
        <v>2026</v>
      </c>
      <c r="E442" s="21" t="s">
        <v>35</v>
      </c>
      <c r="F442" s="21">
        <f t="shared" si="166"/>
        <v>3</v>
      </c>
      <c r="G442" s="21">
        <f t="shared" si="166"/>
        <v>6</v>
      </c>
      <c r="H442" s="21">
        <v>160004001</v>
      </c>
      <c r="I442" s="21">
        <v>1</v>
      </c>
      <c r="J442" s="21">
        <v>1</v>
      </c>
      <c r="K442" s="21">
        <v>2.5</v>
      </c>
      <c r="L442" s="21" t="s">
        <v>36</v>
      </c>
      <c r="M442" s="21" t="s">
        <v>37</v>
      </c>
    </row>
    <row r="443" spans="1:13" ht="16.5" customHeight="1" x14ac:dyDescent="0.3">
      <c r="A443" s="23" t="b">
        <v>1</v>
      </c>
      <c r="B443" s="21" t="s">
        <v>38</v>
      </c>
      <c r="C443" s="21">
        <f>C442+1</f>
        <v>4306502</v>
      </c>
      <c r="D443" s="21">
        <f t="shared" si="164"/>
        <v>2026</v>
      </c>
      <c r="E443" s="21" t="s">
        <v>35</v>
      </c>
      <c r="F443" s="21">
        <f t="shared" si="166"/>
        <v>3</v>
      </c>
      <c r="G443" s="21">
        <f t="shared" si="166"/>
        <v>6</v>
      </c>
      <c r="H443" s="21">
        <v>160004002</v>
      </c>
      <c r="I443" s="21">
        <v>1</v>
      </c>
      <c r="J443" s="21">
        <v>1</v>
      </c>
      <c r="K443" s="21">
        <v>2.5</v>
      </c>
      <c r="L443" s="21" t="s">
        <v>39</v>
      </c>
      <c r="M443" s="21" t="s">
        <v>37</v>
      </c>
    </row>
    <row r="444" spans="1:13" ht="16.5" customHeight="1" x14ac:dyDescent="0.3">
      <c r="A444" s="23" t="b">
        <v>1</v>
      </c>
      <c r="B444" s="21" t="s">
        <v>40</v>
      </c>
      <c r="C444" s="21">
        <f>C443+1</f>
        <v>4306503</v>
      </c>
      <c r="D444" s="21">
        <f t="shared" si="164"/>
        <v>2026</v>
      </c>
      <c r="E444" s="21" t="s">
        <v>35</v>
      </c>
      <c r="F444" s="21">
        <f t="shared" si="166"/>
        <v>3</v>
      </c>
      <c r="G444" s="21">
        <f t="shared" si="166"/>
        <v>6</v>
      </c>
      <c r="H444" s="21">
        <v>160004003</v>
      </c>
      <c r="I444" s="21">
        <v>1</v>
      </c>
      <c r="J444" s="21">
        <v>1</v>
      </c>
      <c r="K444" s="21">
        <v>2.5</v>
      </c>
      <c r="L444" s="21" t="s">
        <v>41</v>
      </c>
      <c r="M444" s="21" t="s">
        <v>37</v>
      </c>
    </row>
    <row r="445" spans="1:13" ht="16.5" customHeight="1" x14ac:dyDescent="0.3">
      <c r="A445" s="23" t="b">
        <v>1</v>
      </c>
      <c r="B445" s="21" t="s">
        <v>42</v>
      </c>
      <c r="C445" s="21">
        <f>C444+1</f>
        <v>4306504</v>
      </c>
      <c r="D445" s="21">
        <f t="shared" si="164"/>
        <v>2026</v>
      </c>
      <c r="E445" s="21" t="s">
        <v>35</v>
      </c>
      <c r="F445" s="21">
        <f t="shared" ref="F445:G445" si="169">F444</f>
        <v>3</v>
      </c>
      <c r="G445" s="21">
        <f t="shared" si="169"/>
        <v>6</v>
      </c>
      <c r="H445" s="21">
        <v>160004004</v>
      </c>
      <c r="I445" s="21">
        <v>1</v>
      </c>
      <c r="J445" s="21">
        <v>1</v>
      </c>
      <c r="K445" s="21">
        <v>2.5</v>
      </c>
      <c r="L445" s="21" t="s">
        <v>43</v>
      </c>
      <c r="M445" s="21" t="s">
        <v>37</v>
      </c>
    </row>
    <row r="446" spans="1:13" ht="16.5" customHeight="1" x14ac:dyDescent="0.3">
      <c r="A446" s="23" t="b">
        <v>1</v>
      </c>
      <c r="B446" s="15" t="s">
        <v>26</v>
      </c>
      <c r="C446" s="15">
        <v>4307101</v>
      </c>
      <c r="D446" s="15">
        <f>D426+1</f>
        <v>2027</v>
      </c>
      <c r="E446" s="16" t="s">
        <v>27</v>
      </c>
      <c r="F446" s="15">
        <v>3</v>
      </c>
      <c r="G446" s="15">
        <v>7</v>
      </c>
      <c r="H446" s="15">
        <v>151101003</v>
      </c>
      <c r="I446" s="16">
        <v>1</v>
      </c>
      <c r="J446" s="16">
        <v>1</v>
      </c>
      <c r="K446" s="15">
        <v>43</v>
      </c>
      <c r="L446" s="17" t="str">
        <f>IF(H446&gt;=151107001,"Shoes",IF(H446&gt;=151106001,"Pants",IF(H446&gt;=151105001,"Glove",IF(H446&gt;=151103001,"Head",IF(H446&gt;=151102001,"Body",IF(H446&gt;=151101001,"Weapon"))))))</f>
        <v>Weapon</v>
      </c>
      <c r="M446" s="16" t="s">
        <v>674</v>
      </c>
    </row>
    <row r="447" spans="1:13" ht="16.5" customHeight="1" x14ac:dyDescent="0.3">
      <c r="A447" s="23" t="b">
        <v>1</v>
      </c>
      <c r="B447" s="15" t="s">
        <v>28</v>
      </c>
      <c r="C447" s="16">
        <f>C446+1</f>
        <v>4307102</v>
      </c>
      <c r="D447" s="16">
        <f t="shared" ref="D447:D465" si="170">D446</f>
        <v>2027</v>
      </c>
      <c r="E447" s="16" t="s">
        <v>27</v>
      </c>
      <c r="F447" s="16">
        <f>F446</f>
        <v>3</v>
      </c>
      <c r="G447" s="16">
        <f>G446</f>
        <v>7</v>
      </c>
      <c r="H447" s="16">
        <f>H446+100000</f>
        <v>151201003</v>
      </c>
      <c r="I447" s="16">
        <v>1</v>
      </c>
      <c r="J447" s="16">
        <v>1</v>
      </c>
      <c r="K447" s="15">
        <v>2</v>
      </c>
      <c r="L447" s="16" t="str">
        <f>L446</f>
        <v>Weapon</v>
      </c>
      <c r="M447" s="16" t="s">
        <v>53</v>
      </c>
    </row>
    <row r="448" spans="1:13" ht="16.5" customHeight="1" x14ac:dyDescent="0.3">
      <c r="A448" s="23" t="b">
        <v>1</v>
      </c>
      <c r="B448" s="15" t="s">
        <v>48</v>
      </c>
      <c r="C448" s="16">
        <f>C447+1</f>
        <v>4307103</v>
      </c>
      <c r="D448" s="16">
        <f t="shared" si="170"/>
        <v>2027</v>
      </c>
      <c r="E448" s="16" t="s">
        <v>27</v>
      </c>
      <c r="F448" s="16">
        <f>F447</f>
        <v>3</v>
      </c>
      <c r="G448" s="16">
        <f>G447</f>
        <v>7</v>
      </c>
      <c r="H448" s="15">
        <v>151106001</v>
      </c>
      <c r="I448" s="16">
        <v>1</v>
      </c>
      <c r="J448" s="16">
        <v>1</v>
      </c>
      <c r="K448" s="16">
        <f t="shared" ref="K448:K461" si="171">K446</f>
        <v>43</v>
      </c>
      <c r="L448" s="17" t="str">
        <f>IF(H448&gt;=151107001,"Shoes",IF(H448&gt;=151106001,"Pants",IF(H448&gt;=151105001,"Glove",IF(H448&gt;=151103001,"Head",IF(H448&gt;=151102001,"Body",IF(H448&gt;=151101001,"Weapon"))))))</f>
        <v>Pants</v>
      </c>
      <c r="M448" s="16" t="s">
        <v>674</v>
      </c>
    </row>
    <row r="449" spans="1:13" ht="16.5" customHeight="1" x14ac:dyDescent="0.3">
      <c r="A449" s="23" t="b">
        <v>1</v>
      </c>
      <c r="B449" s="15" t="s">
        <v>49</v>
      </c>
      <c r="C449" s="16">
        <f>C448+1</f>
        <v>4307104</v>
      </c>
      <c r="D449" s="16">
        <f t="shared" si="170"/>
        <v>2027</v>
      </c>
      <c r="E449" s="16" t="s">
        <v>27</v>
      </c>
      <c r="F449" s="16">
        <f t="shared" ref="F449:G464" si="172">F448</f>
        <v>3</v>
      </c>
      <c r="G449" s="16">
        <f t="shared" si="172"/>
        <v>7</v>
      </c>
      <c r="H449" s="16">
        <f>H448+100000</f>
        <v>151206001</v>
      </c>
      <c r="I449" s="16">
        <v>1</v>
      </c>
      <c r="J449" s="16">
        <v>1</v>
      </c>
      <c r="K449" s="16">
        <f t="shared" si="171"/>
        <v>2</v>
      </c>
      <c r="L449" s="16" t="str">
        <f>L448</f>
        <v>Pants</v>
      </c>
      <c r="M449" s="16" t="str">
        <f t="shared" ref="M449:M461" si="173">M447</f>
        <v>Superior</v>
      </c>
    </row>
    <row r="450" spans="1:13" ht="16.5" customHeight="1" x14ac:dyDescent="0.3">
      <c r="A450" s="23" t="b">
        <v>1</v>
      </c>
      <c r="B450" s="18" t="s">
        <v>26</v>
      </c>
      <c r="C450" s="18">
        <f>C446+100</f>
        <v>4307201</v>
      </c>
      <c r="D450" s="18">
        <f t="shared" si="170"/>
        <v>2027</v>
      </c>
      <c r="E450" s="18" t="s">
        <v>31</v>
      </c>
      <c r="F450" s="18">
        <f t="shared" si="172"/>
        <v>3</v>
      </c>
      <c r="G450" s="18">
        <f t="shared" si="172"/>
        <v>7</v>
      </c>
      <c r="H450" s="18">
        <f>H446+1000000</f>
        <v>152101003</v>
      </c>
      <c r="I450" s="18">
        <v>1</v>
      </c>
      <c r="J450" s="18">
        <v>1</v>
      </c>
      <c r="K450" s="18">
        <f t="shared" si="171"/>
        <v>43</v>
      </c>
      <c r="L450" s="18" t="str">
        <f t="shared" ref="L450:L461" si="174">L446</f>
        <v>Weapon</v>
      </c>
      <c r="M450" s="18" t="str">
        <f t="shared" si="173"/>
        <v>Normal</v>
      </c>
    </row>
    <row r="451" spans="1:13" ht="16.5" customHeight="1" x14ac:dyDescent="0.3">
      <c r="A451" s="23" t="b">
        <v>1</v>
      </c>
      <c r="B451" s="18" t="s">
        <v>28</v>
      </c>
      <c r="C451" s="18">
        <f>C450+1</f>
        <v>4307202</v>
      </c>
      <c r="D451" s="18">
        <f t="shared" si="170"/>
        <v>2027</v>
      </c>
      <c r="E451" s="18" t="s">
        <v>31</v>
      </c>
      <c r="F451" s="18">
        <f t="shared" si="172"/>
        <v>3</v>
      </c>
      <c r="G451" s="18">
        <f t="shared" si="172"/>
        <v>7</v>
      </c>
      <c r="H451" s="18">
        <f>H450+100000</f>
        <v>152201003</v>
      </c>
      <c r="I451" s="18">
        <v>1</v>
      </c>
      <c r="J451" s="18">
        <v>1</v>
      </c>
      <c r="K451" s="18">
        <f t="shared" si="171"/>
        <v>2</v>
      </c>
      <c r="L451" s="18" t="str">
        <f t="shared" si="174"/>
        <v>Weapon</v>
      </c>
      <c r="M451" s="18" t="str">
        <f t="shared" si="173"/>
        <v>Superior</v>
      </c>
    </row>
    <row r="452" spans="1:13" ht="16.5" customHeight="1" x14ac:dyDescent="0.3">
      <c r="A452" s="23" t="b">
        <v>1</v>
      </c>
      <c r="B452" s="18" t="s">
        <v>48</v>
      </c>
      <c r="C452" s="18">
        <f>C451+1</f>
        <v>4307203</v>
      </c>
      <c r="D452" s="18">
        <f t="shared" si="170"/>
        <v>2027</v>
      </c>
      <c r="E452" s="18" t="s">
        <v>31</v>
      </c>
      <c r="F452" s="18">
        <f t="shared" si="172"/>
        <v>3</v>
      </c>
      <c r="G452" s="18">
        <f t="shared" si="172"/>
        <v>7</v>
      </c>
      <c r="H452" s="18">
        <f>H448+1000000</f>
        <v>152106001</v>
      </c>
      <c r="I452" s="18">
        <v>1</v>
      </c>
      <c r="J452" s="18">
        <v>1</v>
      </c>
      <c r="K452" s="18">
        <f t="shared" si="171"/>
        <v>43</v>
      </c>
      <c r="L452" s="18" t="str">
        <f t="shared" si="174"/>
        <v>Pants</v>
      </c>
      <c r="M452" s="18" t="str">
        <f t="shared" si="173"/>
        <v>Normal</v>
      </c>
    </row>
    <row r="453" spans="1:13" ht="16.5" customHeight="1" x14ac:dyDescent="0.3">
      <c r="A453" s="23" t="b">
        <v>1</v>
      </c>
      <c r="B453" s="18" t="s">
        <v>49</v>
      </c>
      <c r="C453" s="18">
        <f>C452+1</f>
        <v>4307204</v>
      </c>
      <c r="D453" s="18">
        <f t="shared" si="170"/>
        <v>2027</v>
      </c>
      <c r="E453" s="18" t="s">
        <v>31</v>
      </c>
      <c r="F453" s="18">
        <f t="shared" si="172"/>
        <v>3</v>
      </c>
      <c r="G453" s="18">
        <f t="shared" si="172"/>
        <v>7</v>
      </c>
      <c r="H453" s="18">
        <f>H452+100000</f>
        <v>152206001</v>
      </c>
      <c r="I453" s="18">
        <v>1</v>
      </c>
      <c r="J453" s="18">
        <v>1</v>
      </c>
      <c r="K453" s="18">
        <f t="shared" si="171"/>
        <v>2</v>
      </c>
      <c r="L453" s="18" t="str">
        <f t="shared" si="174"/>
        <v>Pants</v>
      </c>
      <c r="M453" s="18" t="str">
        <f t="shared" si="173"/>
        <v>Superior</v>
      </c>
    </row>
    <row r="454" spans="1:13" ht="16.5" customHeight="1" x14ac:dyDescent="0.3">
      <c r="A454" s="23" t="b">
        <v>1</v>
      </c>
      <c r="B454" s="19" t="s">
        <v>26</v>
      </c>
      <c r="C454" s="19">
        <f>C450+100</f>
        <v>4307301</v>
      </c>
      <c r="D454" s="19">
        <f t="shared" si="170"/>
        <v>2027</v>
      </c>
      <c r="E454" s="19" t="s">
        <v>32</v>
      </c>
      <c r="F454" s="19">
        <f t="shared" si="172"/>
        <v>3</v>
      </c>
      <c r="G454" s="19">
        <f t="shared" si="172"/>
        <v>7</v>
      </c>
      <c r="H454" s="19">
        <f>H450+1000000</f>
        <v>153101003</v>
      </c>
      <c r="I454" s="19">
        <v>1</v>
      </c>
      <c r="J454" s="19">
        <v>1</v>
      </c>
      <c r="K454" s="19">
        <f t="shared" si="171"/>
        <v>43</v>
      </c>
      <c r="L454" s="19" t="str">
        <f t="shared" si="174"/>
        <v>Weapon</v>
      </c>
      <c r="M454" s="19" t="str">
        <f t="shared" si="173"/>
        <v>Normal</v>
      </c>
    </row>
    <row r="455" spans="1:13" ht="16.5" customHeight="1" x14ac:dyDescent="0.3">
      <c r="A455" s="23" t="b">
        <v>1</v>
      </c>
      <c r="B455" s="19" t="s">
        <v>28</v>
      </c>
      <c r="C455" s="19">
        <f>C454+1</f>
        <v>4307302</v>
      </c>
      <c r="D455" s="19">
        <f t="shared" si="170"/>
        <v>2027</v>
      </c>
      <c r="E455" s="19" t="s">
        <v>32</v>
      </c>
      <c r="F455" s="19">
        <f t="shared" si="172"/>
        <v>3</v>
      </c>
      <c r="G455" s="19">
        <f t="shared" si="172"/>
        <v>7</v>
      </c>
      <c r="H455" s="19">
        <f>H454+100000</f>
        <v>153201003</v>
      </c>
      <c r="I455" s="19">
        <v>1</v>
      </c>
      <c r="J455" s="19">
        <v>1</v>
      </c>
      <c r="K455" s="19">
        <f t="shared" si="171"/>
        <v>2</v>
      </c>
      <c r="L455" s="19" t="str">
        <f t="shared" si="174"/>
        <v>Weapon</v>
      </c>
      <c r="M455" s="19" t="str">
        <f t="shared" si="173"/>
        <v>Superior</v>
      </c>
    </row>
    <row r="456" spans="1:13" ht="16.5" customHeight="1" x14ac:dyDescent="0.3">
      <c r="A456" s="23" t="b">
        <v>1</v>
      </c>
      <c r="B456" s="19" t="s">
        <v>48</v>
      </c>
      <c r="C456" s="19">
        <f>C455+1</f>
        <v>4307303</v>
      </c>
      <c r="D456" s="19">
        <f t="shared" si="170"/>
        <v>2027</v>
      </c>
      <c r="E456" s="19" t="s">
        <v>32</v>
      </c>
      <c r="F456" s="19">
        <f t="shared" si="172"/>
        <v>3</v>
      </c>
      <c r="G456" s="19">
        <f t="shared" si="172"/>
        <v>7</v>
      </c>
      <c r="H456" s="19">
        <f>H452+1000000</f>
        <v>153106001</v>
      </c>
      <c r="I456" s="19">
        <v>1</v>
      </c>
      <c r="J456" s="19">
        <v>1</v>
      </c>
      <c r="K456" s="19">
        <f t="shared" si="171"/>
        <v>43</v>
      </c>
      <c r="L456" s="19" t="str">
        <f t="shared" si="174"/>
        <v>Pants</v>
      </c>
      <c r="M456" s="19" t="str">
        <f t="shared" si="173"/>
        <v>Normal</v>
      </c>
    </row>
    <row r="457" spans="1:13" ht="16.5" customHeight="1" x14ac:dyDescent="0.3">
      <c r="A457" s="23" t="b">
        <v>1</v>
      </c>
      <c r="B457" s="19" t="s">
        <v>49</v>
      </c>
      <c r="C457" s="19">
        <f>C456+1</f>
        <v>4307304</v>
      </c>
      <c r="D457" s="19">
        <f t="shared" si="170"/>
        <v>2027</v>
      </c>
      <c r="E457" s="19" t="s">
        <v>32</v>
      </c>
      <c r="F457" s="19">
        <f t="shared" si="172"/>
        <v>3</v>
      </c>
      <c r="G457" s="19">
        <f t="shared" si="172"/>
        <v>7</v>
      </c>
      <c r="H457" s="19">
        <f>H456+100000</f>
        <v>153206001</v>
      </c>
      <c r="I457" s="19">
        <v>1</v>
      </c>
      <c r="J457" s="19">
        <v>1</v>
      </c>
      <c r="K457" s="19">
        <f t="shared" si="171"/>
        <v>2</v>
      </c>
      <c r="L457" s="19" t="str">
        <f t="shared" si="174"/>
        <v>Pants</v>
      </c>
      <c r="M457" s="19" t="str">
        <f t="shared" si="173"/>
        <v>Superior</v>
      </c>
    </row>
    <row r="458" spans="1:13" ht="16.5" customHeight="1" x14ac:dyDescent="0.3">
      <c r="A458" s="23" t="b">
        <v>1</v>
      </c>
      <c r="B458" s="20" t="s">
        <v>26</v>
      </c>
      <c r="C458" s="20">
        <f>C454+100</f>
        <v>4307401</v>
      </c>
      <c r="D458" s="20">
        <f t="shared" si="170"/>
        <v>2027</v>
      </c>
      <c r="E458" s="20" t="s">
        <v>33</v>
      </c>
      <c r="F458" s="20">
        <f t="shared" si="172"/>
        <v>3</v>
      </c>
      <c r="G458" s="20">
        <f t="shared" si="172"/>
        <v>7</v>
      </c>
      <c r="H458" s="20">
        <f>H454+1000000</f>
        <v>154101003</v>
      </c>
      <c r="I458" s="20">
        <v>1</v>
      </c>
      <c r="J458" s="20">
        <v>1</v>
      </c>
      <c r="K458" s="20">
        <f t="shared" si="171"/>
        <v>43</v>
      </c>
      <c r="L458" s="20" t="str">
        <f t="shared" si="174"/>
        <v>Weapon</v>
      </c>
      <c r="M458" s="20" t="str">
        <f t="shared" si="173"/>
        <v>Normal</v>
      </c>
    </row>
    <row r="459" spans="1:13" ht="16.5" customHeight="1" x14ac:dyDescent="0.3">
      <c r="A459" s="23" t="b">
        <v>1</v>
      </c>
      <c r="B459" s="20" t="s">
        <v>28</v>
      </c>
      <c r="C459" s="20">
        <f>C458+1</f>
        <v>4307402</v>
      </c>
      <c r="D459" s="20">
        <f t="shared" si="170"/>
        <v>2027</v>
      </c>
      <c r="E459" s="20" t="s">
        <v>33</v>
      </c>
      <c r="F459" s="20">
        <f t="shared" si="172"/>
        <v>3</v>
      </c>
      <c r="G459" s="20">
        <f t="shared" si="172"/>
        <v>7</v>
      </c>
      <c r="H459" s="20">
        <f>H458+100000</f>
        <v>154201003</v>
      </c>
      <c r="I459" s="20">
        <v>1</v>
      </c>
      <c r="J459" s="20">
        <v>1</v>
      </c>
      <c r="K459" s="20">
        <f t="shared" si="171"/>
        <v>2</v>
      </c>
      <c r="L459" s="20" t="str">
        <f t="shared" si="174"/>
        <v>Weapon</v>
      </c>
      <c r="M459" s="20" t="str">
        <f t="shared" si="173"/>
        <v>Superior</v>
      </c>
    </row>
    <row r="460" spans="1:13" ht="16.5" customHeight="1" x14ac:dyDescent="0.3">
      <c r="A460" s="23" t="b">
        <v>1</v>
      </c>
      <c r="B460" s="20" t="s">
        <v>48</v>
      </c>
      <c r="C460" s="20">
        <f>C459+1</f>
        <v>4307403</v>
      </c>
      <c r="D460" s="20">
        <f t="shared" si="170"/>
        <v>2027</v>
      </c>
      <c r="E460" s="20" t="s">
        <v>33</v>
      </c>
      <c r="F460" s="20">
        <f t="shared" si="172"/>
        <v>3</v>
      </c>
      <c r="G460" s="20">
        <f t="shared" si="172"/>
        <v>7</v>
      </c>
      <c r="H460" s="20">
        <f>H456+1000000</f>
        <v>154106001</v>
      </c>
      <c r="I460" s="20">
        <v>1</v>
      </c>
      <c r="J460" s="20">
        <v>1</v>
      </c>
      <c r="K460" s="20">
        <f t="shared" si="171"/>
        <v>43</v>
      </c>
      <c r="L460" s="20" t="str">
        <f t="shared" si="174"/>
        <v>Pants</v>
      </c>
      <c r="M460" s="20" t="str">
        <f t="shared" si="173"/>
        <v>Normal</v>
      </c>
    </row>
    <row r="461" spans="1:13" ht="16.5" customHeight="1" x14ac:dyDescent="0.3">
      <c r="A461" s="23" t="b">
        <v>1</v>
      </c>
      <c r="B461" s="20" t="s">
        <v>49</v>
      </c>
      <c r="C461" s="20">
        <f>C460+1</f>
        <v>4307404</v>
      </c>
      <c r="D461" s="20">
        <f t="shared" si="170"/>
        <v>2027</v>
      </c>
      <c r="E461" s="20" t="s">
        <v>33</v>
      </c>
      <c r="F461" s="20">
        <f t="shared" si="172"/>
        <v>3</v>
      </c>
      <c r="G461" s="20">
        <f t="shared" si="172"/>
        <v>7</v>
      </c>
      <c r="H461" s="20">
        <f>H460+100000</f>
        <v>154206001</v>
      </c>
      <c r="I461" s="20">
        <v>1</v>
      </c>
      <c r="J461" s="20">
        <v>1</v>
      </c>
      <c r="K461" s="20">
        <f t="shared" si="171"/>
        <v>2</v>
      </c>
      <c r="L461" s="20" t="str">
        <f t="shared" si="174"/>
        <v>Pants</v>
      </c>
      <c r="M461" s="20" t="str">
        <f t="shared" si="173"/>
        <v>Superior</v>
      </c>
    </row>
    <row r="462" spans="1:13" ht="16.5" customHeight="1" x14ac:dyDescent="0.3">
      <c r="A462" s="23" t="b">
        <v>1</v>
      </c>
      <c r="B462" s="21" t="s">
        <v>34</v>
      </c>
      <c r="C462" s="21">
        <f>C458+100</f>
        <v>4307501</v>
      </c>
      <c r="D462" s="21">
        <f t="shared" si="170"/>
        <v>2027</v>
      </c>
      <c r="E462" s="21" t="s">
        <v>35</v>
      </c>
      <c r="F462" s="21">
        <f t="shared" si="172"/>
        <v>3</v>
      </c>
      <c r="G462" s="21">
        <f t="shared" si="172"/>
        <v>7</v>
      </c>
      <c r="H462" s="21">
        <v>160004001</v>
      </c>
      <c r="I462" s="21">
        <v>1</v>
      </c>
      <c r="J462" s="21">
        <v>1</v>
      </c>
      <c r="K462" s="21">
        <v>2.5</v>
      </c>
      <c r="L462" s="21" t="s">
        <v>36</v>
      </c>
      <c r="M462" s="21" t="s">
        <v>37</v>
      </c>
    </row>
    <row r="463" spans="1:13" ht="16.5" customHeight="1" x14ac:dyDescent="0.3">
      <c r="A463" s="23" t="b">
        <v>1</v>
      </c>
      <c r="B463" s="21" t="s">
        <v>38</v>
      </c>
      <c r="C463" s="21">
        <f>C462+1</f>
        <v>4307502</v>
      </c>
      <c r="D463" s="21">
        <f t="shared" si="170"/>
        <v>2027</v>
      </c>
      <c r="E463" s="21" t="s">
        <v>35</v>
      </c>
      <c r="F463" s="21">
        <f t="shared" si="172"/>
        <v>3</v>
      </c>
      <c r="G463" s="21">
        <f t="shared" si="172"/>
        <v>7</v>
      </c>
      <c r="H463" s="21">
        <v>160004002</v>
      </c>
      <c r="I463" s="21">
        <v>1</v>
      </c>
      <c r="J463" s="21">
        <v>1</v>
      </c>
      <c r="K463" s="21">
        <v>2.5</v>
      </c>
      <c r="L463" s="21" t="s">
        <v>39</v>
      </c>
      <c r="M463" s="21" t="s">
        <v>37</v>
      </c>
    </row>
    <row r="464" spans="1:13" ht="16.5" customHeight="1" x14ac:dyDescent="0.3">
      <c r="A464" s="23" t="b">
        <v>1</v>
      </c>
      <c r="B464" s="21" t="s">
        <v>40</v>
      </c>
      <c r="C464" s="21">
        <f>C463+1</f>
        <v>4307503</v>
      </c>
      <c r="D464" s="21">
        <f t="shared" si="170"/>
        <v>2027</v>
      </c>
      <c r="E464" s="21" t="s">
        <v>35</v>
      </c>
      <c r="F464" s="21">
        <f t="shared" si="172"/>
        <v>3</v>
      </c>
      <c r="G464" s="21">
        <f t="shared" si="172"/>
        <v>7</v>
      </c>
      <c r="H464" s="21">
        <v>160004003</v>
      </c>
      <c r="I464" s="21">
        <v>1</v>
      </c>
      <c r="J464" s="21">
        <v>1</v>
      </c>
      <c r="K464" s="21">
        <v>2.5</v>
      </c>
      <c r="L464" s="21" t="s">
        <v>41</v>
      </c>
      <c r="M464" s="21" t="s">
        <v>37</v>
      </c>
    </row>
    <row r="465" spans="1:13" ht="16.5" customHeight="1" x14ac:dyDescent="0.3">
      <c r="A465" s="23" t="b">
        <v>1</v>
      </c>
      <c r="B465" s="21" t="s">
        <v>42</v>
      </c>
      <c r="C465" s="21">
        <f>C464+1</f>
        <v>4307504</v>
      </c>
      <c r="D465" s="21">
        <f t="shared" si="170"/>
        <v>2027</v>
      </c>
      <c r="E465" s="21" t="s">
        <v>35</v>
      </c>
      <c r="F465" s="21">
        <f t="shared" ref="F465:G465" si="175">F464</f>
        <v>3</v>
      </c>
      <c r="G465" s="21">
        <f t="shared" si="175"/>
        <v>7</v>
      </c>
      <c r="H465" s="21">
        <v>160004004</v>
      </c>
      <c r="I465" s="21">
        <v>1</v>
      </c>
      <c r="J465" s="21">
        <v>1</v>
      </c>
      <c r="K465" s="21">
        <v>2.5</v>
      </c>
      <c r="L465" s="21" t="s">
        <v>43</v>
      </c>
      <c r="M465" s="21" t="s">
        <v>37</v>
      </c>
    </row>
    <row r="466" spans="1:13" ht="16.5" customHeight="1" x14ac:dyDescent="0.3">
      <c r="A466" s="23" t="b">
        <v>1</v>
      </c>
      <c r="B466" s="15" t="s">
        <v>44</v>
      </c>
      <c r="C466" s="15">
        <v>4308101</v>
      </c>
      <c r="D466" s="15">
        <f>D446+1</f>
        <v>2028</v>
      </c>
      <c r="E466" s="16" t="s">
        <v>27</v>
      </c>
      <c r="F466" s="15">
        <v>3</v>
      </c>
      <c r="G466" s="15">
        <v>8</v>
      </c>
      <c r="H466" s="15">
        <v>151102001</v>
      </c>
      <c r="I466" s="16">
        <v>1</v>
      </c>
      <c r="J466" s="16">
        <v>1</v>
      </c>
      <c r="K466" s="15">
        <v>43</v>
      </c>
      <c r="L466" s="17" t="str">
        <f>IF(H466&gt;=151107001,"Shoes",IF(H466&gt;=151106001,"Pants",IF(H466&gt;=151105001,"Glove",IF(H466&gt;=151103001,"Head",IF(H466&gt;=151102001,"Body",IF(H466&gt;=151101001,"Weapon"))))))</f>
        <v>Body</v>
      </c>
      <c r="M466" s="16" t="s">
        <v>674</v>
      </c>
    </row>
    <row r="467" spans="1:13" ht="16.5" customHeight="1" x14ac:dyDescent="0.3">
      <c r="A467" s="23" t="b">
        <v>1</v>
      </c>
      <c r="B467" s="15" t="s">
        <v>45</v>
      </c>
      <c r="C467" s="16">
        <f>C466+1</f>
        <v>4308102</v>
      </c>
      <c r="D467" s="16">
        <f t="shared" ref="D467:D485" si="176">D466</f>
        <v>2028</v>
      </c>
      <c r="E467" s="16" t="s">
        <v>27</v>
      </c>
      <c r="F467" s="16">
        <f>F466</f>
        <v>3</v>
      </c>
      <c r="G467" s="16">
        <f>G466</f>
        <v>8</v>
      </c>
      <c r="H467" s="16">
        <f>H466+100000</f>
        <v>151202001</v>
      </c>
      <c r="I467" s="16">
        <v>1</v>
      </c>
      <c r="J467" s="16">
        <v>1</v>
      </c>
      <c r="K467" s="15">
        <v>2</v>
      </c>
      <c r="L467" s="16" t="str">
        <f>L466</f>
        <v>Body</v>
      </c>
      <c r="M467" s="16" t="s">
        <v>53</v>
      </c>
    </row>
    <row r="468" spans="1:13" ht="16.5" customHeight="1" x14ac:dyDescent="0.3">
      <c r="A468" s="23" t="b">
        <v>1</v>
      </c>
      <c r="B468" s="15" t="s">
        <v>29</v>
      </c>
      <c r="C468" s="16">
        <f>C467+1</f>
        <v>4308103</v>
      </c>
      <c r="D468" s="16">
        <f t="shared" si="176"/>
        <v>2028</v>
      </c>
      <c r="E468" s="16" t="s">
        <v>27</v>
      </c>
      <c r="F468" s="16">
        <f>F467</f>
        <v>3</v>
      </c>
      <c r="G468" s="16">
        <f>G467</f>
        <v>8</v>
      </c>
      <c r="H468" s="15">
        <v>151107004</v>
      </c>
      <c r="I468" s="16">
        <v>1</v>
      </c>
      <c r="J468" s="16">
        <v>1</v>
      </c>
      <c r="K468" s="16">
        <f t="shared" ref="K468:K481" si="177">K466</f>
        <v>43</v>
      </c>
      <c r="L468" s="17" t="str">
        <f>IF(H468&gt;=151107001,"Shoes",IF(H468&gt;=151106001,"Pants",IF(H468&gt;=151105001,"Glove",IF(H468&gt;=151103001,"Head",IF(H468&gt;=151102001,"Body",IF(H468&gt;=151101001,"Weapon"))))))</f>
        <v>Shoes</v>
      </c>
      <c r="M468" s="16" t="s">
        <v>674</v>
      </c>
    </row>
    <row r="469" spans="1:13" ht="16.5" customHeight="1" x14ac:dyDescent="0.3">
      <c r="A469" s="23" t="b">
        <v>1</v>
      </c>
      <c r="B469" s="15" t="s">
        <v>30</v>
      </c>
      <c r="C469" s="16">
        <f>C468+1</f>
        <v>4308104</v>
      </c>
      <c r="D469" s="16">
        <f t="shared" si="176"/>
        <v>2028</v>
      </c>
      <c r="E469" s="16" t="s">
        <v>27</v>
      </c>
      <c r="F469" s="16">
        <f t="shared" ref="F469:G484" si="178">F468</f>
        <v>3</v>
      </c>
      <c r="G469" s="16">
        <f t="shared" si="178"/>
        <v>8</v>
      </c>
      <c r="H469" s="16">
        <f>H468+100000</f>
        <v>151207004</v>
      </c>
      <c r="I469" s="16">
        <v>1</v>
      </c>
      <c r="J469" s="16">
        <v>1</v>
      </c>
      <c r="K469" s="16">
        <f t="shared" si="177"/>
        <v>2</v>
      </c>
      <c r="L469" s="16" t="str">
        <f>L468</f>
        <v>Shoes</v>
      </c>
      <c r="M469" s="16" t="str">
        <f t="shared" ref="M469:M481" si="179">M467</f>
        <v>Superior</v>
      </c>
    </row>
    <row r="470" spans="1:13" ht="16.5" customHeight="1" x14ac:dyDescent="0.3">
      <c r="A470" s="23" t="b">
        <v>1</v>
      </c>
      <c r="B470" s="18" t="s">
        <v>44</v>
      </c>
      <c r="C470" s="18">
        <f>C466+100</f>
        <v>4308201</v>
      </c>
      <c r="D470" s="18">
        <f t="shared" si="176"/>
        <v>2028</v>
      </c>
      <c r="E470" s="18" t="s">
        <v>31</v>
      </c>
      <c r="F470" s="18">
        <f t="shared" si="178"/>
        <v>3</v>
      </c>
      <c r="G470" s="18">
        <f t="shared" si="178"/>
        <v>8</v>
      </c>
      <c r="H470" s="18">
        <f>H466+1000000</f>
        <v>152102001</v>
      </c>
      <c r="I470" s="18">
        <v>1</v>
      </c>
      <c r="J470" s="18">
        <v>1</v>
      </c>
      <c r="K470" s="18">
        <f t="shared" si="177"/>
        <v>43</v>
      </c>
      <c r="L470" s="18" t="str">
        <f t="shared" ref="L470:L481" si="180">L466</f>
        <v>Body</v>
      </c>
      <c r="M470" s="18" t="str">
        <f t="shared" si="179"/>
        <v>Normal</v>
      </c>
    </row>
    <row r="471" spans="1:13" ht="16.5" customHeight="1" x14ac:dyDescent="0.3">
      <c r="A471" s="23" t="b">
        <v>1</v>
      </c>
      <c r="B471" s="18" t="s">
        <v>45</v>
      </c>
      <c r="C471" s="18">
        <f>C470+1</f>
        <v>4308202</v>
      </c>
      <c r="D471" s="18">
        <f t="shared" si="176"/>
        <v>2028</v>
      </c>
      <c r="E471" s="18" t="s">
        <v>31</v>
      </c>
      <c r="F471" s="18">
        <f t="shared" si="178"/>
        <v>3</v>
      </c>
      <c r="G471" s="18">
        <f t="shared" si="178"/>
        <v>8</v>
      </c>
      <c r="H471" s="18">
        <f>H470+100000</f>
        <v>152202001</v>
      </c>
      <c r="I471" s="18">
        <v>1</v>
      </c>
      <c r="J471" s="18">
        <v>1</v>
      </c>
      <c r="K471" s="18">
        <f t="shared" si="177"/>
        <v>2</v>
      </c>
      <c r="L471" s="18" t="str">
        <f t="shared" si="180"/>
        <v>Body</v>
      </c>
      <c r="M471" s="18" t="str">
        <f t="shared" si="179"/>
        <v>Superior</v>
      </c>
    </row>
    <row r="472" spans="1:13" ht="16.5" customHeight="1" x14ac:dyDescent="0.3">
      <c r="A472" s="23" t="b">
        <v>1</v>
      </c>
      <c r="B472" s="18" t="s">
        <v>29</v>
      </c>
      <c r="C472" s="18">
        <f>C471+1</f>
        <v>4308203</v>
      </c>
      <c r="D472" s="18">
        <f t="shared" si="176"/>
        <v>2028</v>
      </c>
      <c r="E472" s="18" t="s">
        <v>31</v>
      </c>
      <c r="F472" s="18">
        <f t="shared" si="178"/>
        <v>3</v>
      </c>
      <c r="G472" s="18">
        <f t="shared" si="178"/>
        <v>8</v>
      </c>
      <c r="H472" s="18">
        <f>H468+1000000</f>
        <v>152107004</v>
      </c>
      <c r="I472" s="18">
        <v>1</v>
      </c>
      <c r="J472" s="18">
        <v>1</v>
      </c>
      <c r="K472" s="18">
        <f t="shared" si="177"/>
        <v>43</v>
      </c>
      <c r="L472" s="18" t="str">
        <f t="shared" si="180"/>
        <v>Shoes</v>
      </c>
      <c r="M472" s="18" t="str">
        <f t="shared" si="179"/>
        <v>Normal</v>
      </c>
    </row>
    <row r="473" spans="1:13" ht="16.5" customHeight="1" x14ac:dyDescent="0.3">
      <c r="A473" s="23" t="b">
        <v>1</v>
      </c>
      <c r="B473" s="18" t="s">
        <v>30</v>
      </c>
      <c r="C473" s="18">
        <f>C472+1</f>
        <v>4308204</v>
      </c>
      <c r="D473" s="18">
        <f t="shared" si="176"/>
        <v>2028</v>
      </c>
      <c r="E473" s="18" t="s">
        <v>31</v>
      </c>
      <c r="F473" s="18">
        <f t="shared" si="178"/>
        <v>3</v>
      </c>
      <c r="G473" s="18">
        <f t="shared" si="178"/>
        <v>8</v>
      </c>
      <c r="H473" s="18">
        <f>H472+100000</f>
        <v>152207004</v>
      </c>
      <c r="I473" s="18">
        <v>1</v>
      </c>
      <c r="J473" s="18">
        <v>1</v>
      </c>
      <c r="K473" s="18">
        <f t="shared" si="177"/>
        <v>2</v>
      </c>
      <c r="L473" s="18" t="str">
        <f t="shared" si="180"/>
        <v>Shoes</v>
      </c>
      <c r="M473" s="18" t="str">
        <f t="shared" si="179"/>
        <v>Superior</v>
      </c>
    </row>
    <row r="474" spans="1:13" ht="16.5" customHeight="1" x14ac:dyDescent="0.3">
      <c r="A474" s="23" t="b">
        <v>1</v>
      </c>
      <c r="B474" s="19" t="s">
        <v>44</v>
      </c>
      <c r="C474" s="19">
        <f>C470+100</f>
        <v>4308301</v>
      </c>
      <c r="D474" s="19">
        <f t="shared" si="176"/>
        <v>2028</v>
      </c>
      <c r="E474" s="19" t="s">
        <v>32</v>
      </c>
      <c r="F474" s="19">
        <f t="shared" si="178"/>
        <v>3</v>
      </c>
      <c r="G474" s="19">
        <f t="shared" si="178"/>
        <v>8</v>
      </c>
      <c r="H474" s="19">
        <f>H470+1000000</f>
        <v>153102001</v>
      </c>
      <c r="I474" s="19">
        <v>1</v>
      </c>
      <c r="J474" s="19">
        <v>1</v>
      </c>
      <c r="K474" s="19">
        <f t="shared" si="177"/>
        <v>43</v>
      </c>
      <c r="L474" s="19" t="str">
        <f t="shared" si="180"/>
        <v>Body</v>
      </c>
      <c r="M474" s="19" t="str">
        <f t="shared" si="179"/>
        <v>Normal</v>
      </c>
    </row>
    <row r="475" spans="1:13" ht="16.5" customHeight="1" x14ac:dyDescent="0.3">
      <c r="A475" s="23" t="b">
        <v>1</v>
      </c>
      <c r="B475" s="19" t="s">
        <v>45</v>
      </c>
      <c r="C475" s="19">
        <f>C474+1</f>
        <v>4308302</v>
      </c>
      <c r="D475" s="19">
        <f t="shared" si="176"/>
        <v>2028</v>
      </c>
      <c r="E475" s="19" t="s">
        <v>32</v>
      </c>
      <c r="F475" s="19">
        <f t="shared" si="178"/>
        <v>3</v>
      </c>
      <c r="G475" s="19">
        <f t="shared" si="178"/>
        <v>8</v>
      </c>
      <c r="H475" s="19">
        <f>H474+100000</f>
        <v>153202001</v>
      </c>
      <c r="I475" s="19">
        <v>1</v>
      </c>
      <c r="J475" s="19">
        <v>1</v>
      </c>
      <c r="K475" s="19">
        <f t="shared" si="177"/>
        <v>2</v>
      </c>
      <c r="L475" s="19" t="str">
        <f t="shared" si="180"/>
        <v>Body</v>
      </c>
      <c r="M475" s="19" t="str">
        <f t="shared" si="179"/>
        <v>Superior</v>
      </c>
    </row>
    <row r="476" spans="1:13" ht="16.5" customHeight="1" x14ac:dyDescent="0.3">
      <c r="A476" s="23" t="b">
        <v>1</v>
      </c>
      <c r="B476" s="19" t="s">
        <v>29</v>
      </c>
      <c r="C476" s="19">
        <f>C475+1</f>
        <v>4308303</v>
      </c>
      <c r="D476" s="19">
        <f t="shared" si="176"/>
        <v>2028</v>
      </c>
      <c r="E476" s="19" t="s">
        <v>32</v>
      </c>
      <c r="F476" s="19">
        <f t="shared" si="178"/>
        <v>3</v>
      </c>
      <c r="G476" s="19">
        <f t="shared" si="178"/>
        <v>8</v>
      </c>
      <c r="H476" s="19">
        <f>H472+1000000</f>
        <v>153107004</v>
      </c>
      <c r="I476" s="19">
        <v>1</v>
      </c>
      <c r="J476" s="19">
        <v>1</v>
      </c>
      <c r="K476" s="19">
        <f t="shared" si="177"/>
        <v>43</v>
      </c>
      <c r="L476" s="19" t="str">
        <f t="shared" si="180"/>
        <v>Shoes</v>
      </c>
      <c r="M476" s="19" t="str">
        <f t="shared" si="179"/>
        <v>Normal</v>
      </c>
    </row>
    <row r="477" spans="1:13" ht="16.5" customHeight="1" x14ac:dyDescent="0.3">
      <c r="A477" s="23" t="b">
        <v>1</v>
      </c>
      <c r="B477" s="19" t="s">
        <v>30</v>
      </c>
      <c r="C477" s="19">
        <f>C476+1</f>
        <v>4308304</v>
      </c>
      <c r="D477" s="19">
        <f t="shared" si="176"/>
        <v>2028</v>
      </c>
      <c r="E477" s="19" t="s">
        <v>32</v>
      </c>
      <c r="F477" s="19">
        <f t="shared" si="178"/>
        <v>3</v>
      </c>
      <c r="G477" s="19">
        <f t="shared" si="178"/>
        <v>8</v>
      </c>
      <c r="H477" s="19">
        <f>H476+100000</f>
        <v>153207004</v>
      </c>
      <c r="I477" s="19">
        <v>1</v>
      </c>
      <c r="J477" s="19">
        <v>1</v>
      </c>
      <c r="K477" s="19">
        <f t="shared" si="177"/>
        <v>2</v>
      </c>
      <c r="L477" s="19" t="str">
        <f t="shared" si="180"/>
        <v>Shoes</v>
      </c>
      <c r="M477" s="19" t="str">
        <f t="shared" si="179"/>
        <v>Superior</v>
      </c>
    </row>
    <row r="478" spans="1:13" ht="16.5" customHeight="1" x14ac:dyDescent="0.3">
      <c r="A478" s="23" t="b">
        <v>1</v>
      </c>
      <c r="B478" s="20" t="s">
        <v>44</v>
      </c>
      <c r="C478" s="20">
        <f>C474+100</f>
        <v>4308401</v>
      </c>
      <c r="D478" s="20">
        <f t="shared" si="176"/>
        <v>2028</v>
      </c>
      <c r="E478" s="20" t="s">
        <v>33</v>
      </c>
      <c r="F478" s="20">
        <f t="shared" si="178"/>
        <v>3</v>
      </c>
      <c r="G478" s="20">
        <f t="shared" si="178"/>
        <v>8</v>
      </c>
      <c r="H478" s="20">
        <f>H474+1000000</f>
        <v>154102001</v>
      </c>
      <c r="I478" s="20">
        <v>1</v>
      </c>
      <c r="J478" s="20">
        <v>1</v>
      </c>
      <c r="K478" s="20">
        <f t="shared" si="177"/>
        <v>43</v>
      </c>
      <c r="L478" s="20" t="str">
        <f t="shared" si="180"/>
        <v>Body</v>
      </c>
      <c r="M478" s="20" t="str">
        <f t="shared" si="179"/>
        <v>Normal</v>
      </c>
    </row>
    <row r="479" spans="1:13" ht="16.5" customHeight="1" x14ac:dyDescent="0.3">
      <c r="A479" s="23" t="b">
        <v>1</v>
      </c>
      <c r="B479" s="20" t="s">
        <v>45</v>
      </c>
      <c r="C479" s="20">
        <f>C478+1</f>
        <v>4308402</v>
      </c>
      <c r="D479" s="20">
        <f t="shared" si="176"/>
        <v>2028</v>
      </c>
      <c r="E479" s="20" t="s">
        <v>33</v>
      </c>
      <c r="F479" s="20">
        <f t="shared" si="178"/>
        <v>3</v>
      </c>
      <c r="G479" s="20">
        <f t="shared" si="178"/>
        <v>8</v>
      </c>
      <c r="H479" s="20">
        <f>H478+100000</f>
        <v>154202001</v>
      </c>
      <c r="I479" s="20">
        <v>1</v>
      </c>
      <c r="J479" s="20">
        <v>1</v>
      </c>
      <c r="K479" s="20">
        <f t="shared" si="177"/>
        <v>2</v>
      </c>
      <c r="L479" s="20" t="str">
        <f t="shared" si="180"/>
        <v>Body</v>
      </c>
      <c r="M479" s="20" t="str">
        <f t="shared" si="179"/>
        <v>Superior</v>
      </c>
    </row>
    <row r="480" spans="1:13" ht="16.5" customHeight="1" x14ac:dyDescent="0.3">
      <c r="A480" s="23" t="b">
        <v>1</v>
      </c>
      <c r="B480" s="20" t="s">
        <v>29</v>
      </c>
      <c r="C480" s="20">
        <f>C479+1</f>
        <v>4308403</v>
      </c>
      <c r="D480" s="20">
        <f t="shared" si="176"/>
        <v>2028</v>
      </c>
      <c r="E480" s="20" t="s">
        <v>33</v>
      </c>
      <c r="F480" s="20">
        <f t="shared" si="178"/>
        <v>3</v>
      </c>
      <c r="G480" s="20">
        <f t="shared" si="178"/>
        <v>8</v>
      </c>
      <c r="H480" s="20">
        <f>H476+1000000</f>
        <v>154107004</v>
      </c>
      <c r="I480" s="20">
        <v>1</v>
      </c>
      <c r="J480" s="20">
        <v>1</v>
      </c>
      <c r="K480" s="20">
        <f t="shared" si="177"/>
        <v>43</v>
      </c>
      <c r="L480" s="20" t="str">
        <f t="shared" si="180"/>
        <v>Shoes</v>
      </c>
      <c r="M480" s="20" t="str">
        <f t="shared" si="179"/>
        <v>Normal</v>
      </c>
    </row>
    <row r="481" spans="1:13" ht="16.5" customHeight="1" x14ac:dyDescent="0.3">
      <c r="A481" s="23" t="b">
        <v>1</v>
      </c>
      <c r="B481" s="20" t="s">
        <v>30</v>
      </c>
      <c r="C481" s="20">
        <f>C480+1</f>
        <v>4308404</v>
      </c>
      <c r="D481" s="20">
        <f t="shared" si="176"/>
        <v>2028</v>
      </c>
      <c r="E481" s="20" t="s">
        <v>33</v>
      </c>
      <c r="F481" s="20">
        <f t="shared" si="178"/>
        <v>3</v>
      </c>
      <c r="G481" s="20">
        <f t="shared" si="178"/>
        <v>8</v>
      </c>
      <c r="H481" s="20">
        <f>H480+100000</f>
        <v>154207004</v>
      </c>
      <c r="I481" s="20">
        <v>1</v>
      </c>
      <c r="J481" s="20">
        <v>1</v>
      </c>
      <c r="K481" s="20">
        <f t="shared" si="177"/>
        <v>2</v>
      </c>
      <c r="L481" s="20" t="str">
        <f t="shared" si="180"/>
        <v>Shoes</v>
      </c>
      <c r="M481" s="20" t="str">
        <f t="shared" si="179"/>
        <v>Superior</v>
      </c>
    </row>
    <row r="482" spans="1:13" ht="16.5" customHeight="1" x14ac:dyDescent="0.3">
      <c r="A482" s="23" t="b">
        <v>1</v>
      </c>
      <c r="B482" s="21" t="s">
        <v>34</v>
      </c>
      <c r="C482" s="21">
        <f>C478+100</f>
        <v>4308501</v>
      </c>
      <c r="D482" s="21">
        <f t="shared" si="176"/>
        <v>2028</v>
      </c>
      <c r="E482" s="21" t="s">
        <v>35</v>
      </c>
      <c r="F482" s="21">
        <f t="shared" si="178"/>
        <v>3</v>
      </c>
      <c r="G482" s="21">
        <f t="shared" si="178"/>
        <v>8</v>
      </c>
      <c r="H482" s="21">
        <v>160004001</v>
      </c>
      <c r="I482" s="21">
        <v>1</v>
      </c>
      <c r="J482" s="21">
        <v>1</v>
      </c>
      <c r="K482" s="21">
        <v>2.5</v>
      </c>
      <c r="L482" s="21" t="s">
        <v>36</v>
      </c>
      <c r="M482" s="21" t="s">
        <v>37</v>
      </c>
    </row>
    <row r="483" spans="1:13" ht="16.5" customHeight="1" x14ac:dyDescent="0.3">
      <c r="A483" s="23" t="b">
        <v>1</v>
      </c>
      <c r="B483" s="21" t="s">
        <v>38</v>
      </c>
      <c r="C483" s="21">
        <f>C482+1</f>
        <v>4308502</v>
      </c>
      <c r="D483" s="21">
        <f t="shared" si="176"/>
        <v>2028</v>
      </c>
      <c r="E483" s="21" t="s">
        <v>35</v>
      </c>
      <c r="F483" s="21">
        <f t="shared" si="178"/>
        <v>3</v>
      </c>
      <c r="G483" s="21">
        <f t="shared" si="178"/>
        <v>8</v>
      </c>
      <c r="H483" s="21">
        <v>160004002</v>
      </c>
      <c r="I483" s="21">
        <v>1</v>
      </c>
      <c r="J483" s="21">
        <v>1</v>
      </c>
      <c r="K483" s="21">
        <v>2.5</v>
      </c>
      <c r="L483" s="21" t="s">
        <v>39</v>
      </c>
      <c r="M483" s="21" t="s">
        <v>37</v>
      </c>
    </row>
    <row r="484" spans="1:13" ht="16.5" customHeight="1" x14ac:dyDescent="0.3">
      <c r="A484" s="23" t="b">
        <v>1</v>
      </c>
      <c r="B484" s="21" t="s">
        <v>40</v>
      </c>
      <c r="C484" s="21">
        <f>C483+1</f>
        <v>4308503</v>
      </c>
      <c r="D484" s="21">
        <f t="shared" si="176"/>
        <v>2028</v>
      </c>
      <c r="E484" s="21" t="s">
        <v>35</v>
      </c>
      <c r="F484" s="21">
        <f t="shared" si="178"/>
        <v>3</v>
      </c>
      <c r="G484" s="21">
        <f t="shared" si="178"/>
        <v>8</v>
      </c>
      <c r="H484" s="21">
        <v>160004003</v>
      </c>
      <c r="I484" s="21">
        <v>1</v>
      </c>
      <c r="J484" s="21">
        <v>1</v>
      </c>
      <c r="K484" s="21">
        <v>2.5</v>
      </c>
      <c r="L484" s="21" t="s">
        <v>41</v>
      </c>
      <c r="M484" s="21" t="s">
        <v>37</v>
      </c>
    </row>
    <row r="485" spans="1:13" ht="16.5" customHeight="1" x14ac:dyDescent="0.3">
      <c r="A485" s="23" t="b">
        <v>1</v>
      </c>
      <c r="B485" s="21" t="s">
        <v>42</v>
      </c>
      <c r="C485" s="21">
        <f>C484+1</f>
        <v>4308504</v>
      </c>
      <c r="D485" s="21">
        <f t="shared" si="176"/>
        <v>2028</v>
      </c>
      <c r="E485" s="21" t="s">
        <v>35</v>
      </c>
      <c r="F485" s="21">
        <f t="shared" ref="F485:G485" si="181">F484</f>
        <v>3</v>
      </c>
      <c r="G485" s="21">
        <f t="shared" si="181"/>
        <v>8</v>
      </c>
      <c r="H485" s="21">
        <v>160004004</v>
      </c>
      <c r="I485" s="21">
        <v>1</v>
      </c>
      <c r="J485" s="21">
        <v>1</v>
      </c>
      <c r="K485" s="21">
        <v>2.5</v>
      </c>
      <c r="L485" s="21" t="s">
        <v>43</v>
      </c>
      <c r="M485" s="21" t="s">
        <v>37</v>
      </c>
    </row>
    <row r="486" spans="1:13" ht="16.5" customHeight="1" x14ac:dyDescent="0.3">
      <c r="A486" s="23" t="b">
        <v>1</v>
      </c>
      <c r="B486" s="15" t="s">
        <v>46</v>
      </c>
      <c r="C486" s="15">
        <v>4309101</v>
      </c>
      <c r="D486" s="15">
        <f>D466+1</f>
        <v>2029</v>
      </c>
      <c r="E486" s="16" t="s">
        <v>27</v>
      </c>
      <c r="F486" s="15">
        <v>3</v>
      </c>
      <c r="G486" s="15">
        <v>9</v>
      </c>
      <c r="H486" s="15">
        <v>151103004</v>
      </c>
      <c r="I486" s="16">
        <v>1</v>
      </c>
      <c r="J486" s="16">
        <v>1</v>
      </c>
      <c r="K486" s="15">
        <v>43</v>
      </c>
      <c r="L486" s="17" t="str">
        <f>IF(H486&gt;=151107001,"Shoes",IF(H486&gt;=151106001,"Pants",IF(H486&gt;=151105001,"Glove",IF(H486&gt;=151103001,"Head",IF(H486&gt;=151102001,"Body",IF(H486&gt;=151101001,"Weapon"))))))</f>
        <v>Head</v>
      </c>
      <c r="M486" s="16" t="s">
        <v>674</v>
      </c>
    </row>
    <row r="487" spans="1:13" ht="16.5" customHeight="1" x14ac:dyDescent="0.3">
      <c r="A487" s="23" t="b">
        <v>1</v>
      </c>
      <c r="B487" s="15" t="s">
        <v>47</v>
      </c>
      <c r="C487" s="16">
        <f>C486+1</f>
        <v>4309102</v>
      </c>
      <c r="D487" s="16">
        <f t="shared" ref="D487:D505" si="182">D486</f>
        <v>2029</v>
      </c>
      <c r="E487" s="16" t="s">
        <v>27</v>
      </c>
      <c r="F487" s="16">
        <f>F486</f>
        <v>3</v>
      </c>
      <c r="G487" s="16">
        <f>G486</f>
        <v>9</v>
      </c>
      <c r="H487" s="16">
        <f>H486+100000</f>
        <v>151203004</v>
      </c>
      <c r="I487" s="16">
        <v>1</v>
      </c>
      <c r="J487" s="16">
        <v>1</v>
      </c>
      <c r="K487" s="15">
        <v>2</v>
      </c>
      <c r="L487" s="16" t="str">
        <f>L486</f>
        <v>Head</v>
      </c>
      <c r="M487" s="16" t="s">
        <v>53</v>
      </c>
    </row>
    <row r="488" spans="1:13" ht="16.5" customHeight="1" x14ac:dyDescent="0.3">
      <c r="A488" s="23" t="b">
        <v>1</v>
      </c>
      <c r="B488" s="15" t="s">
        <v>50</v>
      </c>
      <c r="C488" s="16">
        <f>C487+1</f>
        <v>4309103</v>
      </c>
      <c r="D488" s="16">
        <f t="shared" si="182"/>
        <v>2029</v>
      </c>
      <c r="E488" s="16" t="s">
        <v>27</v>
      </c>
      <c r="F488" s="16">
        <f>F487</f>
        <v>3</v>
      </c>
      <c r="G488" s="16">
        <f>G487</f>
        <v>9</v>
      </c>
      <c r="H488" s="15">
        <v>151105004</v>
      </c>
      <c r="I488" s="16">
        <v>1</v>
      </c>
      <c r="J488" s="16">
        <v>1</v>
      </c>
      <c r="K488" s="16">
        <f t="shared" ref="K488:K501" si="183">K486</f>
        <v>43</v>
      </c>
      <c r="L488" s="17" t="str">
        <f>IF(H488&gt;=151107001,"Shoes",IF(H488&gt;=151106001,"Pants",IF(H488&gt;=151105001,"Glove",IF(H488&gt;=151103001,"Head",IF(H488&gt;=151102001,"Body",IF(H488&gt;=151101001,"Weapon"))))))</f>
        <v>Glove</v>
      </c>
      <c r="M488" s="16" t="s">
        <v>674</v>
      </c>
    </row>
    <row r="489" spans="1:13" ht="16.5" customHeight="1" x14ac:dyDescent="0.3">
      <c r="A489" s="23" t="b">
        <v>1</v>
      </c>
      <c r="B489" s="15" t="s">
        <v>51</v>
      </c>
      <c r="C489" s="16">
        <f>C488+1</f>
        <v>4309104</v>
      </c>
      <c r="D489" s="16">
        <f t="shared" si="182"/>
        <v>2029</v>
      </c>
      <c r="E489" s="16" t="s">
        <v>27</v>
      </c>
      <c r="F489" s="16">
        <f t="shared" ref="F489:G504" si="184">F488</f>
        <v>3</v>
      </c>
      <c r="G489" s="16">
        <f t="shared" si="184"/>
        <v>9</v>
      </c>
      <c r="H489" s="16">
        <f>H488+100000</f>
        <v>151205004</v>
      </c>
      <c r="I489" s="16">
        <v>1</v>
      </c>
      <c r="J489" s="16">
        <v>1</v>
      </c>
      <c r="K489" s="16">
        <f t="shared" si="183"/>
        <v>2</v>
      </c>
      <c r="L489" s="16" t="str">
        <f>L488</f>
        <v>Glove</v>
      </c>
      <c r="M489" s="16" t="str">
        <f t="shared" ref="M489:M501" si="185">M487</f>
        <v>Superior</v>
      </c>
    </row>
    <row r="490" spans="1:13" ht="16.5" customHeight="1" x14ac:dyDescent="0.3">
      <c r="A490" s="23" t="b">
        <v>1</v>
      </c>
      <c r="B490" s="18" t="s">
        <v>46</v>
      </c>
      <c r="C490" s="18">
        <f>C486+100</f>
        <v>4309201</v>
      </c>
      <c r="D490" s="18">
        <f t="shared" si="182"/>
        <v>2029</v>
      </c>
      <c r="E490" s="18" t="s">
        <v>31</v>
      </c>
      <c r="F490" s="18">
        <f t="shared" si="184"/>
        <v>3</v>
      </c>
      <c r="G490" s="18">
        <f t="shared" si="184"/>
        <v>9</v>
      </c>
      <c r="H490" s="18">
        <f>H486+1000000</f>
        <v>152103004</v>
      </c>
      <c r="I490" s="18">
        <v>1</v>
      </c>
      <c r="J490" s="18">
        <v>1</v>
      </c>
      <c r="K490" s="18">
        <f t="shared" si="183"/>
        <v>43</v>
      </c>
      <c r="L490" s="18" t="str">
        <f t="shared" ref="L490:L501" si="186">L486</f>
        <v>Head</v>
      </c>
      <c r="M490" s="18" t="str">
        <f t="shared" si="185"/>
        <v>Normal</v>
      </c>
    </row>
    <row r="491" spans="1:13" ht="16.5" customHeight="1" x14ac:dyDescent="0.3">
      <c r="A491" s="23" t="b">
        <v>1</v>
      </c>
      <c r="B491" s="18" t="s">
        <v>47</v>
      </c>
      <c r="C491" s="18">
        <f>C490+1</f>
        <v>4309202</v>
      </c>
      <c r="D491" s="18">
        <f t="shared" si="182"/>
        <v>2029</v>
      </c>
      <c r="E491" s="18" t="s">
        <v>31</v>
      </c>
      <c r="F491" s="18">
        <f t="shared" si="184"/>
        <v>3</v>
      </c>
      <c r="G491" s="18">
        <f t="shared" si="184"/>
        <v>9</v>
      </c>
      <c r="H491" s="18">
        <f>H490+100000</f>
        <v>152203004</v>
      </c>
      <c r="I491" s="18">
        <v>1</v>
      </c>
      <c r="J491" s="18">
        <v>1</v>
      </c>
      <c r="K491" s="18">
        <f t="shared" si="183"/>
        <v>2</v>
      </c>
      <c r="L491" s="18" t="str">
        <f t="shared" si="186"/>
        <v>Head</v>
      </c>
      <c r="M491" s="18" t="str">
        <f t="shared" si="185"/>
        <v>Superior</v>
      </c>
    </row>
    <row r="492" spans="1:13" ht="16.5" customHeight="1" x14ac:dyDescent="0.3">
      <c r="A492" s="23" t="b">
        <v>1</v>
      </c>
      <c r="B492" s="18" t="s">
        <v>50</v>
      </c>
      <c r="C492" s="18">
        <f>C491+1</f>
        <v>4309203</v>
      </c>
      <c r="D492" s="18">
        <f t="shared" si="182"/>
        <v>2029</v>
      </c>
      <c r="E492" s="18" t="s">
        <v>31</v>
      </c>
      <c r="F492" s="18">
        <f t="shared" si="184"/>
        <v>3</v>
      </c>
      <c r="G492" s="18">
        <f t="shared" si="184"/>
        <v>9</v>
      </c>
      <c r="H492" s="18">
        <f>H488+1000000</f>
        <v>152105004</v>
      </c>
      <c r="I492" s="18">
        <v>1</v>
      </c>
      <c r="J492" s="18">
        <v>1</v>
      </c>
      <c r="K492" s="18">
        <f t="shared" si="183"/>
        <v>43</v>
      </c>
      <c r="L492" s="18" t="str">
        <f t="shared" si="186"/>
        <v>Glove</v>
      </c>
      <c r="M492" s="18" t="str">
        <f t="shared" si="185"/>
        <v>Normal</v>
      </c>
    </row>
    <row r="493" spans="1:13" ht="16.5" customHeight="1" x14ac:dyDescent="0.3">
      <c r="A493" s="23" t="b">
        <v>1</v>
      </c>
      <c r="B493" s="18" t="s">
        <v>51</v>
      </c>
      <c r="C493" s="18">
        <f>C492+1</f>
        <v>4309204</v>
      </c>
      <c r="D493" s="18">
        <f t="shared" si="182"/>
        <v>2029</v>
      </c>
      <c r="E493" s="18" t="s">
        <v>31</v>
      </c>
      <c r="F493" s="18">
        <f t="shared" si="184"/>
        <v>3</v>
      </c>
      <c r="G493" s="18">
        <f t="shared" si="184"/>
        <v>9</v>
      </c>
      <c r="H493" s="18">
        <f>H492+100000</f>
        <v>152205004</v>
      </c>
      <c r="I493" s="18">
        <v>1</v>
      </c>
      <c r="J493" s="18">
        <v>1</v>
      </c>
      <c r="K493" s="18">
        <f t="shared" si="183"/>
        <v>2</v>
      </c>
      <c r="L493" s="18" t="str">
        <f t="shared" si="186"/>
        <v>Glove</v>
      </c>
      <c r="M493" s="18" t="str">
        <f t="shared" si="185"/>
        <v>Superior</v>
      </c>
    </row>
    <row r="494" spans="1:13" ht="16.5" customHeight="1" x14ac:dyDescent="0.3">
      <c r="A494" s="23" t="b">
        <v>1</v>
      </c>
      <c r="B494" s="19" t="s">
        <v>46</v>
      </c>
      <c r="C494" s="19">
        <f>C490+100</f>
        <v>4309301</v>
      </c>
      <c r="D494" s="19">
        <f t="shared" si="182"/>
        <v>2029</v>
      </c>
      <c r="E494" s="19" t="s">
        <v>32</v>
      </c>
      <c r="F494" s="19">
        <f t="shared" si="184"/>
        <v>3</v>
      </c>
      <c r="G494" s="19">
        <f t="shared" si="184"/>
        <v>9</v>
      </c>
      <c r="H494" s="19">
        <f>H490+1000000</f>
        <v>153103004</v>
      </c>
      <c r="I494" s="19">
        <v>1</v>
      </c>
      <c r="J494" s="19">
        <v>1</v>
      </c>
      <c r="K494" s="19">
        <f t="shared" si="183"/>
        <v>43</v>
      </c>
      <c r="L494" s="19" t="str">
        <f t="shared" si="186"/>
        <v>Head</v>
      </c>
      <c r="M494" s="19" t="str">
        <f t="shared" si="185"/>
        <v>Normal</v>
      </c>
    </row>
    <row r="495" spans="1:13" ht="16.5" customHeight="1" x14ac:dyDescent="0.3">
      <c r="A495" s="23" t="b">
        <v>1</v>
      </c>
      <c r="B495" s="19" t="s">
        <v>47</v>
      </c>
      <c r="C495" s="19">
        <f>C494+1</f>
        <v>4309302</v>
      </c>
      <c r="D495" s="19">
        <f t="shared" si="182"/>
        <v>2029</v>
      </c>
      <c r="E495" s="19" t="s">
        <v>32</v>
      </c>
      <c r="F495" s="19">
        <f t="shared" si="184"/>
        <v>3</v>
      </c>
      <c r="G495" s="19">
        <f t="shared" si="184"/>
        <v>9</v>
      </c>
      <c r="H495" s="19">
        <f>H494+100000</f>
        <v>153203004</v>
      </c>
      <c r="I495" s="19">
        <v>1</v>
      </c>
      <c r="J495" s="19">
        <v>1</v>
      </c>
      <c r="K495" s="19">
        <f t="shared" si="183"/>
        <v>2</v>
      </c>
      <c r="L495" s="19" t="str">
        <f t="shared" si="186"/>
        <v>Head</v>
      </c>
      <c r="M495" s="19" t="str">
        <f t="shared" si="185"/>
        <v>Superior</v>
      </c>
    </row>
    <row r="496" spans="1:13" ht="16.5" customHeight="1" x14ac:dyDescent="0.3">
      <c r="A496" s="23" t="b">
        <v>1</v>
      </c>
      <c r="B496" s="19" t="s">
        <v>50</v>
      </c>
      <c r="C496" s="19">
        <f>C495+1</f>
        <v>4309303</v>
      </c>
      <c r="D496" s="19">
        <f t="shared" si="182"/>
        <v>2029</v>
      </c>
      <c r="E496" s="19" t="s">
        <v>32</v>
      </c>
      <c r="F496" s="19">
        <f t="shared" si="184"/>
        <v>3</v>
      </c>
      <c r="G496" s="19">
        <f t="shared" si="184"/>
        <v>9</v>
      </c>
      <c r="H496" s="19">
        <f>H492+1000000</f>
        <v>153105004</v>
      </c>
      <c r="I496" s="19">
        <v>1</v>
      </c>
      <c r="J496" s="19">
        <v>1</v>
      </c>
      <c r="K496" s="19">
        <f t="shared" si="183"/>
        <v>43</v>
      </c>
      <c r="L496" s="19" t="str">
        <f t="shared" si="186"/>
        <v>Glove</v>
      </c>
      <c r="M496" s="19" t="str">
        <f t="shared" si="185"/>
        <v>Normal</v>
      </c>
    </row>
    <row r="497" spans="1:13" ht="16.5" customHeight="1" x14ac:dyDescent="0.3">
      <c r="A497" s="23" t="b">
        <v>1</v>
      </c>
      <c r="B497" s="19" t="s">
        <v>51</v>
      </c>
      <c r="C497" s="19">
        <f>C496+1</f>
        <v>4309304</v>
      </c>
      <c r="D497" s="19">
        <f t="shared" si="182"/>
        <v>2029</v>
      </c>
      <c r="E497" s="19" t="s">
        <v>32</v>
      </c>
      <c r="F497" s="19">
        <f t="shared" si="184"/>
        <v>3</v>
      </c>
      <c r="G497" s="19">
        <f t="shared" si="184"/>
        <v>9</v>
      </c>
      <c r="H497" s="19">
        <f>H496+100000</f>
        <v>153205004</v>
      </c>
      <c r="I497" s="19">
        <v>1</v>
      </c>
      <c r="J497" s="19">
        <v>1</v>
      </c>
      <c r="K497" s="19">
        <f t="shared" si="183"/>
        <v>2</v>
      </c>
      <c r="L497" s="19" t="str">
        <f t="shared" si="186"/>
        <v>Glove</v>
      </c>
      <c r="M497" s="19" t="str">
        <f t="shared" si="185"/>
        <v>Superior</v>
      </c>
    </row>
    <row r="498" spans="1:13" ht="16.5" customHeight="1" x14ac:dyDescent="0.3">
      <c r="A498" s="23" t="b">
        <v>1</v>
      </c>
      <c r="B498" s="20" t="s">
        <v>46</v>
      </c>
      <c r="C498" s="20">
        <f>C494+100</f>
        <v>4309401</v>
      </c>
      <c r="D498" s="20">
        <f t="shared" si="182"/>
        <v>2029</v>
      </c>
      <c r="E498" s="20" t="s">
        <v>33</v>
      </c>
      <c r="F498" s="20">
        <f t="shared" si="184"/>
        <v>3</v>
      </c>
      <c r="G498" s="20">
        <f t="shared" si="184"/>
        <v>9</v>
      </c>
      <c r="H498" s="20">
        <f>H494+1000000</f>
        <v>154103004</v>
      </c>
      <c r="I498" s="20">
        <v>1</v>
      </c>
      <c r="J498" s="20">
        <v>1</v>
      </c>
      <c r="K498" s="20">
        <f t="shared" si="183"/>
        <v>43</v>
      </c>
      <c r="L498" s="20" t="str">
        <f t="shared" si="186"/>
        <v>Head</v>
      </c>
      <c r="M498" s="20" t="str">
        <f t="shared" si="185"/>
        <v>Normal</v>
      </c>
    </row>
    <row r="499" spans="1:13" ht="16.5" customHeight="1" x14ac:dyDescent="0.3">
      <c r="A499" s="23" t="b">
        <v>1</v>
      </c>
      <c r="B499" s="20" t="s">
        <v>47</v>
      </c>
      <c r="C499" s="20">
        <f>C498+1</f>
        <v>4309402</v>
      </c>
      <c r="D499" s="20">
        <f t="shared" si="182"/>
        <v>2029</v>
      </c>
      <c r="E499" s="20" t="s">
        <v>33</v>
      </c>
      <c r="F499" s="20">
        <f t="shared" si="184"/>
        <v>3</v>
      </c>
      <c r="G499" s="20">
        <f t="shared" si="184"/>
        <v>9</v>
      </c>
      <c r="H499" s="20">
        <f>H498+100000</f>
        <v>154203004</v>
      </c>
      <c r="I499" s="20">
        <v>1</v>
      </c>
      <c r="J499" s="20">
        <v>1</v>
      </c>
      <c r="K499" s="20">
        <f t="shared" si="183"/>
        <v>2</v>
      </c>
      <c r="L499" s="20" t="str">
        <f t="shared" si="186"/>
        <v>Head</v>
      </c>
      <c r="M499" s="20" t="str">
        <f t="shared" si="185"/>
        <v>Superior</v>
      </c>
    </row>
    <row r="500" spans="1:13" ht="16.5" customHeight="1" x14ac:dyDescent="0.3">
      <c r="A500" s="23" t="b">
        <v>1</v>
      </c>
      <c r="B500" s="20" t="s">
        <v>50</v>
      </c>
      <c r="C500" s="20">
        <f>C499+1</f>
        <v>4309403</v>
      </c>
      <c r="D500" s="20">
        <f t="shared" si="182"/>
        <v>2029</v>
      </c>
      <c r="E500" s="20" t="s">
        <v>33</v>
      </c>
      <c r="F500" s="20">
        <f t="shared" si="184"/>
        <v>3</v>
      </c>
      <c r="G500" s="20">
        <f t="shared" si="184"/>
        <v>9</v>
      </c>
      <c r="H500" s="20">
        <f>H496+1000000</f>
        <v>154105004</v>
      </c>
      <c r="I500" s="20">
        <v>1</v>
      </c>
      <c r="J500" s="20">
        <v>1</v>
      </c>
      <c r="K500" s="20">
        <f t="shared" si="183"/>
        <v>43</v>
      </c>
      <c r="L500" s="20" t="str">
        <f t="shared" si="186"/>
        <v>Glove</v>
      </c>
      <c r="M500" s="20" t="str">
        <f t="shared" si="185"/>
        <v>Normal</v>
      </c>
    </row>
    <row r="501" spans="1:13" ht="16.5" customHeight="1" x14ac:dyDescent="0.3">
      <c r="A501" s="23" t="b">
        <v>1</v>
      </c>
      <c r="B501" s="20" t="s">
        <v>51</v>
      </c>
      <c r="C501" s="20">
        <f>C500+1</f>
        <v>4309404</v>
      </c>
      <c r="D501" s="20">
        <f t="shared" si="182"/>
        <v>2029</v>
      </c>
      <c r="E501" s="20" t="s">
        <v>33</v>
      </c>
      <c r="F501" s="20">
        <f t="shared" si="184"/>
        <v>3</v>
      </c>
      <c r="G501" s="20">
        <f t="shared" si="184"/>
        <v>9</v>
      </c>
      <c r="H501" s="20">
        <f>H500+100000</f>
        <v>154205004</v>
      </c>
      <c r="I501" s="20">
        <v>1</v>
      </c>
      <c r="J501" s="20">
        <v>1</v>
      </c>
      <c r="K501" s="20">
        <f t="shared" si="183"/>
        <v>2</v>
      </c>
      <c r="L501" s="20" t="str">
        <f t="shared" si="186"/>
        <v>Glove</v>
      </c>
      <c r="M501" s="20" t="str">
        <f t="shared" si="185"/>
        <v>Superior</v>
      </c>
    </row>
    <row r="502" spans="1:13" ht="16.5" customHeight="1" x14ac:dyDescent="0.3">
      <c r="A502" s="23" t="b">
        <v>1</v>
      </c>
      <c r="B502" s="21" t="s">
        <v>34</v>
      </c>
      <c r="C502" s="21">
        <f>C498+100</f>
        <v>4309501</v>
      </c>
      <c r="D502" s="21">
        <f t="shared" si="182"/>
        <v>2029</v>
      </c>
      <c r="E502" s="21" t="s">
        <v>35</v>
      </c>
      <c r="F502" s="21">
        <f t="shared" si="184"/>
        <v>3</v>
      </c>
      <c r="G502" s="21">
        <f t="shared" si="184"/>
        <v>9</v>
      </c>
      <c r="H502" s="21">
        <v>160004001</v>
      </c>
      <c r="I502" s="21">
        <v>1</v>
      </c>
      <c r="J502" s="21">
        <v>1</v>
      </c>
      <c r="K502" s="21">
        <v>2.5</v>
      </c>
      <c r="L502" s="21" t="s">
        <v>36</v>
      </c>
      <c r="M502" s="21" t="s">
        <v>37</v>
      </c>
    </row>
    <row r="503" spans="1:13" ht="16.5" customHeight="1" x14ac:dyDescent="0.3">
      <c r="A503" s="23" t="b">
        <v>1</v>
      </c>
      <c r="B503" s="21" t="s">
        <v>38</v>
      </c>
      <c r="C503" s="21">
        <f>C502+1</f>
        <v>4309502</v>
      </c>
      <c r="D503" s="21">
        <f t="shared" si="182"/>
        <v>2029</v>
      </c>
      <c r="E503" s="21" t="s">
        <v>35</v>
      </c>
      <c r="F503" s="21">
        <f t="shared" si="184"/>
        <v>3</v>
      </c>
      <c r="G503" s="21">
        <f t="shared" si="184"/>
        <v>9</v>
      </c>
      <c r="H503" s="21">
        <v>160004002</v>
      </c>
      <c r="I503" s="21">
        <v>1</v>
      </c>
      <c r="J503" s="21">
        <v>1</v>
      </c>
      <c r="K503" s="21">
        <v>2.5</v>
      </c>
      <c r="L503" s="21" t="s">
        <v>39</v>
      </c>
      <c r="M503" s="21" t="s">
        <v>37</v>
      </c>
    </row>
    <row r="504" spans="1:13" ht="16.5" customHeight="1" x14ac:dyDescent="0.3">
      <c r="A504" s="23" t="b">
        <v>1</v>
      </c>
      <c r="B504" s="21" t="s">
        <v>40</v>
      </c>
      <c r="C504" s="21">
        <f>C503+1</f>
        <v>4309503</v>
      </c>
      <c r="D504" s="21">
        <f t="shared" si="182"/>
        <v>2029</v>
      </c>
      <c r="E504" s="21" t="s">
        <v>35</v>
      </c>
      <c r="F504" s="21">
        <f t="shared" si="184"/>
        <v>3</v>
      </c>
      <c r="G504" s="21">
        <f t="shared" si="184"/>
        <v>9</v>
      </c>
      <c r="H504" s="21">
        <v>160004003</v>
      </c>
      <c r="I504" s="21">
        <v>1</v>
      </c>
      <c r="J504" s="21">
        <v>1</v>
      </c>
      <c r="K504" s="21">
        <v>2.5</v>
      </c>
      <c r="L504" s="21" t="s">
        <v>41</v>
      </c>
      <c r="M504" s="21" t="s">
        <v>37</v>
      </c>
    </row>
    <row r="505" spans="1:13" ht="16.5" customHeight="1" x14ac:dyDescent="0.3">
      <c r="A505" s="23" t="b">
        <v>1</v>
      </c>
      <c r="B505" s="21" t="s">
        <v>42</v>
      </c>
      <c r="C505" s="21">
        <f>C504+1</f>
        <v>4309504</v>
      </c>
      <c r="D505" s="21">
        <f t="shared" si="182"/>
        <v>2029</v>
      </c>
      <c r="E505" s="21" t="s">
        <v>35</v>
      </c>
      <c r="F505" s="21">
        <f t="shared" ref="F505:G505" si="187">F504</f>
        <v>3</v>
      </c>
      <c r="G505" s="21">
        <f t="shared" si="187"/>
        <v>9</v>
      </c>
      <c r="H505" s="21">
        <v>160004004</v>
      </c>
      <c r="I505" s="21">
        <v>1</v>
      </c>
      <c r="J505" s="21">
        <v>1</v>
      </c>
      <c r="K505" s="21">
        <v>2.5</v>
      </c>
      <c r="L505" s="21" t="s">
        <v>43</v>
      </c>
      <c r="M505" s="21" t="s">
        <v>37</v>
      </c>
    </row>
    <row r="506" spans="1:13" ht="16.5" customHeight="1" x14ac:dyDescent="0.3">
      <c r="A506" s="23" t="b">
        <v>1</v>
      </c>
      <c r="B506" s="15" t="s">
        <v>44</v>
      </c>
      <c r="C506" s="15">
        <v>4310101</v>
      </c>
      <c r="D506" s="15">
        <f>D486+1</f>
        <v>2030</v>
      </c>
      <c r="E506" s="16" t="s">
        <v>27</v>
      </c>
      <c r="F506" s="15">
        <v>3</v>
      </c>
      <c r="G506" s="15">
        <v>10</v>
      </c>
      <c r="H506" s="15">
        <v>151102002</v>
      </c>
      <c r="I506" s="16">
        <v>1</v>
      </c>
      <c r="J506" s="16">
        <v>1</v>
      </c>
      <c r="K506" s="15">
        <v>43</v>
      </c>
      <c r="L506" s="17" t="str">
        <f>IF(H506&gt;=151107001,"Shoes",IF(H506&gt;=151106001,"Pants",IF(H506&gt;=151105001,"Glove",IF(H506&gt;=151103001,"Head",IF(H506&gt;=151102001,"Body",IF(H506&gt;=151101001,"Weapon"))))))</f>
        <v>Body</v>
      </c>
      <c r="M506" s="16" t="s">
        <v>674</v>
      </c>
    </row>
    <row r="507" spans="1:13" ht="16.5" customHeight="1" x14ac:dyDescent="0.3">
      <c r="A507" s="23" t="b">
        <v>1</v>
      </c>
      <c r="B507" s="15" t="s">
        <v>45</v>
      </c>
      <c r="C507" s="16">
        <f>C506+1</f>
        <v>4310102</v>
      </c>
      <c r="D507" s="16">
        <f t="shared" ref="D507:D525" si="188">D506</f>
        <v>2030</v>
      </c>
      <c r="E507" s="16" t="s">
        <v>27</v>
      </c>
      <c r="F507" s="16">
        <f>F506</f>
        <v>3</v>
      </c>
      <c r="G507" s="16">
        <f>G506</f>
        <v>10</v>
      </c>
      <c r="H507" s="16">
        <f>H506+100000</f>
        <v>151202002</v>
      </c>
      <c r="I507" s="16">
        <v>1</v>
      </c>
      <c r="J507" s="16">
        <v>1</v>
      </c>
      <c r="K507" s="15">
        <v>2</v>
      </c>
      <c r="L507" s="16" t="str">
        <f>L506</f>
        <v>Body</v>
      </c>
      <c r="M507" s="16" t="s">
        <v>53</v>
      </c>
    </row>
    <row r="508" spans="1:13" ht="16.5" customHeight="1" x14ac:dyDescent="0.3">
      <c r="A508" s="23" t="b">
        <v>1</v>
      </c>
      <c r="B508" s="15" t="s">
        <v>48</v>
      </c>
      <c r="C508" s="16">
        <f>C507+1</f>
        <v>4310103</v>
      </c>
      <c r="D508" s="16">
        <f t="shared" si="188"/>
        <v>2030</v>
      </c>
      <c r="E508" s="16" t="s">
        <v>27</v>
      </c>
      <c r="F508" s="16">
        <f>F507</f>
        <v>3</v>
      </c>
      <c r="G508" s="16">
        <f>G507</f>
        <v>10</v>
      </c>
      <c r="H508" s="15">
        <v>151106002</v>
      </c>
      <c r="I508" s="16">
        <v>1</v>
      </c>
      <c r="J508" s="16">
        <v>1</v>
      </c>
      <c r="K508" s="16">
        <f t="shared" ref="K508:K521" si="189">K506</f>
        <v>43</v>
      </c>
      <c r="L508" s="17" t="str">
        <f>IF(H508&gt;=151107001,"Shoes",IF(H508&gt;=151106001,"Pants",IF(H508&gt;=151105001,"Glove",IF(H508&gt;=151103001,"Head",IF(H508&gt;=151102001,"Body",IF(H508&gt;=151101001,"Weapon"))))))</f>
        <v>Pants</v>
      </c>
      <c r="M508" s="16" t="s">
        <v>674</v>
      </c>
    </row>
    <row r="509" spans="1:13" ht="16.5" customHeight="1" x14ac:dyDescent="0.3">
      <c r="A509" s="23" t="b">
        <v>1</v>
      </c>
      <c r="B509" s="15" t="s">
        <v>49</v>
      </c>
      <c r="C509" s="16">
        <f>C508+1</f>
        <v>4310104</v>
      </c>
      <c r="D509" s="16">
        <f t="shared" si="188"/>
        <v>2030</v>
      </c>
      <c r="E509" s="16" t="s">
        <v>27</v>
      </c>
      <c r="F509" s="16">
        <f t="shared" ref="F509:G524" si="190">F508</f>
        <v>3</v>
      </c>
      <c r="G509" s="16">
        <f t="shared" si="190"/>
        <v>10</v>
      </c>
      <c r="H509" s="16">
        <f>H508+100000</f>
        <v>151206002</v>
      </c>
      <c r="I509" s="16">
        <v>1</v>
      </c>
      <c r="J509" s="16">
        <v>1</v>
      </c>
      <c r="K509" s="16">
        <f t="shared" si="189"/>
        <v>2</v>
      </c>
      <c r="L509" s="16" t="str">
        <f>L508</f>
        <v>Pants</v>
      </c>
      <c r="M509" s="16" t="str">
        <f t="shared" ref="M509:M521" si="191">M507</f>
        <v>Superior</v>
      </c>
    </row>
    <row r="510" spans="1:13" ht="16.5" customHeight="1" x14ac:dyDescent="0.3">
      <c r="A510" s="23" t="b">
        <v>1</v>
      </c>
      <c r="B510" s="18" t="s">
        <v>44</v>
      </c>
      <c r="C510" s="18">
        <f>C506+100</f>
        <v>4310201</v>
      </c>
      <c r="D510" s="18">
        <f t="shared" si="188"/>
        <v>2030</v>
      </c>
      <c r="E510" s="18" t="s">
        <v>31</v>
      </c>
      <c r="F510" s="18">
        <f t="shared" si="190"/>
        <v>3</v>
      </c>
      <c r="G510" s="18">
        <f t="shared" si="190"/>
        <v>10</v>
      </c>
      <c r="H510" s="18">
        <f>H506+1000000</f>
        <v>152102002</v>
      </c>
      <c r="I510" s="18">
        <v>1</v>
      </c>
      <c r="J510" s="18">
        <v>1</v>
      </c>
      <c r="K510" s="18">
        <f t="shared" si="189"/>
        <v>43</v>
      </c>
      <c r="L510" s="18" t="str">
        <f t="shared" ref="L510:L521" si="192">L506</f>
        <v>Body</v>
      </c>
      <c r="M510" s="18" t="str">
        <f t="shared" si="191"/>
        <v>Normal</v>
      </c>
    </row>
    <row r="511" spans="1:13" ht="16.5" customHeight="1" x14ac:dyDescent="0.3">
      <c r="A511" s="23" t="b">
        <v>1</v>
      </c>
      <c r="B511" s="18" t="s">
        <v>45</v>
      </c>
      <c r="C511" s="18">
        <f>C510+1</f>
        <v>4310202</v>
      </c>
      <c r="D511" s="18">
        <f t="shared" si="188"/>
        <v>2030</v>
      </c>
      <c r="E511" s="18" t="s">
        <v>31</v>
      </c>
      <c r="F511" s="18">
        <f t="shared" si="190"/>
        <v>3</v>
      </c>
      <c r="G511" s="18">
        <f t="shared" si="190"/>
        <v>10</v>
      </c>
      <c r="H511" s="18">
        <f>H510+100000</f>
        <v>152202002</v>
      </c>
      <c r="I511" s="18">
        <v>1</v>
      </c>
      <c r="J511" s="18">
        <v>1</v>
      </c>
      <c r="K511" s="18">
        <f t="shared" si="189"/>
        <v>2</v>
      </c>
      <c r="L511" s="18" t="str">
        <f t="shared" si="192"/>
        <v>Body</v>
      </c>
      <c r="M511" s="18" t="str">
        <f t="shared" si="191"/>
        <v>Superior</v>
      </c>
    </row>
    <row r="512" spans="1:13" ht="16.5" customHeight="1" x14ac:dyDescent="0.3">
      <c r="A512" s="23" t="b">
        <v>1</v>
      </c>
      <c r="B512" s="18" t="s">
        <v>48</v>
      </c>
      <c r="C512" s="18">
        <f>C511+1</f>
        <v>4310203</v>
      </c>
      <c r="D512" s="18">
        <f t="shared" si="188"/>
        <v>2030</v>
      </c>
      <c r="E512" s="18" t="s">
        <v>31</v>
      </c>
      <c r="F512" s="18">
        <f t="shared" si="190"/>
        <v>3</v>
      </c>
      <c r="G512" s="18">
        <f t="shared" si="190"/>
        <v>10</v>
      </c>
      <c r="H512" s="18">
        <f>H508+1000000</f>
        <v>152106002</v>
      </c>
      <c r="I512" s="18">
        <v>1</v>
      </c>
      <c r="J512" s="18">
        <v>1</v>
      </c>
      <c r="K512" s="18">
        <f t="shared" si="189"/>
        <v>43</v>
      </c>
      <c r="L512" s="18" t="str">
        <f t="shared" si="192"/>
        <v>Pants</v>
      </c>
      <c r="M512" s="18" t="str">
        <f t="shared" si="191"/>
        <v>Normal</v>
      </c>
    </row>
    <row r="513" spans="1:13" ht="16.5" customHeight="1" x14ac:dyDescent="0.3">
      <c r="A513" s="23" t="b">
        <v>1</v>
      </c>
      <c r="B513" s="18" t="s">
        <v>49</v>
      </c>
      <c r="C513" s="18">
        <f>C512+1</f>
        <v>4310204</v>
      </c>
      <c r="D513" s="18">
        <f t="shared" si="188"/>
        <v>2030</v>
      </c>
      <c r="E513" s="18" t="s">
        <v>31</v>
      </c>
      <c r="F513" s="18">
        <f t="shared" si="190"/>
        <v>3</v>
      </c>
      <c r="G513" s="18">
        <f t="shared" si="190"/>
        <v>10</v>
      </c>
      <c r="H513" s="18">
        <f>H512+100000</f>
        <v>152206002</v>
      </c>
      <c r="I513" s="18">
        <v>1</v>
      </c>
      <c r="J513" s="18">
        <v>1</v>
      </c>
      <c r="K513" s="18">
        <f t="shared" si="189"/>
        <v>2</v>
      </c>
      <c r="L513" s="18" t="str">
        <f t="shared" si="192"/>
        <v>Pants</v>
      </c>
      <c r="M513" s="18" t="str">
        <f t="shared" si="191"/>
        <v>Superior</v>
      </c>
    </row>
    <row r="514" spans="1:13" ht="16.5" customHeight="1" x14ac:dyDescent="0.3">
      <c r="A514" s="23" t="b">
        <v>1</v>
      </c>
      <c r="B514" s="19" t="s">
        <v>44</v>
      </c>
      <c r="C514" s="19">
        <f>C510+100</f>
        <v>4310301</v>
      </c>
      <c r="D514" s="19">
        <f t="shared" si="188"/>
        <v>2030</v>
      </c>
      <c r="E514" s="19" t="s">
        <v>32</v>
      </c>
      <c r="F514" s="19">
        <f t="shared" si="190"/>
        <v>3</v>
      </c>
      <c r="G514" s="19">
        <f t="shared" si="190"/>
        <v>10</v>
      </c>
      <c r="H514" s="19">
        <f>H510+1000000</f>
        <v>153102002</v>
      </c>
      <c r="I514" s="19">
        <v>1</v>
      </c>
      <c r="J514" s="19">
        <v>1</v>
      </c>
      <c r="K514" s="19">
        <f t="shared" si="189"/>
        <v>43</v>
      </c>
      <c r="L514" s="19" t="str">
        <f t="shared" si="192"/>
        <v>Body</v>
      </c>
      <c r="M514" s="19" t="str">
        <f t="shared" si="191"/>
        <v>Normal</v>
      </c>
    </row>
    <row r="515" spans="1:13" ht="16.5" customHeight="1" x14ac:dyDescent="0.3">
      <c r="A515" s="23" t="b">
        <v>1</v>
      </c>
      <c r="B515" s="19" t="s">
        <v>45</v>
      </c>
      <c r="C515" s="19">
        <f>C514+1</f>
        <v>4310302</v>
      </c>
      <c r="D515" s="19">
        <f t="shared" si="188"/>
        <v>2030</v>
      </c>
      <c r="E515" s="19" t="s">
        <v>32</v>
      </c>
      <c r="F515" s="19">
        <f t="shared" si="190"/>
        <v>3</v>
      </c>
      <c r="G515" s="19">
        <f t="shared" si="190"/>
        <v>10</v>
      </c>
      <c r="H515" s="19">
        <f>H514+100000</f>
        <v>153202002</v>
      </c>
      <c r="I515" s="19">
        <v>1</v>
      </c>
      <c r="J515" s="19">
        <v>1</v>
      </c>
      <c r="K515" s="19">
        <f t="shared" si="189"/>
        <v>2</v>
      </c>
      <c r="L515" s="19" t="str">
        <f t="shared" si="192"/>
        <v>Body</v>
      </c>
      <c r="M515" s="19" t="str">
        <f t="shared" si="191"/>
        <v>Superior</v>
      </c>
    </row>
    <row r="516" spans="1:13" ht="16.5" customHeight="1" x14ac:dyDescent="0.3">
      <c r="A516" s="23" t="b">
        <v>1</v>
      </c>
      <c r="B516" s="19" t="s">
        <v>48</v>
      </c>
      <c r="C516" s="19">
        <f>C515+1</f>
        <v>4310303</v>
      </c>
      <c r="D516" s="19">
        <f t="shared" si="188"/>
        <v>2030</v>
      </c>
      <c r="E516" s="19" t="s">
        <v>32</v>
      </c>
      <c r="F516" s="19">
        <f t="shared" si="190"/>
        <v>3</v>
      </c>
      <c r="G516" s="19">
        <f t="shared" si="190"/>
        <v>10</v>
      </c>
      <c r="H516" s="19">
        <f>H512+1000000</f>
        <v>153106002</v>
      </c>
      <c r="I516" s="19">
        <v>1</v>
      </c>
      <c r="J516" s="19">
        <v>1</v>
      </c>
      <c r="K516" s="19">
        <f t="shared" si="189"/>
        <v>43</v>
      </c>
      <c r="L516" s="19" t="str">
        <f t="shared" si="192"/>
        <v>Pants</v>
      </c>
      <c r="M516" s="19" t="str">
        <f t="shared" si="191"/>
        <v>Normal</v>
      </c>
    </row>
    <row r="517" spans="1:13" ht="16.5" customHeight="1" x14ac:dyDescent="0.3">
      <c r="A517" s="23" t="b">
        <v>1</v>
      </c>
      <c r="B517" s="19" t="s">
        <v>49</v>
      </c>
      <c r="C517" s="19">
        <f>C516+1</f>
        <v>4310304</v>
      </c>
      <c r="D517" s="19">
        <f t="shared" si="188"/>
        <v>2030</v>
      </c>
      <c r="E517" s="19" t="s">
        <v>32</v>
      </c>
      <c r="F517" s="19">
        <f t="shared" si="190"/>
        <v>3</v>
      </c>
      <c r="G517" s="19">
        <f t="shared" si="190"/>
        <v>10</v>
      </c>
      <c r="H517" s="19">
        <f>H516+100000</f>
        <v>153206002</v>
      </c>
      <c r="I517" s="19">
        <v>1</v>
      </c>
      <c r="J517" s="19">
        <v>1</v>
      </c>
      <c r="K517" s="19">
        <f t="shared" si="189"/>
        <v>2</v>
      </c>
      <c r="L517" s="19" t="str">
        <f t="shared" si="192"/>
        <v>Pants</v>
      </c>
      <c r="M517" s="19" t="str">
        <f t="shared" si="191"/>
        <v>Superior</v>
      </c>
    </row>
    <row r="518" spans="1:13" ht="16.5" customHeight="1" x14ac:dyDescent="0.3">
      <c r="A518" s="23" t="b">
        <v>1</v>
      </c>
      <c r="B518" s="20" t="s">
        <v>44</v>
      </c>
      <c r="C518" s="20">
        <f>C514+100</f>
        <v>4310401</v>
      </c>
      <c r="D518" s="20">
        <f t="shared" si="188"/>
        <v>2030</v>
      </c>
      <c r="E518" s="20" t="s">
        <v>33</v>
      </c>
      <c r="F518" s="20">
        <f t="shared" si="190"/>
        <v>3</v>
      </c>
      <c r="G518" s="20">
        <f t="shared" si="190"/>
        <v>10</v>
      </c>
      <c r="H518" s="20">
        <f>H514+1000000</f>
        <v>154102002</v>
      </c>
      <c r="I518" s="20">
        <v>1</v>
      </c>
      <c r="J518" s="20">
        <v>1</v>
      </c>
      <c r="K518" s="20">
        <f t="shared" si="189"/>
        <v>43</v>
      </c>
      <c r="L518" s="20" t="str">
        <f t="shared" si="192"/>
        <v>Body</v>
      </c>
      <c r="M518" s="20" t="str">
        <f t="shared" si="191"/>
        <v>Normal</v>
      </c>
    </row>
    <row r="519" spans="1:13" ht="16.5" customHeight="1" x14ac:dyDescent="0.3">
      <c r="A519" s="23" t="b">
        <v>1</v>
      </c>
      <c r="B519" s="20" t="s">
        <v>45</v>
      </c>
      <c r="C519" s="20">
        <f>C518+1</f>
        <v>4310402</v>
      </c>
      <c r="D519" s="20">
        <f t="shared" si="188"/>
        <v>2030</v>
      </c>
      <c r="E519" s="20" t="s">
        <v>33</v>
      </c>
      <c r="F519" s="20">
        <f t="shared" si="190"/>
        <v>3</v>
      </c>
      <c r="G519" s="20">
        <f t="shared" si="190"/>
        <v>10</v>
      </c>
      <c r="H519" s="20">
        <f>H518+100000</f>
        <v>154202002</v>
      </c>
      <c r="I519" s="20">
        <v>1</v>
      </c>
      <c r="J519" s="20">
        <v>1</v>
      </c>
      <c r="K519" s="20">
        <f t="shared" si="189"/>
        <v>2</v>
      </c>
      <c r="L519" s="20" t="str">
        <f t="shared" si="192"/>
        <v>Body</v>
      </c>
      <c r="M519" s="20" t="str">
        <f t="shared" si="191"/>
        <v>Superior</v>
      </c>
    </row>
    <row r="520" spans="1:13" ht="16.5" customHeight="1" x14ac:dyDescent="0.3">
      <c r="A520" s="23" t="b">
        <v>1</v>
      </c>
      <c r="B520" s="20" t="s">
        <v>48</v>
      </c>
      <c r="C520" s="20">
        <f>C519+1</f>
        <v>4310403</v>
      </c>
      <c r="D520" s="20">
        <f t="shared" si="188"/>
        <v>2030</v>
      </c>
      <c r="E520" s="20" t="s">
        <v>33</v>
      </c>
      <c r="F520" s="20">
        <f t="shared" si="190"/>
        <v>3</v>
      </c>
      <c r="G520" s="20">
        <f t="shared" si="190"/>
        <v>10</v>
      </c>
      <c r="H520" s="20">
        <f>H516+1000000</f>
        <v>154106002</v>
      </c>
      <c r="I520" s="20">
        <v>1</v>
      </c>
      <c r="J520" s="20">
        <v>1</v>
      </c>
      <c r="K520" s="20">
        <f t="shared" si="189"/>
        <v>43</v>
      </c>
      <c r="L520" s="20" t="str">
        <f t="shared" si="192"/>
        <v>Pants</v>
      </c>
      <c r="M520" s="20" t="str">
        <f t="shared" si="191"/>
        <v>Normal</v>
      </c>
    </row>
    <row r="521" spans="1:13" ht="16.5" customHeight="1" x14ac:dyDescent="0.3">
      <c r="A521" s="23" t="b">
        <v>1</v>
      </c>
      <c r="B521" s="20" t="s">
        <v>49</v>
      </c>
      <c r="C521" s="20">
        <f>C520+1</f>
        <v>4310404</v>
      </c>
      <c r="D521" s="20">
        <f t="shared" si="188"/>
        <v>2030</v>
      </c>
      <c r="E521" s="20" t="s">
        <v>33</v>
      </c>
      <c r="F521" s="20">
        <f t="shared" si="190"/>
        <v>3</v>
      </c>
      <c r="G521" s="20">
        <f t="shared" si="190"/>
        <v>10</v>
      </c>
      <c r="H521" s="20">
        <f>H520+100000</f>
        <v>154206002</v>
      </c>
      <c r="I521" s="20">
        <v>1</v>
      </c>
      <c r="J521" s="20">
        <v>1</v>
      </c>
      <c r="K521" s="20">
        <f t="shared" si="189"/>
        <v>2</v>
      </c>
      <c r="L521" s="20" t="str">
        <f t="shared" si="192"/>
        <v>Pants</v>
      </c>
      <c r="M521" s="20" t="str">
        <f t="shared" si="191"/>
        <v>Superior</v>
      </c>
    </row>
    <row r="522" spans="1:13" ht="16.5" customHeight="1" x14ac:dyDescent="0.3">
      <c r="A522" s="23" t="b">
        <v>1</v>
      </c>
      <c r="B522" s="21" t="s">
        <v>34</v>
      </c>
      <c r="C522" s="21">
        <f>C518+100</f>
        <v>4310501</v>
      </c>
      <c r="D522" s="21">
        <f t="shared" si="188"/>
        <v>2030</v>
      </c>
      <c r="E522" s="21" t="s">
        <v>35</v>
      </c>
      <c r="F522" s="21">
        <f t="shared" si="190"/>
        <v>3</v>
      </c>
      <c r="G522" s="21">
        <f t="shared" si="190"/>
        <v>10</v>
      </c>
      <c r="H522" s="21">
        <v>160004001</v>
      </c>
      <c r="I522" s="21">
        <v>1</v>
      </c>
      <c r="J522" s="21">
        <v>1</v>
      </c>
      <c r="K522" s="21">
        <v>2.5</v>
      </c>
      <c r="L522" s="21" t="s">
        <v>36</v>
      </c>
      <c r="M522" s="21" t="s">
        <v>37</v>
      </c>
    </row>
    <row r="523" spans="1:13" ht="16.5" customHeight="1" x14ac:dyDescent="0.3">
      <c r="A523" s="23" t="b">
        <v>1</v>
      </c>
      <c r="B523" s="21" t="s">
        <v>38</v>
      </c>
      <c r="C523" s="21">
        <f>C522+1</f>
        <v>4310502</v>
      </c>
      <c r="D523" s="21">
        <f t="shared" si="188"/>
        <v>2030</v>
      </c>
      <c r="E523" s="21" t="s">
        <v>35</v>
      </c>
      <c r="F523" s="21">
        <f t="shared" si="190"/>
        <v>3</v>
      </c>
      <c r="G523" s="21">
        <f t="shared" si="190"/>
        <v>10</v>
      </c>
      <c r="H523" s="21">
        <v>160004002</v>
      </c>
      <c r="I523" s="21">
        <v>1</v>
      </c>
      <c r="J523" s="21">
        <v>1</v>
      </c>
      <c r="K523" s="21">
        <v>2.5</v>
      </c>
      <c r="L523" s="21" t="s">
        <v>39</v>
      </c>
      <c r="M523" s="21" t="s">
        <v>37</v>
      </c>
    </row>
    <row r="524" spans="1:13" ht="16.5" customHeight="1" x14ac:dyDescent="0.3">
      <c r="A524" s="23" t="b">
        <v>1</v>
      </c>
      <c r="B524" s="21" t="s">
        <v>40</v>
      </c>
      <c r="C524" s="21">
        <f>C523+1</f>
        <v>4310503</v>
      </c>
      <c r="D524" s="21">
        <f t="shared" si="188"/>
        <v>2030</v>
      </c>
      <c r="E524" s="21" t="s">
        <v>35</v>
      </c>
      <c r="F524" s="21">
        <f t="shared" si="190"/>
        <v>3</v>
      </c>
      <c r="G524" s="21">
        <f t="shared" si="190"/>
        <v>10</v>
      </c>
      <c r="H524" s="21">
        <v>160004003</v>
      </c>
      <c r="I524" s="21">
        <v>1</v>
      </c>
      <c r="J524" s="21">
        <v>1</v>
      </c>
      <c r="K524" s="21">
        <v>2.5</v>
      </c>
      <c r="L524" s="21" t="s">
        <v>41</v>
      </c>
      <c r="M524" s="21" t="s">
        <v>37</v>
      </c>
    </row>
    <row r="525" spans="1:13" ht="16.5" customHeight="1" x14ac:dyDescent="0.3">
      <c r="A525" s="23" t="b">
        <v>1</v>
      </c>
      <c r="B525" s="21" t="s">
        <v>42</v>
      </c>
      <c r="C525" s="21">
        <f>C524+1</f>
        <v>4310504</v>
      </c>
      <c r="D525" s="21">
        <f t="shared" si="188"/>
        <v>2030</v>
      </c>
      <c r="E525" s="21" t="s">
        <v>35</v>
      </c>
      <c r="F525" s="21">
        <f t="shared" ref="F525:G525" si="193">F524</f>
        <v>3</v>
      </c>
      <c r="G525" s="21">
        <f t="shared" si="193"/>
        <v>10</v>
      </c>
      <c r="H525" s="21">
        <v>160004004</v>
      </c>
      <c r="I525" s="21">
        <v>1</v>
      </c>
      <c r="J525" s="21">
        <v>1</v>
      </c>
      <c r="K525" s="21">
        <v>2.5</v>
      </c>
      <c r="L525" s="21" t="s">
        <v>43</v>
      </c>
      <c r="M525" s="21" t="s">
        <v>37</v>
      </c>
    </row>
    <row r="526" spans="1:13" ht="16.5" customHeight="1" x14ac:dyDescent="0.3">
      <c r="A526" s="24" t="b">
        <v>1</v>
      </c>
      <c r="B526" s="15" t="s">
        <v>26</v>
      </c>
      <c r="C526" s="15">
        <v>4401101</v>
      </c>
      <c r="D526" s="15">
        <f>D506+1</f>
        <v>2031</v>
      </c>
      <c r="E526" s="16" t="s">
        <v>27</v>
      </c>
      <c r="F526" s="15">
        <v>4</v>
      </c>
      <c r="G526" s="15">
        <v>1</v>
      </c>
      <c r="H526" s="15">
        <v>151101004</v>
      </c>
      <c r="I526" s="16">
        <v>1</v>
      </c>
      <c r="J526" s="16">
        <v>1</v>
      </c>
      <c r="K526" s="15">
        <v>40.5</v>
      </c>
      <c r="L526" s="17" t="str">
        <f>IF(H526&gt;=151107001,"Shoes",IF(H526&gt;=151106001,"Pants",IF(H526&gt;=151105001,"Glove",IF(H526&gt;=151103001,"Head",IF(H526&gt;=151102001,"Body",IF(H526&gt;=151101001,"Weapon"))))))</f>
        <v>Weapon</v>
      </c>
      <c r="M526" s="16" t="s">
        <v>674</v>
      </c>
    </row>
    <row r="527" spans="1:13" ht="16.5" customHeight="1" x14ac:dyDescent="0.3">
      <c r="A527" s="24" t="b">
        <v>1</v>
      </c>
      <c r="B527" s="15" t="s">
        <v>28</v>
      </c>
      <c r="C527" s="16">
        <f>C526+1</f>
        <v>4401102</v>
      </c>
      <c r="D527" s="16">
        <f>D526</f>
        <v>2031</v>
      </c>
      <c r="E527" s="16" t="s">
        <v>27</v>
      </c>
      <c r="F527" s="16">
        <f t="shared" ref="F527:G527" si="194">F526</f>
        <v>4</v>
      </c>
      <c r="G527" s="16">
        <f t="shared" si="194"/>
        <v>1</v>
      </c>
      <c r="H527" s="16">
        <f>H526+100000</f>
        <v>151201004</v>
      </c>
      <c r="I527" s="16">
        <v>1</v>
      </c>
      <c r="J527" s="16">
        <v>1</v>
      </c>
      <c r="K527" s="15">
        <v>4.5</v>
      </c>
      <c r="L527" s="16" t="str">
        <f>L526</f>
        <v>Weapon</v>
      </c>
      <c r="M527" s="16" t="s">
        <v>53</v>
      </c>
    </row>
    <row r="528" spans="1:13" ht="16.5" customHeight="1" x14ac:dyDescent="0.3">
      <c r="A528" s="24" t="b">
        <v>1</v>
      </c>
      <c r="B528" s="15" t="s">
        <v>29</v>
      </c>
      <c r="C528" s="16">
        <f>C527+1</f>
        <v>4401103</v>
      </c>
      <c r="D528" s="16">
        <f t="shared" ref="D528:D545" si="195">D527</f>
        <v>2031</v>
      </c>
      <c r="E528" s="16" t="s">
        <v>27</v>
      </c>
      <c r="F528" s="16">
        <f t="shared" ref="F528:G528" si="196">F527</f>
        <v>4</v>
      </c>
      <c r="G528" s="16">
        <f t="shared" si="196"/>
        <v>1</v>
      </c>
      <c r="H528" s="15">
        <v>151107005</v>
      </c>
      <c r="I528" s="16">
        <v>1</v>
      </c>
      <c r="J528" s="16">
        <v>1</v>
      </c>
      <c r="K528" s="16">
        <f t="shared" ref="K528:K541" si="197">K526</f>
        <v>40.5</v>
      </c>
      <c r="L528" s="17" t="str">
        <f>IF(H528&gt;=151107001,"Shoes",IF(H528&gt;=151106001,"Pants",IF(H528&gt;=151105001,"Glove",IF(H528&gt;=151103001,"Head",IF(H528&gt;=151102001,"Body",IF(H528&gt;=151101001,"Weapon"))))))</f>
        <v>Shoes</v>
      </c>
      <c r="M528" s="16" t="s">
        <v>674</v>
      </c>
    </row>
    <row r="529" spans="1:13" ht="16.5" customHeight="1" x14ac:dyDescent="0.3">
      <c r="A529" s="24" t="b">
        <v>1</v>
      </c>
      <c r="B529" s="15" t="s">
        <v>30</v>
      </c>
      <c r="C529" s="16">
        <f>C528+1</f>
        <v>4401104</v>
      </c>
      <c r="D529" s="16">
        <f t="shared" si="195"/>
        <v>2031</v>
      </c>
      <c r="E529" s="16" t="s">
        <v>27</v>
      </c>
      <c r="F529" s="16">
        <f t="shared" ref="F529:G529" si="198">F528</f>
        <v>4</v>
      </c>
      <c r="G529" s="16">
        <f t="shared" si="198"/>
        <v>1</v>
      </c>
      <c r="H529" s="16">
        <f>H528+100000</f>
        <v>151207005</v>
      </c>
      <c r="I529" s="16">
        <v>1</v>
      </c>
      <c r="J529" s="16">
        <v>1</v>
      </c>
      <c r="K529" s="16">
        <f t="shared" si="197"/>
        <v>4.5</v>
      </c>
      <c r="L529" s="16" t="str">
        <f>L528</f>
        <v>Shoes</v>
      </c>
      <c r="M529" s="16" t="s">
        <v>53</v>
      </c>
    </row>
    <row r="530" spans="1:13" ht="16.5" customHeight="1" x14ac:dyDescent="0.3">
      <c r="A530" s="24" t="b">
        <v>1</v>
      </c>
      <c r="B530" s="18" t="s">
        <v>26</v>
      </c>
      <c r="C530" s="18">
        <f>C526+100</f>
        <v>4401201</v>
      </c>
      <c r="D530" s="18">
        <f t="shared" si="195"/>
        <v>2031</v>
      </c>
      <c r="E530" s="18" t="s">
        <v>31</v>
      </c>
      <c r="F530" s="16">
        <f t="shared" ref="F530:G530" si="199">F529</f>
        <v>4</v>
      </c>
      <c r="G530" s="16">
        <f t="shared" si="199"/>
        <v>1</v>
      </c>
      <c r="H530" s="18">
        <f>H526+1000000</f>
        <v>152101004</v>
      </c>
      <c r="I530" s="18">
        <v>1</v>
      </c>
      <c r="J530" s="18">
        <v>1</v>
      </c>
      <c r="K530" s="18">
        <f t="shared" si="197"/>
        <v>40.5</v>
      </c>
      <c r="L530" s="18" t="str">
        <f t="shared" ref="L530:L541" si="200">L526</f>
        <v>Weapon</v>
      </c>
      <c r="M530" s="18" t="s">
        <v>674</v>
      </c>
    </row>
    <row r="531" spans="1:13" ht="16.5" customHeight="1" x14ac:dyDescent="0.3">
      <c r="A531" s="24" t="b">
        <v>1</v>
      </c>
      <c r="B531" s="18" t="s">
        <v>28</v>
      </c>
      <c r="C531" s="18">
        <f>C530+1</f>
        <v>4401202</v>
      </c>
      <c r="D531" s="18">
        <f t="shared" si="195"/>
        <v>2031</v>
      </c>
      <c r="E531" s="18" t="s">
        <v>31</v>
      </c>
      <c r="F531" s="16">
        <f t="shared" ref="F531:G531" si="201">F530</f>
        <v>4</v>
      </c>
      <c r="G531" s="16">
        <f t="shared" si="201"/>
        <v>1</v>
      </c>
      <c r="H531" s="18">
        <f>H530+100000</f>
        <v>152201004</v>
      </c>
      <c r="I531" s="18">
        <v>1</v>
      </c>
      <c r="J531" s="18">
        <v>1</v>
      </c>
      <c r="K531" s="18">
        <f t="shared" si="197"/>
        <v>4.5</v>
      </c>
      <c r="L531" s="18" t="str">
        <f t="shared" si="200"/>
        <v>Weapon</v>
      </c>
      <c r="M531" s="18" t="s">
        <v>53</v>
      </c>
    </row>
    <row r="532" spans="1:13" ht="16.5" customHeight="1" x14ac:dyDescent="0.3">
      <c r="A532" s="24" t="b">
        <v>1</v>
      </c>
      <c r="B532" s="18" t="s">
        <v>29</v>
      </c>
      <c r="C532" s="18">
        <f>C531+1</f>
        <v>4401203</v>
      </c>
      <c r="D532" s="18">
        <f t="shared" si="195"/>
        <v>2031</v>
      </c>
      <c r="E532" s="18" t="s">
        <v>31</v>
      </c>
      <c r="F532" s="16">
        <f t="shared" ref="F532:G532" si="202">F531</f>
        <v>4</v>
      </c>
      <c r="G532" s="16">
        <f t="shared" si="202"/>
        <v>1</v>
      </c>
      <c r="H532" s="18">
        <f>H528+1000000</f>
        <v>152107005</v>
      </c>
      <c r="I532" s="18">
        <v>1</v>
      </c>
      <c r="J532" s="18">
        <v>1</v>
      </c>
      <c r="K532" s="18">
        <f t="shared" si="197"/>
        <v>40.5</v>
      </c>
      <c r="L532" s="18" t="str">
        <f t="shared" si="200"/>
        <v>Shoes</v>
      </c>
      <c r="M532" s="18" t="s">
        <v>674</v>
      </c>
    </row>
    <row r="533" spans="1:13" ht="16.5" customHeight="1" x14ac:dyDescent="0.3">
      <c r="A533" s="24" t="b">
        <v>1</v>
      </c>
      <c r="B533" s="18" t="s">
        <v>30</v>
      </c>
      <c r="C533" s="18">
        <f>C532+1</f>
        <v>4401204</v>
      </c>
      <c r="D533" s="18">
        <f t="shared" si="195"/>
        <v>2031</v>
      </c>
      <c r="E533" s="18" t="s">
        <v>31</v>
      </c>
      <c r="F533" s="16">
        <f t="shared" ref="F533:G533" si="203">F532</f>
        <v>4</v>
      </c>
      <c r="G533" s="16">
        <f t="shared" si="203"/>
        <v>1</v>
      </c>
      <c r="H533" s="18">
        <f>H532+100000</f>
        <v>152207005</v>
      </c>
      <c r="I533" s="18">
        <v>1</v>
      </c>
      <c r="J533" s="18">
        <v>1</v>
      </c>
      <c r="K533" s="18">
        <f t="shared" si="197"/>
        <v>4.5</v>
      </c>
      <c r="L533" s="18" t="str">
        <f t="shared" si="200"/>
        <v>Shoes</v>
      </c>
      <c r="M533" s="18" t="s">
        <v>53</v>
      </c>
    </row>
    <row r="534" spans="1:13" ht="16.5" customHeight="1" x14ac:dyDescent="0.3">
      <c r="A534" s="24" t="b">
        <v>1</v>
      </c>
      <c r="B534" s="19" t="s">
        <v>26</v>
      </c>
      <c r="C534" s="19">
        <f>C530+100</f>
        <v>4401301</v>
      </c>
      <c r="D534" s="19">
        <f t="shared" si="195"/>
        <v>2031</v>
      </c>
      <c r="E534" s="19" t="s">
        <v>32</v>
      </c>
      <c r="F534" s="16">
        <f t="shared" ref="F534:G534" si="204">F533</f>
        <v>4</v>
      </c>
      <c r="G534" s="16">
        <f t="shared" si="204"/>
        <v>1</v>
      </c>
      <c r="H534" s="19">
        <f>H530+1000000</f>
        <v>153101004</v>
      </c>
      <c r="I534" s="19">
        <v>1</v>
      </c>
      <c r="J534" s="19">
        <v>1</v>
      </c>
      <c r="K534" s="19">
        <f t="shared" si="197"/>
        <v>40.5</v>
      </c>
      <c r="L534" s="19" t="str">
        <f t="shared" si="200"/>
        <v>Weapon</v>
      </c>
      <c r="M534" s="19" t="s">
        <v>674</v>
      </c>
    </row>
    <row r="535" spans="1:13" ht="16.5" customHeight="1" x14ac:dyDescent="0.3">
      <c r="A535" s="24" t="b">
        <v>1</v>
      </c>
      <c r="B535" s="19" t="s">
        <v>28</v>
      </c>
      <c r="C535" s="19">
        <f>C534+1</f>
        <v>4401302</v>
      </c>
      <c r="D535" s="19">
        <f t="shared" si="195"/>
        <v>2031</v>
      </c>
      <c r="E535" s="19" t="s">
        <v>32</v>
      </c>
      <c r="F535" s="16">
        <f t="shared" ref="F535:G535" si="205">F534</f>
        <v>4</v>
      </c>
      <c r="G535" s="16">
        <f t="shared" si="205"/>
        <v>1</v>
      </c>
      <c r="H535" s="19">
        <f>H534+100000</f>
        <v>153201004</v>
      </c>
      <c r="I535" s="19">
        <v>1</v>
      </c>
      <c r="J535" s="19">
        <v>1</v>
      </c>
      <c r="K535" s="19">
        <f t="shared" si="197"/>
        <v>4.5</v>
      </c>
      <c r="L535" s="19" t="str">
        <f t="shared" si="200"/>
        <v>Weapon</v>
      </c>
      <c r="M535" s="19" t="s">
        <v>53</v>
      </c>
    </row>
    <row r="536" spans="1:13" ht="16.5" customHeight="1" x14ac:dyDescent="0.3">
      <c r="A536" s="24" t="b">
        <v>1</v>
      </c>
      <c r="B536" s="19" t="s">
        <v>29</v>
      </c>
      <c r="C536" s="19">
        <f>C535+1</f>
        <v>4401303</v>
      </c>
      <c r="D536" s="19">
        <f t="shared" si="195"/>
        <v>2031</v>
      </c>
      <c r="E536" s="19" t="s">
        <v>32</v>
      </c>
      <c r="F536" s="16">
        <f t="shared" ref="F536:G536" si="206">F535</f>
        <v>4</v>
      </c>
      <c r="G536" s="16">
        <f t="shared" si="206"/>
        <v>1</v>
      </c>
      <c r="H536" s="19">
        <f>H532+1000000</f>
        <v>153107005</v>
      </c>
      <c r="I536" s="19">
        <v>1</v>
      </c>
      <c r="J536" s="19">
        <v>1</v>
      </c>
      <c r="K536" s="19">
        <f t="shared" si="197"/>
        <v>40.5</v>
      </c>
      <c r="L536" s="19" t="str">
        <f t="shared" si="200"/>
        <v>Shoes</v>
      </c>
      <c r="M536" s="19" t="s">
        <v>674</v>
      </c>
    </row>
    <row r="537" spans="1:13" ht="16.5" customHeight="1" x14ac:dyDescent="0.3">
      <c r="A537" s="24" t="b">
        <v>1</v>
      </c>
      <c r="B537" s="19" t="s">
        <v>30</v>
      </c>
      <c r="C537" s="19">
        <f>C536+1</f>
        <v>4401304</v>
      </c>
      <c r="D537" s="19">
        <f t="shared" si="195"/>
        <v>2031</v>
      </c>
      <c r="E537" s="19" t="s">
        <v>32</v>
      </c>
      <c r="F537" s="16">
        <f t="shared" ref="F537:G537" si="207">F536</f>
        <v>4</v>
      </c>
      <c r="G537" s="16">
        <f t="shared" si="207"/>
        <v>1</v>
      </c>
      <c r="H537" s="19">
        <f>H536+100000</f>
        <v>153207005</v>
      </c>
      <c r="I537" s="19">
        <v>1</v>
      </c>
      <c r="J537" s="19">
        <v>1</v>
      </c>
      <c r="K537" s="19">
        <f t="shared" si="197"/>
        <v>4.5</v>
      </c>
      <c r="L537" s="19" t="str">
        <f t="shared" si="200"/>
        <v>Shoes</v>
      </c>
      <c r="M537" s="19" t="s">
        <v>53</v>
      </c>
    </row>
    <row r="538" spans="1:13" ht="16.5" customHeight="1" x14ac:dyDescent="0.3">
      <c r="A538" s="24" t="b">
        <v>1</v>
      </c>
      <c r="B538" s="20" t="s">
        <v>26</v>
      </c>
      <c r="C538" s="20">
        <f>C534+100</f>
        <v>4401401</v>
      </c>
      <c r="D538" s="20">
        <f t="shared" si="195"/>
        <v>2031</v>
      </c>
      <c r="E538" s="20" t="s">
        <v>33</v>
      </c>
      <c r="F538" s="16">
        <f t="shared" ref="F538:G538" si="208">F537</f>
        <v>4</v>
      </c>
      <c r="G538" s="16">
        <f t="shared" si="208"/>
        <v>1</v>
      </c>
      <c r="H538" s="20">
        <f>H534+1000000</f>
        <v>154101004</v>
      </c>
      <c r="I538" s="20">
        <v>1</v>
      </c>
      <c r="J538" s="20">
        <v>1</v>
      </c>
      <c r="K538" s="20">
        <f t="shared" si="197"/>
        <v>40.5</v>
      </c>
      <c r="L538" s="20" t="str">
        <f t="shared" si="200"/>
        <v>Weapon</v>
      </c>
      <c r="M538" s="20" t="s">
        <v>674</v>
      </c>
    </row>
    <row r="539" spans="1:13" ht="16.5" customHeight="1" x14ac:dyDescent="0.3">
      <c r="A539" s="24" t="b">
        <v>1</v>
      </c>
      <c r="B539" s="20" t="s">
        <v>28</v>
      </c>
      <c r="C539" s="20">
        <f>C538+1</f>
        <v>4401402</v>
      </c>
      <c r="D539" s="20">
        <f t="shared" si="195"/>
        <v>2031</v>
      </c>
      <c r="E539" s="20" t="s">
        <v>33</v>
      </c>
      <c r="F539" s="16">
        <f t="shared" ref="F539:G539" si="209">F538</f>
        <v>4</v>
      </c>
      <c r="G539" s="16">
        <f t="shared" si="209"/>
        <v>1</v>
      </c>
      <c r="H539" s="20">
        <f>H538+100000</f>
        <v>154201004</v>
      </c>
      <c r="I539" s="20">
        <v>1</v>
      </c>
      <c r="J539" s="20">
        <v>1</v>
      </c>
      <c r="K539" s="20">
        <f t="shared" si="197"/>
        <v>4.5</v>
      </c>
      <c r="L539" s="20" t="str">
        <f t="shared" si="200"/>
        <v>Weapon</v>
      </c>
      <c r="M539" s="20" t="s">
        <v>53</v>
      </c>
    </row>
    <row r="540" spans="1:13" ht="16.5" customHeight="1" x14ac:dyDescent="0.3">
      <c r="A540" s="24" t="b">
        <v>1</v>
      </c>
      <c r="B540" s="20" t="s">
        <v>29</v>
      </c>
      <c r="C540" s="20">
        <f>C539+1</f>
        <v>4401403</v>
      </c>
      <c r="D540" s="20">
        <f t="shared" si="195"/>
        <v>2031</v>
      </c>
      <c r="E540" s="20" t="s">
        <v>33</v>
      </c>
      <c r="F540" s="16">
        <f t="shared" ref="F540:G540" si="210">F539</f>
        <v>4</v>
      </c>
      <c r="G540" s="16">
        <f t="shared" si="210"/>
        <v>1</v>
      </c>
      <c r="H540" s="20">
        <f>H536+1000000</f>
        <v>154107005</v>
      </c>
      <c r="I540" s="20">
        <v>1</v>
      </c>
      <c r="J540" s="20">
        <v>1</v>
      </c>
      <c r="K540" s="20">
        <f t="shared" si="197"/>
        <v>40.5</v>
      </c>
      <c r="L540" s="20" t="str">
        <f t="shared" si="200"/>
        <v>Shoes</v>
      </c>
      <c r="M540" s="20" t="s">
        <v>674</v>
      </c>
    </row>
    <row r="541" spans="1:13" ht="16.5" customHeight="1" x14ac:dyDescent="0.3">
      <c r="A541" s="24" t="b">
        <v>1</v>
      </c>
      <c r="B541" s="20" t="s">
        <v>30</v>
      </c>
      <c r="C541" s="20">
        <f>C540+1</f>
        <v>4401404</v>
      </c>
      <c r="D541" s="20">
        <f t="shared" si="195"/>
        <v>2031</v>
      </c>
      <c r="E541" s="20" t="s">
        <v>33</v>
      </c>
      <c r="F541" s="16">
        <f t="shared" ref="F541:G541" si="211">F540</f>
        <v>4</v>
      </c>
      <c r="G541" s="16">
        <f t="shared" si="211"/>
        <v>1</v>
      </c>
      <c r="H541" s="20">
        <f>H540+100000</f>
        <v>154207005</v>
      </c>
      <c r="I541" s="20">
        <v>1</v>
      </c>
      <c r="J541" s="20">
        <v>1</v>
      </c>
      <c r="K541" s="20">
        <f t="shared" si="197"/>
        <v>4.5</v>
      </c>
      <c r="L541" s="20" t="str">
        <f t="shared" si="200"/>
        <v>Shoes</v>
      </c>
      <c r="M541" s="20" t="s">
        <v>53</v>
      </c>
    </row>
    <row r="542" spans="1:13" ht="16.5" customHeight="1" x14ac:dyDescent="0.3">
      <c r="A542" s="24" t="b">
        <v>1</v>
      </c>
      <c r="B542" s="21" t="s">
        <v>34</v>
      </c>
      <c r="C542" s="21">
        <f>C538+100</f>
        <v>4401501</v>
      </c>
      <c r="D542" s="21">
        <f t="shared" si="195"/>
        <v>2031</v>
      </c>
      <c r="E542" s="21" t="s">
        <v>35</v>
      </c>
      <c r="F542" s="16">
        <f t="shared" ref="F542:G542" si="212">F541</f>
        <v>4</v>
      </c>
      <c r="G542" s="16">
        <f t="shared" si="212"/>
        <v>1</v>
      </c>
      <c r="H542" s="21">
        <v>160004001</v>
      </c>
      <c r="I542" s="21">
        <v>1</v>
      </c>
      <c r="J542" s="21">
        <v>1</v>
      </c>
      <c r="K542" s="21">
        <v>2.5</v>
      </c>
      <c r="L542" s="21" t="s">
        <v>36</v>
      </c>
      <c r="M542" s="21" t="s">
        <v>37</v>
      </c>
    </row>
    <row r="543" spans="1:13" ht="16.5" customHeight="1" x14ac:dyDescent="0.3">
      <c r="A543" s="24" t="b">
        <v>1</v>
      </c>
      <c r="B543" s="21" t="s">
        <v>38</v>
      </c>
      <c r="C543" s="21">
        <f>C542+1</f>
        <v>4401502</v>
      </c>
      <c r="D543" s="21">
        <f t="shared" si="195"/>
        <v>2031</v>
      </c>
      <c r="E543" s="21" t="s">
        <v>35</v>
      </c>
      <c r="F543" s="16">
        <f t="shared" ref="F543:G543" si="213">F542</f>
        <v>4</v>
      </c>
      <c r="G543" s="16">
        <f t="shared" si="213"/>
        <v>1</v>
      </c>
      <c r="H543" s="21">
        <v>160004002</v>
      </c>
      <c r="I543" s="21">
        <v>1</v>
      </c>
      <c r="J543" s="21">
        <v>1</v>
      </c>
      <c r="K543" s="21">
        <v>2.5</v>
      </c>
      <c r="L543" s="21" t="s">
        <v>39</v>
      </c>
      <c r="M543" s="21" t="s">
        <v>37</v>
      </c>
    </row>
    <row r="544" spans="1:13" ht="16.5" customHeight="1" x14ac:dyDescent="0.3">
      <c r="A544" s="24" t="b">
        <v>1</v>
      </c>
      <c r="B544" s="21" t="s">
        <v>40</v>
      </c>
      <c r="C544" s="21">
        <f>C543+1</f>
        <v>4401503</v>
      </c>
      <c r="D544" s="21">
        <f t="shared" si="195"/>
        <v>2031</v>
      </c>
      <c r="E544" s="21" t="s">
        <v>35</v>
      </c>
      <c r="F544" s="16">
        <f t="shared" ref="F544:G544" si="214">F543</f>
        <v>4</v>
      </c>
      <c r="G544" s="16">
        <f t="shared" si="214"/>
        <v>1</v>
      </c>
      <c r="H544" s="21">
        <v>160004003</v>
      </c>
      <c r="I544" s="21">
        <v>1</v>
      </c>
      <c r="J544" s="21">
        <v>1</v>
      </c>
      <c r="K544" s="21">
        <v>2.5</v>
      </c>
      <c r="L544" s="21" t="s">
        <v>41</v>
      </c>
      <c r="M544" s="21" t="s">
        <v>37</v>
      </c>
    </row>
    <row r="545" spans="1:13" ht="16.5" customHeight="1" x14ac:dyDescent="0.3">
      <c r="A545" s="24" t="b">
        <v>1</v>
      </c>
      <c r="B545" s="21" t="s">
        <v>42</v>
      </c>
      <c r="C545" s="21">
        <f>C544+1</f>
        <v>4401504</v>
      </c>
      <c r="D545" s="21">
        <f t="shared" si="195"/>
        <v>2031</v>
      </c>
      <c r="E545" s="21" t="s">
        <v>35</v>
      </c>
      <c r="F545" s="16">
        <f t="shared" ref="F545:G545" si="215">F544</f>
        <v>4</v>
      </c>
      <c r="G545" s="16">
        <f t="shared" si="215"/>
        <v>1</v>
      </c>
      <c r="H545" s="21">
        <v>160004004</v>
      </c>
      <c r="I545" s="21">
        <v>1</v>
      </c>
      <c r="J545" s="21">
        <v>1</v>
      </c>
      <c r="K545" s="21">
        <v>2.5</v>
      </c>
      <c r="L545" s="21" t="s">
        <v>43</v>
      </c>
      <c r="M545" s="21" t="s">
        <v>37</v>
      </c>
    </row>
    <row r="546" spans="1:13" ht="16.5" customHeight="1" x14ac:dyDescent="0.3">
      <c r="A546" s="24" t="b">
        <v>1</v>
      </c>
      <c r="B546" s="15" t="s">
        <v>44</v>
      </c>
      <c r="C546" s="15">
        <v>4402101</v>
      </c>
      <c r="D546" s="15">
        <f>D526+1</f>
        <v>2032</v>
      </c>
      <c r="E546" s="16" t="s">
        <v>27</v>
      </c>
      <c r="F546" s="15">
        <v>4</v>
      </c>
      <c r="G546" s="15">
        <v>2</v>
      </c>
      <c r="H546" s="15">
        <v>151102003</v>
      </c>
      <c r="I546" s="16">
        <v>1</v>
      </c>
      <c r="J546" s="16">
        <v>1</v>
      </c>
      <c r="K546" s="15">
        <v>40.5</v>
      </c>
      <c r="L546" s="17" t="str">
        <f>IF(H546&gt;=151107001,"Shoes",IF(H546&gt;=151106001,"Pants",IF(H546&gt;=151105001,"Glove",IF(H546&gt;=151103001,"Head",IF(H546&gt;=151102001,"Body",IF(H546&gt;=151101001,"Weapon"))))))</f>
        <v>Body</v>
      </c>
      <c r="M546" s="16" t="s">
        <v>674</v>
      </c>
    </row>
    <row r="547" spans="1:13" ht="16.5" customHeight="1" x14ac:dyDescent="0.3">
      <c r="A547" s="24" t="b">
        <v>1</v>
      </c>
      <c r="B547" s="15" t="s">
        <v>45</v>
      </c>
      <c r="C547" s="16">
        <f>C546+1</f>
        <v>4402102</v>
      </c>
      <c r="D547" s="16">
        <f>D546</f>
        <v>2032</v>
      </c>
      <c r="E547" s="16" t="s">
        <v>27</v>
      </c>
      <c r="F547" s="16">
        <f t="shared" ref="F547:G547" si="216">F546</f>
        <v>4</v>
      </c>
      <c r="G547" s="16">
        <f t="shared" si="216"/>
        <v>2</v>
      </c>
      <c r="H547" s="16">
        <f>H546+100000</f>
        <v>151202003</v>
      </c>
      <c r="I547" s="16">
        <v>1</v>
      </c>
      <c r="J547" s="16">
        <v>1</v>
      </c>
      <c r="K547" s="15">
        <v>4.5</v>
      </c>
      <c r="L547" s="16" t="str">
        <f>L546</f>
        <v>Body</v>
      </c>
      <c r="M547" s="16" t="s">
        <v>53</v>
      </c>
    </row>
    <row r="548" spans="1:13" ht="16.5" customHeight="1" x14ac:dyDescent="0.3">
      <c r="A548" s="24" t="b">
        <v>1</v>
      </c>
      <c r="B548" s="15" t="s">
        <v>46</v>
      </c>
      <c r="C548" s="16">
        <f>C547+1</f>
        <v>4402103</v>
      </c>
      <c r="D548" s="16">
        <f t="shared" ref="D548:D565" si="217">D547</f>
        <v>2032</v>
      </c>
      <c r="E548" s="16" t="s">
        <v>27</v>
      </c>
      <c r="F548" s="16">
        <f t="shared" ref="F548:G548" si="218">F547</f>
        <v>4</v>
      </c>
      <c r="G548" s="16">
        <f t="shared" si="218"/>
        <v>2</v>
      </c>
      <c r="H548" s="15">
        <v>151103005</v>
      </c>
      <c r="I548" s="16">
        <v>1</v>
      </c>
      <c r="J548" s="16">
        <v>1</v>
      </c>
      <c r="K548" s="16">
        <f t="shared" ref="K548:K561" si="219">K546</f>
        <v>40.5</v>
      </c>
      <c r="L548" s="17" t="str">
        <f>IF(H548&gt;=151107001,"Shoes",IF(H548&gt;=151106001,"Pants",IF(H548&gt;=151105001,"Glove",IF(H548&gt;=151103001,"Head",IF(H548&gt;=151102001,"Body",IF(H548&gt;=151101001,"Weapon"))))))</f>
        <v>Head</v>
      </c>
      <c r="M548" s="16" t="s">
        <v>674</v>
      </c>
    </row>
    <row r="549" spans="1:13" ht="16.5" customHeight="1" x14ac:dyDescent="0.3">
      <c r="A549" s="24" t="b">
        <v>1</v>
      </c>
      <c r="B549" s="15" t="s">
        <v>47</v>
      </c>
      <c r="C549" s="16">
        <f>C548+1</f>
        <v>4402104</v>
      </c>
      <c r="D549" s="16">
        <f t="shared" si="217"/>
        <v>2032</v>
      </c>
      <c r="E549" s="16" t="s">
        <v>27</v>
      </c>
      <c r="F549" s="16">
        <f t="shared" ref="F549:G549" si="220">F548</f>
        <v>4</v>
      </c>
      <c r="G549" s="16">
        <f t="shared" si="220"/>
        <v>2</v>
      </c>
      <c r="H549" s="16">
        <f>H548+100000</f>
        <v>151203005</v>
      </c>
      <c r="I549" s="16">
        <v>1</v>
      </c>
      <c r="J549" s="16">
        <v>1</v>
      </c>
      <c r="K549" s="16">
        <f t="shared" si="219"/>
        <v>4.5</v>
      </c>
      <c r="L549" s="16" t="str">
        <f>L548</f>
        <v>Head</v>
      </c>
      <c r="M549" s="16" t="s">
        <v>53</v>
      </c>
    </row>
    <row r="550" spans="1:13" ht="16.5" customHeight="1" x14ac:dyDescent="0.3">
      <c r="A550" s="24" t="b">
        <v>1</v>
      </c>
      <c r="B550" s="18" t="s">
        <v>44</v>
      </c>
      <c r="C550" s="18">
        <f>C546+100</f>
        <v>4402201</v>
      </c>
      <c r="D550" s="18">
        <f t="shared" si="217"/>
        <v>2032</v>
      </c>
      <c r="E550" s="18" t="s">
        <v>31</v>
      </c>
      <c r="F550" s="18">
        <f t="shared" ref="F550:G550" si="221">F549</f>
        <v>4</v>
      </c>
      <c r="G550" s="18">
        <f t="shared" si="221"/>
        <v>2</v>
      </c>
      <c r="H550" s="18">
        <f>H546+1000000</f>
        <v>152102003</v>
      </c>
      <c r="I550" s="18">
        <v>1</v>
      </c>
      <c r="J550" s="18">
        <v>1</v>
      </c>
      <c r="K550" s="18">
        <f t="shared" si="219"/>
        <v>40.5</v>
      </c>
      <c r="L550" s="18" t="str">
        <f t="shared" ref="L550:L561" si="222">L546</f>
        <v>Body</v>
      </c>
      <c r="M550" s="18" t="s">
        <v>674</v>
      </c>
    </row>
    <row r="551" spans="1:13" ht="16.5" customHeight="1" x14ac:dyDescent="0.3">
      <c r="A551" s="24" t="b">
        <v>1</v>
      </c>
      <c r="B551" s="18" t="s">
        <v>45</v>
      </c>
      <c r="C551" s="18">
        <f>C550+1</f>
        <v>4402202</v>
      </c>
      <c r="D551" s="18">
        <f t="shared" si="217"/>
        <v>2032</v>
      </c>
      <c r="E551" s="18" t="s">
        <v>31</v>
      </c>
      <c r="F551" s="18">
        <f t="shared" ref="F551:G551" si="223">F550</f>
        <v>4</v>
      </c>
      <c r="G551" s="18">
        <f t="shared" si="223"/>
        <v>2</v>
      </c>
      <c r="H551" s="18">
        <f>H550+100000</f>
        <v>152202003</v>
      </c>
      <c r="I551" s="18">
        <v>1</v>
      </c>
      <c r="J551" s="18">
        <v>1</v>
      </c>
      <c r="K551" s="18">
        <f t="shared" si="219"/>
        <v>4.5</v>
      </c>
      <c r="L551" s="18" t="str">
        <f t="shared" si="222"/>
        <v>Body</v>
      </c>
      <c r="M551" s="18" t="s">
        <v>53</v>
      </c>
    </row>
    <row r="552" spans="1:13" ht="16.5" customHeight="1" x14ac:dyDescent="0.3">
      <c r="A552" s="24" t="b">
        <v>1</v>
      </c>
      <c r="B552" s="18" t="s">
        <v>46</v>
      </c>
      <c r="C552" s="18">
        <f>C551+1</f>
        <v>4402203</v>
      </c>
      <c r="D552" s="18">
        <f t="shared" si="217"/>
        <v>2032</v>
      </c>
      <c r="E552" s="18" t="s">
        <v>31</v>
      </c>
      <c r="F552" s="18">
        <f t="shared" ref="F552:G552" si="224">F551</f>
        <v>4</v>
      </c>
      <c r="G552" s="18">
        <f t="shared" si="224"/>
        <v>2</v>
      </c>
      <c r="H552" s="18">
        <f>H548+1000000</f>
        <v>152103005</v>
      </c>
      <c r="I552" s="18">
        <v>1</v>
      </c>
      <c r="J552" s="18">
        <v>1</v>
      </c>
      <c r="K552" s="18">
        <f t="shared" si="219"/>
        <v>40.5</v>
      </c>
      <c r="L552" s="18" t="str">
        <f t="shared" si="222"/>
        <v>Head</v>
      </c>
      <c r="M552" s="18" t="s">
        <v>674</v>
      </c>
    </row>
    <row r="553" spans="1:13" ht="16.5" customHeight="1" x14ac:dyDescent="0.3">
      <c r="A553" s="24" t="b">
        <v>1</v>
      </c>
      <c r="B553" s="18" t="s">
        <v>47</v>
      </c>
      <c r="C553" s="18">
        <f>C552+1</f>
        <v>4402204</v>
      </c>
      <c r="D553" s="18">
        <f t="shared" si="217"/>
        <v>2032</v>
      </c>
      <c r="E553" s="18" t="s">
        <v>31</v>
      </c>
      <c r="F553" s="18">
        <f t="shared" ref="F553:G553" si="225">F552</f>
        <v>4</v>
      </c>
      <c r="G553" s="18">
        <f t="shared" si="225"/>
        <v>2</v>
      </c>
      <c r="H553" s="18">
        <f>H552+100000</f>
        <v>152203005</v>
      </c>
      <c r="I553" s="18">
        <v>1</v>
      </c>
      <c r="J553" s="18">
        <v>1</v>
      </c>
      <c r="K553" s="18">
        <f t="shared" si="219"/>
        <v>4.5</v>
      </c>
      <c r="L553" s="18" t="str">
        <f t="shared" si="222"/>
        <v>Head</v>
      </c>
      <c r="M553" s="18" t="s">
        <v>53</v>
      </c>
    </row>
    <row r="554" spans="1:13" ht="16.5" customHeight="1" x14ac:dyDescent="0.3">
      <c r="A554" s="24" t="b">
        <v>1</v>
      </c>
      <c r="B554" s="19" t="s">
        <v>44</v>
      </c>
      <c r="C554" s="19">
        <f>C550+100</f>
        <v>4402301</v>
      </c>
      <c r="D554" s="19">
        <f t="shared" si="217"/>
        <v>2032</v>
      </c>
      <c r="E554" s="19" t="s">
        <v>32</v>
      </c>
      <c r="F554" s="19">
        <f t="shared" ref="F554:G554" si="226">F553</f>
        <v>4</v>
      </c>
      <c r="G554" s="19">
        <f t="shared" si="226"/>
        <v>2</v>
      </c>
      <c r="H554" s="19">
        <f>H550+1000000</f>
        <v>153102003</v>
      </c>
      <c r="I554" s="19">
        <v>1</v>
      </c>
      <c r="J554" s="19">
        <v>1</v>
      </c>
      <c r="K554" s="19">
        <f t="shared" si="219"/>
        <v>40.5</v>
      </c>
      <c r="L554" s="19" t="str">
        <f t="shared" si="222"/>
        <v>Body</v>
      </c>
      <c r="M554" s="19" t="s">
        <v>674</v>
      </c>
    </row>
    <row r="555" spans="1:13" ht="16.5" customHeight="1" x14ac:dyDescent="0.3">
      <c r="A555" s="24" t="b">
        <v>1</v>
      </c>
      <c r="B555" s="19" t="s">
        <v>45</v>
      </c>
      <c r="C555" s="19">
        <f>C554+1</f>
        <v>4402302</v>
      </c>
      <c r="D555" s="19">
        <f t="shared" si="217"/>
        <v>2032</v>
      </c>
      <c r="E555" s="19" t="s">
        <v>32</v>
      </c>
      <c r="F555" s="19">
        <f t="shared" ref="F555:G555" si="227">F554</f>
        <v>4</v>
      </c>
      <c r="G555" s="19">
        <f t="shared" si="227"/>
        <v>2</v>
      </c>
      <c r="H555" s="19">
        <f>H554+100000</f>
        <v>153202003</v>
      </c>
      <c r="I555" s="19">
        <v>1</v>
      </c>
      <c r="J555" s="19">
        <v>1</v>
      </c>
      <c r="K555" s="19">
        <f t="shared" si="219"/>
        <v>4.5</v>
      </c>
      <c r="L555" s="19" t="str">
        <f t="shared" si="222"/>
        <v>Body</v>
      </c>
      <c r="M555" s="19" t="s">
        <v>53</v>
      </c>
    </row>
    <row r="556" spans="1:13" ht="16.5" customHeight="1" x14ac:dyDescent="0.3">
      <c r="A556" s="24" t="b">
        <v>1</v>
      </c>
      <c r="B556" s="19" t="s">
        <v>46</v>
      </c>
      <c r="C556" s="19">
        <f>C555+1</f>
        <v>4402303</v>
      </c>
      <c r="D556" s="19">
        <f t="shared" si="217"/>
        <v>2032</v>
      </c>
      <c r="E556" s="19" t="s">
        <v>32</v>
      </c>
      <c r="F556" s="19">
        <f t="shared" ref="F556:G556" si="228">F555</f>
        <v>4</v>
      </c>
      <c r="G556" s="19">
        <f t="shared" si="228"/>
        <v>2</v>
      </c>
      <c r="H556" s="19">
        <f>H552+1000000</f>
        <v>153103005</v>
      </c>
      <c r="I556" s="19">
        <v>1</v>
      </c>
      <c r="J556" s="19">
        <v>1</v>
      </c>
      <c r="K556" s="19">
        <f t="shared" si="219"/>
        <v>40.5</v>
      </c>
      <c r="L556" s="19" t="str">
        <f t="shared" si="222"/>
        <v>Head</v>
      </c>
      <c r="M556" s="19" t="s">
        <v>674</v>
      </c>
    </row>
    <row r="557" spans="1:13" ht="16.5" customHeight="1" x14ac:dyDescent="0.3">
      <c r="A557" s="24" t="b">
        <v>1</v>
      </c>
      <c r="B557" s="19" t="s">
        <v>47</v>
      </c>
      <c r="C557" s="19">
        <f>C556+1</f>
        <v>4402304</v>
      </c>
      <c r="D557" s="19">
        <f t="shared" si="217"/>
        <v>2032</v>
      </c>
      <c r="E557" s="19" t="s">
        <v>32</v>
      </c>
      <c r="F557" s="19">
        <f t="shared" ref="F557:G557" si="229">F556</f>
        <v>4</v>
      </c>
      <c r="G557" s="19">
        <f t="shared" si="229"/>
        <v>2</v>
      </c>
      <c r="H557" s="19">
        <f>H556+100000</f>
        <v>153203005</v>
      </c>
      <c r="I557" s="19">
        <v>1</v>
      </c>
      <c r="J557" s="19">
        <v>1</v>
      </c>
      <c r="K557" s="19">
        <f t="shared" si="219"/>
        <v>4.5</v>
      </c>
      <c r="L557" s="19" t="str">
        <f t="shared" si="222"/>
        <v>Head</v>
      </c>
      <c r="M557" s="19" t="s">
        <v>53</v>
      </c>
    </row>
    <row r="558" spans="1:13" ht="16.5" customHeight="1" x14ac:dyDescent="0.3">
      <c r="A558" s="24" t="b">
        <v>1</v>
      </c>
      <c r="B558" s="20" t="s">
        <v>44</v>
      </c>
      <c r="C558" s="20">
        <f>C554+100</f>
        <v>4402401</v>
      </c>
      <c r="D558" s="20">
        <f t="shared" si="217"/>
        <v>2032</v>
      </c>
      <c r="E558" s="20" t="s">
        <v>33</v>
      </c>
      <c r="F558" s="20">
        <f t="shared" ref="F558:G558" si="230">F557</f>
        <v>4</v>
      </c>
      <c r="G558" s="20">
        <f t="shared" si="230"/>
        <v>2</v>
      </c>
      <c r="H558" s="20">
        <f>H554+1000000</f>
        <v>154102003</v>
      </c>
      <c r="I558" s="20">
        <v>1</v>
      </c>
      <c r="J558" s="20">
        <v>1</v>
      </c>
      <c r="K558" s="20">
        <f t="shared" si="219"/>
        <v>40.5</v>
      </c>
      <c r="L558" s="20" t="str">
        <f t="shared" si="222"/>
        <v>Body</v>
      </c>
      <c r="M558" s="20" t="s">
        <v>674</v>
      </c>
    </row>
    <row r="559" spans="1:13" ht="16.5" customHeight="1" x14ac:dyDescent="0.3">
      <c r="A559" s="24" t="b">
        <v>1</v>
      </c>
      <c r="B559" s="20" t="s">
        <v>45</v>
      </c>
      <c r="C559" s="20">
        <f>C558+1</f>
        <v>4402402</v>
      </c>
      <c r="D559" s="20">
        <f t="shared" si="217"/>
        <v>2032</v>
      </c>
      <c r="E559" s="20" t="s">
        <v>33</v>
      </c>
      <c r="F559" s="20">
        <f t="shared" ref="F559:G559" si="231">F558</f>
        <v>4</v>
      </c>
      <c r="G559" s="20">
        <f t="shared" si="231"/>
        <v>2</v>
      </c>
      <c r="H559" s="20">
        <f>H558+100000</f>
        <v>154202003</v>
      </c>
      <c r="I559" s="20">
        <v>1</v>
      </c>
      <c r="J559" s="20">
        <v>1</v>
      </c>
      <c r="K559" s="20">
        <f t="shared" si="219"/>
        <v>4.5</v>
      </c>
      <c r="L559" s="20" t="str">
        <f t="shared" si="222"/>
        <v>Body</v>
      </c>
      <c r="M559" s="20" t="s">
        <v>53</v>
      </c>
    </row>
    <row r="560" spans="1:13" ht="16.5" customHeight="1" x14ac:dyDescent="0.3">
      <c r="A560" s="24" t="b">
        <v>1</v>
      </c>
      <c r="B560" s="20" t="s">
        <v>46</v>
      </c>
      <c r="C560" s="20">
        <f>C559+1</f>
        <v>4402403</v>
      </c>
      <c r="D560" s="20">
        <f t="shared" si="217"/>
        <v>2032</v>
      </c>
      <c r="E560" s="20" t="s">
        <v>33</v>
      </c>
      <c r="F560" s="20">
        <f t="shared" ref="F560:G560" si="232">F559</f>
        <v>4</v>
      </c>
      <c r="G560" s="20">
        <f t="shared" si="232"/>
        <v>2</v>
      </c>
      <c r="H560" s="20">
        <f>H556+1000000</f>
        <v>154103005</v>
      </c>
      <c r="I560" s="20">
        <v>1</v>
      </c>
      <c r="J560" s="20">
        <v>1</v>
      </c>
      <c r="K560" s="20">
        <f t="shared" si="219"/>
        <v>40.5</v>
      </c>
      <c r="L560" s="20" t="str">
        <f t="shared" si="222"/>
        <v>Head</v>
      </c>
      <c r="M560" s="20" t="s">
        <v>674</v>
      </c>
    </row>
    <row r="561" spans="1:13" ht="16.5" customHeight="1" x14ac:dyDescent="0.3">
      <c r="A561" s="24" t="b">
        <v>1</v>
      </c>
      <c r="B561" s="20" t="s">
        <v>47</v>
      </c>
      <c r="C561" s="20">
        <f>C560+1</f>
        <v>4402404</v>
      </c>
      <c r="D561" s="20">
        <f t="shared" si="217"/>
        <v>2032</v>
      </c>
      <c r="E561" s="20" t="s">
        <v>33</v>
      </c>
      <c r="F561" s="20">
        <f t="shared" ref="F561:G561" si="233">F560</f>
        <v>4</v>
      </c>
      <c r="G561" s="20">
        <f t="shared" si="233"/>
        <v>2</v>
      </c>
      <c r="H561" s="20">
        <f>H560+100000</f>
        <v>154203005</v>
      </c>
      <c r="I561" s="20">
        <v>1</v>
      </c>
      <c r="J561" s="20">
        <v>1</v>
      </c>
      <c r="K561" s="20">
        <f t="shared" si="219"/>
        <v>4.5</v>
      </c>
      <c r="L561" s="20" t="str">
        <f t="shared" si="222"/>
        <v>Head</v>
      </c>
      <c r="M561" s="20" t="s">
        <v>53</v>
      </c>
    </row>
    <row r="562" spans="1:13" ht="16.5" customHeight="1" x14ac:dyDescent="0.3">
      <c r="A562" s="24" t="b">
        <v>1</v>
      </c>
      <c r="B562" s="21" t="s">
        <v>34</v>
      </c>
      <c r="C562" s="21">
        <f>C558+100</f>
        <v>4402501</v>
      </c>
      <c r="D562" s="21">
        <f t="shared" si="217"/>
        <v>2032</v>
      </c>
      <c r="E562" s="21" t="s">
        <v>35</v>
      </c>
      <c r="F562" s="21">
        <f t="shared" ref="F562:G562" si="234">F561</f>
        <v>4</v>
      </c>
      <c r="G562" s="21">
        <f t="shared" si="234"/>
        <v>2</v>
      </c>
      <c r="H562" s="21">
        <v>160004001</v>
      </c>
      <c r="I562" s="21">
        <v>1</v>
      </c>
      <c r="J562" s="21">
        <v>1</v>
      </c>
      <c r="K562" s="21">
        <v>2.5</v>
      </c>
      <c r="L562" s="21" t="s">
        <v>36</v>
      </c>
      <c r="M562" s="21" t="s">
        <v>37</v>
      </c>
    </row>
    <row r="563" spans="1:13" ht="16.5" customHeight="1" x14ac:dyDescent="0.3">
      <c r="A563" s="24" t="b">
        <v>1</v>
      </c>
      <c r="B563" s="21" t="s">
        <v>38</v>
      </c>
      <c r="C563" s="21">
        <f>C562+1</f>
        <v>4402502</v>
      </c>
      <c r="D563" s="21">
        <f t="shared" si="217"/>
        <v>2032</v>
      </c>
      <c r="E563" s="21" t="s">
        <v>35</v>
      </c>
      <c r="F563" s="21">
        <f t="shared" ref="F563:G563" si="235">F562</f>
        <v>4</v>
      </c>
      <c r="G563" s="21">
        <f t="shared" si="235"/>
        <v>2</v>
      </c>
      <c r="H563" s="21">
        <v>160004002</v>
      </c>
      <c r="I563" s="21">
        <v>1</v>
      </c>
      <c r="J563" s="21">
        <v>1</v>
      </c>
      <c r="K563" s="21">
        <v>2.5</v>
      </c>
      <c r="L563" s="21" t="s">
        <v>39</v>
      </c>
      <c r="M563" s="21" t="s">
        <v>37</v>
      </c>
    </row>
    <row r="564" spans="1:13" ht="16.5" customHeight="1" x14ac:dyDescent="0.3">
      <c r="A564" s="24" t="b">
        <v>1</v>
      </c>
      <c r="B564" s="21" t="s">
        <v>40</v>
      </c>
      <c r="C564" s="21">
        <f>C563+1</f>
        <v>4402503</v>
      </c>
      <c r="D564" s="21">
        <f t="shared" si="217"/>
        <v>2032</v>
      </c>
      <c r="E564" s="21" t="s">
        <v>35</v>
      </c>
      <c r="F564" s="21">
        <f t="shared" ref="F564:G564" si="236">F563</f>
        <v>4</v>
      </c>
      <c r="G564" s="21">
        <f t="shared" si="236"/>
        <v>2</v>
      </c>
      <c r="H564" s="21">
        <v>160004003</v>
      </c>
      <c r="I564" s="21">
        <v>1</v>
      </c>
      <c r="J564" s="21">
        <v>1</v>
      </c>
      <c r="K564" s="21">
        <v>2.5</v>
      </c>
      <c r="L564" s="21" t="s">
        <v>41</v>
      </c>
      <c r="M564" s="21" t="s">
        <v>37</v>
      </c>
    </row>
    <row r="565" spans="1:13" ht="16.5" customHeight="1" x14ac:dyDescent="0.3">
      <c r="A565" s="24" t="b">
        <v>1</v>
      </c>
      <c r="B565" s="21" t="s">
        <v>42</v>
      </c>
      <c r="C565" s="21">
        <f>C564+1</f>
        <v>4402504</v>
      </c>
      <c r="D565" s="21">
        <f t="shared" si="217"/>
        <v>2032</v>
      </c>
      <c r="E565" s="21" t="s">
        <v>35</v>
      </c>
      <c r="F565" s="21">
        <f t="shared" ref="F565:G565" si="237">F564</f>
        <v>4</v>
      </c>
      <c r="G565" s="21">
        <f t="shared" si="237"/>
        <v>2</v>
      </c>
      <c r="H565" s="21">
        <v>160004004</v>
      </c>
      <c r="I565" s="21">
        <v>1</v>
      </c>
      <c r="J565" s="21">
        <v>1</v>
      </c>
      <c r="K565" s="21">
        <v>2.5</v>
      </c>
      <c r="L565" s="21" t="s">
        <v>43</v>
      </c>
      <c r="M565" s="21" t="s">
        <v>37</v>
      </c>
    </row>
    <row r="566" spans="1:13" ht="16.5" customHeight="1" x14ac:dyDescent="0.3">
      <c r="A566" s="24" t="b">
        <v>1</v>
      </c>
      <c r="B566" s="15" t="s">
        <v>48</v>
      </c>
      <c r="C566" s="15">
        <v>4403101</v>
      </c>
      <c r="D566" s="15">
        <f>D546+1</f>
        <v>2033</v>
      </c>
      <c r="E566" s="16" t="s">
        <v>27</v>
      </c>
      <c r="F566" s="15">
        <v>4</v>
      </c>
      <c r="G566" s="15">
        <v>3</v>
      </c>
      <c r="H566" s="17">
        <v>151106003</v>
      </c>
      <c r="I566" s="16">
        <v>1</v>
      </c>
      <c r="J566" s="16">
        <v>1</v>
      </c>
      <c r="K566" s="15">
        <v>40.5</v>
      </c>
      <c r="L566" s="17" t="str">
        <f>IF(H566&gt;=151107001,"Shoes",IF(H566&gt;=151106001,"Pants",IF(H566&gt;=151105001,"Glove",IF(H566&gt;=151103001,"Head",IF(H566&gt;=151102001,"Body",IF(H566&gt;=151101001,"Weapon"))))))</f>
        <v>Pants</v>
      </c>
      <c r="M566" s="16" t="s">
        <v>674</v>
      </c>
    </row>
    <row r="567" spans="1:13" ht="16.5" customHeight="1" x14ac:dyDescent="0.3">
      <c r="A567" s="24" t="b">
        <v>1</v>
      </c>
      <c r="B567" s="15" t="s">
        <v>49</v>
      </c>
      <c r="C567" s="16">
        <f>C566+1</f>
        <v>4403102</v>
      </c>
      <c r="D567" s="16">
        <f>D566</f>
        <v>2033</v>
      </c>
      <c r="E567" s="16" t="s">
        <v>27</v>
      </c>
      <c r="F567" s="16">
        <f t="shared" ref="F567:G567" si="238">F566</f>
        <v>4</v>
      </c>
      <c r="G567" s="16">
        <f t="shared" si="238"/>
        <v>3</v>
      </c>
      <c r="H567" s="16">
        <f>H566+100000</f>
        <v>151206003</v>
      </c>
      <c r="I567" s="16">
        <v>1</v>
      </c>
      <c r="J567" s="16">
        <v>1</v>
      </c>
      <c r="K567" s="15">
        <v>4.5</v>
      </c>
      <c r="L567" s="16" t="str">
        <f>L566</f>
        <v>Pants</v>
      </c>
      <c r="M567" s="16" t="s">
        <v>53</v>
      </c>
    </row>
    <row r="568" spans="1:13" ht="16.5" customHeight="1" x14ac:dyDescent="0.3">
      <c r="A568" s="24" t="b">
        <v>1</v>
      </c>
      <c r="B568" s="15" t="s">
        <v>50</v>
      </c>
      <c r="C568" s="16">
        <f>C567+1</f>
        <v>4403103</v>
      </c>
      <c r="D568" s="16">
        <f t="shared" ref="D568:D585" si="239">D567</f>
        <v>2033</v>
      </c>
      <c r="E568" s="16" t="s">
        <v>27</v>
      </c>
      <c r="F568" s="16">
        <f t="shared" ref="F568:G568" si="240">F567</f>
        <v>4</v>
      </c>
      <c r="G568" s="16">
        <f t="shared" si="240"/>
        <v>3</v>
      </c>
      <c r="H568" s="17">
        <v>151105005</v>
      </c>
      <c r="I568" s="16">
        <v>1</v>
      </c>
      <c r="J568" s="16">
        <v>1</v>
      </c>
      <c r="K568" s="16">
        <f t="shared" ref="K568:K581" si="241">K566</f>
        <v>40.5</v>
      </c>
      <c r="L568" s="17" t="str">
        <f>IF(H568&gt;=151107001,"Shoes",IF(H568&gt;=151106001,"Pants",IF(H568&gt;=151105001,"Glove",IF(H568&gt;=151103001,"Head",IF(H568&gt;=151102001,"Body",IF(H568&gt;=151101001,"Weapon"))))))</f>
        <v>Glove</v>
      </c>
      <c r="M568" s="16" t="s">
        <v>674</v>
      </c>
    </row>
    <row r="569" spans="1:13" ht="16.5" customHeight="1" x14ac:dyDescent="0.3">
      <c r="A569" s="24" t="b">
        <v>1</v>
      </c>
      <c r="B569" s="15" t="s">
        <v>51</v>
      </c>
      <c r="C569" s="16">
        <f>C568+1</f>
        <v>4403104</v>
      </c>
      <c r="D569" s="16">
        <f t="shared" si="239"/>
        <v>2033</v>
      </c>
      <c r="E569" s="16" t="s">
        <v>27</v>
      </c>
      <c r="F569" s="16">
        <f t="shared" ref="F569:G569" si="242">F568</f>
        <v>4</v>
      </c>
      <c r="G569" s="16">
        <f t="shared" si="242"/>
        <v>3</v>
      </c>
      <c r="H569" s="16">
        <f>H568+100000</f>
        <v>151205005</v>
      </c>
      <c r="I569" s="16">
        <v>1</v>
      </c>
      <c r="J569" s="16">
        <v>1</v>
      </c>
      <c r="K569" s="16">
        <f t="shared" si="241"/>
        <v>4.5</v>
      </c>
      <c r="L569" s="16" t="str">
        <f>L568</f>
        <v>Glove</v>
      </c>
      <c r="M569" s="16" t="s">
        <v>53</v>
      </c>
    </row>
    <row r="570" spans="1:13" ht="16.5" customHeight="1" x14ac:dyDescent="0.3">
      <c r="A570" s="24" t="b">
        <v>1</v>
      </c>
      <c r="B570" s="18" t="s">
        <v>48</v>
      </c>
      <c r="C570" s="18">
        <f>C566+100</f>
        <v>4403201</v>
      </c>
      <c r="D570" s="18">
        <f t="shared" si="239"/>
        <v>2033</v>
      </c>
      <c r="E570" s="18" t="s">
        <v>31</v>
      </c>
      <c r="F570" s="18">
        <f t="shared" ref="F570:G570" si="243">F569</f>
        <v>4</v>
      </c>
      <c r="G570" s="18">
        <f t="shared" si="243"/>
        <v>3</v>
      </c>
      <c r="H570" s="18">
        <f>H566+1000000</f>
        <v>152106003</v>
      </c>
      <c r="I570" s="18">
        <v>1</v>
      </c>
      <c r="J570" s="18">
        <v>1</v>
      </c>
      <c r="K570" s="18">
        <f t="shared" si="241"/>
        <v>40.5</v>
      </c>
      <c r="L570" s="18" t="str">
        <f t="shared" ref="L570:L581" si="244">L566</f>
        <v>Pants</v>
      </c>
      <c r="M570" s="18" t="s">
        <v>674</v>
      </c>
    </row>
    <row r="571" spans="1:13" ht="16.5" customHeight="1" x14ac:dyDescent="0.3">
      <c r="A571" s="24" t="b">
        <v>1</v>
      </c>
      <c r="B571" s="18" t="s">
        <v>49</v>
      </c>
      <c r="C571" s="18">
        <f>C570+1</f>
        <v>4403202</v>
      </c>
      <c r="D571" s="18">
        <f t="shared" si="239"/>
        <v>2033</v>
      </c>
      <c r="E571" s="18" t="s">
        <v>31</v>
      </c>
      <c r="F571" s="18">
        <f t="shared" ref="F571:G571" si="245">F570</f>
        <v>4</v>
      </c>
      <c r="G571" s="18">
        <f t="shared" si="245"/>
        <v>3</v>
      </c>
      <c r="H571" s="18">
        <f>H570+100000</f>
        <v>152206003</v>
      </c>
      <c r="I571" s="18">
        <v>1</v>
      </c>
      <c r="J571" s="18">
        <v>1</v>
      </c>
      <c r="K571" s="18">
        <f t="shared" si="241"/>
        <v>4.5</v>
      </c>
      <c r="L571" s="18" t="str">
        <f t="shared" si="244"/>
        <v>Pants</v>
      </c>
      <c r="M571" s="18" t="s">
        <v>53</v>
      </c>
    </row>
    <row r="572" spans="1:13" ht="16.5" customHeight="1" x14ac:dyDescent="0.3">
      <c r="A572" s="24" t="b">
        <v>1</v>
      </c>
      <c r="B572" s="18" t="s">
        <v>50</v>
      </c>
      <c r="C572" s="18">
        <f>C571+1</f>
        <v>4403203</v>
      </c>
      <c r="D572" s="18">
        <f t="shared" si="239"/>
        <v>2033</v>
      </c>
      <c r="E572" s="18" t="s">
        <v>31</v>
      </c>
      <c r="F572" s="18">
        <f t="shared" ref="F572:G572" si="246">F571</f>
        <v>4</v>
      </c>
      <c r="G572" s="18">
        <f t="shared" si="246"/>
        <v>3</v>
      </c>
      <c r="H572" s="18">
        <f>H568+1000000</f>
        <v>152105005</v>
      </c>
      <c r="I572" s="18">
        <v>1</v>
      </c>
      <c r="J572" s="18">
        <v>1</v>
      </c>
      <c r="K572" s="18">
        <f t="shared" si="241"/>
        <v>40.5</v>
      </c>
      <c r="L572" s="18" t="str">
        <f t="shared" si="244"/>
        <v>Glove</v>
      </c>
      <c r="M572" s="18" t="s">
        <v>674</v>
      </c>
    </row>
    <row r="573" spans="1:13" ht="16.5" customHeight="1" x14ac:dyDescent="0.3">
      <c r="A573" s="24" t="b">
        <v>1</v>
      </c>
      <c r="B573" s="18" t="s">
        <v>51</v>
      </c>
      <c r="C573" s="18">
        <f>C572+1</f>
        <v>4403204</v>
      </c>
      <c r="D573" s="18">
        <f t="shared" si="239"/>
        <v>2033</v>
      </c>
      <c r="E573" s="18" t="s">
        <v>31</v>
      </c>
      <c r="F573" s="18">
        <f t="shared" ref="F573:G573" si="247">F572</f>
        <v>4</v>
      </c>
      <c r="G573" s="18">
        <f t="shared" si="247"/>
        <v>3</v>
      </c>
      <c r="H573" s="18">
        <f>H572+100000</f>
        <v>152205005</v>
      </c>
      <c r="I573" s="18">
        <v>1</v>
      </c>
      <c r="J573" s="18">
        <v>1</v>
      </c>
      <c r="K573" s="18">
        <f t="shared" si="241"/>
        <v>4.5</v>
      </c>
      <c r="L573" s="18" t="str">
        <f t="shared" si="244"/>
        <v>Glove</v>
      </c>
      <c r="M573" s="18" t="s">
        <v>53</v>
      </c>
    </row>
    <row r="574" spans="1:13" ht="16.5" customHeight="1" x14ac:dyDescent="0.3">
      <c r="A574" s="24" t="b">
        <v>1</v>
      </c>
      <c r="B574" s="19" t="s">
        <v>48</v>
      </c>
      <c r="C574" s="19">
        <f>C570+100</f>
        <v>4403301</v>
      </c>
      <c r="D574" s="19">
        <f t="shared" si="239"/>
        <v>2033</v>
      </c>
      <c r="E574" s="19" t="s">
        <v>32</v>
      </c>
      <c r="F574" s="19">
        <f t="shared" ref="F574:G574" si="248">F573</f>
        <v>4</v>
      </c>
      <c r="G574" s="19">
        <f t="shared" si="248"/>
        <v>3</v>
      </c>
      <c r="H574" s="19">
        <f>H570+1000000</f>
        <v>153106003</v>
      </c>
      <c r="I574" s="19">
        <v>1</v>
      </c>
      <c r="J574" s="19">
        <v>1</v>
      </c>
      <c r="K574" s="19">
        <f t="shared" si="241"/>
        <v>40.5</v>
      </c>
      <c r="L574" s="19" t="str">
        <f t="shared" si="244"/>
        <v>Pants</v>
      </c>
      <c r="M574" s="19" t="s">
        <v>674</v>
      </c>
    </row>
    <row r="575" spans="1:13" ht="16.5" customHeight="1" x14ac:dyDescent="0.3">
      <c r="A575" s="24" t="b">
        <v>1</v>
      </c>
      <c r="B575" s="19" t="s">
        <v>49</v>
      </c>
      <c r="C575" s="19">
        <f>C574+1</f>
        <v>4403302</v>
      </c>
      <c r="D575" s="19">
        <f t="shared" si="239"/>
        <v>2033</v>
      </c>
      <c r="E575" s="19" t="s">
        <v>32</v>
      </c>
      <c r="F575" s="19">
        <f t="shared" ref="F575:G575" si="249">F574</f>
        <v>4</v>
      </c>
      <c r="G575" s="19">
        <f t="shared" si="249"/>
        <v>3</v>
      </c>
      <c r="H575" s="19">
        <f>H574+100000</f>
        <v>153206003</v>
      </c>
      <c r="I575" s="19">
        <v>1</v>
      </c>
      <c r="J575" s="19">
        <v>1</v>
      </c>
      <c r="K575" s="19">
        <f t="shared" si="241"/>
        <v>4.5</v>
      </c>
      <c r="L575" s="19" t="str">
        <f t="shared" si="244"/>
        <v>Pants</v>
      </c>
      <c r="M575" s="19" t="s">
        <v>53</v>
      </c>
    </row>
    <row r="576" spans="1:13" ht="16.5" customHeight="1" x14ac:dyDescent="0.3">
      <c r="A576" s="24" t="b">
        <v>1</v>
      </c>
      <c r="B576" s="19" t="s">
        <v>50</v>
      </c>
      <c r="C576" s="19">
        <f>C575+1</f>
        <v>4403303</v>
      </c>
      <c r="D576" s="19">
        <f t="shared" si="239"/>
        <v>2033</v>
      </c>
      <c r="E576" s="19" t="s">
        <v>32</v>
      </c>
      <c r="F576" s="19">
        <f t="shared" ref="F576:G576" si="250">F575</f>
        <v>4</v>
      </c>
      <c r="G576" s="19">
        <f t="shared" si="250"/>
        <v>3</v>
      </c>
      <c r="H576" s="19">
        <f>H572+1000000</f>
        <v>153105005</v>
      </c>
      <c r="I576" s="19">
        <v>1</v>
      </c>
      <c r="J576" s="19">
        <v>1</v>
      </c>
      <c r="K576" s="19">
        <f t="shared" si="241"/>
        <v>40.5</v>
      </c>
      <c r="L576" s="19" t="str">
        <f t="shared" si="244"/>
        <v>Glove</v>
      </c>
      <c r="M576" s="19" t="s">
        <v>674</v>
      </c>
    </row>
    <row r="577" spans="1:13" ht="16.5" customHeight="1" x14ac:dyDescent="0.3">
      <c r="A577" s="24" t="b">
        <v>1</v>
      </c>
      <c r="B577" s="19" t="s">
        <v>51</v>
      </c>
      <c r="C577" s="19">
        <f>C576+1</f>
        <v>4403304</v>
      </c>
      <c r="D577" s="19">
        <f t="shared" si="239"/>
        <v>2033</v>
      </c>
      <c r="E577" s="19" t="s">
        <v>32</v>
      </c>
      <c r="F577" s="19">
        <f t="shared" ref="F577:G577" si="251">F576</f>
        <v>4</v>
      </c>
      <c r="G577" s="19">
        <f t="shared" si="251"/>
        <v>3</v>
      </c>
      <c r="H577" s="19">
        <f>H576+100000</f>
        <v>153205005</v>
      </c>
      <c r="I577" s="19">
        <v>1</v>
      </c>
      <c r="J577" s="19">
        <v>1</v>
      </c>
      <c r="K577" s="19">
        <f t="shared" si="241"/>
        <v>4.5</v>
      </c>
      <c r="L577" s="19" t="str">
        <f t="shared" si="244"/>
        <v>Glove</v>
      </c>
      <c r="M577" s="19" t="s">
        <v>53</v>
      </c>
    </row>
    <row r="578" spans="1:13" ht="16.5" customHeight="1" x14ac:dyDescent="0.3">
      <c r="A578" s="24" t="b">
        <v>1</v>
      </c>
      <c r="B578" s="20" t="s">
        <v>48</v>
      </c>
      <c r="C578" s="20">
        <f>C574+100</f>
        <v>4403401</v>
      </c>
      <c r="D578" s="20">
        <f t="shared" si="239"/>
        <v>2033</v>
      </c>
      <c r="E578" s="20" t="s">
        <v>33</v>
      </c>
      <c r="F578" s="20">
        <f t="shared" ref="F578:G578" si="252">F577</f>
        <v>4</v>
      </c>
      <c r="G578" s="20">
        <f t="shared" si="252"/>
        <v>3</v>
      </c>
      <c r="H578" s="20">
        <f>H574+1000000</f>
        <v>154106003</v>
      </c>
      <c r="I578" s="20">
        <v>1</v>
      </c>
      <c r="J578" s="20">
        <v>1</v>
      </c>
      <c r="K578" s="20">
        <f t="shared" si="241"/>
        <v>40.5</v>
      </c>
      <c r="L578" s="20" t="str">
        <f t="shared" si="244"/>
        <v>Pants</v>
      </c>
      <c r="M578" s="20" t="s">
        <v>674</v>
      </c>
    </row>
    <row r="579" spans="1:13" ht="16.5" customHeight="1" x14ac:dyDescent="0.3">
      <c r="A579" s="24" t="b">
        <v>1</v>
      </c>
      <c r="B579" s="20" t="s">
        <v>49</v>
      </c>
      <c r="C579" s="20">
        <f>C578+1</f>
        <v>4403402</v>
      </c>
      <c r="D579" s="20">
        <f t="shared" si="239"/>
        <v>2033</v>
      </c>
      <c r="E579" s="20" t="s">
        <v>33</v>
      </c>
      <c r="F579" s="20">
        <f t="shared" ref="F579:G579" si="253">F578</f>
        <v>4</v>
      </c>
      <c r="G579" s="20">
        <f t="shared" si="253"/>
        <v>3</v>
      </c>
      <c r="H579" s="20">
        <f>H578+100000</f>
        <v>154206003</v>
      </c>
      <c r="I579" s="20">
        <v>1</v>
      </c>
      <c r="J579" s="20">
        <v>1</v>
      </c>
      <c r="K579" s="20">
        <f t="shared" si="241"/>
        <v>4.5</v>
      </c>
      <c r="L579" s="20" t="str">
        <f t="shared" si="244"/>
        <v>Pants</v>
      </c>
      <c r="M579" s="20" t="s">
        <v>53</v>
      </c>
    </row>
    <row r="580" spans="1:13" ht="16.5" customHeight="1" x14ac:dyDescent="0.3">
      <c r="A580" s="24" t="b">
        <v>1</v>
      </c>
      <c r="B580" s="20" t="s">
        <v>50</v>
      </c>
      <c r="C580" s="20">
        <f>C579+1</f>
        <v>4403403</v>
      </c>
      <c r="D580" s="20">
        <f t="shared" si="239"/>
        <v>2033</v>
      </c>
      <c r="E580" s="20" t="s">
        <v>33</v>
      </c>
      <c r="F580" s="20">
        <f t="shared" ref="F580:G580" si="254">F579</f>
        <v>4</v>
      </c>
      <c r="G580" s="20">
        <f t="shared" si="254"/>
        <v>3</v>
      </c>
      <c r="H580" s="20">
        <f>H576+1000000</f>
        <v>154105005</v>
      </c>
      <c r="I580" s="20">
        <v>1</v>
      </c>
      <c r="J580" s="20">
        <v>1</v>
      </c>
      <c r="K580" s="20">
        <f t="shared" si="241"/>
        <v>40.5</v>
      </c>
      <c r="L580" s="20" t="str">
        <f t="shared" si="244"/>
        <v>Glove</v>
      </c>
      <c r="M580" s="20" t="s">
        <v>674</v>
      </c>
    </row>
    <row r="581" spans="1:13" ht="16.5" customHeight="1" x14ac:dyDescent="0.3">
      <c r="A581" s="24" t="b">
        <v>1</v>
      </c>
      <c r="B581" s="20" t="s">
        <v>51</v>
      </c>
      <c r="C581" s="20">
        <f>C580+1</f>
        <v>4403404</v>
      </c>
      <c r="D581" s="20">
        <f t="shared" si="239"/>
        <v>2033</v>
      </c>
      <c r="E581" s="20" t="s">
        <v>33</v>
      </c>
      <c r="F581" s="20">
        <f t="shared" ref="F581:G581" si="255">F580</f>
        <v>4</v>
      </c>
      <c r="G581" s="20">
        <f t="shared" si="255"/>
        <v>3</v>
      </c>
      <c r="H581" s="20">
        <f>H580+100000</f>
        <v>154205005</v>
      </c>
      <c r="I581" s="20">
        <v>1</v>
      </c>
      <c r="J581" s="20">
        <v>1</v>
      </c>
      <c r="K581" s="20">
        <f t="shared" si="241"/>
        <v>4.5</v>
      </c>
      <c r="L581" s="20" t="str">
        <f t="shared" si="244"/>
        <v>Glove</v>
      </c>
      <c r="M581" s="20" t="s">
        <v>53</v>
      </c>
    </row>
    <row r="582" spans="1:13" ht="16.5" customHeight="1" x14ac:dyDescent="0.3">
      <c r="A582" s="24" t="b">
        <v>1</v>
      </c>
      <c r="B582" s="21" t="s">
        <v>34</v>
      </c>
      <c r="C582" s="21">
        <f>C578+100</f>
        <v>4403501</v>
      </c>
      <c r="D582" s="21">
        <f t="shared" si="239"/>
        <v>2033</v>
      </c>
      <c r="E582" s="21" t="s">
        <v>35</v>
      </c>
      <c r="F582" s="21">
        <f t="shared" ref="F582:G582" si="256">F581</f>
        <v>4</v>
      </c>
      <c r="G582" s="21">
        <f t="shared" si="256"/>
        <v>3</v>
      </c>
      <c r="H582" s="21">
        <v>160004001</v>
      </c>
      <c r="I582" s="21">
        <v>1</v>
      </c>
      <c r="J582" s="21">
        <v>1</v>
      </c>
      <c r="K582" s="21">
        <v>2.5</v>
      </c>
      <c r="L582" s="21" t="s">
        <v>36</v>
      </c>
      <c r="M582" s="21" t="s">
        <v>37</v>
      </c>
    </row>
    <row r="583" spans="1:13" ht="16.5" customHeight="1" x14ac:dyDescent="0.3">
      <c r="A583" s="24" t="b">
        <v>1</v>
      </c>
      <c r="B583" s="21" t="s">
        <v>38</v>
      </c>
      <c r="C583" s="21">
        <f>C582+1</f>
        <v>4403502</v>
      </c>
      <c r="D583" s="21">
        <f t="shared" si="239"/>
        <v>2033</v>
      </c>
      <c r="E583" s="21" t="s">
        <v>35</v>
      </c>
      <c r="F583" s="21">
        <f t="shared" ref="F583:G583" si="257">F582</f>
        <v>4</v>
      </c>
      <c r="G583" s="21">
        <f t="shared" si="257"/>
        <v>3</v>
      </c>
      <c r="H583" s="21">
        <v>160004002</v>
      </c>
      <c r="I583" s="21">
        <v>1</v>
      </c>
      <c r="J583" s="21">
        <v>1</v>
      </c>
      <c r="K583" s="21">
        <v>2.5</v>
      </c>
      <c r="L583" s="21" t="s">
        <v>39</v>
      </c>
      <c r="M583" s="21" t="s">
        <v>37</v>
      </c>
    </row>
    <row r="584" spans="1:13" ht="16.5" customHeight="1" x14ac:dyDescent="0.3">
      <c r="A584" s="24" t="b">
        <v>1</v>
      </c>
      <c r="B584" s="21" t="s">
        <v>40</v>
      </c>
      <c r="C584" s="21">
        <f>C583+1</f>
        <v>4403503</v>
      </c>
      <c r="D584" s="21">
        <f t="shared" si="239"/>
        <v>2033</v>
      </c>
      <c r="E584" s="21" t="s">
        <v>35</v>
      </c>
      <c r="F584" s="21">
        <f t="shared" ref="F584:G584" si="258">F583</f>
        <v>4</v>
      </c>
      <c r="G584" s="21">
        <f t="shared" si="258"/>
        <v>3</v>
      </c>
      <c r="H584" s="21">
        <v>160004003</v>
      </c>
      <c r="I584" s="21">
        <v>1</v>
      </c>
      <c r="J584" s="21">
        <v>1</v>
      </c>
      <c r="K584" s="21">
        <v>2.5</v>
      </c>
      <c r="L584" s="21" t="s">
        <v>41</v>
      </c>
      <c r="M584" s="21" t="s">
        <v>37</v>
      </c>
    </row>
    <row r="585" spans="1:13" ht="16.5" customHeight="1" x14ac:dyDescent="0.3">
      <c r="A585" s="24" t="b">
        <v>1</v>
      </c>
      <c r="B585" s="21" t="s">
        <v>42</v>
      </c>
      <c r="C585" s="21">
        <f>C584+1</f>
        <v>4403504</v>
      </c>
      <c r="D585" s="21">
        <f t="shared" si="239"/>
        <v>2033</v>
      </c>
      <c r="E585" s="21" t="s">
        <v>35</v>
      </c>
      <c r="F585" s="21">
        <f t="shared" ref="F585:G585" si="259">F584</f>
        <v>4</v>
      </c>
      <c r="G585" s="21">
        <f t="shared" si="259"/>
        <v>3</v>
      </c>
      <c r="H585" s="21">
        <v>160004004</v>
      </c>
      <c r="I585" s="21">
        <v>1</v>
      </c>
      <c r="J585" s="21">
        <v>1</v>
      </c>
      <c r="K585" s="21">
        <v>2.5</v>
      </c>
      <c r="L585" s="21" t="s">
        <v>43</v>
      </c>
      <c r="M585" s="21" t="s">
        <v>37</v>
      </c>
    </row>
    <row r="586" spans="1:13" ht="16.5" customHeight="1" x14ac:dyDescent="0.3">
      <c r="A586" s="24" t="b">
        <v>1</v>
      </c>
      <c r="B586" s="15" t="s">
        <v>26</v>
      </c>
      <c r="C586" s="15">
        <v>4404101</v>
      </c>
      <c r="D586" s="15">
        <f>D566+1</f>
        <v>2034</v>
      </c>
      <c r="E586" s="16" t="s">
        <v>27</v>
      </c>
      <c r="F586" s="15">
        <v>4</v>
      </c>
      <c r="G586" s="15">
        <v>4</v>
      </c>
      <c r="H586" s="17">
        <v>151101005</v>
      </c>
      <c r="I586" s="16">
        <v>1</v>
      </c>
      <c r="J586" s="16">
        <v>1</v>
      </c>
      <c r="K586" s="15">
        <v>40.5</v>
      </c>
      <c r="L586" s="17" t="str">
        <f>IF(H586&gt;=151107001,"Shoes",IF(H586&gt;=151106001,"Pants",IF(H586&gt;=151105001,"Glove",IF(H586&gt;=151103001,"Head",IF(H586&gt;=151102001,"Body",IF(H586&gt;=151101001,"Weapon"))))))</f>
        <v>Weapon</v>
      </c>
      <c r="M586" s="16" t="s">
        <v>674</v>
      </c>
    </row>
    <row r="587" spans="1:13" ht="16.5" customHeight="1" x14ac:dyDescent="0.3">
      <c r="A587" s="24" t="b">
        <v>1</v>
      </c>
      <c r="B587" s="15" t="s">
        <v>28</v>
      </c>
      <c r="C587" s="16">
        <f>C586+1</f>
        <v>4404102</v>
      </c>
      <c r="D587" s="16">
        <f>D586</f>
        <v>2034</v>
      </c>
      <c r="E587" s="16" t="s">
        <v>27</v>
      </c>
      <c r="F587" s="16">
        <f t="shared" ref="F587:G587" si="260">F586</f>
        <v>4</v>
      </c>
      <c r="G587" s="16">
        <f t="shared" si="260"/>
        <v>4</v>
      </c>
      <c r="H587" s="16">
        <f>H586+100000</f>
        <v>151201005</v>
      </c>
      <c r="I587" s="16">
        <v>1</v>
      </c>
      <c r="J587" s="16">
        <v>1</v>
      </c>
      <c r="K587" s="15">
        <v>4.5</v>
      </c>
      <c r="L587" s="16" t="str">
        <f>L586</f>
        <v>Weapon</v>
      </c>
      <c r="M587" s="16" t="s">
        <v>53</v>
      </c>
    </row>
    <row r="588" spans="1:13" ht="16.5" customHeight="1" x14ac:dyDescent="0.3">
      <c r="A588" s="24" t="b">
        <v>1</v>
      </c>
      <c r="B588" s="15" t="s">
        <v>46</v>
      </c>
      <c r="C588" s="16">
        <f>C587+1</f>
        <v>4404103</v>
      </c>
      <c r="D588" s="16">
        <f t="shared" ref="D588:D605" si="261">D587</f>
        <v>2034</v>
      </c>
      <c r="E588" s="16" t="s">
        <v>27</v>
      </c>
      <c r="F588" s="16">
        <f t="shared" ref="F588:G588" si="262">F587</f>
        <v>4</v>
      </c>
      <c r="G588" s="16">
        <f t="shared" si="262"/>
        <v>4</v>
      </c>
      <c r="H588" s="17">
        <v>151103001</v>
      </c>
      <c r="I588" s="16">
        <v>1</v>
      </c>
      <c r="J588" s="16">
        <v>1</v>
      </c>
      <c r="K588" s="16">
        <f t="shared" ref="K588:K601" si="263">K586</f>
        <v>40.5</v>
      </c>
      <c r="L588" s="17" t="str">
        <f>IF(H588&gt;=151107001,"Shoes",IF(H588&gt;=151106001,"Pants",IF(H588&gt;=151105001,"Glove",IF(H588&gt;=151103001,"Head",IF(H588&gt;=151102001,"Body",IF(H588&gt;=151101001,"Weapon"))))))</f>
        <v>Head</v>
      </c>
      <c r="M588" s="16" t="s">
        <v>674</v>
      </c>
    </row>
    <row r="589" spans="1:13" ht="16.5" customHeight="1" x14ac:dyDescent="0.3">
      <c r="A589" s="24" t="b">
        <v>1</v>
      </c>
      <c r="B589" s="15" t="s">
        <v>47</v>
      </c>
      <c r="C589" s="16">
        <f>C588+1</f>
        <v>4404104</v>
      </c>
      <c r="D589" s="16">
        <f t="shared" si="261"/>
        <v>2034</v>
      </c>
      <c r="E589" s="16" t="s">
        <v>27</v>
      </c>
      <c r="F589" s="16">
        <f t="shared" ref="F589:G589" si="264">F588</f>
        <v>4</v>
      </c>
      <c r="G589" s="16">
        <f t="shared" si="264"/>
        <v>4</v>
      </c>
      <c r="H589" s="16">
        <f>H588+100000</f>
        <v>151203001</v>
      </c>
      <c r="I589" s="16">
        <v>1</v>
      </c>
      <c r="J589" s="16">
        <v>1</v>
      </c>
      <c r="K589" s="16">
        <f t="shared" si="263"/>
        <v>4.5</v>
      </c>
      <c r="L589" s="16" t="str">
        <f>L588</f>
        <v>Head</v>
      </c>
      <c r="M589" s="16" t="s">
        <v>53</v>
      </c>
    </row>
    <row r="590" spans="1:13" ht="16.5" customHeight="1" x14ac:dyDescent="0.3">
      <c r="A590" s="24" t="b">
        <v>1</v>
      </c>
      <c r="B590" s="18" t="s">
        <v>26</v>
      </c>
      <c r="C590" s="18">
        <f>C586+100</f>
        <v>4404201</v>
      </c>
      <c r="D590" s="18">
        <f t="shared" si="261"/>
        <v>2034</v>
      </c>
      <c r="E590" s="18" t="s">
        <v>31</v>
      </c>
      <c r="F590" s="18">
        <f t="shared" ref="F590:G590" si="265">F589</f>
        <v>4</v>
      </c>
      <c r="G590" s="18">
        <f t="shared" si="265"/>
        <v>4</v>
      </c>
      <c r="H590" s="18">
        <f>H586+1000000</f>
        <v>152101005</v>
      </c>
      <c r="I590" s="18">
        <v>1</v>
      </c>
      <c r="J590" s="18">
        <v>1</v>
      </c>
      <c r="K590" s="18">
        <f t="shared" si="263"/>
        <v>40.5</v>
      </c>
      <c r="L590" s="18" t="str">
        <f t="shared" ref="L590:L601" si="266">L586</f>
        <v>Weapon</v>
      </c>
      <c r="M590" s="18" t="s">
        <v>674</v>
      </c>
    </row>
    <row r="591" spans="1:13" ht="16.5" customHeight="1" x14ac:dyDescent="0.3">
      <c r="A591" s="24" t="b">
        <v>1</v>
      </c>
      <c r="B591" s="18" t="s">
        <v>28</v>
      </c>
      <c r="C591" s="18">
        <f>C590+1</f>
        <v>4404202</v>
      </c>
      <c r="D591" s="18">
        <f t="shared" si="261"/>
        <v>2034</v>
      </c>
      <c r="E591" s="18" t="s">
        <v>31</v>
      </c>
      <c r="F591" s="18">
        <f t="shared" ref="F591:G591" si="267">F590</f>
        <v>4</v>
      </c>
      <c r="G591" s="18">
        <f t="shared" si="267"/>
        <v>4</v>
      </c>
      <c r="H591" s="18">
        <f>H590+100000</f>
        <v>152201005</v>
      </c>
      <c r="I591" s="18">
        <v>1</v>
      </c>
      <c r="J591" s="18">
        <v>1</v>
      </c>
      <c r="K591" s="18">
        <f t="shared" si="263"/>
        <v>4.5</v>
      </c>
      <c r="L591" s="18" t="str">
        <f t="shared" si="266"/>
        <v>Weapon</v>
      </c>
      <c r="M591" s="18" t="s">
        <v>53</v>
      </c>
    </row>
    <row r="592" spans="1:13" ht="16.5" customHeight="1" x14ac:dyDescent="0.3">
      <c r="A592" s="24" t="b">
        <v>1</v>
      </c>
      <c r="B592" s="18" t="s">
        <v>46</v>
      </c>
      <c r="C592" s="18">
        <f>C591+1</f>
        <v>4404203</v>
      </c>
      <c r="D592" s="18">
        <f t="shared" si="261"/>
        <v>2034</v>
      </c>
      <c r="E592" s="18" t="s">
        <v>31</v>
      </c>
      <c r="F592" s="18">
        <f t="shared" ref="F592:G592" si="268">F591</f>
        <v>4</v>
      </c>
      <c r="G592" s="18">
        <f t="shared" si="268"/>
        <v>4</v>
      </c>
      <c r="H592" s="18">
        <f>H588+1000000</f>
        <v>152103001</v>
      </c>
      <c r="I592" s="18">
        <v>1</v>
      </c>
      <c r="J592" s="18">
        <v>1</v>
      </c>
      <c r="K592" s="18">
        <f t="shared" si="263"/>
        <v>40.5</v>
      </c>
      <c r="L592" s="18" t="str">
        <f t="shared" si="266"/>
        <v>Head</v>
      </c>
      <c r="M592" s="18" t="s">
        <v>674</v>
      </c>
    </row>
    <row r="593" spans="1:13" ht="16.5" customHeight="1" x14ac:dyDescent="0.3">
      <c r="A593" s="24" t="b">
        <v>1</v>
      </c>
      <c r="B593" s="18" t="s">
        <v>47</v>
      </c>
      <c r="C593" s="18">
        <f>C592+1</f>
        <v>4404204</v>
      </c>
      <c r="D593" s="18">
        <f t="shared" si="261"/>
        <v>2034</v>
      </c>
      <c r="E593" s="18" t="s">
        <v>31</v>
      </c>
      <c r="F593" s="18">
        <f t="shared" ref="F593:G593" si="269">F592</f>
        <v>4</v>
      </c>
      <c r="G593" s="18">
        <f t="shared" si="269"/>
        <v>4</v>
      </c>
      <c r="H593" s="18">
        <f>H592+100000</f>
        <v>152203001</v>
      </c>
      <c r="I593" s="18">
        <v>1</v>
      </c>
      <c r="J593" s="18">
        <v>1</v>
      </c>
      <c r="K593" s="18">
        <f t="shared" si="263"/>
        <v>4.5</v>
      </c>
      <c r="L593" s="18" t="str">
        <f t="shared" si="266"/>
        <v>Head</v>
      </c>
      <c r="M593" s="18" t="s">
        <v>53</v>
      </c>
    </row>
    <row r="594" spans="1:13" ht="16.5" customHeight="1" x14ac:dyDescent="0.3">
      <c r="A594" s="24" t="b">
        <v>1</v>
      </c>
      <c r="B594" s="19" t="s">
        <v>26</v>
      </c>
      <c r="C594" s="19">
        <f>C590+100</f>
        <v>4404301</v>
      </c>
      <c r="D594" s="19">
        <f t="shared" si="261"/>
        <v>2034</v>
      </c>
      <c r="E594" s="19" t="s">
        <v>32</v>
      </c>
      <c r="F594" s="19">
        <f t="shared" ref="F594:G594" si="270">F593</f>
        <v>4</v>
      </c>
      <c r="G594" s="19">
        <f t="shared" si="270"/>
        <v>4</v>
      </c>
      <c r="H594" s="19">
        <f>H590+1000000</f>
        <v>153101005</v>
      </c>
      <c r="I594" s="19">
        <v>1</v>
      </c>
      <c r="J594" s="19">
        <v>1</v>
      </c>
      <c r="K594" s="19">
        <f t="shared" si="263"/>
        <v>40.5</v>
      </c>
      <c r="L594" s="19" t="str">
        <f t="shared" si="266"/>
        <v>Weapon</v>
      </c>
      <c r="M594" s="19" t="s">
        <v>674</v>
      </c>
    </row>
    <row r="595" spans="1:13" ht="16.5" customHeight="1" x14ac:dyDescent="0.3">
      <c r="A595" s="24" t="b">
        <v>1</v>
      </c>
      <c r="B595" s="19" t="s">
        <v>28</v>
      </c>
      <c r="C595" s="19">
        <f>C594+1</f>
        <v>4404302</v>
      </c>
      <c r="D595" s="19">
        <f t="shared" si="261"/>
        <v>2034</v>
      </c>
      <c r="E595" s="19" t="s">
        <v>32</v>
      </c>
      <c r="F595" s="19">
        <f t="shared" ref="F595:G595" si="271">F594</f>
        <v>4</v>
      </c>
      <c r="G595" s="19">
        <f t="shared" si="271"/>
        <v>4</v>
      </c>
      <c r="H595" s="19">
        <f>H594+100000</f>
        <v>153201005</v>
      </c>
      <c r="I595" s="19">
        <v>1</v>
      </c>
      <c r="J595" s="19">
        <v>1</v>
      </c>
      <c r="K595" s="19">
        <f t="shared" si="263"/>
        <v>4.5</v>
      </c>
      <c r="L595" s="19" t="str">
        <f t="shared" si="266"/>
        <v>Weapon</v>
      </c>
      <c r="M595" s="19" t="s">
        <v>53</v>
      </c>
    </row>
    <row r="596" spans="1:13" ht="16.5" customHeight="1" x14ac:dyDescent="0.3">
      <c r="A596" s="24" t="b">
        <v>1</v>
      </c>
      <c r="B596" s="19" t="s">
        <v>46</v>
      </c>
      <c r="C596" s="19">
        <f>C595+1</f>
        <v>4404303</v>
      </c>
      <c r="D596" s="19">
        <f t="shared" si="261"/>
        <v>2034</v>
      </c>
      <c r="E596" s="19" t="s">
        <v>32</v>
      </c>
      <c r="F596" s="19">
        <f t="shared" ref="F596:G596" si="272">F595</f>
        <v>4</v>
      </c>
      <c r="G596" s="19">
        <f t="shared" si="272"/>
        <v>4</v>
      </c>
      <c r="H596" s="19">
        <f>H592+1000000</f>
        <v>153103001</v>
      </c>
      <c r="I596" s="19">
        <v>1</v>
      </c>
      <c r="J596" s="19">
        <v>1</v>
      </c>
      <c r="K596" s="19">
        <f t="shared" si="263"/>
        <v>40.5</v>
      </c>
      <c r="L596" s="19" t="str">
        <f t="shared" si="266"/>
        <v>Head</v>
      </c>
      <c r="M596" s="19" t="s">
        <v>674</v>
      </c>
    </row>
    <row r="597" spans="1:13" ht="16.5" customHeight="1" x14ac:dyDescent="0.3">
      <c r="A597" s="24" t="b">
        <v>1</v>
      </c>
      <c r="B597" s="19" t="s">
        <v>47</v>
      </c>
      <c r="C597" s="19">
        <f>C596+1</f>
        <v>4404304</v>
      </c>
      <c r="D597" s="19">
        <f t="shared" si="261"/>
        <v>2034</v>
      </c>
      <c r="E597" s="19" t="s">
        <v>32</v>
      </c>
      <c r="F597" s="19">
        <f t="shared" ref="F597:G597" si="273">F596</f>
        <v>4</v>
      </c>
      <c r="G597" s="19">
        <f t="shared" si="273"/>
        <v>4</v>
      </c>
      <c r="H597" s="19">
        <f>H596+100000</f>
        <v>153203001</v>
      </c>
      <c r="I597" s="19">
        <v>1</v>
      </c>
      <c r="J597" s="19">
        <v>1</v>
      </c>
      <c r="K597" s="19">
        <f t="shared" si="263"/>
        <v>4.5</v>
      </c>
      <c r="L597" s="19" t="str">
        <f t="shared" si="266"/>
        <v>Head</v>
      </c>
      <c r="M597" s="19" t="s">
        <v>53</v>
      </c>
    </row>
    <row r="598" spans="1:13" ht="16.5" customHeight="1" x14ac:dyDescent="0.3">
      <c r="A598" s="24" t="b">
        <v>1</v>
      </c>
      <c r="B598" s="20" t="s">
        <v>26</v>
      </c>
      <c r="C598" s="20">
        <f>C594+100</f>
        <v>4404401</v>
      </c>
      <c r="D598" s="20">
        <f t="shared" si="261"/>
        <v>2034</v>
      </c>
      <c r="E598" s="20" t="s">
        <v>33</v>
      </c>
      <c r="F598" s="20">
        <f t="shared" ref="F598:G598" si="274">F597</f>
        <v>4</v>
      </c>
      <c r="G598" s="20">
        <f t="shared" si="274"/>
        <v>4</v>
      </c>
      <c r="H598" s="20">
        <f>H594+1000000</f>
        <v>154101005</v>
      </c>
      <c r="I598" s="20">
        <v>1</v>
      </c>
      <c r="J598" s="20">
        <v>1</v>
      </c>
      <c r="K598" s="20">
        <f t="shared" si="263"/>
        <v>40.5</v>
      </c>
      <c r="L598" s="20" t="str">
        <f t="shared" si="266"/>
        <v>Weapon</v>
      </c>
      <c r="M598" s="20" t="s">
        <v>674</v>
      </c>
    </row>
    <row r="599" spans="1:13" ht="16.5" customHeight="1" x14ac:dyDescent="0.3">
      <c r="A599" s="24" t="b">
        <v>1</v>
      </c>
      <c r="B599" s="20" t="s">
        <v>28</v>
      </c>
      <c r="C599" s="20">
        <f>C598+1</f>
        <v>4404402</v>
      </c>
      <c r="D599" s="20">
        <f t="shared" si="261"/>
        <v>2034</v>
      </c>
      <c r="E599" s="20" t="s">
        <v>33</v>
      </c>
      <c r="F599" s="20">
        <f t="shared" ref="F599:G599" si="275">F598</f>
        <v>4</v>
      </c>
      <c r="G599" s="20">
        <f t="shared" si="275"/>
        <v>4</v>
      </c>
      <c r="H599" s="20">
        <f>H598+100000</f>
        <v>154201005</v>
      </c>
      <c r="I599" s="20">
        <v>1</v>
      </c>
      <c r="J599" s="20">
        <v>1</v>
      </c>
      <c r="K599" s="20">
        <f t="shared" si="263"/>
        <v>4.5</v>
      </c>
      <c r="L599" s="20" t="str">
        <f t="shared" si="266"/>
        <v>Weapon</v>
      </c>
      <c r="M599" s="20" t="s">
        <v>53</v>
      </c>
    </row>
    <row r="600" spans="1:13" ht="16.5" customHeight="1" x14ac:dyDescent="0.3">
      <c r="A600" s="24" t="b">
        <v>1</v>
      </c>
      <c r="B600" s="20" t="s">
        <v>46</v>
      </c>
      <c r="C600" s="20">
        <f>C599+1</f>
        <v>4404403</v>
      </c>
      <c r="D600" s="20">
        <f t="shared" si="261"/>
        <v>2034</v>
      </c>
      <c r="E600" s="20" t="s">
        <v>33</v>
      </c>
      <c r="F600" s="20">
        <f t="shared" ref="F600:G600" si="276">F599</f>
        <v>4</v>
      </c>
      <c r="G600" s="20">
        <f t="shared" si="276"/>
        <v>4</v>
      </c>
      <c r="H600" s="20">
        <f>H596+1000000</f>
        <v>154103001</v>
      </c>
      <c r="I600" s="20">
        <v>1</v>
      </c>
      <c r="J600" s="20">
        <v>1</v>
      </c>
      <c r="K600" s="20">
        <f t="shared" si="263"/>
        <v>40.5</v>
      </c>
      <c r="L600" s="20" t="str">
        <f t="shared" si="266"/>
        <v>Head</v>
      </c>
      <c r="M600" s="20" t="s">
        <v>674</v>
      </c>
    </row>
    <row r="601" spans="1:13" ht="16.5" customHeight="1" x14ac:dyDescent="0.3">
      <c r="A601" s="24" t="b">
        <v>1</v>
      </c>
      <c r="B601" s="20" t="s">
        <v>47</v>
      </c>
      <c r="C601" s="20">
        <f>C600+1</f>
        <v>4404404</v>
      </c>
      <c r="D601" s="20">
        <f t="shared" si="261"/>
        <v>2034</v>
      </c>
      <c r="E601" s="20" t="s">
        <v>33</v>
      </c>
      <c r="F601" s="20">
        <f t="shared" ref="F601:G601" si="277">F600</f>
        <v>4</v>
      </c>
      <c r="G601" s="20">
        <f t="shared" si="277"/>
        <v>4</v>
      </c>
      <c r="H601" s="20">
        <f>H600+100000</f>
        <v>154203001</v>
      </c>
      <c r="I601" s="20">
        <v>1</v>
      </c>
      <c r="J601" s="20">
        <v>1</v>
      </c>
      <c r="K601" s="20">
        <f t="shared" si="263"/>
        <v>4.5</v>
      </c>
      <c r="L601" s="20" t="str">
        <f t="shared" si="266"/>
        <v>Head</v>
      </c>
      <c r="M601" s="20" t="s">
        <v>53</v>
      </c>
    </row>
    <row r="602" spans="1:13" ht="16.5" customHeight="1" x14ac:dyDescent="0.3">
      <c r="A602" s="24" t="b">
        <v>1</v>
      </c>
      <c r="B602" s="21" t="s">
        <v>34</v>
      </c>
      <c r="C602" s="21">
        <f>C598+100</f>
        <v>4404501</v>
      </c>
      <c r="D602" s="21">
        <f t="shared" si="261"/>
        <v>2034</v>
      </c>
      <c r="E602" s="21" t="s">
        <v>35</v>
      </c>
      <c r="F602" s="21">
        <f t="shared" ref="F602:G602" si="278">F601</f>
        <v>4</v>
      </c>
      <c r="G602" s="21">
        <f t="shared" si="278"/>
        <v>4</v>
      </c>
      <c r="H602" s="21">
        <v>160004001</v>
      </c>
      <c r="I602" s="21">
        <v>1</v>
      </c>
      <c r="J602" s="21">
        <v>1</v>
      </c>
      <c r="K602" s="21">
        <v>2.5</v>
      </c>
      <c r="L602" s="21" t="s">
        <v>36</v>
      </c>
      <c r="M602" s="21" t="s">
        <v>37</v>
      </c>
    </row>
    <row r="603" spans="1:13" ht="16.5" customHeight="1" x14ac:dyDescent="0.3">
      <c r="A603" s="24" t="b">
        <v>1</v>
      </c>
      <c r="B603" s="21" t="s">
        <v>38</v>
      </c>
      <c r="C603" s="21">
        <f>C602+1</f>
        <v>4404502</v>
      </c>
      <c r="D603" s="21">
        <f t="shared" si="261"/>
        <v>2034</v>
      </c>
      <c r="E603" s="21" t="s">
        <v>35</v>
      </c>
      <c r="F603" s="21">
        <f t="shared" ref="F603:G603" si="279">F602</f>
        <v>4</v>
      </c>
      <c r="G603" s="21">
        <f t="shared" si="279"/>
        <v>4</v>
      </c>
      <c r="H603" s="21">
        <v>160004002</v>
      </c>
      <c r="I603" s="21">
        <v>1</v>
      </c>
      <c r="J603" s="21">
        <v>1</v>
      </c>
      <c r="K603" s="21">
        <v>2.5</v>
      </c>
      <c r="L603" s="21" t="s">
        <v>39</v>
      </c>
      <c r="M603" s="21" t="s">
        <v>37</v>
      </c>
    </row>
    <row r="604" spans="1:13" ht="16.5" customHeight="1" x14ac:dyDescent="0.3">
      <c r="A604" s="24" t="b">
        <v>1</v>
      </c>
      <c r="B604" s="21" t="s">
        <v>40</v>
      </c>
      <c r="C604" s="21">
        <f>C603+1</f>
        <v>4404503</v>
      </c>
      <c r="D604" s="21">
        <f t="shared" si="261"/>
        <v>2034</v>
      </c>
      <c r="E604" s="21" t="s">
        <v>35</v>
      </c>
      <c r="F604" s="21">
        <f t="shared" ref="F604:G604" si="280">F603</f>
        <v>4</v>
      </c>
      <c r="G604" s="21">
        <f t="shared" si="280"/>
        <v>4</v>
      </c>
      <c r="H604" s="21">
        <v>160004003</v>
      </c>
      <c r="I604" s="21">
        <v>1</v>
      </c>
      <c r="J604" s="21">
        <v>1</v>
      </c>
      <c r="K604" s="21">
        <v>2.5</v>
      </c>
      <c r="L604" s="21" t="s">
        <v>41</v>
      </c>
      <c r="M604" s="21" t="s">
        <v>37</v>
      </c>
    </row>
    <row r="605" spans="1:13" ht="16.5" customHeight="1" x14ac:dyDescent="0.3">
      <c r="A605" s="24" t="b">
        <v>1</v>
      </c>
      <c r="B605" s="21" t="s">
        <v>42</v>
      </c>
      <c r="C605" s="21">
        <f>C604+1</f>
        <v>4404504</v>
      </c>
      <c r="D605" s="21">
        <f t="shared" si="261"/>
        <v>2034</v>
      </c>
      <c r="E605" s="21" t="s">
        <v>35</v>
      </c>
      <c r="F605" s="21">
        <f t="shared" ref="F605:G605" si="281">F604</f>
        <v>4</v>
      </c>
      <c r="G605" s="21">
        <f t="shared" si="281"/>
        <v>4</v>
      </c>
      <c r="H605" s="21">
        <v>160004004</v>
      </c>
      <c r="I605" s="21">
        <v>1</v>
      </c>
      <c r="J605" s="21">
        <v>1</v>
      </c>
      <c r="K605" s="21">
        <v>2.5</v>
      </c>
      <c r="L605" s="21" t="s">
        <v>43</v>
      </c>
      <c r="M605" s="21" t="s">
        <v>37</v>
      </c>
    </row>
    <row r="606" spans="1:13" ht="16.5" customHeight="1" x14ac:dyDescent="0.3">
      <c r="A606" s="24" t="b">
        <v>1</v>
      </c>
      <c r="B606" s="15" t="s">
        <v>44</v>
      </c>
      <c r="C606" s="15">
        <v>4405101</v>
      </c>
      <c r="D606" s="15">
        <f>D586+1</f>
        <v>2035</v>
      </c>
      <c r="E606" s="16" t="s">
        <v>27</v>
      </c>
      <c r="F606" s="15">
        <v>4</v>
      </c>
      <c r="G606" s="15">
        <v>5</v>
      </c>
      <c r="H606" s="17">
        <v>151102004</v>
      </c>
      <c r="I606" s="16">
        <v>1</v>
      </c>
      <c r="J606" s="16">
        <v>1</v>
      </c>
      <c r="K606" s="15">
        <v>40.5</v>
      </c>
      <c r="L606" s="17" t="str">
        <f>IF(H606&gt;=151107001,"Shoes",IF(H606&gt;=151106001,"Pants",IF(H606&gt;=151105001,"Glove",IF(H606&gt;=151103001,"Head",IF(H606&gt;=151102001,"Body",IF(H606&gt;=151101001,"Weapon"))))))</f>
        <v>Body</v>
      </c>
      <c r="M606" s="16" t="s">
        <v>674</v>
      </c>
    </row>
    <row r="607" spans="1:13" ht="16.5" customHeight="1" x14ac:dyDescent="0.3">
      <c r="A607" s="24" t="b">
        <v>1</v>
      </c>
      <c r="B607" s="15" t="s">
        <v>45</v>
      </c>
      <c r="C607" s="16">
        <f>C606+1</f>
        <v>4405102</v>
      </c>
      <c r="D607" s="16">
        <f>D606</f>
        <v>2035</v>
      </c>
      <c r="E607" s="16" t="s">
        <v>27</v>
      </c>
      <c r="F607" s="16">
        <f t="shared" ref="F607:G607" si="282">F606</f>
        <v>4</v>
      </c>
      <c r="G607" s="16">
        <f t="shared" si="282"/>
        <v>5</v>
      </c>
      <c r="H607" s="16">
        <f>H606+100000</f>
        <v>151202004</v>
      </c>
      <c r="I607" s="16">
        <v>1</v>
      </c>
      <c r="J607" s="16">
        <v>1</v>
      </c>
      <c r="K607" s="15">
        <v>4.5</v>
      </c>
      <c r="L607" s="16" t="str">
        <f>L606</f>
        <v>Body</v>
      </c>
      <c r="M607" s="16" t="s">
        <v>53</v>
      </c>
    </row>
    <row r="608" spans="1:13" ht="16.5" customHeight="1" x14ac:dyDescent="0.3">
      <c r="A608" s="24" t="b">
        <v>1</v>
      </c>
      <c r="B608" s="15" t="s">
        <v>50</v>
      </c>
      <c r="C608" s="16">
        <f>C607+1</f>
        <v>4405103</v>
      </c>
      <c r="D608" s="16">
        <f t="shared" ref="D608:D625" si="283">D607</f>
        <v>2035</v>
      </c>
      <c r="E608" s="16" t="s">
        <v>27</v>
      </c>
      <c r="F608" s="16">
        <f t="shared" ref="F608:G608" si="284">F607</f>
        <v>4</v>
      </c>
      <c r="G608" s="16">
        <f t="shared" si="284"/>
        <v>5</v>
      </c>
      <c r="H608" s="17">
        <v>151105001</v>
      </c>
      <c r="I608" s="16">
        <v>1</v>
      </c>
      <c r="J608" s="16">
        <v>1</v>
      </c>
      <c r="K608" s="16">
        <f t="shared" ref="K608:K621" si="285">K606</f>
        <v>40.5</v>
      </c>
      <c r="L608" s="17" t="str">
        <f>IF(H608&gt;=151107001,"Shoes",IF(H608&gt;=151106001,"Pants",IF(H608&gt;=151105001,"Glove",IF(H608&gt;=151103001,"Head",IF(H608&gt;=151102001,"Body",IF(H608&gt;=151101001,"Weapon"))))))</f>
        <v>Glove</v>
      </c>
      <c r="M608" s="16" t="s">
        <v>674</v>
      </c>
    </row>
    <row r="609" spans="1:13" ht="16.5" customHeight="1" x14ac:dyDescent="0.3">
      <c r="A609" s="24" t="b">
        <v>1</v>
      </c>
      <c r="B609" s="15" t="s">
        <v>51</v>
      </c>
      <c r="C609" s="16">
        <f>C608+1</f>
        <v>4405104</v>
      </c>
      <c r="D609" s="16">
        <f t="shared" si="283"/>
        <v>2035</v>
      </c>
      <c r="E609" s="16" t="s">
        <v>27</v>
      </c>
      <c r="F609" s="16">
        <f t="shared" ref="F609:G609" si="286">F608</f>
        <v>4</v>
      </c>
      <c r="G609" s="16">
        <f t="shared" si="286"/>
        <v>5</v>
      </c>
      <c r="H609" s="16">
        <f>H608+100000</f>
        <v>151205001</v>
      </c>
      <c r="I609" s="16">
        <v>1</v>
      </c>
      <c r="J609" s="16">
        <v>1</v>
      </c>
      <c r="K609" s="16">
        <f t="shared" si="285"/>
        <v>4.5</v>
      </c>
      <c r="L609" s="16" t="str">
        <f>L608</f>
        <v>Glove</v>
      </c>
      <c r="M609" s="16" t="s">
        <v>53</v>
      </c>
    </row>
    <row r="610" spans="1:13" ht="16.5" customHeight="1" x14ac:dyDescent="0.3">
      <c r="A610" s="24" t="b">
        <v>1</v>
      </c>
      <c r="B610" s="18" t="s">
        <v>44</v>
      </c>
      <c r="C610" s="18">
        <f>C606+100</f>
        <v>4405201</v>
      </c>
      <c r="D610" s="18">
        <f t="shared" si="283"/>
        <v>2035</v>
      </c>
      <c r="E610" s="18" t="s">
        <v>31</v>
      </c>
      <c r="F610" s="18">
        <f t="shared" ref="F610:G610" si="287">F609</f>
        <v>4</v>
      </c>
      <c r="G610" s="18">
        <f t="shared" si="287"/>
        <v>5</v>
      </c>
      <c r="H610" s="18">
        <f>H606+1000000</f>
        <v>152102004</v>
      </c>
      <c r="I610" s="18">
        <v>1</v>
      </c>
      <c r="J610" s="18">
        <v>1</v>
      </c>
      <c r="K610" s="18">
        <f t="shared" si="285"/>
        <v>40.5</v>
      </c>
      <c r="L610" s="18" t="str">
        <f t="shared" ref="L610:L621" si="288">L606</f>
        <v>Body</v>
      </c>
      <c r="M610" s="18" t="s">
        <v>674</v>
      </c>
    </row>
    <row r="611" spans="1:13" ht="16.5" customHeight="1" x14ac:dyDescent="0.3">
      <c r="A611" s="24" t="b">
        <v>1</v>
      </c>
      <c r="B611" s="18" t="s">
        <v>45</v>
      </c>
      <c r="C611" s="18">
        <f>C610+1</f>
        <v>4405202</v>
      </c>
      <c r="D611" s="18">
        <f t="shared" si="283"/>
        <v>2035</v>
      </c>
      <c r="E611" s="18" t="s">
        <v>31</v>
      </c>
      <c r="F611" s="18">
        <f t="shared" ref="F611:G611" si="289">F610</f>
        <v>4</v>
      </c>
      <c r="G611" s="18">
        <f t="shared" si="289"/>
        <v>5</v>
      </c>
      <c r="H611" s="18">
        <f>H610+100000</f>
        <v>152202004</v>
      </c>
      <c r="I611" s="18">
        <v>1</v>
      </c>
      <c r="J611" s="18">
        <v>1</v>
      </c>
      <c r="K611" s="18">
        <f t="shared" si="285"/>
        <v>4.5</v>
      </c>
      <c r="L611" s="18" t="str">
        <f t="shared" si="288"/>
        <v>Body</v>
      </c>
      <c r="M611" s="18" t="s">
        <v>53</v>
      </c>
    </row>
    <row r="612" spans="1:13" ht="16.5" customHeight="1" x14ac:dyDescent="0.3">
      <c r="A612" s="24" t="b">
        <v>1</v>
      </c>
      <c r="B612" s="18" t="s">
        <v>50</v>
      </c>
      <c r="C612" s="18">
        <f>C611+1</f>
        <v>4405203</v>
      </c>
      <c r="D612" s="18">
        <f t="shared" si="283"/>
        <v>2035</v>
      </c>
      <c r="E612" s="18" t="s">
        <v>31</v>
      </c>
      <c r="F612" s="18">
        <f t="shared" ref="F612:G612" si="290">F611</f>
        <v>4</v>
      </c>
      <c r="G612" s="18">
        <f t="shared" si="290"/>
        <v>5</v>
      </c>
      <c r="H612" s="18">
        <f>H608+1000000</f>
        <v>152105001</v>
      </c>
      <c r="I612" s="18">
        <v>1</v>
      </c>
      <c r="J612" s="18">
        <v>1</v>
      </c>
      <c r="K612" s="18">
        <f t="shared" si="285"/>
        <v>40.5</v>
      </c>
      <c r="L612" s="18" t="str">
        <f t="shared" si="288"/>
        <v>Glove</v>
      </c>
      <c r="M612" s="18" t="s">
        <v>674</v>
      </c>
    </row>
    <row r="613" spans="1:13" ht="16.5" customHeight="1" x14ac:dyDescent="0.3">
      <c r="A613" s="24" t="b">
        <v>1</v>
      </c>
      <c r="B613" s="18" t="s">
        <v>51</v>
      </c>
      <c r="C613" s="18">
        <f>C612+1</f>
        <v>4405204</v>
      </c>
      <c r="D613" s="18">
        <f t="shared" si="283"/>
        <v>2035</v>
      </c>
      <c r="E613" s="18" t="s">
        <v>31</v>
      </c>
      <c r="F613" s="18">
        <f t="shared" ref="F613:G613" si="291">F612</f>
        <v>4</v>
      </c>
      <c r="G613" s="18">
        <f t="shared" si="291"/>
        <v>5</v>
      </c>
      <c r="H613" s="18">
        <f>H612+100000</f>
        <v>152205001</v>
      </c>
      <c r="I613" s="18">
        <v>1</v>
      </c>
      <c r="J613" s="18">
        <v>1</v>
      </c>
      <c r="K613" s="18">
        <f t="shared" si="285"/>
        <v>4.5</v>
      </c>
      <c r="L613" s="18" t="str">
        <f t="shared" si="288"/>
        <v>Glove</v>
      </c>
      <c r="M613" s="18" t="s">
        <v>53</v>
      </c>
    </row>
    <row r="614" spans="1:13" ht="16.5" customHeight="1" x14ac:dyDescent="0.3">
      <c r="A614" s="24" t="b">
        <v>1</v>
      </c>
      <c r="B614" s="19" t="s">
        <v>44</v>
      </c>
      <c r="C614" s="19">
        <f>C610+100</f>
        <v>4405301</v>
      </c>
      <c r="D614" s="19">
        <f t="shared" si="283"/>
        <v>2035</v>
      </c>
      <c r="E614" s="19" t="s">
        <v>32</v>
      </c>
      <c r="F614" s="19">
        <f t="shared" ref="F614:G614" si="292">F613</f>
        <v>4</v>
      </c>
      <c r="G614" s="19">
        <f t="shared" si="292"/>
        <v>5</v>
      </c>
      <c r="H614" s="19">
        <f>H610+1000000</f>
        <v>153102004</v>
      </c>
      <c r="I614" s="19">
        <v>1</v>
      </c>
      <c r="J614" s="19">
        <v>1</v>
      </c>
      <c r="K614" s="19">
        <f t="shared" si="285"/>
        <v>40.5</v>
      </c>
      <c r="L614" s="19" t="str">
        <f t="shared" si="288"/>
        <v>Body</v>
      </c>
      <c r="M614" s="19" t="s">
        <v>674</v>
      </c>
    </row>
    <row r="615" spans="1:13" ht="16.5" customHeight="1" x14ac:dyDescent="0.3">
      <c r="A615" s="24" t="b">
        <v>1</v>
      </c>
      <c r="B615" s="19" t="s">
        <v>45</v>
      </c>
      <c r="C615" s="19">
        <f>C614+1</f>
        <v>4405302</v>
      </c>
      <c r="D615" s="19">
        <f t="shared" si="283"/>
        <v>2035</v>
      </c>
      <c r="E615" s="19" t="s">
        <v>32</v>
      </c>
      <c r="F615" s="19">
        <f t="shared" ref="F615:G615" si="293">F614</f>
        <v>4</v>
      </c>
      <c r="G615" s="19">
        <f t="shared" si="293"/>
        <v>5</v>
      </c>
      <c r="H615" s="19">
        <f>H614+100000</f>
        <v>153202004</v>
      </c>
      <c r="I615" s="19">
        <v>1</v>
      </c>
      <c r="J615" s="19">
        <v>1</v>
      </c>
      <c r="K615" s="19">
        <f t="shared" si="285"/>
        <v>4.5</v>
      </c>
      <c r="L615" s="19" t="str">
        <f t="shared" si="288"/>
        <v>Body</v>
      </c>
      <c r="M615" s="19" t="s">
        <v>53</v>
      </c>
    </row>
    <row r="616" spans="1:13" ht="16.5" customHeight="1" x14ac:dyDescent="0.3">
      <c r="A616" s="24" t="b">
        <v>1</v>
      </c>
      <c r="B616" s="19" t="s">
        <v>50</v>
      </c>
      <c r="C616" s="19">
        <f>C615+1</f>
        <v>4405303</v>
      </c>
      <c r="D616" s="19">
        <f t="shared" si="283"/>
        <v>2035</v>
      </c>
      <c r="E616" s="19" t="s">
        <v>32</v>
      </c>
      <c r="F616" s="19">
        <f t="shared" ref="F616:G616" si="294">F615</f>
        <v>4</v>
      </c>
      <c r="G616" s="19">
        <f t="shared" si="294"/>
        <v>5</v>
      </c>
      <c r="H616" s="19">
        <f>H612+1000000</f>
        <v>153105001</v>
      </c>
      <c r="I616" s="19">
        <v>1</v>
      </c>
      <c r="J616" s="19">
        <v>1</v>
      </c>
      <c r="K616" s="19">
        <f t="shared" si="285"/>
        <v>40.5</v>
      </c>
      <c r="L616" s="19" t="str">
        <f t="shared" si="288"/>
        <v>Glove</v>
      </c>
      <c r="M616" s="19" t="s">
        <v>674</v>
      </c>
    </row>
    <row r="617" spans="1:13" ht="16.5" customHeight="1" x14ac:dyDescent="0.3">
      <c r="A617" s="24" t="b">
        <v>1</v>
      </c>
      <c r="B617" s="19" t="s">
        <v>51</v>
      </c>
      <c r="C617" s="19">
        <f>C616+1</f>
        <v>4405304</v>
      </c>
      <c r="D617" s="19">
        <f t="shared" si="283"/>
        <v>2035</v>
      </c>
      <c r="E617" s="19" t="s">
        <v>32</v>
      </c>
      <c r="F617" s="19">
        <f t="shared" ref="F617:G617" si="295">F616</f>
        <v>4</v>
      </c>
      <c r="G617" s="19">
        <f t="shared" si="295"/>
        <v>5</v>
      </c>
      <c r="H617" s="19">
        <f>H616+100000</f>
        <v>153205001</v>
      </c>
      <c r="I617" s="19">
        <v>1</v>
      </c>
      <c r="J617" s="19">
        <v>1</v>
      </c>
      <c r="K617" s="19">
        <f t="shared" si="285"/>
        <v>4.5</v>
      </c>
      <c r="L617" s="19" t="str">
        <f t="shared" si="288"/>
        <v>Glove</v>
      </c>
      <c r="M617" s="19" t="s">
        <v>53</v>
      </c>
    </row>
    <row r="618" spans="1:13" ht="16.5" customHeight="1" x14ac:dyDescent="0.3">
      <c r="A618" s="24" t="b">
        <v>1</v>
      </c>
      <c r="B618" s="20" t="s">
        <v>44</v>
      </c>
      <c r="C618" s="20">
        <f>C614+100</f>
        <v>4405401</v>
      </c>
      <c r="D618" s="20">
        <f t="shared" si="283"/>
        <v>2035</v>
      </c>
      <c r="E618" s="20" t="s">
        <v>33</v>
      </c>
      <c r="F618" s="20">
        <f t="shared" ref="F618:G618" si="296">F617</f>
        <v>4</v>
      </c>
      <c r="G618" s="20">
        <f t="shared" si="296"/>
        <v>5</v>
      </c>
      <c r="H618" s="20">
        <f>H614+1000000</f>
        <v>154102004</v>
      </c>
      <c r="I618" s="20">
        <v>1</v>
      </c>
      <c r="J618" s="20">
        <v>1</v>
      </c>
      <c r="K618" s="20">
        <f t="shared" si="285"/>
        <v>40.5</v>
      </c>
      <c r="L618" s="20" t="str">
        <f t="shared" si="288"/>
        <v>Body</v>
      </c>
      <c r="M618" s="20" t="s">
        <v>674</v>
      </c>
    </row>
    <row r="619" spans="1:13" ht="16.5" customHeight="1" x14ac:dyDescent="0.3">
      <c r="A619" s="24" t="b">
        <v>1</v>
      </c>
      <c r="B619" s="20" t="s">
        <v>45</v>
      </c>
      <c r="C619" s="20">
        <f>C618+1</f>
        <v>4405402</v>
      </c>
      <c r="D619" s="20">
        <f t="shared" si="283"/>
        <v>2035</v>
      </c>
      <c r="E619" s="20" t="s">
        <v>33</v>
      </c>
      <c r="F619" s="20">
        <f t="shared" ref="F619:G619" si="297">F618</f>
        <v>4</v>
      </c>
      <c r="G619" s="20">
        <f t="shared" si="297"/>
        <v>5</v>
      </c>
      <c r="H619" s="20">
        <f>H618+100000</f>
        <v>154202004</v>
      </c>
      <c r="I619" s="20">
        <v>1</v>
      </c>
      <c r="J619" s="20">
        <v>1</v>
      </c>
      <c r="K619" s="20">
        <f t="shared" si="285"/>
        <v>4.5</v>
      </c>
      <c r="L619" s="20" t="str">
        <f t="shared" si="288"/>
        <v>Body</v>
      </c>
      <c r="M619" s="20" t="s">
        <v>53</v>
      </c>
    </row>
    <row r="620" spans="1:13" ht="16.5" customHeight="1" x14ac:dyDescent="0.3">
      <c r="A620" s="24" t="b">
        <v>1</v>
      </c>
      <c r="B620" s="20" t="s">
        <v>50</v>
      </c>
      <c r="C620" s="20">
        <f>C619+1</f>
        <v>4405403</v>
      </c>
      <c r="D620" s="20">
        <f t="shared" si="283"/>
        <v>2035</v>
      </c>
      <c r="E620" s="20" t="s">
        <v>33</v>
      </c>
      <c r="F620" s="20">
        <f t="shared" ref="F620:G620" si="298">F619</f>
        <v>4</v>
      </c>
      <c r="G620" s="20">
        <f t="shared" si="298"/>
        <v>5</v>
      </c>
      <c r="H620" s="20">
        <f>H616+1000000</f>
        <v>154105001</v>
      </c>
      <c r="I620" s="20">
        <v>1</v>
      </c>
      <c r="J620" s="20">
        <v>1</v>
      </c>
      <c r="K620" s="20">
        <f t="shared" si="285"/>
        <v>40.5</v>
      </c>
      <c r="L620" s="20" t="str">
        <f t="shared" si="288"/>
        <v>Glove</v>
      </c>
      <c r="M620" s="20" t="s">
        <v>674</v>
      </c>
    </row>
    <row r="621" spans="1:13" ht="16.5" customHeight="1" x14ac:dyDescent="0.3">
      <c r="A621" s="24" t="b">
        <v>1</v>
      </c>
      <c r="B621" s="20" t="s">
        <v>51</v>
      </c>
      <c r="C621" s="20">
        <f>C620+1</f>
        <v>4405404</v>
      </c>
      <c r="D621" s="20">
        <f t="shared" si="283"/>
        <v>2035</v>
      </c>
      <c r="E621" s="20" t="s">
        <v>33</v>
      </c>
      <c r="F621" s="20">
        <f t="shared" ref="F621:G621" si="299">F620</f>
        <v>4</v>
      </c>
      <c r="G621" s="20">
        <f t="shared" si="299"/>
        <v>5</v>
      </c>
      <c r="H621" s="20">
        <f>H620+100000</f>
        <v>154205001</v>
      </c>
      <c r="I621" s="20">
        <v>1</v>
      </c>
      <c r="J621" s="20">
        <v>1</v>
      </c>
      <c r="K621" s="20">
        <f t="shared" si="285"/>
        <v>4.5</v>
      </c>
      <c r="L621" s="20" t="str">
        <f t="shared" si="288"/>
        <v>Glove</v>
      </c>
      <c r="M621" s="20" t="s">
        <v>53</v>
      </c>
    </row>
    <row r="622" spans="1:13" ht="16.5" customHeight="1" x14ac:dyDescent="0.3">
      <c r="A622" s="24" t="b">
        <v>1</v>
      </c>
      <c r="B622" s="21" t="s">
        <v>34</v>
      </c>
      <c r="C622" s="21">
        <f>C618+100</f>
        <v>4405501</v>
      </c>
      <c r="D622" s="21">
        <f t="shared" si="283"/>
        <v>2035</v>
      </c>
      <c r="E622" s="21" t="s">
        <v>35</v>
      </c>
      <c r="F622" s="21">
        <f t="shared" ref="F622:G622" si="300">F621</f>
        <v>4</v>
      </c>
      <c r="G622" s="21">
        <f t="shared" si="300"/>
        <v>5</v>
      </c>
      <c r="H622" s="21">
        <v>160004001</v>
      </c>
      <c r="I622" s="21">
        <v>1</v>
      </c>
      <c r="J622" s="21">
        <v>1</v>
      </c>
      <c r="K622" s="21">
        <v>2.5</v>
      </c>
      <c r="L622" s="21" t="s">
        <v>36</v>
      </c>
      <c r="M622" s="21" t="s">
        <v>37</v>
      </c>
    </row>
    <row r="623" spans="1:13" ht="16.5" customHeight="1" x14ac:dyDescent="0.3">
      <c r="A623" s="24" t="b">
        <v>1</v>
      </c>
      <c r="B623" s="21" t="s">
        <v>38</v>
      </c>
      <c r="C623" s="21">
        <f>C622+1</f>
        <v>4405502</v>
      </c>
      <c r="D623" s="21">
        <f t="shared" si="283"/>
        <v>2035</v>
      </c>
      <c r="E623" s="21" t="s">
        <v>35</v>
      </c>
      <c r="F623" s="21">
        <f t="shared" ref="F623:G623" si="301">F622</f>
        <v>4</v>
      </c>
      <c r="G623" s="21">
        <f t="shared" si="301"/>
        <v>5</v>
      </c>
      <c r="H623" s="21">
        <v>160004002</v>
      </c>
      <c r="I623" s="21">
        <v>1</v>
      </c>
      <c r="J623" s="21">
        <v>1</v>
      </c>
      <c r="K623" s="21">
        <v>2.5</v>
      </c>
      <c r="L623" s="21" t="s">
        <v>39</v>
      </c>
      <c r="M623" s="21" t="s">
        <v>37</v>
      </c>
    </row>
    <row r="624" spans="1:13" ht="16.5" customHeight="1" x14ac:dyDescent="0.3">
      <c r="A624" s="24" t="b">
        <v>1</v>
      </c>
      <c r="B624" s="21" t="s">
        <v>40</v>
      </c>
      <c r="C624" s="21">
        <f>C623+1</f>
        <v>4405503</v>
      </c>
      <c r="D624" s="21">
        <f t="shared" si="283"/>
        <v>2035</v>
      </c>
      <c r="E624" s="21" t="s">
        <v>35</v>
      </c>
      <c r="F624" s="21">
        <f t="shared" ref="F624:G624" si="302">F623</f>
        <v>4</v>
      </c>
      <c r="G624" s="21">
        <f t="shared" si="302"/>
        <v>5</v>
      </c>
      <c r="H624" s="21">
        <v>160004003</v>
      </c>
      <c r="I624" s="21">
        <v>1</v>
      </c>
      <c r="J624" s="21">
        <v>1</v>
      </c>
      <c r="K624" s="21">
        <v>2.5</v>
      </c>
      <c r="L624" s="21" t="s">
        <v>41</v>
      </c>
      <c r="M624" s="21" t="s">
        <v>37</v>
      </c>
    </row>
    <row r="625" spans="1:13" ht="16.5" customHeight="1" x14ac:dyDescent="0.3">
      <c r="A625" s="24" t="b">
        <v>1</v>
      </c>
      <c r="B625" s="21" t="s">
        <v>42</v>
      </c>
      <c r="C625" s="21">
        <f>C624+1</f>
        <v>4405504</v>
      </c>
      <c r="D625" s="21">
        <f t="shared" si="283"/>
        <v>2035</v>
      </c>
      <c r="E625" s="21" t="s">
        <v>35</v>
      </c>
      <c r="F625" s="21">
        <f t="shared" ref="F625:G625" si="303">F624</f>
        <v>4</v>
      </c>
      <c r="G625" s="21">
        <f t="shared" si="303"/>
        <v>5</v>
      </c>
      <c r="H625" s="21">
        <v>160004004</v>
      </c>
      <c r="I625" s="21">
        <v>1</v>
      </c>
      <c r="J625" s="21">
        <v>1</v>
      </c>
      <c r="K625" s="21">
        <v>2.5</v>
      </c>
      <c r="L625" s="21" t="s">
        <v>43</v>
      </c>
      <c r="M625" s="21" t="s">
        <v>37</v>
      </c>
    </row>
    <row r="626" spans="1:13" ht="16.5" customHeight="1" x14ac:dyDescent="0.3">
      <c r="A626" s="24" t="b">
        <v>1</v>
      </c>
      <c r="B626" s="15" t="s">
        <v>48</v>
      </c>
      <c r="C626" s="15">
        <v>4406101</v>
      </c>
      <c r="D626" s="15">
        <f>D606+1</f>
        <v>2036</v>
      </c>
      <c r="E626" s="16" t="s">
        <v>27</v>
      </c>
      <c r="F626" s="15">
        <v>4</v>
      </c>
      <c r="G626" s="15">
        <v>6</v>
      </c>
      <c r="H626" s="17">
        <v>151106004</v>
      </c>
      <c r="I626" s="16">
        <v>1</v>
      </c>
      <c r="J626" s="16">
        <v>1</v>
      </c>
      <c r="K626" s="15">
        <v>40.5</v>
      </c>
      <c r="L626" s="17" t="str">
        <f>IF(H626&gt;=151107001,"Shoes",IF(H626&gt;=151106001,"Pants",IF(H626&gt;=151105001,"Glove",IF(H626&gt;=151103001,"Head",IF(H626&gt;=151102001,"Body",IF(H626&gt;=151101001,"Weapon"))))))</f>
        <v>Pants</v>
      </c>
      <c r="M626" s="16" t="s">
        <v>674</v>
      </c>
    </row>
    <row r="627" spans="1:13" ht="16.5" customHeight="1" x14ac:dyDescent="0.3">
      <c r="A627" s="24" t="b">
        <v>1</v>
      </c>
      <c r="B627" s="15" t="s">
        <v>49</v>
      </c>
      <c r="C627" s="16">
        <f>C626+1</f>
        <v>4406102</v>
      </c>
      <c r="D627" s="16">
        <f>D626</f>
        <v>2036</v>
      </c>
      <c r="E627" s="16" t="s">
        <v>27</v>
      </c>
      <c r="F627" s="16">
        <f t="shared" ref="F627:G627" si="304">F626</f>
        <v>4</v>
      </c>
      <c r="G627" s="16">
        <f t="shared" si="304"/>
        <v>6</v>
      </c>
      <c r="H627" s="16">
        <f>H626+100000</f>
        <v>151206004</v>
      </c>
      <c r="I627" s="16">
        <v>1</v>
      </c>
      <c r="J627" s="16">
        <v>1</v>
      </c>
      <c r="K627" s="15">
        <v>4.5</v>
      </c>
      <c r="L627" s="16" t="str">
        <f>L626</f>
        <v>Pants</v>
      </c>
      <c r="M627" s="16" t="s">
        <v>53</v>
      </c>
    </row>
    <row r="628" spans="1:13" ht="16.5" customHeight="1" x14ac:dyDescent="0.3">
      <c r="A628" s="24" t="b">
        <v>1</v>
      </c>
      <c r="B628" s="15" t="s">
        <v>29</v>
      </c>
      <c r="C628" s="16">
        <f>C627+1</f>
        <v>4406103</v>
      </c>
      <c r="D628" s="16">
        <f t="shared" ref="D628:D645" si="305">D627</f>
        <v>2036</v>
      </c>
      <c r="E628" s="16" t="s">
        <v>27</v>
      </c>
      <c r="F628" s="16">
        <f t="shared" ref="F628:G628" si="306">F627</f>
        <v>4</v>
      </c>
      <c r="G628" s="16">
        <f t="shared" si="306"/>
        <v>6</v>
      </c>
      <c r="H628" s="17">
        <v>151107001</v>
      </c>
      <c r="I628" s="16">
        <v>1</v>
      </c>
      <c r="J628" s="16">
        <v>1</v>
      </c>
      <c r="K628" s="16">
        <f t="shared" ref="K628:K641" si="307">K626</f>
        <v>40.5</v>
      </c>
      <c r="L628" s="17" t="str">
        <f>IF(H628&gt;=151107001,"Shoes",IF(H628&gt;=151106001,"Pants",IF(H628&gt;=151105001,"Glove",IF(H628&gt;=151103001,"Head",IF(H628&gt;=151102001,"Body",IF(H628&gt;=151101001,"Weapon"))))))</f>
        <v>Shoes</v>
      </c>
      <c r="M628" s="16" t="s">
        <v>674</v>
      </c>
    </row>
    <row r="629" spans="1:13" ht="16.5" customHeight="1" x14ac:dyDescent="0.3">
      <c r="A629" s="24" t="b">
        <v>1</v>
      </c>
      <c r="B629" s="15" t="s">
        <v>30</v>
      </c>
      <c r="C629" s="16">
        <f>C628+1</f>
        <v>4406104</v>
      </c>
      <c r="D629" s="16">
        <f t="shared" si="305"/>
        <v>2036</v>
      </c>
      <c r="E629" s="16" t="s">
        <v>27</v>
      </c>
      <c r="F629" s="16">
        <f t="shared" ref="F629:G629" si="308">F628</f>
        <v>4</v>
      </c>
      <c r="G629" s="16">
        <f t="shared" si="308"/>
        <v>6</v>
      </c>
      <c r="H629" s="16">
        <f>H628+100000</f>
        <v>151207001</v>
      </c>
      <c r="I629" s="16">
        <v>1</v>
      </c>
      <c r="J629" s="16">
        <v>1</v>
      </c>
      <c r="K629" s="16">
        <f t="shared" si="307"/>
        <v>4.5</v>
      </c>
      <c r="L629" s="16" t="str">
        <f>L628</f>
        <v>Shoes</v>
      </c>
      <c r="M629" s="16" t="s">
        <v>53</v>
      </c>
    </row>
    <row r="630" spans="1:13" ht="16.5" customHeight="1" x14ac:dyDescent="0.3">
      <c r="A630" s="24" t="b">
        <v>1</v>
      </c>
      <c r="B630" s="18" t="s">
        <v>48</v>
      </c>
      <c r="C630" s="18">
        <f>C626+100</f>
        <v>4406201</v>
      </c>
      <c r="D630" s="18">
        <f t="shared" si="305"/>
        <v>2036</v>
      </c>
      <c r="E630" s="18" t="s">
        <v>31</v>
      </c>
      <c r="F630" s="18">
        <f t="shared" ref="F630:G630" si="309">F629</f>
        <v>4</v>
      </c>
      <c r="G630" s="18">
        <f t="shared" si="309"/>
        <v>6</v>
      </c>
      <c r="H630" s="18">
        <f>H626+1000000</f>
        <v>152106004</v>
      </c>
      <c r="I630" s="18">
        <v>1</v>
      </c>
      <c r="J630" s="18">
        <v>1</v>
      </c>
      <c r="K630" s="18">
        <f t="shared" si="307"/>
        <v>40.5</v>
      </c>
      <c r="L630" s="18" t="str">
        <f t="shared" ref="L630:L641" si="310">L626</f>
        <v>Pants</v>
      </c>
      <c r="M630" s="18" t="s">
        <v>674</v>
      </c>
    </row>
    <row r="631" spans="1:13" ht="16.5" customHeight="1" x14ac:dyDescent="0.3">
      <c r="A631" s="24" t="b">
        <v>1</v>
      </c>
      <c r="B631" s="18" t="s">
        <v>49</v>
      </c>
      <c r="C631" s="18">
        <f>C630+1</f>
        <v>4406202</v>
      </c>
      <c r="D631" s="18">
        <f t="shared" si="305"/>
        <v>2036</v>
      </c>
      <c r="E631" s="18" t="s">
        <v>31</v>
      </c>
      <c r="F631" s="18">
        <f t="shared" ref="F631:G631" si="311">F630</f>
        <v>4</v>
      </c>
      <c r="G631" s="18">
        <f t="shared" si="311"/>
        <v>6</v>
      </c>
      <c r="H631" s="18">
        <f>H630+100000</f>
        <v>152206004</v>
      </c>
      <c r="I631" s="18">
        <v>1</v>
      </c>
      <c r="J631" s="18">
        <v>1</v>
      </c>
      <c r="K631" s="18">
        <f t="shared" si="307"/>
        <v>4.5</v>
      </c>
      <c r="L631" s="18" t="str">
        <f t="shared" si="310"/>
        <v>Pants</v>
      </c>
      <c r="M631" s="18" t="s">
        <v>53</v>
      </c>
    </row>
    <row r="632" spans="1:13" ht="16.5" customHeight="1" x14ac:dyDescent="0.3">
      <c r="A632" s="24" t="b">
        <v>1</v>
      </c>
      <c r="B632" s="18" t="s">
        <v>29</v>
      </c>
      <c r="C632" s="18">
        <f>C631+1</f>
        <v>4406203</v>
      </c>
      <c r="D632" s="18">
        <f t="shared" si="305"/>
        <v>2036</v>
      </c>
      <c r="E632" s="18" t="s">
        <v>31</v>
      </c>
      <c r="F632" s="18">
        <f t="shared" ref="F632:G632" si="312">F631</f>
        <v>4</v>
      </c>
      <c r="G632" s="18">
        <f t="shared" si="312"/>
        <v>6</v>
      </c>
      <c r="H632" s="18">
        <f>H628+1000000</f>
        <v>152107001</v>
      </c>
      <c r="I632" s="18">
        <v>1</v>
      </c>
      <c r="J632" s="18">
        <v>1</v>
      </c>
      <c r="K632" s="18">
        <f t="shared" si="307"/>
        <v>40.5</v>
      </c>
      <c r="L632" s="18" t="str">
        <f t="shared" si="310"/>
        <v>Shoes</v>
      </c>
      <c r="M632" s="18" t="s">
        <v>674</v>
      </c>
    </row>
    <row r="633" spans="1:13" ht="16.5" customHeight="1" x14ac:dyDescent="0.3">
      <c r="A633" s="24" t="b">
        <v>1</v>
      </c>
      <c r="B633" s="18" t="s">
        <v>30</v>
      </c>
      <c r="C633" s="18">
        <f>C632+1</f>
        <v>4406204</v>
      </c>
      <c r="D633" s="18">
        <f t="shared" si="305"/>
        <v>2036</v>
      </c>
      <c r="E633" s="18" t="s">
        <v>31</v>
      </c>
      <c r="F633" s="18">
        <f t="shared" ref="F633:G633" si="313">F632</f>
        <v>4</v>
      </c>
      <c r="G633" s="18">
        <f t="shared" si="313"/>
        <v>6</v>
      </c>
      <c r="H633" s="18">
        <f>H632+100000</f>
        <v>152207001</v>
      </c>
      <c r="I633" s="18">
        <v>1</v>
      </c>
      <c r="J633" s="18">
        <v>1</v>
      </c>
      <c r="K633" s="18">
        <f t="shared" si="307"/>
        <v>4.5</v>
      </c>
      <c r="L633" s="18" t="str">
        <f t="shared" si="310"/>
        <v>Shoes</v>
      </c>
      <c r="M633" s="18" t="s">
        <v>53</v>
      </c>
    </row>
    <row r="634" spans="1:13" ht="16.5" customHeight="1" x14ac:dyDescent="0.3">
      <c r="A634" s="24" t="b">
        <v>1</v>
      </c>
      <c r="B634" s="19" t="s">
        <v>48</v>
      </c>
      <c r="C634" s="19">
        <f>C630+100</f>
        <v>4406301</v>
      </c>
      <c r="D634" s="19">
        <f t="shared" si="305"/>
        <v>2036</v>
      </c>
      <c r="E634" s="19" t="s">
        <v>32</v>
      </c>
      <c r="F634" s="19">
        <f t="shared" ref="F634:G634" si="314">F633</f>
        <v>4</v>
      </c>
      <c r="G634" s="19">
        <f t="shared" si="314"/>
        <v>6</v>
      </c>
      <c r="H634" s="19">
        <f>H630+1000000</f>
        <v>153106004</v>
      </c>
      <c r="I634" s="19">
        <v>1</v>
      </c>
      <c r="J634" s="19">
        <v>1</v>
      </c>
      <c r="K634" s="19">
        <f t="shared" si="307"/>
        <v>40.5</v>
      </c>
      <c r="L634" s="19" t="str">
        <f t="shared" si="310"/>
        <v>Pants</v>
      </c>
      <c r="M634" s="19" t="s">
        <v>674</v>
      </c>
    </row>
    <row r="635" spans="1:13" ht="16.5" customHeight="1" x14ac:dyDescent="0.3">
      <c r="A635" s="24" t="b">
        <v>1</v>
      </c>
      <c r="B635" s="19" t="s">
        <v>49</v>
      </c>
      <c r="C635" s="19">
        <f>C634+1</f>
        <v>4406302</v>
      </c>
      <c r="D635" s="19">
        <f t="shared" si="305"/>
        <v>2036</v>
      </c>
      <c r="E635" s="19" t="s">
        <v>32</v>
      </c>
      <c r="F635" s="19">
        <f t="shared" ref="F635:G635" si="315">F634</f>
        <v>4</v>
      </c>
      <c r="G635" s="19">
        <f t="shared" si="315"/>
        <v>6</v>
      </c>
      <c r="H635" s="19">
        <f>H634+100000</f>
        <v>153206004</v>
      </c>
      <c r="I635" s="19">
        <v>1</v>
      </c>
      <c r="J635" s="19">
        <v>1</v>
      </c>
      <c r="K635" s="19">
        <f t="shared" si="307"/>
        <v>4.5</v>
      </c>
      <c r="L635" s="19" t="str">
        <f t="shared" si="310"/>
        <v>Pants</v>
      </c>
      <c r="M635" s="19" t="s">
        <v>53</v>
      </c>
    </row>
    <row r="636" spans="1:13" ht="16.5" customHeight="1" x14ac:dyDescent="0.3">
      <c r="A636" s="24" t="b">
        <v>1</v>
      </c>
      <c r="B636" s="19" t="s">
        <v>29</v>
      </c>
      <c r="C636" s="19">
        <f>C635+1</f>
        <v>4406303</v>
      </c>
      <c r="D636" s="19">
        <f t="shared" si="305"/>
        <v>2036</v>
      </c>
      <c r="E636" s="19" t="s">
        <v>32</v>
      </c>
      <c r="F636" s="19">
        <f t="shared" ref="F636:G636" si="316">F635</f>
        <v>4</v>
      </c>
      <c r="G636" s="19">
        <f t="shared" si="316"/>
        <v>6</v>
      </c>
      <c r="H636" s="19">
        <f>H632+1000000</f>
        <v>153107001</v>
      </c>
      <c r="I636" s="19">
        <v>1</v>
      </c>
      <c r="J636" s="19">
        <v>1</v>
      </c>
      <c r="K636" s="19">
        <f t="shared" si="307"/>
        <v>40.5</v>
      </c>
      <c r="L636" s="19" t="str">
        <f t="shared" si="310"/>
        <v>Shoes</v>
      </c>
      <c r="M636" s="19" t="s">
        <v>674</v>
      </c>
    </row>
    <row r="637" spans="1:13" ht="16.5" customHeight="1" x14ac:dyDescent="0.3">
      <c r="A637" s="24" t="b">
        <v>1</v>
      </c>
      <c r="B637" s="19" t="s">
        <v>30</v>
      </c>
      <c r="C637" s="19">
        <f>C636+1</f>
        <v>4406304</v>
      </c>
      <c r="D637" s="19">
        <f t="shared" si="305"/>
        <v>2036</v>
      </c>
      <c r="E637" s="19" t="s">
        <v>32</v>
      </c>
      <c r="F637" s="19">
        <f t="shared" ref="F637:G637" si="317">F636</f>
        <v>4</v>
      </c>
      <c r="G637" s="19">
        <f t="shared" si="317"/>
        <v>6</v>
      </c>
      <c r="H637" s="19">
        <f>H636+100000</f>
        <v>153207001</v>
      </c>
      <c r="I637" s="19">
        <v>1</v>
      </c>
      <c r="J637" s="19">
        <v>1</v>
      </c>
      <c r="K637" s="19">
        <f t="shared" si="307"/>
        <v>4.5</v>
      </c>
      <c r="L637" s="19" t="str">
        <f t="shared" si="310"/>
        <v>Shoes</v>
      </c>
      <c r="M637" s="19" t="s">
        <v>53</v>
      </c>
    </row>
    <row r="638" spans="1:13" ht="16.5" customHeight="1" x14ac:dyDescent="0.3">
      <c r="A638" s="24" t="b">
        <v>1</v>
      </c>
      <c r="B638" s="20" t="s">
        <v>48</v>
      </c>
      <c r="C638" s="20">
        <f>C634+100</f>
        <v>4406401</v>
      </c>
      <c r="D638" s="20">
        <f t="shared" si="305"/>
        <v>2036</v>
      </c>
      <c r="E638" s="20" t="s">
        <v>33</v>
      </c>
      <c r="F638" s="20">
        <f t="shared" ref="F638:G638" si="318">F637</f>
        <v>4</v>
      </c>
      <c r="G638" s="20">
        <f t="shared" si="318"/>
        <v>6</v>
      </c>
      <c r="H638" s="20">
        <f>H634+1000000</f>
        <v>154106004</v>
      </c>
      <c r="I638" s="20">
        <v>1</v>
      </c>
      <c r="J638" s="20">
        <v>1</v>
      </c>
      <c r="K638" s="20">
        <f t="shared" si="307"/>
        <v>40.5</v>
      </c>
      <c r="L638" s="20" t="str">
        <f t="shared" si="310"/>
        <v>Pants</v>
      </c>
      <c r="M638" s="20" t="s">
        <v>674</v>
      </c>
    </row>
    <row r="639" spans="1:13" ht="16.5" customHeight="1" x14ac:dyDescent="0.3">
      <c r="A639" s="24" t="b">
        <v>1</v>
      </c>
      <c r="B639" s="20" t="s">
        <v>49</v>
      </c>
      <c r="C639" s="20">
        <f>C638+1</f>
        <v>4406402</v>
      </c>
      <c r="D639" s="20">
        <f t="shared" si="305"/>
        <v>2036</v>
      </c>
      <c r="E639" s="20" t="s">
        <v>33</v>
      </c>
      <c r="F639" s="20">
        <f t="shared" ref="F639:G639" si="319">F638</f>
        <v>4</v>
      </c>
      <c r="G639" s="20">
        <f t="shared" si="319"/>
        <v>6</v>
      </c>
      <c r="H639" s="20">
        <f>H638+100000</f>
        <v>154206004</v>
      </c>
      <c r="I639" s="20">
        <v>1</v>
      </c>
      <c r="J639" s="20">
        <v>1</v>
      </c>
      <c r="K639" s="20">
        <f t="shared" si="307"/>
        <v>4.5</v>
      </c>
      <c r="L639" s="20" t="str">
        <f t="shared" si="310"/>
        <v>Pants</v>
      </c>
      <c r="M639" s="20" t="s">
        <v>53</v>
      </c>
    </row>
    <row r="640" spans="1:13" ht="16.5" customHeight="1" x14ac:dyDescent="0.3">
      <c r="A640" s="24" t="b">
        <v>1</v>
      </c>
      <c r="B640" s="20" t="s">
        <v>29</v>
      </c>
      <c r="C640" s="20">
        <f>C639+1</f>
        <v>4406403</v>
      </c>
      <c r="D640" s="20">
        <f t="shared" si="305"/>
        <v>2036</v>
      </c>
      <c r="E640" s="20" t="s">
        <v>33</v>
      </c>
      <c r="F640" s="20">
        <f t="shared" ref="F640:G640" si="320">F639</f>
        <v>4</v>
      </c>
      <c r="G640" s="20">
        <f t="shared" si="320"/>
        <v>6</v>
      </c>
      <c r="H640" s="20">
        <f>H636+1000000</f>
        <v>154107001</v>
      </c>
      <c r="I640" s="20">
        <v>1</v>
      </c>
      <c r="J640" s="20">
        <v>1</v>
      </c>
      <c r="K640" s="20">
        <f t="shared" si="307"/>
        <v>40.5</v>
      </c>
      <c r="L640" s="20" t="str">
        <f t="shared" si="310"/>
        <v>Shoes</v>
      </c>
      <c r="M640" s="20" t="s">
        <v>674</v>
      </c>
    </row>
    <row r="641" spans="1:13" ht="16.5" customHeight="1" x14ac:dyDescent="0.3">
      <c r="A641" s="24" t="b">
        <v>1</v>
      </c>
      <c r="B641" s="20" t="s">
        <v>30</v>
      </c>
      <c r="C641" s="20">
        <f>C640+1</f>
        <v>4406404</v>
      </c>
      <c r="D641" s="20">
        <f t="shared" si="305"/>
        <v>2036</v>
      </c>
      <c r="E641" s="20" t="s">
        <v>33</v>
      </c>
      <c r="F641" s="20">
        <f t="shared" ref="F641:G641" si="321">F640</f>
        <v>4</v>
      </c>
      <c r="G641" s="20">
        <f t="shared" si="321"/>
        <v>6</v>
      </c>
      <c r="H641" s="20">
        <f>H640+100000</f>
        <v>154207001</v>
      </c>
      <c r="I641" s="20">
        <v>1</v>
      </c>
      <c r="J641" s="20">
        <v>1</v>
      </c>
      <c r="K641" s="20">
        <f t="shared" si="307"/>
        <v>4.5</v>
      </c>
      <c r="L641" s="20" t="str">
        <f t="shared" si="310"/>
        <v>Shoes</v>
      </c>
      <c r="M641" s="20" t="s">
        <v>53</v>
      </c>
    </row>
    <row r="642" spans="1:13" ht="16.5" customHeight="1" x14ac:dyDescent="0.3">
      <c r="A642" s="24" t="b">
        <v>1</v>
      </c>
      <c r="B642" s="21" t="s">
        <v>34</v>
      </c>
      <c r="C642" s="21">
        <f>C638+100</f>
        <v>4406501</v>
      </c>
      <c r="D642" s="21">
        <f t="shared" si="305"/>
        <v>2036</v>
      </c>
      <c r="E642" s="21" t="s">
        <v>35</v>
      </c>
      <c r="F642" s="21">
        <f t="shared" ref="F642:G642" si="322">F641</f>
        <v>4</v>
      </c>
      <c r="G642" s="21">
        <f t="shared" si="322"/>
        <v>6</v>
      </c>
      <c r="H642" s="21">
        <v>160004001</v>
      </c>
      <c r="I642" s="21">
        <v>1</v>
      </c>
      <c r="J642" s="21">
        <v>1</v>
      </c>
      <c r="K642" s="21">
        <v>2.5</v>
      </c>
      <c r="L642" s="21" t="s">
        <v>36</v>
      </c>
      <c r="M642" s="21" t="s">
        <v>37</v>
      </c>
    </row>
    <row r="643" spans="1:13" ht="16.5" customHeight="1" x14ac:dyDescent="0.3">
      <c r="A643" s="24" t="b">
        <v>1</v>
      </c>
      <c r="B643" s="21" t="s">
        <v>38</v>
      </c>
      <c r="C643" s="21">
        <f>C642+1</f>
        <v>4406502</v>
      </c>
      <c r="D643" s="21">
        <f t="shared" si="305"/>
        <v>2036</v>
      </c>
      <c r="E643" s="21" t="s">
        <v>35</v>
      </c>
      <c r="F643" s="21">
        <f t="shared" ref="F643:G643" si="323">F642</f>
        <v>4</v>
      </c>
      <c r="G643" s="21">
        <f t="shared" si="323"/>
        <v>6</v>
      </c>
      <c r="H643" s="21">
        <v>160004002</v>
      </c>
      <c r="I643" s="21">
        <v>1</v>
      </c>
      <c r="J643" s="21">
        <v>1</v>
      </c>
      <c r="K643" s="21">
        <v>2.5</v>
      </c>
      <c r="L643" s="21" t="s">
        <v>39</v>
      </c>
      <c r="M643" s="21" t="s">
        <v>37</v>
      </c>
    </row>
    <row r="644" spans="1:13" ht="16.5" customHeight="1" x14ac:dyDescent="0.3">
      <c r="A644" s="24" t="b">
        <v>1</v>
      </c>
      <c r="B644" s="21" t="s">
        <v>40</v>
      </c>
      <c r="C644" s="21">
        <f>C643+1</f>
        <v>4406503</v>
      </c>
      <c r="D644" s="21">
        <f t="shared" si="305"/>
        <v>2036</v>
      </c>
      <c r="E644" s="21" t="s">
        <v>35</v>
      </c>
      <c r="F644" s="21">
        <f t="shared" ref="F644:G644" si="324">F643</f>
        <v>4</v>
      </c>
      <c r="G644" s="21">
        <f t="shared" si="324"/>
        <v>6</v>
      </c>
      <c r="H644" s="21">
        <v>160004003</v>
      </c>
      <c r="I644" s="21">
        <v>1</v>
      </c>
      <c r="J644" s="21">
        <v>1</v>
      </c>
      <c r="K644" s="21">
        <v>2.5</v>
      </c>
      <c r="L644" s="21" t="s">
        <v>41</v>
      </c>
      <c r="M644" s="21" t="s">
        <v>37</v>
      </c>
    </row>
    <row r="645" spans="1:13" ht="16.5" customHeight="1" x14ac:dyDescent="0.3">
      <c r="A645" s="24" t="b">
        <v>1</v>
      </c>
      <c r="B645" s="21" t="s">
        <v>42</v>
      </c>
      <c r="C645" s="21">
        <f>C644+1</f>
        <v>4406504</v>
      </c>
      <c r="D645" s="21">
        <f t="shared" si="305"/>
        <v>2036</v>
      </c>
      <c r="E645" s="21" t="s">
        <v>35</v>
      </c>
      <c r="F645" s="21">
        <f t="shared" ref="F645:G645" si="325">F644</f>
        <v>4</v>
      </c>
      <c r="G645" s="21">
        <f t="shared" si="325"/>
        <v>6</v>
      </c>
      <c r="H645" s="21">
        <v>160004004</v>
      </c>
      <c r="I645" s="21">
        <v>1</v>
      </c>
      <c r="J645" s="21">
        <v>1</v>
      </c>
      <c r="K645" s="21">
        <v>2.5</v>
      </c>
      <c r="L645" s="21" t="s">
        <v>43</v>
      </c>
      <c r="M645" s="21" t="s">
        <v>37</v>
      </c>
    </row>
    <row r="646" spans="1:13" ht="16.5" customHeight="1" x14ac:dyDescent="0.3">
      <c r="A646" s="24" t="b">
        <v>1</v>
      </c>
      <c r="B646" s="15" t="s">
        <v>26</v>
      </c>
      <c r="C646" s="15">
        <v>4407101</v>
      </c>
      <c r="D646" s="15">
        <f>D626+1</f>
        <v>2037</v>
      </c>
      <c r="E646" s="16" t="s">
        <v>27</v>
      </c>
      <c r="F646" s="15">
        <v>4</v>
      </c>
      <c r="G646" s="15">
        <v>7</v>
      </c>
      <c r="H646" s="17">
        <v>151101006</v>
      </c>
      <c r="I646" s="16">
        <v>1</v>
      </c>
      <c r="J646" s="16">
        <v>1</v>
      </c>
      <c r="K646" s="15">
        <v>40.5</v>
      </c>
      <c r="L646" s="17" t="str">
        <f>IF(H646&gt;=151107001,"Shoes",IF(H646&gt;=151106001,"Pants",IF(H646&gt;=151105001,"Glove",IF(H646&gt;=151103001,"Head",IF(H646&gt;=151102001,"Body",IF(H646&gt;=151101001,"Weapon"))))))</f>
        <v>Weapon</v>
      </c>
      <c r="M646" s="16" t="s">
        <v>674</v>
      </c>
    </row>
    <row r="647" spans="1:13" ht="16.5" customHeight="1" x14ac:dyDescent="0.3">
      <c r="A647" s="24" t="b">
        <v>1</v>
      </c>
      <c r="B647" s="15" t="s">
        <v>28</v>
      </c>
      <c r="C647" s="16">
        <f>C646+1</f>
        <v>4407102</v>
      </c>
      <c r="D647" s="16">
        <f>D646</f>
        <v>2037</v>
      </c>
      <c r="E647" s="16" t="s">
        <v>27</v>
      </c>
      <c r="F647" s="16">
        <f t="shared" ref="F647:G647" si="326">F646</f>
        <v>4</v>
      </c>
      <c r="G647" s="16">
        <f t="shared" si="326"/>
        <v>7</v>
      </c>
      <c r="H647" s="16">
        <f>H646+100000</f>
        <v>151201006</v>
      </c>
      <c r="I647" s="16">
        <v>1</v>
      </c>
      <c r="J647" s="16">
        <v>1</v>
      </c>
      <c r="K647" s="15">
        <v>4.5</v>
      </c>
      <c r="L647" s="16" t="str">
        <f>L646</f>
        <v>Weapon</v>
      </c>
      <c r="M647" s="16" t="s">
        <v>53</v>
      </c>
    </row>
    <row r="648" spans="1:13" ht="16.5" customHeight="1" x14ac:dyDescent="0.3">
      <c r="A648" s="24" t="b">
        <v>1</v>
      </c>
      <c r="B648" s="15" t="s">
        <v>48</v>
      </c>
      <c r="C648" s="16">
        <f>C647+1</f>
        <v>4407103</v>
      </c>
      <c r="D648" s="16">
        <f t="shared" ref="D648:D665" si="327">D647</f>
        <v>2037</v>
      </c>
      <c r="E648" s="16" t="s">
        <v>27</v>
      </c>
      <c r="F648" s="16">
        <f t="shared" ref="F648:G648" si="328">F647</f>
        <v>4</v>
      </c>
      <c r="G648" s="16">
        <f t="shared" si="328"/>
        <v>7</v>
      </c>
      <c r="H648" s="17">
        <v>151106005</v>
      </c>
      <c r="I648" s="16">
        <v>1</v>
      </c>
      <c r="J648" s="16">
        <v>1</v>
      </c>
      <c r="K648" s="16">
        <f t="shared" ref="K648:K661" si="329">K646</f>
        <v>40.5</v>
      </c>
      <c r="L648" s="17" t="str">
        <f>IF(H648&gt;=151107001,"Shoes",IF(H648&gt;=151106001,"Pants",IF(H648&gt;=151105001,"Glove",IF(H648&gt;=151103001,"Head",IF(H648&gt;=151102001,"Body",IF(H648&gt;=151101001,"Weapon"))))))</f>
        <v>Pants</v>
      </c>
      <c r="M648" s="16" t="s">
        <v>674</v>
      </c>
    </row>
    <row r="649" spans="1:13" ht="16.5" customHeight="1" x14ac:dyDescent="0.3">
      <c r="A649" s="24" t="b">
        <v>1</v>
      </c>
      <c r="B649" s="15" t="s">
        <v>49</v>
      </c>
      <c r="C649" s="16">
        <f>C648+1</f>
        <v>4407104</v>
      </c>
      <c r="D649" s="16">
        <f t="shared" si="327"/>
        <v>2037</v>
      </c>
      <c r="E649" s="16" t="s">
        <v>27</v>
      </c>
      <c r="F649" s="16">
        <f t="shared" ref="F649:G649" si="330">F648</f>
        <v>4</v>
      </c>
      <c r="G649" s="16">
        <f t="shared" si="330"/>
        <v>7</v>
      </c>
      <c r="H649" s="16">
        <f>H648+100000</f>
        <v>151206005</v>
      </c>
      <c r="I649" s="16">
        <v>1</v>
      </c>
      <c r="J649" s="16">
        <v>1</v>
      </c>
      <c r="K649" s="16">
        <f t="shared" si="329"/>
        <v>4.5</v>
      </c>
      <c r="L649" s="16" t="str">
        <f>L648</f>
        <v>Pants</v>
      </c>
      <c r="M649" s="16" t="s">
        <v>53</v>
      </c>
    </row>
    <row r="650" spans="1:13" ht="16.5" customHeight="1" x14ac:dyDescent="0.3">
      <c r="A650" s="24" t="b">
        <v>1</v>
      </c>
      <c r="B650" s="18" t="s">
        <v>26</v>
      </c>
      <c r="C650" s="18">
        <f>C646+100</f>
        <v>4407201</v>
      </c>
      <c r="D650" s="18">
        <f t="shared" si="327"/>
        <v>2037</v>
      </c>
      <c r="E650" s="18" t="s">
        <v>31</v>
      </c>
      <c r="F650" s="18">
        <f t="shared" ref="F650:G650" si="331">F649</f>
        <v>4</v>
      </c>
      <c r="G650" s="18">
        <f t="shared" si="331"/>
        <v>7</v>
      </c>
      <c r="H650" s="18">
        <f>H646+1000000</f>
        <v>152101006</v>
      </c>
      <c r="I650" s="18">
        <v>1</v>
      </c>
      <c r="J650" s="18">
        <v>1</v>
      </c>
      <c r="K650" s="18">
        <f t="shared" si="329"/>
        <v>40.5</v>
      </c>
      <c r="L650" s="18" t="str">
        <f t="shared" ref="L650:L661" si="332">L646</f>
        <v>Weapon</v>
      </c>
      <c r="M650" s="18" t="s">
        <v>674</v>
      </c>
    </row>
    <row r="651" spans="1:13" ht="16.5" customHeight="1" x14ac:dyDescent="0.3">
      <c r="A651" s="24" t="b">
        <v>1</v>
      </c>
      <c r="B651" s="18" t="s">
        <v>28</v>
      </c>
      <c r="C651" s="18">
        <f>C650+1</f>
        <v>4407202</v>
      </c>
      <c r="D651" s="18">
        <f t="shared" si="327"/>
        <v>2037</v>
      </c>
      <c r="E651" s="18" t="s">
        <v>31</v>
      </c>
      <c r="F651" s="18">
        <f t="shared" ref="F651:G651" si="333">F650</f>
        <v>4</v>
      </c>
      <c r="G651" s="18">
        <f t="shared" si="333"/>
        <v>7</v>
      </c>
      <c r="H651" s="18">
        <f>H650+100000</f>
        <v>152201006</v>
      </c>
      <c r="I651" s="18">
        <v>1</v>
      </c>
      <c r="J651" s="18">
        <v>1</v>
      </c>
      <c r="K651" s="18">
        <f t="shared" si="329"/>
        <v>4.5</v>
      </c>
      <c r="L651" s="18" t="str">
        <f t="shared" si="332"/>
        <v>Weapon</v>
      </c>
      <c r="M651" s="18" t="s">
        <v>53</v>
      </c>
    </row>
    <row r="652" spans="1:13" ht="16.5" customHeight="1" x14ac:dyDescent="0.3">
      <c r="A652" s="24" t="b">
        <v>1</v>
      </c>
      <c r="B652" s="18" t="s">
        <v>48</v>
      </c>
      <c r="C652" s="18">
        <f>C651+1</f>
        <v>4407203</v>
      </c>
      <c r="D652" s="18">
        <f t="shared" si="327"/>
        <v>2037</v>
      </c>
      <c r="E652" s="18" t="s">
        <v>31</v>
      </c>
      <c r="F652" s="18">
        <f t="shared" ref="F652:G652" si="334">F651</f>
        <v>4</v>
      </c>
      <c r="G652" s="18">
        <f t="shared" si="334"/>
        <v>7</v>
      </c>
      <c r="H652" s="18">
        <f>H648+1000000</f>
        <v>152106005</v>
      </c>
      <c r="I652" s="18">
        <v>1</v>
      </c>
      <c r="J652" s="18">
        <v>1</v>
      </c>
      <c r="K652" s="18">
        <f t="shared" si="329"/>
        <v>40.5</v>
      </c>
      <c r="L652" s="18" t="str">
        <f t="shared" si="332"/>
        <v>Pants</v>
      </c>
      <c r="M652" s="18" t="s">
        <v>674</v>
      </c>
    </row>
    <row r="653" spans="1:13" ht="16.5" customHeight="1" x14ac:dyDescent="0.3">
      <c r="A653" s="24" t="b">
        <v>1</v>
      </c>
      <c r="B653" s="18" t="s">
        <v>49</v>
      </c>
      <c r="C653" s="18">
        <f>C652+1</f>
        <v>4407204</v>
      </c>
      <c r="D653" s="18">
        <f t="shared" si="327"/>
        <v>2037</v>
      </c>
      <c r="E653" s="18" t="s">
        <v>31</v>
      </c>
      <c r="F653" s="18">
        <f t="shared" ref="F653:G653" si="335">F652</f>
        <v>4</v>
      </c>
      <c r="G653" s="18">
        <f t="shared" si="335"/>
        <v>7</v>
      </c>
      <c r="H653" s="18">
        <f>H652+100000</f>
        <v>152206005</v>
      </c>
      <c r="I653" s="18">
        <v>1</v>
      </c>
      <c r="J653" s="18">
        <v>1</v>
      </c>
      <c r="K653" s="18">
        <f t="shared" si="329"/>
        <v>4.5</v>
      </c>
      <c r="L653" s="18" t="str">
        <f t="shared" si="332"/>
        <v>Pants</v>
      </c>
      <c r="M653" s="18" t="s">
        <v>53</v>
      </c>
    </row>
    <row r="654" spans="1:13" ht="16.5" customHeight="1" x14ac:dyDescent="0.3">
      <c r="A654" s="24" t="b">
        <v>1</v>
      </c>
      <c r="B654" s="19" t="s">
        <v>26</v>
      </c>
      <c r="C654" s="19">
        <f>C650+100</f>
        <v>4407301</v>
      </c>
      <c r="D654" s="19">
        <f t="shared" si="327"/>
        <v>2037</v>
      </c>
      <c r="E654" s="19" t="s">
        <v>32</v>
      </c>
      <c r="F654" s="19">
        <f t="shared" ref="F654:G654" si="336">F653</f>
        <v>4</v>
      </c>
      <c r="G654" s="19">
        <f t="shared" si="336"/>
        <v>7</v>
      </c>
      <c r="H654" s="19">
        <f>H650+1000000</f>
        <v>153101006</v>
      </c>
      <c r="I654" s="19">
        <v>1</v>
      </c>
      <c r="J654" s="19">
        <v>1</v>
      </c>
      <c r="K654" s="19">
        <f t="shared" si="329"/>
        <v>40.5</v>
      </c>
      <c r="L654" s="19" t="str">
        <f t="shared" si="332"/>
        <v>Weapon</v>
      </c>
      <c r="M654" s="19" t="s">
        <v>674</v>
      </c>
    </row>
    <row r="655" spans="1:13" ht="16.5" customHeight="1" x14ac:dyDescent="0.3">
      <c r="A655" s="24" t="b">
        <v>1</v>
      </c>
      <c r="B655" s="19" t="s">
        <v>28</v>
      </c>
      <c r="C655" s="19">
        <f>C654+1</f>
        <v>4407302</v>
      </c>
      <c r="D655" s="19">
        <f t="shared" si="327"/>
        <v>2037</v>
      </c>
      <c r="E655" s="19" t="s">
        <v>32</v>
      </c>
      <c r="F655" s="19">
        <f t="shared" ref="F655:G655" si="337">F654</f>
        <v>4</v>
      </c>
      <c r="G655" s="19">
        <f t="shared" si="337"/>
        <v>7</v>
      </c>
      <c r="H655" s="19">
        <f>H654+100000</f>
        <v>153201006</v>
      </c>
      <c r="I655" s="19">
        <v>1</v>
      </c>
      <c r="J655" s="19">
        <v>1</v>
      </c>
      <c r="K655" s="19">
        <f t="shared" si="329"/>
        <v>4.5</v>
      </c>
      <c r="L655" s="19" t="str">
        <f t="shared" si="332"/>
        <v>Weapon</v>
      </c>
      <c r="M655" s="19" t="s">
        <v>53</v>
      </c>
    </row>
    <row r="656" spans="1:13" ht="16.5" customHeight="1" x14ac:dyDescent="0.3">
      <c r="A656" s="24" t="b">
        <v>1</v>
      </c>
      <c r="B656" s="19" t="s">
        <v>48</v>
      </c>
      <c r="C656" s="19">
        <f>C655+1</f>
        <v>4407303</v>
      </c>
      <c r="D656" s="19">
        <f t="shared" si="327"/>
        <v>2037</v>
      </c>
      <c r="E656" s="19" t="s">
        <v>32</v>
      </c>
      <c r="F656" s="19">
        <f t="shared" ref="F656:G656" si="338">F655</f>
        <v>4</v>
      </c>
      <c r="G656" s="19">
        <f t="shared" si="338"/>
        <v>7</v>
      </c>
      <c r="H656" s="19">
        <f>H652+1000000</f>
        <v>153106005</v>
      </c>
      <c r="I656" s="19">
        <v>1</v>
      </c>
      <c r="J656" s="19">
        <v>1</v>
      </c>
      <c r="K656" s="19">
        <f t="shared" si="329"/>
        <v>40.5</v>
      </c>
      <c r="L656" s="19" t="str">
        <f t="shared" si="332"/>
        <v>Pants</v>
      </c>
      <c r="M656" s="19" t="s">
        <v>674</v>
      </c>
    </row>
    <row r="657" spans="1:13" ht="16.5" customHeight="1" x14ac:dyDescent="0.3">
      <c r="A657" s="24" t="b">
        <v>1</v>
      </c>
      <c r="B657" s="19" t="s">
        <v>49</v>
      </c>
      <c r="C657" s="19">
        <f>C656+1</f>
        <v>4407304</v>
      </c>
      <c r="D657" s="19">
        <f t="shared" si="327"/>
        <v>2037</v>
      </c>
      <c r="E657" s="19" t="s">
        <v>32</v>
      </c>
      <c r="F657" s="19">
        <f t="shared" ref="F657:G657" si="339">F656</f>
        <v>4</v>
      </c>
      <c r="G657" s="19">
        <f t="shared" si="339"/>
        <v>7</v>
      </c>
      <c r="H657" s="19">
        <f>H656+100000</f>
        <v>153206005</v>
      </c>
      <c r="I657" s="19">
        <v>1</v>
      </c>
      <c r="J657" s="19">
        <v>1</v>
      </c>
      <c r="K657" s="19">
        <f t="shared" si="329"/>
        <v>4.5</v>
      </c>
      <c r="L657" s="19" t="str">
        <f t="shared" si="332"/>
        <v>Pants</v>
      </c>
      <c r="M657" s="19" t="s">
        <v>53</v>
      </c>
    </row>
    <row r="658" spans="1:13" ht="16.5" customHeight="1" x14ac:dyDescent="0.3">
      <c r="A658" s="24" t="b">
        <v>1</v>
      </c>
      <c r="B658" s="20" t="s">
        <v>26</v>
      </c>
      <c r="C658" s="20">
        <f>C654+100</f>
        <v>4407401</v>
      </c>
      <c r="D658" s="20">
        <f t="shared" si="327"/>
        <v>2037</v>
      </c>
      <c r="E658" s="20" t="s">
        <v>33</v>
      </c>
      <c r="F658" s="20">
        <f t="shared" ref="F658:G658" si="340">F657</f>
        <v>4</v>
      </c>
      <c r="G658" s="20">
        <f t="shared" si="340"/>
        <v>7</v>
      </c>
      <c r="H658" s="20">
        <f>H654+1000000</f>
        <v>154101006</v>
      </c>
      <c r="I658" s="20">
        <v>1</v>
      </c>
      <c r="J658" s="20">
        <v>1</v>
      </c>
      <c r="K658" s="20">
        <f t="shared" si="329"/>
        <v>40.5</v>
      </c>
      <c r="L658" s="20" t="str">
        <f t="shared" si="332"/>
        <v>Weapon</v>
      </c>
      <c r="M658" s="20" t="s">
        <v>674</v>
      </c>
    </row>
    <row r="659" spans="1:13" ht="16.5" customHeight="1" x14ac:dyDescent="0.3">
      <c r="A659" s="24" t="b">
        <v>1</v>
      </c>
      <c r="B659" s="20" t="s">
        <v>28</v>
      </c>
      <c r="C659" s="20">
        <f>C658+1</f>
        <v>4407402</v>
      </c>
      <c r="D659" s="20">
        <f t="shared" si="327"/>
        <v>2037</v>
      </c>
      <c r="E659" s="20" t="s">
        <v>33</v>
      </c>
      <c r="F659" s="20">
        <f t="shared" ref="F659:G659" si="341">F658</f>
        <v>4</v>
      </c>
      <c r="G659" s="20">
        <f t="shared" si="341"/>
        <v>7</v>
      </c>
      <c r="H659" s="20">
        <f>H658+100000</f>
        <v>154201006</v>
      </c>
      <c r="I659" s="20">
        <v>1</v>
      </c>
      <c r="J659" s="20">
        <v>1</v>
      </c>
      <c r="K659" s="20">
        <f t="shared" si="329"/>
        <v>4.5</v>
      </c>
      <c r="L659" s="20" t="str">
        <f t="shared" si="332"/>
        <v>Weapon</v>
      </c>
      <c r="M659" s="20" t="s">
        <v>53</v>
      </c>
    </row>
    <row r="660" spans="1:13" ht="16.5" customHeight="1" x14ac:dyDescent="0.3">
      <c r="A660" s="24" t="b">
        <v>1</v>
      </c>
      <c r="B660" s="20" t="s">
        <v>48</v>
      </c>
      <c r="C660" s="20">
        <f>C659+1</f>
        <v>4407403</v>
      </c>
      <c r="D660" s="20">
        <f t="shared" si="327"/>
        <v>2037</v>
      </c>
      <c r="E660" s="20" t="s">
        <v>33</v>
      </c>
      <c r="F660" s="20">
        <f t="shared" ref="F660:G660" si="342">F659</f>
        <v>4</v>
      </c>
      <c r="G660" s="20">
        <f t="shared" si="342"/>
        <v>7</v>
      </c>
      <c r="H660" s="20">
        <f>H656+1000000</f>
        <v>154106005</v>
      </c>
      <c r="I660" s="20">
        <v>1</v>
      </c>
      <c r="J660" s="20">
        <v>1</v>
      </c>
      <c r="K660" s="20">
        <f t="shared" si="329"/>
        <v>40.5</v>
      </c>
      <c r="L660" s="20" t="str">
        <f t="shared" si="332"/>
        <v>Pants</v>
      </c>
      <c r="M660" s="20" t="s">
        <v>674</v>
      </c>
    </row>
    <row r="661" spans="1:13" ht="16.5" customHeight="1" x14ac:dyDescent="0.3">
      <c r="A661" s="24" t="b">
        <v>1</v>
      </c>
      <c r="B661" s="20" t="s">
        <v>49</v>
      </c>
      <c r="C661" s="20">
        <f>C660+1</f>
        <v>4407404</v>
      </c>
      <c r="D661" s="20">
        <f t="shared" si="327"/>
        <v>2037</v>
      </c>
      <c r="E661" s="20" t="s">
        <v>33</v>
      </c>
      <c r="F661" s="20">
        <f t="shared" ref="F661:G661" si="343">F660</f>
        <v>4</v>
      </c>
      <c r="G661" s="20">
        <f t="shared" si="343"/>
        <v>7</v>
      </c>
      <c r="H661" s="20">
        <f>H660+100000</f>
        <v>154206005</v>
      </c>
      <c r="I661" s="20">
        <v>1</v>
      </c>
      <c r="J661" s="20">
        <v>1</v>
      </c>
      <c r="K661" s="20">
        <f t="shared" si="329"/>
        <v>4.5</v>
      </c>
      <c r="L661" s="20" t="str">
        <f t="shared" si="332"/>
        <v>Pants</v>
      </c>
      <c r="M661" s="20" t="s">
        <v>53</v>
      </c>
    </row>
    <row r="662" spans="1:13" ht="16.5" customHeight="1" x14ac:dyDescent="0.3">
      <c r="A662" s="24" t="b">
        <v>1</v>
      </c>
      <c r="B662" s="21" t="s">
        <v>34</v>
      </c>
      <c r="C662" s="21">
        <f>C658+100</f>
        <v>4407501</v>
      </c>
      <c r="D662" s="21">
        <f t="shared" si="327"/>
        <v>2037</v>
      </c>
      <c r="E662" s="21" t="s">
        <v>35</v>
      </c>
      <c r="F662" s="21">
        <f t="shared" ref="F662:G662" si="344">F661</f>
        <v>4</v>
      </c>
      <c r="G662" s="21">
        <f t="shared" si="344"/>
        <v>7</v>
      </c>
      <c r="H662" s="21">
        <v>160004001</v>
      </c>
      <c r="I662" s="21">
        <v>1</v>
      </c>
      <c r="J662" s="21">
        <v>1</v>
      </c>
      <c r="K662" s="21">
        <v>2.5</v>
      </c>
      <c r="L662" s="21" t="s">
        <v>36</v>
      </c>
      <c r="M662" s="21" t="s">
        <v>37</v>
      </c>
    </row>
    <row r="663" spans="1:13" ht="16.5" customHeight="1" x14ac:dyDescent="0.3">
      <c r="A663" s="24" t="b">
        <v>1</v>
      </c>
      <c r="B663" s="21" t="s">
        <v>38</v>
      </c>
      <c r="C663" s="21">
        <f>C662+1</f>
        <v>4407502</v>
      </c>
      <c r="D663" s="21">
        <f t="shared" si="327"/>
        <v>2037</v>
      </c>
      <c r="E663" s="21" t="s">
        <v>35</v>
      </c>
      <c r="F663" s="21">
        <f t="shared" ref="F663:G663" si="345">F662</f>
        <v>4</v>
      </c>
      <c r="G663" s="21">
        <f t="shared" si="345"/>
        <v>7</v>
      </c>
      <c r="H663" s="21">
        <v>160004002</v>
      </c>
      <c r="I663" s="21">
        <v>1</v>
      </c>
      <c r="J663" s="21">
        <v>1</v>
      </c>
      <c r="K663" s="21">
        <v>2.5</v>
      </c>
      <c r="L663" s="21" t="s">
        <v>39</v>
      </c>
      <c r="M663" s="21" t="s">
        <v>37</v>
      </c>
    </row>
    <row r="664" spans="1:13" ht="16.5" customHeight="1" x14ac:dyDescent="0.3">
      <c r="A664" s="24" t="b">
        <v>1</v>
      </c>
      <c r="B664" s="21" t="s">
        <v>40</v>
      </c>
      <c r="C664" s="21">
        <f>C663+1</f>
        <v>4407503</v>
      </c>
      <c r="D664" s="21">
        <f t="shared" si="327"/>
        <v>2037</v>
      </c>
      <c r="E664" s="21" t="s">
        <v>35</v>
      </c>
      <c r="F664" s="21">
        <f t="shared" ref="F664:G664" si="346">F663</f>
        <v>4</v>
      </c>
      <c r="G664" s="21">
        <f t="shared" si="346"/>
        <v>7</v>
      </c>
      <c r="H664" s="21">
        <v>160004003</v>
      </c>
      <c r="I664" s="21">
        <v>1</v>
      </c>
      <c r="J664" s="21">
        <v>1</v>
      </c>
      <c r="K664" s="21">
        <v>2.5</v>
      </c>
      <c r="L664" s="21" t="s">
        <v>41</v>
      </c>
      <c r="M664" s="21" t="s">
        <v>37</v>
      </c>
    </row>
    <row r="665" spans="1:13" ht="16.5" customHeight="1" x14ac:dyDescent="0.3">
      <c r="A665" s="24" t="b">
        <v>1</v>
      </c>
      <c r="B665" s="21" t="s">
        <v>42</v>
      </c>
      <c r="C665" s="21">
        <f>C664+1</f>
        <v>4407504</v>
      </c>
      <c r="D665" s="21">
        <f t="shared" si="327"/>
        <v>2037</v>
      </c>
      <c r="E665" s="21" t="s">
        <v>35</v>
      </c>
      <c r="F665" s="21">
        <f t="shared" ref="F665:G665" si="347">F664</f>
        <v>4</v>
      </c>
      <c r="G665" s="21">
        <f t="shared" si="347"/>
        <v>7</v>
      </c>
      <c r="H665" s="21">
        <v>160004004</v>
      </c>
      <c r="I665" s="21">
        <v>1</v>
      </c>
      <c r="J665" s="21">
        <v>1</v>
      </c>
      <c r="K665" s="21">
        <v>2.5</v>
      </c>
      <c r="L665" s="21" t="s">
        <v>43</v>
      </c>
      <c r="M665" s="21" t="s">
        <v>37</v>
      </c>
    </row>
    <row r="666" spans="1:13" ht="16.5" customHeight="1" x14ac:dyDescent="0.3">
      <c r="A666" s="24" t="b">
        <v>1</v>
      </c>
      <c r="B666" s="15" t="s">
        <v>44</v>
      </c>
      <c r="C666" s="15">
        <v>4408101</v>
      </c>
      <c r="D666" s="15">
        <f>D646+1</f>
        <v>2038</v>
      </c>
      <c r="E666" s="16" t="s">
        <v>27</v>
      </c>
      <c r="F666" s="15">
        <v>4</v>
      </c>
      <c r="G666" s="15">
        <v>8</v>
      </c>
      <c r="H666" s="17">
        <v>151102005</v>
      </c>
      <c r="I666" s="16">
        <v>1</v>
      </c>
      <c r="J666" s="16">
        <v>1</v>
      </c>
      <c r="K666" s="15">
        <v>40.5</v>
      </c>
      <c r="L666" s="17" t="str">
        <f>IF(H666&gt;=151107001,"Shoes",IF(H666&gt;=151106001,"Pants",IF(H666&gt;=151105001,"Glove",IF(H666&gt;=151103001,"Head",IF(H666&gt;=151102001,"Body",IF(H666&gt;=151101001,"Weapon"))))))</f>
        <v>Body</v>
      </c>
      <c r="M666" s="16" t="s">
        <v>674</v>
      </c>
    </row>
    <row r="667" spans="1:13" ht="16.5" customHeight="1" x14ac:dyDescent="0.3">
      <c r="A667" s="24" t="b">
        <v>1</v>
      </c>
      <c r="B667" s="15" t="s">
        <v>45</v>
      </c>
      <c r="C667" s="16">
        <f>C666+1</f>
        <v>4408102</v>
      </c>
      <c r="D667" s="16">
        <f>D666</f>
        <v>2038</v>
      </c>
      <c r="E667" s="16" t="s">
        <v>27</v>
      </c>
      <c r="F667" s="16">
        <f t="shared" ref="F667:G667" si="348">F666</f>
        <v>4</v>
      </c>
      <c r="G667" s="16">
        <f t="shared" si="348"/>
        <v>8</v>
      </c>
      <c r="H667" s="16">
        <f>H666+100000</f>
        <v>151202005</v>
      </c>
      <c r="I667" s="16">
        <v>1</v>
      </c>
      <c r="J667" s="16">
        <v>1</v>
      </c>
      <c r="K667" s="15">
        <v>4.5</v>
      </c>
      <c r="L667" s="16" t="str">
        <f>L666</f>
        <v>Body</v>
      </c>
      <c r="M667" s="16" t="s">
        <v>53</v>
      </c>
    </row>
    <row r="668" spans="1:13" ht="16.5" customHeight="1" x14ac:dyDescent="0.3">
      <c r="A668" s="24" t="b">
        <v>1</v>
      </c>
      <c r="B668" s="15" t="s">
        <v>29</v>
      </c>
      <c r="C668" s="16">
        <f>C667+1</f>
        <v>4408103</v>
      </c>
      <c r="D668" s="16">
        <f t="shared" ref="D668:D685" si="349">D667</f>
        <v>2038</v>
      </c>
      <c r="E668" s="16" t="s">
        <v>27</v>
      </c>
      <c r="F668" s="16">
        <f t="shared" ref="F668:G668" si="350">F667</f>
        <v>4</v>
      </c>
      <c r="G668" s="16">
        <f t="shared" si="350"/>
        <v>8</v>
      </c>
      <c r="H668" s="17">
        <v>151107002</v>
      </c>
      <c r="I668" s="16">
        <v>1</v>
      </c>
      <c r="J668" s="16">
        <v>1</v>
      </c>
      <c r="K668" s="16">
        <f t="shared" ref="K668:K681" si="351">K666</f>
        <v>40.5</v>
      </c>
      <c r="L668" s="17" t="str">
        <f>IF(H668&gt;=151107001,"Shoes",IF(H668&gt;=151106001,"Pants",IF(H668&gt;=151105001,"Glove",IF(H668&gt;=151103001,"Head",IF(H668&gt;=151102001,"Body",IF(H668&gt;=151101001,"Weapon"))))))</f>
        <v>Shoes</v>
      </c>
      <c r="M668" s="16" t="s">
        <v>674</v>
      </c>
    </row>
    <row r="669" spans="1:13" ht="16.5" customHeight="1" x14ac:dyDescent="0.3">
      <c r="A669" s="24" t="b">
        <v>1</v>
      </c>
      <c r="B669" s="15" t="s">
        <v>30</v>
      </c>
      <c r="C669" s="16">
        <f>C668+1</f>
        <v>4408104</v>
      </c>
      <c r="D669" s="16">
        <f t="shared" si="349"/>
        <v>2038</v>
      </c>
      <c r="E669" s="16" t="s">
        <v>27</v>
      </c>
      <c r="F669" s="16">
        <f t="shared" ref="F669:G669" si="352">F668</f>
        <v>4</v>
      </c>
      <c r="G669" s="16">
        <f t="shared" si="352"/>
        <v>8</v>
      </c>
      <c r="H669" s="16">
        <f>H668+100000</f>
        <v>151207002</v>
      </c>
      <c r="I669" s="16">
        <v>1</v>
      </c>
      <c r="J669" s="16">
        <v>1</v>
      </c>
      <c r="K669" s="16">
        <f t="shared" si="351"/>
        <v>4.5</v>
      </c>
      <c r="L669" s="16" t="str">
        <f>L668</f>
        <v>Shoes</v>
      </c>
      <c r="M669" s="16" t="s">
        <v>53</v>
      </c>
    </row>
    <row r="670" spans="1:13" ht="16.5" customHeight="1" x14ac:dyDescent="0.3">
      <c r="A670" s="24" t="b">
        <v>1</v>
      </c>
      <c r="B670" s="18" t="s">
        <v>44</v>
      </c>
      <c r="C670" s="18">
        <f>C666+100</f>
        <v>4408201</v>
      </c>
      <c r="D670" s="18">
        <f t="shared" si="349"/>
        <v>2038</v>
      </c>
      <c r="E670" s="18" t="s">
        <v>31</v>
      </c>
      <c r="F670" s="18">
        <f t="shared" ref="F670:G670" si="353">F669</f>
        <v>4</v>
      </c>
      <c r="G670" s="18">
        <f t="shared" si="353"/>
        <v>8</v>
      </c>
      <c r="H670" s="18">
        <f>H666+1000000</f>
        <v>152102005</v>
      </c>
      <c r="I670" s="18">
        <v>1</v>
      </c>
      <c r="J670" s="18">
        <v>1</v>
      </c>
      <c r="K670" s="18">
        <f t="shared" si="351"/>
        <v>40.5</v>
      </c>
      <c r="L670" s="18" t="str">
        <f t="shared" ref="L670:L681" si="354">L666</f>
        <v>Body</v>
      </c>
      <c r="M670" s="18" t="s">
        <v>674</v>
      </c>
    </row>
    <row r="671" spans="1:13" ht="16.5" customHeight="1" x14ac:dyDescent="0.3">
      <c r="A671" s="24" t="b">
        <v>1</v>
      </c>
      <c r="B671" s="18" t="s">
        <v>45</v>
      </c>
      <c r="C671" s="18">
        <f>C670+1</f>
        <v>4408202</v>
      </c>
      <c r="D671" s="18">
        <f t="shared" si="349"/>
        <v>2038</v>
      </c>
      <c r="E671" s="18" t="s">
        <v>31</v>
      </c>
      <c r="F671" s="18">
        <f t="shared" ref="F671:G671" si="355">F670</f>
        <v>4</v>
      </c>
      <c r="G671" s="18">
        <f t="shared" si="355"/>
        <v>8</v>
      </c>
      <c r="H671" s="18">
        <f>H670+100000</f>
        <v>152202005</v>
      </c>
      <c r="I671" s="18">
        <v>1</v>
      </c>
      <c r="J671" s="18">
        <v>1</v>
      </c>
      <c r="K671" s="18">
        <f t="shared" si="351"/>
        <v>4.5</v>
      </c>
      <c r="L671" s="18" t="str">
        <f t="shared" si="354"/>
        <v>Body</v>
      </c>
      <c r="M671" s="18" t="s">
        <v>53</v>
      </c>
    </row>
    <row r="672" spans="1:13" ht="16.5" customHeight="1" x14ac:dyDescent="0.3">
      <c r="A672" s="24" t="b">
        <v>1</v>
      </c>
      <c r="B672" s="18" t="s">
        <v>29</v>
      </c>
      <c r="C672" s="18">
        <f>C671+1</f>
        <v>4408203</v>
      </c>
      <c r="D672" s="18">
        <f t="shared" si="349"/>
        <v>2038</v>
      </c>
      <c r="E672" s="18" t="s">
        <v>31</v>
      </c>
      <c r="F672" s="18">
        <f t="shared" ref="F672:G672" si="356">F671</f>
        <v>4</v>
      </c>
      <c r="G672" s="18">
        <f t="shared" si="356"/>
        <v>8</v>
      </c>
      <c r="H672" s="18">
        <f>H668+1000000</f>
        <v>152107002</v>
      </c>
      <c r="I672" s="18">
        <v>1</v>
      </c>
      <c r="J672" s="18">
        <v>1</v>
      </c>
      <c r="K672" s="18">
        <f t="shared" si="351"/>
        <v>40.5</v>
      </c>
      <c r="L672" s="18" t="str">
        <f t="shared" si="354"/>
        <v>Shoes</v>
      </c>
      <c r="M672" s="18" t="s">
        <v>674</v>
      </c>
    </row>
    <row r="673" spans="1:13" ht="16.5" customHeight="1" x14ac:dyDescent="0.3">
      <c r="A673" s="24" t="b">
        <v>1</v>
      </c>
      <c r="B673" s="18" t="s">
        <v>30</v>
      </c>
      <c r="C673" s="18">
        <f>C672+1</f>
        <v>4408204</v>
      </c>
      <c r="D673" s="18">
        <f t="shared" si="349"/>
        <v>2038</v>
      </c>
      <c r="E673" s="18" t="s">
        <v>31</v>
      </c>
      <c r="F673" s="18">
        <f t="shared" ref="F673:G673" si="357">F672</f>
        <v>4</v>
      </c>
      <c r="G673" s="18">
        <f t="shared" si="357"/>
        <v>8</v>
      </c>
      <c r="H673" s="18">
        <f>H672+100000</f>
        <v>152207002</v>
      </c>
      <c r="I673" s="18">
        <v>1</v>
      </c>
      <c r="J673" s="18">
        <v>1</v>
      </c>
      <c r="K673" s="18">
        <f t="shared" si="351"/>
        <v>4.5</v>
      </c>
      <c r="L673" s="18" t="str">
        <f t="shared" si="354"/>
        <v>Shoes</v>
      </c>
      <c r="M673" s="18" t="s">
        <v>53</v>
      </c>
    </row>
    <row r="674" spans="1:13" ht="16.5" customHeight="1" x14ac:dyDescent="0.3">
      <c r="A674" s="24" t="b">
        <v>1</v>
      </c>
      <c r="B674" s="19" t="s">
        <v>44</v>
      </c>
      <c r="C674" s="19">
        <f>C670+100</f>
        <v>4408301</v>
      </c>
      <c r="D674" s="19">
        <f t="shared" si="349"/>
        <v>2038</v>
      </c>
      <c r="E674" s="19" t="s">
        <v>32</v>
      </c>
      <c r="F674" s="19">
        <f t="shared" ref="F674:G674" si="358">F673</f>
        <v>4</v>
      </c>
      <c r="G674" s="19">
        <f t="shared" si="358"/>
        <v>8</v>
      </c>
      <c r="H674" s="19">
        <f>H670+1000000</f>
        <v>153102005</v>
      </c>
      <c r="I674" s="19">
        <v>1</v>
      </c>
      <c r="J674" s="19">
        <v>1</v>
      </c>
      <c r="K674" s="19">
        <f t="shared" si="351"/>
        <v>40.5</v>
      </c>
      <c r="L674" s="19" t="str">
        <f t="shared" si="354"/>
        <v>Body</v>
      </c>
      <c r="M674" s="19" t="s">
        <v>674</v>
      </c>
    </row>
    <row r="675" spans="1:13" ht="16.5" customHeight="1" x14ac:dyDescent="0.3">
      <c r="A675" s="24" t="b">
        <v>1</v>
      </c>
      <c r="B675" s="19" t="s">
        <v>45</v>
      </c>
      <c r="C675" s="19">
        <f>C674+1</f>
        <v>4408302</v>
      </c>
      <c r="D675" s="19">
        <f t="shared" si="349"/>
        <v>2038</v>
      </c>
      <c r="E675" s="19" t="s">
        <v>32</v>
      </c>
      <c r="F675" s="19">
        <f t="shared" ref="F675:G675" si="359">F674</f>
        <v>4</v>
      </c>
      <c r="G675" s="19">
        <f t="shared" si="359"/>
        <v>8</v>
      </c>
      <c r="H675" s="19">
        <f>H674+100000</f>
        <v>153202005</v>
      </c>
      <c r="I675" s="19">
        <v>1</v>
      </c>
      <c r="J675" s="19">
        <v>1</v>
      </c>
      <c r="K675" s="19">
        <f t="shared" si="351"/>
        <v>4.5</v>
      </c>
      <c r="L675" s="19" t="str">
        <f t="shared" si="354"/>
        <v>Body</v>
      </c>
      <c r="M675" s="19" t="s">
        <v>53</v>
      </c>
    </row>
    <row r="676" spans="1:13" ht="16.5" customHeight="1" x14ac:dyDescent="0.3">
      <c r="A676" s="24" t="b">
        <v>1</v>
      </c>
      <c r="B676" s="19" t="s">
        <v>29</v>
      </c>
      <c r="C676" s="19">
        <f>C675+1</f>
        <v>4408303</v>
      </c>
      <c r="D676" s="19">
        <f t="shared" si="349"/>
        <v>2038</v>
      </c>
      <c r="E676" s="19" t="s">
        <v>32</v>
      </c>
      <c r="F676" s="19">
        <f t="shared" ref="F676:G676" si="360">F675</f>
        <v>4</v>
      </c>
      <c r="G676" s="19">
        <f t="shared" si="360"/>
        <v>8</v>
      </c>
      <c r="H676" s="19">
        <f>H672+1000000</f>
        <v>153107002</v>
      </c>
      <c r="I676" s="19">
        <v>1</v>
      </c>
      <c r="J676" s="19">
        <v>1</v>
      </c>
      <c r="K676" s="19">
        <f t="shared" si="351"/>
        <v>40.5</v>
      </c>
      <c r="L676" s="19" t="str">
        <f t="shared" si="354"/>
        <v>Shoes</v>
      </c>
      <c r="M676" s="19" t="s">
        <v>674</v>
      </c>
    </row>
    <row r="677" spans="1:13" ht="16.5" customHeight="1" x14ac:dyDescent="0.3">
      <c r="A677" s="24" t="b">
        <v>1</v>
      </c>
      <c r="B677" s="19" t="s">
        <v>30</v>
      </c>
      <c r="C677" s="19">
        <f>C676+1</f>
        <v>4408304</v>
      </c>
      <c r="D677" s="19">
        <f t="shared" si="349"/>
        <v>2038</v>
      </c>
      <c r="E677" s="19" t="s">
        <v>32</v>
      </c>
      <c r="F677" s="19">
        <f t="shared" ref="F677:G677" si="361">F676</f>
        <v>4</v>
      </c>
      <c r="G677" s="19">
        <f t="shared" si="361"/>
        <v>8</v>
      </c>
      <c r="H677" s="19">
        <f>H676+100000</f>
        <v>153207002</v>
      </c>
      <c r="I677" s="19">
        <v>1</v>
      </c>
      <c r="J677" s="19">
        <v>1</v>
      </c>
      <c r="K677" s="19">
        <f t="shared" si="351"/>
        <v>4.5</v>
      </c>
      <c r="L677" s="19" t="str">
        <f t="shared" si="354"/>
        <v>Shoes</v>
      </c>
      <c r="M677" s="19" t="s">
        <v>53</v>
      </c>
    </row>
    <row r="678" spans="1:13" ht="16.5" customHeight="1" x14ac:dyDescent="0.3">
      <c r="A678" s="24" t="b">
        <v>1</v>
      </c>
      <c r="B678" s="20" t="s">
        <v>44</v>
      </c>
      <c r="C678" s="20">
        <f>C674+100</f>
        <v>4408401</v>
      </c>
      <c r="D678" s="20">
        <f t="shared" si="349"/>
        <v>2038</v>
      </c>
      <c r="E678" s="20" t="s">
        <v>33</v>
      </c>
      <c r="F678" s="20">
        <f t="shared" ref="F678:G678" si="362">F677</f>
        <v>4</v>
      </c>
      <c r="G678" s="20">
        <f t="shared" si="362"/>
        <v>8</v>
      </c>
      <c r="H678" s="20">
        <f>H674+1000000</f>
        <v>154102005</v>
      </c>
      <c r="I678" s="20">
        <v>1</v>
      </c>
      <c r="J678" s="20">
        <v>1</v>
      </c>
      <c r="K678" s="20">
        <f t="shared" si="351"/>
        <v>40.5</v>
      </c>
      <c r="L678" s="20" t="str">
        <f t="shared" si="354"/>
        <v>Body</v>
      </c>
      <c r="M678" s="20" t="s">
        <v>674</v>
      </c>
    </row>
    <row r="679" spans="1:13" ht="16.5" customHeight="1" x14ac:dyDescent="0.3">
      <c r="A679" s="24" t="b">
        <v>1</v>
      </c>
      <c r="B679" s="20" t="s">
        <v>45</v>
      </c>
      <c r="C679" s="20">
        <f>C678+1</f>
        <v>4408402</v>
      </c>
      <c r="D679" s="20">
        <f t="shared" si="349"/>
        <v>2038</v>
      </c>
      <c r="E679" s="20" t="s">
        <v>33</v>
      </c>
      <c r="F679" s="20">
        <f t="shared" ref="F679:G679" si="363">F678</f>
        <v>4</v>
      </c>
      <c r="G679" s="20">
        <f t="shared" si="363"/>
        <v>8</v>
      </c>
      <c r="H679" s="20">
        <f>H678+100000</f>
        <v>154202005</v>
      </c>
      <c r="I679" s="20">
        <v>1</v>
      </c>
      <c r="J679" s="20">
        <v>1</v>
      </c>
      <c r="K679" s="20">
        <f t="shared" si="351"/>
        <v>4.5</v>
      </c>
      <c r="L679" s="20" t="str">
        <f t="shared" si="354"/>
        <v>Body</v>
      </c>
      <c r="M679" s="20" t="s">
        <v>53</v>
      </c>
    </row>
    <row r="680" spans="1:13" ht="16.5" customHeight="1" x14ac:dyDescent="0.3">
      <c r="A680" s="24" t="b">
        <v>1</v>
      </c>
      <c r="B680" s="20" t="s">
        <v>29</v>
      </c>
      <c r="C680" s="20">
        <f>C679+1</f>
        <v>4408403</v>
      </c>
      <c r="D680" s="20">
        <f t="shared" si="349"/>
        <v>2038</v>
      </c>
      <c r="E680" s="20" t="s">
        <v>33</v>
      </c>
      <c r="F680" s="20">
        <f t="shared" ref="F680:G680" si="364">F679</f>
        <v>4</v>
      </c>
      <c r="G680" s="20">
        <f t="shared" si="364"/>
        <v>8</v>
      </c>
      <c r="H680" s="20">
        <f>H676+1000000</f>
        <v>154107002</v>
      </c>
      <c r="I680" s="20">
        <v>1</v>
      </c>
      <c r="J680" s="20">
        <v>1</v>
      </c>
      <c r="K680" s="20">
        <f t="shared" si="351"/>
        <v>40.5</v>
      </c>
      <c r="L680" s="20" t="str">
        <f t="shared" si="354"/>
        <v>Shoes</v>
      </c>
      <c r="M680" s="20" t="s">
        <v>674</v>
      </c>
    </row>
    <row r="681" spans="1:13" ht="16.5" customHeight="1" x14ac:dyDescent="0.3">
      <c r="A681" s="24" t="b">
        <v>1</v>
      </c>
      <c r="B681" s="20" t="s">
        <v>30</v>
      </c>
      <c r="C681" s="20">
        <f>C680+1</f>
        <v>4408404</v>
      </c>
      <c r="D681" s="20">
        <f t="shared" si="349"/>
        <v>2038</v>
      </c>
      <c r="E681" s="20" t="s">
        <v>33</v>
      </c>
      <c r="F681" s="20">
        <f t="shared" ref="F681:G681" si="365">F680</f>
        <v>4</v>
      </c>
      <c r="G681" s="20">
        <f t="shared" si="365"/>
        <v>8</v>
      </c>
      <c r="H681" s="20">
        <f>H680+100000</f>
        <v>154207002</v>
      </c>
      <c r="I681" s="20">
        <v>1</v>
      </c>
      <c r="J681" s="20">
        <v>1</v>
      </c>
      <c r="K681" s="20">
        <f t="shared" si="351"/>
        <v>4.5</v>
      </c>
      <c r="L681" s="20" t="str">
        <f t="shared" si="354"/>
        <v>Shoes</v>
      </c>
      <c r="M681" s="20" t="s">
        <v>53</v>
      </c>
    </row>
    <row r="682" spans="1:13" ht="16.5" customHeight="1" x14ac:dyDescent="0.3">
      <c r="A682" s="24" t="b">
        <v>1</v>
      </c>
      <c r="B682" s="21" t="s">
        <v>34</v>
      </c>
      <c r="C682" s="21">
        <f>C678+100</f>
        <v>4408501</v>
      </c>
      <c r="D682" s="21">
        <f t="shared" si="349"/>
        <v>2038</v>
      </c>
      <c r="E682" s="21" t="s">
        <v>35</v>
      </c>
      <c r="F682" s="21">
        <f t="shared" ref="F682:G682" si="366">F681</f>
        <v>4</v>
      </c>
      <c r="G682" s="21">
        <f t="shared" si="366"/>
        <v>8</v>
      </c>
      <c r="H682" s="21">
        <v>160004001</v>
      </c>
      <c r="I682" s="21">
        <v>1</v>
      </c>
      <c r="J682" s="21">
        <v>1</v>
      </c>
      <c r="K682" s="21">
        <v>2.5</v>
      </c>
      <c r="L682" s="21" t="s">
        <v>36</v>
      </c>
      <c r="M682" s="21" t="s">
        <v>37</v>
      </c>
    </row>
    <row r="683" spans="1:13" ht="16.5" customHeight="1" x14ac:dyDescent="0.3">
      <c r="A683" s="24" t="b">
        <v>1</v>
      </c>
      <c r="B683" s="21" t="s">
        <v>38</v>
      </c>
      <c r="C683" s="21">
        <f>C682+1</f>
        <v>4408502</v>
      </c>
      <c r="D683" s="21">
        <f t="shared" si="349"/>
        <v>2038</v>
      </c>
      <c r="E683" s="21" t="s">
        <v>35</v>
      </c>
      <c r="F683" s="21">
        <f t="shared" ref="F683:G683" si="367">F682</f>
        <v>4</v>
      </c>
      <c r="G683" s="21">
        <f t="shared" si="367"/>
        <v>8</v>
      </c>
      <c r="H683" s="21">
        <v>160004002</v>
      </c>
      <c r="I683" s="21">
        <v>1</v>
      </c>
      <c r="J683" s="21">
        <v>1</v>
      </c>
      <c r="K683" s="21">
        <v>2.5</v>
      </c>
      <c r="L683" s="21" t="s">
        <v>39</v>
      </c>
      <c r="M683" s="21" t="s">
        <v>37</v>
      </c>
    </row>
    <row r="684" spans="1:13" ht="16.5" customHeight="1" x14ac:dyDescent="0.3">
      <c r="A684" s="24" t="b">
        <v>1</v>
      </c>
      <c r="B684" s="21" t="s">
        <v>40</v>
      </c>
      <c r="C684" s="21">
        <f>C683+1</f>
        <v>4408503</v>
      </c>
      <c r="D684" s="21">
        <f t="shared" si="349"/>
        <v>2038</v>
      </c>
      <c r="E684" s="21" t="s">
        <v>35</v>
      </c>
      <c r="F684" s="21">
        <f t="shared" ref="F684:G684" si="368">F683</f>
        <v>4</v>
      </c>
      <c r="G684" s="21">
        <f t="shared" si="368"/>
        <v>8</v>
      </c>
      <c r="H684" s="21">
        <v>160004003</v>
      </c>
      <c r="I684" s="21">
        <v>1</v>
      </c>
      <c r="J684" s="21">
        <v>1</v>
      </c>
      <c r="K684" s="21">
        <v>2.5</v>
      </c>
      <c r="L684" s="21" t="s">
        <v>41</v>
      </c>
      <c r="M684" s="21" t="s">
        <v>37</v>
      </c>
    </row>
    <row r="685" spans="1:13" ht="16.5" customHeight="1" x14ac:dyDescent="0.3">
      <c r="A685" s="24" t="b">
        <v>1</v>
      </c>
      <c r="B685" s="21" t="s">
        <v>42</v>
      </c>
      <c r="C685" s="21">
        <f>C684+1</f>
        <v>4408504</v>
      </c>
      <c r="D685" s="21">
        <f t="shared" si="349"/>
        <v>2038</v>
      </c>
      <c r="E685" s="21" t="s">
        <v>35</v>
      </c>
      <c r="F685" s="21">
        <f t="shared" ref="F685:G685" si="369">F684</f>
        <v>4</v>
      </c>
      <c r="G685" s="21">
        <f t="shared" si="369"/>
        <v>8</v>
      </c>
      <c r="H685" s="21">
        <v>160004004</v>
      </c>
      <c r="I685" s="21">
        <v>1</v>
      </c>
      <c r="J685" s="21">
        <v>1</v>
      </c>
      <c r="K685" s="21">
        <v>2.5</v>
      </c>
      <c r="L685" s="21" t="s">
        <v>43</v>
      </c>
      <c r="M685" s="21" t="s">
        <v>37</v>
      </c>
    </row>
    <row r="686" spans="1:13" ht="16.5" customHeight="1" x14ac:dyDescent="0.3">
      <c r="A686" s="24" t="b">
        <v>1</v>
      </c>
      <c r="B686" s="15" t="s">
        <v>46</v>
      </c>
      <c r="C686" s="15">
        <v>4409101</v>
      </c>
      <c r="D686" s="15">
        <f>D666+1</f>
        <v>2039</v>
      </c>
      <c r="E686" s="16" t="s">
        <v>27</v>
      </c>
      <c r="F686" s="15">
        <v>4</v>
      </c>
      <c r="G686" s="15">
        <v>9</v>
      </c>
      <c r="H686" s="17">
        <v>151103002</v>
      </c>
      <c r="I686" s="16">
        <v>1</v>
      </c>
      <c r="J686" s="16">
        <v>1</v>
      </c>
      <c r="K686" s="15">
        <v>40.5</v>
      </c>
      <c r="L686" s="17" t="str">
        <f>IF(H686&gt;=151107001,"Shoes",IF(H686&gt;=151106001,"Pants",IF(H686&gt;=151105001,"Glove",IF(H686&gt;=151103001,"Head",IF(H686&gt;=151102001,"Body",IF(H686&gt;=151101001,"Weapon"))))))</f>
        <v>Head</v>
      </c>
      <c r="M686" s="16" t="s">
        <v>674</v>
      </c>
    </row>
    <row r="687" spans="1:13" ht="16.5" customHeight="1" x14ac:dyDescent="0.3">
      <c r="A687" s="24" t="b">
        <v>1</v>
      </c>
      <c r="B687" s="15" t="s">
        <v>47</v>
      </c>
      <c r="C687" s="16">
        <f>C686+1</f>
        <v>4409102</v>
      </c>
      <c r="D687" s="16">
        <f>D686</f>
        <v>2039</v>
      </c>
      <c r="E687" s="16" t="s">
        <v>27</v>
      </c>
      <c r="F687" s="16">
        <f t="shared" ref="F687:G687" si="370">F686</f>
        <v>4</v>
      </c>
      <c r="G687" s="16">
        <f t="shared" si="370"/>
        <v>9</v>
      </c>
      <c r="H687" s="16">
        <f>H686+100000</f>
        <v>151203002</v>
      </c>
      <c r="I687" s="16">
        <v>1</v>
      </c>
      <c r="J687" s="16">
        <v>1</v>
      </c>
      <c r="K687" s="15">
        <v>4.5</v>
      </c>
      <c r="L687" s="16" t="str">
        <f>L686</f>
        <v>Head</v>
      </c>
      <c r="M687" s="16" t="s">
        <v>53</v>
      </c>
    </row>
    <row r="688" spans="1:13" ht="16.5" customHeight="1" x14ac:dyDescent="0.3">
      <c r="A688" s="24" t="b">
        <v>1</v>
      </c>
      <c r="B688" s="15" t="s">
        <v>50</v>
      </c>
      <c r="C688" s="16">
        <f>C687+1</f>
        <v>4409103</v>
      </c>
      <c r="D688" s="16">
        <f t="shared" ref="D688:D705" si="371">D687</f>
        <v>2039</v>
      </c>
      <c r="E688" s="16" t="s">
        <v>27</v>
      </c>
      <c r="F688" s="16">
        <f t="shared" ref="F688:G688" si="372">F687</f>
        <v>4</v>
      </c>
      <c r="G688" s="16">
        <f t="shared" si="372"/>
        <v>9</v>
      </c>
      <c r="H688" s="17">
        <v>151105002</v>
      </c>
      <c r="I688" s="16">
        <v>1</v>
      </c>
      <c r="J688" s="16">
        <v>1</v>
      </c>
      <c r="K688" s="16">
        <f t="shared" ref="K688:K701" si="373">K686</f>
        <v>40.5</v>
      </c>
      <c r="L688" s="17" t="str">
        <f>IF(H688&gt;=151107001,"Shoes",IF(H688&gt;=151106001,"Pants",IF(H688&gt;=151105001,"Glove",IF(H688&gt;=151103001,"Head",IF(H688&gt;=151102001,"Body",IF(H688&gt;=151101001,"Weapon"))))))</f>
        <v>Glove</v>
      </c>
      <c r="M688" s="16" t="s">
        <v>674</v>
      </c>
    </row>
    <row r="689" spans="1:13" ht="16.5" customHeight="1" x14ac:dyDescent="0.3">
      <c r="A689" s="24" t="b">
        <v>1</v>
      </c>
      <c r="B689" s="15" t="s">
        <v>51</v>
      </c>
      <c r="C689" s="16">
        <f>C688+1</f>
        <v>4409104</v>
      </c>
      <c r="D689" s="16">
        <f t="shared" si="371"/>
        <v>2039</v>
      </c>
      <c r="E689" s="16" t="s">
        <v>27</v>
      </c>
      <c r="F689" s="16">
        <f t="shared" ref="F689:G689" si="374">F688</f>
        <v>4</v>
      </c>
      <c r="G689" s="16">
        <f t="shared" si="374"/>
        <v>9</v>
      </c>
      <c r="H689" s="16">
        <f>H688+100000</f>
        <v>151205002</v>
      </c>
      <c r="I689" s="16">
        <v>1</v>
      </c>
      <c r="J689" s="16">
        <v>1</v>
      </c>
      <c r="K689" s="16">
        <f t="shared" si="373"/>
        <v>4.5</v>
      </c>
      <c r="L689" s="16" t="str">
        <f>L688</f>
        <v>Glove</v>
      </c>
      <c r="M689" s="16" t="s">
        <v>53</v>
      </c>
    </row>
    <row r="690" spans="1:13" ht="16.5" customHeight="1" x14ac:dyDescent="0.3">
      <c r="A690" s="24" t="b">
        <v>1</v>
      </c>
      <c r="B690" s="18" t="s">
        <v>46</v>
      </c>
      <c r="C690" s="18">
        <f>C686+100</f>
        <v>4409201</v>
      </c>
      <c r="D690" s="18">
        <f t="shared" si="371"/>
        <v>2039</v>
      </c>
      <c r="E690" s="18" t="s">
        <v>31</v>
      </c>
      <c r="F690" s="18">
        <f t="shared" ref="F690:G690" si="375">F689</f>
        <v>4</v>
      </c>
      <c r="G690" s="18">
        <f t="shared" si="375"/>
        <v>9</v>
      </c>
      <c r="H690" s="18">
        <f>H686+1000000</f>
        <v>152103002</v>
      </c>
      <c r="I690" s="18">
        <v>1</v>
      </c>
      <c r="J690" s="18">
        <v>1</v>
      </c>
      <c r="K690" s="18">
        <f t="shared" si="373"/>
        <v>40.5</v>
      </c>
      <c r="L690" s="18" t="str">
        <f t="shared" ref="L690:L701" si="376">L686</f>
        <v>Head</v>
      </c>
      <c r="M690" s="18" t="s">
        <v>674</v>
      </c>
    </row>
    <row r="691" spans="1:13" ht="16.5" customHeight="1" x14ac:dyDescent="0.3">
      <c r="A691" s="24" t="b">
        <v>1</v>
      </c>
      <c r="B691" s="18" t="s">
        <v>47</v>
      </c>
      <c r="C691" s="18">
        <f>C690+1</f>
        <v>4409202</v>
      </c>
      <c r="D691" s="18">
        <f t="shared" si="371"/>
        <v>2039</v>
      </c>
      <c r="E691" s="18" t="s">
        <v>31</v>
      </c>
      <c r="F691" s="18">
        <f t="shared" ref="F691:G691" si="377">F690</f>
        <v>4</v>
      </c>
      <c r="G691" s="18">
        <f t="shared" si="377"/>
        <v>9</v>
      </c>
      <c r="H691" s="18">
        <f>H690+100000</f>
        <v>152203002</v>
      </c>
      <c r="I691" s="18">
        <v>1</v>
      </c>
      <c r="J691" s="18">
        <v>1</v>
      </c>
      <c r="K691" s="18">
        <f t="shared" si="373"/>
        <v>4.5</v>
      </c>
      <c r="L691" s="18" t="str">
        <f t="shared" si="376"/>
        <v>Head</v>
      </c>
      <c r="M691" s="18" t="s">
        <v>53</v>
      </c>
    </row>
    <row r="692" spans="1:13" ht="16.5" customHeight="1" x14ac:dyDescent="0.3">
      <c r="A692" s="24" t="b">
        <v>1</v>
      </c>
      <c r="B692" s="18" t="s">
        <v>50</v>
      </c>
      <c r="C692" s="18">
        <f>C691+1</f>
        <v>4409203</v>
      </c>
      <c r="D692" s="18">
        <f t="shared" si="371"/>
        <v>2039</v>
      </c>
      <c r="E692" s="18" t="s">
        <v>31</v>
      </c>
      <c r="F692" s="18">
        <f t="shared" ref="F692:G692" si="378">F691</f>
        <v>4</v>
      </c>
      <c r="G692" s="18">
        <f t="shared" si="378"/>
        <v>9</v>
      </c>
      <c r="H692" s="18">
        <f>H688+1000000</f>
        <v>152105002</v>
      </c>
      <c r="I692" s="18">
        <v>1</v>
      </c>
      <c r="J692" s="18">
        <v>1</v>
      </c>
      <c r="K692" s="18">
        <f t="shared" si="373"/>
        <v>40.5</v>
      </c>
      <c r="L692" s="18" t="str">
        <f t="shared" si="376"/>
        <v>Glove</v>
      </c>
      <c r="M692" s="18" t="s">
        <v>674</v>
      </c>
    </row>
    <row r="693" spans="1:13" ht="16.5" customHeight="1" x14ac:dyDescent="0.3">
      <c r="A693" s="24" t="b">
        <v>1</v>
      </c>
      <c r="B693" s="18" t="s">
        <v>51</v>
      </c>
      <c r="C693" s="18">
        <f>C692+1</f>
        <v>4409204</v>
      </c>
      <c r="D693" s="18">
        <f t="shared" si="371"/>
        <v>2039</v>
      </c>
      <c r="E693" s="18" t="s">
        <v>31</v>
      </c>
      <c r="F693" s="18">
        <f t="shared" ref="F693:G693" si="379">F692</f>
        <v>4</v>
      </c>
      <c r="G693" s="18">
        <f t="shared" si="379"/>
        <v>9</v>
      </c>
      <c r="H693" s="18">
        <f>H692+100000</f>
        <v>152205002</v>
      </c>
      <c r="I693" s="18">
        <v>1</v>
      </c>
      <c r="J693" s="18">
        <v>1</v>
      </c>
      <c r="K693" s="18">
        <f t="shared" si="373"/>
        <v>4.5</v>
      </c>
      <c r="L693" s="18" t="str">
        <f t="shared" si="376"/>
        <v>Glove</v>
      </c>
      <c r="M693" s="18" t="s">
        <v>53</v>
      </c>
    </row>
    <row r="694" spans="1:13" ht="16.5" customHeight="1" x14ac:dyDescent="0.3">
      <c r="A694" s="24" t="b">
        <v>1</v>
      </c>
      <c r="B694" s="19" t="s">
        <v>46</v>
      </c>
      <c r="C694" s="19">
        <f>C690+100</f>
        <v>4409301</v>
      </c>
      <c r="D694" s="19">
        <f t="shared" si="371"/>
        <v>2039</v>
      </c>
      <c r="E694" s="19" t="s">
        <v>32</v>
      </c>
      <c r="F694" s="19">
        <f t="shared" ref="F694:G694" si="380">F693</f>
        <v>4</v>
      </c>
      <c r="G694" s="19">
        <f t="shared" si="380"/>
        <v>9</v>
      </c>
      <c r="H694" s="19">
        <f>H690+1000000</f>
        <v>153103002</v>
      </c>
      <c r="I694" s="19">
        <v>1</v>
      </c>
      <c r="J694" s="19">
        <v>1</v>
      </c>
      <c r="K694" s="19">
        <f t="shared" si="373"/>
        <v>40.5</v>
      </c>
      <c r="L694" s="19" t="str">
        <f t="shared" si="376"/>
        <v>Head</v>
      </c>
      <c r="M694" s="19" t="s">
        <v>674</v>
      </c>
    </row>
    <row r="695" spans="1:13" ht="16.5" customHeight="1" x14ac:dyDescent="0.3">
      <c r="A695" s="24" t="b">
        <v>1</v>
      </c>
      <c r="B695" s="19" t="s">
        <v>47</v>
      </c>
      <c r="C695" s="19">
        <f>C694+1</f>
        <v>4409302</v>
      </c>
      <c r="D695" s="19">
        <f t="shared" si="371"/>
        <v>2039</v>
      </c>
      <c r="E695" s="19" t="s">
        <v>32</v>
      </c>
      <c r="F695" s="19">
        <f t="shared" ref="F695:G695" si="381">F694</f>
        <v>4</v>
      </c>
      <c r="G695" s="19">
        <f t="shared" si="381"/>
        <v>9</v>
      </c>
      <c r="H695" s="19">
        <f>H694+100000</f>
        <v>153203002</v>
      </c>
      <c r="I695" s="19">
        <v>1</v>
      </c>
      <c r="J695" s="19">
        <v>1</v>
      </c>
      <c r="K695" s="19">
        <f t="shared" si="373"/>
        <v>4.5</v>
      </c>
      <c r="L695" s="19" t="str">
        <f t="shared" si="376"/>
        <v>Head</v>
      </c>
      <c r="M695" s="19" t="s">
        <v>53</v>
      </c>
    </row>
    <row r="696" spans="1:13" ht="16.5" customHeight="1" x14ac:dyDescent="0.3">
      <c r="A696" s="24" t="b">
        <v>1</v>
      </c>
      <c r="B696" s="19" t="s">
        <v>50</v>
      </c>
      <c r="C696" s="19">
        <f>C695+1</f>
        <v>4409303</v>
      </c>
      <c r="D696" s="19">
        <f t="shared" si="371"/>
        <v>2039</v>
      </c>
      <c r="E696" s="19" t="s">
        <v>32</v>
      </c>
      <c r="F696" s="19">
        <f t="shared" ref="F696:G696" si="382">F695</f>
        <v>4</v>
      </c>
      <c r="G696" s="19">
        <f t="shared" si="382"/>
        <v>9</v>
      </c>
      <c r="H696" s="19">
        <f>H692+1000000</f>
        <v>153105002</v>
      </c>
      <c r="I696" s="19">
        <v>1</v>
      </c>
      <c r="J696" s="19">
        <v>1</v>
      </c>
      <c r="K696" s="19">
        <f t="shared" si="373"/>
        <v>40.5</v>
      </c>
      <c r="L696" s="19" t="str">
        <f t="shared" si="376"/>
        <v>Glove</v>
      </c>
      <c r="M696" s="19" t="s">
        <v>674</v>
      </c>
    </row>
    <row r="697" spans="1:13" ht="16.5" customHeight="1" x14ac:dyDescent="0.3">
      <c r="A697" s="24" t="b">
        <v>1</v>
      </c>
      <c r="B697" s="19" t="s">
        <v>51</v>
      </c>
      <c r="C697" s="19">
        <f>C696+1</f>
        <v>4409304</v>
      </c>
      <c r="D697" s="19">
        <f t="shared" si="371"/>
        <v>2039</v>
      </c>
      <c r="E697" s="19" t="s">
        <v>32</v>
      </c>
      <c r="F697" s="19">
        <f t="shared" ref="F697:G697" si="383">F696</f>
        <v>4</v>
      </c>
      <c r="G697" s="19">
        <f t="shared" si="383"/>
        <v>9</v>
      </c>
      <c r="H697" s="19">
        <f>H696+100000</f>
        <v>153205002</v>
      </c>
      <c r="I697" s="19">
        <v>1</v>
      </c>
      <c r="J697" s="19">
        <v>1</v>
      </c>
      <c r="K697" s="19">
        <f t="shared" si="373"/>
        <v>4.5</v>
      </c>
      <c r="L697" s="19" t="str">
        <f t="shared" si="376"/>
        <v>Glove</v>
      </c>
      <c r="M697" s="19" t="s">
        <v>53</v>
      </c>
    </row>
    <row r="698" spans="1:13" ht="16.5" customHeight="1" x14ac:dyDescent="0.3">
      <c r="A698" s="24" t="b">
        <v>1</v>
      </c>
      <c r="B698" s="20" t="s">
        <v>46</v>
      </c>
      <c r="C698" s="20">
        <f>C694+100</f>
        <v>4409401</v>
      </c>
      <c r="D698" s="20">
        <f t="shared" si="371"/>
        <v>2039</v>
      </c>
      <c r="E698" s="20" t="s">
        <v>33</v>
      </c>
      <c r="F698" s="20">
        <f t="shared" ref="F698:G698" si="384">F697</f>
        <v>4</v>
      </c>
      <c r="G698" s="20">
        <f t="shared" si="384"/>
        <v>9</v>
      </c>
      <c r="H698" s="20">
        <f>H694+1000000</f>
        <v>154103002</v>
      </c>
      <c r="I698" s="20">
        <v>1</v>
      </c>
      <c r="J698" s="20">
        <v>1</v>
      </c>
      <c r="K698" s="20">
        <f t="shared" si="373"/>
        <v>40.5</v>
      </c>
      <c r="L698" s="20" t="str">
        <f t="shared" si="376"/>
        <v>Head</v>
      </c>
      <c r="M698" s="20" t="s">
        <v>674</v>
      </c>
    </row>
    <row r="699" spans="1:13" ht="16.5" customHeight="1" x14ac:dyDescent="0.3">
      <c r="A699" s="24" t="b">
        <v>1</v>
      </c>
      <c r="B699" s="20" t="s">
        <v>47</v>
      </c>
      <c r="C699" s="20">
        <f>C698+1</f>
        <v>4409402</v>
      </c>
      <c r="D699" s="20">
        <f t="shared" si="371"/>
        <v>2039</v>
      </c>
      <c r="E699" s="20" t="s">
        <v>33</v>
      </c>
      <c r="F699" s="20">
        <f t="shared" ref="F699:G699" si="385">F698</f>
        <v>4</v>
      </c>
      <c r="G699" s="20">
        <f t="shared" si="385"/>
        <v>9</v>
      </c>
      <c r="H699" s="20">
        <f>H698+100000</f>
        <v>154203002</v>
      </c>
      <c r="I699" s="20">
        <v>1</v>
      </c>
      <c r="J699" s="20">
        <v>1</v>
      </c>
      <c r="K699" s="20">
        <f t="shared" si="373"/>
        <v>4.5</v>
      </c>
      <c r="L699" s="20" t="str">
        <f t="shared" si="376"/>
        <v>Head</v>
      </c>
      <c r="M699" s="20" t="s">
        <v>53</v>
      </c>
    </row>
    <row r="700" spans="1:13" ht="16.5" customHeight="1" x14ac:dyDescent="0.3">
      <c r="A700" s="24" t="b">
        <v>1</v>
      </c>
      <c r="B700" s="20" t="s">
        <v>50</v>
      </c>
      <c r="C700" s="20">
        <f>C699+1</f>
        <v>4409403</v>
      </c>
      <c r="D700" s="20">
        <f t="shared" si="371"/>
        <v>2039</v>
      </c>
      <c r="E700" s="20" t="s">
        <v>33</v>
      </c>
      <c r="F700" s="20">
        <f t="shared" ref="F700:G700" si="386">F699</f>
        <v>4</v>
      </c>
      <c r="G700" s="20">
        <f t="shared" si="386"/>
        <v>9</v>
      </c>
      <c r="H700" s="20">
        <f>H696+1000000</f>
        <v>154105002</v>
      </c>
      <c r="I700" s="20">
        <v>1</v>
      </c>
      <c r="J700" s="20">
        <v>1</v>
      </c>
      <c r="K700" s="20">
        <f t="shared" si="373"/>
        <v>40.5</v>
      </c>
      <c r="L700" s="20" t="str">
        <f t="shared" si="376"/>
        <v>Glove</v>
      </c>
      <c r="M700" s="20" t="s">
        <v>674</v>
      </c>
    </row>
    <row r="701" spans="1:13" ht="16.5" customHeight="1" x14ac:dyDescent="0.3">
      <c r="A701" s="24" t="b">
        <v>1</v>
      </c>
      <c r="B701" s="20" t="s">
        <v>51</v>
      </c>
      <c r="C701" s="20">
        <f>C700+1</f>
        <v>4409404</v>
      </c>
      <c r="D701" s="20">
        <f t="shared" si="371"/>
        <v>2039</v>
      </c>
      <c r="E701" s="20" t="s">
        <v>33</v>
      </c>
      <c r="F701" s="20">
        <f t="shared" ref="F701:G701" si="387">F700</f>
        <v>4</v>
      </c>
      <c r="G701" s="20">
        <f t="shared" si="387"/>
        <v>9</v>
      </c>
      <c r="H701" s="20">
        <f>H700+100000</f>
        <v>154205002</v>
      </c>
      <c r="I701" s="20">
        <v>1</v>
      </c>
      <c r="J701" s="20">
        <v>1</v>
      </c>
      <c r="K701" s="20">
        <f t="shared" si="373"/>
        <v>4.5</v>
      </c>
      <c r="L701" s="20" t="str">
        <f t="shared" si="376"/>
        <v>Glove</v>
      </c>
      <c r="M701" s="20" t="s">
        <v>53</v>
      </c>
    </row>
    <row r="702" spans="1:13" ht="16.5" customHeight="1" x14ac:dyDescent="0.3">
      <c r="A702" s="24" t="b">
        <v>1</v>
      </c>
      <c r="B702" s="21" t="s">
        <v>34</v>
      </c>
      <c r="C702" s="21">
        <f>C698+100</f>
        <v>4409501</v>
      </c>
      <c r="D702" s="21">
        <f t="shared" si="371"/>
        <v>2039</v>
      </c>
      <c r="E702" s="21" t="s">
        <v>35</v>
      </c>
      <c r="F702" s="21">
        <f t="shared" ref="F702:G702" si="388">F701</f>
        <v>4</v>
      </c>
      <c r="G702" s="21">
        <f t="shared" si="388"/>
        <v>9</v>
      </c>
      <c r="H702" s="21">
        <v>160004001</v>
      </c>
      <c r="I702" s="21">
        <v>1</v>
      </c>
      <c r="J702" s="21">
        <v>1</v>
      </c>
      <c r="K702" s="21">
        <v>2.5</v>
      </c>
      <c r="L702" s="21" t="s">
        <v>36</v>
      </c>
      <c r="M702" s="21" t="s">
        <v>37</v>
      </c>
    </row>
    <row r="703" spans="1:13" ht="16.5" customHeight="1" x14ac:dyDescent="0.3">
      <c r="A703" s="24" t="b">
        <v>1</v>
      </c>
      <c r="B703" s="21" t="s">
        <v>38</v>
      </c>
      <c r="C703" s="21">
        <f>C702+1</f>
        <v>4409502</v>
      </c>
      <c r="D703" s="21">
        <f t="shared" si="371"/>
        <v>2039</v>
      </c>
      <c r="E703" s="21" t="s">
        <v>35</v>
      </c>
      <c r="F703" s="21">
        <f t="shared" ref="F703:G703" si="389">F702</f>
        <v>4</v>
      </c>
      <c r="G703" s="21">
        <f t="shared" si="389"/>
        <v>9</v>
      </c>
      <c r="H703" s="21">
        <v>160004002</v>
      </c>
      <c r="I703" s="21">
        <v>1</v>
      </c>
      <c r="J703" s="21">
        <v>1</v>
      </c>
      <c r="K703" s="21">
        <v>2.5</v>
      </c>
      <c r="L703" s="21" t="s">
        <v>39</v>
      </c>
      <c r="M703" s="21" t="s">
        <v>37</v>
      </c>
    </row>
    <row r="704" spans="1:13" ht="16.5" customHeight="1" x14ac:dyDescent="0.3">
      <c r="A704" s="24" t="b">
        <v>1</v>
      </c>
      <c r="B704" s="21" t="s">
        <v>40</v>
      </c>
      <c r="C704" s="21">
        <f>C703+1</f>
        <v>4409503</v>
      </c>
      <c r="D704" s="21">
        <f t="shared" si="371"/>
        <v>2039</v>
      </c>
      <c r="E704" s="21" t="s">
        <v>35</v>
      </c>
      <c r="F704" s="21">
        <f t="shared" ref="F704:G704" si="390">F703</f>
        <v>4</v>
      </c>
      <c r="G704" s="21">
        <f t="shared" si="390"/>
        <v>9</v>
      </c>
      <c r="H704" s="21">
        <v>160004003</v>
      </c>
      <c r="I704" s="21">
        <v>1</v>
      </c>
      <c r="J704" s="21">
        <v>1</v>
      </c>
      <c r="K704" s="21">
        <v>2.5</v>
      </c>
      <c r="L704" s="21" t="s">
        <v>41</v>
      </c>
      <c r="M704" s="21" t="s">
        <v>37</v>
      </c>
    </row>
    <row r="705" spans="1:13" ht="16.5" customHeight="1" x14ac:dyDescent="0.3">
      <c r="A705" s="24" t="b">
        <v>1</v>
      </c>
      <c r="B705" s="21" t="s">
        <v>42</v>
      </c>
      <c r="C705" s="21">
        <f>C704+1</f>
        <v>4409504</v>
      </c>
      <c r="D705" s="21">
        <f t="shared" si="371"/>
        <v>2039</v>
      </c>
      <c r="E705" s="21" t="s">
        <v>35</v>
      </c>
      <c r="F705" s="21">
        <f t="shared" ref="F705:G705" si="391">F704</f>
        <v>4</v>
      </c>
      <c r="G705" s="21">
        <f t="shared" si="391"/>
        <v>9</v>
      </c>
      <c r="H705" s="21">
        <v>160004004</v>
      </c>
      <c r="I705" s="21">
        <v>1</v>
      </c>
      <c r="J705" s="21">
        <v>1</v>
      </c>
      <c r="K705" s="21">
        <v>2.5</v>
      </c>
      <c r="L705" s="21" t="s">
        <v>43</v>
      </c>
      <c r="M705" s="21" t="s">
        <v>37</v>
      </c>
    </row>
    <row r="706" spans="1:13" ht="16.5" customHeight="1" x14ac:dyDescent="0.3">
      <c r="A706" s="24" t="b">
        <v>1</v>
      </c>
      <c r="B706" s="15" t="s">
        <v>44</v>
      </c>
      <c r="C706" s="15">
        <v>4410101</v>
      </c>
      <c r="D706" s="15">
        <f>D686+1</f>
        <v>2040</v>
      </c>
      <c r="E706" s="16" t="s">
        <v>27</v>
      </c>
      <c r="F706" s="15">
        <v>4</v>
      </c>
      <c r="G706" s="15">
        <v>10</v>
      </c>
      <c r="H706" s="17">
        <v>151102001</v>
      </c>
      <c r="I706" s="16">
        <v>1</v>
      </c>
      <c r="J706" s="16">
        <v>1</v>
      </c>
      <c r="K706" s="15">
        <v>40.5</v>
      </c>
      <c r="L706" s="17" t="str">
        <f>IF(H706&gt;=151107001,"Shoes",IF(H706&gt;=151106001,"Pants",IF(H706&gt;=151105001,"Glove",IF(H706&gt;=151103001,"Head",IF(H706&gt;=151102001,"Body",IF(H706&gt;=151101001,"Weapon"))))))</f>
        <v>Body</v>
      </c>
      <c r="M706" s="16" t="s">
        <v>674</v>
      </c>
    </row>
    <row r="707" spans="1:13" ht="16.5" customHeight="1" x14ac:dyDescent="0.3">
      <c r="A707" s="24" t="b">
        <v>1</v>
      </c>
      <c r="B707" s="15" t="s">
        <v>45</v>
      </c>
      <c r="C707" s="16">
        <f>C706+1</f>
        <v>4410102</v>
      </c>
      <c r="D707" s="16">
        <f>D706</f>
        <v>2040</v>
      </c>
      <c r="E707" s="16" t="s">
        <v>27</v>
      </c>
      <c r="F707" s="16">
        <f t="shared" ref="F707:G707" si="392">F706</f>
        <v>4</v>
      </c>
      <c r="G707" s="16">
        <f t="shared" si="392"/>
        <v>10</v>
      </c>
      <c r="H707" s="16">
        <f>H706+100000</f>
        <v>151202001</v>
      </c>
      <c r="I707" s="16">
        <v>1</v>
      </c>
      <c r="J707" s="16">
        <v>1</v>
      </c>
      <c r="K707" s="15">
        <v>4.5</v>
      </c>
      <c r="L707" s="16" t="str">
        <f>L706</f>
        <v>Body</v>
      </c>
      <c r="M707" s="16" t="s">
        <v>53</v>
      </c>
    </row>
    <row r="708" spans="1:13" ht="16.5" customHeight="1" x14ac:dyDescent="0.3">
      <c r="A708" s="24" t="b">
        <v>1</v>
      </c>
      <c r="B708" s="15" t="s">
        <v>48</v>
      </c>
      <c r="C708" s="16">
        <f>C707+1</f>
        <v>4410103</v>
      </c>
      <c r="D708" s="16">
        <f t="shared" ref="D708:D725" si="393">D707</f>
        <v>2040</v>
      </c>
      <c r="E708" s="16" t="s">
        <v>27</v>
      </c>
      <c r="F708" s="16">
        <f t="shared" ref="F708:G708" si="394">F707</f>
        <v>4</v>
      </c>
      <c r="G708" s="16">
        <f t="shared" si="394"/>
        <v>10</v>
      </c>
      <c r="H708" s="17">
        <v>151106001</v>
      </c>
      <c r="I708" s="16">
        <v>1</v>
      </c>
      <c r="J708" s="16">
        <v>1</v>
      </c>
      <c r="K708" s="16">
        <f t="shared" ref="K708:K721" si="395">K706</f>
        <v>40.5</v>
      </c>
      <c r="L708" s="17" t="str">
        <f>IF(H708&gt;=151107001,"Shoes",IF(H708&gt;=151106001,"Pants",IF(H708&gt;=151105001,"Glove",IF(H708&gt;=151103001,"Head",IF(H708&gt;=151102001,"Body",IF(H708&gt;=151101001,"Weapon"))))))</f>
        <v>Pants</v>
      </c>
      <c r="M708" s="16" t="s">
        <v>674</v>
      </c>
    </row>
    <row r="709" spans="1:13" ht="16.5" customHeight="1" x14ac:dyDescent="0.3">
      <c r="A709" s="24" t="b">
        <v>1</v>
      </c>
      <c r="B709" s="15" t="s">
        <v>49</v>
      </c>
      <c r="C709" s="16">
        <f>C708+1</f>
        <v>4410104</v>
      </c>
      <c r="D709" s="16">
        <f t="shared" si="393"/>
        <v>2040</v>
      </c>
      <c r="E709" s="16" t="s">
        <v>27</v>
      </c>
      <c r="F709" s="16">
        <f t="shared" ref="F709:G709" si="396">F708</f>
        <v>4</v>
      </c>
      <c r="G709" s="16">
        <f t="shared" si="396"/>
        <v>10</v>
      </c>
      <c r="H709" s="16">
        <f>H708+100000</f>
        <v>151206001</v>
      </c>
      <c r="I709" s="16">
        <v>1</v>
      </c>
      <c r="J709" s="16">
        <v>1</v>
      </c>
      <c r="K709" s="16">
        <f t="shared" si="395"/>
        <v>4.5</v>
      </c>
      <c r="L709" s="16" t="str">
        <f>L708</f>
        <v>Pants</v>
      </c>
      <c r="M709" s="16" t="s">
        <v>53</v>
      </c>
    </row>
    <row r="710" spans="1:13" ht="16.5" customHeight="1" x14ac:dyDescent="0.3">
      <c r="A710" s="24" t="b">
        <v>1</v>
      </c>
      <c r="B710" s="18" t="s">
        <v>44</v>
      </c>
      <c r="C710" s="18">
        <f>C706+100</f>
        <v>4410201</v>
      </c>
      <c r="D710" s="18">
        <f t="shared" si="393"/>
        <v>2040</v>
      </c>
      <c r="E710" s="18" t="s">
        <v>31</v>
      </c>
      <c r="F710" s="18">
        <f t="shared" ref="F710:G710" si="397">F709</f>
        <v>4</v>
      </c>
      <c r="G710" s="18">
        <f t="shared" si="397"/>
        <v>10</v>
      </c>
      <c r="H710" s="18">
        <f>H706+1000000</f>
        <v>152102001</v>
      </c>
      <c r="I710" s="18">
        <v>1</v>
      </c>
      <c r="J710" s="18">
        <v>1</v>
      </c>
      <c r="K710" s="18">
        <f t="shared" si="395"/>
        <v>40.5</v>
      </c>
      <c r="L710" s="18" t="str">
        <f t="shared" ref="L710:L721" si="398">L706</f>
        <v>Body</v>
      </c>
      <c r="M710" s="18" t="s">
        <v>674</v>
      </c>
    </row>
    <row r="711" spans="1:13" ht="16.5" customHeight="1" x14ac:dyDescent="0.3">
      <c r="A711" s="24" t="b">
        <v>1</v>
      </c>
      <c r="B711" s="18" t="s">
        <v>45</v>
      </c>
      <c r="C711" s="18">
        <f>C710+1</f>
        <v>4410202</v>
      </c>
      <c r="D711" s="18">
        <f t="shared" si="393"/>
        <v>2040</v>
      </c>
      <c r="E711" s="18" t="s">
        <v>31</v>
      </c>
      <c r="F711" s="18">
        <f t="shared" ref="F711:G711" si="399">F710</f>
        <v>4</v>
      </c>
      <c r="G711" s="18">
        <f t="shared" si="399"/>
        <v>10</v>
      </c>
      <c r="H711" s="18">
        <f>H710+100000</f>
        <v>152202001</v>
      </c>
      <c r="I711" s="18">
        <v>1</v>
      </c>
      <c r="J711" s="18">
        <v>1</v>
      </c>
      <c r="K711" s="18">
        <f t="shared" si="395"/>
        <v>4.5</v>
      </c>
      <c r="L711" s="18" t="str">
        <f t="shared" si="398"/>
        <v>Body</v>
      </c>
      <c r="M711" s="18" t="s">
        <v>53</v>
      </c>
    </row>
    <row r="712" spans="1:13" ht="16.5" customHeight="1" x14ac:dyDescent="0.3">
      <c r="A712" s="24" t="b">
        <v>1</v>
      </c>
      <c r="B712" s="18" t="s">
        <v>48</v>
      </c>
      <c r="C712" s="18">
        <f>C711+1</f>
        <v>4410203</v>
      </c>
      <c r="D712" s="18">
        <f t="shared" si="393"/>
        <v>2040</v>
      </c>
      <c r="E712" s="18" t="s">
        <v>31</v>
      </c>
      <c r="F712" s="18">
        <f t="shared" ref="F712:G712" si="400">F711</f>
        <v>4</v>
      </c>
      <c r="G712" s="18">
        <f t="shared" si="400"/>
        <v>10</v>
      </c>
      <c r="H712" s="18">
        <f>H708+1000000</f>
        <v>152106001</v>
      </c>
      <c r="I712" s="18">
        <v>1</v>
      </c>
      <c r="J712" s="18">
        <v>1</v>
      </c>
      <c r="K712" s="18">
        <f t="shared" si="395"/>
        <v>40.5</v>
      </c>
      <c r="L712" s="18" t="str">
        <f t="shared" si="398"/>
        <v>Pants</v>
      </c>
      <c r="M712" s="18" t="s">
        <v>674</v>
      </c>
    </row>
    <row r="713" spans="1:13" ht="16.5" customHeight="1" x14ac:dyDescent="0.3">
      <c r="A713" s="24" t="b">
        <v>1</v>
      </c>
      <c r="B713" s="18" t="s">
        <v>49</v>
      </c>
      <c r="C713" s="18">
        <f>C712+1</f>
        <v>4410204</v>
      </c>
      <c r="D713" s="18">
        <f t="shared" si="393"/>
        <v>2040</v>
      </c>
      <c r="E713" s="18" t="s">
        <v>31</v>
      </c>
      <c r="F713" s="18">
        <f t="shared" ref="F713:G713" si="401">F712</f>
        <v>4</v>
      </c>
      <c r="G713" s="18">
        <f t="shared" si="401"/>
        <v>10</v>
      </c>
      <c r="H713" s="18">
        <f>H712+100000</f>
        <v>152206001</v>
      </c>
      <c r="I713" s="18">
        <v>1</v>
      </c>
      <c r="J713" s="18">
        <v>1</v>
      </c>
      <c r="K713" s="18">
        <f t="shared" si="395"/>
        <v>4.5</v>
      </c>
      <c r="L713" s="18" t="str">
        <f t="shared" si="398"/>
        <v>Pants</v>
      </c>
      <c r="M713" s="18" t="s">
        <v>53</v>
      </c>
    </row>
    <row r="714" spans="1:13" ht="16.5" customHeight="1" x14ac:dyDescent="0.3">
      <c r="A714" s="24" t="b">
        <v>1</v>
      </c>
      <c r="B714" s="19" t="s">
        <v>44</v>
      </c>
      <c r="C714" s="19">
        <f>C710+100</f>
        <v>4410301</v>
      </c>
      <c r="D714" s="19">
        <f t="shared" si="393"/>
        <v>2040</v>
      </c>
      <c r="E714" s="19" t="s">
        <v>32</v>
      </c>
      <c r="F714" s="19">
        <f t="shared" ref="F714:G714" si="402">F713</f>
        <v>4</v>
      </c>
      <c r="G714" s="19">
        <f t="shared" si="402"/>
        <v>10</v>
      </c>
      <c r="H714" s="19">
        <f>H710+1000000</f>
        <v>153102001</v>
      </c>
      <c r="I714" s="19">
        <v>1</v>
      </c>
      <c r="J714" s="19">
        <v>1</v>
      </c>
      <c r="K714" s="19">
        <f t="shared" si="395"/>
        <v>40.5</v>
      </c>
      <c r="L714" s="19" t="str">
        <f t="shared" si="398"/>
        <v>Body</v>
      </c>
      <c r="M714" s="19" t="s">
        <v>674</v>
      </c>
    </row>
    <row r="715" spans="1:13" ht="16.5" customHeight="1" x14ac:dyDescent="0.3">
      <c r="A715" s="24" t="b">
        <v>1</v>
      </c>
      <c r="B715" s="19" t="s">
        <v>45</v>
      </c>
      <c r="C715" s="19">
        <f>C714+1</f>
        <v>4410302</v>
      </c>
      <c r="D715" s="19">
        <f t="shared" si="393"/>
        <v>2040</v>
      </c>
      <c r="E715" s="19" t="s">
        <v>32</v>
      </c>
      <c r="F715" s="19">
        <f t="shared" ref="F715:G715" si="403">F714</f>
        <v>4</v>
      </c>
      <c r="G715" s="19">
        <f t="shared" si="403"/>
        <v>10</v>
      </c>
      <c r="H715" s="19">
        <f>H714+100000</f>
        <v>153202001</v>
      </c>
      <c r="I715" s="19">
        <v>1</v>
      </c>
      <c r="J715" s="19">
        <v>1</v>
      </c>
      <c r="K715" s="19">
        <f t="shared" si="395"/>
        <v>4.5</v>
      </c>
      <c r="L715" s="19" t="str">
        <f t="shared" si="398"/>
        <v>Body</v>
      </c>
      <c r="M715" s="19" t="s">
        <v>53</v>
      </c>
    </row>
    <row r="716" spans="1:13" ht="16.5" customHeight="1" x14ac:dyDescent="0.3">
      <c r="A716" s="24" t="b">
        <v>1</v>
      </c>
      <c r="B716" s="19" t="s">
        <v>48</v>
      </c>
      <c r="C716" s="19">
        <f>C715+1</f>
        <v>4410303</v>
      </c>
      <c r="D716" s="19">
        <f t="shared" si="393"/>
        <v>2040</v>
      </c>
      <c r="E716" s="19" t="s">
        <v>32</v>
      </c>
      <c r="F716" s="19">
        <f t="shared" ref="F716:G716" si="404">F715</f>
        <v>4</v>
      </c>
      <c r="G716" s="19">
        <f t="shared" si="404"/>
        <v>10</v>
      </c>
      <c r="H716" s="19">
        <f>H712+1000000</f>
        <v>153106001</v>
      </c>
      <c r="I716" s="19">
        <v>1</v>
      </c>
      <c r="J716" s="19">
        <v>1</v>
      </c>
      <c r="K716" s="19">
        <f t="shared" si="395"/>
        <v>40.5</v>
      </c>
      <c r="L716" s="19" t="str">
        <f t="shared" si="398"/>
        <v>Pants</v>
      </c>
      <c r="M716" s="19" t="s">
        <v>674</v>
      </c>
    </row>
    <row r="717" spans="1:13" ht="16.5" customHeight="1" x14ac:dyDescent="0.3">
      <c r="A717" s="24" t="b">
        <v>1</v>
      </c>
      <c r="B717" s="19" t="s">
        <v>49</v>
      </c>
      <c r="C717" s="19">
        <f>C716+1</f>
        <v>4410304</v>
      </c>
      <c r="D717" s="19">
        <f t="shared" si="393"/>
        <v>2040</v>
      </c>
      <c r="E717" s="19" t="s">
        <v>32</v>
      </c>
      <c r="F717" s="19">
        <f t="shared" ref="F717:G717" si="405">F716</f>
        <v>4</v>
      </c>
      <c r="G717" s="19">
        <f t="shared" si="405"/>
        <v>10</v>
      </c>
      <c r="H717" s="19">
        <f>H716+100000</f>
        <v>153206001</v>
      </c>
      <c r="I717" s="19">
        <v>1</v>
      </c>
      <c r="J717" s="19">
        <v>1</v>
      </c>
      <c r="K717" s="19">
        <f t="shared" si="395"/>
        <v>4.5</v>
      </c>
      <c r="L717" s="19" t="str">
        <f t="shared" si="398"/>
        <v>Pants</v>
      </c>
      <c r="M717" s="19" t="s">
        <v>53</v>
      </c>
    </row>
    <row r="718" spans="1:13" ht="16.5" customHeight="1" x14ac:dyDescent="0.3">
      <c r="A718" s="24" t="b">
        <v>1</v>
      </c>
      <c r="B718" s="20" t="s">
        <v>44</v>
      </c>
      <c r="C718" s="20">
        <f>C714+100</f>
        <v>4410401</v>
      </c>
      <c r="D718" s="20">
        <f t="shared" si="393"/>
        <v>2040</v>
      </c>
      <c r="E718" s="20" t="s">
        <v>33</v>
      </c>
      <c r="F718" s="20">
        <f t="shared" ref="F718:G718" si="406">F717</f>
        <v>4</v>
      </c>
      <c r="G718" s="20">
        <f t="shared" si="406"/>
        <v>10</v>
      </c>
      <c r="H718" s="20">
        <f>H714+1000000</f>
        <v>154102001</v>
      </c>
      <c r="I718" s="20">
        <v>1</v>
      </c>
      <c r="J718" s="20">
        <v>1</v>
      </c>
      <c r="K718" s="20">
        <f t="shared" si="395"/>
        <v>40.5</v>
      </c>
      <c r="L718" s="20" t="str">
        <f t="shared" si="398"/>
        <v>Body</v>
      </c>
      <c r="M718" s="20" t="s">
        <v>674</v>
      </c>
    </row>
    <row r="719" spans="1:13" ht="16.5" customHeight="1" x14ac:dyDescent="0.3">
      <c r="A719" s="24" t="b">
        <v>1</v>
      </c>
      <c r="B719" s="20" t="s">
        <v>45</v>
      </c>
      <c r="C719" s="20">
        <f>C718+1</f>
        <v>4410402</v>
      </c>
      <c r="D719" s="20">
        <f t="shared" si="393"/>
        <v>2040</v>
      </c>
      <c r="E719" s="20" t="s">
        <v>33</v>
      </c>
      <c r="F719" s="20">
        <f t="shared" ref="F719:G719" si="407">F718</f>
        <v>4</v>
      </c>
      <c r="G719" s="20">
        <f t="shared" si="407"/>
        <v>10</v>
      </c>
      <c r="H719" s="20">
        <f>H718+100000</f>
        <v>154202001</v>
      </c>
      <c r="I719" s="20">
        <v>1</v>
      </c>
      <c r="J719" s="20">
        <v>1</v>
      </c>
      <c r="K719" s="20">
        <f t="shared" si="395"/>
        <v>4.5</v>
      </c>
      <c r="L719" s="20" t="str">
        <f t="shared" si="398"/>
        <v>Body</v>
      </c>
      <c r="M719" s="20" t="s">
        <v>53</v>
      </c>
    </row>
    <row r="720" spans="1:13" ht="16.5" customHeight="1" x14ac:dyDescent="0.3">
      <c r="A720" s="24" t="b">
        <v>1</v>
      </c>
      <c r="B720" s="20" t="s">
        <v>48</v>
      </c>
      <c r="C720" s="20">
        <f>C719+1</f>
        <v>4410403</v>
      </c>
      <c r="D720" s="20">
        <f t="shared" si="393"/>
        <v>2040</v>
      </c>
      <c r="E720" s="20" t="s">
        <v>33</v>
      </c>
      <c r="F720" s="20">
        <f t="shared" ref="F720:G720" si="408">F719</f>
        <v>4</v>
      </c>
      <c r="G720" s="20">
        <f t="shared" si="408"/>
        <v>10</v>
      </c>
      <c r="H720" s="20">
        <f>H716+1000000</f>
        <v>154106001</v>
      </c>
      <c r="I720" s="20">
        <v>1</v>
      </c>
      <c r="J720" s="20">
        <v>1</v>
      </c>
      <c r="K720" s="20">
        <f t="shared" si="395"/>
        <v>40.5</v>
      </c>
      <c r="L720" s="20" t="str">
        <f t="shared" si="398"/>
        <v>Pants</v>
      </c>
      <c r="M720" s="20" t="s">
        <v>674</v>
      </c>
    </row>
    <row r="721" spans="1:13" ht="16.5" customHeight="1" x14ac:dyDescent="0.3">
      <c r="A721" s="24" t="b">
        <v>1</v>
      </c>
      <c r="B721" s="20" t="s">
        <v>49</v>
      </c>
      <c r="C721" s="20">
        <f>C720+1</f>
        <v>4410404</v>
      </c>
      <c r="D721" s="20">
        <f t="shared" si="393"/>
        <v>2040</v>
      </c>
      <c r="E721" s="20" t="s">
        <v>33</v>
      </c>
      <c r="F721" s="20">
        <f t="shared" ref="F721:G721" si="409">F720</f>
        <v>4</v>
      </c>
      <c r="G721" s="20">
        <f t="shared" si="409"/>
        <v>10</v>
      </c>
      <c r="H721" s="20">
        <f>H720+100000</f>
        <v>154206001</v>
      </c>
      <c r="I721" s="20">
        <v>1</v>
      </c>
      <c r="J721" s="20">
        <v>1</v>
      </c>
      <c r="K721" s="20">
        <f t="shared" si="395"/>
        <v>4.5</v>
      </c>
      <c r="L721" s="20" t="str">
        <f t="shared" si="398"/>
        <v>Pants</v>
      </c>
      <c r="M721" s="20" t="s">
        <v>53</v>
      </c>
    </row>
    <row r="722" spans="1:13" ht="16.5" customHeight="1" x14ac:dyDescent="0.3">
      <c r="A722" s="24" t="b">
        <v>1</v>
      </c>
      <c r="B722" s="21" t="s">
        <v>34</v>
      </c>
      <c r="C722" s="21">
        <f>C718+100</f>
        <v>4410501</v>
      </c>
      <c r="D722" s="21">
        <f t="shared" si="393"/>
        <v>2040</v>
      </c>
      <c r="E722" s="21" t="s">
        <v>35</v>
      </c>
      <c r="F722" s="21">
        <f t="shared" ref="F722:G722" si="410">F721</f>
        <v>4</v>
      </c>
      <c r="G722" s="21">
        <f t="shared" si="410"/>
        <v>10</v>
      </c>
      <c r="H722" s="21">
        <v>160004001</v>
      </c>
      <c r="I722" s="21">
        <v>1</v>
      </c>
      <c r="J722" s="21">
        <v>1</v>
      </c>
      <c r="K722" s="21">
        <v>2.5</v>
      </c>
      <c r="L722" s="21" t="s">
        <v>36</v>
      </c>
      <c r="M722" s="21" t="s">
        <v>37</v>
      </c>
    </row>
    <row r="723" spans="1:13" ht="16.5" customHeight="1" x14ac:dyDescent="0.3">
      <c r="A723" s="24" t="b">
        <v>1</v>
      </c>
      <c r="B723" s="21" t="s">
        <v>38</v>
      </c>
      <c r="C723" s="21">
        <f>C722+1</f>
        <v>4410502</v>
      </c>
      <c r="D723" s="21">
        <f t="shared" si="393"/>
        <v>2040</v>
      </c>
      <c r="E723" s="21" t="s">
        <v>35</v>
      </c>
      <c r="F723" s="21">
        <f t="shared" ref="F723:G723" si="411">F722</f>
        <v>4</v>
      </c>
      <c r="G723" s="21">
        <f t="shared" si="411"/>
        <v>10</v>
      </c>
      <c r="H723" s="21">
        <v>160004002</v>
      </c>
      <c r="I723" s="21">
        <v>1</v>
      </c>
      <c r="J723" s="21">
        <v>1</v>
      </c>
      <c r="K723" s="21">
        <v>2.5</v>
      </c>
      <c r="L723" s="21" t="s">
        <v>39</v>
      </c>
      <c r="M723" s="21" t="s">
        <v>37</v>
      </c>
    </row>
    <row r="724" spans="1:13" ht="16.5" customHeight="1" x14ac:dyDescent="0.3">
      <c r="A724" s="24" t="b">
        <v>1</v>
      </c>
      <c r="B724" s="21" t="s">
        <v>40</v>
      </c>
      <c r="C724" s="21">
        <f>C723+1</f>
        <v>4410503</v>
      </c>
      <c r="D724" s="21">
        <f t="shared" si="393"/>
        <v>2040</v>
      </c>
      <c r="E724" s="21" t="s">
        <v>35</v>
      </c>
      <c r="F724" s="21">
        <f t="shared" ref="F724:G724" si="412">F723</f>
        <v>4</v>
      </c>
      <c r="G724" s="21">
        <f t="shared" si="412"/>
        <v>10</v>
      </c>
      <c r="H724" s="21">
        <v>160004003</v>
      </c>
      <c r="I724" s="21">
        <v>1</v>
      </c>
      <c r="J724" s="21">
        <v>1</v>
      </c>
      <c r="K724" s="21">
        <v>2.5</v>
      </c>
      <c r="L724" s="21" t="s">
        <v>41</v>
      </c>
      <c r="M724" s="21" t="s">
        <v>37</v>
      </c>
    </row>
    <row r="725" spans="1:13" ht="16.5" customHeight="1" x14ac:dyDescent="0.3">
      <c r="A725" s="24" t="b">
        <v>1</v>
      </c>
      <c r="B725" s="21" t="s">
        <v>42</v>
      </c>
      <c r="C725" s="21">
        <f>C724+1</f>
        <v>4410504</v>
      </c>
      <c r="D725" s="21">
        <f t="shared" si="393"/>
        <v>2040</v>
      </c>
      <c r="E725" s="21" t="s">
        <v>35</v>
      </c>
      <c r="F725" s="21">
        <f t="shared" ref="F725:G725" si="413">F724</f>
        <v>4</v>
      </c>
      <c r="G725" s="21">
        <f t="shared" si="413"/>
        <v>10</v>
      </c>
      <c r="H725" s="21">
        <v>160004004</v>
      </c>
      <c r="I725" s="21">
        <v>1</v>
      </c>
      <c r="J725" s="21">
        <v>1</v>
      </c>
      <c r="K725" s="21">
        <v>2.5</v>
      </c>
      <c r="L725" s="21" t="s">
        <v>43</v>
      </c>
      <c r="M725" s="21" t="s">
        <v>37</v>
      </c>
    </row>
    <row r="726" spans="1:13" ht="16.5" customHeight="1" x14ac:dyDescent="0.3">
      <c r="A726" s="14" t="b">
        <v>1</v>
      </c>
      <c r="B726" s="15" t="s">
        <v>26</v>
      </c>
      <c r="C726" s="15">
        <v>4501101</v>
      </c>
      <c r="D726" s="15">
        <f>D706+1</f>
        <v>2041</v>
      </c>
      <c r="E726" s="16" t="s">
        <v>27</v>
      </c>
      <c r="F726" s="15">
        <v>5</v>
      </c>
      <c r="G726" s="15">
        <v>1</v>
      </c>
      <c r="H726" s="15">
        <v>151101001</v>
      </c>
      <c r="I726" s="16">
        <v>1</v>
      </c>
      <c r="J726" s="16">
        <v>1</v>
      </c>
      <c r="K726" s="15">
        <v>36.5</v>
      </c>
      <c r="L726" s="17" t="str">
        <f>IF(H726&gt;=151107001,"Shoes",IF(H726&gt;=151106001,"Pants",IF(H726&gt;=151105001,"Glove",IF(H726&gt;=151103001,"Head",IF(H726&gt;=151102001,"Body",IF(H726&gt;=151101001,"Weapon"))))))</f>
        <v>Weapon</v>
      </c>
      <c r="M726" s="16" t="s">
        <v>674</v>
      </c>
    </row>
    <row r="727" spans="1:13" ht="16.5" customHeight="1" x14ac:dyDescent="0.3">
      <c r="A727" s="14" t="b">
        <v>1</v>
      </c>
      <c r="B727" s="15" t="s">
        <v>28</v>
      </c>
      <c r="C727" s="16">
        <f t="shared" ref="C727:C731" si="414">C726+1</f>
        <v>4501102</v>
      </c>
      <c r="D727" s="16">
        <f>D726</f>
        <v>2041</v>
      </c>
      <c r="E727" s="16" t="s">
        <v>27</v>
      </c>
      <c r="F727" s="16">
        <f t="shared" ref="F727:G731" si="415">F726</f>
        <v>5</v>
      </c>
      <c r="G727" s="16">
        <f t="shared" si="415"/>
        <v>1</v>
      </c>
      <c r="H727" s="16">
        <f>H726+100000</f>
        <v>151201001</v>
      </c>
      <c r="I727" s="16">
        <v>1</v>
      </c>
      <c r="J727" s="16">
        <v>1</v>
      </c>
      <c r="K727" s="15">
        <v>8</v>
      </c>
      <c r="L727" s="16" t="str">
        <f>L726</f>
        <v>Weapon</v>
      </c>
      <c r="M727" s="16" t="s">
        <v>53</v>
      </c>
    </row>
    <row r="728" spans="1:13" ht="16.5" customHeight="1" x14ac:dyDescent="0.3">
      <c r="A728" s="14" t="b">
        <v>1</v>
      </c>
      <c r="B728" s="15" t="s">
        <v>52</v>
      </c>
      <c r="C728" s="16">
        <f t="shared" si="414"/>
        <v>4501103</v>
      </c>
      <c r="D728" s="16">
        <f t="shared" ref="D728:D753" si="416">D727</f>
        <v>2041</v>
      </c>
      <c r="E728" s="16" t="s">
        <v>27</v>
      </c>
      <c r="F728" s="16">
        <f t="shared" si="415"/>
        <v>5</v>
      </c>
      <c r="G728" s="16">
        <f t="shared" si="415"/>
        <v>1</v>
      </c>
      <c r="H728" s="16">
        <f>H727+100000</f>
        <v>151301001</v>
      </c>
      <c r="I728" s="16">
        <v>1</v>
      </c>
      <c r="J728" s="16">
        <v>1</v>
      </c>
      <c r="K728" s="15">
        <v>0.5</v>
      </c>
      <c r="L728" s="16" t="str">
        <f>L727</f>
        <v>Weapon</v>
      </c>
      <c r="M728" s="16" t="s">
        <v>60</v>
      </c>
    </row>
    <row r="729" spans="1:13" ht="16.5" customHeight="1" x14ac:dyDescent="0.3">
      <c r="A729" s="14" t="b">
        <v>1</v>
      </c>
      <c r="B729" s="15" t="s">
        <v>29</v>
      </c>
      <c r="C729" s="16">
        <f t="shared" si="414"/>
        <v>4501104</v>
      </c>
      <c r="D729" s="16">
        <f t="shared" si="416"/>
        <v>2041</v>
      </c>
      <c r="E729" s="16" t="s">
        <v>27</v>
      </c>
      <c r="F729" s="16">
        <f t="shared" si="415"/>
        <v>5</v>
      </c>
      <c r="G729" s="16">
        <f t="shared" si="415"/>
        <v>1</v>
      </c>
      <c r="H729" s="15">
        <v>151107003</v>
      </c>
      <c r="I729" s="16">
        <v>1</v>
      </c>
      <c r="J729" s="16">
        <v>1</v>
      </c>
      <c r="K729" s="16">
        <f>K726</f>
        <v>36.5</v>
      </c>
      <c r="L729" s="17" t="str">
        <f>IF(H729&gt;=151107001,"Shoes",IF(H729&gt;=151106001,"Pants",IF(H729&gt;=151105001,"Glove",IF(H729&gt;=151103001,"Head",IF(H729&gt;=151102001,"Body",IF(H729&gt;=151101001,"Weapon"))))))</f>
        <v>Shoes</v>
      </c>
      <c r="M729" s="16" t="str">
        <f>M726</f>
        <v>Normal</v>
      </c>
    </row>
    <row r="730" spans="1:13" ht="16.5" customHeight="1" x14ac:dyDescent="0.3">
      <c r="A730" s="14" t="b">
        <v>1</v>
      </c>
      <c r="B730" s="15" t="s">
        <v>30</v>
      </c>
      <c r="C730" s="16">
        <f t="shared" si="414"/>
        <v>4501105</v>
      </c>
      <c r="D730" s="16">
        <f t="shared" si="416"/>
        <v>2041</v>
      </c>
      <c r="E730" s="16" t="s">
        <v>27</v>
      </c>
      <c r="F730" s="16">
        <f t="shared" si="415"/>
        <v>5</v>
      </c>
      <c r="G730" s="16">
        <f t="shared" si="415"/>
        <v>1</v>
      </c>
      <c r="H730" s="16">
        <f>H729+100000</f>
        <v>151207003</v>
      </c>
      <c r="I730" s="16">
        <v>1</v>
      </c>
      <c r="J730" s="16">
        <v>1</v>
      </c>
      <c r="K730" s="16">
        <f>K727</f>
        <v>8</v>
      </c>
      <c r="L730" s="16" t="str">
        <f>L729</f>
        <v>Shoes</v>
      </c>
      <c r="M730" s="16" t="str">
        <f>M727</f>
        <v>Superior</v>
      </c>
    </row>
    <row r="731" spans="1:13" ht="16.5" customHeight="1" x14ac:dyDescent="0.3">
      <c r="A731" s="14" t="b">
        <v>1</v>
      </c>
      <c r="B731" s="15" t="s">
        <v>54</v>
      </c>
      <c r="C731" s="16">
        <f t="shared" si="414"/>
        <v>4501106</v>
      </c>
      <c r="D731" s="16">
        <f t="shared" si="416"/>
        <v>2041</v>
      </c>
      <c r="E731" s="16" t="s">
        <v>27</v>
      </c>
      <c r="F731" s="16">
        <f t="shared" si="415"/>
        <v>5</v>
      </c>
      <c r="G731" s="16">
        <f t="shared" si="415"/>
        <v>1</v>
      </c>
      <c r="H731" s="16">
        <f>H730+100000</f>
        <v>151307003</v>
      </c>
      <c r="I731" s="16">
        <v>1</v>
      </c>
      <c r="J731" s="16">
        <v>1</v>
      </c>
      <c r="K731" s="16">
        <f>K728</f>
        <v>0.5</v>
      </c>
      <c r="L731" s="16" t="str">
        <f>L730</f>
        <v>Shoes</v>
      </c>
      <c r="M731" s="16" t="str">
        <f>M728</f>
        <v>Rare</v>
      </c>
    </row>
    <row r="732" spans="1:13" ht="16.5" customHeight="1" x14ac:dyDescent="0.3">
      <c r="A732" s="14" t="b">
        <v>1</v>
      </c>
      <c r="B732" s="18" t="s">
        <v>26</v>
      </c>
      <c r="C732" s="18">
        <f>C726+100</f>
        <v>4501201</v>
      </c>
      <c r="D732" s="18">
        <f t="shared" si="416"/>
        <v>2041</v>
      </c>
      <c r="E732" s="18" t="s">
        <v>31</v>
      </c>
      <c r="F732" s="18">
        <f>F731</f>
        <v>5</v>
      </c>
      <c r="G732" s="18">
        <f>G731</f>
        <v>1</v>
      </c>
      <c r="H732" s="18">
        <f>H726+1000000</f>
        <v>152101001</v>
      </c>
      <c r="I732" s="18">
        <v>1</v>
      </c>
      <c r="J732" s="18">
        <v>1</v>
      </c>
      <c r="K732" s="18">
        <f t="shared" ref="K732:M747" si="417">K726</f>
        <v>36.5</v>
      </c>
      <c r="L732" s="18" t="str">
        <f t="shared" si="417"/>
        <v>Weapon</v>
      </c>
      <c r="M732" s="18" t="str">
        <f t="shared" si="417"/>
        <v>Normal</v>
      </c>
    </row>
    <row r="733" spans="1:13" ht="16.5" customHeight="1" x14ac:dyDescent="0.3">
      <c r="A733" s="14" t="b">
        <v>1</v>
      </c>
      <c r="B733" s="18" t="s">
        <v>28</v>
      </c>
      <c r="C733" s="18">
        <f t="shared" ref="C733:C737" si="418">C732+1</f>
        <v>4501202</v>
      </c>
      <c r="D733" s="18">
        <f t="shared" si="416"/>
        <v>2041</v>
      </c>
      <c r="E733" s="18" t="s">
        <v>31</v>
      </c>
      <c r="F733" s="18">
        <f t="shared" ref="F733:G737" si="419">F732</f>
        <v>5</v>
      </c>
      <c r="G733" s="18">
        <f t="shared" si="419"/>
        <v>1</v>
      </c>
      <c r="H733" s="18">
        <f>H732+100000</f>
        <v>152201001</v>
      </c>
      <c r="I733" s="18">
        <v>1</v>
      </c>
      <c r="J733" s="18">
        <v>1</v>
      </c>
      <c r="K733" s="18">
        <f t="shared" si="417"/>
        <v>8</v>
      </c>
      <c r="L733" s="18" t="str">
        <f t="shared" si="417"/>
        <v>Weapon</v>
      </c>
      <c r="M733" s="18" t="str">
        <f t="shared" si="417"/>
        <v>Superior</v>
      </c>
    </row>
    <row r="734" spans="1:13" ht="16.5" customHeight="1" x14ac:dyDescent="0.3">
      <c r="A734" s="14" t="b">
        <v>1</v>
      </c>
      <c r="B734" s="18" t="s">
        <v>52</v>
      </c>
      <c r="C734" s="18">
        <f t="shared" si="418"/>
        <v>4501203</v>
      </c>
      <c r="D734" s="18">
        <f t="shared" si="416"/>
        <v>2041</v>
      </c>
      <c r="E734" s="18" t="s">
        <v>31</v>
      </c>
      <c r="F734" s="18">
        <f t="shared" si="419"/>
        <v>5</v>
      </c>
      <c r="G734" s="18">
        <f t="shared" si="419"/>
        <v>1</v>
      </c>
      <c r="H734" s="18">
        <f>H733+100000</f>
        <v>152301001</v>
      </c>
      <c r="I734" s="18">
        <v>1</v>
      </c>
      <c r="J734" s="18">
        <v>1</v>
      </c>
      <c r="K734" s="18">
        <f t="shared" si="417"/>
        <v>0.5</v>
      </c>
      <c r="L734" s="18" t="str">
        <f t="shared" si="417"/>
        <v>Weapon</v>
      </c>
      <c r="M734" s="18" t="str">
        <f t="shared" si="417"/>
        <v>Rare</v>
      </c>
    </row>
    <row r="735" spans="1:13" ht="16.5" customHeight="1" x14ac:dyDescent="0.3">
      <c r="A735" s="14" t="b">
        <v>1</v>
      </c>
      <c r="B735" s="18" t="s">
        <v>29</v>
      </c>
      <c r="C735" s="18">
        <f t="shared" si="418"/>
        <v>4501204</v>
      </c>
      <c r="D735" s="18">
        <f t="shared" si="416"/>
        <v>2041</v>
      </c>
      <c r="E735" s="18" t="s">
        <v>31</v>
      </c>
      <c r="F735" s="18">
        <f t="shared" si="419"/>
        <v>5</v>
      </c>
      <c r="G735" s="18">
        <f t="shared" si="419"/>
        <v>1</v>
      </c>
      <c r="H735" s="18">
        <f>H729+1000000</f>
        <v>152107003</v>
      </c>
      <c r="I735" s="18">
        <v>1</v>
      </c>
      <c r="J735" s="18">
        <v>1</v>
      </c>
      <c r="K735" s="18">
        <f t="shared" si="417"/>
        <v>36.5</v>
      </c>
      <c r="L735" s="18" t="str">
        <f t="shared" si="417"/>
        <v>Shoes</v>
      </c>
      <c r="M735" s="18" t="str">
        <f t="shared" si="417"/>
        <v>Normal</v>
      </c>
    </row>
    <row r="736" spans="1:13" ht="16.5" customHeight="1" x14ac:dyDescent="0.3">
      <c r="A736" s="14" t="b">
        <v>1</v>
      </c>
      <c r="B736" s="18" t="s">
        <v>30</v>
      </c>
      <c r="C736" s="18">
        <f t="shared" si="418"/>
        <v>4501205</v>
      </c>
      <c r="D736" s="18">
        <f t="shared" si="416"/>
        <v>2041</v>
      </c>
      <c r="E736" s="18" t="s">
        <v>31</v>
      </c>
      <c r="F736" s="18">
        <f t="shared" si="419"/>
        <v>5</v>
      </c>
      <c r="G736" s="18">
        <f t="shared" si="419"/>
        <v>1</v>
      </c>
      <c r="H736" s="18">
        <f>H735+100000</f>
        <v>152207003</v>
      </c>
      <c r="I736" s="18">
        <v>1</v>
      </c>
      <c r="J736" s="18">
        <v>1</v>
      </c>
      <c r="K736" s="18">
        <f t="shared" si="417"/>
        <v>8</v>
      </c>
      <c r="L736" s="18" t="str">
        <f t="shared" si="417"/>
        <v>Shoes</v>
      </c>
      <c r="M736" s="18" t="str">
        <f t="shared" si="417"/>
        <v>Superior</v>
      </c>
    </row>
    <row r="737" spans="1:13" ht="16.5" customHeight="1" x14ac:dyDescent="0.3">
      <c r="A737" s="14" t="b">
        <v>1</v>
      </c>
      <c r="B737" s="18" t="s">
        <v>54</v>
      </c>
      <c r="C737" s="18">
        <f t="shared" si="418"/>
        <v>4501206</v>
      </c>
      <c r="D737" s="18">
        <f t="shared" si="416"/>
        <v>2041</v>
      </c>
      <c r="E737" s="18" t="s">
        <v>31</v>
      </c>
      <c r="F737" s="18">
        <f t="shared" si="419"/>
        <v>5</v>
      </c>
      <c r="G737" s="18">
        <f t="shared" si="419"/>
        <v>1</v>
      </c>
      <c r="H737" s="18">
        <f>H736+100000</f>
        <v>152307003</v>
      </c>
      <c r="I737" s="18">
        <v>1</v>
      </c>
      <c r="J737" s="18">
        <v>1</v>
      </c>
      <c r="K737" s="18">
        <f t="shared" si="417"/>
        <v>0.5</v>
      </c>
      <c r="L737" s="18" t="str">
        <f t="shared" si="417"/>
        <v>Shoes</v>
      </c>
      <c r="M737" s="18" t="str">
        <f t="shared" si="417"/>
        <v>Rare</v>
      </c>
    </row>
    <row r="738" spans="1:13" ht="16.5" customHeight="1" x14ac:dyDescent="0.3">
      <c r="A738" s="14" t="b">
        <v>1</v>
      </c>
      <c r="B738" s="19" t="s">
        <v>26</v>
      </c>
      <c r="C738" s="19">
        <f>C732+100</f>
        <v>4501301</v>
      </c>
      <c r="D738" s="19">
        <f t="shared" si="416"/>
        <v>2041</v>
      </c>
      <c r="E738" s="19" t="s">
        <v>32</v>
      </c>
      <c r="F738" s="19">
        <f>F737</f>
        <v>5</v>
      </c>
      <c r="G738" s="19">
        <f>G737</f>
        <v>1</v>
      </c>
      <c r="H738" s="19">
        <f>H732+1000000</f>
        <v>153101001</v>
      </c>
      <c r="I738" s="19">
        <v>1</v>
      </c>
      <c r="J738" s="19">
        <v>1</v>
      </c>
      <c r="K738" s="19">
        <f t="shared" si="417"/>
        <v>36.5</v>
      </c>
      <c r="L738" s="19" t="str">
        <f t="shared" si="417"/>
        <v>Weapon</v>
      </c>
      <c r="M738" s="19" t="str">
        <f t="shared" si="417"/>
        <v>Normal</v>
      </c>
    </row>
    <row r="739" spans="1:13" ht="16.5" customHeight="1" x14ac:dyDescent="0.3">
      <c r="A739" s="14" t="b">
        <v>1</v>
      </c>
      <c r="B739" s="19" t="s">
        <v>28</v>
      </c>
      <c r="C739" s="19">
        <f t="shared" ref="C739:C743" si="420">C738+1</f>
        <v>4501302</v>
      </c>
      <c r="D739" s="19">
        <f t="shared" si="416"/>
        <v>2041</v>
      </c>
      <c r="E739" s="19" t="s">
        <v>32</v>
      </c>
      <c r="F739" s="19">
        <f t="shared" ref="F739:G743" si="421">F738</f>
        <v>5</v>
      </c>
      <c r="G739" s="19">
        <f t="shared" si="421"/>
        <v>1</v>
      </c>
      <c r="H739" s="19">
        <f>H738+100000</f>
        <v>153201001</v>
      </c>
      <c r="I739" s="19">
        <v>1</v>
      </c>
      <c r="J739" s="19">
        <v>1</v>
      </c>
      <c r="K739" s="19">
        <f t="shared" si="417"/>
        <v>8</v>
      </c>
      <c r="L739" s="19" t="str">
        <f t="shared" si="417"/>
        <v>Weapon</v>
      </c>
      <c r="M739" s="19" t="str">
        <f t="shared" si="417"/>
        <v>Superior</v>
      </c>
    </row>
    <row r="740" spans="1:13" ht="16.5" customHeight="1" x14ac:dyDescent="0.3">
      <c r="A740" s="14" t="b">
        <v>1</v>
      </c>
      <c r="B740" s="19" t="s">
        <v>52</v>
      </c>
      <c r="C740" s="19">
        <f t="shared" si="420"/>
        <v>4501303</v>
      </c>
      <c r="D740" s="19">
        <f t="shared" si="416"/>
        <v>2041</v>
      </c>
      <c r="E740" s="19" t="s">
        <v>32</v>
      </c>
      <c r="F740" s="19">
        <f t="shared" si="421"/>
        <v>5</v>
      </c>
      <c r="G740" s="19">
        <f t="shared" si="421"/>
        <v>1</v>
      </c>
      <c r="H740" s="19">
        <f>H739+100000</f>
        <v>153301001</v>
      </c>
      <c r="I740" s="19">
        <v>1</v>
      </c>
      <c r="J740" s="19">
        <v>1</v>
      </c>
      <c r="K740" s="19">
        <f t="shared" si="417"/>
        <v>0.5</v>
      </c>
      <c r="L740" s="19" t="str">
        <f t="shared" si="417"/>
        <v>Weapon</v>
      </c>
      <c r="M740" s="19" t="str">
        <f t="shared" si="417"/>
        <v>Rare</v>
      </c>
    </row>
    <row r="741" spans="1:13" ht="16.5" customHeight="1" x14ac:dyDescent="0.3">
      <c r="A741" s="14" t="b">
        <v>1</v>
      </c>
      <c r="B741" s="19" t="s">
        <v>29</v>
      </c>
      <c r="C741" s="19">
        <f t="shared" si="420"/>
        <v>4501304</v>
      </c>
      <c r="D741" s="19">
        <f t="shared" si="416"/>
        <v>2041</v>
      </c>
      <c r="E741" s="19" t="s">
        <v>32</v>
      </c>
      <c r="F741" s="19">
        <f t="shared" si="421"/>
        <v>5</v>
      </c>
      <c r="G741" s="19">
        <f t="shared" si="421"/>
        <v>1</v>
      </c>
      <c r="H741" s="19">
        <f>H735+1000000</f>
        <v>153107003</v>
      </c>
      <c r="I741" s="19">
        <v>1</v>
      </c>
      <c r="J741" s="19">
        <v>1</v>
      </c>
      <c r="K741" s="19">
        <f t="shared" si="417"/>
        <v>36.5</v>
      </c>
      <c r="L741" s="19" t="str">
        <f t="shared" si="417"/>
        <v>Shoes</v>
      </c>
      <c r="M741" s="19" t="str">
        <f t="shared" si="417"/>
        <v>Normal</v>
      </c>
    </row>
    <row r="742" spans="1:13" ht="16.5" customHeight="1" x14ac:dyDescent="0.3">
      <c r="A742" s="14" t="b">
        <v>1</v>
      </c>
      <c r="B742" s="19" t="s">
        <v>30</v>
      </c>
      <c r="C742" s="19">
        <f t="shared" si="420"/>
        <v>4501305</v>
      </c>
      <c r="D742" s="19">
        <f t="shared" si="416"/>
        <v>2041</v>
      </c>
      <c r="E742" s="19" t="s">
        <v>32</v>
      </c>
      <c r="F742" s="19">
        <f t="shared" si="421"/>
        <v>5</v>
      </c>
      <c r="G742" s="19">
        <f t="shared" si="421"/>
        <v>1</v>
      </c>
      <c r="H742" s="19">
        <f>H741+100000</f>
        <v>153207003</v>
      </c>
      <c r="I742" s="19">
        <v>1</v>
      </c>
      <c r="J742" s="19">
        <v>1</v>
      </c>
      <c r="K742" s="19">
        <f t="shared" si="417"/>
        <v>8</v>
      </c>
      <c r="L742" s="19" t="str">
        <f t="shared" si="417"/>
        <v>Shoes</v>
      </c>
      <c r="M742" s="19" t="str">
        <f t="shared" si="417"/>
        <v>Superior</v>
      </c>
    </row>
    <row r="743" spans="1:13" ht="16.5" customHeight="1" x14ac:dyDescent="0.3">
      <c r="A743" s="14" t="b">
        <v>1</v>
      </c>
      <c r="B743" s="19" t="s">
        <v>54</v>
      </c>
      <c r="C743" s="19">
        <f t="shared" si="420"/>
        <v>4501306</v>
      </c>
      <c r="D743" s="19">
        <f t="shared" si="416"/>
        <v>2041</v>
      </c>
      <c r="E743" s="19" t="s">
        <v>32</v>
      </c>
      <c r="F743" s="19">
        <f t="shared" si="421"/>
        <v>5</v>
      </c>
      <c r="G743" s="19">
        <f t="shared" si="421"/>
        <v>1</v>
      </c>
      <c r="H743" s="19">
        <f>H742+100000</f>
        <v>153307003</v>
      </c>
      <c r="I743" s="19">
        <v>1</v>
      </c>
      <c r="J743" s="19">
        <v>1</v>
      </c>
      <c r="K743" s="19">
        <f t="shared" si="417"/>
        <v>0.5</v>
      </c>
      <c r="L743" s="19" t="str">
        <f t="shared" si="417"/>
        <v>Shoes</v>
      </c>
      <c r="M743" s="19" t="str">
        <f t="shared" si="417"/>
        <v>Rare</v>
      </c>
    </row>
    <row r="744" spans="1:13" ht="16.5" customHeight="1" x14ac:dyDescent="0.3">
      <c r="A744" s="14" t="b">
        <v>1</v>
      </c>
      <c r="B744" s="20" t="s">
        <v>26</v>
      </c>
      <c r="C744" s="20">
        <f>C738+100</f>
        <v>4501401</v>
      </c>
      <c r="D744" s="20">
        <f t="shared" si="416"/>
        <v>2041</v>
      </c>
      <c r="E744" s="20" t="s">
        <v>33</v>
      </c>
      <c r="F744" s="20">
        <f>F743</f>
        <v>5</v>
      </c>
      <c r="G744" s="20">
        <f>G743</f>
        <v>1</v>
      </c>
      <c r="H744" s="20">
        <f>H738+1000000</f>
        <v>154101001</v>
      </c>
      <c r="I744" s="20">
        <v>1</v>
      </c>
      <c r="J744" s="20">
        <v>1</v>
      </c>
      <c r="K744" s="20">
        <f t="shared" si="417"/>
        <v>36.5</v>
      </c>
      <c r="L744" s="20" t="str">
        <f t="shared" si="417"/>
        <v>Weapon</v>
      </c>
      <c r="M744" s="20" t="str">
        <f t="shared" si="417"/>
        <v>Normal</v>
      </c>
    </row>
    <row r="745" spans="1:13" ht="16.5" customHeight="1" x14ac:dyDescent="0.3">
      <c r="A745" s="14" t="b">
        <v>1</v>
      </c>
      <c r="B745" s="20" t="s">
        <v>28</v>
      </c>
      <c r="C745" s="20">
        <f t="shared" ref="C745:C749" si="422">C744+1</f>
        <v>4501402</v>
      </c>
      <c r="D745" s="20">
        <f t="shared" si="416"/>
        <v>2041</v>
      </c>
      <c r="E745" s="20" t="s">
        <v>33</v>
      </c>
      <c r="F745" s="20">
        <f t="shared" ref="F745:G749" si="423">F744</f>
        <v>5</v>
      </c>
      <c r="G745" s="20">
        <f t="shared" si="423"/>
        <v>1</v>
      </c>
      <c r="H745" s="20">
        <f>H744+100000</f>
        <v>154201001</v>
      </c>
      <c r="I745" s="20">
        <v>1</v>
      </c>
      <c r="J745" s="20">
        <v>1</v>
      </c>
      <c r="K745" s="20">
        <f t="shared" si="417"/>
        <v>8</v>
      </c>
      <c r="L745" s="20" t="str">
        <f t="shared" si="417"/>
        <v>Weapon</v>
      </c>
      <c r="M745" s="20" t="str">
        <f t="shared" si="417"/>
        <v>Superior</v>
      </c>
    </row>
    <row r="746" spans="1:13" ht="16.5" customHeight="1" x14ac:dyDescent="0.3">
      <c r="A746" s="14" t="b">
        <v>1</v>
      </c>
      <c r="B746" s="20" t="s">
        <v>52</v>
      </c>
      <c r="C746" s="20">
        <f t="shared" si="422"/>
        <v>4501403</v>
      </c>
      <c r="D746" s="20">
        <f t="shared" si="416"/>
        <v>2041</v>
      </c>
      <c r="E746" s="20" t="s">
        <v>33</v>
      </c>
      <c r="F746" s="20">
        <f t="shared" si="423"/>
        <v>5</v>
      </c>
      <c r="G746" s="20">
        <f t="shared" si="423"/>
        <v>1</v>
      </c>
      <c r="H746" s="20">
        <f>H745+100000</f>
        <v>154301001</v>
      </c>
      <c r="I746" s="20">
        <v>1</v>
      </c>
      <c r="J746" s="20">
        <v>1</v>
      </c>
      <c r="K746" s="20">
        <f t="shared" si="417"/>
        <v>0.5</v>
      </c>
      <c r="L746" s="20" t="str">
        <f t="shared" si="417"/>
        <v>Weapon</v>
      </c>
      <c r="M746" s="20" t="str">
        <f t="shared" si="417"/>
        <v>Rare</v>
      </c>
    </row>
    <row r="747" spans="1:13" ht="16.5" customHeight="1" x14ac:dyDescent="0.3">
      <c r="A747" s="14" t="b">
        <v>1</v>
      </c>
      <c r="B747" s="20" t="s">
        <v>29</v>
      </c>
      <c r="C747" s="20">
        <f t="shared" si="422"/>
        <v>4501404</v>
      </c>
      <c r="D747" s="20">
        <f t="shared" si="416"/>
        <v>2041</v>
      </c>
      <c r="E747" s="20" t="s">
        <v>33</v>
      </c>
      <c r="F747" s="20">
        <f t="shared" si="423"/>
        <v>5</v>
      </c>
      <c r="G747" s="20">
        <f t="shared" si="423"/>
        <v>1</v>
      </c>
      <c r="H747" s="20">
        <f>H741+1000000</f>
        <v>154107003</v>
      </c>
      <c r="I747" s="20">
        <v>1</v>
      </c>
      <c r="J747" s="20">
        <v>1</v>
      </c>
      <c r="K747" s="20">
        <f t="shared" si="417"/>
        <v>36.5</v>
      </c>
      <c r="L747" s="20" t="str">
        <f t="shared" si="417"/>
        <v>Shoes</v>
      </c>
      <c r="M747" s="20" t="str">
        <f t="shared" si="417"/>
        <v>Normal</v>
      </c>
    </row>
    <row r="748" spans="1:13" ht="16.5" customHeight="1" x14ac:dyDescent="0.3">
      <c r="A748" s="14" t="b">
        <v>1</v>
      </c>
      <c r="B748" s="20" t="s">
        <v>30</v>
      </c>
      <c r="C748" s="20">
        <f t="shared" si="422"/>
        <v>4501405</v>
      </c>
      <c r="D748" s="20">
        <f t="shared" si="416"/>
        <v>2041</v>
      </c>
      <c r="E748" s="20" t="s">
        <v>33</v>
      </c>
      <c r="F748" s="20">
        <f t="shared" si="423"/>
        <v>5</v>
      </c>
      <c r="G748" s="20">
        <f t="shared" si="423"/>
        <v>1</v>
      </c>
      <c r="H748" s="20">
        <f>H747+100000</f>
        <v>154207003</v>
      </c>
      <c r="I748" s="20">
        <v>1</v>
      </c>
      <c r="J748" s="20">
        <v>1</v>
      </c>
      <c r="K748" s="20">
        <f t="shared" ref="K748:M749" si="424">K742</f>
        <v>8</v>
      </c>
      <c r="L748" s="20" t="str">
        <f t="shared" si="424"/>
        <v>Shoes</v>
      </c>
      <c r="M748" s="20" t="str">
        <f t="shared" si="424"/>
        <v>Superior</v>
      </c>
    </row>
    <row r="749" spans="1:13" ht="16.5" customHeight="1" x14ac:dyDescent="0.3">
      <c r="A749" s="14" t="b">
        <v>1</v>
      </c>
      <c r="B749" s="20" t="s">
        <v>54</v>
      </c>
      <c r="C749" s="20">
        <f t="shared" si="422"/>
        <v>4501406</v>
      </c>
      <c r="D749" s="20">
        <f t="shared" si="416"/>
        <v>2041</v>
      </c>
      <c r="E749" s="20" t="s">
        <v>33</v>
      </c>
      <c r="F749" s="20">
        <f t="shared" si="423"/>
        <v>5</v>
      </c>
      <c r="G749" s="20">
        <f t="shared" si="423"/>
        <v>1</v>
      </c>
      <c r="H749" s="20">
        <f>H748+100000</f>
        <v>154307003</v>
      </c>
      <c r="I749" s="20">
        <v>1</v>
      </c>
      <c r="J749" s="20">
        <v>1</v>
      </c>
      <c r="K749" s="20">
        <f t="shared" si="424"/>
        <v>0.5</v>
      </c>
      <c r="L749" s="20" t="str">
        <f t="shared" si="424"/>
        <v>Shoes</v>
      </c>
      <c r="M749" s="20" t="str">
        <f t="shared" si="424"/>
        <v>Rare</v>
      </c>
    </row>
    <row r="750" spans="1:13" ht="16.5" customHeight="1" x14ac:dyDescent="0.3">
      <c r="A750" s="14" t="b">
        <v>1</v>
      </c>
      <c r="B750" s="21" t="s">
        <v>34</v>
      </c>
      <c r="C750" s="21">
        <f>C744+100</f>
        <v>4501501</v>
      </c>
      <c r="D750" s="21">
        <f t="shared" si="416"/>
        <v>2041</v>
      </c>
      <c r="E750" s="21" t="s">
        <v>35</v>
      </c>
      <c r="F750" s="21">
        <f>F749</f>
        <v>5</v>
      </c>
      <c r="G750" s="21">
        <f>G749</f>
        <v>1</v>
      </c>
      <c r="H750" s="21">
        <v>160004001</v>
      </c>
      <c r="I750" s="21">
        <v>1</v>
      </c>
      <c r="J750" s="21">
        <v>1</v>
      </c>
      <c r="K750" s="21">
        <v>2.5</v>
      </c>
      <c r="L750" s="21" t="s">
        <v>36</v>
      </c>
      <c r="M750" s="21" t="s">
        <v>37</v>
      </c>
    </row>
    <row r="751" spans="1:13" ht="16.5" customHeight="1" x14ac:dyDescent="0.3">
      <c r="A751" s="14" t="b">
        <v>1</v>
      </c>
      <c r="B751" s="21" t="s">
        <v>38</v>
      </c>
      <c r="C751" s="21">
        <f>C750+1</f>
        <v>4501502</v>
      </c>
      <c r="D751" s="21">
        <f t="shared" si="416"/>
        <v>2041</v>
      </c>
      <c r="E751" s="21" t="s">
        <v>35</v>
      </c>
      <c r="F751" s="21">
        <f t="shared" ref="F751:G753" si="425">F750</f>
        <v>5</v>
      </c>
      <c r="G751" s="21">
        <f t="shared" si="425"/>
        <v>1</v>
      </c>
      <c r="H751" s="21">
        <v>160004002</v>
      </c>
      <c r="I751" s="21">
        <v>1</v>
      </c>
      <c r="J751" s="21">
        <v>1</v>
      </c>
      <c r="K751" s="21">
        <v>2.5</v>
      </c>
      <c r="L751" s="21" t="s">
        <v>39</v>
      </c>
      <c r="M751" s="21" t="s">
        <v>37</v>
      </c>
    </row>
    <row r="752" spans="1:13" ht="16.5" customHeight="1" x14ac:dyDescent="0.3">
      <c r="A752" s="14" t="b">
        <v>1</v>
      </c>
      <c r="B752" s="21" t="s">
        <v>40</v>
      </c>
      <c r="C752" s="21">
        <f>C751+1</f>
        <v>4501503</v>
      </c>
      <c r="D752" s="21">
        <f t="shared" si="416"/>
        <v>2041</v>
      </c>
      <c r="E752" s="21" t="s">
        <v>35</v>
      </c>
      <c r="F752" s="21">
        <f t="shared" si="425"/>
        <v>5</v>
      </c>
      <c r="G752" s="21">
        <f t="shared" si="425"/>
        <v>1</v>
      </c>
      <c r="H752" s="21">
        <v>160004003</v>
      </c>
      <c r="I752" s="21">
        <v>1</v>
      </c>
      <c r="J752" s="21">
        <v>1</v>
      </c>
      <c r="K752" s="21">
        <v>2.5</v>
      </c>
      <c r="L752" s="21" t="s">
        <v>41</v>
      </c>
      <c r="M752" s="21" t="s">
        <v>37</v>
      </c>
    </row>
    <row r="753" spans="1:13" ht="16.5" customHeight="1" x14ac:dyDescent="0.3">
      <c r="A753" s="14" t="b">
        <v>1</v>
      </c>
      <c r="B753" s="21" t="s">
        <v>42</v>
      </c>
      <c r="C753" s="21">
        <f>C752+1</f>
        <v>4501504</v>
      </c>
      <c r="D753" s="21">
        <f t="shared" si="416"/>
        <v>2041</v>
      </c>
      <c r="E753" s="21" t="s">
        <v>35</v>
      </c>
      <c r="F753" s="21">
        <f t="shared" si="425"/>
        <v>5</v>
      </c>
      <c r="G753" s="21">
        <f t="shared" si="425"/>
        <v>1</v>
      </c>
      <c r="H753" s="21">
        <v>160004004</v>
      </c>
      <c r="I753" s="21">
        <v>1</v>
      </c>
      <c r="J753" s="21">
        <v>1</v>
      </c>
      <c r="K753" s="21">
        <v>2.5</v>
      </c>
      <c r="L753" s="21" t="s">
        <v>43</v>
      </c>
      <c r="M753" s="21" t="s">
        <v>37</v>
      </c>
    </row>
    <row r="754" spans="1:13" ht="16.5" customHeight="1" x14ac:dyDescent="0.3">
      <c r="A754" s="14" t="b">
        <v>1</v>
      </c>
      <c r="B754" s="15" t="s">
        <v>44</v>
      </c>
      <c r="C754" s="15">
        <v>4502101</v>
      </c>
      <c r="D754" s="15">
        <f>D734+1</f>
        <v>2042</v>
      </c>
      <c r="E754" s="16" t="s">
        <v>27</v>
      </c>
      <c r="F754" s="15">
        <v>5</v>
      </c>
      <c r="G754" s="15">
        <v>2</v>
      </c>
      <c r="H754" s="17">
        <v>151102002</v>
      </c>
      <c r="I754" s="16">
        <v>1</v>
      </c>
      <c r="J754" s="16">
        <v>1</v>
      </c>
      <c r="K754" s="15">
        <v>36.5</v>
      </c>
      <c r="L754" s="17" t="str">
        <f>IF(H754&gt;=151107001,"Shoes",IF(H754&gt;=151106001,"Pants",IF(H754&gt;=151105001,"Glove",IF(H754&gt;=151103001,"Head",IF(H754&gt;=151102001,"Body",IF(H754&gt;=151101001,"Weapon"))))))</f>
        <v>Body</v>
      </c>
      <c r="M754" s="16" t="s">
        <v>674</v>
      </c>
    </row>
    <row r="755" spans="1:13" ht="16.5" customHeight="1" x14ac:dyDescent="0.3">
      <c r="A755" s="14" t="b">
        <v>1</v>
      </c>
      <c r="B755" s="15" t="s">
        <v>45</v>
      </c>
      <c r="C755" s="16">
        <f t="shared" ref="C755:C759" si="426">C754+1</f>
        <v>4502102</v>
      </c>
      <c r="D755" s="16">
        <f>D754</f>
        <v>2042</v>
      </c>
      <c r="E755" s="16" t="s">
        <v>27</v>
      </c>
      <c r="F755" s="16">
        <f t="shared" ref="F755:G756" si="427">F754</f>
        <v>5</v>
      </c>
      <c r="G755" s="16">
        <f t="shared" si="427"/>
        <v>2</v>
      </c>
      <c r="H755" s="16">
        <f>H754+100000</f>
        <v>151202002</v>
      </c>
      <c r="I755" s="16">
        <v>1</v>
      </c>
      <c r="J755" s="16">
        <v>1</v>
      </c>
      <c r="K755" s="15">
        <v>8</v>
      </c>
      <c r="L755" s="16" t="str">
        <f>L754</f>
        <v>Body</v>
      </c>
      <c r="M755" s="16" t="s">
        <v>53</v>
      </c>
    </row>
    <row r="756" spans="1:13" ht="16.5" customHeight="1" x14ac:dyDescent="0.3">
      <c r="A756" s="14" t="b">
        <v>1</v>
      </c>
      <c r="B756" s="15" t="s">
        <v>55</v>
      </c>
      <c r="C756" s="16">
        <f t="shared" si="426"/>
        <v>4502103</v>
      </c>
      <c r="D756" s="16">
        <f t="shared" ref="D756:D781" si="428">D755</f>
        <v>2042</v>
      </c>
      <c r="E756" s="16" t="s">
        <v>27</v>
      </c>
      <c r="F756" s="16">
        <f t="shared" si="427"/>
        <v>5</v>
      </c>
      <c r="G756" s="16">
        <f t="shared" si="427"/>
        <v>2</v>
      </c>
      <c r="H756" s="16">
        <f>H755+100000</f>
        <v>151302002</v>
      </c>
      <c r="I756" s="16">
        <v>1</v>
      </c>
      <c r="J756" s="16">
        <v>1</v>
      </c>
      <c r="K756" s="15">
        <v>0.5</v>
      </c>
      <c r="L756" s="16" t="str">
        <f>L755</f>
        <v>Body</v>
      </c>
      <c r="M756" s="16" t="s">
        <v>60</v>
      </c>
    </row>
    <row r="757" spans="1:13" ht="16.5" customHeight="1" x14ac:dyDescent="0.3">
      <c r="A757" s="14" t="b">
        <v>1</v>
      </c>
      <c r="B757" s="15" t="s">
        <v>47</v>
      </c>
      <c r="C757" s="16">
        <f t="shared" si="426"/>
        <v>4502104</v>
      </c>
      <c r="D757" s="16">
        <f t="shared" si="428"/>
        <v>2042</v>
      </c>
      <c r="E757" s="16" t="s">
        <v>27</v>
      </c>
      <c r="F757" s="16">
        <f>F756</f>
        <v>5</v>
      </c>
      <c r="G757" s="16">
        <f>G756</f>
        <v>2</v>
      </c>
      <c r="H757" s="17">
        <v>151103003</v>
      </c>
      <c r="I757" s="16">
        <v>1</v>
      </c>
      <c r="J757" s="16">
        <v>1</v>
      </c>
      <c r="K757" s="16">
        <f t="shared" ref="K757:K777" si="429">K754</f>
        <v>36.5</v>
      </c>
      <c r="L757" s="17" t="str">
        <f>IF(H757&gt;=151107001,"Shoes",IF(H757&gt;=151106001,"Pants",IF(H757&gt;=151105001,"Glove",IF(H757&gt;=151103001,"Head",IF(H757&gt;=151102001,"Body",IF(H757&gt;=151101001,"Weapon"))))))</f>
        <v>Head</v>
      </c>
      <c r="M757" s="16" t="str">
        <f>M754</f>
        <v>Normal</v>
      </c>
    </row>
    <row r="758" spans="1:13" ht="16.5" customHeight="1" x14ac:dyDescent="0.3">
      <c r="A758" s="14" t="b">
        <v>1</v>
      </c>
      <c r="B758" s="15" t="s">
        <v>56</v>
      </c>
      <c r="C758" s="16">
        <f t="shared" si="426"/>
        <v>4502105</v>
      </c>
      <c r="D758" s="16">
        <f t="shared" si="428"/>
        <v>2042</v>
      </c>
      <c r="E758" s="16" t="s">
        <v>27</v>
      </c>
      <c r="F758" s="16">
        <f t="shared" ref="F758:G759" si="430">F757</f>
        <v>5</v>
      </c>
      <c r="G758" s="16">
        <f t="shared" si="430"/>
        <v>2</v>
      </c>
      <c r="H758" s="16">
        <f>H757+100000</f>
        <v>151203003</v>
      </c>
      <c r="I758" s="16">
        <v>1</v>
      </c>
      <c r="J758" s="16">
        <v>1</v>
      </c>
      <c r="K758" s="16">
        <f t="shared" si="429"/>
        <v>8</v>
      </c>
      <c r="L758" s="16" t="str">
        <f>L757</f>
        <v>Head</v>
      </c>
      <c r="M758" s="16" t="str">
        <f>M755</f>
        <v>Superior</v>
      </c>
    </row>
    <row r="759" spans="1:13" ht="16.5" customHeight="1" x14ac:dyDescent="0.3">
      <c r="A759" s="14" t="b">
        <v>1</v>
      </c>
      <c r="B759" s="15" t="s">
        <v>63</v>
      </c>
      <c r="C759" s="16">
        <f t="shared" si="426"/>
        <v>4502106</v>
      </c>
      <c r="D759" s="16">
        <f t="shared" si="428"/>
        <v>2042</v>
      </c>
      <c r="E759" s="16" t="s">
        <v>27</v>
      </c>
      <c r="F759" s="16">
        <f t="shared" si="430"/>
        <v>5</v>
      </c>
      <c r="G759" s="16">
        <f t="shared" si="430"/>
        <v>2</v>
      </c>
      <c r="H759" s="16">
        <f>H758+100000</f>
        <v>151303003</v>
      </c>
      <c r="I759" s="16">
        <v>1</v>
      </c>
      <c r="J759" s="16">
        <v>1</v>
      </c>
      <c r="K759" s="16">
        <f t="shared" si="429"/>
        <v>0.5</v>
      </c>
      <c r="L759" s="16" t="str">
        <f>L758</f>
        <v>Head</v>
      </c>
      <c r="M759" s="16" t="str">
        <f>M756</f>
        <v>Rare</v>
      </c>
    </row>
    <row r="760" spans="1:13" ht="16.5" customHeight="1" x14ac:dyDescent="0.3">
      <c r="A760" s="14" t="b">
        <v>1</v>
      </c>
      <c r="B760" s="18" t="s">
        <v>44</v>
      </c>
      <c r="C760" s="18">
        <f>C754+100</f>
        <v>4502201</v>
      </c>
      <c r="D760" s="18">
        <f t="shared" si="428"/>
        <v>2042</v>
      </c>
      <c r="E760" s="18" t="s">
        <v>31</v>
      </c>
      <c r="F760" s="18">
        <f>F759</f>
        <v>5</v>
      </c>
      <c r="G760" s="18">
        <f>G759</f>
        <v>2</v>
      </c>
      <c r="H760" s="18">
        <f>H754+1000000</f>
        <v>152102002</v>
      </c>
      <c r="I760" s="18">
        <v>1</v>
      </c>
      <c r="J760" s="18">
        <v>1</v>
      </c>
      <c r="K760" s="18">
        <f t="shared" si="429"/>
        <v>36.5</v>
      </c>
      <c r="L760" s="18" t="str">
        <f t="shared" ref="L760:L777" si="431">L754</f>
        <v>Body</v>
      </c>
      <c r="M760" s="18" t="str">
        <f t="shared" ref="M760:M777" si="432">M757</f>
        <v>Normal</v>
      </c>
    </row>
    <row r="761" spans="1:13" ht="16.5" customHeight="1" x14ac:dyDescent="0.3">
      <c r="A761" s="14" t="b">
        <v>1</v>
      </c>
      <c r="B761" s="18" t="s">
        <v>45</v>
      </c>
      <c r="C761" s="18">
        <f t="shared" ref="C761:C765" si="433">C760+1</f>
        <v>4502202</v>
      </c>
      <c r="D761" s="18">
        <f t="shared" si="428"/>
        <v>2042</v>
      </c>
      <c r="E761" s="18" t="s">
        <v>31</v>
      </c>
      <c r="F761" s="18">
        <f t="shared" ref="F761:G762" si="434">F760</f>
        <v>5</v>
      </c>
      <c r="G761" s="18">
        <f t="shared" si="434"/>
        <v>2</v>
      </c>
      <c r="H761" s="18">
        <f>H760+100000</f>
        <v>152202002</v>
      </c>
      <c r="I761" s="18">
        <v>1</v>
      </c>
      <c r="J761" s="18">
        <v>1</v>
      </c>
      <c r="K761" s="18">
        <f t="shared" si="429"/>
        <v>8</v>
      </c>
      <c r="L761" s="18" t="str">
        <f t="shared" si="431"/>
        <v>Body</v>
      </c>
      <c r="M761" s="18" t="str">
        <f t="shared" si="432"/>
        <v>Superior</v>
      </c>
    </row>
    <row r="762" spans="1:13" ht="16.5" customHeight="1" x14ac:dyDescent="0.3">
      <c r="A762" s="14" t="b">
        <v>1</v>
      </c>
      <c r="B762" s="18" t="s">
        <v>55</v>
      </c>
      <c r="C762" s="18">
        <f t="shared" si="433"/>
        <v>4502203</v>
      </c>
      <c r="D762" s="18">
        <f t="shared" si="428"/>
        <v>2042</v>
      </c>
      <c r="E762" s="18" t="s">
        <v>31</v>
      </c>
      <c r="F762" s="18">
        <f t="shared" si="434"/>
        <v>5</v>
      </c>
      <c r="G762" s="18">
        <f t="shared" si="434"/>
        <v>2</v>
      </c>
      <c r="H762" s="18">
        <f>H761+100000</f>
        <v>152302002</v>
      </c>
      <c r="I762" s="18">
        <v>1</v>
      </c>
      <c r="J762" s="18">
        <v>1</v>
      </c>
      <c r="K762" s="18">
        <f t="shared" si="429"/>
        <v>0.5</v>
      </c>
      <c r="L762" s="18" t="str">
        <f t="shared" si="431"/>
        <v>Body</v>
      </c>
      <c r="M762" s="18" t="str">
        <f t="shared" si="432"/>
        <v>Rare</v>
      </c>
    </row>
    <row r="763" spans="1:13" ht="16.5" customHeight="1" x14ac:dyDescent="0.3">
      <c r="A763" s="14" t="b">
        <v>1</v>
      </c>
      <c r="B763" s="18" t="s">
        <v>47</v>
      </c>
      <c r="C763" s="18">
        <f t="shared" si="433"/>
        <v>4502204</v>
      </c>
      <c r="D763" s="18">
        <f t="shared" si="428"/>
        <v>2042</v>
      </c>
      <c r="E763" s="18" t="s">
        <v>31</v>
      </c>
      <c r="F763" s="18">
        <f>F762</f>
        <v>5</v>
      </c>
      <c r="G763" s="18">
        <f>G762</f>
        <v>2</v>
      </c>
      <c r="H763" s="18">
        <f>H757+1000000</f>
        <v>152103003</v>
      </c>
      <c r="I763" s="18">
        <v>1</v>
      </c>
      <c r="J763" s="18">
        <v>1</v>
      </c>
      <c r="K763" s="18">
        <f t="shared" si="429"/>
        <v>36.5</v>
      </c>
      <c r="L763" s="18" t="str">
        <f t="shared" si="431"/>
        <v>Head</v>
      </c>
      <c r="M763" s="18" t="str">
        <f t="shared" si="432"/>
        <v>Normal</v>
      </c>
    </row>
    <row r="764" spans="1:13" ht="16.5" customHeight="1" x14ac:dyDescent="0.3">
      <c r="A764" s="14" t="b">
        <v>1</v>
      </c>
      <c r="B764" s="18" t="s">
        <v>56</v>
      </c>
      <c r="C764" s="18">
        <f t="shared" si="433"/>
        <v>4502205</v>
      </c>
      <c r="D764" s="18">
        <f t="shared" si="428"/>
        <v>2042</v>
      </c>
      <c r="E764" s="18" t="s">
        <v>31</v>
      </c>
      <c r="F764" s="18">
        <f t="shared" ref="F764:G765" si="435">F763</f>
        <v>5</v>
      </c>
      <c r="G764" s="18">
        <f t="shared" si="435"/>
        <v>2</v>
      </c>
      <c r="H764" s="18">
        <f>H763+100000</f>
        <v>152203003</v>
      </c>
      <c r="I764" s="18">
        <v>1</v>
      </c>
      <c r="J764" s="18">
        <v>1</v>
      </c>
      <c r="K764" s="18">
        <f t="shared" si="429"/>
        <v>8</v>
      </c>
      <c r="L764" s="18" t="str">
        <f t="shared" si="431"/>
        <v>Head</v>
      </c>
      <c r="M764" s="18" t="str">
        <f t="shared" si="432"/>
        <v>Superior</v>
      </c>
    </row>
    <row r="765" spans="1:13" ht="16.5" customHeight="1" x14ac:dyDescent="0.3">
      <c r="A765" s="14" t="b">
        <v>1</v>
      </c>
      <c r="B765" s="18" t="s">
        <v>63</v>
      </c>
      <c r="C765" s="18">
        <f t="shared" si="433"/>
        <v>4502206</v>
      </c>
      <c r="D765" s="18">
        <f t="shared" si="428"/>
        <v>2042</v>
      </c>
      <c r="E765" s="18" t="s">
        <v>31</v>
      </c>
      <c r="F765" s="18">
        <f t="shared" si="435"/>
        <v>5</v>
      </c>
      <c r="G765" s="18">
        <f t="shared" si="435"/>
        <v>2</v>
      </c>
      <c r="H765" s="18">
        <f>H764+100000</f>
        <v>152303003</v>
      </c>
      <c r="I765" s="18">
        <v>1</v>
      </c>
      <c r="J765" s="18">
        <v>1</v>
      </c>
      <c r="K765" s="18">
        <f t="shared" si="429"/>
        <v>0.5</v>
      </c>
      <c r="L765" s="18" t="str">
        <f t="shared" si="431"/>
        <v>Head</v>
      </c>
      <c r="M765" s="18" t="str">
        <f t="shared" si="432"/>
        <v>Rare</v>
      </c>
    </row>
    <row r="766" spans="1:13" ht="16.5" customHeight="1" x14ac:dyDescent="0.3">
      <c r="A766" s="14" t="b">
        <v>1</v>
      </c>
      <c r="B766" s="19" t="s">
        <v>44</v>
      </c>
      <c r="C766" s="19">
        <f>C760+100</f>
        <v>4502301</v>
      </c>
      <c r="D766" s="19">
        <f t="shared" si="428"/>
        <v>2042</v>
      </c>
      <c r="E766" s="19" t="s">
        <v>32</v>
      </c>
      <c r="F766" s="19">
        <f>F765</f>
        <v>5</v>
      </c>
      <c r="G766" s="19">
        <f>G765</f>
        <v>2</v>
      </c>
      <c r="H766" s="19">
        <f>H760+1000000</f>
        <v>153102002</v>
      </c>
      <c r="I766" s="19">
        <v>1</v>
      </c>
      <c r="J766" s="19">
        <v>1</v>
      </c>
      <c r="K766" s="19">
        <f t="shared" si="429"/>
        <v>36.5</v>
      </c>
      <c r="L766" s="19" t="str">
        <f t="shared" si="431"/>
        <v>Body</v>
      </c>
      <c r="M766" s="19" t="str">
        <f t="shared" si="432"/>
        <v>Normal</v>
      </c>
    </row>
    <row r="767" spans="1:13" ht="16.5" customHeight="1" x14ac:dyDescent="0.3">
      <c r="A767" s="14" t="b">
        <v>1</v>
      </c>
      <c r="B767" s="19" t="s">
        <v>45</v>
      </c>
      <c r="C767" s="19">
        <f t="shared" ref="C767:C771" si="436">C766+1</f>
        <v>4502302</v>
      </c>
      <c r="D767" s="19">
        <f t="shared" si="428"/>
        <v>2042</v>
      </c>
      <c r="E767" s="19" t="s">
        <v>32</v>
      </c>
      <c r="F767" s="19">
        <f t="shared" ref="F767:G768" si="437">F766</f>
        <v>5</v>
      </c>
      <c r="G767" s="19">
        <f t="shared" si="437"/>
        <v>2</v>
      </c>
      <c r="H767" s="19">
        <f>H766+100000</f>
        <v>153202002</v>
      </c>
      <c r="I767" s="19">
        <v>1</v>
      </c>
      <c r="J767" s="19">
        <v>1</v>
      </c>
      <c r="K767" s="19">
        <f t="shared" si="429"/>
        <v>8</v>
      </c>
      <c r="L767" s="19" t="str">
        <f t="shared" si="431"/>
        <v>Body</v>
      </c>
      <c r="M767" s="19" t="str">
        <f t="shared" si="432"/>
        <v>Superior</v>
      </c>
    </row>
    <row r="768" spans="1:13" ht="16.5" customHeight="1" x14ac:dyDescent="0.3">
      <c r="A768" s="14" t="b">
        <v>1</v>
      </c>
      <c r="B768" s="19" t="s">
        <v>55</v>
      </c>
      <c r="C768" s="19">
        <f t="shared" si="436"/>
        <v>4502303</v>
      </c>
      <c r="D768" s="19">
        <f t="shared" si="428"/>
        <v>2042</v>
      </c>
      <c r="E768" s="19" t="s">
        <v>32</v>
      </c>
      <c r="F768" s="19">
        <f t="shared" si="437"/>
        <v>5</v>
      </c>
      <c r="G768" s="19">
        <f t="shared" si="437"/>
        <v>2</v>
      </c>
      <c r="H768" s="19">
        <f>H767+100000</f>
        <v>153302002</v>
      </c>
      <c r="I768" s="19">
        <v>1</v>
      </c>
      <c r="J768" s="19">
        <v>1</v>
      </c>
      <c r="K768" s="19">
        <f t="shared" si="429"/>
        <v>0.5</v>
      </c>
      <c r="L768" s="19" t="str">
        <f t="shared" si="431"/>
        <v>Body</v>
      </c>
      <c r="M768" s="19" t="str">
        <f t="shared" si="432"/>
        <v>Rare</v>
      </c>
    </row>
    <row r="769" spans="1:13" ht="16.5" customHeight="1" x14ac:dyDescent="0.3">
      <c r="A769" s="14" t="b">
        <v>1</v>
      </c>
      <c r="B769" s="19" t="s">
        <v>47</v>
      </c>
      <c r="C769" s="19">
        <f t="shared" si="436"/>
        <v>4502304</v>
      </c>
      <c r="D769" s="19">
        <f t="shared" si="428"/>
        <v>2042</v>
      </c>
      <c r="E769" s="19" t="s">
        <v>32</v>
      </c>
      <c r="F769" s="19">
        <f>F768</f>
        <v>5</v>
      </c>
      <c r="G769" s="19">
        <f>G768</f>
        <v>2</v>
      </c>
      <c r="H769" s="19">
        <f>H763+1000000</f>
        <v>153103003</v>
      </c>
      <c r="I769" s="19">
        <v>1</v>
      </c>
      <c r="J769" s="19">
        <v>1</v>
      </c>
      <c r="K769" s="19">
        <f t="shared" si="429"/>
        <v>36.5</v>
      </c>
      <c r="L769" s="19" t="str">
        <f t="shared" si="431"/>
        <v>Head</v>
      </c>
      <c r="M769" s="19" t="str">
        <f t="shared" si="432"/>
        <v>Normal</v>
      </c>
    </row>
    <row r="770" spans="1:13" ht="16.5" customHeight="1" x14ac:dyDescent="0.3">
      <c r="A770" s="14" t="b">
        <v>1</v>
      </c>
      <c r="B770" s="19" t="s">
        <v>56</v>
      </c>
      <c r="C770" s="19">
        <f>C769+1</f>
        <v>4502305</v>
      </c>
      <c r="D770" s="19">
        <f t="shared" si="428"/>
        <v>2042</v>
      </c>
      <c r="E770" s="19" t="s">
        <v>32</v>
      </c>
      <c r="F770" s="19">
        <f>F769</f>
        <v>5</v>
      </c>
      <c r="G770" s="19">
        <f>G769</f>
        <v>2</v>
      </c>
      <c r="H770" s="19">
        <f>H769+100000</f>
        <v>153203003</v>
      </c>
      <c r="I770" s="19">
        <v>1</v>
      </c>
      <c r="J770" s="19">
        <v>1</v>
      </c>
      <c r="K770" s="19">
        <f t="shared" si="429"/>
        <v>8</v>
      </c>
      <c r="L770" s="19" t="str">
        <f t="shared" si="431"/>
        <v>Head</v>
      </c>
      <c r="M770" s="19" t="str">
        <f t="shared" si="432"/>
        <v>Superior</v>
      </c>
    </row>
    <row r="771" spans="1:13" ht="16.5" customHeight="1" x14ac:dyDescent="0.3">
      <c r="A771" s="14" t="b">
        <v>1</v>
      </c>
      <c r="B771" s="19" t="s">
        <v>63</v>
      </c>
      <c r="C771" s="19">
        <f t="shared" si="436"/>
        <v>4502306</v>
      </c>
      <c r="D771" s="19">
        <f t="shared" si="428"/>
        <v>2042</v>
      </c>
      <c r="E771" s="19" t="s">
        <v>32</v>
      </c>
      <c r="F771" s="19">
        <f t="shared" ref="F771:G771" si="438">F770</f>
        <v>5</v>
      </c>
      <c r="G771" s="19">
        <f t="shared" si="438"/>
        <v>2</v>
      </c>
      <c r="H771" s="19">
        <f>H770+100000</f>
        <v>153303003</v>
      </c>
      <c r="I771" s="19">
        <v>1</v>
      </c>
      <c r="J771" s="19">
        <v>1</v>
      </c>
      <c r="K771" s="19">
        <f t="shared" si="429"/>
        <v>0.5</v>
      </c>
      <c r="L771" s="19" t="str">
        <f t="shared" si="431"/>
        <v>Head</v>
      </c>
      <c r="M771" s="19" t="str">
        <f t="shared" si="432"/>
        <v>Rare</v>
      </c>
    </row>
    <row r="772" spans="1:13" ht="16.5" customHeight="1" x14ac:dyDescent="0.3">
      <c r="A772" s="14" t="b">
        <v>1</v>
      </c>
      <c r="B772" s="20" t="s">
        <v>44</v>
      </c>
      <c r="C772" s="20">
        <f>C766+100</f>
        <v>4502401</v>
      </c>
      <c r="D772" s="20">
        <f t="shared" si="428"/>
        <v>2042</v>
      </c>
      <c r="E772" s="20" t="s">
        <v>33</v>
      </c>
      <c r="F772" s="20">
        <f>F771</f>
        <v>5</v>
      </c>
      <c r="G772" s="20">
        <f>G771</f>
        <v>2</v>
      </c>
      <c r="H772" s="20">
        <f>H766+1000000</f>
        <v>154102002</v>
      </c>
      <c r="I772" s="20">
        <v>1</v>
      </c>
      <c r="J772" s="20">
        <v>1</v>
      </c>
      <c r="K772" s="20">
        <f t="shared" si="429"/>
        <v>36.5</v>
      </c>
      <c r="L772" s="20" t="str">
        <f t="shared" si="431"/>
        <v>Body</v>
      </c>
      <c r="M772" s="20" t="str">
        <f t="shared" si="432"/>
        <v>Normal</v>
      </c>
    </row>
    <row r="773" spans="1:13" ht="16.5" customHeight="1" x14ac:dyDescent="0.3">
      <c r="A773" s="14" t="b">
        <v>1</v>
      </c>
      <c r="B773" s="20" t="s">
        <v>45</v>
      </c>
      <c r="C773" s="20">
        <f t="shared" ref="C773:C777" si="439">C772+1</f>
        <v>4502402</v>
      </c>
      <c r="D773" s="20">
        <f t="shared" si="428"/>
        <v>2042</v>
      </c>
      <c r="E773" s="20" t="s">
        <v>33</v>
      </c>
      <c r="F773" s="20">
        <f t="shared" ref="F773:G773" si="440">F772</f>
        <v>5</v>
      </c>
      <c r="G773" s="20">
        <f t="shared" si="440"/>
        <v>2</v>
      </c>
      <c r="H773" s="20">
        <f>H772+100000</f>
        <v>154202002</v>
      </c>
      <c r="I773" s="20">
        <v>1</v>
      </c>
      <c r="J773" s="20">
        <v>1</v>
      </c>
      <c r="K773" s="20">
        <f t="shared" si="429"/>
        <v>8</v>
      </c>
      <c r="L773" s="20" t="str">
        <f t="shared" si="431"/>
        <v>Body</v>
      </c>
      <c r="M773" s="20" t="str">
        <f t="shared" si="432"/>
        <v>Superior</v>
      </c>
    </row>
    <row r="774" spans="1:13" ht="16.5" customHeight="1" x14ac:dyDescent="0.3">
      <c r="A774" s="14" t="b">
        <v>1</v>
      </c>
      <c r="B774" s="20" t="s">
        <v>55</v>
      </c>
      <c r="C774" s="20">
        <f>C773+1</f>
        <v>4502403</v>
      </c>
      <c r="D774" s="20">
        <f t="shared" si="428"/>
        <v>2042</v>
      </c>
      <c r="E774" s="20" t="s">
        <v>33</v>
      </c>
      <c r="F774" s="20">
        <f>F773</f>
        <v>5</v>
      </c>
      <c r="G774" s="20">
        <f>G773</f>
        <v>2</v>
      </c>
      <c r="H774" s="20">
        <f>H773+100000</f>
        <v>154302002</v>
      </c>
      <c r="I774" s="20">
        <v>1</v>
      </c>
      <c r="J774" s="20">
        <v>1</v>
      </c>
      <c r="K774" s="20">
        <f t="shared" si="429"/>
        <v>0.5</v>
      </c>
      <c r="L774" s="20" t="str">
        <f t="shared" si="431"/>
        <v>Body</v>
      </c>
      <c r="M774" s="20" t="str">
        <f t="shared" si="432"/>
        <v>Rare</v>
      </c>
    </row>
    <row r="775" spans="1:13" ht="16.5" customHeight="1" x14ac:dyDescent="0.3">
      <c r="A775" s="14" t="b">
        <v>1</v>
      </c>
      <c r="B775" s="20" t="s">
        <v>47</v>
      </c>
      <c r="C775" s="20">
        <f>C774+1</f>
        <v>4502404</v>
      </c>
      <c r="D775" s="20">
        <f t="shared" si="428"/>
        <v>2042</v>
      </c>
      <c r="E775" s="20" t="s">
        <v>33</v>
      </c>
      <c r="F775" s="20">
        <f>F774</f>
        <v>5</v>
      </c>
      <c r="G775" s="20">
        <f>G774</f>
        <v>2</v>
      </c>
      <c r="H775" s="20">
        <f>H769+1000000</f>
        <v>154103003</v>
      </c>
      <c r="I775" s="20">
        <v>1</v>
      </c>
      <c r="J775" s="20">
        <v>1</v>
      </c>
      <c r="K775" s="20">
        <f t="shared" si="429"/>
        <v>36.5</v>
      </c>
      <c r="L775" s="20" t="str">
        <f t="shared" si="431"/>
        <v>Head</v>
      </c>
      <c r="M775" s="20" t="str">
        <f t="shared" si="432"/>
        <v>Normal</v>
      </c>
    </row>
    <row r="776" spans="1:13" ht="16.5" customHeight="1" x14ac:dyDescent="0.3">
      <c r="A776" s="14" t="b">
        <v>1</v>
      </c>
      <c r="B776" s="20" t="s">
        <v>56</v>
      </c>
      <c r="C776" s="20">
        <f t="shared" si="439"/>
        <v>4502405</v>
      </c>
      <c r="D776" s="20">
        <f t="shared" si="428"/>
        <v>2042</v>
      </c>
      <c r="E776" s="20" t="s">
        <v>33</v>
      </c>
      <c r="F776" s="20">
        <f t="shared" ref="F776:G777" si="441">F775</f>
        <v>5</v>
      </c>
      <c r="G776" s="20">
        <f t="shared" si="441"/>
        <v>2</v>
      </c>
      <c r="H776" s="20">
        <f>H775+100000</f>
        <v>154203003</v>
      </c>
      <c r="I776" s="20">
        <v>1</v>
      </c>
      <c r="J776" s="20">
        <v>1</v>
      </c>
      <c r="K776" s="20">
        <f t="shared" si="429"/>
        <v>8</v>
      </c>
      <c r="L776" s="20" t="str">
        <f t="shared" si="431"/>
        <v>Head</v>
      </c>
      <c r="M776" s="20" t="str">
        <f t="shared" si="432"/>
        <v>Superior</v>
      </c>
    </row>
    <row r="777" spans="1:13" ht="16.5" customHeight="1" x14ac:dyDescent="0.3">
      <c r="A777" s="14" t="b">
        <v>1</v>
      </c>
      <c r="B777" s="20" t="s">
        <v>63</v>
      </c>
      <c r="C777" s="20">
        <f t="shared" si="439"/>
        <v>4502406</v>
      </c>
      <c r="D777" s="20">
        <f t="shared" si="428"/>
        <v>2042</v>
      </c>
      <c r="E777" s="20" t="s">
        <v>33</v>
      </c>
      <c r="F777" s="20">
        <f t="shared" si="441"/>
        <v>5</v>
      </c>
      <c r="G777" s="20">
        <f t="shared" si="441"/>
        <v>2</v>
      </c>
      <c r="H777" s="20">
        <f>H776+100000</f>
        <v>154303003</v>
      </c>
      <c r="I777" s="20">
        <v>1</v>
      </c>
      <c r="J777" s="20">
        <v>1</v>
      </c>
      <c r="K777" s="20">
        <f t="shared" si="429"/>
        <v>0.5</v>
      </c>
      <c r="L777" s="20" t="str">
        <f t="shared" si="431"/>
        <v>Head</v>
      </c>
      <c r="M777" s="20" t="str">
        <f t="shared" si="432"/>
        <v>Rare</v>
      </c>
    </row>
    <row r="778" spans="1:13" ht="16.5" customHeight="1" x14ac:dyDescent="0.3">
      <c r="A778" s="14" t="b">
        <v>1</v>
      </c>
      <c r="B778" s="21" t="s">
        <v>34</v>
      </c>
      <c r="C778" s="21">
        <f>C772+100</f>
        <v>4502501</v>
      </c>
      <c r="D778" s="21">
        <f t="shared" si="428"/>
        <v>2042</v>
      </c>
      <c r="E778" s="21" t="s">
        <v>35</v>
      </c>
      <c r="F778" s="21">
        <f>F777</f>
        <v>5</v>
      </c>
      <c r="G778" s="21">
        <f>G777</f>
        <v>2</v>
      </c>
      <c r="H778" s="21">
        <v>160004001</v>
      </c>
      <c r="I778" s="21">
        <v>1</v>
      </c>
      <c r="J778" s="21">
        <v>1</v>
      </c>
      <c r="K778" s="21">
        <v>2.5</v>
      </c>
      <c r="L778" s="21" t="s">
        <v>36</v>
      </c>
      <c r="M778" s="21" t="s">
        <v>37</v>
      </c>
    </row>
    <row r="779" spans="1:13" ht="16.5" customHeight="1" x14ac:dyDescent="0.3">
      <c r="A779" s="14" t="b">
        <v>1</v>
      </c>
      <c r="B779" s="21" t="s">
        <v>38</v>
      </c>
      <c r="C779" s="21">
        <f>C778+1</f>
        <v>4502502</v>
      </c>
      <c r="D779" s="21">
        <f t="shared" si="428"/>
        <v>2042</v>
      </c>
      <c r="E779" s="21" t="s">
        <v>35</v>
      </c>
      <c r="F779" s="21">
        <f t="shared" ref="F779:G781" si="442">F778</f>
        <v>5</v>
      </c>
      <c r="G779" s="21">
        <f t="shared" si="442"/>
        <v>2</v>
      </c>
      <c r="H779" s="21">
        <v>160004002</v>
      </c>
      <c r="I779" s="21">
        <v>1</v>
      </c>
      <c r="J779" s="21">
        <v>1</v>
      </c>
      <c r="K779" s="21">
        <v>2.5</v>
      </c>
      <c r="L779" s="21" t="s">
        <v>39</v>
      </c>
      <c r="M779" s="21" t="s">
        <v>37</v>
      </c>
    </row>
    <row r="780" spans="1:13" ht="16.5" customHeight="1" x14ac:dyDescent="0.3">
      <c r="A780" s="14" t="b">
        <v>1</v>
      </c>
      <c r="B780" s="21" t="s">
        <v>40</v>
      </c>
      <c r="C780" s="21">
        <f>C779+1</f>
        <v>4502503</v>
      </c>
      <c r="D780" s="21">
        <f t="shared" si="428"/>
        <v>2042</v>
      </c>
      <c r="E780" s="21" t="s">
        <v>35</v>
      </c>
      <c r="F780" s="21">
        <f t="shared" si="442"/>
        <v>5</v>
      </c>
      <c r="G780" s="21">
        <f t="shared" si="442"/>
        <v>2</v>
      </c>
      <c r="H780" s="21">
        <v>160004003</v>
      </c>
      <c r="I780" s="21">
        <v>1</v>
      </c>
      <c r="J780" s="21">
        <v>1</v>
      </c>
      <c r="K780" s="21">
        <v>2.5</v>
      </c>
      <c r="L780" s="21" t="s">
        <v>41</v>
      </c>
      <c r="M780" s="21" t="s">
        <v>37</v>
      </c>
    </row>
    <row r="781" spans="1:13" ht="16.5" customHeight="1" x14ac:dyDescent="0.3">
      <c r="A781" s="14" t="b">
        <v>1</v>
      </c>
      <c r="B781" s="21" t="s">
        <v>42</v>
      </c>
      <c r="C781" s="21">
        <f>C780+1</f>
        <v>4502504</v>
      </c>
      <c r="D781" s="21">
        <f t="shared" si="428"/>
        <v>2042</v>
      </c>
      <c r="E781" s="21" t="s">
        <v>35</v>
      </c>
      <c r="F781" s="21">
        <f t="shared" si="442"/>
        <v>5</v>
      </c>
      <c r="G781" s="21">
        <f t="shared" si="442"/>
        <v>2</v>
      </c>
      <c r="H781" s="21">
        <v>160004004</v>
      </c>
      <c r="I781" s="21">
        <v>1</v>
      </c>
      <c r="J781" s="21">
        <v>1</v>
      </c>
      <c r="K781" s="21">
        <v>2.5</v>
      </c>
      <c r="L781" s="21" t="s">
        <v>43</v>
      </c>
      <c r="M781" s="21" t="s">
        <v>37</v>
      </c>
    </row>
    <row r="782" spans="1:13" ht="16.5" customHeight="1" x14ac:dyDescent="0.3">
      <c r="A782" s="14" t="b">
        <v>1</v>
      </c>
      <c r="B782" s="15" t="s">
        <v>48</v>
      </c>
      <c r="C782" s="15">
        <v>4503101</v>
      </c>
      <c r="D782" s="15">
        <f>D762+1</f>
        <v>2043</v>
      </c>
      <c r="E782" s="16" t="s">
        <v>27</v>
      </c>
      <c r="F782" s="15">
        <v>5</v>
      </c>
      <c r="G782" s="15">
        <v>3</v>
      </c>
      <c r="H782" s="17">
        <v>151106002</v>
      </c>
      <c r="I782" s="16">
        <v>1</v>
      </c>
      <c r="J782" s="16">
        <v>1</v>
      </c>
      <c r="K782" s="15">
        <v>36.5</v>
      </c>
      <c r="L782" s="17" t="str">
        <f>IF(H782&gt;=151107001,"Shoes",IF(H782&gt;=151106001,"Pants",IF(H782&gt;=151105001,"Glove",IF(H782&gt;=151103001,"Head",IF(H782&gt;=151102001,"Body",IF(H782&gt;=151101001,"Weapon"))))))</f>
        <v>Pants</v>
      </c>
      <c r="M782" s="16" t="s">
        <v>674</v>
      </c>
    </row>
    <row r="783" spans="1:13" ht="16.5" customHeight="1" x14ac:dyDescent="0.3">
      <c r="A783" s="14" t="b">
        <v>1</v>
      </c>
      <c r="B783" s="15" t="s">
        <v>49</v>
      </c>
      <c r="C783" s="16">
        <f t="shared" ref="C783:C787" si="443">C782+1</f>
        <v>4503102</v>
      </c>
      <c r="D783" s="16">
        <f>D782</f>
        <v>2043</v>
      </c>
      <c r="E783" s="16" t="s">
        <v>27</v>
      </c>
      <c r="F783" s="16">
        <f t="shared" ref="F783:G784" si="444">F782</f>
        <v>5</v>
      </c>
      <c r="G783" s="16">
        <f t="shared" si="444"/>
        <v>3</v>
      </c>
      <c r="H783" s="16">
        <f>H782+100000</f>
        <v>151206002</v>
      </c>
      <c r="I783" s="16">
        <v>1</v>
      </c>
      <c r="J783" s="16">
        <v>1</v>
      </c>
      <c r="K783" s="15">
        <v>8</v>
      </c>
      <c r="L783" s="16" t="str">
        <f>L782</f>
        <v>Pants</v>
      </c>
      <c r="M783" s="16" t="s">
        <v>53</v>
      </c>
    </row>
    <row r="784" spans="1:13" ht="16.5" customHeight="1" x14ac:dyDescent="0.3">
      <c r="A784" s="14" t="b">
        <v>1</v>
      </c>
      <c r="B784" s="15" t="s">
        <v>57</v>
      </c>
      <c r="C784" s="16">
        <f t="shared" si="443"/>
        <v>4503103</v>
      </c>
      <c r="D784" s="16">
        <f t="shared" ref="D784:D809" si="445">D783</f>
        <v>2043</v>
      </c>
      <c r="E784" s="16" t="s">
        <v>27</v>
      </c>
      <c r="F784" s="16">
        <f t="shared" si="444"/>
        <v>5</v>
      </c>
      <c r="G784" s="16">
        <f t="shared" si="444"/>
        <v>3</v>
      </c>
      <c r="H784" s="16">
        <f>H783+100000</f>
        <v>151306002</v>
      </c>
      <c r="I784" s="16">
        <v>1</v>
      </c>
      <c r="J784" s="16">
        <v>1</v>
      </c>
      <c r="K784" s="15">
        <v>0.5</v>
      </c>
      <c r="L784" s="16" t="str">
        <f>L783</f>
        <v>Pants</v>
      </c>
      <c r="M784" s="16" t="s">
        <v>60</v>
      </c>
    </row>
    <row r="785" spans="1:13" ht="16.5" customHeight="1" x14ac:dyDescent="0.3">
      <c r="A785" s="14" t="b">
        <v>1</v>
      </c>
      <c r="B785" s="15" t="s">
        <v>50</v>
      </c>
      <c r="C785" s="16">
        <f t="shared" si="443"/>
        <v>4503104</v>
      </c>
      <c r="D785" s="16">
        <f t="shared" si="445"/>
        <v>2043</v>
      </c>
      <c r="E785" s="16" t="s">
        <v>27</v>
      </c>
      <c r="F785" s="16">
        <f>F784</f>
        <v>5</v>
      </c>
      <c r="G785" s="16">
        <f>G784</f>
        <v>3</v>
      </c>
      <c r="H785" s="17">
        <v>151105003</v>
      </c>
      <c r="I785" s="16">
        <v>1</v>
      </c>
      <c r="J785" s="16">
        <v>1</v>
      </c>
      <c r="K785" s="16">
        <f t="shared" ref="K785:K805" si="446">K782</f>
        <v>36.5</v>
      </c>
      <c r="L785" s="17" t="str">
        <f>IF(H785&gt;=151107001,"Shoes",IF(H785&gt;=151106001,"Pants",IF(H785&gt;=151105001,"Glove",IF(H785&gt;=151103001,"Head",IF(H785&gt;=151102001,"Body",IF(H785&gt;=151101001,"Weapon"))))))</f>
        <v>Glove</v>
      </c>
      <c r="M785" s="16" t="str">
        <f>M782</f>
        <v>Normal</v>
      </c>
    </row>
    <row r="786" spans="1:13" ht="16.5" customHeight="1" x14ac:dyDescent="0.3">
      <c r="A786" s="14" t="b">
        <v>1</v>
      </c>
      <c r="B786" s="15" t="s">
        <v>51</v>
      </c>
      <c r="C786" s="16">
        <f t="shared" si="443"/>
        <v>4503105</v>
      </c>
      <c r="D786" s="16">
        <f t="shared" si="445"/>
        <v>2043</v>
      </c>
      <c r="E786" s="16" t="s">
        <v>27</v>
      </c>
      <c r="F786" s="16">
        <f t="shared" ref="F786:G787" si="447">F785</f>
        <v>5</v>
      </c>
      <c r="G786" s="16">
        <f t="shared" si="447"/>
        <v>3</v>
      </c>
      <c r="H786" s="16">
        <f>H785+100000</f>
        <v>151205003</v>
      </c>
      <c r="I786" s="16">
        <v>1</v>
      </c>
      <c r="J786" s="16">
        <v>1</v>
      </c>
      <c r="K786" s="16">
        <f t="shared" si="446"/>
        <v>8</v>
      </c>
      <c r="L786" s="16" t="str">
        <f>L785</f>
        <v>Glove</v>
      </c>
      <c r="M786" s="16" t="str">
        <f>M783</f>
        <v>Superior</v>
      </c>
    </row>
    <row r="787" spans="1:13" ht="16.5" customHeight="1" x14ac:dyDescent="0.3">
      <c r="A787" s="14" t="b">
        <v>1</v>
      </c>
      <c r="B787" s="15" t="s">
        <v>58</v>
      </c>
      <c r="C787" s="16">
        <f t="shared" si="443"/>
        <v>4503106</v>
      </c>
      <c r="D787" s="16">
        <f t="shared" si="445"/>
        <v>2043</v>
      </c>
      <c r="E787" s="16" t="s">
        <v>27</v>
      </c>
      <c r="F787" s="16">
        <f t="shared" si="447"/>
        <v>5</v>
      </c>
      <c r="G787" s="16">
        <f t="shared" si="447"/>
        <v>3</v>
      </c>
      <c r="H787" s="16">
        <f>H786+100000</f>
        <v>151305003</v>
      </c>
      <c r="I787" s="16">
        <v>1</v>
      </c>
      <c r="J787" s="16">
        <v>1</v>
      </c>
      <c r="K787" s="16">
        <f t="shared" si="446"/>
        <v>0.5</v>
      </c>
      <c r="L787" s="16" t="str">
        <f>L786</f>
        <v>Glove</v>
      </c>
      <c r="M787" s="16" t="str">
        <f>M784</f>
        <v>Rare</v>
      </c>
    </row>
    <row r="788" spans="1:13" ht="16.5" customHeight="1" x14ac:dyDescent="0.3">
      <c r="A788" s="14" t="b">
        <v>1</v>
      </c>
      <c r="B788" s="18" t="s">
        <v>48</v>
      </c>
      <c r="C788" s="18">
        <f>C782+100</f>
        <v>4503201</v>
      </c>
      <c r="D788" s="18">
        <f t="shared" si="445"/>
        <v>2043</v>
      </c>
      <c r="E788" s="18" t="s">
        <v>31</v>
      </c>
      <c r="F788" s="18">
        <f>F787</f>
        <v>5</v>
      </c>
      <c r="G788" s="18">
        <f>G787</f>
        <v>3</v>
      </c>
      <c r="H788" s="18">
        <f>H782+1000000</f>
        <v>152106002</v>
      </c>
      <c r="I788" s="18">
        <v>1</v>
      </c>
      <c r="J788" s="18">
        <v>1</v>
      </c>
      <c r="K788" s="18">
        <f t="shared" si="446"/>
        <v>36.5</v>
      </c>
      <c r="L788" s="18" t="str">
        <f t="shared" ref="L788:L805" si="448">L782</f>
        <v>Pants</v>
      </c>
      <c r="M788" s="18" t="str">
        <f t="shared" ref="M788:M805" si="449">M785</f>
        <v>Normal</v>
      </c>
    </row>
    <row r="789" spans="1:13" ht="16.5" customHeight="1" x14ac:dyDescent="0.3">
      <c r="A789" s="14" t="b">
        <v>1</v>
      </c>
      <c r="B789" s="18" t="s">
        <v>49</v>
      </c>
      <c r="C789" s="18">
        <f t="shared" ref="C789:C793" si="450">C788+1</f>
        <v>4503202</v>
      </c>
      <c r="D789" s="18">
        <f t="shared" si="445"/>
        <v>2043</v>
      </c>
      <c r="E789" s="18" t="s">
        <v>31</v>
      </c>
      <c r="F789" s="18">
        <f t="shared" ref="F789:G790" si="451">F788</f>
        <v>5</v>
      </c>
      <c r="G789" s="18">
        <f t="shared" si="451"/>
        <v>3</v>
      </c>
      <c r="H789" s="18">
        <f>H788+100000</f>
        <v>152206002</v>
      </c>
      <c r="I789" s="18">
        <v>1</v>
      </c>
      <c r="J789" s="18">
        <v>1</v>
      </c>
      <c r="K789" s="18">
        <f t="shared" si="446"/>
        <v>8</v>
      </c>
      <c r="L789" s="18" t="str">
        <f t="shared" si="448"/>
        <v>Pants</v>
      </c>
      <c r="M789" s="18" t="str">
        <f t="shared" si="449"/>
        <v>Superior</v>
      </c>
    </row>
    <row r="790" spans="1:13" ht="16.5" customHeight="1" x14ac:dyDescent="0.3">
      <c r="A790" s="14" t="b">
        <v>1</v>
      </c>
      <c r="B790" s="18" t="s">
        <v>57</v>
      </c>
      <c r="C790" s="18">
        <f t="shared" si="450"/>
        <v>4503203</v>
      </c>
      <c r="D790" s="18">
        <f t="shared" si="445"/>
        <v>2043</v>
      </c>
      <c r="E790" s="18" t="s">
        <v>31</v>
      </c>
      <c r="F790" s="18">
        <f t="shared" si="451"/>
        <v>5</v>
      </c>
      <c r="G790" s="18">
        <f t="shared" si="451"/>
        <v>3</v>
      </c>
      <c r="H790" s="18">
        <f>H789+100000</f>
        <v>152306002</v>
      </c>
      <c r="I790" s="18">
        <v>1</v>
      </c>
      <c r="J790" s="18">
        <v>1</v>
      </c>
      <c r="K790" s="18">
        <f t="shared" si="446"/>
        <v>0.5</v>
      </c>
      <c r="L790" s="18" t="str">
        <f t="shared" si="448"/>
        <v>Pants</v>
      </c>
      <c r="M790" s="18" t="str">
        <f t="shared" si="449"/>
        <v>Rare</v>
      </c>
    </row>
    <row r="791" spans="1:13" ht="16.5" customHeight="1" x14ac:dyDescent="0.3">
      <c r="A791" s="14" t="b">
        <v>1</v>
      </c>
      <c r="B791" s="18" t="s">
        <v>50</v>
      </c>
      <c r="C791" s="18">
        <f t="shared" si="450"/>
        <v>4503204</v>
      </c>
      <c r="D791" s="18">
        <f t="shared" si="445"/>
        <v>2043</v>
      </c>
      <c r="E791" s="18" t="s">
        <v>31</v>
      </c>
      <c r="F791" s="18">
        <f>F790</f>
        <v>5</v>
      </c>
      <c r="G791" s="18">
        <f>G790</f>
        <v>3</v>
      </c>
      <c r="H791" s="18">
        <f>H785+1000000</f>
        <v>152105003</v>
      </c>
      <c r="I791" s="18">
        <v>1</v>
      </c>
      <c r="J791" s="18">
        <v>1</v>
      </c>
      <c r="K791" s="18">
        <f t="shared" si="446"/>
        <v>36.5</v>
      </c>
      <c r="L791" s="18" t="str">
        <f t="shared" si="448"/>
        <v>Glove</v>
      </c>
      <c r="M791" s="18" t="str">
        <f t="shared" si="449"/>
        <v>Normal</v>
      </c>
    </row>
    <row r="792" spans="1:13" ht="16.5" customHeight="1" x14ac:dyDescent="0.3">
      <c r="A792" s="14" t="b">
        <v>1</v>
      </c>
      <c r="B792" s="18" t="s">
        <v>51</v>
      </c>
      <c r="C792" s="18">
        <f t="shared" si="450"/>
        <v>4503205</v>
      </c>
      <c r="D792" s="18">
        <f t="shared" si="445"/>
        <v>2043</v>
      </c>
      <c r="E792" s="18" t="s">
        <v>31</v>
      </c>
      <c r="F792" s="18">
        <f t="shared" ref="F792:G793" si="452">F791</f>
        <v>5</v>
      </c>
      <c r="G792" s="18">
        <f t="shared" si="452"/>
        <v>3</v>
      </c>
      <c r="H792" s="18">
        <f>H791+100000</f>
        <v>152205003</v>
      </c>
      <c r="I792" s="18">
        <v>1</v>
      </c>
      <c r="J792" s="18">
        <v>1</v>
      </c>
      <c r="K792" s="18">
        <f t="shared" si="446"/>
        <v>8</v>
      </c>
      <c r="L792" s="18" t="str">
        <f t="shared" si="448"/>
        <v>Glove</v>
      </c>
      <c r="M792" s="18" t="str">
        <f t="shared" si="449"/>
        <v>Superior</v>
      </c>
    </row>
    <row r="793" spans="1:13" ht="16.5" customHeight="1" x14ac:dyDescent="0.3">
      <c r="A793" s="14" t="b">
        <v>1</v>
      </c>
      <c r="B793" s="18" t="s">
        <v>58</v>
      </c>
      <c r="C793" s="18">
        <f t="shared" si="450"/>
        <v>4503206</v>
      </c>
      <c r="D793" s="18">
        <f t="shared" si="445"/>
        <v>2043</v>
      </c>
      <c r="E793" s="18" t="s">
        <v>31</v>
      </c>
      <c r="F793" s="18">
        <f t="shared" si="452"/>
        <v>5</v>
      </c>
      <c r="G793" s="18">
        <f t="shared" si="452"/>
        <v>3</v>
      </c>
      <c r="H793" s="18">
        <f>H792+100000</f>
        <v>152305003</v>
      </c>
      <c r="I793" s="18">
        <v>1</v>
      </c>
      <c r="J793" s="18">
        <v>1</v>
      </c>
      <c r="K793" s="18">
        <f t="shared" si="446"/>
        <v>0.5</v>
      </c>
      <c r="L793" s="18" t="str">
        <f t="shared" si="448"/>
        <v>Glove</v>
      </c>
      <c r="M793" s="18" t="str">
        <f t="shared" si="449"/>
        <v>Rare</v>
      </c>
    </row>
    <row r="794" spans="1:13" ht="16.5" customHeight="1" x14ac:dyDescent="0.3">
      <c r="A794" s="14" t="b">
        <v>1</v>
      </c>
      <c r="B794" s="19" t="s">
        <v>48</v>
      </c>
      <c r="C794" s="19">
        <f>C788+100</f>
        <v>4503301</v>
      </c>
      <c r="D794" s="19">
        <f t="shared" si="445"/>
        <v>2043</v>
      </c>
      <c r="E794" s="19" t="s">
        <v>32</v>
      </c>
      <c r="F794" s="19">
        <f>F793</f>
        <v>5</v>
      </c>
      <c r="G794" s="19">
        <f>G793</f>
        <v>3</v>
      </c>
      <c r="H794" s="19">
        <f>H788+1000000</f>
        <v>153106002</v>
      </c>
      <c r="I794" s="19">
        <v>1</v>
      </c>
      <c r="J794" s="19">
        <v>1</v>
      </c>
      <c r="K794" s="19">
        <f t="shared" si="446"/>
        <v>36.5</v>
      </c>
      <c r="L794" s="19" t="str">
        <f t="shared" si="448"/>
        <v>Pants</v>
      </c>
      <c r="M794" s="19" t="str">
        <f t="shared" si="449"/>
        <v>Normal</v>
      </c>
    </row>
    <row r="795" spans="1:13" ht="16.5" customHeight="1" x14ac:dyDescent="0.3">
      <c r="A795" s="14" t="b">
        <v>1</v>
      </c>
      <c r="B795" s="19" t="s">
        <v>49</v>
      </c>
      <c r="C795" s="19">
        <f t="shared" ref="C795:C799" si="453">C794+1</f>
        <v>4503302</v>
      </c>
      <c r="D795" s="19">
        <f t="shared" si="445"/>
        <v>2043</v>
      </c>
      <c r="E795" s="19" t="s">
        <v>32</v>
      </c>
      <c r="F795" s="19">
        <f t="shared" ref="F795:G796" si="454">F794</f>
        <v>5</v>
      </c>
      <c r="G795" s="19">
        <f t="shared" si="454"/>
        <v>3</v>
      </c>
      <c r="H795" s="19">
        <f>H794+100000</f>
        <v>153206002</v>
      </c>
      <c r="I795" s="19">
        <v>1</v>
      </c>
      <c r="J795" s="19">
        <v>1</v>
      </c>
      <c r="K795" s="19">
        <f t="shared" si="446"/>
        <v>8</v>
      </c>
      <c r="L795" s="19" t="str">
        <f t="shared" si="448"/>
        <v>Pants</v>
      </c>
      <c r="M795" s="19" t="str">
        <f t="shared" si="449"/>
        <v>Superior</v>
      </c>
    </row>
    <row r="796" spans="1:13" ht="16.5" customHeight="1" x14ac:dyDescent="0.3">
      <c r="A796" s="14" t="b">
        <v>1</v>
      </c>
      <c r="B796" s="19" t="s">
        <v>57</v>
      </c>
      <c r="C796" s="19">
        <f t="shared" si="453"/>
        <v>4503303</v>
      </c>
      <c r="D796" s="19">
        <f t="shared" si="445"/>
        <v>2043</v>
      </c>
      <c r="E796" s="19" t="s">
        <v>32</v>
      </c>
      <c r="F796" s="19">
        <f t="shared" si="454"/>
        <v>5</v>
      </c>
      <c r="G796" s="19">
        <f t="shared" si="454"/>
        <v>3</v>
      </c>
      <c r="H796" s="19">
        <f>H795+100000</f>
        <v>153306002</v>
      </c>
      <c r="I796" s="19">
        <v>1</v>
      </c>
      <c r="J796" s="19">
        <v>1</v>
      </c>
      <c r="K796" s="19">
        <f t="shared" si="446"/>
        <v>0.5</v>
      </c>
      <c r="L796" s="19" t="str">
        <f t="shared" si="448"/>
        <v>Pants</v>
      </c>
      <c r="M796" s="19" t="str">
        <f t="shared" si="449"/>
        <v>Rare</v>
      </c>
    </row>
    <row r="797" spans="1:13" ht="16.5" customHeight="1" x14ac:dyDescent="0.3">
      <c r="A797" s="14" t="b">
        <v>1</v>
      </c>
      <c r="B797" s="19" t="s">
        <v>50</v>
      </c>
      <c r="C797" s="19">
        <f t="shared" si="453"/>
        <v>4503304</v>
      </c>
      <c r="D797" s="19">
        <f t="shared" si="445"/>
        <v>2043</v>
      </c>
      <c r="E797" s="19" t="s">
        <v>32</v>
      </c>
      <c r="F797" s="19">
        <f>F796</f>
        <v>5</v>
      </c>
      <c r="G797" s="19">
        <f>G796</f>
        <v>3</v>
      </c>
      <c r="H797" s="19">
        <f>H791+1000000</f>
        <v>153105003</v>
      </c>
      <c r="I797" s="19">
        <v>1</v>
      </c>
      <c r="J797" s="19">
        <v>1</v>
      </c>
      <c r="K797" s="19">
        <f t="shared" si="446"/>
        <v>36.5</v>
      </c>
      <c r="L797" s="19" t="str">
        <f t="shared" si="448"/>
        <v>Glove</v>
      </c>
      <c r="M797" s="19" t="str">
        <f t="shared" si="449"/>
        <v>Normal</v>
      </c>
    </row>
    <row r="798" spans="1:13" ht="16.5" customHeight="1" x14ac:dyDescent="0.3">
      <c r="A798" s="14" t="b">
        <v>1</v>
      </c>
      <c r="B798" s="19" t="s">
        <v>51</v>
      </c>
      <c r="C798" s="19">
        <f t="shared" si="453"/>
        <v>4503305</v>
      </c>
      <c r="D798" s="19">
        <f t="shared" si="445"/>
        <v>2043</v>
      </c>
      <c r="E798" s="19" t="s">
        <v>32</v>
      </c>
      <c r="F798" s="19">
        <f t="shared" ref="F798:G799" si="455">F797</f>
        <v>5</v>
      </c>
      <c r="G798" s="19">
        <f t="shared" si="455"/>
        <v>3</v>
      </c>
      <c r="H798" s="19">
        <f>H797+100000</f>
        <v>153205003</v>
      </c>
      <c r="I798" s="19">
        <v>1</v>
      </c>
      <c r="J798" s="19">
        <v>1</v>
      </c>
      <c r="K798" s="19">
        <f t="shared" si="446"/>
        <v>8</v>
      </c>
      <c r="L798" s="19" t="str">
        <f t="shared" si="448"/>
        <v>Glove</v>
      </c>
      <c r="M798" s="19" t="str">
        <f t="shared" si="449"/>
        <v>Superior</v>
      </c>
    </row>
    <row r="799" spans="1:13" ht="16.5" customHeight="1" x14ac:dyDescent="0.3">
      <c r="A799" s="14" t="b">
        <v>1</v>
      </c>
      <c r="B799" s="19" t="s">
        <v>58</v>
      </c>
      <c r="C799" s="19">
        <f t="shared" si="453"/>
        <v>4503306</v>
      </c>
      <c r="D799" s="19">
        <f t="shared" si="445"/>
        <v>2043</v>
      </c>
      <c r="E799" s="19" t="s">
        <v>32</v>
      </c>
      <c r="F799" s="19">
        <f t="shared" si="455"/>
        <v>5</v>
      </c>
      <c r="G799" s="19">
        <f t="shared" si="455"/>
        <v>3</v>
      </c>
      <c r="H799" s="19">
        <f>H798+100000</f>
        <v>153305003</v>
      </c>
      <c r="I799" s="19">
        <v>1</v>
      </c>
      <c r="J799" s="19">
        <v>1</v>
      </c>
      <c r="K799" s="19">
        <f t="shared" si="446"/>
        <v>0.5</v>
      </c>
      <c r="L799" s="19" t="str">
        <f t="shared" si="448"/>
        <v>Glove</v>
      </c>
      <c r="M799" s="19" t="str">
        <f t="shared" si="449"/>
        <v>Rare</v>
      </c>
    </row>
    <row r="800" spans="1:13" ht="16.5" customHeight="1" x14ac:dyDescent="0.3">
      <c r="A800" s="14" t="b">
        <v>1</v>
      </c>
      <c r="B800" s="20" t="s">
        <v>48</v>
      </c>
      <c r="C800" s="20">
        <f>C794+100</f>
        <v>4503401</v>
      </c>
      <c r="D800" s="20">
        <f t="shared" si="445"/>
        <v>2043</v>
      </c>
      <c r="E800" s="20" t="s">
        <v>33</v>
      </c>
      <c r="F800" s="20">
        <f>F799</f>
        <v>5</v>
      </c>
      <c r="G800" s="20">
        <f>G799</f>
        <v>3</v>
      </c>
      <c r="H800" s="20">
        <f>H794+1000000</f>
        <v>154106002</v>
      </c>
      <c r="I800" s="20">
        <v>1</v>
      </c>
      <c r="J800" s="20">
        <v>1</v>
      </c>
      <c r="K800" s="20">
        <f t="shared" si="446"/>
        <v>36.5</v>
      </c>
      <c r="L800" s="20" t="str">
        <f t="shared" si="448"/>
        <v>Pants</v>
      </c>
      <c r="M800" s="20" t="str">
        <f t="shared" si="449"/>
        <v>Normal</v>
      </c>
    </row>
    <row r="801" spans="1:13" ht="16.5" customHeight="1" x14ac:dyDescent="0.3">
      <c r="A801" s="14" t="b">
        <v>1</v>
      </c>
      <c r="B801" s="20" t="s">
        <v>49</v>
      </c>
      <c r="C801" s="20">
        <f t="shared" ref="C801:C805" si="456">C800+1</f>
        <v>4503402</v>
      </c>
      <c r="D801" s="20">
        <f t="shared" si="445"/>
        <v>2043</v>
      </c>
      <c r="E801" s="20" t="s">
        <v>33</v>
      </c>
      <c r="F801" s="20">
        <f t="shared" ref="F801:G802" si="457">F800</f>
        <v>5</v>
      </c>
      <c r="G801" s="20">
        <f t="shared" si="457"/>
        <v>3</v>
      </c>
      <c r="H801" s="20">
        <f>H800+100000</f>
        <v>154206002</v>
      </c>
      <c r="I801" s="20">
        <v>1</v>
      </c>
      <c r="J801" s="20">
        <v>1</v>
      </c>
      <c r="K801" s="20">
        <f t="shared" si="446"/>
        <v>8</v>
      </c>
      <c r="L801" s="20" t="str">
        <f t="shared" si="448"/>
        <v>Pants</v>
      </c>
      <c r="M801" s="20" t="str">
        <f t="shared" si="449"/>
        <v>Superior</v>
      </c>
    </row>
    <row r="802" spans="1:13" ht="16.5" customHeight="1" x14ac:dyDescent="0.3">
      <c r="A802" s="14" t="b">
        <v>1</v>
      </c>
      <c r="B802" s="20" t="s">
        <v>57</v>
      </c>
      <c r="C802" s="20">
        <f t="shared" si="456"/>
        <v>4503403</v>
      </c>
      <c r="D802" s="20">
        <f t="shared" si="445"/>
        <v>2043</v>
      </c>
      <c r="E802" s="20" t="s">
        <v>33</v>
      </c>
      <c r="F802" s="20">
        <f t="shared" si="457"/>
        <v>5</v>
      </c>
      <c r="G802" s="20">
        <f t="shared" si="457"/>
        <v>3</v>
      </c>
      <c r="H802" s="20">
        <f>H801+100000</f>
        <v>154306002</v>
      </c>
      <c r="I802" s="20">
        <v>1</v>
      </c>
      <c r="J802" s="20">
        <v>1</v>
      </c>
      <c r="K802" s="20">
        <f t="shared" si="446"/>
        <v>0.5</v>
      </c>
      <c r="L802" s="20" t="str">
        <f t="shared" si="448"/>
        <v>Pants</v>
      </c>
      <c r="M802" s="20" t="str">
        <f t="shared" si="449"/>
        <v>Rare</v>
      </c>
    </row>
    <row r="803" spans="1:13" ht="16.5" customHeight="1" x14ac:dyDescent="0.3">
      <c r="A803" s="14" t="b">
        <v>1</v>
      </c>
      <c r="B803" s="20" t="s">
        <v>50</v>
      </c>
      <c r="C803" s="20">
        <f t="shared" si="456"/>
        <v>4503404</v>
      </c>
      <c r="D803" s="20">
        <f t="shared" si="445"/>
        <v>2043</v>
      </c>
      <c r="E803" s="20" t="s">
        <v>33</v>
      </c>
      <c r="F803" s="20">
        <f>F802</f>
        <v>5</v>
      </c>
      <c r="G803" s="20">
        <f>G802</f>
        <v>3</v>
      </c>
      <c r="H803" s="20">
        <f>H797+1000000</f>
        <v>154105003</v>
      </c>
      <c r="I803" s="20">
        <v>1</v>
      </c>
      <c r="J803" s="20">
        <v>1</v>
      </c>
      <c r="K803" s="20">
        <f t="shared" si="446"/>
        <v>36.5</v>
      </c>
      <c r="L803" s="20" t="str">
        <f t="shared" si="448"/>
        <v>Glove</v>
      </c>
      <c r="M803" s="20" t="str">
        <f t="shared" si="449"/>
        <v>Normal</v>
      </c>
    </row>
    <row r="804" spans="1:13" ht="16.5" customHeight="1" x14ac:dyDescent="0.3">
      <c r="A804" s="14" t="b">
        <v>1</v>
      </c>
      <c r="B804" s="20" t="s">
        <v>51</v>
      </c>
      <c r="C804" s="20">
        <f t="shared" si="456"/>
        <v>4503405</v>
      </c>
      <c r="D804" s="20">
        <f t="shared" si="445"/>
        <v>2043</v>
      </c>
      <c r="E804" s="20" t="s">
        <v>33</v>
      </c>
      <c r="F804" s="20">
        <f t="shared" ref="F804:G805" si="458">F803</f>
        <v>5</v>
      </c>
      <c r="G804" s="20">
        <f t="shared" si="458"/>
        <v>3</v>
      </c>
      <c r="H804" s="20">
        <f>H803+100000</f>
        <v>154205003</v>
      </c>
      <c r="I804" s="20">
        <v>1</v>
      </c>
      <c r="J804" s="20">
        <v>1</v>
      </c>
      <c r="K804" s="20">
        <f t="shared" si="446"/>
        <v>8</v>
      </c>
      <c r="L804" s="20" t="str">
        <f t="shared" si="448"/>
        <v>Glove</v>
      </c>
      <c r="M804" s="20" t="str">
        <f t="shared" si="449"/>
        <v>Superior</v>
      </c>
    </row>
    <row r="805" spans="1:13" ht="16.5" customHeight="1" x14ac:dyDescent="0.3">
      <c r="A805" s="14" t="b">
        <v>1</v>
      </c>
      <c r="B805" s="20" t="s">
        <v>58</v>
      </c>
      <c r="C805" s="20">
        <f t="shared" si="456"/>
        <v>4503406</v>
      </c>
      <c r="D805" s="20">
        <f t="shared" si="445"/>
        <v>2043</v>
      </c>
      <c r="E805" s="20" t="s">
        <v>33</v>
      </c>
      <c r="F805" s="20">
        <f t="shared" si="458"/>
        <v>5</v>
      </c>
      <c r="G805" s="20">
        <f t="shared" si="458"/>
        <v>3</v>
      </c>
      <c r="H805" s="20">
        <f>H804+100000</f>
        <v>154305003</v>
      </c>
      <c r="I805" s="20">
        <v>1</v>
      </c>
      <c r="J805" s="20">
        <v>1</v>
      </c>
      <c r="K805" s="20">
        <f t="shared" si="446"/>
        <v>0.5</v>
      </c>
      <c r="L805" s="20" t="str">
        <f t="shared" si="448"/>
        <v>Glove</v>
      </c>
      <c r="M805" s="20" t="str">
        <f t="shared" si="449"/>
        <v>Rare</v>
      </c>
    </row>
    <row r="806" spans="1:13" ht="16.5" customHeight="1" x14ac:dyDescent="0.3">
      <c r="A806" s="14" t="b">
        <v>1</v>
      </c>
      <c r="B806" s="21" t="s">
        <v>34</v>
      </c>
      <c r="C806" s="21">
        <f>C800+100</f>
        <v>4503501</v>
      </c>
      <c r="D806" s="21">
        <f t="shared" si="445"/>
        <v>2043</v>
      </c>
      <c r="E806" s="21" t="s">
        <v>35</v>
      </c>
      <c r="F806" s="21">
        <f>F805</f>
        <v>5</v>
      </c>
      <c r="G806" s="21">
        <f>G805</f>
        <v>3</v>
      </c>
      <c r="H806" s="21">
        <v>160004001</v>
      </c>
      <c r="I806" s="21">
        <v>1</v>
      </c>
      <c r="J806" s="21">
        <v>1</v>
      </c>
      <c r="K806" s="21">
        <v>2.5</v>
      </c>
      <c r="L806" s="21" t="s">
        <v>36</v>
      </c>
      <c r="M806" s="21" t="s">
        <v>37</v>
      </c>
    </row>
    <row r="807" spans="1:13" ht="16.5" customHeight="1" x14ac:dyDescent="0.3">
      <c r="A807" s="14" t="b">
        <v>1</v>
      </c>
      <c r="B807" s="21" t="s">
        <v>38</v>
      </c>
      <c r="C807" s="21">
        <f>C806+1</f>
        <v>4503502</v>
      </c>
      <c r="D807" s="21">
        <f t="shared" si="445"/>
        <v>2043</v>
      </c>
      <c r="E807" s="21" t="s">
        <v>35</v>
      </c>
      <c r="F807" s="21">
        <f t="shared" ref="F807:G809" si="459">F806</f>
        <v>5</v>
      </c>
      <c r="G807" s="21">
        <f t="shared" si="459"/>
        <v>3</v>
      </c>
      <c r="H807" s="21">
        <v>160004002</v>
      </c>
      <c r="I807" s="21">
        <v>1</v>
      </c>
      <c r="J807" s="21">
        <v>1</v>
      </c>
      <c r="K807" s="21">
        <v>2.5</v>
      </c>
      <c r="L807" s="21" t="s">
        <v>39</v>
      </c>
      <c r="M807" s="21" t="s">
        <v>37</v>
      </c>
    </row>
    <row r="808" spans="1:13" ht="16.5" customHeight="1" x14ac:dyDescent="0.3">
      <c r="A808" s="14" t="b">
        <v>1</v>
      </c>
      <c r="B808" s="21" t="s">
        <v>40</v>
      </c>
      <c r="C808" s="21">
        <f>C807+1</f>
        <v>4503503</v>
      </c>
      <c r="D808" s="21">
        <f t="shared" si="445"/>
        <v>2043</v>
      </c>
      <c r="E808" s="21" t="s">
        <v>35</v>
      </c>
      <c r="F808" s="21">
        <f t="shared" si="459"/>
        <v>5</v>
      </c>
      <c r="G808" s="21">
        <f t="shared" si="459"/>
        <v>3</v>
      </c>
      <c r="H808" s="21">
        <v>160004003</v>
      </c>
      <c r="I808" s="21">
        <v>1</v>
      </c>
      <c r="J808" s="21">
        <v>1</v>
      </c>
      <c r="K808" s="21">
        <v>2.5</v>
      </c>
      <c r="L808" s="21" t="s">
        <v>41</v>
      </c>
      <c r="M808" s="21" t="s">
        <v>37</v>
      </c>
    </row>
    <row r="809" spans="1:13" ht="16.5" customHeight="1" x14ac:dyDescent="0.3">
      <c r="A809" s="14" t="b">
        <v>1</v>
      </c>
      <c r="B809" s="21" t="s">
        <v>42</v>
      </c>
      <c r="C809" s="21">
        <f>C808+1</f>
        <v>4503504</v>
      </c>
      <c r="D809" s="21">
        <f t="shared" si="445"/>
        <v>2043</v>
      </c>
      <c r="E809" s="21" t="s">
        <v>35</v>
      </c>
      <c r="F809" s="21">
        <f t="shared" si="459"/>
        <v>5</v>
      </c>
      <c r="G809" s="21">
        <f t="shared" si="459"/>
        <v>3</v>
      </c>
      <c r="H809" s="21">
        <v>160004004</v>
      </c>
      <c r="I809" s="21">
        <v>1</v>
      </c>
      <c r="J809" s="21">
        <v>1</v>
      </c>
      <c r="K809" s="21">
        <v>2.5</v>
      </c>
      <c r="L809" s="21" t="s">
        <v>43</v>
      </c>
      <c r="M809" s="21" t="s">
        <v>37</v>
      </c>
    </row>
    <row r="810" spans="1:13" ht="16.5" customHeight="1" x14ac:dyDescent="0.3">
      <c r="A810" s="14" t="b">
        <v>1</v>
      </c>
      <c r="B810" s="15" t="s">
        <v>26</v>
      </c>
      <c r="C810" s="15">
        <v>4504101</v>
      </c>
      <c r="D810" s="15">
        <f>D790+1</f>
        <v>2044</v>
      </c>
      <c r="E810" s="16" t="s">
        <v>27</v>
      </c>
      <c r="F810" s="15">
        <v>5</v>
      </c>
      <c r="G810" s="15">
        <v>4</v>
      </c>
      <c r="H810" s="17">
        <v>151101002</v>
      </c>
      <c r="I810" s="16">
        <v>1</v>
      </c>
      <c r="J810" s="16">
        <v>1</v>
      </c>
      <c r="K810" s="15">
        <v>36.5</v>
      </c>
      <c r="L810" s="17" t="str">
        <f>IF(H810&gt;=151107001,"Shoes",IF(H810&gt;=151106001,"Pants",IF(H810&gt;=151105001,"Glove",IF(H810&gt;=151103001,"Head",IF(H810&gt;=151102001,"Body",IF(H810&gt;=151101001,"Weapon"))))))</f>
        <v>Weapon</v>
      </c>
      <c r="M810" s="16" t="s">
        <v>674</v>
      </c>
    </row>
    <row r="811" spans="1:13" ht="16.5" customHeight="1" x14ac:dyDescent="0.3">
      <c r="A811" s="14" t="b">
        <v>1</v>
      </c>
      <c r="B811" s="15" t="s">
        <v>28</v>
      </c>
      <c r="C811" s="16">
        <f t="shared" ref="C811:C815" si="460">C810+1</f>
        <v>4504102</v>
      </c>
      <c r="D811" s="16">
        <f>D810</f>
        <v>2044</v>
      </c>
      <c r="E811" s="16" t="s">
        <v>27</v>
      </c>
      <c r="F811" s="16">
        <f t="shared" ref="F811:G815" si="461">F810</f>
        <v>5</v>
      </c>
      <c r="G811" s="16">
        <f t="shared" si="461"/>
        <v>4</v>
      </c>
      <c r="H811" s="16">
        <f>H810+100000</f>
        <v>151201002</v>
      </c>
      <c r="I811" s="16">
        <v>1</v>
      </c>
      <c r="J811" s="16">
        <v>1</v>
      </c>
      <c r="K811" s="15">
        <v>8</v>
      </c>
      <c r="L811" s="16" t="str">
        <f>L810</f>
        <v>Weapon</v>
      </c>
      <c r="M811" s="16" t="s">
        <v>53</v>
      </c>
    </row>
    <row r="812" spans="1:13" ht="16.5" customHeight="1" x14ac:dyDescent="0.3">
      <c r="A812" s="14" t="b">
        <v>1</v>
      </c>
      <c r="B812" s="15" t="s">
        <v>52</v>
      </c>
      <c r="C812" s="16">
        <f t="shared" si="460"/>
        <v>4504103</v>
      </c>
      <c r="D812" s="16">
        <f t="shared" ref="D812:D837" si="462">D811</f>
        <v>2044</v>
      </c>
      <c r="E812" s="16" t="s">
        <v>27</v>
      </c>
      <c r="F812" s="16">
        <f t="shared" si="461"/>
        <v>5</v>
      </c>
      <c r="G812" s="16">
        <f t="shared" si="461"/>
        <v>4</v>
      </c>
      <c r="H812" s="16">
        <f>H811+100000</f>
        <v>151301002</v>
      </c>
      <c r="I812" s="16">
        <v>1</v>
      </c>
      <c r="J812" s="16">
        <v>1</v>
      </c>
      <c r="K812" s="15">
        <v>0.5</v>
      </c>
      <c r="L812" s="16" t="str">
        <f>L811</f>
        <v>Weapon</v>
      </c>
      <c r="M812" s="16" t="s">
        <v>60</v>
      </c>
    </row>
    <row r="813" spans="1:13" ht="16.5" customHeight="1" x14ac:dyDescent="0.3">
      <c r="A813" s="14" t="b">
        <v>1</v>
      </c>
      <c r="B813" s="15" t="s">
        <v>46</v>
      </c>
      <c r="C813" s="16">
        <f t="shared" si="460"/>
        <v>4504104</v>
      </c>
      <c r="D813" s="16">
        <f t="shared" si="462"/>
        <v>2044</v>
      </c>
      <c r="E813" s="16" t="s">
        <v>27</v>
      </c>
      <c r="F813" s="16">
        <f t="shared" si="461"/>
        <v>5</v>
      </c>
      <c r="G813" s="16">
        <f t="shared" si="461"/>
        <v>4</v>
      </c>
      <c r="H813" s="17">
        <v>151103004</v>
      </c>
      <c r="I813" s="16">
        <v>1</v>
      </c>
      <c r="J813" s="16">
        <v>1</v>
      </c>
      <c r="K813" s="16">
        <f t="shared" ref="K813:K815" si="463">K810</f>
        <v>36.5</v>
      </c>
      <c r="L813" s="17" t="str">
        <f>IF(H813&gt;=151107001,"Shoes",IF(H813&gt;=151106001,"Pants",IF(H813&gt;=151105001,"Glove",IF(H813&gt;=151103001,"Head",IF(H813&gt;=151102001,"Body",IF(H813&gt;=151101001,"Weapon"))))))</f>
        <v>Head</v>
      </c>
      <c r="M813" s="16" t="str">
        <f>M810</f>
        <v>Normal</v>
      </c>
    </row>
    <row r="814" spans="1:13" ht="16.5" customHeight="1" x14ac:dyDescent="0.3">
      <c r="A814" s="14" t="b">
        <v>1</v>
      </c>
      <c r="B814" s="15" t="s">
        <v>47</v>
      </c>
      <c r="C814" s="16">
        <f t="shared" si="460"/>
        <v>4504105</v>
      </c>
      <c r="D814" s="16">
        <f t="shared" si="462"/>
        <v>2044</v>
      </c>
      <c r="E814" s="16" t="s">
        <v>27</v>
      </c>
      <c r="F814" s="16">
        <f t="shared" si="461"/>
        <v>5</v>
      </c>
      <c r="G814" s="16">
        <f t="shared" si="461"/>
        <v>4</v>
      </c>
      <c r="H814" s="16">
        <f>H813+100000</f>
        <v>151203004</v>
      </c>
      <c r="I814" s="16">
        <v>1</v>
      </c>
      <c r="J814" s="16">
        <v>1</v>
      </c>
      <c r="K814" s="16">
        <f t="shared" si="463"/>
        <v>8</v>
      </c>
      <c r="L814" s="16" t="str">
        <f>L813</f>
        <v>Head</v>
      </c>
      <c r="M814" s="16" t="str">
        <f>M811</f>
        <v>Superior</v>
      </c>
    </row>
    <row r="815" spans="1:13" ht="16.5" customHeight="1" x14ac:dyDescent="0.3">
      <c r="A815" s="14" t="b">
        <v>1</v>
      </c>
      <c r="B815" s="15" t="s">
        <v>56</v>
      </c>
      <c r="C815" s="16">
        <f t="shared" si="460"/>
        <v>4504106</v>
      </c>
      <c r="D815" s="16">
        <f t="shared" si="462"/>
        <v>2044</v>
      </c>
      <c r="E815" s="16" t="s">
        <v>27</v>
      </c>
      <c r="F815" s="16">
        <f t="shared" si="461"/>
        <v>5</v>
      </c>
      <c r="G815" s="16">
        <f t="shared" si="461"/>
        <v>4</v>
      </c>
      <c r="H815" s="16">
        <f>H814+100000</f>
        <v>151303004</v>
      </c>
      <c r="I815" s="16">
        <v>1</v>
      </c>
      <c r="J815" s="16">
        <v>1</v>
      </c>
      <c r="K815" s="16">
        <f t="shared" si="463"/>
        <v>0.5</v>
      </c>
      <c r="L815" s="16" t="str">
        <f>L814</f>
        <v>Head</v>
      </c>
      <c r="M815" s="16" t="str">
        <f>M812</f>
        <v>Rare</v>
      </c>
    </row>
    <row r="816" spans="1:13" ht="16.5" customHeight="1" x14ac:dyDescent="0.3">
      <c r="A816" s="14" t="b">
        <v>1</v>
      </c>
      <c r="B816" s="18" t="s">
        <v>26</v>
      </c>
      <c r="C816" s="18">
        <f>C810+100</f>
        <v>4504201</v>
      </c>
      <c r="D816" s="18">
        <f t="shared" si="462"/>
        <v>2044</v>
      </c>
      <c r="E816" s="18" t="s">
        <v>31</v>
      </c>
      <c r="F816" s="18">
        <f>F815</f>
        <v>5</v>
      </c>
      <c r="G816" s="18">
        <f>G815</f>
        <v>4</v>
      </c>
      <c r="H816" s="18">
        <f>H810+1000000</f>
        <v>152101002</v>
      </c>
      <c r="I816" s="18">
        <v>1</v>
      </c>
      <c r="J816" s="18">
        <v>1</v>
      </c>
      <c r="K816" s="18">
        <f t="shared" ref="K816:L831" si="464">K810</f>
        <v>36.5</v>
      </c>
      <c r="L816" s="18" t="str">
        <f t="shared" si="464"/>
        <v>Weapon</v>
      </c>
      <c r="M816" s="18" t="str">
        <f t="shared" ref="M816:M833" si="465">M813</f>
        <v>Normal</v>
      </c>
    </row>
    <row r="817" spans="1:13" ht="16.5" customHeight="1" x14ac:dyDescent="0.3">
      <c r="A817" s="14" t="b">
        <v>1</v>
      </c>
      <c r="B817" s="18" t="s">
        <v>28</v>
      </c>
      <c r="C817" s="18">
        <f t="shared" ref="C817:C821" si="466">C816+1</f>
        <v>4504202</v>
      </c>
      <c r="D817" s="18">
        <f t="shared" si="462"/>
        <v>2044</v>
      </c>
      <c r="E817" s="18" t="s">
        <v>31</v>
      </c>
      <c r="F817" s="18">
        <f t="shared" ref="F817:G821" si="467">F816</f>
        <v>5</v>
      </c>
      <c r="G817" s="18">
        <f t="shared" si="467"/>
        <v>4</v>
      </c>
      <c r="H817" s="18">
        <f>H816+100000</f>
        <v>152201002</v>
      </c>
      <c r="I817" s="18">
        <v>1</v>
      </c>
      <c r="J817" s="18">
        <v>1</v>
      </c>
      <c r="K817" s="18">
        <f t="shared" si="464"/>
        <v>8</v>
      </c>
      <c r="L817" s="18" t="str">
        <f t="shared" si="464"/>
        <v>Weapon</v>
      </c>
      <c r="M817" s="18" t="str">
        <f t="shared" si="465"/>
        <v>Superior</v>
      </c>
    </row>
    <row r="818" spans="1:13" ht="16.5" customHeight="1" x14ac:dyDescent="0.3">
      <c r="A818" s="14" t="b">
        <v>1</v>
      </c>
      <c r="B818" s="18" t="s">
        <v>52</v>
      </c>
      <c r="C818" s="18">
        <f t="shared" si="466"/>
        <v>4504203</v>
      </c>
      <c r="D818" s="18">
        <f t="shared" si="462"/>
        <v>2044</v>
      </c>
      <c r="E818" s="18" t="s">
        <v>31</v>
      </c>
      <c r="F818" s="18">
        <f t="shared" si="467"/>
        <v>5</v>
      </c>
      <c r="G818" s="18">
        <f t="shared" si="467"/>
        <v>4</v>
      </c>
      <c r="H818" s="18">
        <f>H817+100000</f>
        <v>152301002</v>
      </c>
      <c r="I818" s="18">
        <v>1</v>
      </c>
      <c r="J818" s="18">
        <v>1</v>
      </c>
      <c r="K818" s="18">
        <f t="shared" si="464"/>
        <v>0.5</v>
      </c>
      <c r="L818" s="18" t="str">
        <f t="shared" si="464"/>
        <v>Weapon</v>
      </c>
      <c r="M818" s="18" t="str">
        <f t="shared" si="465"/>
        <v>Rare</v>
      </c>
    </row>
    <row r="819" spans="1:13" ht="16.5" customHeight="1" x14ac:dyDescent="0.3">
      <c r="A819" s="14" t="b">
        <v>1</v>
      </c>
      <c r="B819" s="18" t="s">
        <v>46</v>
      </c>
      <c r="C819" s="18">
        <f t="shared" si="466"/>
        <v>4504204</v>
      </c>
      <c r="D819" s="18">
        <f t="shared" si="462"/>
        <v>2044</v>
      </c>
      <c r="E819" s="18" t="s">
        <v>31</v>
      </c>
      <c r="F819" s="18">
        <f t="shared" si="467"/>
        <v>5</v>
      </c>
      <c r="G819" s="18">
        <f t="shared" si="467"/>
        <v>4</v>
      </c>
      <c r="H819" s="18">
        <f>H813+1000000</f>
        <v>152103004</v>
      </c>
      <c r="I819" s="18">
        <v>1</v>
      </c>
      <c r="J819" s="18">
        <v>1</v>
      </c>
      <c r="K819" s="18">
        <f t="shared" si="464"/>
        <v>36.5</v>
      </c>
      <c r="L819" s="18" t="str">
        <f t="shared" si="464"/>
        <v>Head</v>
      </c>
      <c r="M819" s="18" t="str">
        <f t="shared" si="465"/>
        <v>Normal</v>
      </c>
    </row>
    <row r="820" spans="1:13" ht="16.5" customHeight="1" x14ac:dyDescent="0.3">
      <c r="A820" s="14" t="b">
        <v>1</v>
      </c>
      <c r="B820" s="18" t="s">
        <v>47</v>
      </c>
      <c r="C820" s="18">
        <f t="shared" si="466"/>
        <v>4504205</v>
      </c>
      <c r="D820" s="18">
        <f t="shared" si="462"/>
        <v>2044</v>
      </c>
      <c r="E820" s="18" t="s">
        <v>31</v>
      </c>
      <c r="F820" s="18">
        <f t="shared" si="467"/>
        <v>5</v>
      </c>
      <c r="G820" s="18">
        <f t="shared" si="467"/>
        <v>4</v>
      </c>
      <c r="H820" s="18">
        <f>H819+100000</f>
        <v>152203004</v>
      </c>
      <c r="I820" s="18">
        <v>1</v>
      </c>
      <c r="J820" s="18">
        <v>1</v>
      </c>
      <c r="K820" s="18">
        <f t="shared" si="464"/>
        <v>8</v>
      </c>
      <c r="L820" s="18" t="str">
        <f t="shared" si="464"/>
        <v>Head</v>
      </c>
      <c r="M820" s="18" t="str">
        <f t="shared" si="465"/>
        <v>Superior</v>
      </c>
    </row>
    <row r="821" spans="1:13" ht="16.5" customHeight="1" x14ac:dyDescent="0.3">
      <c r="A821" s="14" t="b">
        <v>1</v>
      </c>
      <c r="B821" s="18" t="s">
        <v>56</v>
      </c>
      <c r="C821" s="18">
        <f t="shared" si="466"/>
        <v>4504206</v>
      </c>
      <c r="D821" s="18">
        <f t="shared" si="462"/>
        <v>2044</v>
      </c>
      <c r="E821" s="18" t="s">
        <v>31</v>
      </c>
      <c r="F821" s="18">
        <f t="shared" si="467"/>
        <v>5</v>
      </c>
      <c r="G821" s="18">
        <f t="shared" si="467"/>
        <v>4</v>
      </c>
      <c r="H821" s="18">
        <f>H820+100000</f>
        <v>152303004</v>
      </c>
      <c r="I821" s="18">
        <v>1</v>
      </c>
      <c r="J821" s="18">
        <v>1</v>
      </c>
      <c r="K821" s="18">
        <f t="shared" si="464"/>
        <v>0.5</v>
      </c>
      <c r="L821" s="18" t="str">
        <f t="shared" si="464"/>
        <v>Head</v>
      </c>
      <c r="M821" s="18" t="str">
        <f t="shared" si="465"/>
        <v>Rare</v>
      </c>
    </row>
    <row r="822" spans="1:13" ht="16.5" customHeight="1" x14ac:dyDescent="0.3">
      <c r="A822" s="14" t="b">
        <v>1</v>
      </c>
      <c r="B822" s="19" t="s">
        <v>26</v>
      </c>
      <c r="C822" s="19">
        <f>C816+100</f>
        <v>4504301</v>
      </c>
      <c r="D822" s="19">
        <f t="shared" si="462"/>
        <v>2044</v>
      </c>
      <c r="E822" s="19" t="s">
        <v>32</v>
      </c>
      <c r="F822" s="19">
        <f>F821</f>
        <v>5</v>
      </c>
      <c r="G822" s="19">
        <f>G821</f>
        <v>4</v>
      </c>
      <c r="H822" s="19">
        <f>H816+1000000</f>
        <v>153101002</v>
      </c>
      <c r="I822" s="19">
        <v>1</v>
      </c>
      <c r="J822" s="19">
        <v>1</v>
      </c>
      <c r="K822" s="19">
        <f t="shared" si="464"/>
        <v>36.5</v>
      </c>
      <c r="L822" s="19" t="str">
        <f t="shared" si="464"/>
        <v>Weapon</v>
      </c>
      <c r="M822" s="19" t="str">
        <f t="shared" si="465"/>
        <v>Normal</v>
      </c>
    </row>
    <row r="823" spans="1:13" ht="16.5" customHeight="1" x14ac:dyDescent="0.3">
      <c r="A823" s="14" t="b">
        <v>1</v>
      </c>
      <c r="B823" s="19" t="s">
        <v>28</v>
      </c>
      <c r="C823" s="19">
        <f t="shared" ref="C823:C827" si="468">C822+1</f>
        <v>4504302</v>
      </c>
      <c r="D823" s="19">
        <f t="shared" si="462"/>
        <v>2044</v>
      </c>
      <c r="E823" s="19" t="s">
        <v>32</v>
      </c>
      <c r="F823" s="19">
        <f t="shared" ref="F823:G827" si="469">F822</f>
        <v>5</v>
      </c>
      <c r="G823" s="19">
        <f t="shared" si="469"/>
        <v>4</v>
      </c>
      <c r="H823" s="19">
        <f>H822+100000</f>
        <v>153201002</v>
      </c>
      <c r="I823" s="19">
        <v>1</v>
      </c>
      <c r="J823" s="19">
        <v>1</v>
      </c>
      <c r="K823" s="19">
        <f t="shared" si="464"/>
        <v>8</v>
      </c>
      <c r="L823" s="19" t="str">
        <f t="shared" si="464"/>
        <v>Weapon</v>
      </c>
      <c r="M823" s="19" t="str">
        <f t="shared" si="465"/>
        <v>Superior</v>
      </c>
    </row>
    <row r="824" spans="1:13" ht="16.5" customHeight="1" x14ac:dyDescent="0.3">
      <c r="A824" s="14" t="b">
        <v>1</v>
      </c>
      <c r="B824" s="19" t="s">
        <v>52</v>
      </c>
      <c r="C824" s="19">
        <f t="shared" si="468"/>
        <v>4504303</v>
      </c>
      <c r="D824" s="19">
        <f t="shared" si="462"/>
        <v>2044</v>
      </c>
      <c r="E824" s="19" t="s">
        <v>32</v>
      </c>
      <c r="F824" s="19">
        <f t="shared" si="469"/>
        <v>5</v>
      </c>
      <c r="G824" s="19">
        <f t="shared" si="469"/>
        <v>4</v>
      </c>
      <c r="H824" s="19">
        <f>H823+100000</f>
        <v>153301002</v>
      </c>
      <c r="I824" s="19">
        <v>1</v>
      </c>
      <c r="J824" s="19">
        <v>1</v>
      </c>
      <c r="K824" s="19">
        <f t="shared" si="464"/>
        <v>0.5</v>
      </c>
      <c r="L824" s="19" t="str">
        <f t="shared" si="464"/>
        <v>Weapon</v>
      </c>
      <c r="M824" s="19" t="str">
        <f t="shared" si="465"/>
        <v>Rare</v>
      </c>
    </row>
    <row r="825" spans="1:13" ht="16.5" customHeight="1" x14ac:dyDescent="0.3">
      <c r="A825" s="14" t="b">
        <v>1</v>
      </c>
      <c r="B825" s="19" t="s">
        <v>46</v>
      </c>
      <c r="C825" s="19">
        <f t="shared" si="468"/>
        <v>4504304</v>
      </c>
      <c r="D825" s="19">
        <f t="shared" si="462"/>
        <v>2044</v>
      </c>
      <c r="E825" s="19" t="s">
        <v>32</v>
      </c>
      <c r="F825" s="19">
        <f t="shared" si="469"/>
        <v>5</v>
      </c>
      <c r="G825" s="19">
        <f t="shared" si="469"/>
        <v>4</v>
      </c>
      <c r="H825" s="19">
        <f>H819+1000000</f>
        <v>153103004</v>
      </c>
      <c r="I825" s="19">
        <v>1</v>
      </c>
      <c r="J825" s="19">
        <v>1</v>
      </c>
      <c r="K825" s="19">
        <f t="shared" si="464"/>
        <v>36.5</v>
      </c>
      <c r="L825" s="19" t="str">
        <f t="shared" si="464"/>
        <v>Head</v>
      </c>
      <c r="M825" s="19" t="str">
        <f t="shared" si="465"/>
        <v>Normal</v>
      </c>
    </row>
    <row r="826" spans="1:13" ht="16.5" customHeight="1" x14ac:dyDescent="0.3">
      <c r="A826" s="14" t="b">
        <v>1</v>
      </c>
      <c r="B826" s="19" t="s">
        <v>47</v>
      </c>
      <c r="C826" s="19">
        <f t="shared" si="468"/>
        <v>4504305</v>
      </c>
      <c r="D826" s="19">
        <f t="shared" si="462"/>
        <v>2044</v>
      </c>
      <c r="E826" s="19" t="s">
        <v>32</v>
      </c>
      <c r="F826" s="19">
        <f t="shared" si="469"/>
        <v>5</v>
      </c>
      <c r="G826" s="19">
        <f t="shared" si="469"/>
        <v>4</v>
      </c>
      <c r="H826" s="19">
        <f>H825+100000</f>
        <v>153203004</v>
      </c>
      <c r="I826" s="19">
        <v>1</v>
      </c>
      <c r="J826" s="19">
        <v>1</v>
      </c>
      <c r="K826" s="19">
        <f t="shared" si="464"/>
        <v>8</v>
      </c>
      <c r="L826" s="19" t="str">
        <f t="shared" si="464"/>
        <v>Head</v>
      </c>
      <c r="M826" s="19" t="str">
        <f t="shared" si="465"/>
        <v>Superior</v>
      </c>
    </row>
    <row r="827" spans="1:13" ht="16.5" customHeight="1" x14ac:dyDescent="0.3">
      <c r="A827" s="14" t="b">
        <v>1</v>
      </c>
      <c r="B827" s="19" t="s">
        <v>56</v>
      </c>
      <c r="C827" s="19">
        <f t="shared" si="468"/>
        <v>4504306</v>
      </c>
      <c r="D827" s="19">
        <f t="shared" si="462"/>
        <v>2044</v>
      </c>
      <c r="E827" s="19" t="s">
        <v>32</v>
      </c>
      <c r="F827" s="19">
        <f t="shared" si="469"/>
        <v>5</v>
      </c>
      <c r="G827" s="19">
        <f t="shared" si="469"/>
        <v>4</v>
      </c>
      <c r="H827" s="19">
        <f>H826+100000</f>
        <v>153303004</v>
      </c>
      <c r="I827" s="19">
        <v>1</v>
      </c>
      <c r="J827" s="19">
        <v>1</v>
      </c>
      <c r="K827" s="19">
        <f t="shared" si="464"/>
        <v>0.5</v>
      </c>
      <c r="L827" s="19" t="str">
        <f t="shared" si="464"/>
        <v>Head</v>
      </c>
      <c r="M827" s="19" t="str">
        <f t="shared" si="465"/>
        <v>Rare</v>
      </c>
    </row>
    <row r="828" spans="1:13" ht="16.5" customHeight="1" x14ac:dyDescent="0.3">
      <c r="A828" s="14" t="b">
        <v>1</v>
      </c>
      <c r="B828" s="20" t="s">
        <v>26</v>
      </c>
      <c r="C828" s="20">
        <f>C822+100</f>
        <v>4504401</v>
      </c>
      <c r="D828" s="20">
        <f t="shared" si="462"/>
        <v>2044</v>
      </c>
      <c r="E828" s="20" t="s">
        <v>33</v>
      </c>
      <c r="F828" s="20">
        <f>F827</f>
        <v>5</v>
      </c>
      <c r="G828" s="20">
        <f>G827</f>
        <v>4</v>
      </c>
      <c r="H828" s="20">
        <f>H822+1000000</f>
        <v>154101002</v>
      </c>
      <c r="I828" s="20">
        <v>1</v>
      </c>
      <c r="J828" s="20">
        <v>1</v>
      </c>
      <c r="K828" s="20">
        <f t="shared" si="464"/>
        <v>36.5</v>
      </c>
      <c r="L828" s="20" t="str">
        <f t="shared" si="464"/>
        <v>Weapon</v>
      </c>
      <c r="M828" s="20" t="str">
        <f t="shared" si="465"/>
        <v>Normal</v>
      </c>
    </row>
    <row r="829" spans="1:13" ht="16.5" customHeight="1" x14ac:dyDescent="0.3">
      <c r="A829" s="14" t="b">
        <v>1</v>
      </c>
      <c r="B829" s="20" t="s">
        <v>28</v>
      </c>
      <c r="C829" s="20">
        <f t="shared" ref="C829:C833" si="470">C828+1</f>
        <v>4504402</v>
      </c>
      <c r="D829" s="20">
        <f t="shared" si="462"/>
        <v>2044</v>
      </c>
      <c r="E829" s="20" t="s">
        <v>33</v>
      </c>
      <c r="F829" s="20">
        <f t="shared" ref="F829:G833" si="471">F828</f>
        <v>5</v>
      </c>
      <c r="G829" s="20">
        <f t="shared" si="471"/>
        <v>4</v>
      </c>
      <c r="H829" s="20">
        <f>H828+100000</f>
        <v>154201002</v>
      </c>
      <c r="I829" s="20">
        <v>1</v>
      </c>
      <c r="J829" s="20">
        <v>1</v>
      </c>
      <c r="K829" s="20">
        <f t="shared" si="464"/>
        <v>8</v>
      </c>
      <c r="L829" s="20" t="str">
        <f t="shared" si="464"/>
        <v>Weapon</v>
      </c>
      <c r="M829" s="20" t="str">
        <f t="shared" si="465"/>
        <v>Superior</v>
      </c>
    </row>
    <row r="830" spans="1:13" ht="16.5" customHeight="1" x14ac:dyDescent="0.3">
      <c r="A830" s="14" t="b">
        <v>1</v>
      </c>
      <c r="B830" s="20" t="s">
        <v>52</v>
      </c>
      <c r="C830" s="20">
        <f t="shared" si="470"/>
        <v>4504403</v>
      </c>
      <c r="D830" s="20">
        <f t="shared" si="462"/>
        <v>2044</v>
      </c>
      <c r="E830" s="20" t="s">
        <v>33</v>
      </c>
      <c r="F830" s="20">
        <f t="shared" si="471"/>
        <v>5</v>
      </c>
      <c r="G830" s="20">
        <f t="shared" si="471"/>
        <v>4</v>
      </c>
      <c r="H830" s="20">
        <f>H829+100000</f>
        <v>154301002</v>
      </c>
      <c r="I830" s="20">
        <v>1</v>
      </c>
      <c r="J830" s="20">
        <v>1</v>
      </c>
      <c r="K830" s="20">
        <f t="shared" si="464"/>
        <v>0.5</v>
      </c>
      <c r="L830" s="20" t="str">
        <f t="shared" si="464"/>
        <v>Weapon</v>
      </c>
      <c r="M830" s="20" t="str">
        <f t="shared" si="465"/>
        <v>Rare</v>
      </c>
    </row>
    <row r="831" spans="1:13" ht="16.5" customHeight="1" x14ac:dyDescent="0.3">
      <c r="A831" s="14" t="b">
        <v>1</v>
      </c>
      <c r="B831" s="20" t="s">
        <v>46</v>
      </c>
      <c r="C831" s="20">
        <f t="shared" si="470"/>
        <v>4504404</v>
      </c>
      <c r="D831" s="20">
        <f t="shared" si="462"/>
        <v>2044</v>
      </c>
      <c r="E831" s="20" t="s">
        <v>33</v>
      </c>
      <c r="F831" s="20">
        <f t="shared" si="471"/>
        <v>5</v>
      </c>
      <c r="G831" s="20">
        <f t="shared" si="471"/>
        <v>4</v>
      </c>
      <c r="H831" s="20">
        <f>H825+1000000</f>
        <v>154103004</v>
      </c>
      <c r="I831" s="20">
        <v>1</v>
      </c>
      <c r="J831" s="20">
        <v>1</v>
      </c>
      <c r="K831" s="20">
        <f t="shared" si="464"/>
        <v>36.5</v>
      </c>
      <c r="L831" s="20" t="str">
        <f t="shared" si="464"/>
        <v>Head</v>
      </c>
      <c r="M831" s="20" t="str">
        <f t="shared" si="465"/>
        <v>Normal</v>
      </c>
    </row>
    <row r="832" spans="1:13" ht="16.5" customHeight="1" x14ac:dyDescent="0.3">
      <c r="A832" s="14" t="b">
        <v>1</v>
      </c>
      <c r="B832" s="20" t="s">
        <v>47</v>
      </c>
      <c r="C832" s="20">
        <f t="shared" si="470"/>
        <v>4504405</v>
      </c>
      <c r="D832" s="20">
        <f t="shared" si="462"/>
        <v>2044</v>
      </c>
      <c r="E832" s="20" t="s">
        <v>33</v>
      </c>
      <c r="F832" s="20">
        <f t="shared" si="471"/>
        <v>5</v>
      </c>
      <c r="G832" s="20">
        <f t="shared" si="471"/>
        <v>4</v>
      </c>
      <c r="H832" s="20">
        <f>H831+100000</f>
        <v>154203004</v>
      </c>
      <c r="I832" s="20">
        <v>1</v>
      </c>
      <c r="J832" s="20">
        <v>1</v>
      </c>
      <c r="K832" s="20">
        <f t="shared" ref="K832:L833" si="472">K826</f>
        <v>8</v>
      </c>
      <c r="L832" s="20" t="str">
        <f t="shared" si="472"/>
        <v>Head</v>
      </c>
      <c r="M832" s="20" t="str">
        <f t="shared" si="465"/>
        <v>Superior</v>
      </c>
    </row>
    <row r="833" spans="1:13" ht="16.5" customHeight="1" x14ac:dyDescent="0.3">
      <c r="A833" s="14" t="b">
        <v>1</v>
      </c>
      <c r="B833" s="20" t="s">
        <v>56</v>
      </c>
      <c r="C833" s="20">
        <f t="shared" si="470"/>
        <v>4504406</v>
      </c>
      <c r="D833" s="20">
        <f t="shared" si="462"/>
        <v>2044</v>
      </c>
      <c r="E833" s="20" t="s">
        <v>33</v>
      </c>
      <c r="F833" s="20">
        <f t="shared" si="471"/>
        <v>5</v>
      </c>
      <c r="G833" s="20">
        <f t="shared" si="471"/>
        <v>4</v>
      </c>
      <c r="H833" s="20">
        <f>H832+100000</f>
        <v>154303004</v>
      </c>
      <c r="I833" s="20">
        <v>1</v>
      </c>
      <c r="J833" s="20">
        <v>1</v>
      </c>
      <c r="K833" s="20">
        <f t="shared" si="472"/>
        <v>0.5</v>
      </c>
      <c r="L833" s="20" t="str">
        <f t="shared" si="472"/>
        <v>Head</v>
      </c>
      <c r="M833" s="20" t="str">
        <f t="shared" si="465"/>
        <v>Rare</v>
      </c>
    </row>
    <row r="834" spans="1:13" ht="16.5" customHeight="1" x14ac:dyDescent="0.3">
      <c r="A834" s="14" t="b">
        <v>1</v>
      </c>
      <c r="B834" s="21" t="s">
        <v>34</v>
      </c>
      <c r="C834" s="21">
        <f>C828+100</f>
        <v>4504501</v>
      </c>
      <c r="D834" s="21">
        <f t="shared" si="462"/>
        <v>2044</v>
      </c>
      <c r="E834" s="21" t="s">
        <v>35</v>
      </c>
      <c r="F834" s="21">
        <f>F833</f>
        <v>5</v>
      </c>
      <c r="G834" s="21">
        <f>G833</f>
        <v>4</v>
      </c>
      <c r="H834" s="21">
        <v>160004001</v>
      </c>
      <c r="I834" s="21">
        <v>1</v>
      </c>
      <c r="J834" s="21">
        <v>1</v>
      </c>
      <c r="K834" s="21">
        <v>2.5</v>
      </c>
      <c r="L834" s="21" t="s">
        <v>36</v>
      </c>
      <c r="M834" s="21" t="s">
        <v>37</v>
      </c>
    </row>
    <row r="835" spans="1:13" ht="16.5" customHeight="1" x14ac:dyDescent="0.3">
      <c r="A835" s="14" t="b">
        <v>1</v>
      </c>
      <c r="B835" s="21" t="s">
        <v>38</v>
      </c>
      <c r="C835" s="21">
        <f>C834+1</f>
        <v>4504502</v>
      </c>
      <c r="D835" s="21">
        <f t="shared" si="462"/>
        <v>2044</v>
      </c>
      <c r="E835" s="21" t="s">
        <v>35</v>
      </c>
      <c r="F835" s="21">
        <f t="shared" ref="F835:G837" si="473">F834</f>
        <v>5</v>
      </c>
      <c r="G835" s="21">
        <f t="shared" si="473"/>
        <v>4</v>
      </c>
      <c r="H835" s="21">
        <v>160004002</v>
      </c>
      <c r="I835" s="21">
        <v>1</v>
      </c>
      <c r="J835" s="21">
        <v>1</v>
      </c>
      <c r="K835" s="21">
        <v>2.5</v>
      </c>
      <c r="L835" s="21" t="s">
        <v>39</v>
      </c>
      <c r="M835" s="21" t="s">
        <v>37</v>
      </c>
    </row>
    <row r="836" spans="1:13" ht="16.5" customHeight="1" x14ac:dyDescent="0.3">
      <c r="A836" s="14" t="b">
        <v>1</v>
      </c>
      <c r="B836" s="21" t="s">
        <v>40</v>
      </c>
      <c r="C836" s="21">
        <f>C835+1</f>
        <v>4504503</v>
      </c>
      <c r="D836" s="21">
        <f t="shared" si="462"/>
        <v>2044</v>
      </c>
      <c r="E836" s="21" t="s">
        <v>35</v>
      </c>
      <c r="F836" s="21">
        <f t="shared" si="473"/>
        <v>5</v>
      </c>
      <c r="G836" s="21">
        <f t="shared" si="473"/>
        <v>4</v>
      </c>
      <c r="H836" s="21">
        <v>160004003</v>
      </c>
      <c r="I836" s="21">
        <v>1</v>
      </c>
      <c r="J836" s="21">
        <v>1</v>
      </c>
      <c r="K836" s="21">
        <v>2.5</v>
      </c>
      <c r="L836" s="21" t="s">
        <v>41</v>
      </c>
      <c r="M836" s="21" t="s">
        <v>37</v>
      </c>
    </row>
    <row r="837" spans="1:13" ht="16.5" customHeight="1" x14ac:dyDescent="0.3">
      <c r="A837" s="14" t="b">
        <v>1</v>
      </c>
      <c r="B837" s="21" t="s">
        <v>42</v>
      </c>
      <c r="C837" s="21">
        <f>C836+1</f>
        <v>4504504</v>
      </c>
      <c r="D837" s="21">
        <f t="shared" si="462"/>
        <v>2044</v>
      </c>
      <c r="E837" s="21" t="s">
        <v>35</v>
      </c>
      <c r="F837" s="21">
        <f t="shared" si="473"/>
        <v>5</v>
      </c>
      <c r="G837" s="21">
        <f t="shared" si="473"/>
        <v>4</v>
      </c>
      <c r="H837" s="21">
        <v>160004004</v>
      </c>
      <c r="I837" s="21">
        <v>1</v>
      </c>
      <c r="J837" s="21">
        <v>1</v>
      </c>
      <c r="K837" s="21">
        <v>2.5</v>
      </c>
      <c r="L837" s="21" t="s">
        <v>43</v>
      </c>
      <c r="M837" s="21" t="s">
        <v>37</v>
      </c>
    </row>
    <row r="838" spans="1:13" ht="16.5" customHeight="1" x14ac:dyDescent="0.3">
      <c r="A838" s="14" t="b">
        <v>1</v>
      </c>
      <c r="B838" s="15" t="s">
        <v>44</v>
      </c>
      <c r="C838" s="15">
        <v>4505101</v>
      </c>
      <c r="D838" s="15">
        <f>D818+1</f>
        <v>2045</v>
      </c>
      <c r="E838" s="16" t="s">
        <v>27</v>
      </c>
      <c r="F838" s="15">
        <v>5</v>
      </c>
      <c r="G838" s="15">
        <v>5</v>
      </c>
      <c r="H838" s="17">
        <v>151102003</v>
      </c>
      <c r="I838" s="16">
        <v>1</v>
      </c>
      <c r="J838" s="16">
        <v>1</v>
      </c>
      <c r="K838" s="15">
        <v>36.5</v>
      </c>
      <c r="L838" s="17" t="str">
        <f>IF(H838&gt;=151107001,"Shoes",IF(H838&gt;=151106001,"Pants",IF(H838&gt;=151105001,"Glove",IF(H838&gt;=151103001,"Head",IF(H838&gt;=151102001,"Body",IF(H838&gt;=151101001,"Weapon"))))))</f>
        <v>Body</v>
      </c>
      <c r="M838" s="16" t="s">
        <v>674</v>
      </c>
    </row>
    <row r="839" spans="1:13" ht="16.5" customHeight="1" x14ac:dyDescent="0.3">
      <c r="A839" s="14" t="b">
        <v>1</v>
      </c>
      <c r="B839" s="15" t="s">
        <v>45</v>
      </c>
      <c r="C839" s="16">
        <f t="shared" ref="C839:C843" si="474">C838+1</f>
        <v>4505102</v>
      </c>
      <c r="D839" s="16">
        <f>D838</f>
        <v>2045</v>
      </c>
      <c r="E839" s="16" t="s">
        <v>27</v>
      </c>
      <c r="F839" s="16">
        <f t="shared" ref="F839:G840" si="475">F838</f>
        <v>5</v>
      </c>
      <c r="G839" s="16">
        <f t="shared" si="475"/>
        <v>5</v>
      </c>
      <c r="H839" s="16">
        <f>H838+100000</f>
        <v>151202003</v>
      </c>
      <c r="I839" s="16">
        <v>1</v>
      </c>
      <c r="J839" s="16">
        <v>1</v>
      </c>
      <c r="K839" s="15">
        <v>8</v>
      </c>
      <c r="L839" s="16" t="str">
        <f>L838</f>
        <v>Body</v>
      </c>
      <c r="M839" s="16" t="s">
        <v>53</v>
      </c>
    </row>
    <row r="840" spans="1:13" ht="16.5" customHeight="1" x14ac:dyDescent="0.3">
      <c r="A840" s="14" t="b">
        <v>1</v>
      </c>
      <c r="B840" s="15" t="s">
        <v>55</v>
      </c>
      <c r="C840" s="16">
        <f t="shared" si="474"/>
        <v>4505103</v>
      </c>
      <c r="D840" s="16">
        <f t="shared" ref="D840:D865" si="476">D839</f>
        <v>2045</v>
      </c>
      <c r="E840" s="16" t="s">
        <v>27</v>
      </c>
      <c r="F840" s="16">
        <f t="shared" si="475"/>
        <v>5</v>
      </c>
      <c r="G840" s="16">
        <f t="shared" si="475"/>
        <v>5</v>
      </c>
      <c r="H840" s="16">
        <f>H839+100000</f>
        <v>151302003</v>
      </c>
      <c r="I840" s="16">
        <v>1</v>
      </c>
      <c r="J840" s="16">
        <v>1</v>
      </c>
      <c r="K840" s="15">
        <v>0.5</v>
      </c>
      <c r="L840" s="16" t="str">
        <f>L839</f>
        <v>Body</v>
      </c>
      <c r="M840" s="16" t="s">
        <v>60</v>
      </c>
    </row>
    <row r="841" spans="1:13" ht="16.5" customHeight="1" x14ac:dyDescent="0.3">
      <c r="A841" s="14" t="b">
        <v>1</v>
      </c>
      <c r="B841" s="15" t="s">
        <v>50</v>
      </c>
      <c r="C841" s="16">
        <f t="shared" si="474"/>
        <v>4505104</v>
      </c>
      <c r="D841" s="16">
        <f t="shared" si="476"/>
        <v>2045</v>
      </c>
      <c r="E841" s="16" t="s">
        <v>27</v>
      </c>
      <c r="F841" s="16">
        <f>F840</f>
        <v>5</v>
      </c>
      <c r="G841" s="16">
        <f>G840</f>
        <v>5</v>
      </c>
      <c r="H841" s="17">
        <v>151105004</v>
      </c>
      <c r="I841" s="16">
        <v>1</v>
      </c>
      <c r="J841" s="16">
        <v>1</v>
      </c>
      <c r="K841" s="16">
        <f t="shared" ref="K841:K861" si="477">K838</f>
        <v>36.5</v>
      </c>
      <c r="L841" s="17" t="str">
        <f>IF(H841&gt;=151107001,"Shoes",IF(H841&gt;=151106001,"Pants",IF(H841&gt;=151105001,"Glove",IF(H841&gt;=151103001,"Head",IF(H841&gt;=151102001,"Body",IF(H841&gt;=151101001,"Weapon"))))))</f>
        <v>Glove</v>
      </c>
      <c r="M841" s="16" t="str">
        <f>M838</f>
        <v>Normal</v>
      </c>
    </row>
    <row r="842" spans="1:13" ht="16.5" customHeight="1" x14ac:dyDescent="0.3">
      <c r="A842" s="14" t="b">
        <v>1</v>
      </c>
      <c r="B842" s="15" t="s">
        <v>51</v>
      </c>
      <c r="C842" s="16">
        <f t="shared" si="474"/>
        <v>4505105</v>
      </c>
      <c r="D842" s="16">
        <f t="shared" si="476"/>
        <v>2045</v>
      </c>
      <c r="E842" s="16" t="s">
        <v>27</v>
      </c>
      <c r="F842" s="16">
        <f t="shared" ref="F842:G843" si="478">F841</f>
        <v>5</v>
      </c>
      <c r="G842" s="16">
        <f t="shared" si="478"/>
        <v>5</v>
      </c>
      <c r="H842" s="16">
        <f>H841+100000</f>
        <v>151205004</v>
      </c>
      <c r="I842" s="16">
        <v>1</v>
      </c>
      <c r="J842" s="16">
        <v>1</v>
      </c>
      <c r="K842" s="16">
        <f t="shared" si="477"/>
        <v>8</v>
      </c>
      <c r="L842" s="16" t="str">
        <f>L841</f>
        <v>Glove</v>
      </c>
      <c r="M842" s="16" t="str">
        <f>M839</f>
        <v>Superior</v>
      </c>
    </row>
    <row r="843" spans="1:13" ht="16.5" customHeight="1" x14ac:dyDescent="0.3">
      <c r="A843" s="14" t="b">
        <v>1</v>
      </c>
      <c r="B843" s="15" t="s">
        <v>58</v>
      </c>
      <c r="C843" s="16">
        <f t="shared" si="474"/>
        <v>4505106</v>
      </c>
      <c r="D843" s="16">
        <f t="shared" si="476"/>
        <v>2045</v>
      </c>
      <c r="E843" s="16" t="s">
        <v>27</v>
      </c>
      <c r="F843" s="16">
        <f t="shared" si="478"/>
        <v>5</v>
      </c>
      <c r="G843" s="16">
        <f t="shared" si="478"/>
        <v>5</v>
      </c>
      <c r="H843" s="16">
        <f>H842+100000</f>
        <v>151305004</v>
      </c>
      <c r="I843" s="16">
        <v>1</v>
      </c>
      <c r="J843" s="16">
        <v>1</v>
      </c>
      <c r="K843" s="16">
        <f t="shared" si="477"/>
        <v>0.5</v>
      </c>
      <c r="L843" s="16" t="str">
        <f>L842</f>
        <v>Glove</v>
      </c>
      <c r="M843" s="16" t="str">
        <f>M840</f>
        <v>Rare</v>
      </c>
    </row>
    <row r="844" spans="1:13" ht="16.5" customHeight="1" x14ac:dyDescent="0.3">
      <c r="A844" s="14" t="b">
        <v>1</v>
      </c>
      <c r="B844" s="18" t="s">
        <v>44</v>
      </c>
      <c r="C844" s="18">
        <f>C838+100</f>
        <v>4505201</v>
      </c>
      <c r="D844" s="18">
        <f t="shared" si="476"/>
        <v>2045</v>
      </c>
      <c r="E844" s="18" t="s">
        <v>31</v>
      </c>
      <c r="F844" s="18">
        <f>F843</f>
        <v>5</v>
      </c>
      <c r="G844" s="18">
        <f>G843</f>
        <v>5</v>
      </c>
      <c r="H844" s="18">
        <f>H838+1000000</f>
        <v>152102003</v>
      </c>
      <c r="I844" s="18">
        <v>1</v>
      </c>
      <c r="J844" s="18">
        <v>1</v>
      </c>
      <c r="K844" s="18">
        <f t="shared" si="477"/>
        <v>36.5</v>
      </c>
      <c r="L844" s="18" t="str">
        <f t="shared" ref="L844:L861" si="479">L838</f>
        <v>Body</v>
      </c>
      <c r="M844" s="18" t="str">
        <f t="shared" ref="M844:M861" si="480">M841</f>
        <v>Normal</v>
      </c>
    </row>
    <row r="845" spans="1:13" ht="16.5" customHeight="1" x14ac:dyDescent="0.3">
      <c r="A845" s="14" t="b">
        <v>1</v>
      </c>
      <c r="B845" s="18" t="s">
        <v>45</v>
      </c>
      <c r="C845" s="18">
        <f t="shared" ref="C845:C849" si="481">C844+1</f>
        <v>4505202</v>
      </c>
      <c r="D845" s="18">
        <f t="shared" si="476"/>
        <v>2045</v>
      </c>
      <c r="E845" s="18" t="s">
        <v>31</v>
      </c>
      <c r="F845" s="18">
        <f t="shared" ref="F845:G846" si="482">F844</f>
        <v>5</v>
      </c>
      <c r="G845" s="18">
        <f t="shared" si="482"/>
        <v>5</v>
      </c>
      <c r="H845" s="18">
        <f>H844+100000</f>
        <v>152202003</v>
      </c>
      <c r="I845" s="18">
        <v>1</v>
      </c>
      <c r="J845" s="18">
        <v>1</v>
      </c>
      <c r="K845" s="18">
        <f t="shared" si="477"/>
        <v>8</v>
      </c>
      <c r="L845" s="18" t="str">
        <f t="shared" si="479"/>
        <v>Body</v>
      </c>
      <c r="M845" s="18" t="str">
        <f t="shared" si="480"/>
        <v>Superior</v>
      </c>
    </row>
    <row r="846" spans="1:13" ht="16.5" customHeight="1" x14ac:dyDescent="0.3">
      <c r="A846" s="14" t="b">
        <v>1</v>
      </c>
      <c r="B846" s="18" t="s">
        <v>55</v>
      </c>
      <c r="C846" s="18">
        <f t="shared" si="481"/>
        <v>4505203</v>
      </c>
      <c r="D846" s="18">
        <f t="shared" si="476"/>
        <v>2045</v>
      </c>
      <c r="E846" s="18" t="s">
        <v>31</v>
      </c>
      <c r="F846" s="18">
        <f t="shared" si="482"/>
        <v>5</v>
      </c>
      <c r="G846" s="18">
        <f t="shared" si="482"/>
        <v>5</v>
      </c>
      <c r="H846" s="18">
        <f>H845+100000</f>
        <v>152302003</v>
      </c>
      <c r="I846" s="18">
        <v>1</v>
      </c>
      <c r="J846" s="18">
        <v>1</v>
      </c>
      <c r="K846" s="18">
        <f t="shared" si="477"/>
        <v>0.5</v>
      </c>
      <c r="L846" s="18" t="str">
        <f t="shared" si="479"/>
        <v>Body</v>
      </c>
      <c r="M846" s="18" t="str">
        <f t="shared" si="480"/>
        <v>Rare</v>
      </c>
    </row>
    <row r="847" spans="1:13" ht="16.5" customHeight="1" x14ac:dyDescent="0.3">
      <c r="A847" s="14" t="b">
        <v>1</v>
      </c>
      <c r="B847" s="18" t="s">
        <v>50</v>
      </c>
      <c r="C847" s="18">
        <f t="shared" si="481"/>
        <v>4505204</v>
      </c>
      <c r="D847" s="18">
        <f t="shared" si="476"/>
        <v>2045</v>
      </c>
      <c r="E847" s="18" t="s">
        <v>31</v>
      </c>
      <c r="F847" s="18">
        <f>F846</f>
        <v>5</v>
      </c>
      <c r="G847" s="18">
        <f>G846</f>
        <v>5</v>
      </c>
      <c r="H847" s="18">
        <f>H841+1000000</f>
        <v>152105004</v>
      </c>
      <c r="I847" s="18">
        <v>1</v>
      </c>
      <c r="J847" s="18">
        <v>1</v>
      </c>
      <c r="K847" s="18">
        <f t="shared" si="477"/>
        <v>36.5</v>
      </c>
      <c r="L847" s="18" t="str">
        <f t="shared" si="479"/>
        <v>Glove</v>
      </c>
      <c r="M847" s="18" t="str">
        <f t="shared" si="480"/>
        <v>Normal</v>
      </c>
    </row>
    <row r="848" spans="1:13" ht="16.5" customHeight="1" x14ac:dyDescent="0.3">
      <c r="A848" s="14" t="b">
        <v>1</v>
      </c>
      <c r="B848" s="18" t="s">
        <v>51</v>
      </c>
      <c r="C848" s="18">
        <f t="shared" si="481"/>
        <v>4505205</v>
      </c>
      <c r="D848" s="18">
        <f t="shared" si="476"/>
        <v>2045</v>
      </c>
      <c r="E848" s="18" t="s">
        <v>31</v>
      </c>
      <c r="F848" s="18">
        <f t="shared" ref="F848:G849" si="483">F847</f>
        <v>5</v>
      </c>
      <c r="G848" s="18">
        <f t="shared" si="483"/>
        <v>5</v>
      </c>
      <c r="H848" s="18">
        <f>H847+100000</f>
        <v>152205004</v>
      </c>
      <c r="I848" s="18">
        <v>1</v>
      </c>
      <c r="J848" s="18">
        <v>1</v>
      </c>
      <c r="K848" s="18">
        <f t="shared" si="477"/>
        <v>8</v>
      </c>
      <c r="L848" s="18" t="str">
        <f t="shared" si="479"/>
        <v>Glove</v>
      </c>
      <c r="M848" s="18" t="str">
        <f t="shared" si="480"/>
        <v>Superior</v>
      </c>
    </row>
    <row r="849" spans="1:13" ht="16.5" customHeight="1" x14ac:dyDescent="0.3">
      <c r="A849" s="14" t="b">
        <v>1</v>
      </c>
      <c r="B849" s="18" t="s">
        <v>58</v>
      </c>
      <c r="C849" s="18">
        <f t="shared" si="481"/>
        <v>4505206</v>
      </c>
      <c r="D849" s="18">
        <f t="shared" si="476"/>
        <v>2045</v>
      </c>
      <c r="E849" s="18" t="s">
        <v>31</v>
      </c>
      <c r="F849" s="18">
        <f t="shared" si="483"/>
        <v>5</v>
      </c>
      <c r="G849" s="18">
        <f t="shared" si="483"/>
        <v>5</v>
      </c>
      <c r="H849" s="18">
        <f>H848+100000</f>
        <v>152305004</v>
      </c>
      <c r="I849" s="18">
        <v>1</v>
      </c>
      <c r="J849" s="18">
        <v>1</v>
      </c>
      <c r="K849" s="18">
        <f t="shared" si="477"/>
        <v>0.5</v>
      </c>
      <c r="L849" s="18" t="str">
        <f t="shared" si="479"/>
        <v>Glove</v>
      </c>
      <c r="M849" s="18" t="str">
        <f t="shared" si="480"/>
        <v>Rare</v>
      </c>
    </row>
    <row r="850" spans="1:13" ht="16.5" customHeight="1" x14ac:dyDescent="0.3">
      <c r="A850" s="14" t="b">
        <v>1</v>
      </c>
      <c r="B850" s="19" t="s">
        <v>44</v>
      </c>
      <c r="C850" s="19">
        <f>C844+100</f>
        <v>4505301</v>
      </c>
      <c r="D850" s="19">
        <f t="shared" si="476"/>
        <v>2045</v>
      </c>
      <c r="E850" s="19" t="s">
        <v>32</v>
      </c>
      <c r="F850" s="19">
        <f>F849</f>
        <v>5</v>
      </c>
      <c r="G850" s="19">
        <f>G849</f>
        <v>5</v>
      </c>
      <c r="H850" s="19">
        <f>H844+1000000</f>
        <v>153102003</v>
      </c>
      <c r="I850" s="19">
        <v>1</v>
      </c>
      <c r="J850" s="19">
        <v>1</v>
      </c>
      <c r="K850" s="19">
        <f t="shared" si="477"/>
        <v>36.5</v>
      </c>
      <c r="L850" s="19" t="str">
        <f t="shared" si="479"/>
        <v>Body</v>
      </c>
      <c r="M850" s="19" t="str">
        <f t="shared" si="480"/>
        <v>Normal</v>
      </c>
    </row>
    <row r="851" spans="1:13" ht="16.5" customHeight="1" x14ac:dyDescent="0.3">
      <c r="A851" s="14" t="b">
        <v>1</v>
      </c>
      <c r="B851" s="19" t="s">
        <v>45</v>
      </c>
      <c r="C851" s="19">
        <f t="shared" ref="C851:C855" si="484">C850+1</f>
        <v>4505302</v>
      </c>
      <c r="D851" s="19">
        <f t="shared" si="476"/>
        <v>2045</v>
      </c>
      <c r="E851" s="19" t="s">
        <v>32</v>
      </c>
      <c r="F851" s="19">
        <f t="shared" ref="F851:G852" si="485">F850</f>
        <v>5</v>
      </c>
      <c r="G851" s="19">
        <f t="shared" si="485"/>
        <v>5</v>
      </c>
      <c r="H851" s="19">
        <f>H850+100000</f>
        <v>153202003</v>
      </c>
      <c r="I851" s="19">
        <v>1</v>
      </c>
      <c r="J851" s="19">
        <v>1</v>
      </c>
      <c r="K851" s="19">
        <f t="shared" si="477"/>
        <v>8</v>
      </c>
      <c r="L851" s="19" t="str">
        <f t="shared" si="479"/>
        <v>Body</v>
      </c>
      <c r="M851" s="19" t="str">
        <f t="shared" si="480"/>
        <v>Superior</v>
      </c>
    </row>
    <row r="852" spans="1:13" ht="16.5" customHeight="1" x14ac:dyDescent="0.3">
      <c r="A852" s="14" t="b">
        <v>1</v>
      </c>
      <c r="B852" s="19" t="s">
        <v>55</v>
      </c>
      <c r="C852" s="19">
        <f t="shared" si="484"/>
        <v>4505303</v>
      </c>
      <c r="D852" s="19">
        <f t="shared" si="476"/>
        <v>2045</v>
      </c>
      <c r="E852" s="19" t="s">
        <v>32</v>
      </c>
      <c r="F852" s="19">
        <f t="shared" si="485"/>
        <v>5</v>
      </c>
      <c r="G852" s="19">
        <f t="shared" si="485"/>
        <v>5</v>
      </c>
      <c r="H852" s="19">
        <f>H851+100000</f>
        <v>153302003</v>
      </c>
      <c r="I852" s="19">
        <v>1</v>
      </c>
      <c r="J852" s="19">
        <v>1</v>
      </c>
      <c r="K852" s="19">
        <f t="shared" si="477"/>
        <v>0.5</v>
      </c>
      <c r="L852" s="19" t="str">
        <f t="shared" si="479"/>
        <v>Body</v>
      </c>
      <c r="M852" s="19" t="str">
        <f t="shared" si="480"/>
        <v>Rare</v>
      </c>
    </row>
    <row r="853" spans="1:13" ht="16.5" customHeight="1" x14ac:dyDescent="0.3">
      <c r="A853" s="14" t="b">
        <v>1</v>
      </c>
      <c r="B853" s="19" t="s">
        <v>50</v>
      </c>
      <c r="C853" s="19">
        <f t="shared" si="484"/>
        <v>4505304</v>
      </c>
      <c r="D853" s="19">
        <f t="shared" si="476"/>
        <v>2045</v>
      </c>
      <c r="E853" s="19" t="s">
        <v>32</v>
      </c>
      <c r="F853" s="19">
        <f>F852</f>
        <v>5</v>
      </c>
      <c r="G853" s="19">
        <f>G852</f>
        <v>5</v>
      </c>
      <c r="H853" s="19">
        <f>H847+1000000</f>
        <v>153105004</v>
      </c>
      <c r="I853" s="19">
        <v>1</v>
      </c>
      <c r="J853" s="19">
        <v>1</v>
      </c>
      <c r="K853" s="19">
        <f t="shared" si="477"/>
        <v>36.5</v>
      </c>
      <c r="L853" s="19" t="str">
        <f t="shared" si="479"/>
        <v>Glove</v>
      </c>
      <c r="M853" s="19" t="str">
        <f t="shared" si="480"/>
        <v>Normal</v>
      </c>
    </row>
    <row r="854" spans="1:13" ht="16.5" customHeight="1" x14ac:dyDescent="0.3">
      <c r="A854" s="14" t="b">
        <v>1</v>
      </c>
      <c r="B854" s="19" t="s">
        <v>51</v>
      </c>
      <c r="C854" s="19">
        <f t="shared" si="484"/>
        <v>4505305</v>
      </c>
      <c r="D854" s="19">
        <f t="shared" si="476"/>
        <v>2045</v>
      </c>
      <c r="E854" s="19" t="s">
        <v>32</v>
      </c>
      <c r="F854" s="19">
        <f t="shared" ref="F854:G855" si="486">F853</f>
        <v>5</v>
      </c>
      <c r="G854" s="19">
        <f t="shared" si="486"/>
        <v>5</v>
      </c>
      <c r="H854" s="19">
        <f>H853+100000</f>
        <v>153205004</v>
      </c>
      <c r="I854" s="19">
        <v>1</v>
      </c>
      <c r="J854" s="19">
        <v>1</v>
      </c>
      <c r="K854" s="19">
        <f t="shared" si="477"/>
        <v>8</v>
      </c>
      <c r="L854" s="19" t="str">
        <f t="shared" si="479"/>
        <v>Glove</v>
      </c>
      <c r="M854" s="19" t="str">
        <f t="shared" si="480"/>
        <v>Superior</v>
      </c>
    </row>
    <row r="855" spans="1:13" ht="16.5" customHeight="1" x14ac:dyDescent="0.3">
      <c r="A855" s="14" t="b">
        <v>1</v>
      </c>
      <c r="B855" s="19" t="s">
        <v>58</v>
      </c>
      <c r="C855" s="19">
        <f t="shared" si="484"/>
        <v>4505306</v>
      </c>
      <c r="D855" s="19">
        <f t="shared" si="476"/>
        <v>2045</v>
      </c>
      <c r="E855" s="19" t="s">
        <v>32</v>
      </c>
      <c r="F855" s="19">
        <f t="shared" si="486"/>
        <v>5</v>
      </c>
      <c r="G855" s="19">
        <f t="shared" si="486"/>
        <v>5</v>
      </c>
      <c r="H855" s="19">
        <f>H854+100000</f>
        <v>153305004</v>
      </c>
      <c r="I855" s="19">
        <v>1</v>
      </c>
      <c r="J855" s="19">
        <v>1</v>
      </c>
      <c r="K855" s="19">
        <f t="shared" si="477"/>
        <v>0.5</v>
      </c>
      <c r="L855" s="19" t="str">
        <f t="shared" si="479"/>
        <v>Glove</v>
      </c>
      <c r="M855" s="19" t="str">
        <f t="shared" si="480"/>
        <v>Rare</v>
      </c>
    </row>
    <row r="856" spans="1:13" ht="16.5" customHeight="1" x14ac:dyDescent="0.3">
      <c r="A856" s="14" t="b">
        <v>1</v>
      </c>
      <c r="B856" s="20" t="s">
        <v>44</v>
      </c>
      <c r="C856" s="20">
        <f>C850+100</f>
        <v>4505401</v>
      </c>
      <c r="D856" s="20">
        <f t="shared" si="476"/>
        <v>2045</v>
      </c>
      <c r="E856" s="20" t="s">
        <v>33</v>
      </c>
      <c r="F856" s="20">
        <f>F855</f>
        <v>5</v>
      </c>
      <c r="G856" s="20">
        <f>G855</f>
        <v>5</v>
      </c>
      <c r="H856" s="20">
        <f>H850+1000000</f>
        <v>154102003</v>
      </c>
      <c r="I856" s="20">
        <v>1</v>
      </c>
      <c r="J856" s="20">
        <v>1</v>
      </c>
      <c r="K856" s="20">
        <f t="shared" si="477"/>
        <v>36.5</v>
      </c>
      <c r="L856" s="20" t="str">
        <f t="shared" si="479"/>
        <v>Body</v>
      </c>
      <c r="M856" s="20" t="str">
        <f t="shared" si="480"/>
        <v>Normal</v>
      </c>
    </row>
    <row r="857" spans="1:13" ht="16.5" customHeight="1" x14ac:dyDescent="0.3">
      <c r="A857" s="14" t="b">
        <v>1</v>
      </c>
      <c r="B857" s="20" t="s">
        <v>45</v>
      </c>
      <c r="C857" s="20">
        <f t="shared" ref="C857:C861" si="487">C856+1</f>
        <v>4505402</v>
      </c>
      <c r="D857" s="20">
        <f t="shared" si="476"/>
        <v>2045</v>
      </c>
      <c r="E857" s="20" t="s">
        <v>33</v>
      </c>
      <c r="F857" s="20">
        <f t="shared" ref="F857:G858" si="488">F856</f>
        <v>5</v>
      </c>
      <c r="G857" s="20">
        <f t="shared" si="488"/>
        <v>5</v>
      </c>
      <c r="H857" s="20">
        <f>H856+100000</f>
        <v>154202003</v>
      </c>
      <c r="I857" s="20">
        <v>1</v>
      </c>
      <c r="J857" s="20">
        <v>1</v>
      </c>
      <c r="K857" s="20">
        <f t="shared" si="477"/>
        <v>8</v>
      </c>
      <c r="L857" s="20" t="str">
        <f t="shared" si="479"/>
        <v>Body</v>
      </c>
      <c r="M857" s="20" t="str">
        <f t="shared" si="480"/>
        <v>Superior</v>
      </c>
    </row>
    <row r="858" spans="1:13" ht="16.5" customHeight="1" x14ac:dyDescent="0.3">
      <c r="A858" s="14" t="b">
        <v>1</v>
      </c>
      <c r="B858" s="20" t="s">
        <v>55</v>
      </c>
      <c r="C858" s="20">
        <f t="shared" si="487"/>
        <v>4505403</v>
      </c>
      <c r="D858" s="20">
        <f t="shared" si="476"/>
        <v>2045</v>
      </c>
      <c r="E858" s="20" t="s">
        <v>33</v>
      </c>
      <c r="F858" s="20">
        <f t="shared" si="488"/>
        <v>5</v>
      </c>
      <c r="G858" s="20">
        <f t="shared" si="488"/>
        <v>5</v>
      </c>
      <c r="H858" s="20">
        <f>H857+100000</f>
        <v>154302003</v>
      </c>
      <c r="I858" s="20">
        <v>1</v>
      </c>
      <c r="J858" s="20">
        <v>1</v>
      </c>
      <c r="K858" s="20">
        <f t="shared" si="477"/>
        <v>0.5</v>
      </c>
      <c r="L858" s="20" t="str">
        <f t="shared" si="479"/>
        <v>Body</v>
      </c>
      <c r="M858" s="20" t="str">
        <f t="shared" si="480"/>
        <v>Rare</v>
      </c>
    </row>
    <row r="859" spans="1:13" ht="16.5" customHeight="1" x14ac:dyDescent="0.3">
      <c r="A859" s="14" t="b">
        <v>1</v>
      </c>
      <c r="B859" s="20" t="s">
        <v>50</v>
      </c>
      <c r="C859" s="20">
        <f t="shared" si="487"/>
        <v>4505404</v>
      </c>
      <c r="D859" s="20">
        <f t="shared" si="476"/>
        <v>2045</v>
      </c>
      <c r="E859" s="20" t="s">
        <v>33</v>
      </c>
      <c r="F859" s="20">
        <f>F858</f>
        <v>5</v>
      </c>
      <c r="G859" s="20">
        <f>G858</f>
        <v>5</v>
      </c>
      <c r="H859" s="20">
        <f>H853+1000000</f>
        <v>154105004</v>
      </c>
      <c r="I859" s="20">
        <v>1</v>
      </c>
      <c r="J859" s="20">
        <v>1</v>
      </c>
      <c r="K859" s="20">
        <f t="shared" si="477"/>
        <v>36.5</v>
      </c>
      <c r="L859" s="20" t="str">
        <f t="shared" si="479"/>
        <v>Glove</v>
      </c>
      <c r="M859" s="20" t="str">
        <f t="shared" si="480"/>
        <v>Normal</v>
      </c>
    </row>
    <row r="860" spans="1:13" ht="16.5" customHeight="1" x14ac:dyDescent="0.3">
      <c r="A860" s="14" t="b">
        <v>1</v>
      </c>
      <c r="B860" s="20" t="s">
        <v>51</v>
      </c>
      <c r="C860" s="20">
        <f t="shared" si="487"/>
        <v>4505405</v>
      </c>
      <c r="D860" s="20">
        <f t="shared" si="476"/>
        <v>2045</v>
      </c>
      <c r="E860" s="20" t="s">
        <v>33</v>
      </c>
      <c r="F860" s="20">
        <f t="shared" ref="F860:G861" si="489">F859</f>
        <v>5</v>
      </c>
      <c r="G860" s="20">
        <f t="shared" si="489"/>
        <v>5</v>
      </c>
      <c r="H860" s="20">
        <f>H859+100000</f>
        <v>154205004</v>
      </c>
      <c r="I860" s="20">
        <v>1</v>
      </c>
      <c r="J860" s="20">
        <v>1</v>
      </c>
      <c r="K860" s="20">
        <f t="shared" si="477"/>
        <v>8</v>
      </c>
      <c r="L860" s="20" t="str">
        <f t="shared" si="479"/>
        <v>Glove</v>
      </c>
      <c r="M860" s="20" t="str">
        <f t="shared" si="480"/>
        <v>Superior</v>
      </c>
    </row>
    <row r="861" spans="1:13" ht="16.5" customHeight="1" x14ac:dyDescent="0.3">
      <c r="A861" s="14" t="b">
        <v>1</v>
      </c>
      <c r="B861" s="20" t="s">
        <v>58</v>
      </c>
      <c r="C861" s="20">
        <f t="shared" si="487"/>
        <v>4505406</v>
      </c>
      <c r="D861" s="20">
        <f t="shared" si="476"/>
        <v>2045</v>
      </c>
      <c r="E861" s="20" t="s">
        <v>33</v>
      </c>
      <c r="F861" s="20">
        <f t="shared" si="489"/>
        <v>5</v>
      </c>
      <c r="G861" s="20">
        <f t="shared" si="489"/>
        <v>5</v>
      </c>
      <c r="H861" s="20">
        <f>H860+100000</f>
        <v>154305004</v>
      </c>
      <c r="I861" s="20">
        <v>1</v>
      </c>
      <c r="J861" s="20">
        <v>1</v>
      </c>
      <c r="K861" s="20">
        <f t="shared" si="477"/>
        <v>0.5</v>
      </c>
      <c r="L861" s="20" t="str">
        <f t="shared" si="479"/>
        <v>Glove</v>
      </c>
      <c r="M861" s="20" t="str">
        <f t="shared" si="480"/>
        <v>Rare</v>
      </c>
    </row>
    <row r="862" spans="1:13" ht="16.5" customHeight="1" x14ac:dyDescent="0.3">
      <c r="A862" s="14" t="b">
        <v>1</v>
      </c>
      <c r="B862" s="21" t="s">
        <v>34</v>
      </c>
      <c r="C862" s="21">
        <f>C856+100</f>
        <v>4505501</v>
      </c>
      <c r="D862" s="21">
        <f t="shared" si="476"/>
        <v>2045</v>
      </c>
      <c r="E862" s="21" t="s">
        <v>35</v>
      </c>
      <c r="F862" s="21">
        <f>F861</f>
        <v>5</v>
      </c>
      <c r="G862" s="21">
        <f>G861</f>
        <v>5</v>
      </c>
      <c r="H862" s="21">
        <v>160004001</v>
      </c>
      <c r="I862" s="21">
        <v>1</v>
      </c>
      <c r="J862" s="21">
        <v>1</v>
      </c>
      <c r="K862" s="21">
        <v>2.5</v>
      </c>
      <c r="L862" s="21" t="s">
        <v>36</v>
      </c>
      <c r="M862" s="21" t="s">
        <v>37</v>
      </c>
    </row>
    <row r="863" spans="1:13" ht="16.5" customHeight="1" x14ac:dyDescent="0.3">
      <c r="A863" s="14" t="b">
        <v>1</v>
      </c>
      <c r="B863" s="21" t="s">
        <v>38</v>
      </c>
      <c r="C863" s="21">
        <f>C862+1</f>
        <v>4505502</v>
      </c>
      <c r="D863" s="21">
        <f t="shared" si="476"/>
        <v>2045</v>
      </c>
      <c r="E863" s="21" t="s">
        <v>35</v>
      </c>
      <c r="F863" s="21">
        <f t="shared" ref="F863:G865" si="490">F862</f>
        <v>5</v>
      </c>
      <c r="G863" s="21">
        <f t="shared" si="490"/>
        <v>5</v>
      </c>
      <c r="H863" s="21">
        <v>160004002</v>
      </c>
      <c r="I863" s="21">
        <v>1</v>
      </c>
      <c r="J863" s="21">
        <v>1</v>
      </c>
      <c r="K863" s="21">
        <v>2.5</v>
      </c>
      <c r="L863" s="21" t="s">
        <v>39</v>
      </c>
      <c r="M863" s="21" t="s">
        <v>37</v>
      </c>
    </row>
    <row r="864" spans="1:13" ht="16.5" customHeight="1" x14ac:dyDescent="0.3">
      <c r="A864" s="14" t="b">
        <v>1</v>
      </c>
      <c r="B864" s="21" t="s">
        <v>40</v>
      </c>
      <c r="C864" s="21">
        <f>C863+1</f>
        <v>4505503</v>
      </c>
      <c r="D864" s="21">
        <f t="shared" si="476"/>
        <v>2045</v>
      </c>
      <c r="E864" s="21" t="s">
        <v>35</v>
      </c>
      <c r="F864" s="21">
        <f t="shared" si="490"/>
        <v>5</v>
      </c>
      <c r="G864" s="21">
        <f t="shared" si="490"/>
        <v>5</v>
      </c>
      <c r="H864" s="21">
        <v>160004003</v>
      </c>
      <c r="I864" s="21">
        <v>1</v>
      </c>
      <c r="J864" s="21">
        <v>1</v>
      </c>
      <c r="K864" s="21">
        <v>2.5</v>
      </c>
      <c r="L864" s="21" t="s">
        <v>41</v>
      </c>
      <c r="M864" s="21" t="s">
        <v>37</v>
      </c>
    </row>
    <row r="865" spans="1:13" ht="16.5" customHeight="1" x14ac:dyDescent="0.3">
      <c r="A865" s="14" t="b">
        <v>1</v>
      </c>
      <c r="B865" s="21" t="s">
        <v>42</v>
      </c>
      <c r="C865" s="21">
        <f>C864+1</f>
        <v>4505504</v>
      </c>
      <c r="D865" s="21">
        <f t="shared" si="476"/>
        <v>2045</v>
      </c>
      <c r="E865" s="21" t="s">
        <v>35</v>
      </c>
      <c r="F865" s="21">
        <f t="shared" si="490"/>
        <v>5</v>
      </c>
      <c r="G865" s="21">
        <f t="shared" si="490"/>
        <v>5</v>
      </c>
      <c r="H865" s="21">
        <v>160004004</v>
      </c>
      <c r="I865" s="21">
        <v>1</v>
      </c>
      <c r="J865" s="21">
        <v>1</v>
      </c>
      <c r="K865" s="21">
        <v>2.5</v>
      </c>
      <c r="L865" s="21" t="s">
        <v>43</v>
      </c>
      <c r="M865" s="21" t="s">
        <v>37</v>
      </c>
    </row>
    <row r="866" spans="1:13" ht="16.5" customHeight="1" x14ac:dyDescent="0.3">
      <c r="A866" s="14" t="b">
        <v>1</v>
      </c>
      <c r="B866" s="15" t="s">
        <v>48</v>
      </c>
      <c r="C866" s="15">
        <v>4506101</v>
      </c>
      <c r="D866" s="15">
        <f>D846+1</f>
        <v>2046</v>
      </c>
      <c r="E866" s="16" t="s">
        <v>27</v>
      </c>
      <c r="F866" s="15">
        <v>5</v>
      </c>
      <c r="G866" s="15">
        <v>6</v>
      </c>
      <c r="H866" s="17">
        <v>151106003</v>
      </c>
      <c r="I866" s="16">
        <v>1</v>
      </c>
      <c r="J866" s="16">
        <v>1</v>
      </c>
      <c r="K866" s="15">
        <v>36.5</v>
      </c>
      <c r="L866" s="17" t="str">
        <f>IF(H866&gt;=151107001,"Shoes",IF(H866&gt;=151106001,"Pants",IF(H866&gt;=151105001,"Glove",IF(H866&gt;=151103001,"Head",IF(H866&gt;=151102001,"Body",IF(H866&gt;=151101001,"Weapon"))))))</f>
        <v>Pants</v>
      </c>
      <c r="M866" s="16" t="s">
        <v>674</v>
      </c>
    </row>
    <row r="867" spans="1:13" ht="16.5" customHeight="1" x14ac:dyDescent="0.3">
      <c r="A867" s="14" t="b">
        <v>1</v>
      </c>
      <c r="B867" s="15" t="s">
        <v>49</v>
      </c>
      <c r="C867" s="16">
        <f t="shared" ref="C867:C871" si="491">C866+1</f>
        <v>4506102</v>
      </c>
      <c r="D867" s="16">
        <f>D866</f>
        <v>2046</v>
      </c>
      <c r="E867" s="16" t="s">
        <v>27</v>
      </c>
      <c r="F867" s="16">
        <f t="shared" ref="F867:G868" si="492">F866</f>
        <v>5</v>
      </c>
      <c r="G867" s="16">
        <f t="shared" si="492"/>
        <v>6</v>
      </c>
      <c r="H867" s="16">
        <f>H866+100000</f>
        <v>151206003</v>
      </c>
      <c r="I867" s="16">
        <v>1</v>
      </c>
      <c r="J867" s="16">
        <v>1</v>
      </c>
      <c r="K867" s="15">
        <v>8</v>
      </c>
      <c r="L867" s="16" t="str">
        <f>L866</f>
        <v>Pants</v>
      </c>
      <c r="M867" s="16" t="s">
        <v>53</v>
      </c>
    </row>
    <row r="868" spans="1:13" ht="16.5" customHeight="1" x14ac:dyDescent="0.3">
      <c r="A868" s="14" t="b">
        <v>1</v>
      </c>
      <c r="B868" s="15" t="s">
        <v>57</v>
      </c>
      <c r="C868" s="16">
        <f t="shared" si="491"/>
        <v>4506103</v>
      </c>
      <c r="D868" s="16">
        <f t="shared" ref="D868:D893" si="493">D867</f>
        <v>2046</v>
      </c>
      <c r="E868" s="16" t="s">
        <v>27</v>
      </c>
      <c r="F868" s="16">
        <f t="shared" si="492"/>
        <v>5</v>
      </c>
      <c r="G868" s="16">
        <f t="shared" si="492"/>
        <v>6</v>
      </c>
      <c r="H868" s="16">
        <f>H867+100000</f>
        <v>151306003</v>
      </c>
      <c r="I868" s="16">
        <v>1</v>
      </c>
      <c r="J868" s="16">
        <v>1</v>
      </c>
      <c r="K868" s="15">
        <v>0.5</v>
      </c>
      <c r="L868" s="16" t="str">
        <f>L867</f>
        <v>Pants</v>
      </c>
      <c r="M868" s="16" t="s">
        <v>60</v>
      </c>
    </row>
    <row r="869" spans="1:13" ht="16.5" customHeight="1" x14ac:dyDescent="0.3">
      <c r="A869" s="14" t="b">
        <v>1</v>
      </c>
      <c r="B869" s="15" t="s">
        <v>29</v>
      </c>
      <c r="C869" s="16">
        <f t="shared" si="491"/>
        <v>4506104</v>
      </c>
      <c r="D869" s="16">
        <f t="shared" si="493"/>
        <v>2046</v>
      </c>
      <c r="E869" s="16" t="s">
        <v>27</v>
      </c>
      <c r="F869" s="16">
        <f>F868</f>
        <v>5</v>
      </c>
      <c r="G869" s="16">
        <f>G868</f>
        <v>6</v>
      </c>
      <c r="H869" s="17">
        <v>151107004</v>
      </c>
      <c r="I869" s="16">
        <v>1</v>
      </c>
      <c r="J869" s="16">
        <v>1</v>
      </c>
      <c r="K869" s="16">
        <f t="shared" ref="K869:K889" si="494">K866</f>
        <v>36.5</v>
      </c>
      <c r="L869" s="17" t="str">
        <f>IF(H869&gt;=151107001,"Shoes",IF(H869&gt;=151106001,"Pants",IF(H869&gt;=151105001,"Glove",IF(H869&gt;=151103001,"Head",IF(H869&gt;=151102001,"Body",IF(H869&gt;=151101001,"Weapon"))))))</f>
        <v>Shoes</v>
      </c>
      <c r="M869" s="16" t="str">
        <f>M866</f>
        <v>Normal</v>
      </c>
    </row>
    <row r="870" spans="1:13" ht="16.5" customHeight="1" x14ac:dyDescent="0.3">
      <c r="A870" s="14" t="b">
        <v>1</v>
      </c>
      <c r="B870" s="15" t="s">
        <v>30</v>
      </c>
      <c r="C870" s="16">
        <f t="shared" si="491"/>
        <v>4506105</v>
      </c>
      <c r="D870" s="16">
        <f t="shared" si="493"/>
        <v>2046</v>
      </c>
      <c r="E870" s="16" t="s">
        <v>27</v>
      </c>
      <c r="F870" s="16">
        <f t="shared" ref="F870:G871" si="495">F869</f>
        <v>5</v>
      </c>
      <c r="G870" s="16">
        <f t="shared" si="495"/>
        <v>6</v>
      </c>
      <c r="H870" s="16">
        <f>H869+100000</f>
        <v>151207004</v>
      </c>
      <c r="I870" s="16">
        <v>1</v>
      </c>
      <c r="J870" s="16">
        <v>1</v>
      </c>
      <c r="K870" s="16">
        <f t="shared" si="494"/>
        <v>8</v>
      </c>
      <c r="L870" s="16" t="str">
        <f>L869</f>
        <v>Shoes</v>
      </c>
      <c r="M870" s="16" t="str">
        <f>M867</f>
        <v>Superior</v>
      </c>
    </row>
    <row r="871" spans="1:13" ht="16.5" customHeight="1" x14ac:dyDescent="0.3">
      <c r="A871" s="14" t="b">
        <v>1</v>
      </c>
      <c r="B871" s="15" t="s">
        <v>54</v>
      </c>
      <c r="C871" s="16">
        <f t="shared" si="491"/>
        <v>4506106</v>
      </c>
      <c r="D871" s="16">
        <f t="shared" si="493"/>
        <v>2046</v>
      </c>
      <c r="E871" s="16" t="s">
        <v>27</v>
      </c>
      <c r="F871" s="16">
        <f t="shared" si="495"/>
        <v>5</v>
      </c>
      <c r="G871" s="16">
        <f t="shared" si="495"/>
        <v>6</v>
      </c>
      <c r="H871" s="16">
        <f>H870+100000</f>
        <v>151307004</v>
      </c>
      <c r="I871" s="16">
        <v>1</v>
      </c>
      <c r="J871" s="16">
        <v>1</v>
      </c>
      <c r="K871" s="16">
        <f t="shared" si="494"/>
        <v>0.5</v>
      </c>
      <c r="L871" s="16" t="str">
        <f>L870</f>
        <v>Shoes</v>
      </c>
      <c r="M871" s="16" t="str">
        <f>M868</f>
        <v>Rare</v>
      </c>
    </row>
    <row r="872" spans="1:13" ht="16.5" customHeight="1" x14ac:dyDescent="0.3">
      <c r="A872" s="14" t="b">
        <v>1</v>
      </c>
      <c r="B872" s="18" t="s">
        <v>48</v>
      </c>
      <c r="C872" s="18">
        <f>C866+100</f>
        <v>4506201</v>
      </c>
      <c r="D872" s="18">
        <f t="shared" si="493"/>
        <v>2046</v>
      </c>
      <c r="E872" s="18" t="s">
        <v>31</v>
      </c>
      <c r="F872" s="18">
        <f>F871</f>
        <v>5</v>
      </c>
      <c r="G872" s="18">
        <f>G871</f>
        <v>6</v>
      </c>
      <c r="H872" s="18">
        <f>H866+1000000</f>
        <v>152106003</v>
      </c>
      <c r="I872" s="18">
        <v>1</v>
      </c>
      <c r="J872" s="18">
        <v>1</v>
      </c>
      <c r="K872" s="18">
        <f t="shared" si="494"/>
        <v>36.5</v>
      </c>
      <c r="L872" s="18" t="str">
        <f t="shared" ref="L872:L889" si="496">L866</f>
        <v>Pants</v>
      </c>
      <c r="M872" s="18" t="str">
        <f t="shared" ref="M872:M889" si="497">M869</f>
        <v>Normal</v>
      </c>
    </row>
    <row r="873" spans="1:13" ht="16.5" customHeight="1" x14ac:dyDescent="0.3">
      <c r="A873" s="14" t="b">
        <v>1</v>
      </c>
      <c r="B873" s="18" t="s">
        <v>49</v>
      </c>
      <c r="C873" s="18">
        <f t="shared" ref="C873:C877" si="498">C872+1</f>
        <v>4506202</v>
      </c>
      <c r="D873" s="18">
        <f t="shared" si="493"/>
        <v>2046</v>
      </c>
      <c r="E873" s="18" t="s">
        <v>31</v>
      </c>
      <c r="F873" s="18">
        <f t="shared" ref="F873:G874" si="499">F872</f>
        <v>5</v>
      </c>
      <c r="G873" s="18">
        <f t="shared" si="499"/>
        <v>6</v>
      </c>
      <c r="H873" s="18">
        <f>H872+100000</f>
        <v>152206003</v>
      </c>
      <c r="I873" s="18">
        <v>1</v>
      </c>
      <c r="J873" s="18">
        <v>1</v>
      </c>
      <c r="K873" s="18">
        <f t="shared" si="494"/>
        <v>8</v>
      </c>
      <c r="L873" s="18" t="str">
        <f t="shared" si="496"/>
        <v>Pants</v>
      </c>
      <c r="M873" s="18" t="str">
        <f t="shared" si="497"/>
        <v>Superior</v>
      </c>
    </row>
    <row r="874" spans="1:13" ht="16.5" customHeight="1" x14ac:dyDescent="0.3">
      <c r="A874" s="14" t="b">
        <v>1</v>
      </c>
      <c r="B874" s="18" t="s">
        <v>57</v>
      </c>
      <c r="C874" s="18">
        <f t="shared" si="498"/>
        <v>4506203</v>
      </c>
      <c r="D874" s="18">
        <f t="shared" si="493"/>
        <v>2046</v>
      </c>
      <c r="E874" s="18" t="s">
        <v>31</v>
      </c>
      <c r="F874" s="18">
        <f t="shared" si="499"/>
        <v>5</v>
      </c>
      <c r="G874" s="18">
        <f t="shared" si="499"/>
        <v>6</v>
      </c>
      <c r="H874" s="18">
        <f>H873+100000</f>
        <v>152306003</v>
      </c>
      <c r="I874" s="18">
        <v>1</v>
      </c>
      <c r="J874" s="18">
        <v>1</v>
      </c>
      <c r="K874" s="18">
        <f t="shared" si="494"/>
        <v>0.5</v>
      </c>
      <c r="L874" s="18" t="str">
        <f t="shared" si="496"/>
        <v>Pants</v>
      </c>
      <c r="M874" s="18" t="str">
        <f t="shared" si="497"/>
        <v>Rare</v>
      </c>
    </row>
    <row r="875" spans="1:13" ht="16.5" customHeight="1" x14ac:dyDescent="0.3">
      <c r="A875" s="14" t="b">
        <v>1</v>
      </c>
      <c r="B875" s="18" t="s">
        <v>29</v>
      </c>
      <c r="C875" s="18">
        <f t="shared" si="498"/>
        <v>4506204</v>
      </c>
      <c r="D875" s="18">
        <f t="shared" si="493"/>
        <v>2046</v>
      </c>
      <c r="E875" s="18" t="s">
        <v>31</v>
      </c>
      <c r="F875" s="18">
        <f>F874</f>
        <v>5</v>
      </c>
      <c r="G875" s="18">
        <f>G874</f>
        <v>6</v>
      </c>
      <c r="H875" s="18">
        <f>H869+1000000</f>
        <v>152107004</v>
      </c>
      <c r="I875" s="18">
        <v>1</v>
      </c>
      <c r="J875" s="18">
        <v>1</v>
      </c>
      <c r="K875" s="18">
        <f t="shared" si="494"/>
        <v>36.5</v>
      </c>
      <c r="L875" s="18" t="str">
        <f t="shared" si="496"/>
        <v>Shoes</v>
      </c>
      <c r="M875" s="18" t="str">
        <f t="shared" si="497"/>
        <v>Normal</v>
      </c>
    </row>
    <row r="876" spans="1:13" ht="16.5" customHeight="1" x14ac:dyDescent="0.3">
      <c r="A876" s="14" t="b">
        <v>1</v>
      </c>
      <c r="B876" s="18" t="s">
        <v>30</v>
      </c>
      <c r="C876" s="18">
        <f t="shared" si="498"/>
        <v>4506205</v>
      </c>
      <c r="D876" s="18">
        <f t="shared" si="493"/>
        <v>2046</v>
      </c>
      <c r="E876" s="18" t="s">
        <v>31</v>
      </c>
      <c r="F876" s="18">
        <f t="shared" ref="F876:G877" si="500">F875</f>
        <v>5</v>
      </c>
      <c r="G876" s="18">
        <f t="shared" si="500"/>
        <v>6</v>
      </c>
      <c r="H876" s="18">
        <f>H875+100000</f>
        <v>152207004</v>
      </c>
      <c r="I876" s="18">
        <v>1</v>
      </c>
      <c r="J876" s="18">
        <v>1</v>
      </c>
      <c r="K876" s="18">
        <f t="shared" si="494"/>
        <v>8</v>
      </c>
      <c r="L876" s="18" t="str">
        <f t="shared" si="496"/>
        <v>Shoes</v>
      </c>
      <c r="M876" s="18" t="str">
        <f t="shared" si="497"/>
        <v>Superior</v>
      </c>
    </row>
    <row r="877" spans="1:13" ht="16.5" customHeight="1" x14ac:dyDescent="0.3">
      <c r="A877" s="14" t="b">
        <v>1</v>
      </c>
      <c r="B877" s="18" t="s">
        <v>54</v>
      </c>
      <c r="C877" s="18">
        <f t="shared" si="498"/>
        <v>4506206</v>
      </c>
      <c r="D877" s="18">
        <f t="shared" si="493"/>
        <v>2046</v>
      </c>
      <c r="E877" s="18" t="s">
        <v>31</v>
      </c>
      <c r="F877" s="18">
        <f t="shared" si="500"/>
        <v>5</v>
      </c>
      <c r="G877" s="18">
        <f t="shared" si="500"/>
        <v>6</v>
      </c>
      <c r="H877" s="18">
        <f>H876+100000</f>
        <v>152307004</v>
      </c>
      <c r="I877" s="18">
        <v>1</v>
      </c>
      <c r="J877" s="18">
        <v>1</v>
      </c>
      <c r="K877" s="18">
        <f t="shared" si="494"/>
        <v>0.5</v>
      </c>
      <c r="L877" s="18" t="str">
        <f t="shared" si="496"/>
        <v>Shoes</v>
      </c>
      <c r="M877" s="18" t="str">
        <f t="shared" si="497"/>
        <v>Rare</v>
      </c>
    </row>
    <row r="878" spans="1:13" ht="16.5" customHeight="1" x14ac:dyDescent="0.3">
      <c r="A878" s="14" t="b">
        <v>1</v>
      </c>
      <c r="B878" s="19" t="s">
        <v>48</v>
      </c>
      <c r="C878" s="19">
        <f>C872+100</f>
        <v>4506301</v>
      </c>
      <c r="D878" s="19">
        <f t="shared" si="493"/>
        <v>2046</v>
      </c>
      <c r="E878" s="19" t="s">
        <v>32</v>
      </c>
      <c r="F878" s="19">
        <f>F877</f>
        <v>5</v>
      </c>
      <c r="G878" s="19">
        <f>G877</f>
        <v>6</v>
      </c>
      <c r="H878" s="19">
        <f>H872+1000000</f>
        <v>153106003</v>
      </c>
      <c r="I878" s="19">
        <v>1</v>
      </c>
      <c r="J878" s="19">
        <v>1</v>
      </c>
      <c r="K878" s="19">
        <f t="shared" si="494"/>
        <v>36.5</v>
      </c>
      <c r="L878" s="19" t="str">
        <f t="shared" si="496"/>
        <v>Pants</v>
      </c>
      <c r="M878" s="19" t="str">
        <f t="shared" si="497"/>
        <v>Normal</v>
      </c>
    </row>
    <row r="879" spans="1:13" ht="16.5" customHeight="1" x14ac:dyDescent="0.3">
      <c r="A879" s="14" t="b">
        <v>1</v>
      </c>
      <c r="B879" s="19" t="s">
        <v>49</v>
      </c>
      <c r="C879" s="19">
        <f t="shared" ref="C879:C883" si="501">C878+1</f>
        <v>4506302</v>
      </c>
      <c r="D879" s="19">
        <f t="shared" si="493"/>
        <v>2046</v>
      </c>
      <c r="E879" s="19" t="s">
        <v>32</v>
      </c>
      <c r="F879" s="19">
        <f t="shared" ref="F879:G880" si="502">F878</f>
        <v>5</v>
      </c>
      <c r="G879" s="19">
        <f t="shared" si="502"/>
        <v>6</v>
      </c>
      <c r="H879" s="19">
        <f>H878+100000</f>
        <v>153206003</v>
      </c>
      <c r="I879" s="19">
        <v>1</v>
      </c>
      <c r="J879" s="19">
        <v>1</v>
      </c>
      <c r="K879" s="19">
        <f t="shared" si="494"/>
        <v>8</v>
      </c>
      <c r="L879" s="19" t="str">
        <f t="shared" si="496"/>
        <v>Pants</v>
      </c>
      <c r="M879" s="19" t="str">
        <f t="shared" si="497"/>
        <v>Superior</v>
      </c>
    </row>
    <row r="880" spans="1:13" ht="16.5" customHeight="1" x14ac:dyDescent="0.3">
      <c r="A880" s="14" t="b">
        <v>1</v>
      </c>
      <c r="B880" s="19" t="s">
        <v>57</v>
      </c>
      <c r="C880" s="19">
        <f t="shared" si="501"/>
        <v>4506303</v>
      </c>
      <c r="D880" s="19">
        <f t="shared" si="493"/>
        <v>2046</v>
      </c>
      <c r="E880" s="19" t="s">
        <v>32</v>
      </c>
      <c r="F880" s="19">
        <f t="shared" si="502"/>
        <v>5</v>
      </c>
      <c r="G880" s="19">
        <f t="shared" si="502"/>
        <v>6</v>
      </c>
      <c r="H880" s="19">
        <f>H879+100000</f>
        <v>153306003</v>
      </c>
      <c r="I880" s="19">
        <v>1</v>
      </c>
      <c r="J880" s="19">
        <v>1</v>
      </c>
      <c r="K880" s="19">
        <f t="shared" si="494"/>
        <v>0.5</v>
      </c>
      <c r="L880" s="19" t="str">
        <f t="shared" si="496"/>
        <v>Pants</v>
      </c>
      <c r="M880" s="19" t="str">
        <f t="shared" si="497"/>
        <v>Rare</v>
      </c>
    </row>
    <row r="881" spans="1:13" ht="16.5" customHeight="1" x14ac:dyDescent="0.3">
      <c r="A881" s="14" t="b">
        <v>1</v>
      </c>
      <c r="B881" s="19" t="s">
        <v>29</v>
      </c>
      <c r="C881" s="19">
        <f t="shared" si="501"/>
        <v>4506304</v>
      </c>
      <c r="D881" s="19">
        <f t="shared" si="493"/>
        <v>2046</v>
      </c>
      <c r="E881" s="19" t="s">
        <v>32</v>
      </c>
      <c r="F881" s="19">
        <f>F880</f>
        <v>5</v>
      </c>
      <c r="G881" s="19">
        <f>G880</f>
        <v>6</v>
      </c>
      <c r="H881" s="19">
        <f>H875+1000000</f>
        <v>153107004</v>
      </c>
      <c r="I881" s="19">
        <v>1</v>
      </c>
      <c r="J881" s="19">
        <v>1</v>
      </c>
      <c r="K881" s="19">
        <f t="shared" si="494"/>
        <v>36.5</v>
      </c>
      <c r="L881" s="19" t="str">
        <f t="shared" si="496"/>
        <v>Shoes</v>
      </c>
      <c r="M881" s="19" t="str">
        <f t="shared" si="497"/>
        <v>Normal</v>
      </c>
    </row>
    <row r="882" spans="1:13" ht="16.5" customHeight="1" x14ac:dyDescent="0.3">
      <c r="A882" s="14" t="b">
        <v>1</v>
      </c>
      <c r="B882" s="19" t="s">
        <v>30</v>
      </c>
      <c r="C882" s="19">
        <f t="shared" si="501"/>
        <v>4506305</v>
      </c>
      <c r="D882" s="19">
        <f t="shared" si="493"/>
        <v>2046</v>
      </c>
      <c r="E882" s="19" t="s">
        <v>32</v>
      </c>
      <c r="F882" s="19">
        <f t="shared" ref="F882:G883" si="503">F881</f>
        <v>5</v>
      </c>
      <c r="G882" s="19">
        <f t="shared" si="503"/>
        <v>6</v>
      </c>
      <c r="H882" s="19">
        <f>H881+100000</f>
        <v>153207004</v>
      </c>
      <c r="I882" s="19">
        <v>1</v>
      </c>
      <c r="J882" s="19">
        <v>1</v>
      </c>
      <c r="K882" s="19">
        <f t="shared" si="494"/>
        <v>8</v>
      </c>
      <c r="L882" s="19" t="str">
        <f t="shared" si="496"/>
        <v>Shoes</v>
      </c>
      <c r="M882" s="19" t="str">
        <f t="shared" si="497"/>
        <v>Superior</v>
      </c>
    </row>
    <row r="883" spans="1:13" ht="16.5" customHeight="1" x14ac:dyDescent="0.3">
      <c r="A883" s="14" t="b">
        <v>1</v>
      </c>
      <c r="B883" s="19" t="s">
        <v>54</v>
      </c>
      <c r="C883" s="19">
        <f t="shared" si="501"/>
        <v>4506306</v>
      </c>
      <c r="D883" s="19">
        <f t="shared" si="493"/>
        <v>2046</v>
      </c>
      <c r="E883" s="19" t="s">
        <v>32</v>
      </c>
      <c r="F883" s="19">
        <f t="shared" si="503"/>
        <v>5</v>
      </c>
      <c r="G883" s="19">
        <f t="shared" si="503"/>
        <v>6</v>
      </c>
      <c r="H883" s="19">
        <f>H882+100000</f>
        <v>153307004</v>
      </c>
      <c r="I883" s="19">
        <v>1</v>
      </c>
      <c r="J883" s="19">
        <v>1</v>
      </c>
      <c r="K883" s="19">
        <f t="shared" si="494"/>
        <v>0.5</v>
      </c>
      <c r="L883" s="19" t="str">
        <f t="shared" si="496"/>
        <v>Shoes</v>
      </c>
      <c r="M883" s="19" t="str">
        <f t="shared" si="497"/>
        <v>Rare</v>
      </c>
    </row>
    <row r="884" spans="1:13" ht="16.5" customHeight="1" x14ac:dyDescent="0.3">
      <c r="A884" s="14" t="b">
        <v>1</v>
      </c>
      <c r="B884" s="20" t="s">
        <v>48</v>
      </c>
      <c r="C884" s="20">
        <f>C878+100</f>
        <v>4506401</v>
      </c>
      <c r="D884" s="20">
        <f t="shared" si="493"/>
        <v>2046</v>
      </c>
      <c r="E884" s="20" t="s">
        <v>33</v>
      </c>
      <c r="F884" s="20">
        <f>F883</f>
        <v>5</v>
      </c>
      <c r="G884" s="20">
        <f>G883</f>
        <v>6</v>
      </c>
      <c r="H884" s="20">
        <f>H878+1000000</f>
        <v>154106003</v>
      </c>
      <c r="I884" s="20">
        <v>1</v>
      </c>
      <c r="J884" s="20">
        <v>1</v>
      </c>
      <c r="K884" s="20">
        <f t="shared" si="494"/>
        <v>36.5</v>
      </c>
      <c r="L884" s="20" t="str">
        <f t="shared" si="496"/>
        <v>Pants</v>
      </c>
      <c r="M884" s="20" t="str">
        <f t="shared" si="497"/>
        <v>Normal</v>
      </c>
    </row>
    <row r="885" spans="1:13" ht="16.5" customHeight="1" x14ac:dyDescent="0.3">
      <c r="A885" s="14" t="b">
        <v>1</v>
      </c>
      <c r="B885" s="20" t="s">
        <v>49</v>
      </c>
      <c r="C885" s="20">
        <f t="shared" ref="C885:C889" si="504">C884+1</f>
        <v>4506402</v>
      </c>
      <c r="D885" s="20">
        <f t="shared" si="493"/>
        <v>2046</v>
      </c>
      <c r="E885" s="20" t="s">
        <v>33</v>
      </c>
      <c r="F885" s="20">
        <f t="shared" ref="F885:G886" si="505">F884</f>
        <v>5</v>
      </c>
      <c r="G885" s="20">
        <f t="shared" si="505"/>
        <v>6</v>
      </c>
      <c r="H885" s="20">
        <f>H884+100000</f>
        <v>154206003</v>
      </c>
      <c r="I885" s="20">
        <v>1</v>
      </c>
      <c r="J885" s="20">
        <v>1</v>
      </c>
      <c r="K885" s="20">
        <f t="shared" si="494"/>
        <v>8</v>
      </c>
      <c r="L885" s="20" t="str">
        <f t="shared" si="496"/>
        <v>Pants</v>
      </c>
      <c r="M885" s="20" t="str">
        <f t="shared" si="497"/>
        <v>Superior</v>
      </c>
    </row>
    <row r="886" spans="1:13" ht="16.5" customHeight="1" x14ac:dyDescent="0.3">
      <c r="A886" s="14" t="b">
        <v>1</v>
      </c>
      <c r="B886" s="20" t="s">
        <v>57</v>
      </c>
      <c r="C886" s="20">
        <f t="shared" si="504"/>
        <v>4506403</v>
      </c>
      <c r="D886" s="20">
        <f t="shared" si="493"/>
        <v>2046</v>
      </c>
      <c r="E886" s="20" t="s">
        <v>33</v>
      </c>
      <c r="F886" s="20">
        <f t="shared" si="505"/>
        <v>5</v>
      </c>
      <c r="G886" s="20">
        <f t="shared" si="505"/>
        <v>6</v>
      </c>
      <c r="H886" s="20">
        <f>H885+100000</f>
        <v>154306003</v>
      </c>
      <c r="I886" s="20">
        <v>1</v>
      </c>
      <c r="J886" s="20">
        <v>1</v>
      </c>
      <c r="K886" s="20">
        <f t="shared" si="494"/>
        <v>0.5</v>
      </c>
      <c r="L886" s="20" t="str">
        <f t="shared" si="496"/>
        <v>Pants</v>
      </c>
      <c r="M886" s="20" t="str">
        <f t="shared" si="497"/>
        <v>Rare</v>
      </c>
    </row>
    <row r="887" spans="1:13" ht="16.5" customHeight="1" x14ac:dyDescent="0.3">
      <c r="A887" s="14" t="b">
        <v>1</v>
      </c>
      <c r="B887" s="20" t="s">
        <v>29</v>
      </c>
      <c r="C887" s="20">
        <f t="shared" si="504"/>
        <v>4506404</v>
      </c>
      <c r="D887" s="20">
        <f t="shared" si="493"/>
        <v>2046</v>
      </c>
      <c r="E887" s="20" t="s">
        <v>33</v>
      </c>
      <c r="F887" s="20">
        <f>F886</f>
        <v>5</v>
      </c>
      <c r="G887" s="20">
        <f>G886</f>
        <v>6</v>
      </c>
      <c r="H887" s="20">
        <f>H881+1000000</f>
        <v>154107004</v>
      </c>
      <c r="I887" s="20">
        <v>1</v>
      </c>
      <c r="J887" s="20">
        <v>1</v>
      </c>
      <c r="K887" s="20">
        <f t="shared" si="494"/>
        <v>36.5</v>
      </c>
      <c r="L887" s="20" t="str">
        <f t="shared" si="496"/>
        <v>Shoes</v>
      </c>
      <c r="M887" s="20" t="str">
        <f t="shared" si="497"/>
        <v>Normal</v>
      </c>
    </row>
    <row r="888" spans="1:13" ht="16.5" customHeight="1" x14ac:dyDescent="0.3">
      <c r="A888" s="14" t="b">
        <v>1</v>
      </c>
      <c r="B888" s="20" t="s">
        <v>30</v>
      </c>
      <c r="C888" s="20">
        <f t="shared" si="504"/>
        <v>4506405</v>
      </c>
      <c r="D888" s="20">
        <f t="shared" si="493"/>
        <v>2046</v>
      </c>
      <c r="E888" s="20" t="s">
        <v>33</v>
      </c>
      <c r="F888" s="20">
        <f t="shared" ref="F888:G889" si="506">F887</f>
        <v>5</v>
      </c>
      <c r="G888" s="20">
        <f t="shared" si="506"/>
        <v>6</v>
      </c>
      <c r="H888" s="20">
        <f>H887+100000</f>
        <v>154207004</v>
      </c>
      <c r="I888" s="20">
        <v>1</v>
      </c>
      <c r="J888" s="20">
        <v>1</v>
      </c>
      <c r="K888" s="20">
        <f t="shared" si="494"/>
        <v>8</v>
      </c>
      <c r="L888" s="20" t="str">
        <f t="shared" si="496"/>
        <v>Shoes</v>
      </c>
      <c r="M888" s="20" t="str">
        <f t="shared" si="497"/>
        <v>Superior</v>
      </c>
    </row>
    <row r="889" spans="1:13" ht="16.5" customHeight="1" x14ac:dyDescent="0.3">
      <c r="A889" s="14" t="b">
        <v>1</v>
      </c>
      <c r="B889" s="20" t="s">
        <v>54</v>
      </c>
      <c r="C889" s="20">
        <f t="shared" si="504"/>
        <v>4506406</v>
      </c>
      <c r="D889" s="20">
        <f t="shared" si="493"/>
        <v>2046</v>
      </c>
      <c r="E889" s="20" t="s">
        <v>33</v>
      </c>
      <c r="F889" s="20">
        <f t="shared" si="506"/>
        <v>5</v>
      </c>
      <c r="G889" s="20">
        <f t="shared" si="506"/>
        <v>6</v>
      </c>
      <c r="H889" s="20">
        <f>H888+100000</f>
        <v>154307004</v>
      </c>
      <c r="I889" s="20">
        <v>1</v>
      </c>
      <c r="J889" s="20">
        <v>1</v>
      </c>
      <c r="K889" s="20">
        <f t="shared" si="494"/>
        <v>0.5</v>
      </c>
      <c r="L889" s="20" t="str">
        <f t="shared" si="496"/>
        <v>Shoes</v>
      </c>
      <c r="M889" s="20" t="str">
        <f t="shared" si="497"/>
        <v>Rare</v>
      </c>
    </row>
    <row r="890" spans="1:13" ht="16.5" customHeight="1" x14ac:dyDescent="0.3">
      <c r="A890" s="14" t="b">
        <v>1</v>
      </c>
      <c r="B890" s="21" t="s">
        <v>34</v>
      </c>
      <c r="C890" s="21">
        <f>C884+100</f>
        <v>4506501</v>
      </c>
      <c r="D890" s="21">
        <f t="shared" si="493"/>
        <v>2046</v>
      </c>
      <c r="E890" s="21" t="s">
        <v>35</v>
      </c>
      <c r="F890" s="21">
        <f>F889</f>
        <v>5</v>
      </c>
      <c r="G890" s="21">
        <f>G889</f>
        <v>6</v>
      </c>
      <c r="H890" s="21">
        <v>160004001</v>
      </c>
      <c r="I890" s="21">
        <v>1</v>
      </c>
      <c r="J890" s="21">
        <v>1</v>
      </c>
      <c r="K890" s="21">
        <v>2.5</v>
      </c>
      <c r="L890" s="21" t="s">
        <v>36</v>
      </c>
      <c r="M890" s="21" t="s">
        <v>37</v>
      </c>
    </row>
    <row r="891" spans="1:13" ht="16.5" customHeight="1" x14ac:dyDescent="0.3">
      <c r="A891" s="14" t="b">
        <v>1</v>
      </c>
      <c r="B891" s="21" t="s">
        <v>38</v>
      </c>
      <c r="C891" s="21">
        <f>C890+1</f>
        <v>4506502</v>
      </c>
      <c r="D891" s="21">
        <f t="shared" si="493"/>
        <v>2046</v>
      </c>
      <c r="E891" s="21" t="s">
        <v>35</v>
      </c>
      <c r="F891" s="21">
        <f t="shared" ref="F891:G893" si="507">F890</f>
        <v>5</v>
      </c>
      <c r="G891" s="21">
        <f t="shared" si="507"/>
        <v>6</v>
      </c>
      <c r="H891" s="21">
        <v>160004002</v>
      </c>
      <c r="I891" s="21">
        <v>1</v>
      </c>
      <c r="J891" s="21">
        <v>1</v>
      </c>
      <c r="K891" s="21">
        <v>2.5</v>
      </c>
      <c r="L891" s="21" t="s">
        <v>39</v>
      </c>
      <c r="M891" s="21" t="s">
        <v>37</v>
      </c>
    </row>
    <row r="892" spans="1:13" ht="16.5" customHeight="1" x14ac:dyDescent="0.3">
      <c r="A892" s="14" t="b">
        <v>1</v>
      </c>
      <c r="B892" s="21" t="s">
        <v>40</v>
      </c>
      <c r="C892" s="21">
        <f>C891+1</f>
        <v>4506503</v>
      </c>
      <c r="D892" s="21">
        <f t="shared" si="493"/>
        <v>2046</v>
      </c>
      <c r="E892" s="21" t="s">
        <v>35</v>
      </c>
      <c r="F892" s="21">
        <f t="shared" si="507"/>
        <v>5</v>
      </c>
      <c r="G892" s="21">
        <f t="shared" si="507"/>
        <v>6</v>
      </c>
      <c r="H892" s="21">
        <v>160004003</v>
      </c>
      <c r="I892" s="21">
        <v>1</v>
      </c>
      <c r="J892" s="21">
        <v>1</v>
      </c>
      <c r="K892" s="21">
        <v>2.5</v>
      </c>
      <c r="L892" s="21" t="s">
        <v>41</v>
      </c>
      <c r="M892" s="21" t="s">
        <v>37</v>
      </c>
    </row>
    <row r="893" spans="1:13" ht="16.5" customHeight="1" x14ac:dyDescent="0.3">
      <c r="A893" s="14" t="b">
        <v>1</v>
      </c>
      <c r="B893" s="21" t="s">
        <v>42</v>
      </c>
      <c r="C893" s="21">
        <f>C892+1</f>
        <v>4506504</v>
      </c>
      <c r="D893" s="21">
        <f t="shared" si="493"/>
        <v>2046</v>
      </c>
      <c r="E893" s="21" t="s">
        <v>35</v>
      </c>
      <c r="F893" s="21">
        <f t="shared" si="507"/>
        <v>5</v>
      </c>
      <c r="G893" s="21">
        <f t="shared" si="507"/>
        <v>6</v>
      </c>
      <c r="H893" s="21">
        <v>160004004</v>
      </c>
      <c r="I893" s="21">
        <v>1</v>
      </c>
      <c r="J893" s="21">
        <v>1</v>
      </c>
      <c r="K893" s="21">
        <v>2.5</v>
      </c>
      <c r="L893" s="21" t="s">
        <v>43</v>
      </c>
      <c r="M893" s="21" t="s">
        <v>37</v>
      </c>
    </row>
    <row r="894" spans="1:13" ht="16.5" customHeight="1" x14ac:dyDescent="0.3">
      <c r="A894" s="14" t="b">
        <v>1</v>
      </c>
      <c r="B894" s="15" t="s">
        <v>26</v>
      </c>
      <c r="C894" s="15">
        <v>4507101</v>
      </c>
      <c r="D894" s="15">
        <f>D874+1</f>
        <v>2047</v>
      </c>
      <c r="E894" s="16" t="s">
        <v>27</v>
      </c>
      <c r="F894" s="15">
        <v>5</v>
      </c>
      <c r="G894" s="15">
        <v>7</v>
      </c>
      <c r="H894" s="17">
        <v>151101003</v>
      </c>
      <c r="I894" s="16">
        <v>1</v>
      </c>
      <c r="J894" s="16">
        <v>1</v>
      </c>
      <c r="K894" s="15">
        <v>36.5</v>
      </c>
      <c r="L894" s="17" t="str">
        <f>IF(H894&gt;=151107001,"Shoes",IF(H894&gt;=151106001,"Pants",IF(H894&gt;=151105001,"Glove",IF(H894&gt;=151103001,"Head",IF(H894&gt;=151102001,"Body",IF(H894&gt;=151101001,"Weapon"))))))</f>
        <v>Weapon</v>
      </c>
      <c r="M894" s="16" t="s">
        <v>674</v>
      </c>
    </row>
    <row r="895" spans="1:13" ht="16.5" customHeight="1" x14ac:dyDescent="0.3">
      <c r="A895" s="14" t="b">
        <v>1</v>
      </c>
      <c r="B895" s="15" t="s">
        <v>28</v>
      </c>
      <c r="C895" s="16">
        <f t="shared" ref="C895:C899" si="508">C894+1</f>
        <v>4507102</v>
      </c>
      <c r="D895" s="16">
        <f>D894</f>
        <v>2047</v>
      </c>
      <c r="E895" s="16" t="s">
        <v>27</v>
      </c>
      <c r="F895" s="16">
        <f t="shared" ref="F895:G899" si="509">F894</f>
        <v>5</v>
      </c>
      <c r="G895" s="16">
        <f t="shared" si="509"/>
        <v>7</v>
      </c>
      <c r="H895" s="16">
        <f>H894+100000</f>
        <v>151201003</v>
      </c>
      <c r="I895" s="16">
        <v>1</v>
      </c>
      <c r="J895" s="16">
        <v>1</v>
      </c>
      <c r="K895" s="15">
        <v>8</v>
      </c>
      <c r="L895" s="16" t="str">
        <f>L894</f>
        <v>Weapon</v>
      </c>
      <c r="M895" s="16" t="s">
        <v>53</v>
      </c>
    </row>
    <row r="896" spans="1:13" ht="16.5" customHeight="1" x14ac:dyDescent="0.3">
      <c r="A896" s="14" t="b">
        <v>1</v>
      </c>
      <c r="B896" s="15" t="s">
        <v>52</v>
      </c>
      <c r="C896" s="16">
        <f t="shared" si="508"/>
        <v>4507103</v>
      </c>
      <c r="D896" s="16">
        <f t="shared" ref="D896:D921" si="510">D895</f>
        <v>2047</v>
      </c>
      <c r="E896" s="16" t="s">
        <v>27</v>
      </c>
      <c r="F896" s="16">
        <f t="shared" si="509"/>
        <v>5</v>
      </c>
      <c r="G896" s="16">
        <f t="shared" si="509"/>
        <v>7</v>
      </c>
      <c r="H896" s="16">
        <f>H895+100000</f>
        <v>151301003</v>
      </c>
      <c r="I896" s="16">
        <v>1</v>
      </c>
      <c r="J896" s="16">
        <v>1</v>
      </c>
      <c r="K896" s="15">
        <v>0.5</v>
      </c>
      <c r="L896" s="16" t="str">
        <f>L895</f>
        <v>Weapon</v>
      </c>
      <c r="M896" s="16" t="s">
        <v>60</v>
      </c>
    </row>
    <row r="897" spans="1:13" ht="16.5" customHeight="1" x14ac:dyDescent="0.3">
      <c r="A897" s="14" t="b">
        <v>1</v>
      </c>
      <c r="B897" s="15" t="s">
        <v>48</v>
      </c>
      <c r="C897" s="16">
        <f t="shared" si="508"/>
        <v>4507104</v>
      </c>
      <c r="D897" s="16">
        <f t="shared" si="510"/>
        <v>2047</v>
      </c>
      <c r="E897" s="16" t="s">
        <v>27</v>
      </c>
      <c r="F897" s="16">
        <f t="shared" si="509"/>
        <v>5</v>
      </c>
      <c r="G897" s="16">
        <f t="shared" si="509"/>
        <v>7</v>
      </c>
      <c r="H897" s="17">
        <v>151106004</v>
      </c>
      <c r="I897" s="16">
        <v>1</v>
      </c>
      <c r="J897" s="16">
        <v>1</v>
      </c>
      <c r="K897" s="16">
        <f t="shared" ref="K897:K899" si="511">K894</f>
        <v>36.5</v>
      </c>
      <c r="L897" s="17" t="str">
        <f>IF(H897&gt;=151107001,"Shoes",IF(H897&gt;=151106001,"Pants",IF(H897&gt;=151105001,"Glove",IF(H897&gt;=151103001,"Head",IF(H897&gt;=151102001,"Body",IF(H897&gt;=151101001,"Weapon"))))))</f>
        <v>Pants</v>
      </c>
      <c r="M897" s="16" t="str">
        <f>M894</f>
        <v>Normal</v>
      </c>
    </row>
    <row r="898" spans="1:13" ht="16.5" customHeight="1" x14ac:dyDescent="0.3">
      <c r="A898" s="14" t="b">
        <v>1</v>
      </c>
      <c r="B898" s="15" t="s">
        <v>49</v>
      </c>
      <c r="C898" s="16">
        <f t="shared" si="508"/>
        <v>4507105</v>
      </c>
      <c r="D898" s="16">
        <f t="shared" si="510"/>
        <v>2047</v>
      </c>
      <c r="E898" s="16" t="s">
        <v>27</v>
      </c>
      <c r="F898" s="16">
        <f t="shared" si="509"/>
        <v>5</v>
      </c>
      <c r="G898" s="16">
        <f t="shared" si="509"/>
        <v>7</v>
      </c>
      <c r="H898" s="16">
        <f>H897+100000</f>
        <v>151206004</v>
      </c>
      <c r="I898" s="16">
        <v>1</v>
      </c>
      <c r="J898" s="16">
        <v>1</v>
      </c>
      <c r="K898" s="16">
        <f t="shared" si="511"/>
        <v>8</v>
      </c>
      <c r="L898" s="16" t="str">
        <f>L897</f>
        <v>Pants</v>
      </c>
      <c r="M898" s="16" t="str">
        <f>M895</f>
        <v>Superior</v>
      </c>
    </row>
    <row r="899" spans="1:13" ht="16.5" customHeight="1" x14ac:dyDescent="0.3">
      <c r="A899" s="14" t="b">
        <v>1</v>
      </c>
      <c r="B899" s="15" t="s">
        <v>57</v>
      </c>
      <c r="C899" s="16">
        <f t="shared" si="508"/>
        <v>4507106</v>
      </c>
      <c r="D899" s="16">
        <f t="shared" si="510"/>
        <v>2047</v>
      </c>
      <c r="E899" s="16" t="s">
        <v>27</v>
      </c>
      <c r="F899" s="16">
        <f t="shared" si="509"/>
        <v>5</v>
      </c>
      <c r="G899" s="16">
        <f t="shared" si="509"/>
        <v>7</v>
      </c>
      <c r="H899" s="16">
        <f>H898+100000</f>
        <v>151306004</v>
      </c>
      <c r="I899" s="16">
        <v>1</v>
      </c>
      <c r="J899" s="16">
        <v>1</v>
      </c>
      <c r="K899" s="16">
        <f t="shared" si="511"/>
        <v>0.5</v>
      </c>
      <c r="L899" s="16" t="str">
        <f>L898</f>
        <v>Pants</v>
      </c>
      <c r="M899" s="16" t="str">
        <f>M896</f>
        <v>Rare</v>
      </c>
    </row>
    <row r="900" spans="1:13" ht="16.5" customHeight="1" x14ac:dyDescent="0.3">
      <c r="A900" s="14" t="b">
        <v>1</v>
      </c>
      <c r="B900" s="18" t="s">
        <v>26</v>
      </c>
      <c r="C900" s="18">
        <f>C894+100</f>
        <v>4507201</v>
      </c>
      <c r="D900" s="18">
        <f t="shared" si="510"/>
        <v>2047</v>
      </c>
      <c r="E900" s="18" t="s">
        <v>31</v>
      </c>
      <c r="F900" s="18">
        <f>F899</f>
        <v>5</v>
      </c>
      <c r="G900" s="18">
        <f>G899</f>
        <v>7</v>
      </c>
      <c r="H900" s="18">
        <f>H894+1000000</f>
        <v>152101003</v>
      </c>
      <c r="I900" s="18">
        <v>1</v>
      </c>
      <c r="J900" s="18">
        <v>1</v>
      </c>
      <c r="K900" s="18">
        <f t="shared" ref="K900:L915" si="512">K894</f>
        <v>36.5</v>
      </c>
      <c r="L900" s="18" t="str">
        <f t="shared" si="512"/>
        <v>Weapon</v>
      </c>
      <c r="M900" s="18" t="str">
        <f t="shared" ref="M900:M917" si="513">M897</f>
        <v>Normal</v>
      </c>
    </row>
    <row r="901" spans="1:13" ht="16.5" customHeight="1" x14ac:dyDescent="0.3">
      <c r="A901" s="14" t="b">
        <v>1</v>
      </c>
      <c r="B901" s="18" t="s">
        <v>28</v>
      </c>
      <c r="C901" s="18">
        <f t="shared" ref="C901:C905" si="514">C900+1</f>
        <v>4507202</v>
      </c>
      <c r="D901" s="18">
        <f t="shared" si="510"/>
        <v>2047</v>
      </c>
      <c r="E901" s="18" t="s">
        <v>31</v>
      </c>
      <c r="F901" s="18">
        <f t="shared" ref="F901:G905" si="515">F900</f>
        <v>5</v>
      </c>
      <c r="G901" s="18">
        <f t="shared" si="515"/>
        <v>7</v>
      </c>
      <c r="H901" s="18">
        <f>H900+100000</f>
        <v>152201003</v>
      </c>
      <c r="I901" s="18">
        <v>1</v>
      </c>
      <c r="J901" s="18">
        <v>1</v>
      </c>
      <c r="K901" s="18">
        <f t="shared" si="512"/>
        <v>8</v>
      </c>
      <c r="L901" s="18" t="str">
        <f t="shared" si="512"/>
        <v>Weapon</v>
      </c>
      <c r="M901" s="18" t="str">
        <f t="shared" si="513"/>
        <v>Superior</v>
      </c>
    </row>
    <row r="902" spans="1:13" ht="16.5" customHeight="1" x14ac:dyDescent="0.3">
      <c r="A902" s="14" t="b">
        <v>1</v>
      </c>
      <c r="B902" s="18" t="s">
        <v>52</v>
      </c>
      <c r="C902" s="18">
        <f t="shared" si="514"/>
        <v>4507203</v>
      </c>
      <c r="D902" s="18">
        <f t="shared" si="510"/>
        <v>2047</v>
      </c>
      <c r="E902" s="18" t="s">
        <v>31</v>
      </c>
      <c r="F902" s="18">
        <f t="shared" si="515"/>
        <v>5</v>
      </c>
      <c r="G902" s="18">
        <f t="shared" si="515"/>
        <v>7</v>
      </c>
      <c r="H902" s="18">
        <f>H901+100000</f>
        <v>152301003</v>
      </c>
      <c r="I902" s="18">
        <v>1</v>
      </c>
      <c r="J902" s="18">
        <v>1</v>
      </c>
      <c r="K902" s="18">
        <f t="shared" si="512"/>
        <v>0.5</v>
      </c>
      <c r="L902" s="18" t="str">
        <f t="shared" si="512"/>
        <v>Weapon</v>
      </c>
      <c r="M902" s="18" t="str">
        <f t="shared" si="513"/>
        <v>Rare</v>
      </c>
    </row>
    <row r="903" spans="1:13" ht="16.5" customHeight="1" x14ac:dyDescent="0.3">
      <c r="A903" s="14" t="b">
        <v>1</v>
      </c>
      <c r="B903" s="18" t="s">
        <v>48</v>
      </c>
      <c r="C903" s="18">
        <f t="shared" si="514"/>
        <v>4507204</v>
      </c>
      <c r="D903" s="18">
        <f t="shared" si="510"/>
        <v>2047</v>
      </c>
      <c r="E903" s="18" t="s">
        <v>31</v>
      </c>
      <c r="F903" s="18">
        <f t="shared" si="515"/>
        <v>5</v>
      </c>
      <c r="G903" s="18">
        <f t="shared" si="515"/>
        <v>7</v>
      </c>
      <c r="H903" s="18">
        <f>H897+1000000</f>
        <v>152106004</v>
      </c>
      <c r="I903" s="18">
        <v>1</v>
      </c>
      <c r="J903" s="18">
        <v>1</v>
      </c>
      <c r="K903" s="18">
        <f t="shared" si="512"/>
        <v>36.5</v>
      </c>
      <c r="L903" s="18" t="str">
        <f t="shared" si="512"/>
        <v>Pants</v>
      </c>
      <c r="M903" s="18" t="str">
        <f t="shared" si="513"/>
        <v>Normal</v>
      </c>
    </row>
    <row r="904" spans="1:13" ht="16.5" customHeight="1" x14ac:dyDescent="0.3">
      <c r="A904" s="14" t="b">
        <v>1</v>
      </c>
      <c r="B904" s="18" t="s">
        <v>49</v>
      </c>
      <c r="C904" s="18">
        <f t="shared" si="514"/>
        <v>4507205</v>
      </c>
      <c r="D904" s="18">
        <f t="shared" si="510"/>
        <v>2047</v>
      </c>
      <c r="E904" s="18" t="s">
        <v>31</v>
      </c>
      <c r="F904" s="18">
        <f t="shared" si="515"/>
        <v>5</v>
      </c>
      <c r="G904" s="18">
        <f t="shared" si="515"/>
        <v>7</v>
      </c>
      <c r="H904" s="18">
        <f>H903+100000</f>
        <v>152206004</v>
      </c>
      <c r="I904" s="18">
        <v>1</v>
      </c>
      <c r="J904" s="18">
        <v>1</v>
      </c>
      <c r="K904" s="18">
        <f t="shared" si="512"/>
        <v>8</v>
      </c>
      <c r="L904" s="18" t="str">
        <f t="shared" si="512"/>
        <v>Pants</v>
      </c>
      <c r="M904" s="18" t="str">
        <f t="shared" si="513"/>
        <v>Superior</v>
      </c>
    </row>
    <row r="905" spans="1:13" ht="16.5" customHeight="1" x14ac:dyDescent="0.3">
      <c r="A905" s="14" t="b">
        <v>1</v>
      </c>
      <c r="B905" s="18" t="s">
        <v>57</v>
      </c>
      <c r="C905" s="18">
        <f t="shared" si="514"/>
        <v>4507206</v>
      </c>
      <c r="D905" s="18">
        <f t="shared" si="510"/>
        <v>2047</v>
      </c>
      <c r="E905" s="18" t="s">
        <v>31</v>
      </c>
      <c r="F905" s="18">
        <f t="shared" si="515"/>
        <v>5</v>
      </c>
      <c r="G905" s="18">
        <f t="shared" si="515"/>
        <v>7</v>
      </c>
      <c r="H905" s="18">
        <f>H904+100000</f>
        <v>152306004</v>
      </c>
      <c r="I905" s="18">
        <v>1</v>
      </c>
      <c r="J905" s="18">
        <v>1</v>
      </c>
      <c r="K905" s="18">
        <f t="shared" si="512"/>
        <v>0.5</v>
      </c>
      <c r="L905" s="18" t="str">
        <f t="shared" si="512"/>
        <v>Pants</v>
      </c>
      <c r="M905" s="18" t="str">
        <f t="shared" si="513"/>
        <v>Rare</v>
      </c>
    </row>
    <row r="906" spans="1:13" ht="16.5" customHeight="1" x14ac:dyDescent="0.3">
      <c r="A906" s="14" t="b">
        <v>1</v>
      </c>
      <c r="B906" s="19" t="s">
        <v>26</v>
      </c>
      <c r="C906" s="19">
        <f>C900+100</f>
        <v>4507301</v>
      </c>
      <c r="D906" s="19">
        <f t="shared" si="510"/>
        <v>2047</v>
      </c>
      <c r="E906" s="19" t="s">
        <v>32</v>
      </c>
      <c r="F906" s="19">
        <f>F905</f>
        <v>5</v>
      </c>
      <c r="G906" s="19">
        <f>G905</f>
        <v>7</v>
      </c>
      <c r="H906" s="19">
        <f>H900+1000000</f>
        <v>153101003</v>
      </c>
      <c r="I906" s="19">
        <v>1</v>
      </c>
      <c r="J906" s="19">
        <v>1</v>
      </c>
      <c r="K906" s="19">
        <f t="shared" si="512"/>
        <v>36.5</v>
      </c>
      <c r="L906" s="19" t="str">
        <f t="shared" si="512"/>
        <v>Weapon</v>
      </c>
      <c r="M906" s="19" t="str">
        <f t="shared" si="513"/>
        <v>Normal</v>
      </c>
    </row>
    <row r="907" spans="1:13" ht="16.5" customHeight="1" x14ac:dyDescent="0.3">
      <c r="A907" s="14" t="b">
        <v>1</v>
      </c>
      <c r="B907" s="19" t="s">
        <v>28</v>
      </c>
      <c r="C907" s="19">
        <f t="shared" ref="C907:C911" si="516">C906+1</f>
        <v>4507302</v>
      </c>
      <c r="D907" s="19">
        <f t="shared" si="510"/>
        <v>2047</v>
      </c>
      <c r="E907" s="19" t="s">
        <v>32</v>
      </c>
      <c r="F907" s="19">
        <f t="shared" ref="F907:G911" si="517">F906</f>
        <v>5</v>
      </c>
      <c r="G907" s="19">
        <f t="shared" si="517"/>
        <v>7</v>
      </c>
      <c r="H907" s="19">
        <f>H906+100000</f>
        <v>153201003</v>
      </c>
      <c r="I907" s="19">
        <v>1</v>
      </c>
      <c r="J907" s="19">
        <v>1</v>
      </c>
      <c r="K907" s="19">
        <f t="shared" si="512"/>
        <v>8</v>
      </c>
      <c r="L907" s="19" t="str">
        <f t="shared" si="512"/>
        <v>Weapon</v>
      </c>
      <c r="M907" s="19" t="str">
        <f t="shared" si="513"/>
        <v>Superior</v>
      </c>
    </row>
    <row r="908" spans="1:13" ht="16.5" customHeight="1" x14ac:dyDescent="0.3">
      <c r="A908" s="14" t="b">
        <v>1</v>
      </c>
      <c r="B908" s="19" t="s">
        <v>52</v>
      </c>
      <c r="C908" s="19">
        <f t="shared" si="516"/>
        <v>4507303</v>
      </c>
      <c r="D908" s="19">
        <f t="shared" si="510"/>
        <v>2047</v>
      </c>
      <c r="E908" s="19" t="s">
        <v>32</v>
      </c>
      <c r="F908" s="19">
        <f t="shared" si="517"/>
        <v>5</v>
      </c>
      <c r="G908" s="19">
        <f t="shared" si="517"/>
        <v>7</v>
      </c>
      <c r="H908" s="19">
        <f>H907+100000</f>
        <v>153301003</v>
      </c>
      <c r="I908" s="19">
        <v>1</v>
      </c>
      <c r="J908" s="19">
        <v>1</v>
      </c>
      <c r="K908" s="19">
        <f t="shared" si="512"/>
        <v>0.5</v>
      </c>
      <c r="L908" s="19" t="str">
        <f t="shared" si="512"/>
        <v>Weapon</v>
      </c>
      <c r="M908" s="19" t="str">
        <f t="shared" si="513"/>
        <v>Rare</v>
      </c>
    </row>
    <row r="909" spans="1:13" ht="16.5" customHeight="1" x14ac:dyDescent="0.3">
      <c r="A909" s="14" t="b">
        <v>1</v>
      </c>
      <c r="B909" s="19" t="s">
        <v>48</v>
      </c>
      <c r="C909" s="19">
        <f t="shared" si="516"/>
        <v>4507304</v>
      </c>
      <c r="D909" s="19">
        <f t="shared" si="510"/>
        <v>2047</v>
      </c>
      <c r="E909" s="19" t="s">
        <v>32</v>
      </c>
      <c r="F909" s="19">
        <f t="shared" si="517"/>
        <v>5</v>
      </c>
      <c r="G909" s="19">
        <f t="shared" si="517"/>
        <v>7</v>
      </c>
      <c r="H909" s="19">
        <f>H903+1000000</f>
        <v>153106004</v>
      </c>
      <c r="I909" s="19">
        <v>1</v>
      </c>
      <c r="J909" s="19">
        <v>1</v>
      </c>
      <c r="K909" s="19">
        <f t="shared" si="512"/>
        <v>36.5</v>
      </c>
      <c r="L909" s="19" t="str">
        <f t="shared" si="512"/>
        <v>Pants</v>
      </c>
      <c r="M909" s="19" t="str">
        <f t="shared" si="513"/>
        <v>Normal</v>
      </c>
    </row>
    <row r="910" spans="1:13" ht="16.5" customHeight="1" x14ac:dyDescent="0.3">
      <c r="A910" s="14" t="b">
        <v>1</v>
      </c>
      <c r="B910" s="19" t="s">
        <v>49</v>
      </c>
      <c r="C910" s="19">
        <f t="shared" si="516"/>
        <v>4507305</v>
      </c>
      <c r="D910" s="19">
        <f t="shared" si="510"/>
        <v>2047</v>
      </c>
      <c r="E910" s="19" t="s">
        <v>32</v>
      </c>
      <c r="F910" s="19">
        <f t="shared" si="517"/>
        <v>5</v>
      </c>
      <c r="G910" s="19">
        <f t="shared" si="517"/>
        <v>7</v>
      </c>
      <c r="H910" s="19">
        <f>H909+100000</f>
        <v>153206004</v>
      </c>
      <c r="I910" s="19">
        <v>1</v>
      </c>
      <c r="J910" s="19">
        <v>1</v>
      </c>
      <c r="K910" s="19">
        <f t="shared" si="512"/>
        <v>8</v>
      </c>
      <c r="L910" s="19" t="str">
        <f t="shared" si="512"/>
        <v>Pants</v>
      </c>
      <c r="M910" s="19" t="str">
        <f t="shared" si="513"/>
        <v>Superior</v>
      </c>
    </row>
    <row r="911" spans="1:13" ht="16.5" customHeight="1" x14ac:dyDescent="0.3">
      <c r="A911" s="14" t="b">
        <v>1</v>
      </c>
      <c r="B911" s="19" t="s">
        <v>57</v>
      </c>
      <c r="C911" s="19">
        <f t="shared" si="516"/>
        <v>4507306</v>
      </c>
      <c r="D911" s="19">
        <f t="shared" si="510"/>
        <v>2047</v>
      </c>
      <c r="E911" s="19" t="s">
        <v>32</v>
      </c>
      <c r="F911" s="19">
        <f t="shared" si="517"/>
        <v>5</v>
      </c>
      <c r="G911" s="19">
        <f t="shared" si="517"/>
        <v>7</v>
      </c>
      <c r="H911" s="19">
        <f>H910+100000</f>
        <v>153306004</v>
      </c>
      <c r="I911" s="19">
        <v>1</v>
      </c>
      <c r="J911" s="19">
        <v>1</v>
      </c>
      <c r="K911" s="19">
        <f t="shared" si="512"/>
        <v>0.5</v>
      </c>
      <c r="L911" s="19" t="str">
        <f t="shared" si="512"/>
        <v>Pants</v>
      </c>
      <c r="M911" s="19" t="str">
        <f t="shared" si="513"/>
        <v>Rare</v>
      </c>
    </row>
    <row r="912" spans="1:13" ht="16.5" customHeight="1" x14ac:dyDescent="0.3">
      <c r="A912" s="14" t="b">
        <v>1</v>
      </c>
      <c r="B912" s="20" t="s">
        <v>26</v>
      </c>
      <c r="C912" s="20">
        <f>C906+100</f>
        <v>4507401</v>
      </c>
      <c r="D912" s="20">
        <f t="shared" si="510"/>
        <v>2047</v>
      </c>
      <c r="E912" s="20" t="s">
        <v>33</v>
      </c>
      <c r="F912" s="20">
        <f>F911</f>
        <v>5</v>
      </c>
      <c r="G912" s="20">
        <f>G911</f>
        <v>7</v>
      </c>
      <c r="H912" s="20">
        <f>H906+1000000</f>
        <v>154101003</v>
      </c>
      <c r="I912" s="20">
        <v>1</v>
      </c>
      <c r="J912" s="20">
        <v>1</v>
      </c>
      <c r="K912" s="20">
        <f t="shared" si="512"/>
        <v>36.5</v>
      </c>
      <c r="L912" s="20" t="str">
        <f t="shared" si="512"/>
        <v>Weapon</v>
      </c>
      <c r="M912" s="20" t="str">
        <f t="shared" si="513"/>
        <v>Normal</v>
      </c>
    </row>
    <row r="913" spans="1:13" ht="16.5" customHeight="1" x14ac:dyDescent="0.3">
      <c r="A913" s="14" t="b">
        <v>1</v>
      </c>
      <c r="B913" s="20" t="s">
        <v>28</v>
      </c>
      <c r="C913" s="20">
        <f t="shared" ref="C913:C917" si="518">C912+1</f>
        <v>4507402</v>
      </c>
      <c r="D913" s="20">
        <f t="shared" si="510"/>
        <v>2047</v>
      </c>
      <c r="E913" s="20" t="s">
        <v>33</v>
      </c>
      <c r="F913" s="20">
        <f t="shared" ref="F913:G917" si="519">F912</f>
        <v>5</v>
      </c>
      <c r="G913" s="20">
        <f t="shared" si="519"/>
        <v>7</v>
      </c>
      <c r="H913" s="20">
        <f>H912+100000</f>
        <v>154201003</v>
      </c>
      <c r="I913" s="20">
        <v>1</v>
      </c>
      <c r="J913" s="20">
        <v>1</v>
      </c>
      <c r="K913" s="20">
        <f t="shared" si="512"/>
        <v>8</v>
      </c>
      <c r="L913" s="20" t="str">
        <f t="shared" si="512"/>
        <v>Weapon</v>
      </c>
      <c r="M913" s="20" t="str">
        <f t="shared" si="513"/>
        <v>Superior</v>
      </c>
    </row>
    <row r="914" spans="1:13" ht="16.5" customHeight="1" x14ac:dyDescent="0.3">
      <c r="A914" s="14" t="b">
        <v>1</v>
      </c>
      <c r="B914" s="20" t="s">
        <v>52</v>
      </c>
      <c r="C914" s="20">
        <f t="shared" si="518"/>
        <v>4507403</v>
      </c>
      <c r="D914" s="20">
        <f t="shared" si="510"/>
        <v>2047</v>
      </c>
      <c r="E914" s="20" t="s">
        <v>33</v>
      </c>
      <c r="F914" s="20">
        <f t="shared" si="519"/>
        <v>5</v>
      </c>
      <c r="G914" s="20">
        <f t="shared" si="519"/>
        <v>7</v>
      </c>
      <c r="H914" s="20">
        <f>H913+100000</f>
        <v>154301003</v>
      </c>
      <c r="I914" s="20">
        <v>1</v>
      </c>
      <c r="J914" s="20">
        <v>1</v>
      </c>
      <c r="K914" s="20">
        <f t="shared" si="512"/>
        <v>0.5</v>
      </c>
      <c r="L914" s="20" t="str">
        <f t="shared" si="512"/>
        <v>Weapon</v>
      </c>
      <c r="M914" s="20" t="str">
        <f t="shared" si="513"/>
        <v>Rare</v>
      </c>
    </row>
    <row r="915" spans="1:13" ht="16.5" customHeight="1" x14ac:dyDescent="0.3">
      <c r="A915" s="14" t="b">
        <v>1</v>
      </c>
      <c r="B915" s="20" t="s">
        <v>48</v>
      </c>
      <c r="C915" s="20">
        <f t="shared" si="518"/>
        <v>4507404</v>
      </c>
      <c r="D915" s="20">
        <f t="shared" si="510"/>
        <v>2047</v>
      </c>
      <c r="E915" s="20" t="s">
        <v>33</v>
      </c>
      <c r="F915" s="20">
        <f t="shared" si="519"/>
        <v>5</v>
      </c>
      <c r="G915" s="20">
        <f t="shared" si="519"/>
        <v>7</v>
      </c>
      <c r="H915" s="20">
        <f>H909+1000000</f>
        <v>154106004</v>
      </c>
      <c r="I915" s="20">
        <v>1</v>
      </c>
      <c r="J915" s="20">
        <v>1</v>
      </c>
      <c r="K915" s="20">
        <f t="shared" si="512"/>
        <v>36.5</v>
      </c>
      <c r="L915" s="20" t="str">
        <f t="shared" si="512"/>
        <v>Pants</v>
      </c>
      <c r="M915" s="20" t="str">
        <f t="shared" si="513"/>
        <v>Normal</v>
      </c>
    </row>
    <row r="916" spans="1:13" ht="16.5" customHeight="1" x14ac:dyDescent="0.3">
      <c r="A916" s="14" t="b">
        <v>1</v>
      </c>
      <c r="B916" s="20" t="s">
        <v>49</v>
      </c>
      <c r="C916" s="20">
        <f t="shared" si="518"/>
        <v>4507405</v>
      </c>
      <c r="D916" s="20">
        <f t="shared" si="510"/>
        <v>2047</v>
      </c>
      <c r="E916" s="20" t="s">
        <v>33</v>
      </c>
      <c r="F916" s="20">
        <f t="shared" si="519"/>
        <v>5</v>
      </c>
      <c r="G916" s="20">
        <f t="shared" si="519"/>
        <v>7</v>
      </c>
      <c r="H916" s="20">
        <f>H915+100000</f>
        <v>154206004</v>
      </c>
      <c r="I916" s="20">
        <v>1</v>
      </c>
      <c r="J916" s="20">
        <v>1</v>
      </c>
      <c r="K916" s="20">
        <f t="shared" ref="K916:L917" si="520">K910</f>
        <v>8</v>
      </c>
      <c r="L916" s="20" t="str">
        <f t="shared" si="520"/>
        <v>Pants</v>
      </c>
      <c r="M916" s="20" t="str">
        <f t="shared" si="513"/>
        <v>Superior</v>
      </c>
    </row>
    <row r="917" spans="1:13" ht="16.5" customHeight="1" x14ac:dyDescent="0.3">
      <c r="A917" s="14" t="b">
        <v>1</v>
      </c>
      <c r="B917" s="20" t="s">
        <v>57</v>
      </c>
      <c r="C917" s="20">
        <f t="shared" si="518"/>
        <v>4507406</v>
      </c>
      <c r="D917" s="20">
        <f t="shared" si="510"/>
        <v>2047</v>
      </c>
      <c r="E917" s="20" t="s">
        <v>33</v>
      </c>
      <c r="F917" s="20">
        <f t="shared" si="519"/>
        <v>5</v>
      </c>
      <c r="G917" s="20">
        <f t="shared" si="519"/>
        <v>7</v>
      </c>
      <c r="H917" s="20">
        <f>H916+100000</f>
        <v>154306004</v>
      </c>
      <c r="I917" s="20">
        <v>1</v>
      </c>
      <c r="J917" s="20">
        <v>1</v>
      </c>
      <c r="K917" s="20">
        <f t="shared" si="520"/>
        <v>0.5</v>
      </c>
      <c r="L917" s="20" t="str">
        <f t="shared" si="520"/>
        <v>Pants</v>
      </c>
      <c r="M917" s="20" t="str">
        <f t="shared" si="513"/>
        <v>Rare</v>
      </c>
    </row>
    <row r="918" spans="1:13" ht="16.5" customHeight="1" x14ac:dyDescent="0.3">
      <c r="A918" s="14" t="b">
        <v>1</v>
      </c>
      <c r="B918" s="21" t="s">
        <v>34</v>
      </c>
      <c r="C918" s="21">
        <f>C912+100</f>
        <v>4507501</v>
      </c>
      <c r="D918" s="21">
        <f t="shared" si="510"/>
        <v>2047</v>
      </c>
      <c r="E918" s="21" t="s">
        <v>35</v>
      </c>
      <c r="F918" s="21">
        <f>F917</f>
        <v>5</v>
      </c>
      <c r="G918" s="21">
        <f>G917</f>
        <v>7</v>
      </c>
      <c r="H918" s="21">
        <v>160004001</v>
      </c>
      <c r="I918" s="21">
        <v>1</v>
      </c>
      <c r="J918" s="21">
        <v>1</v>
      </c>
      <c r="K918" s="21">
        <v>2.5</v>
      </c>
      <c r="L918" s="21" t="s">
        <v>36</v>
      </c>
      <c r="M918" s="21" t="s">
        <v>37</v>
      </c>
    </row>
    <row r="919" spans="1:13" ht="16.5" customHeight="1" x14ac:dyDescent="0.3">
      <c r="A919" s="14" t="b">
        <v>1</v>
      </c>
      <c r="B919" s="21" t="s">
        <v>38</v>
      </c>
      <c r="C919" s="21">
        <f>C918+1</f>
        <v>4507502</v>
      </c>
      <c r="D919" s="21">
        <f t="shared" si="510"/>
        <v>2047</v>
      </c>
      <c r="E919" s="21" t="s">
        <v>35</v>
      </c>
      <c r="F919" s="21">
        <f t="shared" ref="F919:G921" si="521">F918</f>
        <v>5</v>
      </c>
      <c r="G919" s="21">
        <f t="shared" si="521"/>
        <v>7</v>
      </c>
      <c r="H919" s="21">
        <v>160004002</v>
      </c>
      <c r="I919" s="21">
        <v>1</v>
      </c>
      <c r="J919" s="21">
        <v>1</v>
      </c>
      <c r="K919" s="21">
        <v>2.5</v>
      </c>
      <c r="L919" s="21" t="s">
        <v>39</v>
      </c>
      <c r="M919" s="21" t="s">
        <v>37</v>
      </c>
    </row>
    <row r="920" spans="1:13" ht="16.5" customHeight="1" x14ac:dyDescent="0.3">
      <c r="A920" s="14" t="b">
        <v>1</v>
      </c>
      <c r="B920" s="21" t="s">
        <v>40</v>
      </c>
      <c r="C920" s="21">
        <f>C919+1</f>
        <v>4507503</v>
      </c>
      <c r="D920" s="21">
        <f t="shared" si="510"/>
        <v>2047</v>
      </c>
      <c r="E920" s="21" t="s">
        <v>35</v>
      </c>
      <c r="F920" s="21">
        <f t="shared" si="521"/>
        <v>5</v>
      </c>
      <c r="G920" s="21">
        <f t="shared" si="521"/>
        <v>7</v>
      </c>
      <c r="H920" s="21">
        <v>160004003</v>
      </c>
      <c r="I920" s="21">
        <v>1</v>
      </c>
      <c r="J920" s="21">
        <v>1</v>
      </c>
      <c r="K920" s="21">
        <v>2.5</v>
      </c>
      <c r="L920" s="21" t="s">
        <v>41</v>
      </c>
      <c r="M920" s="21" t="s">
        <v>37</v>
      </c>
    </row>
    <row r="921" spans="1:13" ht="16.5" customHeight="1" x14ac:dyDescent="0.3">
      <c r="A921" s="14" t="b">
        <v>1</v>
      </c>
      <c r="B921" s="21" t="s">
        <v>42</v>
      </c>
      <c r="C921" s="21">
        <f>C920+1</f>
        <v>4507504</v>
      </c>
      <c r="D921" s="21">
        <f t="shared" si="510"/>
        <v>2047</v>
      </c>
      <c r="E921" s="21" t="s">
        <v>35</v>
      </c>
      <c r="F921" s="21">
        <f t="shared" si="521"/>
        <v>5</v>
      </c>
      <c r="G921" s="21">
        <f t="shared" si="521"/>
        <v>7</v>
      </c>
      <c r="H921" s="21">
        <v>160004004</v>
      </c>
      <c r="I921" s="21">
        <v>1</v>
      </c>
      <c r="J921" s="21">
        <v>1</v>
      </c>
      <c r="K921" s="21">
        <v>2.5</v>
      </c>
      <c r="L921" s="21" t="s">
        <v>43</v>
      </c>
      <c r="M921" s="21" t="s">
        <v>37</v>
      </c>
    </row>
    <row r="922" spans="1:13" ht="16.5" customHeight="1" x14ac:dyDescent="0.3">
      <c r="A922" s="14" t="b">
        <v>1</v>
      </c>
      <c r="B922" s="15" t="s">
        <v>44</v>
      </c>
      <c r="C922" s="15">
        <v>4508101</v>
      </c>
      <c r="D922" s="15">
        <f>D902+1</f>
        <v>2048</v>
      </c>
      <c r="E922" s="16" t="s">
        <v>27</v>
      </c>
      <c r="F922" s="15">
        <v>5</v>
      </c>
      <c r="G922" s="15">
        <v>8</v>
      </c>
      <c r="H922" s="17">
        <v>151102004</v>
      </c>
      <c r="I922" s="16">
        <v>1</v>
      </c>
      <c r="J922" s="16">
        <v>1</v>
      </c>
      <c r="K922" s="15">
        <v>36.5</v>
      </c>
      <c r="L922" s="17" t="str">
        <f>IF(H922&gt;=151107001,"Shoes",IF(H922&gt;=151106001,"Pants",IF(H922&gt;=151105001,"Glove",IF(H922&gt;=151103001,"Head",IF(H922&gt;=151102001,"Body",IF(H922&gt;=151101001,"Weapon"))))))</f>
        <v>Body</v>
      </c>
      <c r="M922" s="16" t="s">
        <v>674</v>
      </c>
    </row>
    <row r="923" spans="1:13" ht="16.5" customHeight="1" x14ac:dyDescent="0.3">
      <c r="A923" s="14" t="b">
        <v>1</v>
      </c>
      <c r="B923" s="15" t="s">
        <v>45</v>
      </c>
      <c r="C923" s="16">
        <f t="shared" ref="C923:C927" si="522">C922+1</f>
        <v>4508102</v>
      </c>
      <c r="D923" s="16">
        <f>D922</f>
        <v>2048</v>
      </c>
      <c r="E923" s="16" t="s">
        <v>27</v>
      </c>
      <c r="F923" s="16">
        <f t="shared" ref="F923:G924" si="523">F922</f>
        <v>5</v>
      </c>
      <c r="G923" s="16">
        <f t="shared" si="523"/>
        <v>8</v>
      </c>
      <c r="H923" s="16">
        <f>H922+100000</f>
        <v>151202004</v>
      </c>
      <c r="I923" s="16">
        <v>1</v>
      </c>
      <c r="J923" s="16">
        <v>1</v>
      </c>
      <c r="K923" s="15">
        <v>8</v>
      </c>
      <c r="L923" s="16" t="str">
        <f>L922</f>
        <v>Body</v>
      </c>
      <c r="M923" s="16" t="s">
        <v>53</v>
      </c>
    </row>
    <row r="924" spans="1:13" ht="16.5" customHeight="1" x14ac:dyDescent="0.3">
      <c r="A924" s="14" t="b">
        <v>1</v>
      </c>
      <c r="B924" s="15" t="s">
        <v>55</v>
      </c>
      <c r="C924" s="16">
        <f t="shared" si="522"/>
        <v>4508103</v>
      </c>
      <c r="D924" s="16">
        <f t="shared" ref="D924:D949" si="524">D923</f>
        <v>2048</v>
      </c>
      <c r="E924" s="16" t="s">
        <v>27</v>
      </c>
      <c r="F924" s="16">
        <f t="shared" si="523"/>
        <v>5</v>
      </c>
      <c r="G924" s="16">
        <f t="shared" si="523"/>
        <v>8</v>
      </c>
      <c r="H924" s="16">
        <f>H923+100000</f>
        <v>151302004</v>
      </c>
      <c r="I924" s="16">
        <v>1</v>
      </c>
      <c r="J924" s="16">
        <v>1</v>
      </c>
      <c r="K924" s="15">
        <v>0.5</v>
      </c>
      <c r="L924" s="16" t="str">
        <f>L923</f>
        <v>Body</v>
      </c>
      <c r="M924" s="16" t="s">
        <v>60</v>
      </c>
    </row>
    <row r="925" spans="1:13" ht="16.5" customHeight="1" x14ac:dyDescent="0.3">
      <c r="A925" s="14" t="b">
        <v>1</v>
      </c>
      <c r="B925" s="15" t="s">
        <v>29</v>
      </c>
      <c r="C925" s="16">
        <f t="shared" si="522"/>
        <v>4508104</v>
      </c>
      <c r="D925" s="16">
        <f t="shared" si="524"/>
        <v>2048</v>
      </c>
      <c r="E925" s="16" t="s">
        <v>27</v>
      </c>
      <c r="F925" s="16">
        <f>F924</f>
        <v>5</v>
      </c>
      <c r="G925" s="16">
        <f>G924</f>
        <v>8</v>
      </c>
      <c r="H925" s="17">
        <v>151107005</v>
      </c>
      <c r="I925" s="16">
        <v>1</v>
      </c>
      <c r="J925" s="16">
        <v>1</v>
      </c>
      <c r="K925" s="16">
        <f t="shared" ref="K925:K945" si="525">K922</f>
        <v>36.5</v>
      </c>
      <c r="L925" s="17" t="str">
        <f>IF(H925&gt;=151107001,"Shoes",IF(H925&gt;=151106001,"Pants",IF(H925&gt;=151105001,"Glove",IF(H925&gt;=151103001,"Head",IF(H925&gt;=151102001,"Body",IF(H925&gt;=151101001,"Weapon"))))))</f>
        <v>Shoes</v>
      </c>
      <c r="M925" s="16" t="str">
        <f>M922</f>
        <v>Normal</v>
      </c>
    </row>
    <row r="926" spans="1:13" ht="16.5" customHeight="1" x14ac:dyDescent="0.3">
      <c r="A926" s="14" t="b">
        <v>1</v>
      </c>
      <c r="B926" s="15" t="s">
        <v>30</v>
      </c>
      <c r="C926" s="16">
        <f t="shared" si="522"/>
        <v>4508105</v>
      </c>
      <c r="D926" s="16">
        <f t="shared" si="524"/>
        <v>2048</v>
      </c>
      <c r="E926" s="16" t="s">
        <v>27</v>
      </c>
      <c r="F926" s="16">
        <f t="shared" ref="F926:G927" si="526">F925</f>
        <v>5</v>
      </c>
      <c r="G926" s="16">
        <f t="shared" si="526"/>
        <v>8</v>
      </c>
      <c r="H926" s="16">
        <f>H925+100000</f>
        <v>151207005</v>
      </c>
      <c r="I926" s="16">
        <v>1</v>
      </c>
      <c r="J926" s="16">
        <v>1</v>
      </c>
      <c r="K926" s="16">
        <f t="shared" si="525"/>
        <v>8</v>
      </c>
      <c r="L926" s="16" t="str">
        <f>L925</f>
        <v>Shoes</v>
      </c>
      <c r="M926" s="16" t="str">
        <f>M923</f>
        <v>Superior</v>
      </c>
    </row>
    <row r="927" spans="1:13" ht="16.5" customHeight="1" x14ac:dyDescent="0.3">
      <c r="A927" s="14" t="b">
        <v>1</v>
      </c>
      <c r="B927" s="15" t="s">
        <v>54</v>
      </c>
      <c r="C927" s="16">
        <f t="shared" si="522"/>
        <v>4508106</v>
      </c>
      <c r="D927" s="16">
        <f t="shared" si="524"/>
        <v>2048</v>
      </c>
      <c r="E927" s="16" t="s">
        <v>27</v>
      </c>
      <c r="F927" s="16">
        <f t="shared" si="526"/>
        <v>5</v>
      </c>
      <c r="G927" s="16">
        <f t="shared" si="526"/>
        <v>8</v>
      </c>
      <c r="H927" s="16">
        <f>H926+100000</f>
        <v>151307005</v>
      </c>
      <c r="I927" s="16">
        <v>1</v>
      </c>
      <c r="J927" s="16">
        <v>1</v>
      </c>
      <c r="K927" s="16">
        <f t="shared" si="525"/>
        <v>0.5</v>
      </c>
      <c r="L927" s="16" t="str">
        <f>L926</f>
        <v>Shoes</v>
      </c>
      <c r="M927" s="16" t="str">
        <f>M924</f>
        <v>Rare</v>
      </c>
    </row>
    <row r="928" spans="1:13" ht="16.5" customHeight="1" x14ac:dyDescent="0.3">
      <c r="A928" s="14" t="b">
        <v>1</v>
      </c>
      <c r="B928" s="18" t="s">
        <v>44</v>
      </c>
      <c r="C928" s="18">
        <f>C922+100</f>
        <v>4508201</v>
      </c>
      <c r="D928" s="18">
        <f t="shared" si="524"/>
        <v>2048</v>
      </c>
      <c r="E928" s="18" t="s">
        <v>31</v>
      </c>
      <c r="F928" s="18">
        <f>F927</f>
        <v>5</v>
      </c>
      <c r="G928" s="18">
        <f>G927</f>
        <v>8</v>
      </c>
      <c r="H928" s="18">
        <f>H922+1000000</f>
        <v>152102004</v>
      </c>
      <c r="I928" s="18">
        <v>1</v>
      </c>
      <c r="J928" s="18">
        <v>1</v>
      </c>
      <c r="K928" s="18">
        <f t="shared" si="525"/>
        <v>36.5</v>
      </c>
      <c r="L928" s="18" t="str">
        <f t="shared" ref="L928:L945" si="527">L922</f>
        <v>Body</v>
      </c>
      <c r="M928" s="18" t="str">
        <f t="shared" ref="M928:M945" si="528">M925</f>
        <v>Normal</v>
      </c>
    </row>
    <row r="929" spans="1:13" ht="16.5" customHeight="1" x14ac:dyDescent="0.3">
      <c r="A929" s="14" t="b">
        <v>1</v>
      </c>
      <c r="B929" s="18" t="s">
        <v>45</v>
      </c>
      <c r="C929" s="18">
        <f t="shared" ref="C929:C933" si="529">C928+1</f>
        <v>4508202</v>
      </c>
      <c r="D929" s="18">
        <f t="shared" si="524"/>
        <v>2048</v>
      </c>
      <c r="E929" s="18" t="s">
        <v>31</v>
      </c>
      <c r="F929" s="18">
        <f t="shared" ref="F929:G930" si="530">F928</f>
        <v>5</v>
      </c>
      <c r="G929" s="18">
        <f t="shared" si="530"/>
        <v>8</v>
      </c>
      <c r="H929" s="18">
        <f>H928+100000</f>
        <v>152202004</v>
      </c>
      <c r="I929" s="18">
        <v>1</v>
      </c>
      <c r="J929" s="18">
        <v>1</v>
      </c>
      <c r="K929" s="18">
        <f t="shared" si="525"/>
        <v>8</v>
      </c>
      <c r="L929" s="18" t="str">
        <f t="shared" si="527"/>
        <v>Body</v>
      </c>
      <c r="M929" s="18" t="str">
        <f t="shared" si="528"/>
        <v>Superior</v>
      </c>
    </row>
    <row r="930" spans="1:13" ht="16.5" customHeight="1" x14ac:dyDescent="0.3">
      <c r="A930" s="14" t="b">
        <v>1</v>
      </c>
      <c r="B930" s="18" t="s">
        <v>55</v>
      </c>
      <c r="C930" s="18">
        <f t="shared" si="529"/>
        <v>4508203</v>
      </c>
      <c r="D930" s="18">
        <f t="shared" si="524"/>
        <v>2048</v>
      </c>
      <c r="E930" s="18" t="s">
        <v>31</v>
      </c>
      <c r="F930" s="18">
        <f t="shared" si="530"/>
        <v>5</v>
      </c>
      <c r="G930" s="18">
        <f t="shared" si="530"/>
        <v>8</v>
      </c>
      <c r="H930" s="18">
        <f>H929+100000</f>
        <v>152302004</v>
      </c>
      <c r="I930" s="18">
        <v>1</v>
      </c>
      <c r="J930" s="18">
        <v>1</v>
      </c>
      <c r="K930" s="18">
        <f t="shared" si="525"/>
        <v>0.5</v>
      </c>
      <c r="L930" s="18" t="str">
        <f t="shared" si="527"/>
        <v>Body</v>
      </c>
      <c r="M930" s="18" t="str">
        <f t="shared" si="528"/>
        <v>Rare</v>
      </c>
    </row>
    <row r="931" spans="1:13" ht="16.5" customHeight="1" x14ac:dyDescent="0.3">
      <c r="A931" s="14" t="b">
        <v>1</v>
      </c>
      <c r="B931" s="18" t="s">
        <v>29</v>
      </c>
      <c r="C931" s="18">
        <f t="shared" si="529"/>
        <v>4508204</v>
      </c>
      <c r="D931" s="18">
        <f t="shared" si="524"/>
        <v>2048</v>
      </c>
      <c r="E931" s="18" t="s">
        <v>31</v>
      </c>
      <c r="F931" s="18">
        <f>F930</f>
        <v>5</v>
      </c>
      <c r="G931" s="18">
        <f>G930</f>
        <v>8</v>
      </c>
      <c r="H931" s="18">
        <f>H925+1000000</f>
        <v>152107005</v>
      </c>
      <c r="I931" s="18">
        <v>1</v>
      </c>
      <c r="J931" s="18">
        <v>1</v>
      </c>
      <c r="K931" s="18">
        <f t="shared" si="525"/>
        <v>36.5</v>
      </c>
      <c r="L931" s="18" t="str">
        <f t="shared" si="527"/>
        <v>Shoes</v>
      </c>
      <c r="M931" s="18" t="str">
        <f t="shared" si="528"/>
        <v>Normal</v>
      </c>
    </row>
    <row r="932" spans="1:13" ht="16.5" customHeight="1" x14ac:dyDescent="0.3">
      <c r="A932" s="14" t="b">
        <v>1</v>
      </c>
      <c r="B932" s="18" t="s">
        <v>30</v>
      </c>
      <c r="C932" s="18">
        <f t="shared" si="529"/>
        <v>4508205</v>
      </c>
      <c r="D932" s="18">
        <f t="shared" si="524"/>
        <v>2048</v>
      </c>
      <c r="E932" s="18" t="s">
        <v>31</v>
      </c>
      <c r="F932" s="18">
        <f t="shared" ref="F932:G933" si="531">F931</f>
        <v>5</v>
      </c>
      <c r="G932" s="18">
        <f t="shared" si="531"/>
        <v>8</v>
      </c>
      <c r="H932" s="18">
        <f>H931+100000</f>
        <v>152207005</v>
      </c>
      <c r="I932" s="18">
        <v>1</v>
      </c>
      <c r="J932" s="18">
        <v>1</v>
      </c>
      <c r="K932" s="18">
        <f t="shared" si="525"/>
        <v>8</v>
      </c>
      <c r="L932" s="18" t="str">
        <f t="shared" si="527"/>
        <v>Shoes</v>
      </c>
      <c r="M932" s="18" t="str">
        <f t="shared" si="528"/>
        <v>Superior</v>
      </c>
    </row>
    <row r="933" spans="1:13" ht="16.5" customHeight="1" x14ac:dyDescent="0.3">
      <c r="A933" s="14" t="b">
        <v>1</v>
      </c>
      <c r="B933" s="18" t="s">
        <v>54</v>
      </c>
      <c r="C933" s="18">
        <f t="shared" si="529"/>
        <v>4508206</v>
      </c>
      <c r="D933" s="18">
        <f t="shared" si="524"/>
        <v>2048</v>
      </c>
      <c r="E933" s="18" t="s">
        <v>31</v>
      </c>
      <c r="F933" s="18">
        <f t="shared" si="531"/>
        <v>5</v>
      </c>
      <c r="G933" s="18">
        <f t="shared" si="531"/>
        <v>8</v>
      </c>
      <c r="H933" s="18">
        <f>H932+100000</f>
        <v>152307005</v>
      </c>
      <c r="I933" s="18">
        <v>1</v>
      </c>
      <c r="J933" s="18">
        <v>1</v>
      </c>
      <c r="K933" s="18">
        <f t="shared" si="525"/>
        <v>0.5</v>
      </c>
      <c r="L933" s="18" t="str">
        <f t="shared" si="527"/>
        <v>Shoes</v>
      </c>
      <c r="M933" s="18" t="str">
        <f t="shared" si="528"/>
        <v>Rare</v>
      </c>
    </row>
    <row r="934" spans="1:13" ht="16.5" customHeight="1" x14ac:dyDescent="0.3">
      <c r="A934" s="14" t="b">
        <v>1</v>
      </c>
      <c r="B934" s="19" t="s">
        <v>44</v>
      </c>
      <c r="C934" s="19">
        <f>C928+100</f>
        <v>4508301</v>
      </c>
      <c r="D934" s="19">
        <f t="shared" si="524"/>
        <v>2048</v>
      </c>
      <c r="E934" s="19" t="s">
        <v>32</v>
      </c>
      <c r="F934" s="19">
        <f>F933</f>
        <v>5</v>
      </c>
      <c r="G934" s="19">
        <f>G933</f>
        <v>8</v>
      </c>
      <c r="H934" s="19">
        <f>H928+1000000</f>
        <v>153102004</v>
      </c>
      <c r="I934" s="19">
        <v>1</v>
      </c>
      <c r="J934" s="19">
        <v>1</v>
      </c>
      <c r="K934" s="19">
        <f t="shared" si="525"/>
        <v>36.5</v>
      </c>
      <c r="L934" s="19" t="str">
        <f t="shared" si="527"/>
        <v>Body</v>
      </c>
      <c r="M934" s="19" t="str">
        <f t="shared" si="528"/>
        <v>Normal</v>
      </c>
    </row>
    <row r="935" spans="1:13" ht="16.5" customHeight="1" x14ac:dyDescent="0.3">
      <c r="A935" s="14" t="b">
        <v>1</v>
      </c>
      <c r="B935" s="19" t="s">
        <v>45</v>
      </c>
      <c r="C935" s="19">
        <f t="shared" ref="C935:C939" si="532">C934+1</f>
        <v>4508302</v>
      </c>
      <c r="D935" s="19">
        <f t="shared" si="524"/>
        <v>2048</v>
      </c>
      <c r="E935" s="19" t="s">
        <v>32</v>
      </c>
      <c r="F935" s="19">
        <f t="shared" ref="F935:G936" si="533">F934</f>
        <v>5</v>
      </c>
      <c r="G935" s="19">
        <f t="shared" si="533"/>
        <v>8</v>
      </c>
      <c r="H935" s="19">
        <f>H934+100000</f>
        <v>153202004</v>
      </c>
      <c r="I935" s="19">
        <v>1</v>
      </c>
      <c r="J935" s="19">
        <v>1</v>
      </c>
      <c r="K935" s="19">
        <f t="shared" si="525"/>
        <v>8</v>
      </c>
      <c r="L935" s="19" t="str">
        <f t="shared" si="527"/>
        <v>Body</v>
      </c>
      <c r="M935" s="19" t="str">
        <f t="shared" si="528"/>
        <v>Superior</v>
      </c>
    </row>
    <row r="936" spans="1:13" ht="16.5" customHeight="1" x14ac:dyDescent="0.3">
      <c r="A936" s="14" t="b">
        <v>1</v>
      </c>
      <c r="B936" s="19" t="s">
        <v>55</v>
      </c>
      <c r="C936" s="19">
        <f t="shared" si="532"/>
        <v>4508303</v>
      </c>
      <c r="D936" s="19">
        <f t="shared" si="524"/>
        <v>2048</v>
      </c>
      <c r="E936" s="19" t="s">
        <v>32</v>
      </c>
      <c r="F936" s="19">
        <f t="shared" si="533"/>
        <v>5</v>
      </c>
      <c r="G936" s="19">
        <f t="shared" si="533"/>
        <v>8</v>
      </c>
      <c r="H936" s="19">
        <f>H935+100000</f>
        <v>153302004</v>
      </c>
      <c r="I936" s="19">
        <v>1</v>
      </c>
      <c r="J936" s="19">
        <v>1</v>
      </c>
      <c r="K936" s="19">
        <f t="shared" si="525"/>
        <v>0.5</v>
      </c>
      <c r="L936" s="19" t="str">
        <f t="shared" si="527"/>
        <v>Body</v>
      </c>
      <c r="M936" s="19" t="str">
        <f t="shared" si="528"/>
        <v>Rare</v>
      </c>
    </row>
    <row r="937" spans="1:13" ht="16.5" customHeight="1" x14ac:dyDescent="0.3">
      <c r="A937" s="14" t="b">
        <v>1</v>
      </c>
      <c r="B937" s="19" t="s">
        <v>29</v>
      </c>
      <c r="C937" s="19">
        <f t="shared" si="532"/>
        <v>4508304</v>
      </c>
      <c r="D937" s="19">
        <f t="shared" si="524"/>
        <v>2048</v>
      </c>
      <c r="E937" s="19" t="s">
        <v>32</v>
      </c>
      <c r="F937" s="19">
        <f>F936</f>
        <v>5</v>
      </c>
      <c r="G937" s="19">
        <f>G936</f>
        <v>8</v>
      </c>
      <c r="H937" s="19">
        <f>H931+1000000</f>
        <v>153107005</v>
      </c>
      <c r="I937" s="19">
        <v>1</v>
      </c>
      <c r="J937" s="19">
        <v>1</v>
      </c>
      <c r="K937" s="19">
        <f t="shared" si="525"/>
        <v>36.5</v>
      </c>
      <c r="L937" s="19" t="str">
        <f t="shared" si="527"/>
        <v>Shoes</v>
      </c>
      <c r="M937" s="19" t="str">
        <f t="shared" si="528"/>
        <v>Normal</v>
      </c>
    </row>
    <row r="938" spans="1:13" ht="16.5" customHeight="1" x14ac:dyDescent="0.3">
      <c r="A938" s="14" t="b">
        <v>1</v>
      </c>
      <c r="B938" s="19" t="s">
        <v>30</v>
      </c>
      <c r="C938" s="19">
        <f t="shared" si="532"/>
        <v>4508305</v>
      </c>
      <c r="D938" s="19">
        <f t="shared" si="524"/>
        <v>2048</v>
      </c>
      <c r="E938" s="19" t="s">
        <v>32</v>
      </c>
      <c r="F938" s="19">
        <f t="shared" ref="F938:G939" si="534">F937</f>
        <v>5</v>
      </c>
      <c r="G938" s="19">
        <f t="shared" si="534"/>
        <v>8</v>
      </c>
      <c r="H938" s="19">
        <f>H937+100000</f>
        <v>153207005</v>
      </c>
      <c r="I938" s="19">
        <v>1</v>
      </c>
      <c r="J938" s="19">
        <v>1</v>
      </c>
      <c r="K938" s="19">
        <f t="shared" si="525"/>
        <v>8</v>
      </c>
      <c r="L938" s="19" t="str">
        <f t="shared" si="527"/>
        <v>Shoes</v>
      </c>
      <c r="M938" s="19" t="str">
        <f t="shared" si="528"/>
        <v>Superior</v>
      </c>
    </row>
    <row r="939" spans="1:13" ht="16.5" customHeight="1" x14ac:dyDescent="0.3">
      <c r="A939" s="14" t="b">
        <v>1</v>
      </c>
      <c r="B939" s="19" t="s">
        <v>54</v>
      </c>
      <c r="C939" s="19">
        <f t="shared" si="532"/>
        <v>4508306</v>
      </c>
      <c r="D939" s="19">
        <f t="shared" si="524"/>
        <v>2048</v>
      </c>
      <c r="E939" s="19" t="s">
        <v>32</v>
      </c>
      <c r="F939" s="19">
        <f t="shared" si="534"/>
        <v>5</v>
      </c>
      <c r="G939" s="19">
        <f t="shared" si="534"/>
        <v>8</v>
      </c>
      <c r="H939" s="19">
        <f>H938+100000</f>
        <v>153307005</v>
      </c>
      <c r="I939" s="19">
        <v>1</v>
      </c>
      <c r="J939" s="19">
        <v>1</v>
      </c>
      <c r="K939" s="19">
        <f t="shared" si="525"/>
        <v>0.5</v>
      </c>
      <c r="L939" s="19" t="str">
        <f t="shared" si="527"/>
        <v>Shoes</v>
      </c>
      <c r="M939" s="19" t="str">
        <f t="shared" si="528"/>
        <v>Rare</v>
      </c>
    </row>
    <row r="940" spans="1:13" ht="16.5" customHeight="1" x14ac:dyDescent="0.3">
      <c r="A940" s="14" t="b">
        <v>1</v>
      </c>
      <c r="B940" s="20" t="s">
        <v>44</v>
      </c>
      <c r="C940" s="20">
        <f>C934+100</f>
        <v>4508401</v>
      </c>
      <c r="D940" s="20">
        <f t="shared" si="524"/>
        <v>2048</v>
      </c>
      <c r="E940" s="20" t="s">
        <v>33</v>
      </c>
      <c r="F940" s="20">
        <f>F939</f>
        <v>5</v>
      </c>
      <c r="G940" s="20">
        <f>G939</f>
        <v>8</v>
      </c>
      <c r="H940" s="20">
        <f>H934+1000000</f>
        <v>154102004</v>
      </c>
      <c r="I940" s="20">
        <v>1</v>
      </c>
      <c r="J940" s="20">
        <v>1</v>
      </c>
      <c r="K940" s="20">
        <f t="shared" si="525"/>
        <v>36.5</v>
      </c>
      <c r="L940" s="20" t="str">
        <f t="shared" si="527"/>
        <v>Body</v>
      </c>
      <c r="M940" s="20" t="str">
        <f t="shared" si="528"/>
        <v>Normal</v>
      </c>
    </row>
    <row r="941" spans="1:13" ht="16.5" customHeight="1" x14ac:dyDescent="0.3">
      <c r="A941" s="14" t="b">
        <v>1</v>
      </c>
      <c r="B941" s="20" t="s">
        <v>45</v>
      </c>
      <c r="C941" s="20">
        <f t="shared" ref="C941:C945" si="535">C940+1</f>
        <v>4508402</v>
      </c>
      <c r="D941" s="20">
        <f t="shared" si="524"/>
        <v>2048</v>
      </c>
      <c r="E941" s="20" t="s">
        <v>33</v>
      </c>
      <c r="F941" s="20">
        <f t="shared" ref="F941:G942" si="536">F940</f>
        <v>5</v>
      </c>
      <c r="G941" s="20">
        <f t="shared" si="536"/>
        <v>8</v>
      </c>
      <c r="H941" s="20">
        <f>H940+100000</f>
        <v>154202004</v>
      </c>
      <c r="I941" s="20">
        <v>1</v>
      </c>
      <c r="J941" s="20">
        <v>1</v>
      </c>
      <c r="K941" s="20">
        <f t="shared" si="525"/>
        <v>8</v>
      </c>
      <c r="L941" s="20" t="str">
        <f t="shared" si="527"/>
        <v>Body</v>
      </c>
      <c r="M941" s="20" t="str">
        <f t="shared" si="528"/>
        <v>Superior</v>
      </c>
    </row>
    <row r="942" spans="1:13" ht="16.5" customHeight="1" x14ac:dyDescent="0.3">
      <c r="A942" s="14" t="b">
        <v>1</v>
      </c>
      <c r="B942" s="20" t="s">
        <v>55</v>
      </c>
      <c r="C942" s="20">
        <f t="shared" si="535"/>
        <v>4508403</v>
      </c>
      <c r="D942" s="20">
        <f t="shared" si="524"/>
        <v>2048</v>
      </c>
      <c r="E942" s="20" t="s">
        <v>33</v>
      </c>
      <c r="F942" s="20">
        <f t="shared" si="536"/>
        <v>5</v>
      </c>
      <c r="G942" s="20">
        <f t="shared" si="536"/>
        <v>8</v>
      </c>
      <c r="H942" s="20">
        <f>H941+100000</f>
        <v>154302004</v>
      </c>
      <c r="I942" s="20">
        <v>1</v>
      </c>
      <c r="J942" s="20">
        <v>1</v>
      </c>
      <c r="K942" s="20">
        <f t="shared" si="525"/>
        <v>0.5</v>
      </c>
      <c r="L942" s="20" t="str">
        <f t="shared" si="527"/>
        <v>Body</v>
      </c>
      <c r="M942" s="20" t="str">
        <f t="shared" si="528"/>
        <v>Rare</v>
      </c>
    </row>
    <row r="943" spans="1:13" ht="16.5" customHeight="1" x14ac:dyDescent="0.3">
      <c r="A943" s="14" t="b">
        <v>1</v>
      </c>
      <c r="B943" s="20" t="s">
        <v>29</v>
      </c>
      <c r="C943" s="20">
        <f t="shared" si="535"/>
        <v>4508404</v>
      </c>
      <c r="D943" s="20">
        <f t="shared" si="524"/>
        <v>2048</v>
      </c>
      <c r="E943" s="20" t="s">
        <v>33</v>
      </c>
      <c r="F943" s="20">
        <f>F942</f>
        <v>5</v>
      </c>
      <c r="G943" s="20">
        <f>G942</f>
        <v>8</v>
      </c>
      <c r="H943" s="20">
        <f>H937+1000000</f>
        <v>154107005</v>
      </c>
      <c r="I943" s="20">
        <v>1</v>
      </c>
      <c r="J943" s="20">
        <v>1</v>
      </c>
      <c r="K943" s="20">
        <f t="shared" si="525"/>
        <v>36.5</v>
      </c>
      <c r="L943" s="20" t="str">
        <f t="shared" si="527"/>
        <v>Shoes</v>
      </c>
      <c r="M943" s="20" t="str">
        <f t="shared" si="528"/>
        <v>Normal</v>
      </c>
    </row>
    <row r="944" spans="1:13" ht="16.5" customHeight="1" x14ac:dyDescent="0.3">
      <c r="A944" s="14" t="b">
        <v>1</v>
      </c>
      <c r="B944" s="20" t="s">
        <v>30</v>
      </c>
      <c r="C944" s="20">
        <f t="shared" si="535"/>
        <v>4508405</v>
      </c>
      <c r="D944" s="20">
        <f t="shared" si="524"/>
        <v>2048</v>
      </c>
      <c r="E944" s="20" t="s">
        <v>33</v>
      </c>
      <c r="F944" s="20">
        <f t="shared" ref="F944:G945" si="537">F943</f>
        <v>5</v>
      </c>
      <c r="G944" s="20">
        <f t="shared" si="537"/>
        <v>8</v>
      </c>
      <c r="H944" s="20">
        <f>H943+100000</f>
        <v>154207005</v>
      </c>
      <c r="I944" s="20">
        <v>1</v>
      </c>
      <c r="J944" s="20">
        <v>1</v>
      </c>
      <c r="K944" s="20">
        <f t="shared" si="525"/>
        <v>8</v>
      </c>
      <c r="L944" s="20" t="str">
        <f t="shared" si="527"/>
        <v>Shoes</v>
      </c>
      <c r="M944" s="20" t="str">
        <f t="shared" si="528"/>
        <v>Superior</v>
      </c>
    </row>
    <row r="945" spans="1:13" ht="16.5" customHeight="1" x14ac:dyDescent="0.3">
      <c r="A945" s="14" t="b">
        <v>1</v>
      </c>
      <c r="B945" s="20" t="s">
        <v>54</v>
      </c>
      <c r="C945" s="20">
        <f t="shared" si="535"/>
        <v>4508406</v>
      </c>
      <c r="D945" s="20">
        <f t="shared" si="524"/>
        <v>2048</v>
      </c>
      <c r="E945" s="20" t="s">
        <v>33</v>
      </c>
      <c r="F945" s="20">
        <f t="shared" si="537"/>
        <v>5</v>
      </c>
      <c r="G945" s="20">
        <f t="shared" si="537"/>
        <v>8</v>
      </c>
      <c r="H945" s="20">
        <f>H944+100000</f>
        <v>154307005</v>
      </c>
      <c r="I945" s="20">
        <v>1</v>
      </c>
      <c r="J945" s="20">
        <v>1</v>
      </c>
      <c r="K945" s="20">
        <f t="shared" si="525"/>
        <v>0.5</v>
      </c>
      <c r="L945" s="20" t="str">
        <f t="shared" si="527"/>
        <v>Shoes</v>
      </c>
      <c r="M945" s="20" t="str">
        <f t="shared" si="528"/>
        <v>Rare</v>
      </c>
    </row>
    <row r="946" spans="1:13" ht="16.5" customHeight="1" x14ac:dyDescent="0.3">
      <c r="A946" s="14" t="b">
        <v>1</v>
      </c>
      <c r="B946" s="21" t="s">
        <v>34</v>
      </c>
      <c r="C946" s="21">
        <f>C940+100</f>
        <v>4508501</v>
      </c>
      <c r="D946" s="21">
        <f t="shared" si="524"/>
        <v>2048</v>
      </c>
      <c r="E946" s="21" t="s">
        <v>35</v>
      </c>
      <c r="F946" s="21">
        <f>F945</f>
        <v>5</v>
      </c>
      <c r="G946" s="21">
        <f>G945</f>
        <v>8</v>
      </c>
      <c r="H946" s="21">
        <v>160004001</v>
      </c>
      <c r="I946" s="21">
        <v>1</v>
      </c>
      <c r="J946" s="21">
        <v>1</v>
      </c>
      <c r="K946" s="21">
        <v>2.5</v>
      </c>
      <c r="L946" s="21" t="s">
        <v>36</v>
      </c>
      <c r="M946" s="21" t="s">
        <v>37</v>
      </c>
    </row>
    <row r="947" spans="1:13" ht="16.5" customHeight="1" x14ac:dyDescent="0.3">
      <c r="A947" s="14" t="b">
        <v>1</v>
      </c>
      <c r="B947" s="21" t="s">
        <v>38</v>
      </c>
      <c r="C947" s="21">
        <f>C946+1</f>
        <v>4508502</v>
      </c>
      <c r="D947" s="21">
        <f t="shared" si="524"/>
        <v>2048</v>
      </c>
      <c r="E947" s="21" t="s">
        <v>35</v>
      </c>
      <c r="F947" s="21">
        <f t="shared" ref="F947:G949" si="538">F946</f>
        <v>5</v>
      </c>
      <c r="G947" s="21">
        <f t="shared" si="538"/>
        <v>8</v>
      </c>
      <c r="H947" s="21">
        <v>160004002</v>
      </c>
      <c r="I947" s="21">
        <v>1</v>
      </c>
      <c r="J947" s="21">
        <v>1</v>
      </c>
      <c r="K947" s="21">
        <v>2.5</v>
      </c>
      <c r="L947" s="21" t="s">
        <v>39</v>
      </c>
      <c r="M947" s="21" t="s">
        <v>37</v>
      </c>
    </row>
    <row r="948" spans="1:13" ht="16.5" customHeight="1" x14ac:dyDescent="0.3">
      <c r="A948" s="14" t="b">
        <v>1</v>
      </c>
      <c r="B948" s="21" t="s">
        <v>40</v>
      </c>
      <c r="C948" s="21">
        <f>C947+1</f>
        <v>4508503</v>
      </c>
      <c r="D948" s="21">
        <f t="shared" si="524"/>
        <v>2048</v>
      </c>
      <c r="E948" s="21" t="s">
        <v>35</v>
      </c>
      <c r="F948" s="21">
        <f t="shared" si="538"/>
        <v>5</v>
      </c>
      <c r="G948" s="21">
        <f t="shared" si="538"/>
        <v>8</v>
      </c>
      <c r="H948" s="21">
        <v>160004003</v>
      </c>
      <c r="I948" s="21">
        <v>1</v>
      </c>
      <c r="J948" s="21">
        <v>1</v>
      </c>
      <c r="K948" s="21">
        <v>2.5</v>
      </c>
      <c r="L948" s="21" t="s">
        <v>41</v>
      </c>
      <c r="M948" s="21" t="s">
        <v>37</v>
      </c>
    </row>
    <row r="949" spans="1:13" ht="16.5" customHeight="1" x14ac:dyDescent="0.3">
      <c r="A949" s="14" t="b">
        <v>1</v>
      </c>
      <c r="B949" s="21" t="s">
        <v>42</v>
      </c>
      <c r="C949" s="21">
        <f>C948+1</f>
        <v>4508504</v>
      </c>
      <c r="D949" s="21">
        <f t="shared" si="524"/>
        <v>2048</v>
      </c>
      <c r="E949" s="21" t="s">
        <v>35</v>
      </c>
      <c r="F949" s="21">
        <f t="shared" si="538"/>
        <v>5</v>
      </c>
      <c r="G949" s="21">
        <f t="shared" si="538"/>
        <v>8</v>
      </c>
      <c r="H949" s="21">
        <v>160004004</v>
      </c>
      <c r="I949" s="21">
        <v>1</v>
      </c>
      <c r="J949" s="21">
        <v>1</v>
      </c>
      <c r="K949" s="21">
        <v>2.5</v>
      </c>
      <c r="L949" s="21" t="s">
        <v>43</v>
      </c>
      <c r="M949" s="21" t="s">
        <v>37</v>
      </c>
    </row>
    <row r="950" spans="1:13" ht="16.5" customHeight="1" x14ac:dyDescent="0.3">
      <c r="A950" s="14" t="b">
        <v>1</v>
      </c>
      <c r="B950" s="15" t="s">
        <v>46</v>
      </c>
      <c r="C950" s="15">
        <v>4509101</v>
      </c>
      <c r="D950" s="15">
        <f>D930+1</f>
        <v>2049</v>
      </c>
      <c r="E950" s="16" t="s">
        <v>27</v>
      </c>
      <c r="F950" s="15">
        <v>5</v>
      </c>
      <c r="G950" s="15">
        <v>9</v>
      </c>
      <c r="H950" s="17">
        <v>151103005</v>
      </c>
      <c r="I950" s="16">
        <v>1</v>
      </c>
      <c r="J950" s="16">
        <v>1</v>
      </c>
      <c r="K950" s="15">
        <v>36.5</v>
      </c>
      <c r="L950" s="17" t="str">
        <f>IF(H950&gt;=151107001,"Shoes",IF(H950&gt;=151106001,"Pants",IF(H950&gt;=151105001,"Glove",IF(H950&gt;=151103001,"Head",IF(H950&gt;=151102001,"Body",IF(H950&gt;=151101001,"Weapon"))))))</f>
        <v>Head</v>
      </c>
      <c r="M950" s="16" t="s">
        <v>674</v>
      </c>
    </row>
    <row r="951" spans="1:13" ht="16.5" customHeight="1" x14ac:dyDescent="0.3">
      <c r="A951" s="14" t="b">
        <v>1</v>
      </c>
      <c r="B951" s="15" t="s">
        <v>47</v>
      </c>
      <c r="C951" s="16">
        <f t="shared" ref="C951:C955" si="539">C950+1</f>
        <v>4509102</v>
      </c>
      <c r="D951" s="16">
        <f>D950</f>
        <v>2049</v>
      </c>
      <c r="E951" s="16" t="s">
        <v>27</v>
      </c>
      <c r="F951" s="16">
        <f t="shared" ref="F951:G952" si="540">F950</f>
        <v>5</v>
      </c>
      <c r="G951" s="16">
        <f t="shared" si="540"/>
        <v>9</v>
      </c>
      <c r="H951" s="16">
        <f>H950+100000</f>
        <v>151203005</v>
      </c>
      <c r="I951" s="16">
        <v>1</v>
      </c>
      <c r="J951" s="16">
        <v>1</v>
      </c>
      <c r="K951" s="15">
        <v>8</v>
      </c>
      <c r="L951" s="16" t="str">
        <f>L950</f>
        <v>Head</v>
      </c>
      <c r="M951" s="16" t="s">
        <v>53</v>
      </c>
    </row>
    <row r="952" spans="1:13" ht="16.5" customHeight="1" x14ac:dyDescent="0.3">
      <c r="A952" s="14" t="b">
        <v>1</v>
      </c>
      <c r="B952" s="15" t="s">
        <v>56</v>
      </c>
      <c r="C952" s="16">
        <f t="shared" si="539"/>
        <v>4509103</v>
      </c>
      <c r="D952" s="16">
        <f t="shared" ref="D952:D977" si="541">D951</f>
        <v>2049</v>
      </c>
      <c r="E952" s="16" t="s">
        <v>27</v>
      </c>
      <c r="F952" s="16">
        <f t="shared" si="540"/>
        <v>5</v>
      </c>
      <c r="G952" s="16">
        <f t="shared" si="540"/>
        <v>9</v>
      </c>
      <c r="H952" s="16">
        <f>H951+100000</f>
        <v>151303005</v>
      </c>
      <c r="I952" s="16">
        <v>1</v>
      </c>
      <c r="J952" s="16">
        <v>1</v>
      </c>
      <c r="K952" s="15">
        <v>0.5</v>
      </c>
      <c r="L952" s="16" t="str">
        <f>L951</f>
        <v>Head</v>
      </c>
      <c r="M952" s="16" t="s">
        <v>60</v>
      </c>
    </row>
    <row r="953" spans="1:13" ht="16.5" customHeight="1" x14ac:dyDescent="0.3">
      <c r="A953" s="14" t="b">
        <v>1</v>
      </c>
      <c r="B953" s="15" t="s">
        <v>50</v>
      </c>
      <c r="C953" s="16">
        <f t="shared" si="539"/>
        <v>4509104</v>
      </c>
      <c r="D953" s="16">
        <f t="shared" si="541"/>
        <v>2049</v>
      </c>
      <c r="E953" s="16" t="s">
        <v>27</v>
      </c>
      <c r="F953" s="16">
        <f>F952</f>
        <v>5</v>
      </c>
      <c r="G953" s="16">
        <f>G952</f>
        <v>9</v>
      </c>
      <c r="H953" s="17">
        <v>151105005</v>
      </c>
      <c r="I953" s="16">
        <v>1</v>
      </c>
      <c r="J953" s="16">
        <v>1</v>
      </c>
      <c r="K953" s="16">
        <f t="shared" ref="K953:K973" si="542">K950</f>
        <v>36.5</v>
      </c>
      <c r="L953" s="17" t="str">
        <f>IF(H953&gt;=151107001,"Shoes",IF(H953&gt;=151106001,"Pants",IF(H953&gt;=151105001,"Glove",IF(H953&gt;=151103001,"Head",IF(H953&gt;=151102001,"Body",IF(H953&gt;=151101001,"Weapon"))))))</f>
        <v>Glove</v>
      </c>
      <c r="M953" s="16" t="str">
        <f>M950</f>
        <v>Normal</v>
      </c>
    </row>
    <row r="954" spans="1:13" ht="16.5" customHeight="1" x14ac:dyDescent="0.3">
      <c r="A954" s="14" t="b">
        <v>1</v>
      </c>
      <c r="B954" s="15" t="s">
        <v>51</v>
      </c>
      <c r="C954" s="16">
        <f t="shared" si="539"/>
        <v>4509105</v>
      </c>
      <c r="D954" s="16">
        <f t="shared" si="541"/>
        <v>2049</v>
      </c>
      <c r="E954" s="16" t="s">
        <v>27</v>
      </c>
      <c r="F954" s="16">
        <f t="shared" ref="F954:G955" si="543">F953</f>
        <v>5</v>
      </c>
      <c r="G954" s="16">
        <f t="shared" si="543"/>
        <v>9</v>
      </c>
      <c r="H954" s="16">
        <f>H953+100000</f>
        <v>151205005</v>
      </c>
      <c r="I954" s="16">
        <v>1</v>
      </c>
      <c r="J954" s="16">
        <v>1</v>
      </c>
      <c r="K954" s="16">
        <f t="shared" si="542"/>
        <v>8</v>
      </c>
      <c r="L954" s="16" t="str">
        <f>L953</f>
        <v>Glove</v>
      </c>
      <c r="M954" s="16" t="str">
        <f>M951</f>
        <v>Superior</v>
      </c>
    </row>
    <row r="955" spans="1:13" ht="16.5" customHeight="1" x14ac:dyDescent="0.3">
      <c r="A955" s="14" t="b">
        <v>1</v>
      </c>
      <c r="B955" s="15" t="s">
        <v>58</v>
      </c>
      <c r="C955" s="16">
        <f t="shared" si="539"/>
        <v>4509106</v>
      </c>
      <c r="D955" s="16">
        <f t="shared" si="541"/>
        <v>2049</v>
      </c>
      <c r="E955" s="16" t="s">
        <v>27</v>
      </c>
      <c r="F955" s="16">
        <f t="shared" si="543"/>
        <v>5</v>
      </c>
      <c r="G955" s="16">
        <f t="shared" si="543"/>
        <v>9</v>
      </c>
      <c r="H955" s="16">
        <f>H954+100000</f>
        <v>151305005</v>
      </c>
      <c r="I955" s="16">
        <v>1</v>
      </c>
      <c r="J955" s="16">
        <v>1</v>
      </c>
      <c r="K955" s="16">
        <f t="shared" si="542"/>
        <v>0.5</v>
      </c>
      <c r="L955" s="16" t="str">
        <f>L954</f>
        <v>Glove</v>
      </c>
      <c r="M955" s="16" t="str">
        <f>M952</f>
        <v>Rare</v>
      </c>
    </row>
    <row r="956" spans="1:13" ht="16.5" customHeight="1" x14ac:dyDescent="0.3">
      <c r="A956" s="14" t="b">
        <v>1</v>
      </c>
      <c r="B956" s="18" t="s">
        <v>46</v>
      </c>
      <c r="C956" s="18">
        <f>C950+100</f>
        <v>4509201</v>
      </c>
      <c r="D956" s="18">
        <f t="shared" si="541"/>
        <v>2049</v>
      </c>
      <c r="E956" s="18" t="s">
        <v>31</v>
      </c>
      <c r="F956" s="18">
        <f>F955</f>
        <v>5</v>
      </c>
      <c r="G956" s="18">
        <f>G955</f>
        <v>9</v>
      </c>
      <c r="H956" s="18">
        <f>H950+1000000</f>
        <v>152103005</v>
      </c>
      <c r="I956" s="18">
        <v>1</v>
      </c>
      <c r="J956" s="18">
        <v>1</v>
      </c>
      <c r="K956" s="18">
        <f t="shared" si="542"/>
        <v>36.5</v>
      </c>
      <c r="L956" s="18" t="str">
        <f t="shared" ref="L956:L973" si="544">L950</f>
        <v>Head</v>
      </c>
      <c r="M956" s="18" t="str">
        <f t="shared" ref="M956:M973" si="545">M953</f>
        <v>Normal</v>
      </c>
    </row>
    <row r="957" spans="1:13" ht="16.5" customHeight="1" x14ac:dyDescent="0.3">
      <c r="A957" s="14" t="b">
        <v>1</v>
      </c>
      <c r="B957" s="18" t="s">
        <v>47</v>
      </c>
      <c r="C957" s="18">
        <f t="shared" ref="C957:C961" si="546">C956+1</f>
        <v>4509202</v>
      </c>
      <c r="D957" s="18">
        <f t="shared" si="541"/>
        <v>2049</v>
      </c>
      <c r="E957" s="18" t="s">
        <v>31</v>
      </c>
      <c r="F957" s="18">
        <f t="shared" ref="F957:G958" si="547">F956</f>
        <v>5</v>
      </c>
      <c r="G957" s="18">
        <f t="shared" si="547"/>
        <v>9</v>
      </c>
      <c r="H957" s="18">
        <f>H956+100000</f>
        <v>152203005</v>
      </c>
      <c r="I957" s="18">
        <v>1</v>
      </c>
      <c r="J957" s="18">
        <v>1</v>
      </c>
      <c r="K957" s="18">
        <f t="shared" si="542"/>
        <v>8</v>
      </c>
      <c r="L957" s="18" t="str">
        <f t="shared" si="544"/>
        <v>Head</v>
      </c>
      <c r="M957" s="18" t="str">
        <f t="shared" si="545"/>
        <v>Superior</v>
      </c>
    </row>
    <row r="958" spans="1:13" ht="16.5" customHeight="1" x14ac:dyDescent="0.3">
      <c r="A958" s="14" t="b">
        <v>1</v>
      </c>
      <c r="B958" s="18" t="s">
        <v>56</v>
      </c>
      <c r="C958" s="18">
        <f t="shared" si="546"/>
        <v>4509203</v>
      </c>
      <c r="D958" s="18">
        <f t="shared" si="541"/>
        <v>2049</v>
      </c>
      <c r="E958" s="18" t="s">
        <v>31</v>
      </c>
      <c r="F958" s="18">
        <f t="shared" si="547"/>
        <v>5</v>
      </c>
      <c r="G958" s="18">
        <f t="shared" si="547"/>
        <v>9</v>
      </c>
      <c r="H958" s="18">
        <f>H957+100000</f>
        <v>152303005</v>
      </c>
      <c r="I958" s="18">
        <v>1</v>
      </c>
      <c r="J958" s="18">
        <v>1</v>
      </c>
      <c r="K958" s="18">
        <f t="shared" si="542"/>
        <v>0.5</v>
      </c>
      <c r="L958" s="18" t="str">
        <f t="shared" si="544"/>
        <v>Head</v>
      </c>
      <c r="M958" s="18" t="str">
        <f t="shared" si="545"/>
        <v>Rare</v>
      </c>
    </row>
    <row r="959" spans="1:13" ht="16.5" customHeight="1" x14ac:dyDescent="0.3">
      <c r="A959" s="14" t="b">
        <v>1</v>
      </c>
      <c r="B959" s="18" t="s">
        <v>50</v>
      </c>
      <c r="C959" s="18">
        <f t="shared" si="546"/>
        <v>4509204</v>
      </c>
      <c r="D959" s="18">
        <f t="shared" si="541"/>
        <v>2049</v>
      </c>
      <c r="E959" s="18" t="s">
        <v>31</v>
      </c>
      <c r="F959" s="18">
        <f>F958</f>
        <v>5</v>
      </c>
      <c r="G959" s="18">
        <f>G958</f>
        <v>9</v>
      </c>
      <c r="H959" s="18">
        <f>H953+1000000</f>
        <v>152105005</v>
      </c>
      <c r="I959" s="18">
        <v>1</v>
      </c>
      <c r="J959" s="18">
        <v>1</v>
      </c>
      <c r="K959" s="18">
        <f t="shared" si="542"/>
        <v>36.5</v>
      </c>
      <c r="L959" s="18" t="str">
        <f t="shared" si="544"/>
        <v>Glove</v>
      </c>
      <c r="M959" s="18" t="str">
        <f t="shared" si="545"/>
        <v>Normal</v>
      </c>
    </row>
    <row r="960" spans="1:13" ht="16.5" customHeight="1" x14ac:dyDescent="0.3">
      <c r="A960" s="14" t="b">
        <v>1</v>
      </c>
      <c r="B960" s="18" t="s">
        <v>51</v>
      </c>
      <c r="C960" s="18">
        <f t="shared" si="546"/>
        <v>4509205</v>
      </c>
      <c r="D960" s="18">
        <f t="shared" si="541"/>
        <v>2049</v>
      </c>
      <c r="E960" s="18" t="s">
        <v>31</v>
      </c>
      <c r="F960" s="18">
        <f t="shared" ref="F960:G961" si="548">F959</f>
        <v>5</v>
      </c>
      <c r="G960" s="18">
        <f t="shared" si="548"/>
        <v>9</v>
      </c>
      <c r="H960" s="18">
        <f>H959+100000</f>
        <v>152205005</v>
      </c>
      <c r="I960" s="18">
        <v>1</v>
      </c>
      <c r="J960" s="18">
        <v>1</v>
      </c>
      <c r="K960" s="18">
        <f t="shared" si="542"/>
        <v>8</v>
      </c>
      <c r="L960" s="18" t="str">
        <f t="shared" si="544"/>
        <v>Glove</v>
      </c>
      <c r="M960" s="18" t="str">
        <f t="shared" si="545"/>
        <v>Superior</v>
      </c>
    </row>
    <row r="961" spans="1:13" ht="16.5" customHeight="1" x14ac:dyDescent="0.3">
      <c r="A961" s="14" t="b">
        <v>1</v>
      </c>
      <c r="B961" s="18" t="s">
        <v>58</v>
      </c>
      <c r="C961" s="18">
        <f t="shared" si="546"/>
        <v>4509206</v>
      </c>
      <c r="D961" s="18">
        <f t="shared" si="541"/>
        <v>2049</v>
      </c>
      <c r="E961" s="18" t="s">
        <v>31</v>
      </c>
      <c r="F961" s="18">
        <f t="shared" si="548"/>
        <v>5</v>
      </c>
      <c r="G961" s="18">
        <f t="shared" si="548"/>
        <v>9</v>
      </c>
      <c r="H961" s="18">
        <f>H960+100000</f>
        <v>152305005</v>
      </c>
      <c r="I961" s="18">
        <v>1</v>
      </c>
      <c r="J961" s="18">
        <v>1</v>
      </c>
      <c r="K961" s="18">
        <f t="shared" si="542"/>
        <v>0.5</v>
      </c>
      <c r="L961" s="18" t="str">
        <f t="shared" si="544"/>
        <v>Glove</v>
      </c>
      <c r="M961" s="18" t="str">
        <f t="shared" si="545"/>
        <v>Rare</v>
      </c>
    </row>
    <row r="962" spans="1:13" ht="16.5" customHeight="1" x14ac:dyDescent="0.3">
      <c r="A962" s="14" t="b">
        <v>1</v>
      </c>
      <c r="B962" s="19" t="s">
        <v>46</v>
      </c>
      <c r="C962" s="19">
        <f>C956+100</f>
        <v>4509301</v>
      </c>
      <c r="D962" s="19">
        <f t="shared" si="541"/>
        <v>2049</v>
      </c>
      <c r="E962" s="19" t="s">
        <v>32</v>
      </c>
      <c r="F962" s="19">
        <f>F961</f>
        <v>5</v>
      </c>
      <c r="G962" s="19">
        <f>G961</f>
        <v>9</v>
      </c>
      <c r="H962" s="19">
        <f>H956+1000000</f>
        <v>153103005</v>
      </c>
      <c r="I962" s="19">
        <v>1</v>
      </c>
      <c r="J962" s="19">
        <v>1</v>
      </c>
      <c r="K962" s="19">
        <f t="shared" si="542"/>
        <v>36.5</v>
      </c>
      <c r="L962" s="19" t="str">
        <f t="shared" si="544"/>
        <v>Head</v>
      </c>
      <c r="M962" s="19" t="str">
        <f t="shared" si="545"/>
        <v>Normal</v>
      </c>
    </row>
    <row r="963" spans="1:13" ht="16.5" customHeight="1" x14ac:dyDescent="0.3">
      <c r="A963" s="14" t="b">
        <v>1</v>
      </c>
      <c r="B963" s="19" t="s">
        <v>47</v>
      </c>
      <c r="C963" s="19">
        <f t="shared" ref="C963:C967" si="549">C962+1</f>
        <v>4509302</v>
      </c>
      <c r="D963" s="19">
        <f t="shared" si="541"/>
        <v>2049</v>
      </c>
      <c r="E963" s="19" t="s">
        <v>32</v>
      </c>
      <c r="F963" s="19">
        <f t="shared" ref="F963:G964" si="550">F962</f>
        <v>5</v>
      </c>
      <c r="G963" s="19">
        <f t="shared" si="550"/>
        <v>9</v>
      </c>
      <c r="H963" s="19">
        <f>H962+100000</f>
        <v>153203005</v>
      </c>
      <c r="I963" s="19">
        <v>1</v>
      </c>
      <c r="J963" s="19">
        <v>1</v>
      </c>
      <c r="K963" s="19">
        <f t="shared" si="542"/>
        <v>8</v>
      </c>
      <c r="L963" s="19" t="str">
        <f t="shared" si="544"/>
        <v>Head</v>
      </c>
      <c r="M963" s="19" t="str">
        <f t="shared" si="545"/>
        <v>Superior</v>
      </c>
    </row>
    <row r="964" spans="1:13" ht="16.5" customHeight="1" x14ac:dyDescent="0.3">
      <c r="A964" s="14" t="b">
        <v>1</v>
      </c>
      <c r="B964" s="19" t="s">
        <v>56</v>
      </c>
      <c r="C964" s="19">
        <f t="shared" si="549"/>
        <v>4509303</v>
      </c>
      <c r="D964" s="19">
        <f t="shared" si="541"/>
        <v>2049</v>
      </c>
      <c r="E964" s="19" t="s">
        <v>32</v>
      </c>
      <c r="F964" s="19">
        <f t="shared" si="550"/>
        <v>5</v>
      </c>
      <c r="G964" s="19">
        <f t="shared" si="550"/>
        <v>9</v>
      </c>
      <c r="H964" s="19">
        <f>H963+100000</f>
        <v>153303005</v>
      </c>
      <c r="I964" s="19">
        <v>1</v>
      </c>
      <c r="J964" s="19">
        <v>1</v>
      </c>
      <c r="K964" s="19">
        <f t="shared" si="542"/>
        <v>0.5</v>
      </c>
      <c r="L964" s="19" t="str">
        <f t="shared" si="544"/>
        <v>Head</v>
      </c>
      <c r="M964" s="19" t="str">
        <f t="shared" si="545"/>
        <v>Rare</v>
      </c>
    </row>
    <row r="965" spans="1:13" ht="16.5" customHeight="1" x14ac:dyDescent="0.3">
      <c r="A965" s="14" t="b">
        <v>1</v>
      </c>
      <c r="B965" s="19" t="s">
        <v>50</v>
      </c>
      <c r="C965" s="19">
        <f t="shared" si="549"/>
        <v>4509304</v>
      </c>
      <c r="D965" s="19">
        <f t="shared" si="541"/>
        <v>2049</v>
      </c>
      <c r="E965" s="19" t="s">
        <v>32</v>
      </c>
      <c r="F965" s="19">
        <f>F964</f>
        <v>5</v>
      </c>
      <c r="G965" s="19">
        <f>G964</f>
        <v>9</v>
      </c>
      <c r="H965" s="19">
        <f>H959+1000000</f>
        <v>153105005</v>
      </c>
      <c r="I965" s="19">
        <v>1</v>
      </c>
      <c r="J965" s="19">
        <v>1</v>
      </c>
      <c r="K965" s="19">
        <f t="shared" si="542"/>
        <v>36.5</v>
      </c>
      <c r="L965" s="19" t="str">
        <f t="shared" si="544"/>
        <v>Glove</v>
      </c>
      <c r="M965" s="19" t="str">
        <f t="shared" si="545"/>
        <v>Normal</v>
      </c>
    </row>
    <row r="966" spans="1:13" ht="16.5" customHeight="1" x14ac:dyDescent="0.3">
      <c r="A966" s="14" t="b">
        <v>1</v>
      </c>
      <c r="B966" s="19" t="s">
        <v>51</v>
      </c>
      <c r="C966" s="19">
        <f t="shared" si="549"/>
        <v>4509305</v>
      </c>
      <c r="D966" s="19">
        <f t="shared" si="541"/>
        <v>2049</v>
      </c>
      <c r="E966" s="19" t="s">
        <v>32</v>
      </c>
      <c r="F966" s="19">
        <f t="shared" ref="F966:G967" si="551">F965</f>
        <v>5</v>
      </c>
      <c r="G966" s="19">
        <f t="shared" si="551"/>
        <v>9</v>
      </c>
      <c r="H966" s="19">
        <f>H965+100000</f>
        <v>153205005</v>
      </c>
      <c r="I966" s="19">
        <v>1</v>
      </c>
      <c r="J966" s="19">
        <v>1</v>
      </c>
      <c r="K966" s="19">
        <f t="shared" si="542"/>
        <v>8</v>
      </c>
      <c r="L966" s="19" t="str">
        <f t="shared" si="544"/>
        <v>Glove</v>
      </c>
      <c r="M966" s="19" t="str">
        <f t="shared" si="545"/>
        <v>Superior</v>
      </c>
    </row>
    <row r="967" spans="1:13" ht="16.5" customHeight="1" x14ac:dyDescent="0.3">
      <c r="A967" s="14" t="b">
        <v>1</v>
      </c>
      <c r="B967" s="19" t="s">
        <v>58</v>
      </c>
      <c r="C967" s="19">
        <f t="shared" si="549"/>
        <v>4509306</v>
      </c>
      <c r="D967" s="19">
        <f t="shared" si="541"/>
        <v>2049</v>
      </c>
      <c r="E967" s="19" t="s">
        <v>32</v>
      </c>
      <c r="F967" s="19">
        <f t="shared" si="551"/>
        <v>5</v>
      </c>
      <c r="G967" s="19">
        <f t="shared" si="551"/>
        <v>9</v>
      </c>
      <c r="H967" s="19">
        <f>H966+100000</f>
        <v>153305005</v>
      </c>
      <c r="I967" s="19">
        <v>1</v>
      </c>
      <c r="J967" s="19">
        <v>1</v>
      </c>
      <c r="K967" s="19">
        <f t="shared" si="542"/>
        <v>0.5</v>
      </c>
      <c r="L967" s="19" t="str">
        <f t="shared" si="544"/>
        <v>Glove</v>
      </c>
      <c r="M967" s="19" t="str">
        <f t="shared" si="545"/>
        <v>Rare</v>
      </c>
    </row>
    <row r="968" spans="1:13" ht="16.5" customHeight="1" x14ac:dyDescent="0.3">
      <c r="A968" s="14" t="b">
        <v>1</v>
      </c>
      <c r="B968" s="20" t="s">
        <v>46</v>
      </c>
      <c r="C968" s="20">
        <f>C962+100</f>
        <v>4509401</v>
      </c>
      <c r="D968" s="20">
        <f t="shared" si="541"/>
        <v>2049</v>
      </c>
      <c r="E968" s="20" t="s">
        <v>33</v>
      </c>
      <c r="F968" s="20">
        <f>F967</f>
        <v>5</v>
      </c>
      <c r="G968" s="20">
        <f>G967</f>
        <v>9</v>
      </c>
      <c r="H968" s="20">
        <f>H962+1000000</f>
        <v>154103005</v>
      </c>
      <c r="I968" s="20">
        <v>1</v>
      </c>
      <c r="J968" s="20">
        <v>1</v>
      </c>
      <c r="K968" s="20">
        <f t="shared" si="542"/>
        <v>36.5</v>
      </c>
      <c r="L968" s="20" t="str">
        <f t="shared" si="544"/>
        <v>Head</v>
      </c>
      <c r="M968" s="20" t="str">
        <f t="shared" si="545"/>
        <v>Normal</v>
      </c>
    </row>
    <row r="969" spans="1:13" ht="16.5" customHeight="1" x14ac:dyDescent="0.3">
      <c r="A969" s="14" t="b">
        <v>1</v>
      </c>
      <c r="B969" s="20" t="s">
        <v>47</v>
      </c>
      <c r="C969" s="20">
        <f t="shared" ref="C969:C973" si="552">C968+1</f>
        <v>4509402</v>
      </c>
      <c r="D969" s="20">
        <f t="shared" si="541"/>
        <v>2049</v>
      </c>
      <c r="E969" s="20" t="s">
        <v>33</v>
      </c>
      <c r="F969" s="20">
        <f t="shared" ref="F969:G970" si="553">F968</f>
        <v>5</v>
      </c>
      <c r="G969" s="20">
        <f t="shared" si="553"/>
        <v>9</v>
      </c>
      <c r="H969" s="20">
        <f>H968+100000</f>
        <v>154203005</v>
      </c>
      <c r="I969" s="20">
        <v>1</v>
      </c>
      <c r="J969" s="20">
        <v>1</v>
      </c>
      <c r="K969" s="20">
        <f t="shared" si="542"/>
        <v>8</v>
      </c>
      <c r="L969" s="20" t="str">
        <f t="shared" si="544"/>
        <v>Head</v>
      </c>
      <c r="M969" s="20" t="str">
        <f t="shared" si="545"/>
        <v>Superior</v>
      </c>
    </row>
    <row r="970" spans="1:13" ht="16.5" customHeight="1" x14ac:dyDescent="0.3">
      <c r="A970" s="14" t="b">
        <v>1</v>
      </c>
      <c r="B970" s="20" t="s">
        <v>56</v>
      </c>
      <c r="C970" s="20">
        <f t="shared" si="552"/>
        <v>4509403</v>
      </c>
      <c r="D970" s="20">
        <f t="shared" si="541"/>
        <v>2049</v>
      </c>
      <c r="E970" s="20" t="s">
        <v>33</v>
      </c>
      <c r="F970" s="20">
        <f t="shared" si="553"/>
        <v>5</v>
      </c>
      <c r="G970" s="20">
        <f t="shared" si="553"/>
        <v>9</v>
      </c>
      <c r="H970" s="20">
        <f>H969+100000</f>
        <v>154303005</v>
      </c>
      <c r="I970" s="20">
        <v>1</v>
      </c>
      <c r="J970" s="20">
        <v>1</v>
      </c>
      <c r="K970" s="20">
        <f t="shared" si="542"/>
        <v>0.5</v>
      </c>
      <c r="L970" s="20" t="str">
        <f t="shared" si="544"/>
        <v>Head</v>
      </c>
      <c r="M970" s="20" t="str">
        <f t="shared" si="545"/>
        <v>Rare</v>
      </c>
    </row>
    <row r="971" spans="1:13" ht="16.5" customHeight="1" x14ac:dyDescent="0.3">
      <c r="A971" s="14" t="b">
        <v>1</v>
      </c>
      <c r="B971" s="20" t="s">
        <v>50</v>
      </c>
      <c r="C971" s="20">
        <f t="shared" si="552"/>
        <v>4509404</v>
      </c>
      <c r="D971" s="20">
        <f t="shared" si="541"/>
        <v>2049</v>
      </c>
      <c r="E971" s="20" t="s">
        <v>33</v>
      </c>
      <c r="F971" s="20">
        <f>F970</f>
        <v>5</v>
      </c>
      <c r="G971" s="20">
        <f>G970</f>
        <v>9</v>
      </c>
      <c r="H971" s="20">
        <f>H965+1000000</f>
        <v>154105005</v>
      </c>
      <c r="I971" s="20">
        <v>1</v>
      </c>
      <c r="J971" s="20">
        <v>1</v>
      </c>
      <c r="K971" s="20">
        <f t="shared" si="542"/>
        <v>36.5</v>
      </c>
      <c r="L971" s="20" t="str">
        <f t="shared" si="544"/>
        <v>Glove</v>
      </c>
      <c r="M971" s="20" t="str">
        <f t="shared" si="545"/>
        <v>Normal</v>
      </c>
    </row>
    <row r="972" spans="1:13" ht="16.5" customHeight="1" x14ac:dyDescent="0.3">
      <c r="A972" s="14" t="b">
        <v>1</v>
      </c>
      <c r="B972" s="20" t="s">
        <v>51</v>
      </c>
      <c r="C972" s="20">
        <f t="shared" si="552"/>
        <v>4509405</v>
      </c>
      <c r="D972" s="20">
        <f t="shared" si="541"/>
        <v>2049</v>
      </c>
      <c r="E972" s="20" t="s">
        <v>33</v>
      </c>
      <c r="F972" s="20">
        <f t="shared" ref="F972:G973" si="554">F971</f>
        <v>5</v>
      </c>
      <c r="G972" s="20">
        <f t="shared" si="554"/>
        <v>9</v>
      </c>
      <c r="H972" s="20">
        <f>H971+100000</f>
        <v>154205005</v>
      </c>
      <c r="I972" s="20">
        <v>1</v>
      </c>
      <c r="J972" s="20">
        <v>1</v>
      </c>
      <c r="K972" s="20">
        <f t="shared" si="542"/>
        <v>8</v>
      </c>
      <c r="L972" s="20" t="str">
        <f t="shared" si="544"/>
        <v>Glove</v>
      </c>
      <c r="M972" s="20" t="str">
        <f t="shared" si="545"/>
        <v>Superior</v>
      </c>
    </row>
    <row r="973" spans="1:13" ht="16.5" customHeight="1" x14ac:dyDescent="0.3">
      <c r="A973" s="14" t="b">
        <v>1</v>
      </c>
      <c r="B973" s="20" t="s">
        <v>58</v>
      </c>
      <c r="C973" s="20">
        <f t="shared" si="552"/>
        <v>4509406</v>
      </c>
      <c r="D973" s="20">
        <f t="shared" si="541"/>
        <v>2049</v>
      </c>
      <c r="E973" s="20" t="s">
        <v>33</v>
      </c>
      <c r="F973" s="20">
        <f t="shared" si="554"/>
        <v>5</v>
      </c>
      <c r="G973" s="20">
        <f t="shared" si="554"/>
        <v>9</v>
      </c>
      <c r="H973" s="20">
        <f>H972+100000</f>
        <v>154305005</v>
      </c>
      <c r="I973" s="20">
        <v>1</v>
      </c>
      <c r="J973" s="20">
        <v>1</v>
      </c>
      <c r="K973" s="20">
        <f t="shared" si="542"/>
        <v>0.5</v>
      </c>
      <c r="L973" s="20" t="str">
        <f t="shared" si="544"/>
        <v>Glove</v>
      </c>
      <c r="M973" s="20" t="str">
        <f t="shared" si="545"/>
        <v>Rare</v>
      </c>
    </row>
    <row r="974" spans="1:13" ht="16.5" customHeight="1" x14ac:dyDescent="0.3">
      <c r="A974" s="14" t="b">
        <v>1</v>
      </c>
      <c r="B974" s="21" t="s">
        <v>34</v>
      </c>
      <c r="C974" s="21">
        <f>C968+100</f>
        <v>4509501</v>
      </c>
      <c r="D974" s="21">
        <f t="shared" si="541"/>
        <v>2049</v>
      </c>
      <c r="E974" s="21" t="s">
        <v>35</v>
      </c>
      <c r="F974" s="21">
        <f>F973</f>
        <v>5</v>
      </c>
      <c r="G974" s="21">
        <f>G973</f>
        <v>9</v>
      </c>
      <c r="H974" s="21">
        <v>160004001</v>
      </c>
      <c r="I974" s="21">
        <v>1</v>
      </c>
      <c r="J974" s="21">
        <v>1</v>
      </c>
      <c r="K974" s="21">
        <v>2.5</v>
      </c>
      <c r="L974" s="21" t="s">
        <v>36</v>
      </c>
      <c r="M974" s="21" t="s">
        <v>37</v>
      </c>
    </row>
    <row r="975" spans="1:13" ht="16.5" customHeight="1" x14ac:dyDescent="0.3">
      <c r="A975" s="14" t="b">
        <v>1</v>
      </c>
      <c r="B975" s="21" t="s">
        <v>38</v>
      </c>
      <c r="C975" s="21">
        <f>C974+1</f>
        <v>4509502</v>
      </c>
      <c r="D975" s="21">
        <f t="shared" si="541"/>
        <v>2049</v>
      </c>
      <c r="E975" s="21" t="s">
        <v>35</v>
      </c>
      <c r="F975" s="21">
        <f t="shared" ref="F975:G977" si="555">F974</f>
        <v>5</v>
      </c>
      <c r="G975" s="21">
        <f t="shared" si="555"/>
        <v>9</v>
      </c>
      <c r="H975" s="21">
        <v>160004002</v>
      </c>
      <c r="I975" s="21">
        <v>1</v>
      </c>
      <c r="J975" s="21">
        <v>1</v>
      </c>
      <c r="K975" s="21">
        <v>2.5</v>
      </c>
      <c r="L975" s="21" t="s">
        <v>39</v>
      </c>
      <c r="M975" s="21" t="s">
        <v>37</v>
      </c>
    </row>
    <row r="976" spans="1:13" ht="16.5" customHeight="1" x14ac:dyDescent="0.3">
      <c r="A976" s="14" t="b">
        <v>1</v>
      </c>
      <c r="B976" s="21" t="s">
        <v>40</v>
      </c>
      <c r="C976" s="21">
        <f>C975+1</f>
        <v>4509503</v>
      </c>
      <c r="D976" s="21">
        <f t="shared" si="541"/>
        <v>2049</v>
      </c>
      <c r="E976" s="21" t="s">
        <v>35</v>
      </c>
      <c r="F976" s="21">
        <f t="shared" si="555"/>
        <v>5</v>
      </c>
      <c r="G976" s="21">
        <f t="shared" si="555"/>
        <v>9</v>
      </c>
      <c r="H976" s="21">
        <v>160004003</v>
      </c>
      <c r="I976" s="21">
        <v>1</v>
      </c>
      <c r="J976" s="21">
        <v>1</v>
      </c>
      <c r="K976" s="21">
        <v>2.5</v>
      </c>
      <c r="L976" s="21" t="s">
        <v>41</v>
      </c>
      <c r="M976" s="21" t="s">
        <v>37</v>
      </c>
    </row>
    <row r="977" spans="1:13" ht="16.5" customHeight="1" x14ac:dyDescent="0.3">
      <c r="A977" s="14" t="b">
        <v>1</v>
      </c>
      <c r="B977" s="21" t="s">
        <v>42</v>
      </c>
      <c r="C977" s="21">
        <f>C976+1</f>
        <v>4509504</v>
      </c>
      <c r="D977" s="21">
        <f t="shared" si="541"/>
        <v>2049</v>
      </c>
      <c r="E977" s="21" t="s">
        <v>35</v>
      </c>
      <c r="F977" s="21">
        <f t="shared" si="555"/>
        <v>5</v>
      </c>
      <c r="G977" s="21">
        <f t="shared" si="555"/>
        <v>9</v>
      </c>
      <c r="H977" s="21">
        <v>160004004</v>
      </c>
      <c r="I977" s="21">
        <v>1</v>
      </c>
      <c r="J977" s="21">
        <v>1</v>
      </c>
      <c r="K977" s="21">
        <v>2.5</v>
      </c>
      <c r="L977" s="21" t="s">
        <v>43</v>
      </c>
      <c r="M977" s="21" t="s">
        <v>37</v>
      </c>
    </row>
    <row r="978" spans="1:13" ht="16.5" customHeight="1" x14ac:dyDescent="0.3">
      <c r="A978" s="14" t="b">
        <v>1</v>
      </c>
      <c r="B978" s="15" t="s">
        <v>44</v>
      </c>
      <c r="C978" s="15">
        <v>4510101</v>
      </c>
      <c r="D978" s="15">
        <f>D958+1</f>
        <v>2050</v>
      </c>
      <c r="E978" s="16" t="s">
        <v>27</v>
      </c>
      <c r="F978" s="15">
        <v>5</v>
      </c>
      <c r="G978" s="15">
        <v>10</v>
      </c>
      <c r="H978" s="17">
        <v>151102005</v>
      </c>
      <c r="I978" s="16">
        <v>1</v>
      </c>
      <c r="J978" s="16">
        <v>1</v>
      </c>
      <c r="K978" s="15">
        <v>36.5</v>
      </c>
      <c r="L978" s="17" t="str">
        <f>IF(H978&gt;=151107001,"Shoes",IF(H978&gt;=151106001,"Pants",IF(H978&gt;=151105001,"Glove",IF(H978&gt;=151103001,"Head",IF(H978&gt;=151102001,"Body",IF(H978&gt;=151101001,"Weapon"))))))</f>
        <v>Body</v>
      </c>
      <c r="M978" s="16" t="s">
        <v>674</v>
      </c>
    </row>
    <row r="979" spans="1:13" ht="16.5" customHeight="1" x14ac:dyDescent="0.3">
      <c r="A979" s="14" t="b">
        <v>1</v>
      </c>
      <c r="B979" s="15" t="s">
        <v>45</v>
      </c>
      <c r="C979" s="16">
        <f t="shared" ref="C979:C983" si="556">C978+1</f>
        <v>4510102</v>
      </c>
      <c r="D979" s="16">
        <f>D978</f>
        <v>2050</v>
      </c>
      <c r="E979" s="16" t="s">
        <v>27</v>
      </c>
      <c r="F979" s="16">
        <f t="shared" ref="F979:G980" si="557">F978</f>
        <v>5</v>
      </c>
      <c r="G979" s="16">
        <f t="shared" si="557"/>
        <v>10</v>
      </c>
      <c r="H979" s="16">
        <f>H978+100000</f>
        <v>151202005</v>
      </c>
      <c r="I979" s="16">
        <v>1</v>
      </c>
      <c r="J979" s="16">
        <v>1</v>
      </c>
      <c r="K979" s="15">
        <v>8</v>
      </c>
      <c r="L979" s="16" t="str">
        <f>L978</f>
        <v>Body</v>
      </c>
      <c r="M979" s="16" t="s">
        <v>53</v>
      </c>
    </row>
    <row r="980" spans="1:13" ht="16.5" customHeight="1" x14ac:dyDescent="0.3">
      <c r="A980" s="14" t="b">
        <v>1</v>
      </c>
      <c r="B980" s="15" t="s">
        <v>55</v>
      </c>
      <c r="C980" s="16">
        <f t="shared" si="556"/>
        <v>4510103</v>
      </c>
      <c r="D980" s="16">
        <f t="shared" ref="D980:D1005" si="558">D979</f>
        <v>2050</v>
      </c>
      <c r="E980" s="16" t="s">
        <v>27</v>
      </c>
      <c r="F980" s="16">
        <f t="shared" si="557"/>
        <v>5</v>
      </c>
      <c r="G980" s="16">
        <f t="shared" si="557"/>
        <v>10</v>
      </c>
      <c r="H980" s="16">
        <f>H979+100000</f>
        <v>151302005</v>
      </c>
      <c r="I980" s="16">
        <v>1</v>
      </c>
      <c r="J980" s="16">
        <v>1</v>
      </c>
      <c r="K980" s="15">
        <v>0.5</v>
      </c>
      <c r="L980" s="16" t="str">
        <f>L979</f>
        <v>Body</v>
      </c>
      <c r="M980" s="16" t="s">
        <v>60</v>
      </c>
    </row>
    <row r="981" spans="1:13" ht="16.5" customHeight="1" x14ac:dyDescent="0.3">
      <c r="A981" s="14" t="b">
        <v>1</v>
      </c>
      <c r="B981" s="15" t="s">
        <v>48</v>
      </c>
      <c r="C981" s="16">
        <f t="shared" si="556"/>
        <v>4510104</v>
      </c>
      <c r="D981" s="16">
        <f t="shared" si="558"/>
        <v>2050</v>
      </c>
      <c r="E981" s="16" t="s">
        <v>27</v>
      </c>
      <c r="F981" s="16">
        <f>F980</f>
        <v>5</v>
      </c>
      <c r="G981" s="16">
        <f>G980</f>
        <v>10</v>
      </c>
      <c r="H981" s="17">
        <v>151106005</v>
      </c>
      <c r="I981" s="16">
        <v>1</v>
      </c>
      <c r="J981" s="16">
        <v>1</v>
      </c>
      <c r="K981" s="16">
        <f t="shared" ref="K981:K1001" si="559">K978</f>
        <v>36.5</v>
      </c>
      <c r="L981" s="17" t="str">
        <f>IF(H981&gt;=151107001,"Shoes",IF(H981&gt;=151106001,"Pants",IF(H981&gt;=151105001,"Glove",IF(H981&gt;=151103001,"Head",IF(H981&gt;=151102001,"Body",IF(H981&gt;=151101001,"Weapon"))))))</f>
        <v>Pants</v>
      </c>
      <c r="M981" s="16" t="str">
        <f>M978</f>
        <v>Normal</v>
      </c>
    </row>
    <row r="982" spans="1:13" ht="16.5" customHeight="1" x14ac:dyDescent="0.3">
      <c r="A982" s="14" t="b">
        <v>1</v>
      </c>
      <c r="B982" s="15" t="s">
        <v>49</v>
      </c>
      <c r="C982" s="16">
        <f t="shared" si="556"/>
        <v>4510105</v>
      </c>
      <c r="D982" s="16">
        <f t="shared" si="558"/>
        <v>2050</v>
      </c>
      <c r="E982" s="16" t="s">
        <v>27</v>
      </c>
      <c r="F982" s="16">
        <f t="shared" ref="F982:G983" si="560">F981</f>
        <v>5</v>
      </c>
      <c r="G982" s="16">
        <f t="shared" si="560"/>
        <v>10</v>
      </c>
      <c r="H982" s="16">
        <f>H981+100000</f>
        <v>151206005</v>
      </c>
      <c r="I982" s="16">
        <v>1</v>
      </c>
      <c r="J982" s="16">
        <v>1</v>
      </c>
      <c r="K982" s="16">
        <f t="shared" si="559"/>
        <v>8</v>
      </c>
      <c r="L982" s="16" t="str">
        <f>L981</f>
        <v>Pants</v>
      </c>
      <c r="M982" s="16" t="str">
        <f>M979</f>
        <v>Superior</v>
      </c>
    </row>
    <row r="983" spans="1:13" ht="16.5" customHeight="1" x14ac:dyDescent="0.3">
      <c r="A983" s="14" t="b">
        <v>1</v>
      </c>
      <c r="B983" s="15" t="s">
        <v>57</v>
      </c>
      <c r="C983" s="16">
        <f t="shared" si="556"/>
        <v>4510106</v>
      </c>
      <c r="D983" s="16">
        <f t="shared" si="558"/>
        <v>2050</v>
      </c>
      <c r="E983" s="16" t="s">
        <v>27</v>
      </c>
      <c r="F983" s="16">
        <f t="shared" si="560"/>
        <v>5</v>
      </c>
      <c r="G983" s="16">
        <f t="shared" si="560"/>
        <v>10</v>
      </c>
      <c r="H983" s="16">
        <f>H982+100000</f>
        <v>151306005</v>
      </c>
      <c r="I983" s="16">
        <v>1</v>
      </c>
      <c r="J983" s="16">
        <v>1</v>
      </c>
      <c r="K983" s="16">
        <f t="shared" si="559"/>
        <v>0.5</v>
      </c>
      <c r="L983" s="16" t="str">
        <f>L982</f>
        <v>Pants</v>
      </c>
      <c r="M983" s="16" t="str">
        <f>M980</f>
        <v>Rare</v>
      </c>
    </row>
    <row r="984" spans="1:13" ht="16.5" customHeight="1" x14ac:dyDescent="0.3">
      <c r="A984" s="14" t="b">
        <v>1</v>
      </c>
      <c r="B984" s="18" t="s">
        <v>44</v>
      </c>
      <c r="C984" s="18">
        <f>C978+100</f>
        <v>4510201</v>
      </c>
      <c r="D984" s="18">
        <f t="shared" si="558"/>
        <v>2050</v>
      </c>
      <c r="E984" s="18" t="s">
        <v>31</v>
      </c>
      <c r="F984" s="18">
        <f>F983</f>
        <v>5</v>
      </c>
      <c r="G984" s="18">
        <f>G983</f>
        <v>10</v>
      </c>
      <c r="H984" s="18">
        <f>H978+1000000</f>
        <v>152102005</v>
      </c>
      <c r="I984" s="18">
        <v>1</v>
      </c>
      <c r="J984" s="18">
        <v>1</v>
      </c>
      <c r="K984" s="18">
        <f t="shared" si="559"/>
        <v>36.5</v>
      </c>
      <c r="L984" s="18" t="str">
        <f t="shared" ref="L984:L1001" si="561">L978</f>
        <v>Body</v>
      </c>
      <c r="M984" s="18" t="str">
        <f t="shared" ref="M984:M1001" si="562">M981</f>
        <v>Normal</v>
      </c>
    </row>
    <row r="985" spans="1:13" ht="16.5" customHeight="1" x14ac:dyDescent="0.3">
      <c r="A985" s="14" t="b">
        <v>1</v>
      </c>
      <c r="B985" s="18" t="s">
        <v>45</v>
      </c>
      <c r="C985" s="18">
        <f t="shared" ref="C985:C989" si="563">C984+1</f>
        <v>4510202</v>
      </c>
      <c r="D985" s="18">
        <f t="shared" si="558"/>
        <v>2050</v>
      </c>
      <c r="E985" s="18" t="s">
        <v>31</v>
      </c>
      <c r="F985" s="18">
        <f t="shared" ref="F985:G986" si="564">F984</f>
        <v>5</v>
      </c>
      <c r="G985" s="18">
        <f t="shared" si="564"/>
        <v>10</v>
      </c>
      <c r="H985" s="18">
        <f>H984+100000</f>
        <v>152202005</v>
      </c>
      <c r="I985" s="18">
        <v>1</v>
      </c>
      <c r="J985" s="18">
        <v>1</v>
      </c>
      <c r="K985" s="18">
        <f t="shared" si="559"/>
        <v>8</v>
      </c>
      <c r="L985" s="18" t="str">
        <f t="shared" si="561"/>
        <v>Body</v>
      </c>
      <c r="M985" s="18" t="str">
        <f t="shared" si="562"/>
        <v>Superior</v>
      </c>
    </row>
    <row r="986" spans="1:13" ht="16.5" customHeight="1" x14ac:dyDescent="0.3">
      <c r="A986" s="14" t="b">
        <v>1</v>
      </c>
      <c r="B986" s="18" t="s">
        <v>55</v>
      </c>
      <c r="C986" s="18">
        <f t="shared" si="563"/>
        <v>4510203</v>
      </c>
      <c r="D986" s="18">
        <f t="shared" si="558"/>
        <v>2050</v>
      </c>
      <c r="E986" s="18" t="s">
        <v>31</v>
      </c>
      <c r="F986" s="18">
        <f t="shared" si="564"/>
        <v>5</v>
      </c>
      <c r="G986" s="18">
        <f t="shared" si="564"/>
        <v>10</v>
      </c>
      <c r="H986" s="18">
        <f>H985+100000</f>
        <v>152302005</v>
      </c>
      <c r="I986" s="18">
        <v>1</v>
      </c>
      <c r="J986" s="18">
        <v>1</v>
      </c>
      <c r="K986" s="18">
        <f t="shared" si="559"/>
        <v>0.5</v>
      </c>
      <c r="L986" s="18" t="str">
        <f t="shared" si="561"/>
        <v>Body</v>
      </c>
      <c r="M986" s="18" t="str">
        <f t="shared" si="562"/>
        <v>Rare</v>
      </c>
    </row>
    <row r="987" spans="1:13" ht="16.5" customHeight="1" x14ac:dyDescent="0.3">
      <c r="A987" s="14" t="b">
        <v>1</v>
      </c>
      <c r="B987" s="18" t="s">
        <v>48</v>
      </c>
      <c r="C987" s="18">
        <f t="shared" si="563"/>
        <v>4510204</v>
      </c>
      <c r="D987" s="18">
        <f t="shared" si="558"/>
        <v>2050</v>
      </c>
      <c r="E987" s="18" t="s">
        <v>31</v>
      </c>
      <c r="F987" s="18">
        <f>F986</f>
        <v>5</v>
      </c>
      <c r="G987" s="18">
        <f>G986</f>
        <v>10</v>
      </c>
      <c r="H987" s="18">
        <f>H981+1000000</f>
        <v>152106005</v>
      </c>
      <c r="I987" s="18">
        <v>1</v>
      </c>
      <c r="J987" s="18">
        <v>1</v>
      </c>
      <c r="K987" s="18">
        <f t="shared" si="559"/>
        <v>36.5</v>
      </c>
      <c r="L987" s="18" t="str">
        <f t="shared" si="561"/>
        <v>Pants</v>
      </c>
      <c r="M987" s="18" t="str">
        <f t="shared" si="562"/>
        <v>Normal</v>
      </c>
    </row>
    <row r="988" spans="1:13" ht="16.5" customHeight="1" x14ac:dyDescent="0.3">
      <c r="A988" s="14" t="b">
        <v>1</v>
      </c>
      <c r="B988" s="18" t="s">
        <v>49</v>
      </c>
      <c r="C988" s="18">
        <f t="shared" si="563"/>
        <v>4510205</v>
      </c>
      <c r="D988" s="18">
        <f t="shared" si="558"/>
        <v>2050</v>
      </c>
      <c r="E988" s="18" t="s">
        <v>31</v>
      </c>
      <c r="F988" s="18">
        <f t="shared" ref="F988:G989" si="565">F987</f>
        <v>5</v>
      </c>
      <c r="G988" s="18">
        <f t="shared" si="565"/>
        <v>10</v>
      </c>
      <c r="H988" s="18">
        <f>H987+100000</f>
        <v>152206005</v>
      </c>
      <c r="I988" s="18">
        <v>1</v>
      </c>
      <c r="J988" s="18">
        <v>1</v>
      </c>
      <c r="K988" s="18">
        <f t="shared" si="559"/>
        <v>8</v>
      </c>
      <c r="L988" s="18" t="str">
        <f t="shared" si="561"/>
        <v>Pants</v>
      </c>
      <c r="M988" s="18" t="str">
        <f t="shared" si="562"/>
        <v>Superior</v>
      </c>
    </row>
    <row r="989" spans="1:13" ht="16.5" customHeight="1" x14ac:dyDescent="0.3">
      <c r="A989" s="14" t="b">
        <v>1</v>
      </c>
      <c r="B989" s="18" t="s">
        <v>57</v>
      </c>
      <c r="C989" s="18">
        <f t="shared" si="563"/>
        <v>4510206</v>
      </c>
      <c r="D989" s="18">
        <f t="shared" si="558"/>
        <v>2050</v>
      </c>
      <c r="E989" s="18" t="s">
        <v>31</v>
      </c>
      <c r="F989" s="18">
        <f t="shared" si="565"/>
        <v>5</v>
      </c>
      <c r="G989" s="18">
        <f t="shared" si="565"/>
        <v>10</v>
      </c>
      <c r="H989" s="18">
        <f>H988+100000</f>
        <v>152306005</v>
      </c>
      <c r="I989" s="18">
        <v>1</v>
      </c>
      <c r="J989" s="18">
        <v>1</v>
      </c>
      <c r="K989" s="18">
        <f t="shared" si="559"/>
        <v>0.5</v>
      </c>
      <c r="L989" s="18" t="str">
        <f t="shared" si="561"/>
        <v>Pants</v>
      </c>
      <c r="M989" s="18" t="str">
        <f t="shared" si="562"/>
        <v>Rare</v>
      </c>
    </row>
    <row r="990" spans="1:13" ht="16.5" customHeight="1" x14ac:dyDescent="0.3">
      <c r="A990" s="14" t="b">
        <v>1</v>
      </c>
      <c r="B990" s="19" t="s">
        <v>44</v>
      </c>
      <c r="C990" s="19">
        <f>C984+100</f>
        <v>4510301</v>
      </c>
      <c r="D990" s="19">
        <f t="shared" si="558"/>
        <v>2050</v>
      </c>
      <c r="E990" s="19" t="s">
        <v>32</v>
      </c>
      <c r="F990" s="19">
        <f>F989</f>
        <v>5</v>
      </c>
      <c r="G990" s="19">
        <f>G989</f>
        <v>10</v>
      </c>
      <c r="H990" s="19">
        <f>H984+1000000</f>
        <v>153102005</v>
      </c>
      <c r="I990" s="19">
        <v>1</v>
      </c>
      <c r="J990" s="19">
        <v>1</v>
      </c>
      <c r="K990" s="19">
        <f t="shared" si="559"/>
        <v>36.5</v>
      </c>
      <c r="L990" s="19" t="str">
        <f t="shared" si="561"/>
        <v>Body</v>
      </c>
      <c r="M990" s="19" t="str">
        <f t="shared" si="562"/>
        <v>Normal</v>
      </c>
    </row>
    <row r="991" spans="1:13" ht="16.5" customHeight="1" x14ac:dyDescent="0.3">
      <c r="A991" s="14" t="b">
        <v>1</v>
      </c>
      <c r="B991" s="19" t="s">
        <v>45</v>
      </c>
      <c r="C991" s="19">
        <f t="shared" ref="C991:C995" si="566">C990+1</f>
        <v>4510302</v>
      </c>
      <c r="D991" s="19">
        <f t="shared" si="558"/>
        <v>2050</v>
      </c>
      <c r="E991" s="19" t="s">
        <v>32</v>
      </c>
      <c r="F991" s="19">
        <f t="shared" ref="F991:G992" si="567">F990</f>
        <v>5</v>
      </c>
      <c r="G991" s="19">
        <f t="shared" si="567"/>
        <v>10</v>
      </c>
      <c r="H991" s="19">
        <f>H990+100000</f>
        <v>153202005</v>
      </c>
      <c r="I991" s="19">
        <v>1</v>
      </c>
      <c r="J991" s="19">
        <v>1</v>
      </c>
      <c r="K991" s="19">
        <f t="shared" si="559"/>
        <v>8</v>
      </c>
      <c r="L991" s="19" t="str">
        <f t="shared" si="561"/>
        <v>Body</v>
      </c>
      <c r="M991" s="19" t="str">
        <f t="shared" si="562"/>
        <v>Superior</v>
      </c>
    </row>
    <row r="992" spans="1:13" ht="16.5" customHeight="1" x14ac:dyDescent="0.3">
      <c r="A992" s="14" t="b">
        <v>1</v>
      </c>
      <c r="B992" s="19" t="s">
        <v>55</v>
      </c>
      <c r="C992" s="19">
        <f t="shared" si="566"/>
        <v>4510303</v>
      </c>
      <c r="D992" s="19">
        <f t="shared" si="558"/>
        <v>2050</v>
      </c>
      <c r="E992" s="19" t="s">
        <v>32</v>
      </c>
      <c r="F992" s="19">
        <f t="shared" si="567"/>
        <v>5</v>
      </c>
      <c r="G992" s="19">
        <f t="shared" si="567"/>
        <v>10</v>
      </c>
      <c r="H992" s="19">
        <f>H991+100000</f>
        <v>153302005</v>
      </c>
      <c r="I992" s="19">
        <v>1</v>
      </c>
      <c r="J992" s="19">
        <v>1</v>
      </c>
      <c r="K992" s="19">
        <f t="shared" si="559"/>
        <v>0.5</v>
      </c>
      <c r="L992" s="19" t="str">
        <f t="shared" si="561"/>
        <v>Body</v>
      </c>
      <c r="M992" s="19" t="str">
        <f t="shared" si="562"/>
        <v>Rare</v>
      </c>
    </row>
    <row r="993" spans="1:13" ht="16.5" customHeight="1" x14ac:dyDescent="0.3">
      <c r="A993" s="14" t="b">
        <v>1</v>
      </c>
      <c r="B993" s="19" t="s">
        <v>48</v>
      </c>
      <c r="C993" s="19">
        <f t="shared" si="566"/>
        <v>4510304</v>
      </c>
      <c r="D993" s="19">
        <f t="shared" si="558"/>
        <v>2050</v>
      </c>
      <c r="E993" s="19" t="s">
        <v>32</v>
      </c>
      <c r="F993" s="19">
        <f>F992</f>
        <v>5</v>
      </c>
      <c r="G993" s="19">
        <f>G992</f>
        <v>10</v>
      </c>
      <c r="H993" s="19">
        <f>H987+1000000</f>
        <v>153106005</v>
      </c>
      <c r="I993" s="19">
        <v>1</v>
      </c>
      <c r="J993" s="19">
        <v>1</v>
      </c>
      <c r="K993" s="19">
        <f t="shared" si="559"/>
        <v>36.5</v>
      </c>
      <c r="L993" s="19" t="str">
        <f t="shared" si="561"/>
        <v>Pants</v>
      </c>
      <c r="M993" s="19" t="str">
        <f t="shared" si="562"/>
        <v>Normal</v>
      </c>
    </row>
    <row r="994" spans="1:13" ht="16.5" customHeight="1" x14ac:dyDescent="0.3">
      <c r="A994" s="14" t="b">
        <v>1</v>
      </c>
      <c r="B994" s="19" t="s">
        <v>49</v>
      </c>
      <c r="C994" s="19">
        <f t="shared" si="566"/>
        <v>4510305</v>
      </c>
      <c r="D994" s="19">
        <f t="shared" si="558"/>
        <v>2050</v>
      </c>
      <c r="E994" s="19" t="s">
        <v>32</v>
      </c>
      <c r="F994" s="19">
        <f t="shared" ref="F994:G995" si="568">F993</f>
        <v>5</v>
      </c>
      <c r="G994" s="19">
        <f t="shared" si="568"/>
        <v>10</v>
      </c>
      <c r="H994" s="19">
        <f>H993+100000</f>
        <v>153206005</v>
      </c>
      <c r="I994" s="19">
        <v>1</v>
      </c>
      <c r="J994" s="19">
        <v>1</v>
      </c>
      <c r="K994" s="19">
        <f t="shared" si="559"/>
        <v>8</v>
      </c>
      <c r="L994" s="19" t="str">
        <f t="shared" si="561"/>
        <v>Pants</v>
      </c>
      <c r="M994" s="19" t="str">
        <f t="shared" si="562"/>
        <v>Superior</v>
      </c>
    </row>
    <row r="995" spans="1:13" ht="16.5" customHeight="1" x14ac:dyDescent="0.3">
      <c r="A995" s="14" t="b">
        <v>1</v>
      </c>
      <c r="B995" s="19" t="s">
        <v>57</v>
      </c>
      <c r="C995" s="19">
        <f t="shared" si="566"/>
        <v>4510306</v>
      </c>
      <c r="D995" s="19">
        <f t="shared" si="558"/>
        <v>2050</v>
      </c>
      <c r="E995" s="19" t="s">
        <v>32</v>
      </c>
      <c r="F995" s="19">
        <f t="shared" si="568"/>
        <v>5</v>
      </c>
      <c r="G995" s="19">
        <f t="shared" si="568"/>
        <v>10</v>
      </c>
      <c r="H995" s="19">
        <f>H994+100000</f>
        <v>153306005</v>
      </c>
      <c r="I995" s="19">
        <v>1</v>
      </c>
      <c r="J995" s="19">
        <v>1</v>
      </c>
      <c r="K995" s="19">
        <f t="shared" si="559"/>
        <v>0.5</v>
      </c>
      <c r="L995" s="19" t="str">
        <f t="shared" si="561"/>
        <v>Pants</v>
      </c>
      <c r="M995" s="19" t="str">
        <f t="shared" si="562"/>
        <v>Rare</v>
      </c>
    </row>
    <row r="996" spans="1:13" ht="16.5" customHeight="1" x14ac:dyDescent="0.3">
      <c r="A996" s="14" t="b">
        <v>1</v>
      </c>
      <c r="B996" s="20" t="s">
        <v>44</v>
      </c>
      <c r="C996" s="20">
        <f>C990+100</f>
        <v>4510401</v>
      </c>
      <c r="D996" s="20">
        <f t="shared" si="558"/>
        <v>2050</v>
      </c>
      <c r="E996" s="20" t="s">
        <v>33</v>
      </c>
      <c r="F996" s="20">
        <f>F995</f>
        <v>5</v>
      </c>
      <c r="G996" s="20">
        <f>G995</f>
        <v>10</v>
      </c>
      <c r="H996" s="20">
        <f>H990+1000000</f>
        <v>154102005</v>
      </c>
      <c r="I996" s="20">
        <v>1</v>
      </c>
      <c r="J996" s="20">
        <v>1</v>
      </c>
      <c r="K996" s="20">
        <f t="shared" si="559"/>
        <v>36.5</v>
      </c>
      <c r="L996" s="20" t="str">
        <f t="shared" si="561"/>
        <v>Body</v>
      </c>
      <c r="M996" s="20" t="str">
        <f t="shared" si="562"/>
        <v>Normal</v>
      </c>
    </row>
    <row r="997" spans="1:13" ht="16.5" customHeight="1" x14ac:dyDescent="0.3">
      <c r="A997" s="14" t="b">
        <v>1</v>
      </c>
      <c r="B997" s="20" t="s">
        <v>45</v>
      </c>
      <c r="C997" s="20">
        <f t="shared" ref="C997:C1001" si="569">C996+1</f>
        <v>4510402</v>
      </c>
      <c r="D997" s="20">
        <f t="shared" si="558"/>
        <v>2050</v>
      </c>
      <c r="E997" s="20" t="s">
        <v>33</v>
      </c>
      <c r="F997" s="20">
        <f t="shared" ref="F997:G998" si="570">F996</f>
        <v>5</v>
      </c>
      <c r="G997" s="20">
        <f t="shared" si="570"/>
        <v>10</v>
      </c>
      <c r="H997" s="20">
        <f>H996+100000</f>
        <v>154202005</v>
      </c>
      <c r="I997" s="20">
        <v>1</v>
      </c>
      <c r="J997" s="20">
        <v>1</v>
      </c>
      <c r="K997" s="20">
        <f t="shared" si="559"/>
        <v>8</v>
      </c>
      <c r="L997" s="20" t="str">
        <f t="shared" si="561"/>
        <v>Body</v>
      </c>
      <c r="M997" s="20" t="str">
        <f t="shared" si="562"/>
        <v>Superior</v>
      </c>
    </row>
    <row r="998" spans="1:13" ht="16.5" customHeight="1" x14ac:dyDescent="0.3">
      <c r="A998" s="14" t="b">
        <v>1</v>
      </c>
      <c r="B998" s="20" t="s">
        <v>55</v>
      </c>
      <c r="C998" s="20">
        <f t="shared" si="569"/>
        <v>4510403</v>
      </c>
      <c r="D998" s="20">
        <f t="shared" si="558"/>
        <v>2050</v>
      </c>
      <c r="E998" s="20" t="s">
        <v>33</v>
      </c>
      <c r="F998" s="20">
        <f t="shared" si="570"/>
        <v>5</v>
      </c>
      <c r="G998" s="20">
        <f t="shared" si="570"/>
        <v>10</v>
      </c>
      <c r="H998" s="20">
        <f>H997+100000</f>
        <v>154302005</v>
      </c>
      <c r="I998" s="20">
        <v>1</v>
      </c>
      <c r="J998" s="20">
        <v>1</v>
      </c>
      <c r="K998" s="20">
        <f t="shared" si="559"/>
        <v>0.5</v>
      </c>
      <c r="L998" s="20" t="str">
        <f t="shared" si="561"/>
        <v>Body</v>
      </c>
      <c r="M998" s="20" t="str">
        <f t="shared" si="562"/>
        <v>Rare</v>
      </c>
    </row>
    <row r="999" spans="1:13" ht="16.5" customHeight="1" x14ac:dyDescent="0.3">
      <c r="A999" s="14" t="b">
        <v>1</v>
      </c>
      <c r="B999" s="20" t="s">
        <v>48</v>
      </c>
      <c r="C999" s="20">
        <f t="shared" si="569"/>
        <v>4510404</v>
      </c>
      <c r="D999" s="20">
        <f t="shared" si="558"/>
        <v>2050</v>
      </c>
      <c r="E999" s="20" t="s">
        <v>33</v>
      </c>
      <c r="F999" s="20">
        <f>F998</f>
        <v>5</v>
      </c>
      <c r="G999" s="20">
        <f>G998</f>
        <v>10</v>
      </c>
      <c r="H999" s="20">
        <f>H993+1000000</f>
        <v>154106005</v>
      </c>
      <c r="I999" s="20">
        <v>1</v>
      </c>
      <c r="J999" s="20">
        <v>1</v>
      </c>
      <c r="K999" s="20">
        <f t="shared" si="559"/>
        <v>36.5</v>
      </c>
      <c r="L999" s="20" t="str">
        <f t="shared" si="561"/>
        <v>Pants</v>
      </c>
      <c r="M999" s="20" t="str">
        <f t="shared" si="562"/>
        <v>Normal</v>
      </c>
    </row>
    <row r="1000" spans="1:13" ht="16.5" customHeight="1" x14ac:dyDescent="0.3">
      <c r="A1000" s="14" t="b">
        <v>1</v>
      </c>
      <c r="B1000" s="20" t="s">
        <v>49</v>
      </c>
      <c r="C1000" s="20">
        <f t="shared" si="569"/>
        <v>4510405</v>
      </c>
      <c r="D1000" s="20">
        <f t="shared" si="558"/>
        <v>2050</v>
      </c>
      <c r="E1000" s="20" t="s">
        <v>33</v>
      </c>
      <c r="F1000" s="20">
        <f t="shared" ref="F1000:G1001" si="571">F999</f>
        <v>5</v>
      </c>
      <c r="G1000" s="20">
        <f t="shared" si="571"/>
        <v>10</v>
      </c>
      <c r="H1000" s="20">
        <f>H999+100000</f>
        <v>154206005</v>
      </c>
      <c r="I1000" s="20">
        <v>1</v>
      </c>
      <c r="J1000" s="20">
        <v>1</v>
      </c>
      <c r="K1000" s="20">
        <f t="shared" si="559"/>
        <v>8</v>
      </c>
      <c r="L1000" s="20" t="str">
        <f t="shared" si="561"/>
        <v>Pants</v>
      </c>
      <c r="M1000" s="20" t="str">
        <f t="shared" si="562"/>
        <v>Superior</v>
      </c>
    </row>
    <row r="1001" spans="1:13" ht="16.5" customHeight="1" x14ac:dyDescent="0.3">
      <c r="A1001" s="14" t="b">
        <v>1</v>
      </c>
      <c r="B1001" s="20" t="s">
        <v>57</v>
      </c>
      <c r="C1001" s="20">
        <f t="shared" si="569"/>
        <v>4510406</v>
      </c>
      <c r="D1001" s="20">
        <f t="shared" si="558"/>
        <v>2050</v>
      </c>
      <c r="E1001" s="20" t="s">
        <v>33</v>
      </c>
      <c r="F1001" s="20">
        <f t="shared" si="571"/>
        <v>5</v>
      </c>
      <c r="G1001" s="20">
        <f t="shared" si="571"/>
        <v>10</v>
      </c>
      <c r="H1001" s="20">
        <f>H1000+100000</f>
        <v>154306005</v>
      </c>
      <c r="I1001" s="20">
        <v>1</v>
      </c>
      <c r="J1001" s="20">
        <v>1</v>
      </c>
      <c r="K1001" s="20">
        <f t="shared" si="559"/>
        <v>0.5</v>
      </c>
      <c r="L1001" s="20" t="str">
        <f t="shared" si="561"/>
        <v>Pants</v>
      </c>
      <c r="M1001" s="20" t="str">
        <f t="shared" si="562"/>
        <v>Rare</v>
      </c>
    </row>
    <row r="1002" spans="1:13" ht="16.5" customHeight="1" x14ac:dyDescent="0.3">
      <c r="A1002" s="14" t="b">
        <v>1</v>
      </c>
      <c r="B1002" s="21" t="s">
        <v>34</v>
      </c>
      <c r="C1002" s="21">
        <f>C996+100</f>
        <v>4510501</v>
      </c>
      <c r="D1002" s="21">
        <f t="shared" si="558"/>
        <v>2050</v>
      </c>
      <c r="E1002" s="21" t="s">
        <v>35</v>
      </c>
      <c r="F1002" s="21">
        <f>F1001</f>
        <v>5</v>
      </c>
      <c r="G1002" s="21">
        <f>G1001</f>
        <v>10</v>
      </c>
      <c r="H1002" s="21">
        <v>160004001</v>
      </c>
      <c r="I1002" s="21">
        <v>1</v>
      </c>
      <c r="J1002" s="21">
        <v>1</v>
      </c>
      <c r="K1002" s="21">
        <v>2.5</v>
      </c>
      <c r="L1002" s="21" t="s">
        <v>36</v>
      </c>
      <c r="M1002" s="21" t="s">
        <v>37</v>
      </c>
    </row>
    <row r="1003" spans="1:13" ht="16.5" customHeight="1" x14ac:dyDescent="0.3">
      <c r="A1003" s="14" t="b">
        <v>1</v>
      </c>
      <c r="B1003" s="21" t="s">
        <v>38</v>
      </c>
      <c r="C1003" s="21">
        <f>C1002+1</f>
        <v>4510502</v>
      </c>
      <c r="D1003" s="21">
        <f t="shared" si="558"/>
        <v>2050</v>
      </c>
      <c r="E1003" s="21" t="s">
        <v>35</v>
      </c>
      <c r="F1003" s="21">
        <f t="shared" ref="F1003:G1005" si="572">F1002</f>
        <v>5</v>
      </c>
      <c r="G1003" s="21">
        <f t="shared" si="572"/>
        <v>10</v>
      </c>
      <c r="H1003" s="21">
        <v>160004002</v>
      </c>
      <c r="I1003" s="21">
        <v>1</v>
      </c>
      <c r="J1003" s="21">
        <v>1</v>
      </c>
      <c r="K1003" s="21">
        <v>2.5</v>
      </c>
      <c r="L1003" s="21" t="s">
        <v>39</v>
      </c>
      <c r="M1003" s="21" t="s">
        <v>37</v>
      </c>
    </row>
    <row r="1004" spans="1:13" ht="16.5" customHeight="1" x14ac:dyDescent="0.3">
      <c r="A1004" s="14" t="b">
        <v>1</v>
      </c>
      <c r="B1004" s="21" t="s">
        <v>40</v>
      </c>
      <c r="C1004" s="21">
        <f>C1003+1</f>
        <v>4510503</v>
      </c>
      <c r="D1004" s="21">
        <f t="shared" si="558"/>
        <v>2050</v>
      </c>
      <c r="E1004" s="21" t="s">
        <v>35</v>
      </c>
      <c r="F1004" s="21">
        <f t="shared" si="572"/>
        <v>5</v>
      </c>
      <c r="G1004" s="21">
        <f t="shared" si="572"/>
        <v>10</v>
      </c>
      <c r="H1004" s="21">
        <v>160004003</v>
      </c>
      <c r="I1004" s="21">
        <v>1</v>
      </c>
      <c r="J1004" s="21">
        <v>1</v>
      </c>
      <c r="K1004" s="21">
        <v>2.5</v>
      </c>
      <c r="L1004" s="21" t="s">
        <v>41</v>
      </c>
      <c r="M1004" s="21" t="s">
        <v>37</v>
      </c>
    </row>
    <row r="1005" spans="1:13" ht="16.5" customHeight="1" x14ac:dyDescent="0.3">
      <c r="A1005" s="14" t="b">
        <v>1</v>
      </c>
      <c r="B1005" s="21" t="s">
        <v>42</v>
      </c>
      <c r="C1005" s="21">
        <f>C1004+1</f>
        <v>4510504</v>
      </c>
      <c r="D1005" s="21">
        <f t="shared" si="558"/>
        <v>2050</v>
      </c>
      <c r="E1005" s="21" t="s">
        <v>35</v>
      </c>
      <c r="F1005" s="21">
        <f t="shared" si="572"/>
        <v>5</v>
      </c>
      <c r="G1005" s="21">
        <f t="shared" si="572"/>
        <v>10</v>
      </c>
      <c r="H1005" s="21">
        <v>160004004</v>
      </c>
      <c r="I1005" s="21">
        <v>1</v>
      </c>
      <c r="J1005" s="21">
        <v>1</v>
      </c>
      <c r="K1005" s="21">
        <v>2.5</v>
      </c>
      <c r="L1005" s="21" t="s">
        <v>43</v>
      </c>
      <c r="M1005" s="21" t="s">
        <v>37</v>
      </c>
    </row>
    <row r="1006" spans="1:13" ht="16.5" customHeight="1" x14ac:dyDescent="0.3">
      <c r="A1006" s="22" t="b">
        <v>1</v>
      </c>
      <c r="B1006" s="15" t="s">
        <v>26</v>
      </c>
      <c r="C1006" s="15">
        <v>4601101</v>
      </c>
      <c r="D1006" s="15">
        <f>D986+1</f>
        <v>2051</v>
      </c>
      <c r="E1006" s="16" t="s">
        <v>27</v>
      </c>
      <c r="F1006" s="15">
        <v>6</v>
      </c>
      <c r="G1006" s="15">
        <v>1</v>
      </c>
      <c r="H1006" s="15">
        <v>151101004</v>
      </c>
      <c r="I1006" s="16">
        <v>1</v>
      </c>
      <c r="J1006" s="16">
        <v>1</v>
      </c>
      <c r="K1006" s="15">
        <v>30.5</v>
      </c>
      <c r="L1006" s="17" t="str">
        <f>IF(H1006&gt;=151107001,"Shoes",IF(H1006&gt;=151106001,"Pants",IF(H1006&gt;=151105001,"Glove",IF(H1006&gt;=151103001,"Head",IF(H1006&gt;=151102001,"Body",IF(H1006&gt;=151101001,"Weapon"))))))</f>
        <v>Weapon</v>
      </c>
      <c r="M1006" s="16" t="s">
        <v>674</v>
      </c>
    </row>
    <row r="1007" spans="1:13" ht="16.5" customHeight="1" x14ac:dyDescent="0.3">
      <c r="A1007" s="22" t="b">
        <v>1</v>
      </c>
      <c r="B1007" s="15" t="s">
        <v>28</v>
      </c>
      <c r="C1007" s="16">
        <f t="shared" ref="C1007:C1011" si="573">C1006+1</f>
        <v>4601102</v>
      </c>
      <c r="D1007" s="16">
        <f>D1006</f>
        <v>2051</v>
      </c>
      <c r="E1007" s="16" t="s">
        <v>27</v>
      </c>
      <c r="F1007" s="16">
        <f t="shared" ref="F1007:G1011" si="574">F1006</f>
        <v>6</v>
      </c>
      <c r="G1007" s="16">
        <f t="shared" si="574"/>
        <v>1</v>
      </c>
      <c r="H1007" s="16">
        <f>H1006+100000</f>
        <v>151201004</v>
      </c>
      <c r="I1007" s="16">
        <v>1</v>
      </c>
      <c r="J1007" s="16">
        <v>1</v>
      </c>
      <c r="K1007" s="15">
        <v>13</v>
      </c>
      <c r="L1007" s="16" t="str">
        <f>L1006</f>
        <v>Weapon</v>
      </c>
      <c r="M1007" s="16" t="s">
        <v>53</v>
      </c>
    </row>
    <row r="1008" spans="1:13" ht="16.5" customHeight="1" x14ac:dyDescent="0.3">
      <c r="A1008" s="22" t="b">
        <v>1</v>
      </c>
      <c r="B1008" s="15" t="s">
        <v>52</v>
      </c>
      <c r="C1008" s="16">
        <f t="shared" si="573"/>
        <v>4601103</v>
      </c>
      <c r="D1008" s="16">
        <f t="shared" ref="D1008:D1033" si="575">D1007</f>
        <v>2051</v>
      </c>
      <c r="E1008" s="16" t="s">
        <v>27</v>
      </c>
      <c r="F1008" s="16">
        <f t="shared" si="574"/>
        <v>6</v>
      </c>
      <c r="G1008" s="16">
        <f t="shared" si="574"/>
        <v>1</v>
      </c>
      <c r="H1008" s="16">
        <f>H1007+100000</f>
        <v>151301004</v>
      </c>
      <c r="I1008" s="16">
        <v>1</v>
      </c>
      <c r="J1008" s="16">
        <v>1</v>
      </c>
      <c r="K1008" s="15">
        <v>1.5</v>
      </c>
      <c r="L1008" s="16" t="str">
        <f>L1007</f>
        <v>Weapon</v>
      </c>
      <c r="M1008" s="16" t="s">
        <v>60</v>
      </c>
    </row>
    <row r="1009" spans="1:13" ht="16.5" customHeight="1" x14ac:dyDescent="0.3">
      <c r="A1009" s="22" t="b">
        <v>1</v>
      </c>
      <c r="B1009" s="15" t="s">
        <v>29</v>
      </c>
      <c r="C1009" s="16">
        <f t="shared" si="573"/>
        <v>4601104</v>
      </c>
      <c r="D1009" s="16">
        <f t="shared" si="575"/>
        <v>2051</v>
      </c>
      <c r="E1009" s="16" t="s">
        <v>27</v>
      </c>
      <c r="F1009" s="16">
        <f t="shared" si="574"/>
        <v>6</v>
      </c>
      <c r="G1009" s="16">
        <f t="shared" si="574"/>
        <v>1</v>
      </c>
      <c r="H1009" s="15">
        <v>151107001</v>
      </c>
      <c r="I1009" s="16">
        <v>1</v>
      </c>
      <c r="J1009" s="16">
        <v>1</v>
      </c>
      <c r="K1009" s="16">
        <f>K1006</f>
        <v>30.5</v>
      </c>
      <c r="L1009" s="17" t="str">
        <f>IF(H1009&gt;=151107001,"Shoes",IF(H1009&gt;=151106001,"Pants",IF(H1009&gt;=151105001,"Glove",IF(H1009&gt;=151103001,"Head",IF(H1009&gt;=151102001,"Body",IF(H1009&gt;=151101001,"Weapon"))))))</f>
        <v>Shoes</v>
      </c>
      <c r="M1009" s="16" t="str">
        <f>M1006</f>
        <v>Normal</v>
      </c>
    </row>
    <row r="1010" spans="1:13" ht="16.5" customHeight="1" x14ac:dyDescent="0.3">
      <c r="A1010" s="22" t="b">
        <v>1</v>
      </c>
      <c r="B1010" s="15" t="s">
        <v>30</v>
      </c>
      <c r="C1010" s="16">
        <f t="shared" si="573"/>
        <v>4601105</v>
      </c>
      <c r="D1010" s="16">
        <f t="shared" si="575"/>
        <v>2051</v>
      </c>
      <c r="E1010" s="16" t="s">
        <v>27</v>
      </c>
      <c r="F1010" s="16">
        <f t="shared" si="574"/>
        <v>6</v>
      </c>
      <c r="G1010" s="16">
        <f t="shared" si="574"/>
        <v>1</v>
      </c>
      <c r="H1010" s="16">
        <f>H1009+100000</f>
        <v>151207001</v>
      </c>
      <c r="I1010" s="16">
        <v>1</v>
      </c>
      <c r="J1010" s="16">
        <v>1</v>
      </c>
      <c r="K1010" s="16">
        <f>K1007</f>
        <v>13</v>
      </c>
      <c r="L1010" s="16" t="str">
        <f>L1009</f>
        <v>Shoes</v>
      </c>
      <c r="M1010" s="16" t="str">
        <f>M1007</f>
        <v>Superior</v>
      </c>
    </row>
    <row r="1011" spans="1:13" ht="16.5" customHeight="1" x14ac:dyDescent="0.3">
      <c r="A1011" s="22" t="b">
        <v>1</v>
      </c>
      <c r="B1011" s="15" t="s">
        <v>54</v>
      </c>
      <c r="C1011" s="16">
        <f t="shared" si="573"/>
        <v>4601106</v>
      </c>
      <c r="D1011" s="16">
        <f t="shared" si="575"/>
        <v>2051</v>
      </c>
      <c r="E1011" s="16" t="s">
        <v>27</v>
      </c>
      <c r="F1011" s="16">
        <f t="shared" si="574"/>
        <v>6</v>
      </c>
      <c r="G1011" s="16">
        <f t="shared" si="574"/>
        <v>1</v>
      </c>
      <c r="H1011" s="16">
        <f>H1010+100000</f>
        <v>151307001</v>
      </c>
      <c r="I1011" s="16">
        <v>1</v>
      </c>
      <c r="J1011" s="16">
        <v>1</v>
      </c>
      <c r="K1011" s="16">
        <f>K1008</f>
        <v>1.5</v>
      </c>
      <c r="L1011" s="16" t="str">
        <f>L1010</f>
        <v>Shoes</v>
      </c>
      <c r="M1011" s="16" t="str">
        <f>M1008</f>
        <v>Rare</v>
      </c>
    </row>
    <row r="1012" spans="1:13" ht="16.5" customHeight="1" x14ac:dyDescent="0.3">
      <c r="A1012" s="22" t="b">
        <v>1</v>
      </c>
      <c r="B1012" s="18" t="s">
        <v>26</v>
      </c>
      <c r="C1012" s="18">
        <f>C1006+100</f>
        <v>4601201</v>
      </c>
      <c r="D1012" s="18">
        <f t="shared" si="575"/>
        <v>2051</v>
      </c>
      <c r="E1012" s="18" t="s">
        <v>31</v>
      </c>
      <c r="F1012" s="18">
        <f>F1011</f>
        <v>6</v>
      </c>
      <c r="G1012" s="18">
        <f>G1011</f>
        <v>1</v>
      </c>
      <c r="H1012" s="18">
        <f>H1006+1000000</f>
        <v>152101004</v>
      </c>
      <c r="I1012" s="18">
        <v>1</v>
      </c>
      <c r="J1012" s="18">
        <v>1</v>
      </c>
      <c r="K1012" s="18">
        <f t="shared" ref="K1012:M1027" si="576">K1006</f>
        <v>30.5</v>
      </c>
      <c r="L1012" s="18" t="str">
        <f t="shared" si="576"/>
        <v>Weapon</v>
      </c>
      <c r="M1012" s="18" t="str">
        <f>M1006</f>
        <v>Normal</v>
      </c>
    </row>
    <row r="1013" spans="1:13" ht="16.5" customHeight="1" x14ac:dyDescent="0.3">
      <c r="A1013" s="22" t="b">
        <v>1</v>
      </c>
      <c r="B1013" s="18" t="s">
        <v>28</v>
      </c>
      <c r="C1013" s="18">
        <f t="shared" ref="C1013:C1017" si="577">C1012+1</f>
        <v>4601202</v>
      </c>
      <c r="D1013" s="18">
        <f t="shared" si="575"/>
        <v>2051</v>
      </c>
      <c r="E1013" s="18" t="s">
        <v>31</v>
      </c>
      <c r="F1013" s="18">
        <f t="shared" ref="F1013:G1017" si="578">F1012</f>
        <v>6</v>
      </c>
      <c r="G1013" s="18">
        <f t="shared" si="578"/>
        <v>1</v>
      </c>
      <c r="H1013" s="18">
        <f>H1012+100000</f>
        <v>152201004</v>
      </c>
      <c r="I1013" s="18">
        <v>1</v>
      </c>
      <c r="J1013" s="18">
        <v>1</v>
      </c>
      <c r="K1013" s="18">
        <f t="shared" si="576"/>
        <v>13</v>
      </c>
      <c r="L1013" s="18" t="str">
        <f t="shared" si="576"/>
        <v>Weapon</v>
      </c>
      <c r="M1013" s="18" t="str">
        <f t="shared" si="576"/>
        <v>Superior</v>
      </c>
    </row>
    <row r="1014" spans="1:13" ht="16.5" customHeight="1" x14ac:dyDescent="0.3">
      <c r="A1014" s="22" t="b">
        <v>1</v>
      </c>
      <c r="B1014" s="18" t="s">
        <v>52</v>
      </c>
      <c r="C1014" s="18">
        <f t="shared" si="577"/>
        <v>4601203</v>
      </c>
      <c r="D1014" s="18">
        <f t="shared" si="575"/>
        <v>2051</v>
      </c>
      <c r="E1014" s="18" t="s">
        <v>31</v>
      </c>
      <c r="F1014" s="18">
        <f t="shared" si="578"/>
        <v>6</v>
      </c>
      <c r="G1014" s="18">
        <f t="shared" si="578"/>
        <v>1</v>
      </c>
      <c r="H1014" s="18">
        <f>H1013+100000</f>
        <v>152301004</v>
      </c>
      <c r="I1014" s="18">
        <v>1</v>
      </c>
      <c r="J1014" s="18">
        <v>1</v>
      </c>
      <c r="K1014" s="18">
        <f t="shared" si="576"/>
        <v>1.5</v>
      </c>
      <c r="L1014" s="18" t="str">
        <f t="shared" si="576"/>
        <v>Weapon</v>
      </c>
      <c r="M1014" s="18" t="str">
        <f t="shared" si="576"/>
        <v>Rare</v>
      </c>
    </row>
    <row r="1015" spans="1:13" ht="16.5" customHeight="1" x14ac:dyDescent="0.3">
      <c r="A1015" s="22" t="b">
        <v>1</v>
      </c>
      <c r="B1015" s="18" t="s">
        <v>29</v>
      </c>
      <c r="C1015" s="18">
        <f t="shared" si="577"/>
        <v>4601204</v>
      </c>
      <c r="D1015" s="18">
        <f t="shared" si="575"/>
        <v>2051</v>
      </c>
      <c r="E1015" s="18" t="s">
        <v>31</v>
      </c>
      <c r="F1015" s="18">
        <f t="shared" si="578"/>
        <v>6</v>
      </c>
      <c r="G1015" s="18">
        <f t="shared" si="578"/>
        <v>1</v>
      </c>
      <c r="H1015" s="18">
        <f>H1009+1000000</f>
        <v>152107001</v>
      </c>
      <c r="I1015" s="18">
        <v>1</v>
      </c>
      <c r="J1015" s="18">
        <v>1</v>
      </c>
      <c r="K1015" s="18">
        <f t="shared" si="576"/>
        <v>30.5</v>
      </c>
      <c r="L1015" s="18" t="str">
        <f t="shared" si="576"/>
        <v>Shoes</v>
      </c>
      <c r="M1015" s="18" t="str">
        <f t="shared" si="576"/>
        <v>Normal</v>
      </c>
    </row>
    <row r="1016" spans="1:13" ht="16.5" customHeight="1" x14ac:dyDescent="0.3">
      <c r="A1016" s="22" t="b">
        <v>1</v>
      </c>
      <c r="B1016" s="18" t="s">
        <v>30</v>
      </c>
      <c r="C1016" s="18">
        <f t="shared" si="577"/>
        <v>4601205</v>
      </c>
      <c r="D1016" s="18">
        <f t="shared" si="575"/>
        <v>2051</v>
      </c>
      <c r="E1016" s="18" t="s">
        <v>31</v>
      </c>
      <c r="F1016" s="18">
        <f t="shared" si="578"/>
        <v>6</v>
      </c>
      <c r="G1016" s="18">
        <f t="shared" si="578"/>
        <v>1</v>
      </c>
      <c r="H1016" s="18">
        <f>H1015+100000</f>
        <v>152207001</v>
      </c>
      <c r="I1016" s="18">
        <v>1</v>
      </c>
      <c r="J1016" s="18">
        <v>1</v>
      </c>
      <c r="K1016" s="18">
        <f t="shared" si="576"/>
        <v>13</v>
      </c>
      <c r="L1016" s="18" t="str">
        <f t="shared" si="576"/>
        <v>Shoes</v>
      </c>
      <c r="M1016" s="18" t="str">
        <f t="shared" si="576"/>
        <v>Superior</v>
      </c>
    </row>
    <row r="1017" spans="1:13" ht="16.5" customHeight="1" x14ac:dyDescent="0.3">
      <c r="A1017" s="22" t="b">
        <v>1</v>
      </c>
      <c r="B1017" s="18" t="s">
        <v>54</v>
      </c>
      <c r="C1017" s="18">
        <f t="shared" si="577"/>
        <v>4601206</v>
      </c>
      <c r="D1017" s="18">
        <f t="shared" si="575"/>
        <v>2051</v>
      </c>
      <c r="E1017" s="18" t="s">
        <v>31</v>
      </c>
      <c r="F1017" s="18">
        <f t="shared" si="578"/>
        <v>6</v>
      </c>
      <c r="G1017" s="18">
        <f t="shared" si="578"/>
        <v>1</v>
      </c>
      <c r="H1017" s="18">
        <f>H1016+100000</f>
        <v>152307001</v>
      </c>
      <c r="I1017" s="18">
        <v>1</v>
      </c>
      <c r="J1017" s="18">
        <v>1</v>
      </c>
      <c r="K1017" s="18">
        <f t="shared" si="576"/>
        <v>1.5</v>
      </c>
      <c r="L1017" s="18" t="str">
        <f t="shared" si="576"/>
        <v>Shoes</v>
      </c>
      <c r="M1017" s="18" t="str">
        <f t="shared" si="576"/>
        <v>Rare</v>
      </c>
    </row>
    <row r="1018" spans="1:13" ht="16.5" customHeight="1" x14ac:dyDescent="0.3">
      <c r="A1018" s="22" t="b">
        <v>1</v>
      </c>
      <c r="B1018" s="19" t="s">
        <v>26</v>
      </c>
      <c r="C1018" s="19">
        <f>C1012+100</f>
        <v>4601301</v>
      </c>
      <c r="D1018" s="19">
        <f t="shared" si="575"/>
        <v>2051</v>
      </c>
      <c r="E1018" s="19" t="s">
        <v>32</v>
      </c>
      <c r="F1018" s="19">
        <f>F1017</f>
        <v>6</v>
      </c>
      <c r="G1018" s="19">
        <f>G1017</f>
        <v>1</v>
      </c>
      <c r="H1018" s="19">
        <f>H1012+1000000</f>
        <v>153101004</v>
      </c>
      <c r="I1018" s="19">
        <v>1</v>
      </c>
      <c r="J1018" s="19">
        <v>1</v>
      </c>
      <c r="K1018" s="19">
        <f t="shared" si="576"/>
        <v>30.5</v>
      </c>
      <c r="L1018" s="19" t="str">
        <f t="shared" si="576"/>
        <v>Weapon</v>
      </c>
      <c r="M1018" s="19" t="str">
        <f>M1012</f>
        <v>Normal</v>
      </c>
    </row>
    <row r="1019" spans="1:13" ht="16.5" customHeight="1" x14ac:dyDescent="0.3">
      <c r="A1019" s="22" t="b">
        <v>1</v>
      </c>
      <c r="B1019" s="19" t="s">
        <v>28</v>
      </c>
      <c r="C1019" s="19">
        <f t="shared" ref="C1019:C1023" si="579">C1018+1</f>
        <v>4601302</v>
      </c>
      <c r="D1019" s="19">
        <f t="shared" si="575"/>
        <v>2051</v>
      </c>
      <c r="E1019" s="19" t="s">
        <v>32</v>
      </c>
      <c r="F1019" s="19">
        <f t="shared" ref="F1019:G1023" si="580">F1018</f>
        <v>6</v>
      </c>
      <c r="G1019" s="19">
        <f t="shared" si="580"/>
        <v>1</v>
      </c>
      <c r="H1019" s="19">
        <f>H1018+100000</f>
        <v>153201004</v>
      </c>
      <c r="I1019" s="19">
        <v>1</v>
      </c>
      <c r="J1019" s="19">
        <v>1</v>
      </c>
      <c r="K1019" s="19">
        <f t="shared" si="576"/>
        <v>13</v>
      </c>
      <c r="L1019" s="19" t="str">
        <f t="shared" si="576"/>
        <v>Weapon</v>
      </c>
      <c r="M1019" s="19" t="str">
        <f t="shared" si="576"/>
        <v>Superior</v>
      </c>
    </row>
    <row r="1020" spans="1:13" ht="16.5" customHeight="1" x14ac:dyDescent="0.3">
      <c r="A1020" s="22" t="b">
        <v>1</v>
      </c>
      <c r="B1020" s="19" t="s">
        <v>52</v>
      </c>
      <c r="C1020" s="19">
        <f t="shared" si="579"/>
        <v>4601303</v>
      </c>
      <c r="D1020" s="19">
        <f t="shared" si="575"/>
        <v>2051</v>
      </c>
      <c r="E1020" s="19" t="s">
        <v>32</v>
      </c>
      <c r="F1020" s="19">
        <f t="shared" si="580"/>
        <v>6</v>
      </c>
      <c r="G1020" s="19">
        <f t="shared" si="580"/>
        <v>1</v>
      </c>
      <c r="H1020" s="19">
        <f>H1019+100000</f>
        <v>153301004</v>
      </c>
      <c r="I1020" s="19">
        <v>1</v>
      </c>
      <c r="J1020" s="19">
        <v>1</v>
      </c>
      <c r="K1020" s="19">
        <f t="shared" si="576"/>
        <v>1.5</v>
      </c>
      <c r="L1020" s="19" t="str">
        <f t="shared" si="576"/>
        <v>Weapon</v>
      </c>
      <c r="M1020" s="19" t="str">
        <f t="shared" si="576"/>
        <v>Rare</v>
      </c>
    </row>
    <row r="1021" spans="1:13" ht="16.5" customHeight="1" x14ac:dyDescent="0.3">
      <c r="A1021" s="22" t="b">
        <v>1</v>
      </c>
      <c r="B1021" s="19" t="s">
        <v>29</v>
      </c>
      <c r="C1021" s="19">
        <f t="shared" si="579"/>
        <v>4601304</v>
      </c>
      <c r="D1021" s="19">
        <f t="shared" si="575"/>
        <v>2051</v>
      </c>
      <c r="E1021" s="19" t="s">
        <v>32</v>
      </c>
      <c r="F1021" s="19">
        <f t="shared" si="580"/>
        <v>6</v>
      </c>
      <c r="G1021" s="19">
        <f t="shared" si="580"/>
        <v>1</v>
      </c>
      <c r="H1021" s="19">
        <f>H1015+1000000</f>
        <v>153107001</v>
      </c>
      <c r="I1021" s="19">
        <v>1</v>
      </c>
      <c r="J1021" s="19">
        <v>1</v>
      </c>
      <c r="K1021" s="19">
        <f t="shared" si="576"/>
        <v>30.5</v>
      </c>
      <c r="L1021" s="19" t="str">
        <f t="shared" si="576"/>
        <v>Shoes</v>
      </c>
      <c r="M1021" s="19" t="str">
        <f t="shared" si="576"/>
        <v>Normal</v>
      </c>
    </row>
    <row r="1022" spans="1:13" ht="16.5" customHeight="1" x14ac:dyDescent="0.3">
      <c r="A1022" s="22" t="b">
        <v>1</v>
      </c>
      <c r="B1022" s="19" t="s">
        <v>30</v>
      </c>
      <c r="C1022" s="19">
        <f t="shared" si="579"/>
        <v>4601305</v>
      </c>
      <c r="D1022" s="19">
        <f t="shared" si="575"/>
        <v>2051</v>
      </c>
      <c r="E1022" s="19" t="s">
        <v>32</v>
      </c>
      <c r="F1022" s="19">
        <f t="shared" si="580"/>
        <v>6</v>
      </c>
      <c r="G1022" s="19">
        <f t="shared" si="580"/>
        <v>1</v>
      </c>
      <c r="H1022" s="19">
        <f>H1021+100000</f>
        <v>153207001</v>
      </c>
      <c r="I1022" s="19">
        <v>1</v>
      </c>
      <c r="J1022" s="19">
        <v>1</v>
      </c>
      <c r="K1022" s="19">
        <f t="shared" si="576"/>
        <v>13</v>
      </c>
      <c r="L1022" s="19" t="str">
        <f t="shared" si="576"/>
        <v>Shoes</v>
      </c>
      <c r="M1022" s="19" t="str">
        <f t="shared" si="576"/>
        <v>Superior</v>
      </c>
    </row>
    <row r="1023" spans="1:13" ht="16.5" customHeight="1" x14ac:dyDescent="0.3">
      <c r="A1023" s="22" t="b">
        <v>1</v>
      </c>
      <c r="B1023" s="19" t="s">
        <v>54</v>
      </c>
      <c r="C1023" s="19">
        <f t="shared" si="579"/>
        <v>4601306</v>
      </c>
      <c r="D1023" s="19">
        <f t="shared" si="575"/>
        <v>2051</v>
      </c>
      <c r="E1023" s="19" t="s">
        <v>32</v>
      </c>
      <c r="F1023" s="19">
        <f t="shared" si="580"/>
        <v>6</v>
      </c>
      <c r="G1023" s="19">
        <f t="shared" si="580"/>
        <v>1</v>
      </c>
      <c r="H1023" s="19">
        <f>H1022+100000</f>
        <v>153307001</v>
      </c>
      <c r="I1023" s="19">
        <v>1</v>
      </c>
      <c r="J1023" s="19">
        <v>1</v>
      </c>
      <c r="K1023" s="19">
        <f t="shared" si="576"/>
        <v>1.5</v>
      </c>
      <c r="L1023" s="19" t="str">
        <f t="shared" si="576"/>
        <v>Shoes</v>
      </c>
      <c r="M1023" s="19" t="str">
        <f t="shared" si="576"/>
        <v>Rare</v>
      </c>
    </row>
    <row r="1024" spans="1:13" ht="16.5" customHeight="1" x14ac:dyDescent="0.3">
      <c r="A1024" s="22" t="b">
        <v>1</v>
      </c>
      <c r="B1024" s="20" t="s">
        <v>26</v>
      </c>
      <c r="C1024" s="20">
        <f>C1018+100</f>
        <v>4601401</v>
      </c>
      <c r="D1024" s="20">
        <f t="shared" si="575"/>
        <v>2051</v>
      </c>
      <c r="E1024" s="20" t="s">
        <v>33</v>
      </c>
      <c r="F1024" s="20">
        <f>F1023</f>
        <v>6</v>
      </c>
      <c r="G1024" s="20">
        <f>G1023</f>
        <v>1</v>
      </c>
      <c r="H1024" s="20">
        <f>H1018+1000000</f>
        <v>154101004</v>
      </c>
      <c r="I1024" s="20">
        <v>1</v>
      </c>
      <c r="J1024" s="20">
        <v>1</v>
      </c>
      <c r="K1024" s="20">
        <f t="shared" si="576"/>
        <v>30.5</v>
      </c>
      <c r="L1024" s="20" t="str">
        <f t="shared" si="576"/>
        <v>Weapon</v>
      </c>
      <c r="M1024" s="20" t="str">
        <f>M1018</f>
        <v>Normal</v>
      </c>
    </row>
    <row r="1025" spans="1:13" ht="16.5" customHeight="1" x14ac:dyDescent="0.3">
      <c r="A1025" s="22" t="b">
        <v>1</v>
      </c>
      <c r="B1025" s="20" t="s">
        <v>28</v>
      </c>
      <c r="C1025" s="20">
        <f t="shared" ref="C1025:C1029" si="581">C1024+1</f>
        <v>4601402</v>
      </c>
      <c r="D1025" s="20">
        <f t="shared" si="575"/>
        <v>2051</v>
      </c>
      <c r="E1025" s="20" t="s">
        <v>33</v>
      </c>
      <c r="F1025" s="20">
        <f t="shared" ref="F1025:G1029" si="582">F1024</f>
        <v>6</v>
      </c>
      <c r="G1025" s="20">
        <f t="shared" si="582"/>
        <v>1</v>
      </c>
      <c r="H1025" s="20">
        <f>H1024+100000</f>
        <v>154201004</v>
      </c>
      <c r="I1025" s="20">
        <v>1</v>
      </c>
      <c r="J1025" s="20">
        <v>1</v>
      </c>
      <c r="K1025" s="20">
        <f t="shared" si="576"/>
        <v>13</v>
      </c>
      <c r="L1025" s="20" t="str">
        <f t="shared" si="576"/>
        <v>Weapon</v>
      </c>
      <c r="M1025" s="20" t="str">
        <f t="shared" si="576"/>
        <v>Superior</v>
      </c>
    </row>
    <row r="1026" spans="1:13" ht="16.5" customHeight="1" x14ac:dyDescent="0.3">
      <c r="A1026" s="22" t="b">
        <v>1</v>
      </c>
      <c r="B1026" s="20" t="s">
        <v>52</v>
      </c>
      <c r="C1026" s="20">
        <f t="shared" si="581"/>
        <v>4601403</v>
      </c>
      <c r="D1026" s="20">
        <f t="shared" si="575"/>
        <v>2051</v>
      </c>
      <c r="E1026" s="20" t="s">
        <v>33</v>
      </c>
      <c r="F1026" s="20">
        <f t="shared" si="582"/>
        <v>6</v>
      </c>
      <c r="G1026" s="20">
        <f t="shared" si="582"/>
        <v>1</v>
      </c>
      <c r="H1026" s="20">
        <f>H1025+100000</f>
        <v>154301004</v>
      </c>
      <c r="I1026" s="20">
        <v>1</v>
      </c>
      <c r="J1026" s="20">
        <v>1</v>
      </c>
      <c r="K1026" s="20">
        <f t="shared" si="576"/>
        <v>1.5</v>
      </c>
      <c r="L1026" s="20" t="str">
        <f t="shared" si="576"/>
        <v>Weapon</v>
      </c>
      <c r="M1026" s="20" t="str">
        <f t="shared" si="576"/>
        <v>Rare</v>
      </c>
    </row>
    <row r="1027" spans="1:13" ht="16.5" customHeight="1" x14ac:dyDescent="0.3">
      <c r="A1027" s="22" t="b">
        <v>1</v>
      </c>
      <c r="B1027" s="20" t="s">
        <v>29</v>
      </c>
      <c r="C1027" s="20">
        <f t="shared" si="581"/>
        <v>4601404</v>
      </c>
      <c r="D1027" s="20">
        <f t="shared" si="575"/>
        <v>2051</v>
      </c>
      <c r="E1027" s="20" t="s">
        <v>33</v>
      </c>
      <c r="F1027" s="20">
        <f t="shared" si="582"/>
        <v>6</v>
      </c>
      <c r="G1027" s="20">
        <f t="shared" si="582"/>
        <v>1</v>
      </c>
      <c r="H1027" s="20">
        <f>H1021+1000000</f>
        <v>154107001</v>
      </c>
      <c r="I1027" s="20">
        <v>1</v>
      </c>
      <c r="J1027" s="20">
        <v>1</v>
      </c>
      <c r="K1027" s="20">
        <f t="shared" si="576"/>
        <v>30.5</v>
      </c>
      <c r="L1027" s="20" t="str">
        <f t="shared" si="576"/>
        <v>Shoes</v>
      </c>
      <c r="M1027" s="20" t="str">
        <f t="shared" si="576"/>
        <v>Normal</v>
      </c>
    </row>
    <row r="1028" spans="1:13" ht="16.5" customHeight="1" x14ac:dyDescent="0.3">
      <c r="A1028" s="22" t="b">
        <v>1</v>
      </c>
      <c r="B1028" s="20" t="s">
        <v>30</v>
      </c>
      <c r="C1028" s="20">
        <f t="shared" si="581"/>
        <v>4601405</v>
      </c>
      <c r="D1028" s="20">
        <f t="shared" si="575"/>
        <v>2051</v>
      </c>
      <c r="E1028" s="20" t="s">
        <v>33</v>
      </c>
      <c r="F1028" s="20">
        <f t="shared" si="582"/>
        <v>6</v>
      </c>
      <c r="G1028" s="20">
        <f t="shared" si="582"/>
        <v>1</v>
      </c>
      <c r="H1028" s="20">
        <f>H1027+100000</f>
        <v>154207001</v>
      </c>
      <c r="I1028" s="20">
        <v>1</v>
      </c>
      <c r="J1028" s="20">
        <v>1</v>
      </c>
      <c r="K1028" s="20">
        <f t="shared" ref="K1028:M1029" si="583">K1022</f>
        <v>13</v>
      </c>
      <c r="L1028" s="20" t="str">
        <f t="shared" si="583"/>
        <v>Shoes</v>
      </c>
      <c r="M1028" s="20" t="str">
        <f t="shared" si="583"/>
        <v>Superior</v>
      </c>
    </row>
    <row r="1029" spans="1:13" ht="16.5" customHeight="1" x14ac:dyDescent="0.3">
      <c r="A1029" s="22" t="b">
        <v>1</v>
      </c>
      <c r="B1029" s="20" t="s">
        <v>54</v>
      </c>
      <c r="C1029" s="20">
        <f t="shared" si="581"/>
        <v>4601406</v>
      </c>
      <c r="D1029" s="20">
        <f t="shared" si="575"/>
        <v>2051</v>
      </c>
      <c r="E1029" s="20" t="s">
        <v>33</v>
      </c>
      <c r="F1029" s="20">
        <f t="shared" si="582"/>
        <v>6</v>
      </c>
      <c r="G1029" s="20">
        <f t="shared" si="582"/>
        <v>1</v>
      </c>
      <c r="H1029" s="20">
        <f>H1028+100000</f>
        <v>154307001</v>
      </c>
      <c r="I1029" s="20">
        <v>1</v>
      </c>
      <c r="J1029" s="20">
        <v>1</v>
      </c>
      <c r="K1029" s="20">
        <f t="shared" si="583"/>
        <v>1.5</v>
      </c>
      <c r="L1029" s="20" t="str">
        <f t="shared" si="583"/>
        <v>Shoes</v>
      </c>
      <c r="M1029" s="20" t="str">
        <f t="shared" si="583"/>
        <v>Rare</v>
      </c>
    </row>
    <row r="1030" spans="1:13" ht="16.5" customHeight="1" x14ac:dyDescent="0.3">
      <c r="A1030" s="22" t="b">
        <v>1</v>
      </c>
      <c r="B1030" s="21" t="s">
        <v>34</v>
      </c>
      <c r="C1030" s="21">
        <f>C1024+100</f>
        <v>4601501</v>
      </c>
      <c r="D1030" s="21">
        <f t="shared" si="575"/>
        <v>2051</v>
      </c>
      <c r="E1030" s="21" t="s">
        <v>35</v>
      </c>
      <c r="F1030" s="21">
        <f>F1029</f>
        <v>6</v>
      </c>
      <c r="G1030" s="21">
        <f>G1029</f>
        <v>1</v>
      </c>
      <c r="H1030" s="21">
        <v>160004001</v>
      </c>
      <c r="I1030" s="21">
        <v>1</v>
      </c>
      <c r="J1030" s="21">
        <v>1</v>
      </c>
      <c r="K1030" s="21">
        <v>2.5</v>
      </c>
      <c r="L1030" s="21" t="s">
        <v>36</v>
      </c>
      <c r="M1030" s="21" t="s">
        <v>37</v>
      </c>
    </row>
    <row r="1031" spans="1:13" ht="16.5" customHeight="1" x14ac:dyDescent="0.3">
      <c r="A1031" s="22" t="b">
        <v>1</v>
      </c>
      <c r="B1031" s="21" t="s">
        <v>38</v>
      </c>
      <c r="C1031" s="21">
        <f>C1030+1</f>
        <v>4601502</v>
      </c>
      <c r="D1031" s="21">
        <f t="shared" si="575"/>
        <v>2051</v>
      </c>
      <c r="E1031" s="21" t="s">
        <v>35</v>
      </c>
      <c r="F1031" s="21">
        <f t="shared" ref="F1031:G1033" si="584">F1030</f>
        <v>6</v>
      </c>
      <c r="G1031" s="21">
        <f t="shared" si="584"/>
        <v>1</v>
      </c>
      <c r="H1031" s="21">
        <v>160004002</v>
      </c>
      <c r="I1031" s="21">
        <v>1</v>
      </c>
      <c r="J1031" s="21">
        <v>1</v>
      </c>
      <c r="K1031" s="21">
        <v>2.5</v>
      </c>
      <c r="L1031" s="21" t="s">
        <v>39</v>
      </c>
      <c r="M1031" s="21" t="s">
        <v>37</v>
      </c>
    </row>
    <row r="1032" spans="1:13" ht="16.5" customHeight="1" x14ac:dyDescent="0.3">
      <c r="A1032" s="22" t="b">
        <v>1</v>
      </c>
      <c r="B1032" s="21" t="s">
        <v>40</v>
      </c>
      <c r="C1032" s="21">
        <f>C1031+1</f>
        <v>4601503</v>
      </c>
      <c r="D1032" s="21">
        <f t="shared" si="575"/>
        <v>2051</v>
      </c>
      <c r="E1032" s="21" t="s">
        <v>35</v>
      </c>
      <c r="F1032" s="21">
        <f t="shared" si="584"/>
        <v>6</v>
      </c>
      <c r="G1032" s="21">
        <f t="shared" si="584"/>
        <v>1</v>
      </c>
      <c r="H1032" s="21">
        <v>160004003</v>
      </c>
      <c r="I1032" s="21">
        <v>1</v>
      </c>
      <c r="J1032" s="21">
        <v>1</v>
      </c>
      <c r="K1032" s="21">
        <v>2.5</v>
      </c>
      <c r="L1032" s="21" t="s">
        <v>41</v>
      </c>
      <c r="M1032" s="21" t="s">
        <v>37</v>
      </c>
    </row>
    <row r="1033" spans="1:13" ht="16.5" customHeight="1" x14ac:dyDescent="0.3">
      <c r="A1033" s="22" t="b">
        <v>1</v>
      </c>
      <c r="B1033" s="21" t="s">
        <v>42</v>
      </c>
      <c r="C1033" s="21">
        <f>C1032+1</f>
        <v>4601504</v>
      </c>
      <c r="D1033" s="21">
        <f t="shared" si="575"/>
        <v>2051</v>
      </c>
      <c r="E1033" s="21" t="s">
        <v>35</v>
      </c>
      <c r="F1033" s="21">
        <f t="shared" si="584"/>
        <v>6</v>
      </c>
      <c r="G1033" s="21">
        <f t="shared" si="584"/>
        <v>1</v>
      </c>
      <c r="H1033" s="21">
        <v>160004004</v>
      </c>
      <c r="I1033" s="21">
        <v>1</v>
      </c>
      <c r="J1033" s="21">
        <v>1</v>
      </c>
      <c r="K1033" s="21">
        <v>2.5</v>
      </c>
      <c r="L1033" s="21" t="s">
        <v>43</v>
      </c>
      <c r="M1033" s="21" t="s">
        <v>37</v>
      </c>
    </row>
    <row r="1034" spans="1:13" ht="16.5" customHeight="1" x14ac:dyDescent="0.3">
      <c r="A1034" s="22" t="b">
        <v>1</v>
      </c>
      <c r="B1034" s="15" t="s">
        <v>44</v>
      </c>
      <c r="C1034" s="15">
        <v>4602101</v>
      </c>
      <c r="D1034" s="15">
        <f>D1014+1</f>
        <v>2052</v>
      </c>
      <c r="E1034" s="16" t="s">
        <v>27</v>
      </c>
      <c r="F1034" s="15">
        <v>6</v>
      </c>
      <c r="G1034" s="15">
        <v>2</v>
      </c>
      <c r="H1034" s="17">
        <v>151102002</v>
      </c>
      <c r="I1034" s="16">
        <v>1</v>
      </c>
      <c r="J1034" s="16">
        <v>1</v>
      </c>
      <c r="K1034" s="15">
        <v>30.5</v>
      </c>
      <c r="L1034" s="17" t="str">
        <f>IF(H1034&gt;=151107001,"Shoes",IF(H1034&gt;=151106001,"Pants",IF(H1034&gt;=151105001,"Glove",IF(H1034&gt;=151103001,"Head",IF(H1034&gt;=151102001,"Body",IF(H1034&gt;=151101001,"Weapon"))))))</f>
        <v>Body</v>
      </c>
      <c r="M1034" s="16" t="s">
        <v>674</v>
      </c>
    </row>
    <row r="1035" spans="1:13" ht="16.5" customHeight="1" x14ac:dyDescent="0.3">
      <c r="A1035" s="22" t="b">
        <v>1</v>
      </c>
      <c r="B1035" s="15" t="s">
        <v>45</v>
      </c>
      <c r="C1035" s="16">
        <f t="shared" ref="C1035:C1039" si="585">C1034+1</f>
        <v>4602102</v>
      </c>
      <c r="D1035" s="16">
        <f>D1034</f>
        <v>2052</v>
      </c>
      <c r="E1035" s="16" t="s">
        <v>27</v>
      </c>
      <c r="F1035" s="16">
        <f t="shared" ref="F1035:G1036" si="586">F1034</f>
        <v>6</v>
      </c>
      <c r="G1035" s="16">
        <f t="shared" si="586"/>
        <v>2</v>
      </c>
      <c r="H1035" s="16">
        <f>H1034+100000</f>
        <v>151202002</v>
      </c>
      <c r="I1035" s="16">
        <v>1</v>
      </c>
      <c r="J1035" s="16">
        <v>1</v>
      </c>
      <c r="K1035" s="15">
        <v>13</v>
      </c>
      <c r="L1035" s="16" t="str">
        <f>L1034</f>
        <v>Body</v>
      </c>
      <c r="M1035" s="16" t="s">
        <v>53</v>
      </c>
    </row>
    <row r="1036" spans="1:13" ht="16.5" customHeight="1" x14ac:dyDescent="0.3">
      <c r="A1036" s="22" t="b">
        <v>1</v>
      </c>
      <c r="B1036" s="15" t="s">
        <v>55</v>
      </c>
      <c r="C1036" s="16">
        <f t="shared" si="585"/>
        <v>4602103</v>
      </c>
      <c r="D1036" s="16">
        <f t="shared" ref="D1036:D1061" si="587">D1035</f>
        <v>2052</v>
      </c>
      <c r="E1036" s="16" t="s">
        <v>27</v>
      </c>
      <c r="F1036" s="16">
        <f t="shared" si="586"/>
        <v>6</v>
      </c>
      <c r="G1036" s="16">
        <f t="shared" si="586"/>
        <v>2</v>
      </c>
      <c r="H1036" s="16">
        <f>H1035+100000</f>
        <v>151302002</v>
      </c>
      <c r="I1036" s="16">
        <v>1</v>
      </c>
      <c r="J1036" s="16">
        <v>1</v>
      </c>
      <c r="K1036" s="15">
        <v>1.5</v>
      </c>
      <c r="L1036" s="16" t="str">
        <f>L1035</f>
        <v>Body</v>
      </c>
      <c r="M1036" s="16" t="s">
        <v>60</v>
      </c>
    </row>
    <row r="1037" spans="1:13" ht="16.5" customHeight="1" x14ac:dyDescent="0.3">
      <c r="A1037" s="22" t="b">
        <v>1</v>
      </c>
      <c r="B1037" s="15" t="s">
        <v>46</v>
      </c>
      <c r="C1037" s="16">
        <f t="shared" si="585"/>
        <v>4602104</v>
      </c>
      <c r="D1037" s="16">
        <f t="shared" si="587"/>
        <v>2052</v>
      </c>
      <c r="E1037" s="16" t="s">
        <v>27</v>
      </c>
      <c r="F1037" s="16">
        <f>F1036</f>
        <v>6</v>
      </c>
      <c r="G1037" s="16">
        <f>G1036</f>
        <v>2</v>
      </c>
      <c r="H1037" s="17">
        <v>151103001</v>
      </c>
      <c r="I1037" s="16">
        <v>1</v>
      </c>
      <c r="J1037" s="16">
        <v>1</v>
      </c>
      <c r="K1037" s="16">
        <f>K1034</f>
        <v>30.5</v>
      </c>
      <c r="L1037" s="17" t="str">
        <f>IF(H1037&gt;=151107001,"Shoes",IF(H1037&gt;=151106001,"Pants",IF(H1037&gt;=151105001,"Glove",IF(H1037&gt;=151103001,"Head",IF(H1037&gt;=151102001,"Body",IF(H1037&gt;=151101001,"Weapon"))))))</f>
        <v>Head</v>
      </c>
      <c r="M1037" s="16" t="str">
        <f>M1034</f>
        <v>Normal</v>
      </c>
    </row>
    <row r="1038" spans="1:13" ht="16.5" customHeight="1" x14ac:dyDescent="0.3">
      <c r="A1038" s="22" t="b">
        <v>1</v>
      </c>
      <c r="B1038" s="15" t="s">
        <v>47</v>
      </c>
      <c r="C1038" s="16">
        <f t="shared" si="585"/>
        <v>4602105</v>
      </c>
      <c r="D1038" s="16">
        <f t="shared" si="587"/>
        <v>2052</v>
      </c>
      <c r="E1038" s="16" t="s">
        <v>27</v>
      </c>
      <c r="F1038" s="16">
        <f t="shared" ref="F1038:G1039" si="588">F1037</f>
        <v>6</v>
      </c>
      <c r="G1038" s="16">
        <f t="shared" si="588"/>
        <v>2</v>
      </c>
      <c r="H1038" s="16">
        <f>H1037+100000</f>
        <v>151203001</v>
      </c>
      <c r="I1038" s="16">
        <v>1</v>
      </c>
      <c r="J1038" s="16">
        <v>1</v>
      </c>
      <c r="K1038" s="16">
        <f>K1035</f>
        <v>13</v>
      </c>
      <c r="L1038" s="16" t="str">
        <f>L1037</f>
        <v>Head</v>
      </c>
      <c r="M1038" s="16" t="str">
        <f>M1035</f>
        <v>Superior</v>
      </c>
    </row>
    <row r="1039" spans="1:13" ht="16.5" customHeight="1" x14ac:dyDescent="0.3">
      <c r="A1039" s="22" t="b">
        <v>1</v>
      </c>
      <c r="B1039" s="15" t="s">
        <v>56</v>
      </c>
      <c r="C1039" s="16">
        <f t="shared" si="585"/>
        <v>4602106</v>
      </c>
      <c r="D1039" s="16">
        <f t="shared" si="587"/>
        <v>2052</v>
      </c>
      <c r="E1039" s="16" t="s">
        <v>27</v>
      </c>
      <c r="F1039" s="16">
        <f t="shared" si="588"/>
        <v>6</v>
      </c>
      <c r="G1039" s="16">
        <f t="shared" si="588"/>
        <v>2</v>
      </c>
      <c r="H1039" s="16">
        <f>H1038+100000</f>
        <v>151303001</v>
      </c>
      <c r="I1039" s="16">
        <v>1</v>
      </c>
      <c r="J1039" s="16">
        <v>1</v>
      </c>
      <c r="K1039" s="16">
        <f>K1036</f>
        <v>1.5</v>
      </c>
      <c r="L1039" s="16" t="str">
        <f>L1038</f>
        <v>Head</v>
      </c>
      <c r="M1039" s="16" t="str">
        <f>M1036</f>
        <v>Rare</v>
      </c>
    </row>
    <row r="1040" spans="1:13" ht="16.5" customHeight="1" x14ac:dyDescent="0.3">
      <c r="A1040" s="22" t="b">
        <v>1</v>
      </c>
      <c r="B1040" s="18" t="s">
        <v>44</v>
      </c>
      <c r="C1040" s="18">
        <f>C1034+100</f>
        <v>4602201</v>
      </c>
      <c r="D1040" s="18">
        <f t="shared" si="587"/>
        <v>2052</v>
      </c>
      <c r="E1040" s="18" t="s">
        <v>31</v>
      </c>
      <c r="F1040" s="18">
        <f>F1039</f>
        <v>6</v>
      </c>
      <c r="G1040" s="18">
        <f>G1039</f>
        <v>2</v>
      </c>
      <c r="H1040" s="18">
        <f>H1034+1000000</f>
        <v>152102002</v>
      </c>
      <c r="I1040" s="18">
        <v>1</v>
      </c>
      <c r="J1040" s="18">
        <v>1</v>
      </c>
      <c r="K1040" s="18">
        <f t="shared" ref="K1040:K1057" si="589">K1037</f>
        <v>30.5</v>
      </c>
      <c r="L1040" s="18" t="str">
        <f t="shared" ref="L1040:M1057" si="590">L1034</f>
        <v>Body</v>
      </c>
      <c r="M1040" s="18" t="str">
        <f>M1034</f>
        <v>Normal</v>
      </c>
    </row>
    <row r="1041" spans="1:13" ht="16.5" customHeight="1" x14ac:dyDescent="0.3">
      <c r="A1041" s="22" t="b">
        <v>1</v>
      </c>
      <c r="B1041" s="18" t="s">
        <v>45</v>
      </c>
      <c r="C1041" s="18">
        <f t="shared" ref="C1041:C1045" si="591">C1040+1</f>
        <v>4602202</v>
      </c>
      <c r="D1041" s="18">
        <f t="shared" si="587"/>
        <v>2052</v>
      </c>
      <c r="E1041" s="18" t="s">
        <v>31</v>
      </c>
      <c r="F1041" s="18">
        <f t="shared" ref="F1041:G1042" si="592">F1040</f>
        <v>6</v>
      </c>
      <c r="G1041" s="18">
        <f t="shared" si="592"/>
        <v>2</v>
      </c>
      <c r="H1041" s="18">
        <f>H1040+100000</f>
        <v>152202002</v>
      </c>
      <c r="I1041" s="18">
        <v>1</v>
      </c>
      <c r="J1041" s="18">
        <v>1</v>
      </c>
      <c r="K1041" s="18">
        <f t="shared" si="589"/>
        <v>13</v>
      </c>
      <c r="L1041" s="18" t="str">
        <f t="shared" si="590"/>
        <v>Body</v>
      </c>
      <c r="M1041" s="18" t="str">
        <f t="shared" si="590"/>
        <v>Superior</v>
      </c>
    </row>
    <row r="1042" spans="1:13" ht="16.5" customHeight="1" x14ac:dyDescent="0.3">
      <c r="A1042" s="22" t="b">
        <v>1</v>
      </c>
      <c r="B1042" s="18" t="s">
        <v>55</v>
      </c>
      <c r="C1042" s="18">
        <f t="shared" si="591"/>
        <v>4602203</v>
      </c>
      <c r="D1042" s="18">
        <f t="shared" si="587"/>
        <v>2052</v>
      </c>
      <c r="E1042" s="18" t="s">
        <v>31</v>
      </c>
      <c r="F1042" s="18">
        <f t="shared" si="592"/>
        <v>6</v>
      </c>
      <c r="G1042" s="18">
        <f t="shared" si="592"/>
        <v>2</v>
      </c>
      <c r="H1042" s="18">
        <f>H1041+100000</f>
        <v>152302002</v>
      </c>
      <c r="I1042" s="18">
        <v>1</v>
      </c>
      <c r="J1042" s="18">
        <v>1</v>
      </c>
      <c r="K1042" s="18">
        <f t="shared" si="589"/>
        <v>1.5</v>
      </c>
      <c r="L1042" s="18" t="str">
        <f t="shared" si="590"/>
        <v>Body</v>
      </c>
      <c r="M1042" s="18" t="str">
        <f t="shared" si="590"/>
        <v>Rare</v>
      </c>
    </row>
    <row r="1043" spans="1:13" ht="16.5" customHeight="1" x14ac:dyDescent="0.3">
      <c r="A1043" s="22" t="b">
        <v>1</v>
      </c>
      <c r="B1043" s="18" t="s">
        <v>46</v>
      </c>
      <c r="C1043" s="18">
        <f t="shared" si="591"/>
        <v>4602204</v>
      </c>
      <c r="D1043" s="18">
        <f t="shared" si="587"/>
        <v>2052</v>
      </c>
      <c r="E1043" s="18" t="s">
        <v>31</v>
      </c>
      <c r="F1043" s="18">
        <f>F1042</f>
        <v>6</v>
      </c>
      <c r="G1043" s="18">
        <f>G1042</f>
        <v>2</v>
      </c>
      <c r="H1043" s="18">
        <f>H1037+1000000</f>
        <v>152103001</v>
      </c>
      <c r="I1043" s="18">
        <v>1</v>
      </c>
      <c r="J1043" s="18">
        <v>1</v>
      </c>
      <c r="K1043" s="18">
        <f t="shared" si="589"/>
        <v>30.5</v>
      </c>
      <c r="L1043" s="18" t="str">
        <f t="shared" si="590"/>
        <v>Head</v>
      </c>
      <c r="M1043" s="18" t="str">
        <f t="shared" si="590"/>
        <v>Normal</v>
      </c>
    </row>
    <row r="1044" spans="1:13" ht="16.5" customHeight="1" x14ac:dyDescent="0.3">
      <c r="A1044" s="22" t="b">
        <v>1</v>
      </c>
      <c r="B1044" s="18" t="s">
        <v>47</v>
      </c>
      <c r="C1044" s="18">
        <f t="shared" si="591"/>
        <v>4602205</v>
      </c>
      <c r="D1044" s="18">
        <f t="shared" si="587"/>
        <v>2052</v>
      </c>
      <c r="E1044" s="18" t="s">
        <v>31</v>
      </c>
      <c r="F1044" s="18">
        <f t="shared" ref="F1044:G1045" si="593">F1043</f>
        <v>6</v>
      </c>
      <c r="G1044" s="18">
        <f t="shared" si="593"/>
        <v>2</v>
      </c>
      <c r="H1044" s="18">
        <f>H1043+100000</f>
        <v>152203001</v>
      </c>
      <c r="I1044" s="18">
        <v>1</v>
      </c>
      <c r="J1044" s="18">
        <v>1</v>
      </c>
      <c r="K1044" s="18">
        <f t="shared" si="589"/>
        <v>13</v>
      </c>
      <c r="L1044" s="18" t="str">
        <f t="shared" si="590"/>
        <v>Head</v>
      </c>
      <c r="M1044" s="18" t="str">
        <f t="shared" si="590"/>
        <v>Superior</v>
      </c>
    </row>
    <row r="1045" spans="1:13" ht="16.5" customHeight="1" x14ac:dyDescent="0.3">
      <c r="A1045" s="22" t="b">
        <v>1</v>
      </c>
      <c r="B1045" s="18" t="s">
        <v>56</v>
      </c>
      <c r="C1045" s="18">
        <f t="shared" si="591"/>
        <v>4602206</v>
      </c>
      <c r="D1045" s="18">
        <f t="shared" si="587"/>
        <v>2052</v>
      </c>
      <c r="E1045" s="18" t="s">
        <v>31</v>
      </c>
      <c r="F1045" s="18">
        <f t="shared" si="593"/>
        <v>6</v>
      </c>
      <c r="G1045" s="18">
        <f t="shared" si="593"/>
        <v>2</v>
      </c>
      <c r="H1045" s="18">
        <f>H1044+100000</f>
        <v>152303001</v>
      </c>
      <c r="I1045" s="18">
        <v>1</v>
      </c>
      <c r="J1045" s="18">
        <v>1</v>
      </c>
      <c r="K1045" s="18">
        <f t="shared" si="589"/>
        <v>1.5</v>
      </c>
      <c r="L1045" s="18" t="str">
        <f t="shared" si="590"/>
        <v>Head</v>
      </c>
      <c r="M1045" s="18" t="str">
        <f t="shared" si="590"/>
        <v>Rare</v>
      </c>
    </row>
    <row r="1046" spans="1:13" ht="16.5" customHeight="1" x14ac:dyDescent="0.3">
      <c r="A1046" s="22" t="b">
        <v>1</v>
      </c>
      <c r="B1046" s="19" t="s">
        <v>44</v>
      </c>
      <c r="C1046" s="19">
        <f>C1040+100</f>
        <v>4602301</v>
      </c>
      <c r="D1046" s="19">
        <f t="shared" si="587"/>
        <v>2052</v>
      </c>
      <c r="E1046" s="19" t="s">
        <v>32</v>
      </c>
      <c r="F1046" s="19">
        <f>F1045</f>
        <v>6</v>
      </c>
      <c r="G1046" s="19">
        <f>G1045</f>
        <v>2</v>
      </c>
      <c r="H1046" s="19">
        <f>H1040+1000000</f>
        <v>153102002</v>
      </c>
      <c r="I1046" s="19">
        <v>1</v>
      </c>
      <c r="J1046" s="19">
        <v>1</v>
      </c>
      <c r="K1046" s="19">
        <f t="shared" si="589"/>
        <v>30.5</v>
      </c>
      <c r="L1046" s="19" t="str">
        <f t="shared" si="590"/>
        <v>Body</v>
      </c>
      <c r="M1046" s="19" t="str">
        <f>M1040</f>
        <v>Normal</v>
      </c>
    </row>
    <row r="1047" spans="1:13" ht="16.5" customHeight="1" x14ac:dyDescent="0.3">
      <c r="A1047" s="22" t="b">
        <v>1</v>
      </c>
      <c r="B1047" s="19" t="s">
        <v>45</v>
      </c>
      <c r="C1047" s="19">
        <f t="shared" ref="C1047:C1051" si="594">C1046+1</f>
        <v>4602302</v>
      </c>
      <c r="D1047" s="19">
        <f t="shared" si="587"/>
        <v>2052</v>
      </c>
      <c r="E1047" s="19" t="s">
        <v>32</v>
      </c>
      <c r="F1047" s="19">
        <f t="shared" ref="F1047:G1048" si="595">F1046</f>
        <v>6</v>
      </c>
      <c r="G1047" s="19">
        <f t="shared" si="595"/>
        <v>2</v>
      </c>
      <c r="H1047" s="19">
        <f>H1046+100000</f>
        <v>153202002</v>
      </c>
      <c r="I1047" s="19">
        <v>1</v>
      </c>
      <c r="J1047" s="19">
        <v>1</v>
      </c>
      <c r="K1047" s="19">
        <f t="shared" si="589"/>
        <v>13</v>
      </c>
      <c r="L1047" s="19" t="str">
        <f t="shared" si="590"/>
        <v>Body</v>
      </c>
      <c r="M1047" s="19" t="str">
        <f t="shared" si="590"/>
        <v>Superior</v>
      </c>
    </row>
    <row r="1048" spans="1:13" ht="16.5" customHeight="1" x14ac:dyDescent="0.3">
      <c r="A1048" s="22" t="b">
        <v>1</v>
      </c>
      <c r="B1048" s="19" t="s">
        <v>55</v>
      </c>
      <c r="C1048" s="19">
        <f t="shared" si="594"/>
        <v>4602303</v>
      </c>
      <c r="D1048" s="19">
        <f t="shared" si="587"/>
        <v>2052</v>
      </c>
      <c r="E1048" s="19" t="s">
        <v>32</v>
      </c>
      <c r="F1048" s="19">
        <f t="shared" si="595"/>
        <v>6</v>
      </c>
      <c r="G1048" s="19">
        <f t="shared" si="595"/>
        <v>2</v>
      </c>
      <c r="H1048" s="19">
        <f>H1047+100000</f>
        <v>153302002</v>
      </c>
      <c r="I1048" s="19">
        <v>1</v>
      </c>
      <c r="J1048" s="19">
        <v>1</v>
      </c>
      <c r="K1048" s="19">
        <f t="shared" si="589"/>
        <v>1.5</v>
      </c>
      <c r="L1048" s="19" t="str">
        <f t="shared" si="590"/>
        <v>Body</v>
      </c>
      <c r="M1048" s="19" t="str">
        <f t="shared" si="590"/>
        <v>Rare</v>
      </c>
    </row>
    <row r="1049" spans="1:13" ht="16.5" customHeight="1" x14ac:dyDescent="0.3">
      <c r="A1049" s="22" t="b">
        <v>1</v>
      </c>
      <c r="B1049" s="19" t="s">
        <v>46</v>
      </c>
      <c r="C1049" s="19">
        <f t="shared" si="594"/>
        <v>4602304</v>
      </c>
      <c r="D1049" s="19">
        <f t="shared" si="587"/>
        <v>2052</v>
      </c>
      <c r="E1049" s="19" t="s">
        <v>32</v>
      </c>
      <c r="F1049" s="19">
        <f>F1048</f>
        <v>6</v>
      </c>
      <c r="G1049" s="19">
        <f>G1048</f>
        <v>2</v>
      </c>
      <c r="H1049" s="19">
        <f>H1043+1000000</f>
        <v>153103001</v>
      </c>
      <c r="I1049" s="19">
        <v>1</v>
      </c>
      <c r="J1049" s="19">
        <v>1</v>
      </c>
      <c r="K1049" s="19">
        <f t="shared" si="589"/>
        <v>30.5</v>
      </c>
      <c r="L1049" s="19" t="str">
        <f t="shared" si="590"/>
        <v>Head</v>
      </c>
      <c r="M1049" s="19" t="str">
        <f t="shared" si="590"/>
        <v>Normal</v>
      </c>
    </row>
    <row r="1050" spans="1:13" ht="16.5" customHeight="1" x14ac:dyDescent="0.3">
      <c r="A1050" s="22" t="b">
        <v>1</v>
      </c>
      <c r="B1050" s="19" t="s">
        <v>47</v>
      </c>
      <c r="C1050" s="19">
        <f t="shared" si="594"/>
        <v>4602305</v>
      </c>
      <c r="D1050" s="19">
        <f t="shared" si="587"/>
        <v>2052</v>
      </c>
      <c r="E1050" s="19" t="s">
        <v>32</v>
      </c>
      <c r="F1050" s="19">
        <f t="shared" ref="F1050:G1051" si="596">F1049</f>
        <v>6</v>
      </c>
      <c r="G1050" s="19">
        <f t="shared" si="596"/>
        <v>2</v>
      </c>
      <c r="H1050" s="19">
        <f>H1049+100000</f>
        <v>153203001</v>
      </c>
      <c r="I1050" s="19">
        <v>1</v>
      </c>
      <c r="J1050" s="19">
        <v>1</v>
      </c>
      <c r="K1050" s="19">
        <f t="shared" si="589"/>
        <v>13</v>
      </c>
      <c r="L1050" s="19" t="str">
        <f t="shared" si="590"/>
        <v>Head</v>
      </c>
      <c r="M1050" s="19" t="str">
        <f t="shared" si="590"/>
        <v>Superior</v>
      </c>
    </row>
    <row r="1051" spans="1:13" ht="16.5" customHeight="1" x14ac:dyDescent="0.3">
      <c r="A1051" s="22" t="b">
        <v>1</v>
      </c>
      <c r="B1051" s="19" t="s">
        <v>56</v>
      </c>
      <c r="C1051" s="19">
        <f t="shared" si="594"/>
        <v>4602306</v>
      </c>
      <c r="D1051" s="19">
        <f t="shared" si="587"/>
        <v>2052</v>
      </c>
      <c r="E1051" s="19" t="s">
        <v>32</v>
      </c>
      <c r="F1051" s="19">
        <f t="shared" si="596"/>
        <v>6</v>
      </c>
      <c r="G1051" s="19">
        <f t="shared" si="596"/>
        <v>2</v>
      </c>
      <c r="H1051" s="19">
        <f>H1050+100000</f>
        <v>153303001</v>
      </c>
      <c r="I1051" s="19">
        <v>1</v>
      </c>
      <c r="J1051" s="19">
        <v>1</v>
      </c>
      <c r="K1051" s="19">
        <f t="shared" si="589"/>
        <v>1.5</v>
      </c>
      <c r="L1051" s="19" t="str">
        <f t="shared" si="590"/>
        <v>Head</v>
      </c>
      <c r="M1051" s="19" t="str">
        <f t="shared" si="590"/>
        <v>Rare</v>
      </c>
    </row>
    <row r="1052" spans="1:13" ht="16.5" customHeight="1" x14ac:dyDescent="0.3">
      <c r="A1052" s="22" t="b">
        <v>1</v>
      </c>
      <c r="B1052" s="20" t="s">
        <v>44</v>
      </c>
      <c r="C1052" s="20">
        <f>C1046+100</f>
        <v>4602401</v>
      </c>
      <c r="D1052" s="20">
        <f t="shared" si="587"/>
        <v>2052</v>
      </c>
      <c r="E1052" s="20" t="s">
        <v>33</v>
      </c>
      <c r="F1052" s="20">
        <f>F1051</f>
        <v>6</v>
      </c>
      <c r="G1052" s="20">
        <f>G1051</f>
        <v>2</v>
      </c>
      <c r="H1052" s="20">
        <f>H1046+1000000</f>
        <v>154102002</v>
      </c>
      <c r="I1052" s="20">
        <v>1</v>
      </c>
      <c r="J1052" s="20">
        <v>1</v>
      </c>
      <c r="K1052" s="20">
        <f t="shared" si="589"/>
        <v>30.5</v>
      </c>
      <c r="L1052" s="20" t="str">
        <f t="shared" si="590"/>
        <v>Body</v>
      </c>
      <c r="M1052" s="20" t="str">
        <f>M1046</f>
        <v>Normal</v>
      </c>
    </row>
    <row r="1053" spans="1:13" ht="16.5" customHeight="1" x14ac:dyDescent="0.3">
      <c r="A1053" s="22" t="b">
        <v>1</v>
      </c>
      <c r="B1053" s="20" t="s">
        <v>45</v>
      </c>
      <c r="C1053" s="20">
        <f t="shared" ref="C1053:C1057" si="597">C1052+1</f>
        <v>4602402</v>
      </c>
      <c r="D1053" s="20">
        <f t="shared" si="587"/>
        <v>2052</v>
      </c>
      <c r="E1053" s="20" t="s">
        <v>33</v>
      </c>
      <c r="F1053" s="20">
        <f t="shared" ref="F1053:G1054" si="598">F1052</f>
        <v>6</v>
      </c>
      <c r="G1053" s="20">
        <f t="shared" si="598"/>
        <v>2</v>
      </c>
      <c r="H1053" s="20">
        <f>H1052+100000</f>
        <v>154202002</v>
      </c>
      <c r="I1053" s="20">
        <v>1</v>
      </c>
      <c r="J1053" s="20">
        <v>1</v>
      </c>
      <c r="K1053" s="20">
        <f t="shared" si="589"/>
        <v>13</v>
      </c>
      <c r="L1053" s="20" t="str">
        <f t="shared" si="590"/>
        <v>Body</v>
      </c>
      <c r="M1053" s="20" t="str">
        <f t="shared" si="590"/>
        <v>Superior</v>
      </c>
    </row>
    <row r="1054" spans="1:13" ht="16.5" customHeight="1" x14ac:dyDescent="0.3">
      <c r="A1054" s="22" t="b">
        <v>1</v>
      </c>
      <c r="B1054" s="20" t="s">
        <v>55</v>
      </c>
      <c r="C1054" s="20">
        <f t="shared" si="597"/>
        <v>4602403</v>
      </c>
      <c r="D1054" s="20">
        <f t="shared" si="587"/>
        <v>2052</v>
      </c>
      <c r="E1054" s="20" t="s">
        <v>33</v>
      </c>
      <c r="F1054" s="20">
        <f t="shared" si="598"/>
        <v>6</v>
      </c>
      <c r="G1054" s="20">
        <f t="shared" si="598"/>
        <v>2</v>
      </c>
      <c r="H1054" s="20">
        <f>H1053+100000</f>
        <v>154302002</v>
      </c>
      <c r="I1054" s="20">
        <v>1</v>
      </c>
      <c r="J1054" s="20">
        <v>1</v>
      </c>
      <c r="K1054" s="20">
        <f t="shared" si="589"/>
        <v>1.5</v>
      </c>
      <c r="L1054" s="20" t="str">
        <f t="shared" si="590"/>
        <v>Body</v>
      </c>
      <c r="M1054" s="20" t="str">
        <f t="shared" si="590"/>
        <v>Rare</v>
      </c>
    </row>
    <row r="1055" spans="1:13" ht="16.5" customHeight="1" x14ac:dyDescent="0.3">
      <c r="A1055" s="22" t="b">
        <v>1</v>
      </c>
      <c r="B1055" s="20" t="s">
        <v>46</v>
      </c>
      <c r="C1055" s="20">
        <f t="shared" si="597"/>
        <v>4602404</v>
      </c>
      <c r="D1055" s="20">
        <f t="shared" si="587"/>
        <v>2052</v>
      </c>
      <c r="E1055" s="20" t="s">
        <v>33</v>
      </c>
      <c r="F1055" s="20">
        <f>F1054</f>
        <v>6</v>
      </c>
      <c r="G1055" s="20">
        <f>G1054</f>
        <v>2</v>
      </c>
      <c r="H1055" s="20">
        <f>H1049+1000000</f>
        <v>154103001</v>
      </c>
      <c r="I1055" s="20">
        <v>1</v>
      </c>
      <c r="J1055" s="20">
        <v>1</v>
      </c>
      <c r="K1055" s="20">
        <f t="shared" si="589"/>
        <v>30.5</v>
      </c>
      <c r="L1055" s="20" t="str">
        <f t="shared" si="590"/>
        <v>Head</v>
      </c>
      <c r="M1055" s="20" t="str">
        <f t="shared" si="590"/>
        <v>Normal</v>
      </c>
    </row>
    <row r="1056" spans="1:13" ht="16.5" customHeight="1" x14ac:dyDescent="0.3">
      <c r="A1056" s="22" t="b">
        <v>1</v>
      </c>
      <c r="B1056" s="20" t="s">
        <v>47</v>
      </c>
      <c r="C1056" s="20">
        <f t="shared" si="597"/>
        <v>4602405</v>
      </c>
      <c r="D1056" s="20">
        <f t="shared" si="587"/>
        <v>2052</v>
      </c>
      <c r="E1056" s="20" t="s">
        <v>33</v>
      </c>
      <c r="F1056" s="20">
        <f t="shared" ref="F1056:G1057" si="599">F1055</f>
        <v>6</v>
      </c>
      <c r="G1056" s="20">
        <f t="shared" si="599"/>
        <v>2</v>
      </c>
      <c r="H1056" s="20">
        <f>H1055+100000</f>
        <v>154203001</v>
      </c>
      <c r="I1056" s="20">
        <v>1</v>
      </c>
      <c r="J1056" s="20">
        <v>1</v>
      </c>
      <c r="K1056" s="20">
        <f t="shared" si="589"/>
        <v>13</v>
      </c>
      <c r="L1056" s="20" t="str">
        <f t="shared" si="590"/>
        <v>Head</v>
      </c>
      <c r="M1056" s="20" t="str">
        <f t="shared" si="590"/>
        <v>Superior</v>
      </c>
    </row>
    <row r="1057" spans="1:13" ht="16.5" customHeight="1" x14ac:dyDescent="0.3">
      <c r="A1057" s="22" t="b">
        <v>1</v>
      </c>
      <c r="B1057" s="20" t="s">
        <v>56</v>
      </c>
      <c r="C1057" s="20">
        <f t="shared" si="597"/>
        <v>4602406</v>
      </c>
      <c r="D1057" s="20">
        <f t="shared" si="587"/>
        <v>2052</v>
      </c>
      <c r="E1057" s="20" t="s">
        <v>33</v>
      </c>
      <c r="F1057" s="20">
        <f t="shared" si="599"/>
        <v>6</v>
      </c>
      <c r="G1057" s="20">
        <f t="shared" si="599"/>
        <v>2</v>
      </c>
      <c r="H1057" s="20">
        <f>H1056+100000</f>
        <v>154303001</v>
      </c>
      <c r="I1057" s="20">
        <v>1</v>
      </c>
      <c r="J1057" s="20">
        <v>1</v>
      </c>
      <c r="K1057" s="20">
        <f t="shared" si="589"/>
        <v>1.5</v>
      </c>
      <c r="L1057" s="20" t="str">
        <f t="shared" si="590"/>
        <v>Head</v>
      </c>
      <c r="M1057" s="20" t="str">
        <f t="shared" si="590"/>
        <v>Rare</v>
      </c>
    </row>
    <row r="1058" spans="1:13" ht="16.5" customHeight="1" x14ac:dyDescent="0.3">
      <c r="A1058" s="22" t="b">
        <v>1</v>
      </c>
      <c r="B1058" s="21" t="s">
        <v>34</v>
      </c>
      <c r="C1058" s="21">
        <f>C1052+100</f>
        <v>4602501</v>
      </c>
      <c r="D1058" s="21">
        <f t="shared" si="587"/>
        <v>2052</v>
      </c>
      <c r="E1058" s="21" t="s">
        <v>35</v>
      </c>
      <c r="F1058" s="21">
        <f>F1057</f>
        <v>6</v>
      </c>
      <c r="G1058" s="21">
        <f>G1057</f>
        <v>2</v>
      </c>
      <c r="H1058" s="21">
        <v>160004001</v>
      </c>
      <c r="I1058" s="21">
        <v>1</v>
      </c>
      <c r="J1058" s="21">
        <v>1</v>
      </c>
      <c r="K1058" s="21">
        <v>2.5</v>
      </c>
      <c r="L1058" s="21" t="s">
        <v>36</v>
      </c>
      <c r="M1058" s="21" t="s">
        <v>37</v>
      </c>
    </row>
    <row r="1059" spans="1:13" ht="16.5" customHeight="1" x14ac:dyDescent="0.3">
      <c r="A1059" s="22" t="b">
        <v>1</v>
      </c>
      <c r="B1059" s="21" t="s">
        <v>38</v>
      </c>
      <c r="C1059" s="21">
        <f>C1058+1</f>
        <v>4602502</v>
      </c>
      <c r="D1059" s="21">
        <f t="shared" si="587"/>
        <v>2052</v>
      </c>
      <c r="E1059" s="21" t="s">
        <v>35</v>
      </c>
      <c r="F1059" s="21">
        <f t="shared" ref="F1059:G1061" si="600">F1058</f>
        <v>6</v>
      </c>
      <c r="G1059" s="21">
        <f t="shared" si="600"/>
        <v>2</v>
      </c>
      <c r="H1059" s="21">
        <v>160004002</v>
      </c>
      <c r="I1059" s="21">
        <v>1</v>
      </c>
      <c r="J1059" s="21">
        <v>1</v>
      </c>
      <c r="K1059" s="21">
        <v>2.5</v>
      </c>
      <c r="L1059" s="21" t="s">
        <v>39</v>
      </c>
      <c r="M1059" s="21" t="s">
        <v>37</v>
      </c>
    </row>
    <row r="1060" spans="1:13" ht="16.5" customHeight="1" x14ac:dyDescent="0.3">
      <c r="A1060" s="22" t="b">
        <v>1</v>
      </c>
      <c r="B1060" s="21" t="s">
        <v>40</v>
      </c>
      <c r="C1060" s="21">
        <f>C1059+1</f>
        <v>4602503</v>
      </c>
      <c r="D1060" s="21">
        <f t="shared" si="587"/>
        <v>2052</v>
      </c>
      <c r="E1060" s="21" t="s">
        <v>35</v>
      </c>
      <c r="F1060" s="21">
        <f t="shared" si="600"/>
        <v>6</v>
      </c>
      <c r="G1060" s="21">
        <f t="shared" si="600"/>
        <v>2</v>
      </c>
      <c r="H1060" s="21">
        <v>160004003</v>
      </c>
      <c r="I1060" s="21">
        <v>1</v>
      </c>
      <c r="J1060" s="21">
        <v>1</v>
      </c>
      <c r="K1060" s="21">
        <v>2.5</v>
      </c>
      <c r="L1060" s="21" t="s">
        <v>41</v>
      </c>
      <c r="M1060" s="21" t="s">
        <v>37</v>
      </c>
    </row>
    <row r="1061" spans="1:13" ht="16.5" customHeight="1" x14ac:dyDescent="0.3">
      <c r="A1061" s="22" t="b">
        <v>1</v>
      </c>
      <c r="B1061" s="21" t="s">
        <v>42</v>
      </c>
      <c r="C1061" s="21">
        <f>C1060+1</f>
        <v>4602504</v>
      </c>
      <c r="D1061" s="21">
        <f t="shared" si="587"/>
        <v>2052</v>
      </c>
      <c r="E1061" s="21" t="s">
        <v>35</v>
      </c>
      <c r="F1061" s="21">
        <f t="shared" si="600"/>
        <v>6</v>
      </c>
      <c r="G1061" s="21">
        <f t="shared" si="600"/>
        <v>2</v>
      </c>
      <c r="H1061" s="21">
        <v>160004004</v>
      </c>
      <c r="I1061" s="21">
        <v>1</v>
      </c>
      <c r="J1061" s="21">
        <v>1</v>
      </c>
      <c r="K1061" s="21">
        <v>2.5</v>
      </c>
      <c r="L1061" s="21" t="s">
        <v>43</v>
      </c>
      <c r="M1061" s="21" t="s">
        <v>37</v>
      </c>
    </row>
    <row r="1062" spans="1:13" ht="16.5" customHeight="1" x14ac:dyDescent="0.3">
      <c r="A1062" s="22" t="b">
        <v>1</v>
      </c>
      <c r="B1062" s="15" t="s">
        <v>48</v>
      </c>
      <c r="C1062" s="15">
        <v>4603101</v>
      </c>
      <c r="D1062" s="15">
        <f>D1042+1</f>
        <v>2053</v>
      </c>
      <c r="E1062" s="16" t="s">
        <v>27</v>
      </c>
      <c r="F1062" s="15">
        <v>6</v>
      </c>
      <c r="G1062" s="15">
        <v>3</v>
      </c>
      <c r="H1062" s="17">
        <v>151106002</v>
      </c>
      <c r="I1062" s="16">
        <v>1</v>
      </c>
      <c r="J1062" s="16">
        <v>1</v>
      </c>
      <c r="K1062" s="15">
        <v>30.5</v>
      </c>
      <c r="L1062" s="17" t="str">
        <f>IF(H1062&gt;=151107001,"Shoes",IF(H1062&gt;=151106001,"Pants",IF(H1062&gt;=151105001,"Glove",IF(H1062&gt;=151103001,"Head",IF(H1062&gt;=151102001,"Body",IF(H1062&gt;=151101001,"Weapon"))))))</f>
        <v>Pants</v>
      </c>
      <c r="M1062" s="16" t="s">
        <v>674</v>
      </c>
    </row>
    <row r="1063" spans="1:13" ht="16.5" customHeight="1" x14ac:dyDescent="0.3">
      <c r="A1063" s="22" t="b">
        <v>1</v>
      </c>
      <c r="B1063" s="15" t="s">
        <v>49</v>
      </c>
      <c r="C1063" s="16">
        <f t="shared" ref="C1063:C1067" si="601">C1062+1</f>
        <v>4603102</v>
      </c>
      <c r="D1063" s="16">
        <f>D1062</f>
        <v>2053</v>
      </c>
      <c r="E1063" s="16" t="s">
        <v>27</v>
      </c>
      <c r="F1063" s="16">
        <f t="shared" ref="F1063:G1064" si="602">F1062</f>
        <v>6</v>
      </c>
      <c r="G1063" s="16">
        <f t="shared" si="602"/>
        <v>3</v>
      </c>
      <c r="H1063" s="16">
        <f>H1062+100000</f>
        <v>151206002</v>
      </c>
      <c r="I1063" s="16">
        <v>1</v>
      </c>
      <c r="J1063" s="16">
        <v>1</v>
      </c>
      <c r="K1063" s="15">
        <v>13</v>
      </c>
      <c r="L1063" s="16" t="str">
        <f>L1062</f>
        <v>Pants</v>
      </c>
      <c r="M1063" s="16" t="s">
        <v>53</v>
      </c>
    </row>
    <row r="1064" spans="1:13" ht="16.5" customHeight="1" x14ac:dyDescent="0.3">
      <c r="A1064" s="22" t="b">
        <v>1</v>
      </c>
      <c r="B1064" s="15" t="s">
        <v>57</v>
      </c>
      <c r="C1064" s="16">
        <f t="shared" si="601"/>
        <v>4603103</v>
      </c>
      <c r="D1064" s="16">
        <f t="shared" ref="D1064:D1089" si="603">D1063</f>
        <v>2053</v>
      </c>
      <c r="E1064" s="16" t="s">
        <v>27</v>
      </c>
      <c r="F1064" s="16">
        <f t="shared" si="602"/>
        <v>6</v>
      </c>
      <c r="G1064" s="16">
        <f t="shared" si="602"/>
        <v>3</v>
      </c>
      <c r="H1064" s="16">
        <f>H1063+100000</f>
        <v>151306002</v>
      </c>
      <c r="I1064" s="16">
        <v>1</v>
      </c>
      <c r="J1064" s="16">
        <v>1</v>
      </c>
      <c r="K1064" s="15">
        <v>1.5</v>
      </c>
      <c r="L1064" s="16" t="str">
        <f>L1063</f>
        <v>Pants</v>
      </c>
      <c r="M1064" s="16" t="s">
        <v>60</v>
      </c>
    </row>
    <row r="1065" spans="1:13" ht="16.5" customHeight="1" x14ac:dyDescent="0.3">
      <c r="A1065" s="22" t="b">
        <v>1</v>
      </c>
      <c r="B1065" s="15" t="s">
        <v>50</v>
      </c>
      <c r="C1065" s="16">
        <f t="shared" si="601"/>
        <v>4603104</v>
      </c>
      <c r="D1065" s="16">
        <f t="shared" si="603"/>
        <v>2053</v>
      </c>
      <c r="E1065" s="16" t="s">
        <v>27</v>
      </c>
      <c r="F1065" s="16">
        <f>F1064</f>
        <v>6</v>
      </c>
      <c r="G1065" s="16">
        <f>G1064</f>
        <v>3</v>
      </c>
      <c r="H1065" s="17">
        <v>151105001</v>
      </c>
      <c r="I1065" s="16">
        <v>1</v>
      </c>
      <c r="J1065" s="16">
        <v>1</v>
      </c>
      <c r="K1065" s="16">
        <f>K1062</f>
        <v>30.5</v>
      </c>
      <c r="L1065" s="17" t="str">
        <f>IF(H1065&gt;=151107001,"Shoes",IF(H1065&gt;=151106001,"Pants",IF(H1065&gt;=151105001,"Glove",IF(H1065&gt;=151103001,"Head",IF(H1065&gt;=151102001,"Body",IF(H1065&gt;=151101001,"Weapon"))))))</f>
        <v>Glove</v>
      </c>
      <c r="M1065" s="16" t="str">
        <f>M1062</f>
        <v>Normal</v>
      </c>
    </row>
    <row r="1066" spans="1:13" ht="16.5" customHeight="1" x14ac:dyDescent="0.3">
      <c r="A1066" s="22" t="b">
        <v>1</v>
      </c>
      <c r="B1066" s="15" t="s">
        <v>51</v>
      </c>
      <c r="C1066" s="16">
        <f t="shared" si="601"/>
        <v>4603105</v>
      </c>
      <c r="D1066" s="16">
        <f t="shared" si="603"/>
        <v>2053</v>
      </c>
      <c r="E1066" s="16" t="s">
        <v>27</v>
      </c>
      <c r="F1066" s="16">
        <f t="shared" ref="F1066:G1067" si="604">F1065</f>
        <v>6</v>
      </c>
      <c r="G1066" s="16">
        <f t="shared" si="604"/>
        <v>3</v>
      </c>
      <c r="H1066" s="16">
        <f>H1065+100000</f>
        <v>151205001</v>
      </c>
      <c r="I1066" s="16">
        <v>1</v>
      </c>
      <c r="J1066" s="16">
        <v>1</v>
      </c>
      <c r="K1066" s="16">
        <f>K1063</f>
        <v>13</v>
      </c>
      <c r="L1066" s="16" t="str">
        <f>L1065</f>
        <v>Glove</v>
      </c>
      <c r="M1066" s="16" t="str">
        <f>M1063</f>
        <v>Superior</v>
      </c>
    </row>
    <row r="1067" spans="1:13" ht="16.5" customHeight="1" x14ac:dyDescent="0.3">
      <c r="A1067" s="22" t="b">
        <v>1</v>
      </c>
      <c r="B1067" s="15" t="s">
        <v>58</v>
      </c>
      <c r="C1067" s="16">
        <f t="shared" si="601"/>
        <v>4603106</v>
      </c>
      <c r="D1067" s="16">
        <f t="shared" si="603"/>
        <v>2053</v>
      </c>
      <c r="E1067" s="16" t="s">
        <v>27</v>
      </c>
      <c r="F1067" s="16">
        <f t="shared" si="604"/>
        <v>6</v>
      </c>
      <c r="G1067" s="16">
        <f t="shared" si="604"/>
        <v>3</v>
      </c>
      <c r="H1067" s="16">
        <f>H1066+100000</f>
        <v>151305001</v>
      </c>
      <c r="I1067" s="16">
        <v>1</v>
      </c>
      <c r="J1067" s="16">
        <v>1</v>
      </c>
      <c r="K1067" s="16">
        <f>K1064</f>
        <v>1.5</v>
      </c>
      <c r="L1067" s="16" t="str">
        <f>L1066</f>
        <v>Glove</v>
      </c>
      <c r="M1067" s="16" t="str">
        <f>M1064</f>
        <v>Rare</v>
      </c>
    </row>
    <row r="1068" spans="1:13" ht="16.5" customHeight="1" x14ac:dyDescent="0.3">
      <c r="A1068" s="22" t="b">
        <v>1</v>
      </c>
      <c r="B1068" s="18" t="s">
        <v>48</v>
      </c>
      <c r="C1068" s="18">
        <f>C1062+100</f>
        <v>4603201</v>
      </c>
      <c r="D1068" s="18">
        <f t="shared" si="603"/>
        <v>2053</v>
      </c>
      <c r="E1068" s="18" t="s">
        <v>31</v>
      </c>
      <c r="F1068" s="18">
        <f>F1067</f>
        <v>6</v>
      </c>
      <c r="G1068" s="18">
        <f>G1067</f>
        <v>3</v>
      </c>
      <c r="H1068" s="18">
        <f>H1062+1000000</f>
        <v>152106002</v>
      </c>
      <c r="I1068" s="18">
        <v>1</v>
      </c>
      <c r="J1068" s="18">
        <v>1</v>
      </c>
      <c r="K1068" s="18">
        <f t="shared" ref="K1068:K1085" si="605">K1065</f>
        <v>30.5</v>
      </c>
      <c r="L1068" s="18" t="str">
        <f t="shared" ref="L1068:M1085" si="606">L1062</f>
        <v>Pants</v>
      </c>
      <c r="M1068" s="18" t="str">
        <f>M1062</f>
        <v>Normal</v>
      </c>
    </row>
    <row r="1069" spans="1:13" ht="16.5" customHeight="1" x14ac:dyDescent="0.3">
      <c r="A1069" s="22" t="b">
        <v>1</v>
      </c>
      <c r="B1069" s="18" t="s">
        <v>49</v>
      </c>
      <c r="C1069" s="18">
        <f t="shared" ref="C1069:C1073" si="607">C1068+1</f>
        <v>4603202</v>
      </c>
      <c r="D1069" s="18">
        <f t="shared" si="603"/>
        <v>2053</v>
      </c>
      <c r="E1069" s="18" t="s">
        <v>31</v>
      </c>
      <c r="F1069" s="18">
        <f t="shared" ref="F1069:G1070" si="608">F1068</f>
        <v>6</v>
      </c>
      <c r="G1069" s="18">
        <f t="shared" si="608"/>
        <v>3</v>
      </c>
      <c r="H1069" s="18">
        <f>H1068+100000</f>
        <v>152206002</v>
      </c>
      <c r="I1069" s="18">
        <v>1</v>
      </c>
      <c r="J1069" s="18">
        <v>1</v>
      </c>
      <c r="K1069" s="18">
        <f t="shared" si="605"/>
        <v>13</v>
      </c>
      <c r="L1069" s="18" t="str">
        <f t="shared" si="606"/>
        <v>Pants</v>
      </c>
      <c r="M1069" s="18" t="str">
        <f t="shared" si="606"/>
        <v>Superior</v>
      </c>
    </row>
    <row r="1070" spans="1:13" ht="16.5" customHeight="1" x14ac:dyDescent="0.3">
      <c r="A1070" s="22" t="b">
        <v>1</v>
      </c>
      <c r="B1070" s="18" t="s">
        <v>57</v>
      </c>
      <c r="C1070" s="18">
        <f t="shared" si="607"/>
        <v>4603203</v>
      </c>
      <c r="D1070" s="18">
        <f t="shared" si="603"/>
        <v>2053</v>
      </c>
      <c r="E1070" s="18" t="s">
        <v>31</v>
      </c>
      <c r="F1070" s="18">
        <f t="shared" si="608"/>
        <v>6</v>
      </c>
      <c r="G1070" s="18">
        <f t="shared" si="608"/>
        <v>3</v>
      </c>
      <c r="H1070" s="18">
        <f>H1069+100000</f>
        <v>152306002</v>
      </c>
      <c r="I1070" s="18">
        <v>1</v>
      </c>
      <c r="J1070" s="18">
        <v>1</v>
      </c>
      <c r="K1070" s="18">
        <f t="shared" si="605"/>
        <v>1.5</v>
      </c>
      <c r="L1070" s="18" t="str">
        <f t="shared" si="606"/>
        <v>Pants</v>
      </c>
      <c r="M1070" s="18" t="str">
        <f t="shared" si="606"/>
        <v>Rare</v>
      </c>
    </row>
    <row r="1071" spans="1:13" ht="16.5" customHeight="1" x14ac:dyDescent="0.3">
      <c r="A1071" s="22" t="b">
        <v>1</v>
      </c>
      <c r="B1071" s="18" t="s">
        <v>50</v>
      </c>
      <c r="C1071" s="18">
        <f t="shared" si="607"/>
        <v>4603204</v>
      </c>
      <c r="D1071" s="18">
        <f t="shared" si="603"/>
        <v>2053</v>
      </c>
      <c r="E1071" s="18" t="s">
        <v>31</v>
      </c>
      <c r="F1071" s="18">
        <f>F1070</f>
        <v>6</v>
      </c>
      <c r="G1071" s="18">
        <f>G1070</f>
        <v>3</v>
      </c>
      <c r="H1071" s="18">
        <f>H1065+1000000</f>
        <v>152105001</v>
      </c>
      <c r="I1071" s="18">
        <v>1</v>
      </c>
      <c r="J1071" s="18">
        <v>1</v>
      </c>
      <c r="K1071" s="18">
        <f t="shared" si="605"/>
        <v>30.5</v>
      </c>
      <c r="L1071" s="18" t="str">
        <f t="shared" si="606"/>
        <v>Glove</v>
      </c>
      <c r="M1071" s="18" t="str">
        <f t="shared" si="606"/>
        <v>Normal</v>
      </c>
    </row>
    <row r="1072" spans="1:13" ht="16.5" customHeight="1" x14ac:dyDescent="0.3">
      <c r="A1072" s="22" t="b">
        <v>1</v>
      </c>
      <c r="B1072" s="18" t="s">
        <v>51</v>
      </c>
      <c r="C1072" s="18">
        <f t="shared" si="607"/>
        <v>4603205</v>
      </c>
      <c r="D1072" s="18">
        <f t="shared" si="603"/>
        <v>2053</v>
      </c>
      <c r="E1072" s="18" t="s">
        <v>31</v>
      </c>
      <c r="F1072" s="18">
        <f t="shared" ref="F1072:G1073" si="609">F1071</f>
        <v>6</v>
      </c>
      <c r="G1072" s="18">
        <f t="shared" si="609"/>
        <v>3</v>
      </c>
      <c r="H1072" s="18">
        <f>H1071+100000</f>
        <v>152205001</v>
      </c>
      <c r="I1072" s="18">
        <v>1</v>
      </c>
      <c r="J1072" s="18">
        <v>1</v>
      </c>
      <c r="K1072" s="18">
        <f t="shared" si="605"/>
        <v>13</v>
      </c>
      <c r="L1072" s="18" t="str">
        <f t="shared" si="606"/>
        <v>Glove</v>
      </c>
      <c r="M1072" s="18" t="str">
        <f t="shared" si="606"/>
        <v>Superior</v>
      </c>
    </row>
    <row r="1073" spans="1:13" ht="16.5" customHeight="1" x14ac:dyDescent="0.3">
      <c r="A1073" s="22" t="b">
        <v>1</v>
      </c>
      <c r="B1073" s="18" t="s">
        <v>58</v>
      </c>
      <c r="C1073" s="18">
        <f t="shared" si="607"/>
        <v>4603206</v>
      </c>
      <c r="D1073" s="18">
        <f t="shared" si="603"/>
        <v>2053</v>
      </c>
      <c r="E1073" s="18" t="s">
        <v>31</v>
      </c>
      <c r="F1073" s="18">
        <f t="shared" si="609"/>
        <v>6</v>
      </c>
      <c r="G1073" s="18">
        <f t="shared" si="609"/>
        <v>3</v>
      </c>
      <c r="H1073" s="18">
        <f>H1072+100000</f>
        <v>152305001</v>
      </c>
      <c r="I1073" s="18">
        <v>1</v>
      </c>
      <c r="J1073" s="18">
        <v>1</v>
      </c>
      <c r="K1073" s="18">
        <f t="shared" si="605"/>
        <v>1.5</v>
      </c>
      <c r="L1073" s="18" t="str">
        <f t="shared" si="606"/>
        <v>Glove</v>
      </c>
      <c r="M1073" s="18" t="str">
        <f t="shared" si="606"/>
        <v>Rare</v>
      </c>
    </row>
    <row r="1074" spans="1:13" ht="16.5" customHeight="1" x14ac:dyDescent="0.3">
      <c r="A1074" s="22" t="b">
        <v>1</v>
      </c>
      <c r="B1074" s="19" t="s">
        <v>48</v>
      </c>
      <c r="C1074" s="19">
        <f>C1068+100</f>
        <v>4603301</v>
      </c>
      <c r="D1074" s="19">
        <f t="shared" si="603"/>
        <v>2053</v>
      </c>
      <c r="E1074" s="19" t="s">
        <v>32</v>
      </c>
      <c r="F1074" s="19">
        <f>F1073</f>
        <v>6</v>
      </c>
      <c r="G1074" s="19">
        <f>G1073</f>
        <v>3</v>
      </c>
      <c r="H1074" s="19">
        <f>H1068+1000000</f>
        <v>153106002</v>
      </c>
      <c r="I1074" s="19">
        <v>1</v>
      </c>
      <c r="J1074" s="19">
        <v>1</v>
      </c>
      <c r="K1074" s="19">
        <f t="shared" si="605"/>
        <v>30.5</v>
      </c>
      <c r="L1074" s="19" t="str">
        <f t="shared" si="606"/>
        <v>Pants</v>
      </c>
      <c r="M1074" s="19" t="str">
        <f>M1068</f>
        <v>Normal</v>
      </c>
    </row>
    <row r="1075" spans="1:13" ht="16.5" customHeight="1" x14ac:dyDescent="0.3">
      <c r="A1075" s="22" t="b">
        <v>1</v>
      </c>
      <c r="B1075" s="19" t="s">
        <v>49</v>
      </c>
      <c r="C1075" s="19">
        <f t="shared" ref="C1075:C1079" si="610">C1074+1</f>
        <v>4603302</v>
      </c>
      <c r="D1075" s="19">
        <f t="shared" si="603"/>
        <v>2053</v>
      </c>
      <c r="E1075" s="19" t="s">
        <v>32</v>
      </c>
      <c r="F1075" s="19">
        <f t="shared" ref="F1075:G1076" si="611">F1074</f>
        <v>6</v>
      </c>
      <c r="G1075" s="19">
        <f t="shared" si="611"/>
        <v>3</v>
      </c>
      <c r="H1075" s="19">
        <f>H1074+100000</f>
        <v>153206002</v>
      </c>
      <c r="I1075" s="19">
        <v>1</v>
      </c>
      <c r="J1075" s="19">
        <v>1</v>
      </c>
      <c r="K1075" s="19">
        <f t="shared" si="605"/>
        <v>13</v>
      </c>
      <c r="L1075" s="19" t="str">
        <f t="shared" si="606"/>
        <v>Pants</v>
      </c>
      <c r="M1075" s="19" t="str">
        <f t="shared" si="606"/>
        <v>Superior</v>
      </c>
    </row>
    <row r="1076" spans="1:13" ht="16.5" customHeight="1" x14ac:dyDescent="0.3">
      <c r="A1076" s="22" t="b">
        <v>1</v>
      </c>
      <c r="B1076" s="19" t="s">
        <v>57</v>
      </c>
      <c r="C1076" s="19">
        <f t="shared" si="610"/>
        <v>4603303</v>
      </c>
      <c r="D1076" s="19">
        <f t="shared" si="603"/>
        <v>2053</v>
      </c>
      <c r="E1076" s="19" t="s">
        <v>32</v>
      </c>
      <c r="F1076" s="19">
        <f t="shared" si="611"/>
        <v>6</v>
      </c>
      <c r="G1076" s="19">
        <f t="shared" si="611"/>
        <v>3</v>
      </c>
      <c r="H1076" s="19">
        <f>H1075+100000</f>
        <v>153306002</v>
      </c>
      <c r="I1076" s="19">
        <v>1</v>
      </c>
      <c r="J1076" s="19">
        <v>1</v>
      </c>
      <c r="K1076" s="19">
        <f t="shared" si="605"/>
        <v>1.5</v>
      </c>
      <c r="L1076" s="19" t="str">
        <f t="shared" si="606"/>
        <v>Pants</v>
      </c>
      <c r="M1076" s="19" t="str">
        <f t="shared" si="606"/>
        <v>Rare</v>
      </c>
    </row>
    <row r="1077" spans="1:13" ht="16.5" customHeight="1" x14ac:dyDescent="0.3">
      <c r="A1077" s="22" t="b">
        <v>1</v>
      </c>
      <c r="B1077" s="19" t="s">
        <v>50</v>
      </c>
      <c r="C1077" s="19">
        <f t="shared" si="610"/>
        <v>4603304</v>
      </c>
      <c r="D1077" s="19">
        <f t="shared" si="603"/>
        <v>2053</v>
      </c>
      <c r="E1077" s="19" t="s">
        <v>32</v>
      </c>
      <c r="F1077" s="19">
        <f>F1076</f>
        <v>6</v>
      </c>
      <c r="G1077" s="19">
        <f>G1076</f>
        <v>3</v>
      </c>
      <c r="H1077" s="19">
        <f>H1071+1000000</f>
        <v>153105001</v>
      </c>
      <c r="I1077" s="19">
        <v>1</v>
      </c>
      <c r="J1077" s="19">
        <v>1</v>
      </c>
      <c r="K1077" s="19">
        <f t="shared" si="605"/>
        <v>30.5</v>
      </c>
      <c r="L1077" s="19" t="str">
        <f t="shared" si="606"/>
        <v>Glove</v>
      </c>
      <c r="M1077" s="19" t="str">
        <f t="shared" si="606"/>
        <v>Normal</v>
      </c>
    </row>
    <row r="1078" spans="1:13" ht="16.5" customHeight="1" x14ac:dyDescent="0.3">
      <c r="A1078" s="22" t="b">
        <v>1</v>
      </c>
      <c r="B1078" s="19" t="s">
        <v>51</v>
      </c>
      <c r="C1078" s="19">
        <f t="shared" si="610"/>
        <v>4603305</v>
      </c>
      <c r="D1078" s="19">
        <f t="shared" si="603"/>
        <v>2053</v>
      </c>
      <c r="E1078" s="19" t="s">
        <v>32</v>
      </c>
      <c r="F1078" s="19">
        <f t="shared" ref="F1078:G1079" si="612">F1077</f>
        <v>6</v>
      </c>
      <c r="G1078" s="19">
        <f t="shared" si="612"/>
        <v>3</v>
      </c>
      <c r="H1078" s="19">
        <f>H1077+100000</f>
        <v>153205001</v>
      </c>
      <c r="I1078" s="19">
        <v>1</v>
      </c>
      <c r="J1078" s="19">
        <v>1</v>
      </c>
      <c r="K1078" s="19">
        <f t="shared" si="605"/>
        <v>13</v>
      </c>
      <c r="L1078" s="19" t="str">
        <f t="shared" si="606"/>
        <v>Glove</v>
      </c>
      <c r="M1078" s="19" t="str">
        <f t="shared" si="606"/>
        <v>Superior</v>
      </c>
    </row>
    <row r="1079" spans="1:13" ht="16.5" customHeight="1" x14ac:dyDescent="0.3">
      <c r="A1079" s="22" t="b">
        <v>1</v>
      </c>
      <c r="B1079" s="19" t="s">
        <v>58</v>
      </c>
      <c r="C1079" s="19">
        <f t="shared" si="610"/>
        <v>4603306</v>
      </c>
      <c r="D1079" s="19">
        <f t="shared" si="603"/>
        <v>2053</v>
      </c>
      <c r="E1079" s="19" t="s">
        <v>32</v>
      </c>
      <c r="F1079" s="19">
        <f t="shared" si="612"/>
        <v>6</v>
      </c>
      <c r="G1079" s="19">
        <f t="shared" si="612"/>
        <v>3</v>
      </c>
      <c r="H1079" s="19">
        <f>H1078+100000</f>
        <v>153305001</v>
      </c>
      <c r="I1079" s="19">
        <v>1</v>
      </c>
      <c r="J1079" s="19">
        <v>1</v>
      </c>
      <c r="K1079" s="19">
        <f t="shared" si="605"/>
        <v>1.5</v>
      </c>
      <c r="L1079" s="19" t="str">
        <f t="shared" si="606"/>
        <v>Glove</v>
      </c>
      <c r="M1079" s="19" t="str">
        <f t="shared" si="606"/>
        <v>Rare</v>
      </c>
    </row>
    <row r="1080" spans="1:13" ht="16.5" customHeight="1" x14ac:dyDescent="0.3">
      <c r="A1080" s="22" t="b">
        <v>1</v>
      </c>
      <c r="B1080" s="20" t="s">
        <v>48</v>
      </c>
      <c r="C1080" s="20">
        <f>C1074+100</f>
        <v>4603401</v>
      </c>
      <c r="D1080" s="20">
        <f t="shared" si="603"/>
        <v>2053</v>
      </c>
      <c r="E1080" s="20" t="s">
        <v>33</v>
      </c>
      <c r="F1080" s="20">
        <f>F1079</f>
        <v>6</v>
      </c>
      <c r="G1080" s="20">
        <f>G1079</f>
        <v>3</v>
      </c>
      <c r="H1080" s="20">
        <f>H1074+1000000</f>
        <v>154106002</v>
      </c>
      <c r="I1080" s="20">
        <v>1</v>
      </c>
      <c r="J1080" s="20">
        <v>1</v>
      </c>
      <c r="K1080" s="20">
        <f t="shared" si="605"/>
        <v>30.5</v>
      </c>
      <c r="L1080" s="20" t="str">
        <f t="shared" si="606"/>
        <v>Pants</v>
      </c>
      <c r="M1080" s="20" t="str">
        <f>M1074</f>
        <v>Normal</v>
      </c>
    </row>
    <row r="1081" spans="1:13" ht="16.5" customHeight="1" x14ac:dyDescent="0.3">
      <c r="A1081" s="22" t="b">
        <v>1</v>
      </c>
      <c r="B1081" s="20" t="s">
        <v>49</v>
      </c>
      <c r="C1081" s="20">
        <f t="shared" ref="C1081:C1085" si="613">C1080+1</f>
        <v>4603402</v>
      </c>
      <c r="D1081" s="20">
        <f t="shared" si="603"/>
        <v>2053</v>
      </c>
      <c r="E1081" s="20" t="s">
        <v>33</v>
      </c>
      <c r="F1081" s="20">
        <f t="shared" ref="F1081:G1082" si="614">F1080</f>
        <v>6</v>
      </c>
      <c r="G1081" s="20">
        <f t="shared" si="614"/>
        <v>3</v>
      </c>
      <c r="H1081" s="20">
        <f>H1080+100000</f>
        <v>154206002</v>
      </c>
      <c r="I1081" s="20">
        <v>1</v>
      </c>
      <c r="J1081" s="20">
        <v>1</v>
      </c>
      <c r="K1081" s="20">
        <f t="shared" si="605"/>
        <v>13</v>
      </c>
      <c r="L1081" s="20" t="str">
        <f t="shared" si="606"/>
        <v>Pants</v>
      </c>
      <c r="M1081" s="20" t="str">
        <f t="shared" si="606"/>
        <v>Superior</v>
      </c>
    </row>
    <row r="1082" spans="1:13" ht="16.5" customHeight="1" x14ac:dyDescent="0.3">
      <c r="A1082" s="22" t="b">
        <v>1</v>
      </c>
      <c r="B1082" s="20" t="s">
        <v>57</v>
      </c>
      <c r="C1082" s="20">
        <f t="shared" si="613"/>
        <v>4603403</v>
      </c>
      <c r="D1082" s="20">
        <f t="shared" si="603"/>
        <v>2053</v>
      </c>
      <c r="E1082" s="20" t="s">
        <v>33</v>
      </c>
      <c r="F1082" s="20">
        <f t="shared" si="614"/>
        <v>6</v>
      </c>
      <c r="G1082" s="20">
        <f t="shared" si="614"/>
        <v>3</v>
      </c>
      <c r="H1082" s="20">
        <f>H1081+100000</f>
        <v>154306002</v>
      </c>
      <c r="I1082" s="20">
        <v>1</v>
      </c>
      <c r="J1082" s="20">
        <v>1</v>
      </c>
      <c r="K1082" s="20">
        <f t="shared" si="605"/>
        <v>1.5</v>
      </c>
      <c r="L1082" s="20" t="str">
        <f t="shared" si="606"/>
        <v>Pants</v>
      </c>
      <c r="M1082" s="20" t="str">
        <f t="shared" si="606"/>
        <v>Rare</v>
      </c>
    </row>
    <row r="1083" spans="1:13" ht="16.5" customHeight="1" x14ac:dyDescent="0.3">
      <c r="A1083" s="22" t="b">
        <v>1</v>
      </c>
      <c r="B1083" s="20" t="s">
        <v>50</v>
      </c>
      <c r="C1083" s="20">
        <f t="shared" si="613"/>
        <v>4603404</v>
      </c>
      <c r="D1083" s="20">
        <f t="shared" si="603"/>
        <v>2053</v>
      </c>
      <c r="E1083" s="20" t="s">
        <v>33</v>
      </c>
      <c r="F1083" s="20">
        <f>F1082</f>
        <v>6</v>
      </c>
      <c r="G1083" s="20">
        <f>G1082</f>
        <v>3</v>
      </c>
      <c r="H1083" s="20">
        <f>H1077+1000000</f>
        <v>154105001</v>
      </c>
      <c r="I1083" s="20">
        <v>1</v>
      </c>
      <c r="J1083" s="20">
        <v>1</v>
      </c>
      <c r="K1083" s="20">
        <f t="shared" si="605"/>
        <v>30.5</v>
      </c>
      <c r="L1083" s="20" t="str">
        <f t="shared" si="606"/>
        <v>Glove</v>
      </c>
      <c r="M1083" s="20" t="str">
        <f t="shared" si="606"/>
        <v>Normal</v>
      </c>
    </row>
    <row r="1084" spans="1:13" ht="16.5" customHeight="1" x14ac:dyDescent="0.3">
      <c r="A1084" s="22" t="b">
        <v>1</v>
      </c>
      <c r="B1084" s="20" t="s">
        <v>51</v>
      </c>
      <c r="C1084" s="20">
        <f t="shared" si="613"/>
        <v>4603405</v>
      </c>
      <c r="D1084" s="20">
        <f t="shared" si="603"/>
        <v>2053</v>
      </c>
      <c r="E1084" s="20" t="s">
        <v>33</v>
      </c>
      <c r="F1084" s="20">
        <f t="shared" ref="F1084:G1085" si="615">F1083</f>
        <v>6</v>
      </c>
      <c r="G1084" s="20">
        <f t="shared" si="615"/>
        <v>3</v>
      </c>
      <c r="H1084" s="20">
        <f>H1083+100000</f>
        <v>154205001</v>
      </c>
      <c r="I1084" s="20">
        <v>1</v>
      </c>
      <c r="J1084" s="20">
        <v>1</v>
      </c>
      <c r="K1084" s="20">
        <f t="shared" si="605"/>
        <v>13</v>
      </c>
      <c r="L1084" s="20" t="str">
        <f t="shared" si="606"/>
        <v>Glove</v>
      </c>
      <c r="M1084" s="20" t="str">
        <f t="shared" si="606"/>
        <v>Superior</v>
      </c>
    </row>
    <row r="1085" spans="1:13" ht="16.5" customHeight="1" x14ac:dyDescent="0.3">
      <c r="A1085" s="22" t="b">
        <v>1</v>
      </c>
      <c r="B1085" s="20" t="s">
        <v>58</v>
      </c>
      <c r="C1085" s="20">
        <f t="shared" si="613"/>
        <v>4603406</v>
      </c>
      <c r="D1085" s="20">
        <f t="shared" si="603"/>
        <v>2053</v>
      </c>
      <c r="E1085" s="20" t="s">
        <v>33</v>
      </c>
      <c r="F1085" s="20">
        <f t="shared" si="615"/>
        <v>6</v>
      </c>
      <c r="G1085" s="20">
        <f t="shared" si="615"/>
        <v>3</v>
      </c>
      <c r="H1085" s="20">
        <f>H1084+100000</f>
        <v>154305001</v>
      </c>
      <c r="I1085" s="20">
        <v>1</v>
      </c>
      <c r="J1085" s="20">
        <v>1</v>
      </c>
      <c r="K1085" s="20">
        <f t="shared" si="605"/>
        <v>1.5</v>
      </c>
      <c r="L1085" s="20" t="str">
        <f t="shared" si="606"/>
        <v>Glove</v>
      </c>
      <c r="M1085" s="20" t="str">
        <f t="shared" si="606"/>
        <v>Rare</v>
      </c>
    </row>
    <row r="1086" spans="1:13" ht="16.5" customHeight="1" x14ac:dyDescent="0.3">
      <c r="A1086" s="22" t="b">
        <v>1</v>
      </c>
      <c r="B1086" s="21" t="s">
        <v>34</v>
      </c>
      <c r="C1086" s="21">
        <f>C1080+100</f>
        <v>4603501</v>
      </c>
      <c r="D1086" s="21">
        <f t="shared" si="603"/>
        <v>2053</v>
      </c>
      <c r="E1086" s="21" t="s">
        <v>35</v>
      </c>
      <c r="F1086" s="21">
        <f>F1085</f>
        <v>6</v>
      </c>
      <c r="G1086" s="21">
        <f>G1085</f>
        <v>3</v>
      </c>
      <c r="H1086" s="21">
        <v>160004001</v>
      </c>
      <c r="I1086" s="21">
        <v>1</v>
      </c>
      <c r="J1086" s="21">
        <v>1</v>
      </c>
      <c r="K1086" s="21">
        <v>2.5</v>
      </c>
      <c r="L1086" s="21" t="s">
        <v>36</v>
      </c>
      <c r="M1086" s="21" t="s">
        <v>37</v>
      </c>
    </row>
    <row r="1087" spans="1:13" ht="16.5" customHeight="1" x14ac:dyDescent="0.3">
      <c r="A1087" s="22" t="b">
        <v>1</v>
      </c>
      <c r="B1087" s="21" t="s">
        <v>38</v>
      </c>
      <c r="C1087" s="21">
        <f>C1086+1</f>
        <v>4603502</v>
      </c>
      <c r="D1087" s="21">
        <f t="shared" si="603"/>
        <v>2053</v>
      </c>
      <c r="E1087" s="21" t="s">
        <v>35</v>
      </c>
      <c r="F1087" s="21">
        <f t="shared" ref="F1087:G1089" si="616">F1086</f>
        <v>6</v>
      </c>
      <c r="G1087" s="21">
        <f t="shared" si="616"/>
        <v>3</v>
      </c>
      <c r="H1087" s="21">
        <v>160004002</v>
      </c>
      <c r="I1087" s="21">
        <v>1</v>
      </c>
      <c r="J1087" s="21">
        <v>1</v>
      </c>
      <c r="K1087" s="21">
        <v>2.5</v>
      </c>
      <c r="L1087" s="21" t="s">
        <v>39</v>
      </c>
      <c r="M1087" s="21" t="s">
        <v>37</v>
      </c>
    </row>
    <row r="1088" spans="1:13" ht="16.5" customHeight="1" x14ac:dyDescent="0.3">
      <c r="A1088" s="22" t="b">
        <v>1</v>
      </c>
      <c r="B1088" s="21" t="s">
        <v>40</v>
      </c>
      <c r="C1088" s="21">
        <f>C1087+1</f>
        <v>4603503</v>
      </c>
      <c r="D1088" s="21">
        <f t="shared" si="603"/>
        <v>2053</v>
      </c>
      <c r="E1088" s="21" t="s">
        <v>35</v>
      </c>
      <c r="F1088" s="21">
        <f t="shared" si="616"/>
        <v>6</v>
      </c>
      <c r="G1088" s="21">
        <f t="shared" si="616"/>
        <v>3</v>
      </c>
      <c r="H1088" s="21">
        <v>160004003</v>
      </c>
      <c r="I1088" s="21">
        <v>1</v>
      </c>
      <c r="J1088" s="21">
        <v>1</v>
      </c>
      <c r="K1088" s="21">
        <v>2.5</v>
      </c>
      <c r="L1088" s="21" t="s">
        <v>41</v>
      </c>
      <c r="M1088" s="21" t="s">
        <v>37</v>
      </c>
    </row>
    <row r="1089" spans="1:13" ht="16.5" customHeight="1" x14ac:dyDescent="0.3">
      <c r="A1089" s="22" t="b">
        <v>1</v>
      </c>
      <c r="B1089" s="21" t="s">
        <v>42</v>
      </c>
      <c r="C1089" s="21">
        <f>C1088+1</f>
        <v>4603504</v>
      </c>
      <c r="D1089" s="21">
        <f t="shared" si="603"/>
        <v>2053</v>
      </c>
      <c r="E1089" s="21" t="s">
        <v>35</v>
      </c>
      <c r="F1089" s="21">
        <f t="shared" si="616"/>
        <v>6</v>
      </c>
      <c r="G1089" s="21">
        <f t="shared" si="616"/>
        <v>3</v>
      </c>
      <c r="H1089" s="21">
        <v>160004004</v>
      </c>
      <c r="I1089" s="21">
        <v>1</v>
      </c>
      <c r="J1089" s="21">
        <v>1</v>
      </c>
      <c r="K1089" s="21">
        <v>2.5</v>
      </c>
      <c r="L1089" s="21" t="s">
        <v>43</v>
      </c>
      <c r="M1089" s="21" t="s">
        <v>37</v>
      </c>
    </row>
    <row r="1090" spans="1:13" ht="16.5" customHeight="1" x14ac:dyDescent="0.3">
      <c r="A1090" s="22" t="b">
        <v>1</v>
      </c>
      <c r="B1090" s="15" t="s">
        <v>26</v>
      </c>
      <c r="C1090" s="15">
        <v>4604101</v>
      </c>
      <c r="D1090" s="15">
        <f>D1070+1</f>
        <v>2054</v>
      </c>
      <c r="E1090" s="16" t="s">
        <v>27</v>
      </c>
      <c r="F1090" s="15">
        <v>6</v>
      </c>
      <c r="G1090" s="15">
        <v>4</v>
      </c>
      <c r="H1090" s="17">
        <v>151101005</v>
      </c>
      <c r="I1090" s="16">
        <v>1</v>
      </c>
      <c r="J1090" s="16">
        <v>1</v>
      </c>
      <c r="K1090" s="15">
        <v>30.5</v>
      </c>
      <c r="L1090" s="17" t="str">
        <f>IF(H1090&gt;=151107001,"Shoes",IF(H1090&gt;=151106001,"Pants",IF(H1090&gt;=151105001,"Glove",IF(H1090&gt;=151103001,"Head",IF(H1090&gt;=151102001,"Body",IF(H1090&gt;=151101001,"Weapon"))))))</f>
        <v>Weapon</v>
      </c>
      <c r="M1090" s="16" t="s">
        <v>674</v>
      </c>
    </row>
    <row r="1091" spans="1:13" ht="16.5" customHeight="1" x14ac:dyDescent="0.3">
      <c r="A1091" s="22" t="b">
        <v>1</v>
      </c>
      <c r="B1091" s="15" t="s">
        <v>28</v>
      </c>
      <c r="C1091" s="16">
        <f t="shared" ref="C1091:C1095" si="617">C1090+1</f>
        <v>4604102</v>
      </c>
      <c r="D1091" s="16">
        <f>D1090</f>
        <v>2054</v>
      </c>
      <c r="E1091" s="16" t="s">
        <v>27</v>
      </c>
      <c r="F1091" s="16">
        <f t="shared" ref="F1091:G1095" si="618">F1090</f>
        <v>6</v>
      </c>
      <c r="G1091" s="16">
        <f t="shared" si="618"/>
        <v>4</v>
      </c>
      <c r="H1091" s="16">
        <f>H1090+100000</f>
        <v>151201005</v>
      </c>
      <c r="I1091" s="16">
        <v>1</v>
      </c>
      <c r="J1091" s="16">
        <v>1</v>
      </c>
      <c r="K1091" s="15">
        <v>13</v>
      </c>
      <c r="L1091" s="16" t="str">
        <f>L1090</f>
        <v>Weapon</v>
      </c>
      <c r="M1091" s="16" t="s">
        <v>53</v>
      </c>
    </row>
    <row r="1092" spans="1:13" ht="16.5" customHeight="1" x14ac:dyDescent="0.3">
      <c r="A1092" s="22" t="b">
        <v>1</v>
      </c>
      <c r="B1092" s="15" t="s">
        <v>52</v>
      </c>
      <c r="C1092" s="16">
        <f t="shared" si="617"/>
        <v>4604103</v>
      </c>
      <c r="D1092" s="16">
        <f t="shared" ref="D1092:D1117" si="619">D1091</f>
        <v>2054</v>
      </c>
      <c r="E1092" s="16" t="s">
        <v>27</v>
      </c>
      <c r="F1092" s="16">
        <f t="shared" si="618"/>
        <v>6</v>
      </c>
      <c r="G1092" s="16">
        <f t="shared" si="618"/>
        <v>4</v>
      </c>
      <c r="H1092" s="16">
        <f>H1091+100000</f>
        <v>151301005</v>
      </c>
      <c r="I1092" s="16">
        <v>1</v>
      </c>
      <c r="J1092" s="16">
        <v>1</v>
      </c>
      <c r="K1092" s="15">
        <v>1.5</v>
      </c>
      <c r="L1092" s="16" t="str">
        <f>L1091</f>
        <v>Weapon</v>
      </c>
      <c r="M1092" s="16" t="s">
        <v>60</v>
      </c>
    </row>
    <row r="1093" spans="1:13" ht="16.5" customHeight="1" x14ac:dyDescent="0.3">
      <c r="A1093" s="22" t="b">
        <v>1</v>
      </c>
      <c r="B1093" s="15" t="s">
        <v>46</v>
      </c>
      <c r="C1093" s="16">
        <f t="shared" si="617"/>
        <v>4604104</v>
      </c>
      <c r="D1093" s="16">
        <f t="shared" si="619"/>
        <v>2054</v>
      </c>
      <c r="E1093" s="16" t="s">
        <v>27</v>
      </c>
      <c r="F1093" s="16">
        <f t="shared" si="618"/>
        <v>6</v>
      </c>
      <c r="G1093" s="16">
        <f t="shared" si="618"/>
        <v>4</v>
      </c>
      <c r="H1093" s="17">
        <v>151103002</v>
      </c>
      <c r="I1093" s="16">
        <v>1</v>
      </c>
      <c r="J1093" s="16">
        <v>1</v>
      </c>
      <c r="K1093" s="16">
        <f>K1090</f>
        <v>30.5</v>
      </c>
      <c r="L1093" s="17" t="str">
        <f>IF(H1093&gt;=151107001,"Shoes",IF(H1093&gt;=151106001,"Pants",IF(H1093&gt;=151105001,"Glove",IF(H1093&gt;=151103001,"Head",IF(H1093&gt;=151102001,"Body",IF(H1093&gt;=151101001,"Weapon"))))))</f>
        <v>Head</v>
      </c>
      <c r="M1093" s="16" t="str">
        <f>M1090</f>
        <v>Normal</v>
      </c>
    </row>
    <row r="1094" spans="1:13" ht="16.5" customHeight="1" x14ac:dyDescent="0.3">
      <c r="A1094" s="22" t="b">
        <v>1</v>
      </c>
      <c r="B1094" s="15" t="s">
        <v>47</v>
      </c>
      <c r="C1094" s="16">
        <f t="shared" si="617"/>
        <v>4604105</v>
      </c>
      <c r="D1094" s="16">
        <f t="shared" si="619"/>
        <v>2054</v>
      </c>
      <c r="E1094" s="16" t="s">
        <v>27</v>
      </c>
      <c r="F1094" s="16">
        <f t="shared" si="618"/>
        <v>6</v>
      </c>
      <c r="G1094" s="16">
        <f t="shared" si="618"/>
        <v>4</v>
      </c>
      <c r="H1094" s="16">
        <f>H1093+100000</f>
        <v>151203002</v>
      </c>
      <c r="I1094" s="16">
        <v>1</v>
      </c>
      <c r="J1094" s="16">
        <v>1</v>
      </c>
      <c r="K1094" s="16">
        <f>K1091</f>
        <v>13</v>
      </c>
      <c r="L1094" s="16" t="str">
        <f>L1093</f>
        <v>Head</v>
      </c>
      <c r="M1094" s="16" t="str">
        <f>M1091</f>
        <v>Superior</v>
      </c>
    </row>
    <row r="1095" spans="1:13" ht="16.5" customHeight="1" x14ac:dyDescent="0.3">
      <c r="A1095" s="22" t="b">
        <v>1</v>
      </c>
      <c r="B1095" s="15" t="s">
        <v>56</v>
      </c>
      <c r="C1095" s="16">
        <f t="shared" si="617"/>
        <v>4604106</v>
      </c>
      <c r="D1095" s="16">
        <f t="shared" si="619"/>
        <v>2054</v>
      </c>
      <c r="E1095" s="16" t="s">
        <v>27</v>
      </c>
      <c r="F1095" s="16">
        <f t="shared" si="618"/>
        <v>6</v>
      </c>
      <c r="G1095" s="16">
        <f t="shared" si="618"/>
        <v>4</v>
      </c>
      <c r="H1095" s="16">
        <f>H1094+100000</f>
        <v>151303002</v>
      </c>
      <c r="I1095" s="16">
        <v>1</v>
      </c>
      <c r="J1095" s="16">
        <v>1</v>
      </c>
      <c r="K1095" s="16">
        <f>K1092</f>
        <v>1.5</v>
      </c>
      <c r="L1095" s="16" t="str">
        <f>L1094</f>
        <v>Head</v>
      </c>
      <c r="M1095" s="16" t="str">
        <f>M1092</f>
        <v>Rare</v>
      </c>
    </row>
    <row r="1096" spans="1:13" ht="16.5" customHeight="1" x14ac:dyDescent="0.3">
      <c r="A1096" s="22" t="b">
        <v>1</v>
      </c>
      <c r="B1096" s="18" t="s">
        <v>26</v>
      </c>
      <c r="C1096" s="18">
        <f>C1090+100</f>
        <v>4604201</v>
      </c>
      <c r="D1096" s="18">
        <f t="shared" si="619"/>
        <v>2054</v>
      </c>
      <c r="E1096" s="18" t="s">
        <v>31</v>
      </c>
      <c r="F1096" s="18">
        <f>F1095</f>
        <v>6</v>
      </c>
      <c r="G1096" s="18">
        <f>G1095</f>
        <v>4</v>
      </c>
      <c r="H1096" s="18">
        <f>H1090+1000000</f>
        <v>152101005</v>
      </c>
      <c r="I1096" s="18">
        <v>1</v>
      </c>
      <c r="J1096" s="18">
        <v>1</v>
      </c>
      <c r="K1096" s="18">
        <f t="shared" ref="K1096:M1111" si="620">K1090</f>
        <v>30.5</v>
      </c>
      <c r="L1096" s="18" t="str">
        <f t="shared" si="620"/>
        <v>Weapon</v>
      </c>
      <c r="M1096" s="18" t="str">
        <f>M1090</f>
        <v>Normal</v>
      </c>
    </row>
    <row r="1097" spans="1:13" ht="16.5" customHeight="1" x14ac:dyDescent="0.3">
      <c r="A1097" s="22" t="b">
        <v>1</v>
      </c>
      <c r="B1097" s="18" t="s">
        <v>28</v>
      </c>
      <c r="C1097" s="18">
        <f t="shared" ref="C1097:C1101" si="621">C1096+1</f>
        <v>4604202</v>
      </c>
      <c r="D1097" s="18">
        <f t="shared" si="619"/>
        <v>2054</v>
      </c>
      <c r="E1097" s="18" t="s">
        <v>31</v>
      </c>
      <c r="F1097" s="18">
        <f t="shared" ref="F1097:G1101" si="622">F1096</f>
        <v>6</v>
      </c>
      <c r="G1097" s="18">
        <f t="shared" si="622"/>
        <v>4</v>
      </c>
      <c r="H1097" s="18">
        <f>H1096+100000</f>
        <v>152201005</v>
      </c>
      <c r="I1097" s="18">
        <v>1</v>
      </c>
      <c r="J1097" s="18">
        <v>1</v>
      </c>
      <c r="K1097" s="18">
        <f t="shared" si="620"/>
        <v>13</v>
      </c>
      <c r="L1097" s="18" t="str">
        <f t="shared" si="620"/>
        <v>Weapon</v>
      </c>
      <c r="M1097" s="18" t="str">
        <f t="shared" si="620"/>
        <v>Superior</v>
      </c>
    </row>
    <row r="1098" spans="1:13" ht="16.5" customHeight="1" x14ac:dyDescent="0.3">
      <c r="A1098" s="22" t="b">
        <v>1</v>
      </c>
      <c r="B1098" s="18" t="s">
        <v>52</v>
      </c>
      <c r="C1098" s="18">
        <f t="shared" si="621"/>
        <v>4604203</v>
      </c>
      <c r="D1098" s="18">
        <f t="shared" si="619"/>
        <v>2054</v>
      </c>
      <c r="E1098" s="18" t="s">
        <v>31</v>
      </c>
      <c r="F1098" s="18">
        <f t="shared" si="622"/>
        <v>6</v>
      </c>
      <c r="G1098" s="18">
        <f t="shared" si="622"/>
        <v>4</v>
      </c>
      <c r="H1098" s="18">
        <f>H1097+100000</f>
        <v>152301005</v>
      </c>
      <c r="I1098" s="18">
        <v>1</v>
      </c>
      <c r="J1098" s="18">
        <v>1</v>
      </c>
      <c r="K1098" s="18">
        <f t="shared" si="620"/>
        <v>1.5</v>
      </c>
      <c r="L1098" s="18" t="str">
        <f t="shared" si="620"/>
        <v>Weapon</v>
      </c>
      <c r="M1098" s="18" t="str">
        <f t="shared" si="620"/>
        <v>Rare</v>
      </c>
    </row>
    <row r="1099" spans="1:13" ht="16.5" customHeight="1" x14ac:dyDescent="0.3">
      <c r="A1099" s="22" t="b">
        <v>1</v>
      </c>
      <c r="B1099" s="18" t="s">
        <v>46</v>
      </c>
      <c r="C1099" s="18">
        <f t="shared" si="621"/>
        <v>4604204</v>
      </c>
      <c r="D1099" s="18">
        <f t="shared" si="619"/>
        <v>2054</v>
      </c>
      <c r="E1099" s="18" t="s">
        <v>31</v>
      </c>
      <c r="F1099" s="18">
        <f t="shared" si="622"/>
        <v>6</v>
      </c>
      <c r="G1099" s="18">
        <f t="shared" si="622"/>
        <v>4</v>
      </c>
      <c r="H1099" s="18">
        <f>H1093+1000000</f>
        <v>152103002</v>
      </c>
      <c r="I1099" s="18">
        <v>1</v>
      </c>
      <c r="J1099" s="18">
        <v>1</v>
      </c>
      <c r="K1099" s="18">
        <f t="shared" si="620"/>
        <v>30.5</v>
      </c>
      <c r="L1099" s="18" t="str">
        <f t="shared" si="620"/>
        <v>Head</v>
      </c>
      <c r="M1099" s="18" t="str">
        <f t="shared" si="620"/>
        <v>Normal</v>
      </c>
    </row>
    <row r="1100" spans="1:13" ht="16.5" customHeight="1" x14ac:dyDescent="0.3">
      <c r="A1100" s="22" t="b">
        <v>1</v>
      </c>
      <c r="B1100" s="18" t="s">
        <v>47</v>
      </c>
      <c r="C1100" s="18">
        <f t="shared" si="621"/>
        <v>4604205</v>
      </c>
      <c r="D1100" s="18">
        <f t="shared" si="619"/>
        <v>2054</v>
      </c>
      <c r="E1100" s="18" t="s">
        <v>31</v>
      </c>
      <c r="F1100" s="18">
        <f t="shared" si="622"/>
        <v>6</v>
      </c>
      <c r="G1100" s="18">
        <f t="shared" si="622"/>
        <v>4</v>
      </c>
      <c r="H1100" s="18">
        <f>H1099+100000</f>
        <v>152203002</v>
      </c>
      <c r="I1100" s="18">
        <v>1</v>
      </c>
      <c r="J1100" s="18">
        <v>1</v>
      </c>
      <c r="K1100" s="18">
        <f t="shared" si="620"/>
        <v>13</v>
      </c>
      <c r="L1100" s="18" t="str">
        <f t="shared" si="620"/>
        <v>Head</v>
      </c>
      <c r="M1100" s="18" t="str">
        <f t="shared" si="620"/>
        <v>Superior</v>
      </c>
    </row>
    <row r="1101" spans="1:13" ht="16.5" customHeight="1" x14ac:dyDescent="0.3">
      <c r="A1101" s="22" t="b">
        <v>1</v>
      </c>
      <c r="B1101" s="18" t="s">
        <v>56</v>
      </c>
      <c r="C1101" s="18">
        <f t="shared" si="621"/>
        <v>4604206</v>
      </c>
      <c r="D1101" s="18">
        <f t="shared" si="619"/>
        <v>2054</v>
      </c>
      <c r="E1101" s="18" t="s">
        <v>31</v>
      </c>
      <c r="F1101" s="18">
        <f t="shared" si="622"/>
        <v>6</v>
      </c>
      <c r="G1101" s="18">
        <f t="shared" si="622"/>
        <v>4</v>
      </c>
      <c r="H1101" s="18">
        <f>H1100+100000</f>
        <v>152303002</v>
      </c>
      <c r="I1101" s="18">
        <v>1</v>
      </c>
      <c r="J1101" s="18">
        <v>1</v>
      </c>
      <c r="K1101" s="18">
        <f t="shared" si="620"/>
        <v>1.5</v>
      </c>
      <c r="L1101" s="18" t="str">
        <f t="shared" si="620"/>
        <v>Head</v>
      </c>
      <c r="M1101" s="18" t="str">
        <f t="shared" si="620"/>
        <v>Rare</v>
      </c>
    </row>
    <row r="1102" spans="1:13" ht="16.5" customHeight="1" x14ac:dyDescent="0.3">
      <c r="A1102" s="22" t="b">
        <v>1</v>
      </c>
      <c r="B1102" s="19" t="s">
        <v>26</v>
      </c>
      <c r="C1102" s="19">
        <f>C1096+100</f>
        <v>4604301</v>
      </c>
      <c r="D1102" s="19">
        <f t="shared" si="619"/>
        <v>2054</v>
      </c>
      <c r="E1102" s="19" t="s">
        <v>32</v>
      </c>
      <c r="F1102" s="19">
        <f>F1101</f>
        <v>6</v>
      </c>
      <c r="G1102" s="19">
        <f>G1101</f>
        <v>4</v>
      </c>
      <c r="H1102" s="19">
        <f>H1096+1000000</f>
        <v>153101005</v>
      </c>
      <c r="I1102" s="19">
        <v>1</v>
      </c>
      <c r="J1102" s="19">
        <v>1</v>
      </c>
      <c r="K1102" s="19">
        <f t="shared" si="620"/>
        <v>30.5</v>
      </c>
      <c r="L1102" s="19" t="str">
        <f t="shared" si="620"/>
        <v>Weapon</v>
      </c>
      <c r="M1102" s="19" t="str">
        <f>M1096</f>
        <v>Normal</v>
      </c>
    </row>
    <row r="1103" spans="1:13" ht="16.5" customHeight="1" x14ac:dyDescent="0.3">
      <c r="A1103" s="22" t="b">
        <v>1</v>
      </c>
      <c r="B1103" s="19" t="s">
        <v>28</v>
      </c>
      <c r="C1103" s="19">
        <f t="shared" ref="C1103:C1107" si="623">C1102+1</f>
        <v>4604302</v>
      </c>
      <c r="D1103" s="19">
        <f t="shared" si="619"/>
        <v>2054</v>
      </c>
      <c r="E1103" s="19" t="s">
        <v>32</v>
      </c>
      <c r="F1103" s="19">
        <f t="shared" ref="F1103:G1107" si="624">F1102</f>
        <v>6</v>
      </c>
      <c r="G1103" s="19">
        <f t="shared" si="624"/>
        <v>4</v>
      </c>
      <c r="H1103" s="19">
        <f>H1102+100000</f>
        <v>153201005</v>
      </c>
      <c r="I1103" s="19">
        <v>1</v>
      </c>
      <c r="J1103" s="19">
        <v>1</v>
      </c>
      <c r="K1103" s="19">
        <f t="shared" si="620"/>
        <v>13</v>
      </c>
      <c r="L1103" s="19" t="str">
        <f t="shared" si="620"/>
        <v>Weapon</v>
      </c>
      <c r="M1103" s="19" t="str">
        <f t="shared" si="620"/>
        <v>Superior</v>
      </c>
    </row>
    <row r="1104" spans="1:13" ht="16.5" customHeight="1" x14ac:dyDescent="0.3">
      <c r="A1104" s="22" t="b">
        <v>1</v>
      </c>
      <c r="B1104" s="19" t="s">
        <v>52</v>
      </c>
      <c r="C1104" s="19">
        <f t="shared" si="623"/>
        <v>4604303</v>
      </c>
      <c r="D1104" s="19">
        <f t="shared" si="619"/>
        <v>2054</v>
      </c>
      <c r="E1104" s="19" t="s">
        <v>32</v>
      </c>
      <c r="F1104" s="19">
        <f t="shared" si="624"/>
        <v>6</v>
      </c>
      <c r="G1104" s="19">
        <f t="shared" si="624"/>
        <v>4</v>
      </c>
      <c r="H1104" s="19">
        <f>H1103+100000</f>
        <v>153301005</v>
      </c>
      <c r="I1104" s="19">
        <v>1</v>
      </c>
      <c r="J1104" s="19">
        <v>1</v>
      </c>
      <c r="K1104" s="19">
        <f t="shared" si="620"/>
        <v>1.5</v>
      </c>
      <c r="L1104" s="19" t="str">
        <f t="shared" si="620"/>
        <v>Weapon</v>
      </c>
      <c r="M1104" s="19" t="str">
        <f t="shared" si="620"/>
        <v>Rare</v>
      </c>
    </row>
    <row r="1105" spans="1:13" ht="16.5" customHeight="1" x14ac:dyDescent="0.3">
      <c r="A1105" s="22" t="b">
        <v>1</v>
      </c>
      <c r="B1105" s="19" t="s">
        <v>46</v>
      </c>
      <c r="C1105" s="19">
        <f t="shared" si="623"/>
        <v>4604304</v>
      </c>
      <c r="D1105" s="19">
        <f t="shared" si="619"/>
        <v>2054</v>
      </c>
      <c r="E1105" s="19" t="s">
        <v>32</v>
      </c>
      <c r="F1105" s="19">
        <f t="shared" si="624"/>
        <v>6</v>
      </c>
      <c r="G1105" s="19">
        <f t="shared" si="624"/>
        <v>4</v>
      </c>
      <c r="H1105" s="19">
        <f>H1099+1000000</f>
        <v>153103002</v>
      </c>
      <c r="I1105" s="19">
        <v>1</v>
      </c>
      <c r="J1105" s="19">
        <v>1</v>
      </c>
      <c r="K1105" s="19">
        <f t="shared" si="620"/>
        <v>30.5</v>
      </c>
      <c r="L1105" s="19" t="str">
        <f t="shared" si="620"/>
        <v>Head</v>
      </c>
      <c r="M1105" s="19" t="str">
        <f t="shared" si="620"/>
        <v>Normal</v>
      </c>
    </row>
    <row r="1106" spans="1:13" ht="16.5" customHeight="1" x14ac:dyDescent="0.3">
      <c r="A1106" s="22" t="b">
        <v>1</v>
      </c>
      <c r="B1106" s="19" t="s">
        <v>47</v>
      </c>
      <c r="C1106" s="19">
        <f t="shared" si="623"/>
        <v>4604305</v>
      </c>
      <c r="D1106" s="19">
        <f t="shared" si="619"/>
        <v>2054</v>
      </c>
      <c r="E1106" s="19" t="s">
        <v>32</v>
      </c>
      <c r="F1106" s="19">
        <f t="shared" si="624"/>
        <v>6</v>
      </c>
      <c r="G1106" s="19">
        <f t="shared" si="624"/>
        <v>4</v>
      </c>
      <c r="H1106" s="19">
        <f>H1105+100000</f>
        <v>153203002</v>
      </c>
      <c r="I1106" s="19">
        <v>1</v>
      </c>
      <c r="J1106" s="19">
        <v>1</v>
      </c>
      <c r="K1106" s="19">
        <f t="shared" si="620"/>
        <v>13</v>
      </c>
      <c r="L1106" s="19" t="str">
        <f t="shared" si="620"/>
        <v>Head</v>
      </c>
      <c r="M1106" s="19" t="str">
        <f t="shared" si="620"/>
        <v>Superior</v>
      </c>
    </row>
    <row r="1107" spans="1:13" ht="16.5" customHeight="1" x14ac:dyDescent="0.3">
      <c r="A1107" s="22" t="b">
        <v>1</v>
      </c>
      <c r="B1107" s="19" t="s">
        <v>56</v>
      </c>
      <c r="C1107" s="19">
        <f t="shared" si="623"/>
        <v>4604306</v>
      </c>
      <c r="D1107" s="19">
        <f t="shared" si="619"/>
        <v>2054</v>
      </c>
      <c r="E1107" s="19" t="s">
        <v>32</v>
      </c>
      <c r="F1107" s="19">
        <f t="shared" si="624"/>
        <v>6</v>
      </c>
      <c r="G1107" s="19">
        <f t="shared" si="624"/>
        <v>4</v>
      </c>
      <c r="H1107" s="19">
        <f>H1106+100000</f>
        <v>153303002</v>
      </c>
      <c r="I1107" s="19">
        <v>1</v>
      </c>
      <c r="J1107" s="19">
        <v>1</v>
      </c>
      <c r="K1107" s="19">
        <f t="shared" si="620"/>
        <v>1.5</v>
      </c>
      <c r="L1107" s="19" t="str">
        <f t="shared" si="620"/>
        <v>Head</v>
      </c>
      <c r="M1107" s="19" t="str">
        <f t="shared" si="620"/>
        <v>Rare</v>
      </c>
    </row>
    <row r="1108" spans="1:13" ht="16.5" customHeight="1" x14ac:dyDescent="0.3">
      <c r="A1108" s="22" t="b">
        <v>1</v>
      </c>
      <c r="B1108" s="20" t="s">
        <v>26</v>
      </c>
      <c r="C1108" s="20">
        <f>C1102+100</f>
        <v>4604401</v>
      </c>
      <c r="D1108" s="20">
        <f t="shared" si="619"/>
        <v>2054</v>
      </c>
      <c r="E1108" s="20" t="s">
        <v>33</v>
      </c>
      <c r="F1108" s="20">
        <f>F1107</f>
        <v>6</v>
      </c>
      <c r="G1108" s="20">
        <f>G1107</f>
        <v>4</v>
      </c>
      <c r="H1108" s="20">
        <f>H1102+1000000</f>
        <v>154101005</v>
      </c>
      <c r="I1108" s="20">
        <v>1</v>
      </c>
      <c r="J1108" s="20">
        <v>1</v>
      </c>
      <c r="K1108" s="20">
        <f t="shared" si="620"/>
        <v>30.5</v>
      </c>
      <c r="L1108" s="20" t="str">
        <f t="shared" si="620"/>
        <v>Weapon</v>
      </c>
      <c r="M1108" s="20" t="str">
        <f>M1102</f>
        <v>Normal</v>
      </c>
    </row>
    <row r="1109" spans="1:13" ht="16.5" customHeight="1" x14ac:dyDescent="0.3">
      <c r="A1109" s="22" t="b">
        <v>1</v>
      </c>
      <c r="B1109" s="20" t="s">
        <v>28</v>
      </c>
      <c r="C1109" s="20">
        <f t="shared" ref="C1109:C1113" si="625">C1108+1</f>
        <v>4604402</v>
      </c>
      <c r="D1109" s="20">
        <f t="shared" si="619"/>
        <v>2054</v>
      </c>
      <c r="E1109" s="20" t="s">
        <v>33</v>
      </c>
      <c r="F1109" s="20">
        <f t="shared" ref="F1109:G1113" si="626">F1108</f>
        <v>6</v>
      </c>
      <c r="G1109" s="20">
        <f t="shared" si="626"/>
        <v>4</v>
      </c>
      <c r="H1109" s="20">
        <f>H1108+100000</f>
        <v>154201005</v>
      </c>
      <c r="I1109" s="20">
        <v>1</v>
      </c>
      <c r="J1109" s="20">
        <v>1</v>
      </c>
      <c r="K1109" s="20">
        <f t="shared" si="620"/>
        <v>13</v>
      </c>
      <c r="L1109" s="20" t="str">
        <f t="shared" si="620"/>
        <v>Weapon</v>
      </c>
      <c r="M1109" s="20" t="str">
        <f t="shared" si="620"/>
        <v>Superior</v>
      </c>
    </row>
    <row r="1110" spans="1:13" ht="16.5" customHeight="1" x14ac:dyDescent="0.3">
      <c r="A1110" s="22" t="b">
        <v>1</v>
      </c>
      <c r="B1110" s="20" t="s">
        <v>52</v>
      </c>
      <c r="C1110" s="20">
        <f t="shared" si="625"/>
        <v>4604403</v>
      </c>
      <c r="D1110" s="20">
        <f t="shared" si="619"/>
        <v>2054</v>
      </c>
      <c r="E1110" s="20" t="s">
        <v>33</v>
      </c>
      <c r="F1110" s="20">
        <f t="shared" si="626"/>
        <v>6</v>
      </c>
      <c r="G1110" s="20">
        <f t="shared" si="626"/>
        <v>4</v>
      </c>
      <c r="H1110" s="20">
        <f>H1109+100000</f>
        <v>154301005</v>
      </c>
      <c r="I1110" s="20">
        <v>1</v>
      </c>
      <c r="J1110" s="20">
        <v>1</v>
      </c>
      <c r="K1110" s="20">
        <f t="shared" si="620"/>
        <v>1.5</v>
      </c>
      <c r="L1110" s="20" t="str">
        <f t="shared" si="620"/>
        <v>Weapon</v>
      </c>
      <c r="M1110" s="20" t="str">
        <f t="shared" si="620"/>
        <v>Rare</v>
      </c>
    </row>
    <row r="1111" spans="1:13" ht="16.5" customHeight="1" x14ac:dyDescent="0.3">
      <c r="A1111" s="22" t="b">
        <v>1</v>
      </c>
      <c r="B1111" s="20" t="s">
        <v>46</v>
      </c>
      <c r="C1111" s="20">
        <f t="shared" si="625"/>
        <v>4604404</v>
      </c>
      <c r="D1111" s="20">
        <f t="shared" si="619"/>
        <v>2054</v>
      </c>
      <c r="E1111" s="20" t="s">
        <v>33</v>
      </c>
      <c r="F1111" s="20">
        <f t="shared" si="626"/>
        <v>6</v>
      </c>
      <c r="G1111" s="20">
        <f t="shared" si="626"/>
        <v>4</v>
      </c>
      <c r="H1111" s="20">
        <f>H1105+1000000</f>
        <v>154103002</v>
      </c>
      <c r="I1111" s="20">
        <v>1</v>
      </c>
      <c r="J1111" s="20">
        <v>1</v>
      </c>
      <c r="K1111" s="20">
        <f t="shared" si="620"/>
        <v>30.5</v>
      </c>
      <c r="L1111" s="20" t="str">
        <f t="shared" si="620"/>
        <v>Head</v>
      </c>
      <c r="M1111" s="20" t="str">
        <f t="shared" si="620"/>
        <v>Normal</v>
      </c>
    </row>
    <row r="1112" spans="1:13" ht="16.5" customHeight="1" x14ac:dyDescent="0.3">
      <c r="A1112" s="22" t="b">
        <v>1</v>
      </c>
      <c r="B1112" s="20" t="s">
        <v>47</v>
      </c>
      <c r="C1112" s="20">
        <f t="shared" si="625"/>
        <v>4604405</v>
      </c>
      <c r="D1112" s="20">
        <f t="shared" si="619"/>
        <v>2054</v>
      </c>
      <c r="E1112" s="20" t="s">
        <v>33</v>
      </c>
      <c r="F1112" s="20">
        <f t="shared" si="626"/>
        <v>6</v>
      </c>
      <c r="G1112" s="20">
        <f t="shared" si="626"/>
        <v>4</v>
      </c>
      <c r="H1112" s="20">
        <f>H1111+100000</f>
        <v>154203002</v>
      </c>
      <c r="I1112" s="20">
        <v>1</v>
      </c>
      <c r="J1112" s="20">
        <v>1</v>
      </c>
      <c r="K1112" s="20">
        <f t="shared" ref="K1112:M1113" si="627">K1106</f>
        <v>13</v>
      </c>
      <c r="L1112" s="20" t="str">
        <f t="shared" si="627"/>
        <v>Head</v>
      </c>
      <c r="M1112" s="20" t="str">
        <f t="shared" si="627"/>
        <v>Superior</v>
      </c>
    </row>
    <row r="1113" spans="1:13" ht="16.5" customHeight="1" x14ac:dyDescent="0.3">
      <c r="A1113" s="22" t="b">
        <v>1</v>
      </c>
      <c r="B1113" s="20" t="s">
        <v>56</v>
      </c>
      <c r="C1113" s="20">
        <f t="shared" si="625"/>
        <v>4604406</v>
      </c>
      <c r="D1113" s="20">
        <f t="shared" si="619"/>
        <v>2054</v>
      </c>
      <c r="E1113" s="20" t="s">
        <v>33</v>
      </c>
      <c r="F1113" s="20">
        <f t="shared" si="626"/>
        <v>6</v>
      </c>
      <c r="G1113" s="20">
        <f t="shared" si="626"/>
        <v>4</v>
      </c>
      <c r="H1113" s="20">
        <f>H1112+100000</f>
        <v>154303002</v>
      </c>
      <c r="I1113" s="20">
        <v>1</v>
      </c>
      <c r="J1113" s="20">
        <v>1</v>
      </c>
      <c r="K1113" s="20">
        <f t="shared" si="627"/>
        <v>1.5</v>
      </c>
      <c r="L1113" s="20" t="str">
        <f t="shared" si="627"/>
        <v>Head</v>
      </c>
      <c r="M1113" s="20" t="str">
        <f t="shared" si="627"/>
        <v>Rare</v>
      </c>
    </row>
    <row r="1114" spans="1:13" ht="16.5" customHeight="1" x14ac:dyDescent="0.3">
      <c r="A1114" s="22" t="b">
        <v>1</v>
      </c>
      <c r="B1114" s="21" t="s">
        <v>34</v>
      </c>
      <c r="C1114" s="21">
        <f>C1108+100</f>
        <v>4604501</v>
      </c>
      <c r="D1114" s="21">
        <f t="shared" si="619"/>
        <v>2054</v>
      </c>
      <c r="E1114" s="21" t="s">
        <v>35</v>
      </c>
      <c r="F1114" s="21">
        <f>F1113</f>
        <v>6</v>
      </c>
      <c r="G1114" s="21">
        <f>G1113</f>
        <v>4</v>
      </c>
      <c r="H1114" s="21">
        <v>160004001</v>
      </c>
      <c r="I1114" s="21">
        <v>1</v>
      </c>
      <c r="J1114" s="21">
        <v>1</v>
      </c>
      <c r="K1114" s="21">
        <v>2.5</v>
      </c>
      <c r="L1114" s="21" t="s">
        <v>36</v>
      </c>
      <c r="M1114" s="21" t="s">
        <v>37</v>
      </c>
    </row>
    <row r="1115" spans="1:13" ht="16.5" customHeight="1" x14ac:dyDescent="0.3">
      <c r="A1115" s="22" t="b">
        <v>1</v>
      </c>
      <c r="B1115" s="21" t="s">
        <v>38</v>
      </c>
      <c r="C1115" s="21">
        <f>C1114+1</f>
        <v>4604502</v>
      </c>
      <c r="D1115" s="21">
        <f t="shared" si="619"/>
        <v>2054</v>
      </c>
      <c r="E1115" s="21" t="s">
        <v>35</v>
      </c>
      <c r="F1115" s="21">
        <f t="shared" ref="F1115:G1117" si="628">F1114</f>
        <v>6</v>
      </c>
      <c r="G1115" s="21">
        <f t="shared" si="628"/>
        <v>4</v>
      </c>
      <c r="H1115" s="21">
        <v>160004002</v>
      </c>
      <c r="I1115" s="21">
        <v>1</v>
      </c>
      <c r="J1115" s="21">
        <v>1</v>
      </c>
      <c r="K1115" s="21">
        <v>2.5</v>
      </c>
      <c r="L1115" s="21" t="s">
        <v>39</v>
      </c>
      <c r="M1115" s="21" t="s">
        <v>37</v>
      </c>
    </row>
    <row r="1116" spans="1:13" ht="16.5" customHeight="1" x14ac:dyDescent="0.3">
      <c r="A1116" s="22" t="b">
        <v>1</v>
      </c>
      <c r="B1116" s="21" t="s">
        <v>40</v>
      </c>
      <c r="C1116" s="21">
        <f>C1115+1</f>
        <v>4604503</v>
      </c>
      <c r="D1116" s="21">
        <f t="shared" si="619"/>
        <v>2054</v>
      </c>
      <c r="E1116" s="21" t="s">
        <v>35</v>
      </c>
      <c r="F1116" s="21">
        <f t="shared" si="628"/>
        <v>6</v>
      </c>
      <c r="G1116" s="21">
        <f t="shared" si="628"/>
        <v>4</v>
      </c>
      <c r="H1116" s="21">
        <v>160004003</v>
      </c>
      <c r="I1116" s="21">
        <v>1</v>
      </c>
      <c r="J1116" s="21">
        <v>1</v>
      </c>
      <c r="K1116" s="21">
        <v>2.5</v>
      </c>
      <c r="L1116" s="21" t="s">
        <v>41</v>
      </c>
      <c r="M1116" s="21" t="s">
        <v>37</v>
      </c>
    </row>
    <row r="1117" spans="1:13" ht="16.5" customHeight="1" x14ac:dyDescent="0.3">
      <c r="A1117" s="22" t="b">
        <v>1</v>
      </c>
      <c r="B1117" s="21" t="s">
        <v>42</v>
      </c>
      <c r="C1117" s="21">
        <f>C1116+1</f>
        <v>4604504</v>
      </c>
      <c r="D1117" s="21">
        <f t="shared" si="619"/>
        <v>2054</v>
      </c>
      <c r="E1117" s="21" t="s">
        <v>35</v>
      </c>
      <c r="F1117" s="21">
        <f t="shared" si="628"/>
        <v>6</v>
      </c>
      <c r="G1117" s="21">
        <f t="shared" si="628"/>
        <v>4</v>
      </c>
      <c r="H1117" s="21">
        <v>160004004</v>
      </c>
      <c r="I1117" s="21">
        <v>1</v>
      </c>
      <c r="J1117" s="21">
        <v>1</v>
      </c>
      <c r="K1117" s="21">
        <v>2.5</v>
      </c>
      <c r="L1117" s="21" t="s">
        <v>43</v>
      </c>
      <c r="M1117" s="21" t="s">
        <v>37</v>
      </c>
    </row>
    <row r="1118" spans="1:13" ht="16.5" customHeight="1" x14ac:dyDescent="0.3">
      <c r="A1118" s="22" t="b">
        <v>1</v>
      </c>
      <c r="B1118" s="15" t="s">
        <v>44</v>
      </c>
      <c r="C1118" s="15">
        <v>4605101</v>
      </c>
      <c r="D1118" s="15">
        <f>D1098+1</f>
        <v>2055</v>
      </c>
      <c r="E1118" s="16" t="s">
        <v>27</v>
      </c>
      <c r="F1118" s="15">
        <v>6</v>
      </c>
      <c r="G1118" s="15">
        <v>5</v>
      </c>
      <c r="H1118" s="17">
        <v>151102003</v>
      </c>
      <c r="I1118" s="16">
        <v>1</v>
      </c>
      <c r="J1118" s="16">
        <v>1</v>
      </c>
      <c r="K1118" s="15">
        <v>30.5</v>
      </c>
      <c r="L1118" s="17" t="str">
        <f>IF(H1118&gt;=151107001,"Shoes",IF(H1118&gt;=151106001,"Pants",IF(H1118&gt;=151105001,"Glove",IF(H1118&gt;=151103001,"Head",IF(H1118&gt;=151102001,"Body",IF(H1118&gt;=151101001,"Weapon"))))))</f>
        <v>Body</v>
      </c>
      <c r="M1118" s="16" t="s">
        <v>674</v>
      </c>
    </row>
    <row r="1119" spans="1:13" ht="16.5" customHeight="1" x14ac:dyDescent="0.3">
      <c r="A1119" s="22" t="b">
        <v>1</v>
      </c>
      <c r="B1119" s="15" t="s">
        <v>45</v>
      </c>
      <c r="C1119" s="16">
        <f t="shared" ref="C1119:C1123" si="629">C1118+1</f>
        <v>4605102</v>
      </c>
      <c r="D1119" s="16">
        <f>D1118</f>
        <v>2055</v>
      </c>
      <c r="E1119" s="16" t="s">
        <v>27</v>
      </c>
      <c r="F1119" s="16">
        <f t="shared" ref="F1119:G1120" si="630">F1118</f>
        <v>6</v>
      </c>
      <c r="G1119" s="16">
        <f t="shared" si="630"/>
        <v>5</v>
      </c>
      <c r="H1119" s="16">
        <f>H1118+100000</f>
        <v>151202003</v>
      </c>
      <c r="I1119" s="16">
        <v>1</v>
      </c>
      <c r="J1119" s="16">
        <v>1</v>
      </c>
      <c r="K1119" s="15">
        <v>13</v>
      </c>
      <c r="L1119" s="16" t="str">
        <f>L1118</f>
        <v>Body</v>
      </c>
      <c r="M1119" s="16" t="s">
        <v>53</v>
      </c>
    </row>
    <row r="1120" spans="1:13" ht="16.5" customHeight="1" x14ac:dyDescent="0.3">
      <c r="A1120" s="22" t="b">
        <v>1</v>
      </c>
      <c r="B1120" s="15" t="s">
        <v>55</v>
      </c>
      <c r="C1120" s="16">
        <f t="shared" si="629"/>
        <v>4605103</v>
      </c>
      <c r="D1120" s="16">
        <f t="shared" ref="D1120:D1145" si="631">D1119</f>
        <v>2055</v>
      </c>
      <c r="E1120" s="16" t="s">
        <v>27</v>
      </c>
      <c r="F1120" s="16">
        <f t="shared" si="630"/>
        <v>6</v>
      </c>
      <c r="G1120" s="16">
        <f t="shared" si="630"/>
        <v>5</v>
      </c>
      <c r="H1120" s="16">
        <f>H1119+100000</f>
        <v>151302003</v>
      </c>
      <c r="I1120" s="16">
        <v>1</v>
      </c>
      <c r="J1120" s="16">
        <v>1</v>
      </c>
      <c r="K1120" s="15">
        <v>1.5</v>
      </c>
      <c r="L1120" s="16" t="str">
        <f>L1119</f>
        <v>Body</v>
      </c>
      <c r="M1120" s="16" t="s">
        <v>60</v>
      </c>
    </row>
    <row r="1121" spans="1:13" ht="16.5" customHeight="1" x14ac:dyDescent="0.3">
      <c r="A1121" s="22" t="b">
        <v>1</v>
      </c>
      <c r="B1121" s="15" t="s">
        <v>50</v>
      </c>
      <c r="C1121" s="16">
        <f t="shared" si="629"/>
        <v>4605104</v>
      </c>
      <c r="D1121" s="16">
        <f t="shared" si="631"/>
        <v>2055</v>
      </c>
      <c r="E1121" s="16" t="s">
        <v>27</v>
      </c>
      <c r="F1121" s="16">
        <f>F1120</f>
        <v>6</v>
      </c>
      <c r="G1121" s="16">
        <f>G1120</f>
        <v>5</v>
      </c>
      <c r="H1121" s="17">
        <v>151105002</v>
      </c>
      <c r="I1121" s="16">
        <v>1</v>
      </c>
      <c r="J1121" s="16">
        <v>1</v>
      </c>
      <c r="K1121" s="16">
        <f>K1118</f>
        <v>30.5</v>
      </c>
      <c r="L1121" s="17" t="str">
        <f>IF(H1121&gt;=151107001,"Shoes",IF(H1121&gt;=151106001,"Pants",IF(H1121&gt;=151105001,"Glove",IF(H1121&gt;=151103001,"Head",IF(H1121&gt;=151102001,"Body",IF(H1121&gt;=151101001,"Weapon"))))))</f>
        <v>Glove</v>
      </c>
      <c r="M1121" s="16" t="str">
        <f>M1118</f>
        <v>Normal</v>
      </c>
    </row>
    <row r="1122" spans="1:13" ht="16.5" customHeight="1" x14ac:dyDescent="0.3">
      <c r="A1122" s="22" t="b">
        <v>1</v>
      </c>
      <c r="B1122" s="15" t="s">
        <v>51</v>
      </c>
      <c r="C1122" s="16">
        <f t="shared" si="629"/>
        <v>4605105</v>
      </c>
      <c r="D1122" s="16">
        <f t="shared" si="631"/>
        <v>2055</v>
      </c>
      <c r="E1122" s="16" t="s">
        <v>27</v>
      </c>
      <c r="F1122" s="16">
        <f t="shared" ref="F1122:G1123" si="632">F1121</f>
        <v>6</v>
      </c>
      <c r="G1122" s="16">
        <f t="shared" si="632"/>
        <v>5</v>
      </c>
      <c r="H1122" s="16">
        <f>H1121+100000</f>
        <v>151205002</v>
      </c>
      <c r="I1122" s="16">
        <v>1</v>
      </c>
      <c r="J1122" s="16">
        <v>1</v>
      </c>
      <c r="K1122" s="16">
        <f>K1119</f>
        <v>13</v>
      </c>
      <c r="L1122" s="16" t="str">
        <f>L1121</f>
        <v>Glove</v>
      </c>
      <c r="M1122" s="16" t="str">
        <f>M1119</f>
        <v>Superior</v>
      </c>
    </row>
    <row r="1123" spans="1:13" ht="16.5" customHeight="1" x14ac:dyDescent="0.3">
      <c r="A1123" s="22" t="b">
        <v>1</v>
      </c>
      <c r="B1123" s="15" t="s">
        <v>58</v>
      </c>
      <c r="C1123" s="16">
        <f t="shared" si="629"/>
        <v>4605106</v>
      </c>
      <c r="D1123" s="16">
        <f t="shared" si="631"/>
        <v>2055</v>
      </c>
      <c r="E1123" s="16" t="s">
        <v>27</v>
      </c>
      <c r="F1123" s="16">
        <f t="shared" si="632"/>
        <v>6</v>
      </c>
      <c r="G1123" s="16">
        <f t="shared" si="632"/>
        <v>5</v>
      </c>
      <c r="H1123" s="16">
        <f>H1122+100000</f>
        <v>151305002</v>
      </c>
      <c r="I1123" s="16">
        <v>1</v>
      </c>
      <c r="J1123" s="16">
        <v>1</v>
      </c>
      <c r="K1123" s="16">
        <f>K1120</f>
        <v>1.5</v>
      </c>
      <c r="L1123" s="16" t="str">
        <f>L1122</f>
        <v>Glove</v>
      </c>
      <c r="M1123" s="16" t="str">
        <f>M1120</f>
        <v>Rare</v>
      </c>
    </row>
    <row r="1124" spans="1:13" ht="16.5" customHeight="1" x14ac:dyDescent="0.3">
      <c r="A1124" s="22" t="b">
        <v>1</v>
      </c>
      <c r="B1124" s="18" t="s">
        <v>44</v>
      </c>
      <c r="C1124" s="18">
        <f>C1118+100</f>
        <v>4605201</v>
      </c>
      <c r="D1124" s="18">
        <f t="shared" si="631"/>
        <v>2055</v>
      </c>
      <c r="E1124" s="18" t="s">
        <v>31</v>
      </c>
      <c r="F1124" s="18">
        <f>F1123</f>
        <v>6</v>
      </c>
      <c r="G1124" s="18">
        <f>G1123</f>
        <v>5</v>
      </c>
      <c r="H1124" s="18">
        <f>H1118+1000000</f>
        <v>152102003</v>
      </c>
      <c r="I1124" s="18">
        <v>1</v>
      </c>
      <c r="J1124" s="18">
        <v>1</v>
      </c>
      <c r="K1124" s="18">
        <f t="shared" ref="K1124:K1141" si="633">K1121</f>
        <v>30.5</v>
      </c>
      <c r="L1124" s="18" t="str">
        <f t="shared" ref="L1124:M1141" si="634">L1118</f>
        <v>Body</v>
      </c>
      <c r="M1124" s="18" t="str">
        <f>M1118</f>
        <v>Normal</v>
      </c>
    </row>
    <row r="1125" spans="1:13" ht="16.5" customHeight="1" x14ac:dyDescent="0.3">
      <c r="A1125" s="22" t="b">
        <v>1</v>
      </c>
      <c r="B1125" s="18" t="s">
        <v>45</v>
      </c>
      <c r="C1125" s="18">
        <f t="shared" ref="C1125:C1129" si="635">C1124+1</f>
        <v>4605202</v>
      </c>
      <c r="D1125" s="18">
        <f t="shared" si="631"/>
        <v>2055</v>
      </c>
      <c r="E1125" s="18" t="s">
        <v>31</v>
      </c>
      <c r="F1125" s="18">
        <f t="shared" ref="F1125:G1126" si="636">F1124</f>
        <v>6</v>
      </c>
      <c r="G1125" s="18">
        <f t="shared" si="636"/>
        <v>5</v>
      </c>
      <c r="H1125" s="18">
        <f>H1124+100000</f>
        <v>152202003</v>
      </c>
      <c r="I1125" s="18">
        <v>1</v>
      </c>
      <c r="J1125" s="18">
        <v>1</v>
      </c>
      <c r="K1125" s="18">
        <f t="shared" si="633"/>
        <v>13</v>
      </c>
      <c r="L1125" s="18" t="str">
        <f t="shared" si="634"/>
        <v>Body</v>
      </c>
      <c r="M1125" s="18" t="str">
        <f t="shared" si="634"/>
        <v>Superior</v>
      </c>
    </row>
    <row r="1126" spans="1:13" ht="16.5" customHeight="1" x14ac:dyDescent="0.3">
      <c r="A1126" s="22" t="b">
        <v>1</v>
      </c>
      <c r="B1126" s="18" t="s">
        <v>55</v>
      </c>
      <c r="C1126" s="18">
        <f t="shared" si="635"/>
        <v>4605203</v>
      </c>
      <c r="D1126" s="18">
        <f t="shared" si="631"/>
        <v>2055</v>
      </c>
      <c r="E1126" s="18" t="s">
        <v>31</v>
      </c>
      <c r="F1126" s="18">
        <f t="shared" si="636"/>
        <v>6</v>
      </c>
      <c r="G1126" s="18">
        <f t="shared" si="636"/>
        <v>5</v>
      </c>
      <c r="H1126" s="18">
        <f>H1125+100000</f>
        <v>152302003</v>
      </c>
      <c r="I1126" s="18">
        <v>1</v>
      </c>
      <c r="J1126" s="18">
        <v>1</v>
      </c>
      <c r="K1126" s="18">
        <f t="shared" si="633"/>
        <v>1.5</v>
      </c>
      <c r="L1126" s="18" t="str">
        <f t="shared" si="634"/>
        <v>Body</v>
      </c>
      <c r="M1126" s="18" t="str">
        <f t="shared" si="634"/>
        <v>Rare</v>
      </c>
    </row>
    <row r="1127" spans="1:13" ht="16.5" customHeight="1" x14ac:dyDescent="0.3">
      <c r="A1127" s="22" t="b">
        <v>1</v>
      </c>
      <c r="B1127" s="18" t="s">
        <v>50</v>
      </c>
      <c r="C1127" s="18">
        <f t="shared" si="635"/>
        <v>4605204</v>
      </c>
      <c r="D1127" s="18">
        <f t="shared" si="631"/>
        <v>2055</v>
      </c>
      <c r="E1127" s="18" t="s">
        <v>31</v>
      </c>
      <c r="F1127" s="18">
        <f>F1126</f>
        <v>6</v>
      </c>
      <c r="G1127" s="18">
        <f>G1126</f>
        <v>5</v>
      </c>
      <c r="H1127" s="18">
        <f>H1121+1000000</f>
        <v>152105002</v>
      </c>
      <c r="I1127" s="18">
        <v>1</v>
      </c>
      <c r="J1127" s="18">
        <v>1</v>
      </c>
      <c r="K1127" s="18">
        <f t="shared" si="633"/>
        <v>30.5</v>
      </c>
      <c r="L1127" s="18" t="str">
        <f t="shared" si="634"/>
        <v>Glove</v>
      </c>
      <c r="M1127" s="18" t="str">
        <f t="shared" si="634"/>
        <v>Normal</v>
      </c>
    </row>
    <row r="1128" spans="1:13" ht="16.5" customHeight="1" x14ac:dyDescent="0.3">
      <c r="A1128" s="22" t="b">
        <v>1</v>
      </c>
      <c r="B1128" s="18" t="s">
        <v>51</v>
      </c>
      <c r="C1128" s="18">
        <f t="shared" si="635"/>
        <v>4605205</v>
      </c>
      <c r="D1128" s="18">
        <f t="shared" si="631"/>
        <v>2055</v>
      </c>
      <c r="E1128" s="18" t="s">
        <v>31</v>
      </c>
      <c r="F1128" s="18">
        <f t="shared" ref="F1128:G1129" si="637">F1127</f>
        <v>6</v>
      </c>
      <c r="G1128" s="18">
        <f t="shared" si="637"/>
        <v>5</v>
      </c>
      <c r="H1128" s="18">
        <f>H1127+100000</f>
        <v>152205002</v>
      </c>
      <c r="I1128" s="18">
        <v>1</v>
      </c>
      <c r="J1128" s="18">
        <v>1</v>
      </c>
      <c r="K1128" s="18">
        <f t="shared" si="633"/>
        <v>13</v>
      </c>
      <c r="L1128" s="18" t="str">
        <f t="shared" si="634"/>
        <v>Glove</v>
      </c>
      <c r="M1128" s="18" t="str">
        <f t="shared" si="634"/>
        <v>Superior</v>
      </c>
    </row>
    <row r="1129" spans="1:13" ht="16.5" customHeight="1" x14ac:dyDescent="0.3">
      <c r="A1129" s="22" t="b">
        <v>1</v>
      </c>
      <c r="B1129" s="18" t="s">
        <v>58</v>
      </c>
      <c r="C1129" s="18">
        <f t="shared" si="635"/>
        <v>4605206</v>
      </c>
      <c r="D1129" s="18">
        <f t="shared" si="631"/>
        <v>2055</v>
      </c>
      <c r="E1129" s="18" t="s">
        <v>31</v>
      </c>
      <c r="F1129" s="18">
        <f t="shared" si="637"/>
        <v>6</v>
      </c>
      <c r="G1129" s="18">
        <f t="shared" si="637"/>
        <v>5</v>
      </c>
      <c r="H1129" s="18">
        <f>H1128+100000</f>
        <v>152305002</v>
      </c>
      <c r="I1129" s="18">
        <v>1</v>
      </c>
      <c r="J1129" s="18">
        <v>1</v>
      </c>
      <c r="K1129" s="18">
        <f t="shared" si="633"/>
        <v>1.5</v>
      </c>
      <c r="L1129" s="18" t="str">
        <f t="shared" si="634"/>
        <v>Glove</v>
      </c>
      <c r="M1129" s="18" t="str">
        <f t="shared" si="634"/>
        <v>Rare</v>
      </c>
    </row>
    <row r="1130" spans="1:13" ht="16.5" customHeight="1" x14ac:dyDescent="0.3">
      <c r="A1130" s="22" t="b">
        <v>1</v>
      </c>
      <c r="B1130" s="19" t="s">
        <v>44</v>
      </c>
      <c r="C1130" s="19">
        <f>C1124+100</f>
        <v>4605301</v>
      </c>
      <c r="D1130" s="19">
        <f t="shared" si="631"/>
        <v>2055</v>
      </c>
      <c r="E1130" s="19" t="s">
        <v>32</v>
      </c>
      <c r="F1130" s="19">
        <f>F1129</f>
        <v>6</v>
      </c>
      <c r="G1130" s="19">
        <f>G1129</f>
        <v>5</v>
      </c>
      <c r="H1130" s="19">
        <f>H1124+1000000</f>
        <v>153102003</v>
      </c>
      <c r="I1130" s="19">
        <v>1</v>
      </c>
      <c r="J1130" s="19">
        <v>1</v>
      </c>
      <c r="K1130" s="19">
        <f t="shared" si="633"/>
        <v>30.5</v>
      </c>
      <c r="L1130" s="19" t="str">
        <f t="shared" si="634"/>
        <v>Body</v>
      </c>
      <c r="M1130" s="19" t="str">
        <f>M1124</f>
        <v>Normal</v>
      </c>
    </row>
    <row r="1131" spans="1:13" ht="16.5" customHeight="1" x14ac:dyDescent="0.3">
      <c r="A1131" s="22" t="b">
        <v>1</v>
      </c>
      <c r="B1131" s="19" t="s">
        <v>45</v>
      </c>
      <c r="C1131" s="19">
        <f t="shared" ref="C1131:C1135" si="638">C1130+1</f>
        <v>4605302</v>
      </c>
      <c r="D1131" s="19">
        <f t="shared" si="631"/>
        <v>2055</v>
      </c>
      <c r="E1131" s="19" t="s">
        <v>32</v>
      </c>
      <c r="F1131" s="19">
        <f t="shared" ref="F1131:G1132" si="639">F1130</f>
        <v>6</v>
      </c>
      <c r="G1131" s="19">
        <f t="shared" si="639"/>
        <v>5</v>
      </c>
      <c r="H1131" s="19">
        <f>H1130+100000</f>
        <v>153202003</v>
      </c>
      <c r="I1131" s="19">
        <v>1</v>
      </c>
      <c r="J1131" s="19">
        <v>1</v>
      </c>
      <c r="K1131" s="19">
        <f t="shared" si="633"/>
        <v>13</v>
      </c>
      <c r="L1131" s="19" t="str">
        <f t="shared" si="634"/>
        <v>Body</v>
      </c>
      <c r="M1131" s="19" t="str">
        <f t="shared" si="634"/>
        <v>Superior</v>
      </c>
    </row>
    <row r="1132" spans="1:13" ht="16.5" customHeight="1" x14ac:dyDescent="0.3">
      <c r="A1132" s="22" t="b">
        <v>1</v>
      </c>
      <c r="B1132" s="19" t="s">
        <v>55</v>
      </c>
      <c r="C1132" s="19">
        <f t="shared" si="638"/>
        <v>4605303</v>
      </c>
      <c r="D1132" s="19">
        <f t="shared" si="631"/>
        <v>2055</v>
      </c>
      <c r="E1132" s="19" t="s">
        <v>32</v>
      </c>
      <c r="F1132" s="19">
        <f t="shared" si="639"/>
        <v>6</v>
      </c>
      <c r="G1132" s="19">
        <f t="shared" si="639"/>
        <v>5</v>
      </c>
      <c r="H1132" s="19">
        <f>H1131+100000</f>
        <v>153302003</v>
      </c>
      <c r="I1132" s="19">
        <v>1</v>
      </c>
      <c r="J1132" s="19">
        <v>1</v>
      </c>
      <c r="K1132" s="19">
        <f t="shared" si="633"/>
        <v>1.5</v>
      </c>
      <c r="L1132" s="19" t="str">
        <f t="shared" si="634"/>
        <v>Body</v>
      </c>
      <c r="M1132" s="19" t="str">
        <f t="shared" si="634"/>
        <v>Rare</v>
      </c>
    </row>
    <row r="1133" spans="1:13" ht="16.5" customHeight="1" x14ac:dyDescent="0.3">
      <c r="A1133" s="22" t="b">
        <v>1</v>
      </c>
      <c r="B1133" s="19" t="s">
        <v>50</v>
      </c>
      <c r="C1133" s="19">
        <f t="shared" si="638"/>
        <v>4605304</v>
      </c>
      <c r="D1133" s="19">
        <f t="shared" si="631"/>
        <v>2055</v>
      </c>
      <c r="E1133" s="19" t="s">
        <v>32</v>
      </c>
      <c r="F1133" s="19">
        <f>F1132</f>
        <v>6</v>
      </c>
      <c r="G1133" s="19">
        <f>G1132</f>
        <v>5</v>
      </c>
      <c r="H1133" s="19">
        <f>H1127+1000000</f>
        <v>153105002</v>
      </c>
      <c r="I1133" s="19">
        <v>1</v>
      </c>
      <c r="J1133" s="19">
        <v>1</v>
      </c>
      <c r="K1133" s="19">
        <f t="shared" si="633"/>
        <v>30.5</v>
      </c>
      <c r="L1133" s="19" t="str">
        <f t="shared" si="634"/>
        <v>Glove</v>
      </c>
      <c r="M1133" s="19" t="str">
        <f t="shared" si="634"/>
        <v>Normal</v>
      </c>
    </row>
    <row r="1134" spans="1:13" ht="16.5" customHeight="1" x14ac:dyDescent="0.3">
      <c r="A1134" s="22" t="b">
        <v>1</v>
      </c>
      <c r="B1134" s="19" t="s">
        <v>51</v>
      </c>
      <c r="C1134" s="19">
        <f t="shared" si="638"/>
        <v>4605305</v>
      </c>
      <c r="D1134" s="19">
        <f t="shared" si="631"/>
        <v>2055</v>
      </c>
      <c r="E1134" s="19" t="s">
        <v>32</v>
      </c>
      <c r="F1134" s="19">
        <f t="shared" ref="F1134:G1135" si="640">F1133</f>
        <v>6</v>
      </c>
      <c r="G1134" s="19">
        <f t="shared" si="640"/>
        <v>5</v>
      </c>
      <c r="H1134" s="19">
        <f>H1133+100000</f>
        <v>153205002</v>
      </c>
      <c r="I1134" s="19">
        <v>1</v>
      </c>
      <c r="J1134" s="19">
        <v>1</v>
      </c>
      <c r="K1134" s="19">
        <f t="shared" si="633"/>
        <v>13</v>
      </c>
      <c r="L1134" s="19" t="str">
        <f t="shared" si="634"/>
        <v>Glove</v>
      </c>
      <c r="M1134" s="19" t="str">
        <f t="shared" si="634"/>
        <v>Superior</v>
      </c>
    </row>
    <row r="1135" spans="1:13" ht="16.5" customHeight="1" x14ac:dyDescent="0.3">
      <c r="A1135" s="22" t="b">
        <v>1</v>
      </c>
      <c r="B1135" s="19" t="s">
        <v>58</v>
      </c>
      <c r="C1135" s="19">
        <f t="shared" si="638"/>
        <v>4605306</v>
      </c>
      <c r="D1135" s="19">
        <f t="shared" si="631"/>
        <v>2055</v>
      </c>
      <c r="E1135" s="19" t="s">
        <v>32</v>
      </c>
      <c r="F1135" s="19">
        <f t="shared" si="640"/>
        <v>6</v>
      </c>
      <c r="G1135" s="19">
        <f t="shared" si="640"/>
        <v>5</v>
      </c>
      <c r="H1135" s="19">
        <f>H1134+100000</f>
        <v>153305002</v>
      </c>
      <c r="I1135" s="19">
        <v>1</v>
      </c>
      <c r="J1135" s="19">
        <v>1</v>
      </c>
      <c r="K1135" s="19">
        <f t="shared" si="633"/>
        <v>1.5</v>
      </c>
      <c r="L1135" s="19" t="str">
        <f t="shared" si="634"/>
        <v>Glove</v>
      </c>
      <c r="M1135" s="19" t="str">
        <f t="shared" si="634"/>
        <v>Rare</v>
      </c>
    </row>
    <row r="1136" spans="1:13" ht="16.5" customHeight="1" x14ac:dyDescent="0.3">
      <c r="A1136" s="22" t="b">
        <v>1</v>
      </c>
      <c r="B1136" s="20" t="s">
        <v>44</v>
      </c>
      <c r="C1136" s="20">
        <f>C1130+100</f>
        <v>4605401</v>
      </c>
      <c r="D1136" s="20">
        <f t="shared" si="631"/>
        <v>2055</v>
      </c>
      <c r="E1136" s="20" t="s">
        <v>33</v>
      </c>
      <c r="F1136" s="20">
        <f>F1135</f>
        <v>6</v>
      </c>
      <c r="G1136" s="20">
        <f>G1135</f>
        <v>5</v>
      </c>
      <c r="H1136" s="20">
        <f>H1130+1000000</f>
        <v>154102003</v>
      </c>
      <c r="I1136" s="20">
        <v>1</v>
      </c>
      <c r="J1136" s="20">
        <v>1</v>
      </c>
      <c r="K1136" s="20">
        <f t="shared" si="633"/>
        <v>30.5</v>
      </c>
      <c r="L1136" s="20" t="str">
        <f t="shared" si="634"/>
        <v>Body</v>
      </c>
      <c r="M1136" s="20" t="str">
        <f>M1130</f>
        <v>Normal</v>
      </c>
    </row>
    <row r="1137" spans="1:13" ht="16.5" customHeight="1" x14ac:dyDescent="0.3">
      <c r="A1137" s="22" t="b">
        <v>1</v>
      </c>
      <c r="B1137" s="20" t="s">
        <v>45</v>
      </c>
      <c r="C1137" s="20">
        <f t="shared" ref="C1137:C1141" si="641">C1136+1</f>
        <v>4605402</v>
      </c>
      <c r="D1137" s="20">
        <f t="shared" si="631"/>
        <v>2055</v>
      </c>
      <c r="E1137" s="20" t="s">
        <v>33</v>
      </c>
      <c r="F1137" s="20">
        <f t="shared" ref="F1137:G1138" si="642">F1136</f>
        <v>6</v>
      </c>
      <c r="G1137" s="20">
        <f t="shared" si="642"/>
        <v>5</v>
      </c>
      <c r="H1137" s="20">
        <f>H1136+100000</f>
        <v>154202003</v>
      </c>
      <c r="I1137" s="20">
        <v>1</v>
      </c>
      <c r="J1137" s="20">
        <v>1</v>
      </c>
      <c r="K1137" s="20">
        <f t="shared" si="633"/>
        <v>13</v>
      </c>
      <c r="L1137" s="20" t="str">
        <f t="shared" si="634"/>
        <v>Body</v>
      </c>
      <c r="M1137" s="20" t="str">
        <f t="shared" si="634"/>
        <v>Superior</v>
      </c>
    </row>
    <row r="1138" spans="1:13" ht="16.5" customHeight="1" x14ac:dyDescent="0.3">
      <c r="A1138" s="22" t="b">
        <v>1</v>
      </c>
      <c r="B1138" s="20" t="s">
        <v>55</v>
      </c>
      <c r="C1138" s="20">
        <f t="shared" si="641"/>
        <v>4605403</v>
      </c>
      <c r="D1138" s="20">
        <f t="shared" si="631"/>
        <v>2055</v>
      </c>
      <c r="E1138" s="20" t="s">
        <v>33</v>
      </c>
      <c r="F1138" s="20">
        <f t="shared" si="642"/>
        <v>6</v>
      </c>
      <c r="G1138" s="20">
        <f t="shared" si="642"/>
        <v>5</v>
      </c>
      <c r="H1138" s="20">
        <f>H1137+100000</f>
        <v>154302003</v>
      </c>
      <c r="I1138" s="20">
        <v>1</v>
      </c>
      <c r="J1138" s="20">
        <v>1</v>
      </c>
      <c r="K1138" s="20">
        <f t="shared" si="633"/>
        <v>1.5</v>
      </c>
      <c r="L1138" s="20" t="str">
        <f t="shared" si="634"/>
        <v>Body</v>
      </c>
      <c r="M1138" s="20" t="str">
        <f t="shared" si="634"/>
        <v>Rare</v>
      </c>
    </row>
    <row r="1139" spans="1:13" ht="16.5" customHeight="1" x14ac:dyDescent="0.3">
      <c r="A1139" s="22" t="b">
        <v>1</v>
      </c>
      <c r="B1139" s="20" t="s">
        <v>50</v>
      </c>
      <c r="C1139" s="20">
        <f t="shared" si="641"/>
        <v>4605404</v>
      </c>
      <c r="D1139" s="20">
        <f t="shared" si="631"/>
        <v>2055</v>
      </c>
      <c r="E1139" s="20" t="s">
        <v>33</v>
      </c>
      <c r="F1139" s="20">
        <f>F1138</f>
        <v>6</v>
      </c>
      <c r="G1139" s="20">
        <f>G1138</f>
        <v>5</v>
      </c>
      <c r="H1139" s="20">
        <f>H1133+1000000</f>
        <v>154105002</v>
      </c>
      <c r="I1139" s="20">
        <v>1</v>
      </c>
      <c r="J1139" s="20">
        <v>1</v>
      </c>
      <c r="K1139" s="20">
        <f t="shared" si="633"/>
        <v>30.5</v>
      </c>
      <c r="L1139" s="20" t="str">
        <f t="shared" si="634"/>
        <v>Glove</v>
      </c>
      <c r="M1139" s="20" t="str">
        <f t="shared" si="634"/>
        <v>Normal</v>
      </c>
    </row>
    <row r="1140" spans="1:13" ht="16.5" customHeight="1" x14ac:dyDescent="0.3">
      <c r="A1140" s="22" t="b">
        <v>1</v>
      </c>
      <c r="B1140" s="20" t="s">
        <v>51</v>
      </c>
      <c r="C1140" s="20">
        <f t="shared" si="641"/>
        <v>4605405</v>
      </c>
      <c r="D1140" s="20">
        <f t="shared" si="631"/>
        <v>2055</v>
      </c>
      <c r="E1140" s="20" t="s">
        <v>33</v>
      </c>
      <c r="F1140" s="20">
        <f t="shared" ref="F1140:G1141" si="643">F1139</f>
        <v>6</v>
      </c>
      <c r="G1140" s="20">
        <f t="shared" si="643"/>
        <v>5</v>
      </c>
      <c r="H1140" s="20">
        <f>H1139+100000</f>
        <v>154205002</v>
      </c>
      <c r="I1140" s="20">
        <v>1</v>
      </c>
      <c r="J1140" s="20">
        <v>1</v>
      </c>
      <c r="K1140" s="20">
        <f t="shared" si="633"/>
        <v>13</v>
      </c>
      <c r="L1140" s="20" t="str">
        <f t="shared" si="634"/>
        <v>Glove</v>
      </c>
      <c r="M1140" s="20" t="str">
        <f t="shared" si="634"/>
        <v>Superior</v>
      </c>
    </row>
    <row r="1141" spans="1:13" ht="16.5" customHeight="1" x14ac:dyDescent="0.3">
      <c r="A1141" s="22" t="b">
        <v>1</v>
      </c>
      <c r="B1141" s="20" t="s">
        <v>58</v>
      </c>
      <c r="C1141" s="20">
        <f t="shared" si="641"/>
        <v>4605406</v>
      </c>
      <c r="D1141" s="20">
        <f t="shared" si="631"/>
        <v>2055</v>
      </c>
      <c r="E1141" s="20" t="s">
        <v>33</v>
      </c>
      <c r="F1141" s="20">
        <f t="shared" si="643"/>
        <v>6</v>
      </c>
      <c r="G1141" s="20">
        <f t="shared" si="643"/>
        <v>5</v>
      </c>
      <c r="H1141" s="20">
        <f>H1140+100000</f>
        <v>154305002</v>
      </c>
      <c r="I1141" s="20">
        <v>1</v>
      </c>
      <c r="J1141" s="20">
        <v>1</v>
      </c>
      <c r="K1141" s="20">
        <f t="shared" si="633"/>
        <v>1.5</v>
      </c>
      <c r="L1141" s="20" t="str">
        <f t="shared" si="634"/>
        <v>Glove</v>
      </c>
      <c r="M1141" s="20" t="str">
        <f t="shared" si="634"/>
        <v>Rare</v>
      </c>
    </row>
    <row r="1142" spans="1:13" ht="16.5" customHeight="1" x14ac:dyDescent="0.3">
      <c r="A1142" s="22" t="b">
        <v>1</v>
      </c>
      <c r="B1142" s="21" t="s">
        <v>34</v>
      </c>
      <c r="C1142" s="21">
        <f>C1136+100</f>
        <v>4605501</v>
      </c>
      <c r="D1142" s="21">
        <f t="shared" si="631"/>
        <v>2055</v>
      </c>
      <c r="E1142" s="21" t="s">
        <v>35</v>
      </c>
      <c r="F1142" s="21">
        <f>F1141</f>
        <v>6</v>
      </c>
      <c r="G1142" s="21">
        <f>G1141</f>
        <v>5</v>
      </c>
      <c r="H1142" s="21">
        <v>160004001</v>
      </c>
      <c r="I1142" s="21">
        <v>1</v>
      </c>
      <c r="J1142" s="21">
        <v>1</v>
      </c>
      <c r="K1142" s="21">
        <v>2.5</v>
      </c>
      <c r="L1142" s="21" t="s">
        <v>36</v>
      </c>
      <c r="M1142" s="21" t="s">
        <v>37</v>
      </c>
    </row>
    <row r="1143" spans="1:13" ht="16.5" customHeight="1" x14ac:dyDescent="0.3">
      <c r="A1143" s="22" t="b">
        <v>1</v>
      </c>
      <c r="B1143" s="21" t="s">
        <v>38</v>
      </c>
      <c r="C1143" s="21">
        <f>C1142+1</f>
        <v>4605502</v>
      </c>
      <c r="D1143" s="21">
        <f t="shared" si="631"/>
        <v>2055</v>
      </c>
      <c r="E1143" s="21" t="s">
        <v>35</v>
      </c>
      <c r="F1143" s="21">
        <f t="shared" ref="F1143:G1145" si="644">F1142</f>
        <v>6</v>
      </c>
      <c r="G1143" s="21">
        <f t="shared" si="644"/>
        <v>5</v>
      </c>
      <c r="H1143" s="21">
        <v>160004002</v>
      </c>
      <c r="I1143" s="21">
        <v>1</v>
      </c>
      <c r="J1143" s="21">
        <v>1</v>
      </c>
      <c r="K1143" s="21">
        <v>2.5</v>
      </c>
      <c r="L1143" s="21" t="s">
        <v>39</v>
      </c>
      <c r="M1143" s="21" t="s">
        <v>37</v>
      </c>
    </row>
    <row r="1144" spans="1:13" ht="16.5" customHeight="1" x14ac:dyDescent="0.3">
      <c r="A1144" s="22" t="b">
        <v>1</v>
      </c>
      <c r="B1144" s="21" t="s">
        <v>40</v>
      </c>
      <c r="C1144" s="21">
        <f>C1143+1</f>
        <v>4605503</v>
      </c>
      <c r="D1144" s="21">
        <f t="shared" si="631"/>
        <v>2055</v>
      </c>
      <c r="E1144" s="21" t="s">
        <v>35</v>
      </c>
      <c r="F1144" s="21">
        <f t="shared" si="644"/>
        <v>6</v>
      </c>
      <c r="G1144" s="21">
        <f t="shared" si="644"/>
        <v>5</v>
      </c>
      <c r="H1144" s="21">
        <v>160004003</v>
      </c>
      <c r="I1144" s="21">
        <v>1</v>
      </c>
      <c r="J1144" s="21">
        <v>1</v>
      </c>
      <c r="K1144" s="21">
        <v>2.5</v>
      </c>
      <c r="L1144" s="21" t="s">
        <v>41</v>
      </c>
      <c r="M1144" s="21" t="s">
        <v>37</v>
      </c>
    </row>
    <row r="1145" spans="1:13" ht="16.5" customHeight="1" x14ac:dyDescent="0.3">
      <c r="A1145" s="22" t="b">
        <v>1</v>
      </c>
      <c r="B1145" s="21" t="s">
        <v>42</v>
      </c>
      <c r="C1145" s="21">
        <f>C1144+1</f>
        <v>4605504</v>
      </c>
      <c r="D1145" s="21">
        <f t="shared" si="631"/>
        <v>2055</v>
      </c>
      <c r="E1145" s="21" t="s">
        <v>35</v>
      </c>
      <c r="F1145" s="21">
        <f t="shared" si="644"/>
        <v>6</v>
      </c>
      <c r="G1145" s="21">
        <f t="shared" si="644"/>
        <v>5</v>
      </c>
      <c r="H1145" s="21">
        <v>160004004</v>
      </c>
      <c r="I1145" s="21">
        <v>1</v>
      </c>
      <c r="J1145" s="21">
        <v>1</v>
      </c>
      <c r="K1145" s="21">
        <v>2.5</v>
      </c>
      <c r="L1145" s="21" t="s">
        <v>43</v>
      </c>
      <c r="M1145" s="21" t="s">
        <v>37</v>
      </c>
    </row>
    <row r="1146" spans="1:13" ht="16.5" customHeight="1" x14ac:dyDescent="0.3">
      <c r="A1146" s="22" t="b">
        <v>1</v>
      </c>
      <c r="B1146" s="15" t="s">
        <v>48</v>
      </c>
      <c r="C1146" s="15">
        <v>4606101</v>
      </c>
      <c r="D1146" s="15">
        <f>D1126+1</f>
        <v>2056</v>
      </c>
      <c r="E1146" s="16" t="s">
        <v>27</v>
      </c>
      <c r="F1146" s="15">
        <v>6</v>
      </c>
      <c r="G1146" s="15">
        <v>6</v>
      </c>
      <c r="H1146" s="17">
        <v>151106003</v>
      </c>
      <c r="I1146" s="16">
        <v>1</v>
      </c>
      <c r="J1146" s="16">
        <v>1</v>
      </c>
      <c r="K1146" s="15">
        <v>30.5</v>
      </c>
      <c r="L1146" s="17" t="str">
        <f>IF(H1146&gt;=151107001,"Shoes",IF(H1146&gt;=151106001,"Pants",IF(H1146&gt;=151105001,"Glove",IF(H1146&gt;=151103001,"Head",IF(H1146&gt;=151102001,"Body",IF(H1146&gt;=151101001,"Weapon"))))))</f>
        <v>Pants</v>
      </c>
      <c r="M1146" s="16" t="s">
        <v>674</v>
      </c>
    </row>
    <row r="1147" spans="1:13" ht="16.5" customHeight="1" x14ac:dyDescent="0.3">
      <c r="A1147" s="22" t="b">
        <v>1</v>
      </c>
      <c r="B1147" s="15" t="s">
        <v>49</v>
      </c>
      <c r="C1147" s="16">
        <f t="shared" ref="C1147:C1151" si="645">C1146+1</f>
        <v>4606102</v>
      </c>
      <c r="D1147" s="16">
        <f>D1146</f>
        <v>2056</v>
      </c>
      <c r="E1147" s="16" t="s">
        <v>27</v>
      </c>
      <c r="F1147" s="16">
        <f t="shared" ref="F1147:G1148" si="646">F1146</f>
        <v>6</v>
      </c>
      <c r="G1147" s="16">
        <f t="shared" si="646"/>
        <v>6</v>
      </c>
      <c r="H1147" s="16">
        <f>H1146+100000</f>
        <v>151206003</v>
      </c>
      <c r="I1147" s="16">
        <v>1</v>
      </c>
      <c r="J1147" s="16">
        <v>1</v>
      </c>
      <c r="K1147" s="15">
        <v>13</v>
      </c>
      <c r="L1147" s="16" t="str">
        <f>L1146</f>
        <v>Pants</v>
      </c>
      <c r="M1147" s="16" t="s">
        <v>53</v>
      </c>
    </row>
    <row r="1148" spans="1:13" ht="16.5" customHeight="1" x14ac:dyDescent="0.3">
      <c r="A1148" s="22" t="b">
        <v>1</v>
      </c>
      <c r="B1148" s="15" t="s">
        <v>57</v>
      </c>
      <c r="C1148" s="16">
        <f t="shared" si="645"/>
        <v>4606103</v>
      </c>
      <c r="D1148" s="16">
        <f t="shared" ref="D1148:D1173" si="647">D1147</f>
        <v>2056</v>
      </c>
      <c r="E1148" s="16" t="s">
        <v>27</v>
      </c>
      <c r="F1148" s="16">
        <f t="shared" si="646"/>
        <v>6</v>
      </c>
      <c r="G1148" s="16">
        <f t="shared" si="646"/>
        <v>6</v>
      </c>
      <c r="H1148" s="16">
        <f>H1147+100000</f>
        <v>151306003</v>
      </c>
      <c r="I1148" s="16">
        <v>1</v>
      </c>
      <c r="J1148" s="16">
        <v>1</v>
      </c>
      <c r="K1148" s="15">
        <v>1.5</v>
      </c>
      <c r="L1148" s="16" t="str">
        <f>L1147</f>
        <v>Pants</v>
      </c>
      <c r="M1148" s="16" t="s">
        <v>60</v>
      </c>
    </row>
    <row r="1149" spans="1:13" ht="16.5" customHeight="1" x14ac:dyDescent="0.3">
      <c r="A1149" s="22" t="b">
        <v>1</v>
      </c>
      <c r="B1149" s="15" t="s">
        <v>29</v>
      </c>
      <c r="C1149" s="16">
        <f t="shared" si="645"/>
        <v>4606104</v>
      </c>
      <c r="D1149" s="16">
        <f t="shared" si="647"/>
        <v>2056</v>
      </c>
      <c r="E1149" s="16" t="s">
        <v>27</v>
      </c>
      <c r="F1149" s="16">
        <f>F1148</f>
        <v>6</v>
      </c>
      <c r="G1149" s="16">
        <f>G1148</f>
        <v>6</v>
      </c>
      <c r="H1149" s="17">
        <v>151107002</v>
      </c>
      <c r="I1149" s="16">
        <v>1</v>
      </c>
      <c r="J1149" s="16">
        <v>1</v>
      </c>
      <c r="K1149" s="16">
        <f>K1146</f>
        <v>30.5</v>
      </c>
      <c r="L1149" s="17" t="str">
        <f>IF(H1149&gt;=151107001,"Shoes",IF(H1149&gt;=151106001,"Pants",IF(H1149&gt;=151105001,"Glove",IF(H1149&gt;=151103001,"Head",IF(H1149&gt;=151102001,"Body",IF(H1149&gt;=151101001,"Weapon"))))))</f>
        <v>Shoes</v>
      </c>
      <c r="M1149" s="16" t="str">
        <f>M1146</f>
        <v>Normal</v>
      </c>
    </row>
    <row r="1150" spans="1:13" ht="16.5" customHeight="1" x14ac:dyDescent="0.3">
      <c r="A1150" s="22" t="b">
        <v>1</v>
      </c>
      <c r="B1150" s="15" t="s">
        <v>30</v>
      </c>
      <c r="C1150" s="16">
        <f t="shared" si="645"/>
        <v>4606105</v>
      </c>
      <c r="D1150" s="16">
        <f t="shared" si="647"/>
        <v>2056</v>
      </c>
      <c r="E1150" s="16" t="s">
        <v>27</v>
      </c>
      <c r="F1150" s="16">
        <f t="shared" ref="F1150:G1151" si="648">F1149</f>
        <v>6</v>
      </c>
      <c r="G1150" s="16">
        <f t="shared" si="648"/>
        <v>6</v>
      </c>
      <c r="H1150" s="16">
        <f>H1149+100000</f>
        <v>151207002</v>
      </c>
      <c r="I1150" s="16">
        <v>1</v>
      </c>
      <c r="J1150" s="16">
        <v>1</v>
      </c>
      <c r="K1150" s="16">
        <f>K1147</f>
        <v>13</v>
      </c>
      <c r="L1150" s="16" t="str">
        <f>L1149</f>
        <v>Shoes</v>
      </c>
      <c r="M1150" s="16" t="str">
        <f>M1147</f>
        <v>Superior</v>
      </c>
    </row>
    <row r="1151" spans="1:13" ht="16.5" customHeight="1" x14ac:dyDescent="0.3">
      <c r="A1151" s="22" t="b">
        <v>1</v>
      </c>
      <c r="B1151" s="15" t="s">
        <v>54</v>
      </c>
      <c r="C1151" s="16">
        <f t="shared" si="645"/>
        <v>4606106</v>
      </c>
      <c r="D1151" s="16">
        <f t="shared" si="647"/>
        <v>2056</v>
      </c>
      <c r="E1151" s="16" t="s">
        <v>27</v>
      </c>
      <c r="F1151" s="16">
        <f t="shared" si="648"/>
        <v>6</v>
      </c>
      <c r="G1151" s="16">
        <f t="shared" si="648"/>
        <v>6</v>
      </c>
      <c r="H1151" s="16">
        <f>H1150+100000</f>
        <v>151307002</v>
      </c>
      <c r="I1151" s="16">
        <v>1</v>
      </c>
      <c r="J1151" s="16">
        <v>1</v>
      </c>
      <c r="K1151" s="16">
        <f>K1148</f>
        <v>1.5</v>
      </c>
      <c r="L1151" s="16" t="str">
        <f>L1150</f>
        <v>Shoes</v>
      </c>
      <c r="M1151" s="16" t="str">
        <f>M1148</f>
        <v>Rare</v>
      </c>
    </row>
    <row r="1152" spans="1:13" ht="16.5" customHeight="1" x14ac:dyDescent="0.3">
      <c r="A1152" s="22" t="b">
        <v>1</v>
      </c>
      <c r="B1152" s="18" t="s">
        <v>48</v>
      </c>
      <c r="C1152" s="18">
        <f>C1146+100</f>
        <v>4606201</v>
      </c>
      <c r="D1152" s="18">
        <f t="shared" si="647"/>
        <v>2056</v>
      </c>
      <c r="E1152" s="18" t="s">
        <v>31</v>
      </c>
      <c r="F1152" s="18">
        <f>F1151</f>
        <v>6</v>
      </c>
      <c r="G1152" s="18">
        <f>G1151</f>
        <v>6</v>
      </c>
      <c r="H1152" s="18">
        <f>H1146+1000000</f>
        <v>152106003</v>
      </c>
      <c r="I1152" s="18">
        <v>1</v>
      </c>
      <c r="J1152" s="18">
        <v>1</v>
      </c>
      <c r="K1152" s="18">
        <f t="shared" ref="K1152:K1169" si="649">K1149</f>
        <v>30.5</v>
      </c>
      <c r="L1152" s="18" t="str">
        <f t="shared" ref="L1152:M1169" si="650">L1146</f>
        <v>Pants</v>
      </c>
      <c r="M1152" s="18" t="str">
        <f>M1146</f>
        <v>Normal</v>
      </c>
    </row>
    <row r="1153" spans="1:13" ht="16.5" customHeight="1" x14ac:dyDescent="0.3">
      <c r="A1153" s="22" t="b">
        <v>1</v>
      </c>
      <c r="B1153" s="18" t="s">
        <v>49</v>
      </c>
      <c r="C1153" s="18">
        <f t="shared" ref="C1153:C1157" si="651">C1152+1</f>
        <v>4606202</v>
      </c>
      <c r="D1153" s="18">
        <f t="shared" si="647"/>
        <v>2056</v>
      </c>
      <c r="E1153" s="18" t="s">
        <v>31</v>
      </c>
      <c r="F1153" s="18">
        <f t="shared" ref="F1153:G1154" si="652">F1152</f>
        <v>6</v>
      </c>
      <c r="G1153" s="18">
        <f t="shared" si="652"/>
        <v>6</v>
      </c>
      <c r="H1153" s="18">
        <f>H1152+100000</f>
        <v>152206003</v>
      </c>
      <c r="I1153" s="18">
        <v>1</v>
      </c>
      <c r="J1153" s="18">
        <v>1</v>
      </c>
      <c r="K1153" s="18">
        <f t="shared" si="649"/>
        <v>13</v>
      </c>
      <c r="L1153" s="18" t="str">
        <f t="shared" si="650"/>
        <v>Pants</v>
      </c>
      <c r="M1153" s="18" t="str">
        <f t="shared" si="650"/>
        <v>Superior</v>
      </c>
    </row>
    <row r="1154" spans="1:13" ht="16.5" customHeight="1" x14ac:dyDescent="0.3">
      <c r="A1154" s="22" t="b">
        <v>1</v>
      </c>
      <c r="B1154" s="18" t="s">
        <v>57</v>
      </c>
      <c r="C1154" s="18">
        <f t="shared" si="651"/>
        <v>4606203</v>
      </c>
      <c r="D1154" s="18">
        <f t="shared" si="647"/>
        <v>2056</v>
      </c>
      <c r="E1154" s="18" t="s">
        <v>31</v>
      </c>
      <c r="F1154" s="18">
        <f t="shared" si="652"/>
        <v>6</v>
      </c>
      <c r="G1154" s="18">
        <f t="shared" si="652"/>
        <v>6</v>
      </c>
      <c r="H1154" s="18">
        <f>H1153+100000</f>
        <v>152306003</v>
      </c>
      <c r="I1154" s="18">
        <v>1</v>
      </c>
      <c r="J1154" s="18">
        <v>1</v>
      </c>
      <c r="K1154" s="18">
        <f t="shared" si="649"/>
        <v>1.5</v>
      </c>
      <c r="L1154" s="18" t="str">
        <f t="shared" si="650"/>
        <v>Pants</v>
      </c>
      <c r="M1154" s="18" t="str">
        <f t="shared" si="650"/>
        <v>Rare</v>
      </c>
    </row>
    <row r="1155" spans="1:13" ht="16.5" customHeight="1" x14ac:dyDescent="0.3">
      <c r="A1155" s="22" t="b">
        <v>1</v>
      </c>
      <c r="B1155" s="18" t="s">
        <v>29</v>
      </c>
      <c r="C1155" s="18">
        <f t="shared" si="651"/>
        <v>4606204</v>
      </c>
      <c r="D1155" s="18">
        <f t="shared" si="647"/>
        <v>2056</v>
      </c>
      <c r="E1155" s="18" t="s">
        <v>31</v>
      </c>
      <c r="F1155" s="18">
        <f>F1154</f>
        <v>6</v>
      </c>
      <c r="G1155" s="18">
        <f>G1154</f>
        <v>6</v>
      </c>
      <c r="H1155" s="18">
        <f>H1149+1000000</f>
        <v>152107002</v>
      </c>
      <c r="I1155" s="18">
        <v>1</v>
      </c>
      <c r="J1155" s="18">
        <v>1</v>
      </c>
      <c r="K1155" s="18">
        <f t="shared" si="649"/>
        <v>30.5</v>
      </c>
      <c r="L1155" s="18" t="str">
        <f t="shared" si="650"/>
        <v>Shoes</v>
      </c>
      <c r="M1155" s="18" t="str">
        <f t="shared" si="650"/>
        <v>Normal</v>
      </c>
    </row>
    <row r="1156" spans="1:13" ht="16.5" customHeight="1" x14ac:dyDescent="0.3">
      <c r="A1156" s="22" t="b">
        <v>1</v>
      </c>
      <c r="B1156" s="18" t="s">
        <v>30</v>
      </c>
      <c r="C1156" s="18">
        <f t="shared" si="651"/>
        <v>4606205</v>
      </c>
      <c r="D1156" s="18">
        <f t="shared" si="647"/>
        <v>2056</v>
      </c>
      <c r="E1156" s="18" t="s">
        <v>31</v>
      </c>
      <c r="F1156" s="18">
        <f t="shared" ref="F1156:G1157" si="653">F1155</f>
        <v>6</v>
      </c>
      <c r="G1156" s="18">
        <f t="shared" si="653"/>
        <v>6</v>
      </c>
      <c r="H1156" s="18">
        <f>H1155+100000</f>
        <v>152207002</v>
      </c>
      <c r="I1156" s="18">
        <v>1</v>
      </c>
      <c r="J1156" s="18">
        <v>1</v>
      </c>
      <c r="K1156" s="18">
        <f t="shared" si="649"/>
        <v>13</v>
      </c>
      <c r="L1156" s="18" t="str">
        <f t="shared" si="650"/>
        <v>Shoes</v>
      </c>
      <c r="M1156" s="18" t="str">
        <f t="shared" si="650"/>
        <v>Superior</v>
      </c>
    </row>
    <row r="1157" spans="1:13" ht="16.5" customHeight="1" x14ac:dyDescent="0.3">
      <c r="A1157" s="22" t="b">
        <v>1</v>
      </c>
      <c r="B1157" s="18" t="s">
        <v>54</v>
      </c>
      <c r="C1157" s="18">
        <f t="shared" si="651"/>
        <v>4606206</v>
      </c>
      <c r="D1157" s="18">
        <f t="shared" si="647"/>
        <v>2056</v>
      </c>
      <c r="E1157" s="18" t="s">
        <v>31</v>
      </c>
      <c r="F1157" s="18">
        <f t="shared" si="653"/>
        <v>6</v>
      </c>
      <c r="G1157" s="18">
        <f t="shared" si="653"/>
        <v>6</v>
      </c>
      <c r="H1157" s="18">
        <f>H1156+100000</f>
        <v>152307002</v>
      </c>
      <c r="I1157" s="18">
        <v>1</v>
      </c>
      <c r="J1157" s="18">
        <v>1</v>
      </c>
      <c r="K1157" s="18">
        <f t="shared" si="649"/>
        <v>1.5</v>
      </c>
      <c r="L1157" s="18" t="str">
        <f t="shared" si="650"/>
        <v>Shoes</v>
      </c>
      <c r="M1157" s="18" t="str">
        <f t="shared" si="650"/>
        <v>Rare</v>
      </c>
    </row>
    <row r="1158" spans="1:13" ht="16.5" customHeight="1" x14ac:dyDescent="0.3">
      <c r="A1158" s="22" t="b">
        <v>1</v>
      </c>
      <c r="B1158" s="19" t="s">
        <v>48</v>
      </c>
      <c r="C1158" s="19">
        <f>C1152+100</f>
        <v>4606301</v>
      </c>
      <c r="D1158" s="19">
        <f t="shared" si="647"/>
        <v>2056</v>
      </c>
      <c r="E1158" s="19" t="s">
        <v>32</v>
      </c>
      <c r="F1158" s="19">
        <f>F1157</f>
        <v>6</v>
      </c>
      <c r="G1158" s="19">
        <f>G1157</f>
        <v>6</v>
      </c>
      <c r="H1158" s="19">
        <f>H1152+1000000</f>
        <v>153106003</v>
      </c>
      <c r="I1158" s="19">
        <v>1</v>
      </c>
      <c r="J1158" s="19">
        <v>1</v>
      </c>
      <c r="K1158" s="19">
        <f t="shared" si="649"/>
        <v>30.5</v>
      </c>
      <c r="L1158" s="19" t="str">
        <f t="shared" si="650"/>
        <v>Pants</v>
      </c>
      <c r="M1158" s="19" t="str">
        <f>M1152</f>
        <v>Normal</v>
      </c>
    </row>
    <row r="1159" spans="1:13" ht="16.5" customHeight="1" x14ac:dyDescent="0.3">
      <c r="A1159" s="22" t="b">
        <v>1</v>
      </c>
      <c r="B1159" s="19" t="s">
        <v>49</v>
      </c>
      <c r="C1159" s="19">
        <f t="shared" ref="C1159:C1163" si="654">C1158+1</f>
        <v>4606302</v>
      </c>
      <c r="D1159" s="19">
        <f t="shared" si="647"/>
        <v>2056</v>
      </c>
      <c r="E1159" s="19" t="s">
        <v>32</v>
      </c>
      <c r="F1159" s="19">
        <f t="shared" ref="F1159:G1160" si="655">F1158</f>
        <v>6</v>
      </c>
      <c r="G1159" s="19">
        <f t="shared" si="655"/>
        <v>6</v>
      </c>
      <c r="H1159" s="19">
        <f>H1158+100000</f>
        <v>153206003</v>
      </c>
      <c r="I1159" s="19">
        <v>1</v>
      </c>
      <c r="J1159" s="19">
        <v>1</v>
      </c>
      <c r="K1159" s="19">
        <f t="shared" si="649"/>
        <v>13</v>
      </c>
      <c r="L1159" s="19" t="str">
        <f t="shared" si="650"/>
        <v>Pants</v>
      </c>
      <c r="M1159" s="19" t="str">
        <f t="shared" si="650"/>
        <v>Superior</v>
      </c>
    </row>
    <row r="1160" spans="1:13" ht="16.5" customHeight="1" x14ac:dyDescent="0.3">
      <c r="A1160" s="22" t="b">
        <v>1</v>
      </c>
      <c r="B1160" s="19" t="s">
        <v>57</v>
      </c>
      <c r="C1160" s="19">
        <f t="shared" si="654"/>
        <v>4606303</v>
      </c>
      <c r="D1160" s="19">
        <f t="shared" si="647"/>
        <v>2056</v>
      </c>
      <c r="E1160" s="19" t="s">
        <v>32</v>
      </c>
      <c r="F1160" s="19">
        <f t="shared" si="655"/>
        <v>6</v>
      </c>
      <c r="G1160" s="19">
        <f t="shared" si="655"/>
        <v>6</v>
      </c>
      <c r="H1160" s="19">
        <f>H1159+100000</f>
        <v>153306003</v>
      </c>
      <c r="I1160" s="19">
        <v>1</v>
      </c>
      <c r="J1160" s="19">
        <v>1</v>
      </c>
      <c r="K1160" s="19">
        <f t="shared" si="649"/>
        <v>1.5</v>
      </c>
      <c r="L1160" s="19" t="str">
        <f t="shared" si="650"/>
        <v>Pants</v>
      </c>
      <c r="M1160" s="19" t="str">
        <f t="shared" si="650"/>
        <v>Rare</v>
      </c>
    </row>
    <row r="1161" spans="1:13" ht="16.5" customHeight="1" x14ac:dyDescent="0.3">
      <c r="A1161" s="22" t="b">
        <v>1</v>
      </c>
      <c r="B1161" s="19" t="s">
        <v>29</v>
      </c>
      <c r="C1161" s="19">
        <f t="shared" si="654"/>
        <v>4606304</v>
      </c>
      <c r="D1161" s="19">
        <f t="shared" si="647"/>
        <v>2056</v>
      </c>
      <c r="E1161" s="19" t="s">
        <v>32</v>
      </c>
      <c r="F1161" s="19">
        <f>F1160</f>
        <v>6</v>
      </c>
      <c r="G1161" s="19">
        <f>G1160</f>
        <v>6</v>
      </c>
      <c r="H1161" s="19">
        <f>H1155+1000000</f>
        <v>153107002</v>
      </c>
      <c r="I1161" s="19">
        <v>1</v>
      </c>
      <c r="J1161" s="19">
        <v>1</v>
      </c>
      <c r="K1161" s="19">
        <f t="shared" si="649"/>
        <v>30.5</v>
      </c>
      <c r="L1161" s="19" t="str">
        <f t="shared" si="650"/>
        <v>Shoes</v>
      </c>
      <c r="M1161" s="19" t="str">
        <f t="shared" si="650"/>
        <v>Normal</v>
      </c>
    </row>
    <row r="1162" spans="1:13" ht="16.5" customHeight="1" x14ac:dyDescent="0.3">
      <c r="A1162" s="22" t="b">
        <v>1</v>
      </c>
      <c r="B1162" s="19" t="s">
        <v>30</v>
      </c>
      <c r="C1162" s="19">
        <f t="shared" si="654"/>
        <v>4606305</v>
      </c>
      <c r="D1162" s="19">
        <f t="shared" si="647"/>
        <v>2056</v>
      </c>
      <c r="E1162" s="19" t="s">
        <v>32</v>
      </c>
      <c r="F1162" s="19">
        <f t="shared" ref="F1162:G1163" si="656">F1161</f>
        <v>6</v>
      </c>
      <c r="G1162" s="19">
        <f t="shared" si="656"/>
        <v>6</v>
      </c>
      <c r="H1162" s="19">
        <f>H1161+100000</f>
        <v>153207002</v>
      </c>
      <c r="I1162" s="19">
        <v>1</v>
      </c>
      <c r="J1162" s="19">
        <v>1</v>
      </c>
      <c r="K1162" s="19">
        <f t="shared" si="649"/>
        <v>13</v>
      </c>
      <c r="L1162" s="19" t="str">
        <f t="shared" si="650"/>
        <v>Shoes</v>
      </c>
      <c r="M1162" s="19" t="str">
        <f t="shared" si="650"/>
        <v>Superior</v>
      </c>
    </row>
    <row r="1163" spans="1:13" ht="16.5" customHeight="1" x14ac:dyDescent="0.3">
      <c r="A1163" s="22" t="b">
        <v>1</v>
      </c>
      <c r="B1163" s="19" t="s">
        <v>54</v>
      </c>
      <c r="C1163" s="19">
        <f t="shared" si="654"/>
        <v>4606306</v>
      </c>
      <c r="D1163" s="19">
        <f t="shared" si="647"/>
        <v>2056</v>
      </c>
      <c r="E1163" s="19" t="s">
        <v>32</v>
      </c>
      <c r="F1163" s="19">
        <f t="shared" si="656"/>
        <v>6</v>
      </c>
      <c r="G1163" s="19">
        <f t="shared" si="656"/>
        <v>6</v>
      </c>
      <c r="H1163" s="19">
        <f>H1162+100000</f>
        <v>153307002</v>
      </c>
      <c r="I1163" s="19">
        <v>1</v>
      </c>
      <c r="J1163" s="19">
        <v>1</v>
      </c>
      <c r="K1163" s="19">
        <f t="shared" si="649"/>
        <v>1.5</v>
      </c>
      <c r="L1163" s="19" t="str">
        <f t="shared" si="650"/>
        <v>Shoes</v>
      </c>
      <c r="M1163" s="19" t="str">
        <f t="shared" si="650"/>
        <v>Rare</v>
      </c>
    </row>
    <row r="1164" spans="1:13" ht="16.5" customHeight="1" x14ac:dyDescent="0.3">
      <c r="A1164" s="22" t="b">
        <v>1</v>
      </c>
      <c r="B1164" s="20" t="s">
        <v>48</v>
      </c>
      <c r="C1164" s="20">
        <f>C1158+100</f>
        <v>4606401</v>
      </c>
      <c r="D1164" s="20">
        <f t="shared" si="647"/>
        <v>2056</v>
      </c>
      <c r="E1164" s="20" t="s">
        <v>33</v>
      </c>
      <c r="F1164" s="20">
        <f>F1163</f>
        <v>6</v>
      </c>
      <c r="G1164" s="20">
        <f>G1163</f>
        <v>6</v>
      </c>
      <c r="H1164" s="20">
        <f>H1158+1000000</f>
        <v>154106003</v>
      </c>
      <c r="I1164" s="20">
        <v>1</v>
      </c>
      <c r="J1164" s="20">
        <v>1</v>
      </c>
      <c r="K1164" s="20">
        <f t="shared" si="649"/>
        <v>30.5</v>
      </c>
      <c r="L1164" s="20" t="str">
        <f t="shared" si="650"/>
        <v>Pants</v>
      </c>
      <c r="M1164" s="20" t="str">
        <f>M1158</f>
        <v>Normal</v>
      </c>
    </row>
    <row r="1165" spans="1:13" ht="16.5" customHeight="1" x14ac:dyDescent="0.3">
      <c r="A1165" s="22" t="b">
        <v>1</v>
      </c>
      <c r="B1165" s="20" t="s">
        <v>49</v>
      </c>
      <c r="C1165" s="20">
        <f t="shared" ref="C1165:C1169" si="657">C1164+1</f>
        <v>4606402</v>
      </c>
      <c r="D1165" s="20">
        <f t="shared" si="647"/>
        <v>2056</v>
      </c>
      <c r="E1165" s="20" t="s">
        <v>33</v>
      </c>
      <c r="F1165" s="20">
        <f t="shared" ref="F1165:G1166" si="658">F1164</f>
        <v>6</v>
      </c>
      <c r="G1165" s="20">
        <f t="shared" si="658"/>
        <v>6</v>
      </c>
      <c r="H1165" s="20">
        <f>H1164+100000</f>
        <v>154206003</v>
      </c>
      <c r="I1165" s="20">
        <v>1</v>
      </c>
      <c r="J1165" s="20">
        <v>1</v>
      </c>
      <c r="K1165" s="20">
        <f t="shared" si="649"/>
        <v>13</v>
      </c>
      <c r="L1165" s="20" t="str">
        <f t="shared" si="650"/>
        <v>Pants</v>
      </c>
      <c r="M1165" s="20" t="str">
        <f t="shared" si="650"/>
        <v>Superior</v>
      </c>
    </row>
    <row r="1166" spans="1:13" ht="16.5" customHeight="1" x14ac:dyDescent="0.3">
      <c r="A1166" s="22" t="b">
        <v>1</v>
      </c>
      <c r="B1166" s="20" t="s">
        <v>57</v>
      </c>
      <c r="C1166" s="20">
        <f t="shared" si="657"/>
        <v>4606403</v>
      </c>
      <c r="D1166" s="20">
        <f t="shared" si="647"/>
        <v>2056</v>
      </c>
      <c r="E1166" s="20" t="s">
        <v>33</v>
      </c>
      <c r="F1166" s="20">
        <f t="shared" si="658"/>
        <v>6</v>
      </c>
      <c r="G1166" s="20">
        <f t="shared" si="658"/>
        <v>6</v>
      </c>
      <c r="H1166" s="20">
        <f>H1165+100000</f>
        <v>154306003</v>
      </c>
      <c r="I1166" s="20">
        <v>1</v>
      </c>
      <c r="J1166" s="20">
        <v>1</v>
      </c>
      <c r="K1166" s="20">
        <f t="shared" si="649"/>
        <v>1.5</v>
      </c>
      <c r="L1166" s="20" t="str">
        <f t="shared" si="650"/>
        <v>Pants</v>
      </c>
      <c r="M1166" s="20" t="str">
        <f t="shared" si="650"/>
        <v>Rare</v>
      </c>
    </row>
    <row r="1167" spans="1:13" ht="16.5" customHeight="1" x14ac:dyDescent="0.3">
      <c r="A1167" s="22" t="b">
        <v>1</v>
      </c>
      <c r="B1167" s="20" t="s">
        <v>29</v>
      </c>
      <c r="C1167" s="20">
        <f t="shared" si="657"/>
        <v>4606404</v>
      </c>
      <c r="D1167" s="20">
        <f t="shared" si="647"/>
        <v>2056</v>
      </c>
      <c r="E1167" s="20" t="s">
        <v>33</v>
      </c>
      <c r="F1167" s="20">
        <f>F1166</f>
        <v>6</v>
      </c>
      <c r="G1167" s="20">
        <f>G1166</f>
        <v>6</v>
      </c>
      <c r="H1167" s="20">
        <f>H1161+1000000</f>
        <v>154107002</v>
      </c>
      <c r="I1167" s="20">
        <v>1</v>
      </c>
      <c r="J1167" s="20">
        <v>1</v>
      </c>
      <c r="K1167" s="20">
        <f t="shared" si="649"/>
        <v>30.5</v>
      </c>
      <c r="L1167" s="20" t="str">
        <f t="shared" si="650"/>
        <v>Shoes</v>
      </c>
      <c r="M1167" s="20" t="str">
        <f t="shared" si="650"/>
        <v>Normal</v>
      </c>
    </row>
    <row r="1168" spans="1:13" ht="16.5" customHeight="1" x14ac:dyDescent="0.3">
      <c r="A1168" s="22" t="b">
        <v>1</v>
      </c>
      <c r="B1168" s="20" t="s">
        <v>30</v>
      </c>
      <c r="C1168" s="20">
        <f t="shared" si="657"/>
        <v>4606405</v>
      </c>
      <c r="D1168" s="20">
        <f t="shared" si="647"/>
        <v>2056</v>
      </c>
      <c r="E1168" s="20" t="s">
        <v>33</v>
      </c>
      <c r="F1168" s="20">
        <f t="shared" ref="F1168:G1169" si="659">F1167</f>
        <v>6</v>
      </c>
      <c r="G1168" s="20">
        <f t="shared" si="659"/>
        <v>6</v>
      </c>
      <c r="H1168" s="20">
        <f>H1167+100000</f>
        <v>154207002</v>
      </c>
      <c r="I1168" s="20">
        <v>1</v>
      </c>
      <c r="J1168" s="20">
        <v>1</v>
      </c>
      <c r="K1168" s="20">
        <f t="shared" si="649"/>
        <v>13</v>
      </c>
      <c r="L1168" s="20" t="str">
        <f t="shared" si="650"/>
        <v>Shoes</v>
      </c>
      <c r="M1168" s="20" t="str">
        <f t="shared" si="650"/>
        <v>Superior</v>
      </c>
    </row>
    <row r="1169" spans="1:13" ht="16.5" customHeight="1" x14ac:dyDescent="0.3">
      <c r="A1169" s="22" t="b">
        <v>1</v>
      </c>
      <c r="B1169" s="20" t="s">
        <v>54</v>
      </c>
      <c r="C1169" s="20">
        <f t="shared" si="657"/>
        <v>4606406</v>
      </c>
      <c r="D1169" s="20">
        <f t="shared" si="647"/>
        <v>2056</v>
      </c>
      <c r="E1169" s="20" t="s">
        <v>33</v>
      </c>
      <c r="F1169" s="20">
        <f t="shared" si="659"/>
        <v>6</v>
      </c>
      <c r="G1169" s="20">
        <f t="shared" si="659"/>
        <v>6</v>
      </c>
      <c r="H1169" s="20">
        <f>H1168+100000</f>
        <v>154307002</v>
      </c>
      <c r="I1169" s="20">
        <v>1</v>
      </c>
      <c r="J1169" s="20">
        <v>1</v>
      </c>
      <c r="K1169" s="20">
        <f t="shared" si="649"/>
        <v>1.5</v>
      </c>
      <c r="L1169" s="20" t="str">
        <f t="shared" si="650"/>
        <v>Shoes</v>
      </c>
      <c r="M1169" s="20" t="str">
        <f t="shared" si="650"/>
        <v>Rare</v>
      </c>
    </row>
    <row r="1170" spans="1:13" ht="16.5" customHeight="1" x14ac:dyDescent="0.3">
      <c r="A1170" s="22" t="b">
        <v>1</v>
      </c>
      <c r="B1170" s="21" t="s">
        <v>34</v>
      </c>
      <c r="C1170" s="21">
        <f>C1164+100</f>
        <v>4606501</v>
      </c>
      <c r="D1170" s="21">
        <f t="shared" si="647"/>
        <v>2056</v>
      </c>
      <c r="E1170" s="21" t="s">
        <v>35</v>
      </c>
      <c r="F1170" s="21">
        <f>F1169</f>
        <v>6</v>
      </c>
      <c r="G1170" s="21">
        <f>G1169</f>
        <v>6</v>
      </c>
      <c r="H1170" s="21">
        <v>160004001</v>
      </c>
      <c r="I1170" s="21">
        <v>1</v>
      </c>
      <c r="J1170" s="21">
        <v>1</v>
      </c>
      <c r="K1170" s="21">
        <v>2.5</v>
      </c>
      <c r="L1170" s="21" t="s">
        <v>36</v>
      </c>
      <c r="M1170" s="21" t="s">
        <v>37</v>
      </c>
    </row>
    <row r="1171" spans="1:13" ht="16.5" customHeight="1" x14ac:dyDescent="0.3">
      <c r="A1171" s="22" t="b">
        <v>1</v>
      </c>
      <c r="B1171" s="21" t="s">
        <v>38</v>
      </c>
      <c r="C1171" s="21">
        <f>C1170+1</f>
        <v>4606502</v>
      </c>
      <c r="D1171" s="21">
        <f t="shared" si="647"/>
        <v>2056</v>
      </c>
      <c r="E1171" s="21" t="s">
        <v>35</v>
      </c>
      <c r="F1171" s="21">
        <f t="shared" ref="F1171:G1173" si="660">F1170</f>
        <v>6</v>
      </c>
      <c r="G1171" s="21">
        <f t="shared" si="660"/>
        <v>6</v>
      </c>
      <c r="H1171" s="21">
        <v>160004002</v>
      </c>
      <c r="I1171" s="21">
        <v>1</v>
      </c>
      <c r="J1171" s="21">
        <v>1</v>
      </c>
      <c r="K1171" s="21">
        <v>2.5</v>
      </c>
      <c r="L1171" s="21" t="s">
        <v>39</v>
      </c>
      <c r="M1171" s="21" t="s">
        <v>37</v>
      </c>
    </row>
    <row r="1172" spans="1:13" ht="16.5" customHeight="1" x14ac:dyDescent="0.3">
      <c r="A1172" s="22" t="b">
        <v>1</v>
      </c>
      <c r="B1172" s="21" t="s">
        <v>40</v>
      </c>
      <c r="C1172" s="21">
        <f>C1171+1</f>
        <v>4606503</v>
      </c>
      <c r="D1172" s="21">
        <f t="shared" si="647"/>
        <v>2056</v>
      </c>
      <c r="E1172" s="21" t="s">
        <v>35</v>
      </c>
      <c r="F1172" s="21">
        <f t="shared" si="660"/>
        <v>6</v>
      </c>
      <c r="G1172" s="21">
        <f t="shared" si="660"/>
        <v>6</v>
      </c>
      <c r="H1172" s="21">
        <v>160004003</v>
      </c>
      <c r="I1172" s="21">
        <v>1</v>
      </c>
      <c r="J1172" s="21">
        <v>1</v>
      </c>
      <c r="K1172" s="21">
        <v>2.5</v>
      </c>
      <c r="L1172" s="21" t="s">
        <v>41</v>
      </c>
      <c r="M1172" s="21" t="s">
        <v>37</v>
      </c>
    </row>
    <row r="1173" spans="1:13" ht="16.5" customHeight="1" x14ac:dyDescent="0.3">
      <c r="A1173" s="22" t="b">
        <v>1</v>
      </c>
      <c r="B1173" s="21" t="s">
        <v>42</v>
      </c>
      <c r="C1173" s="21">
        <f>C1172+1</f>
        <v>4606504</v>
      </c>
      <c r="D1173" s="21">
        <f t="shared" si="647"/>
        <v>2056</v>
      </c>
      <c r="E1173" s="21" t="s">
        <v>35</v>
      </c>
      <c r="F1173" s="21">
        <f t="shared" si="660"/>
        <v>6</v>
      </c>
      <c r="G1173" s="21">
        <f t="shared" si="660"/>
        <v>6</v>
      </c>
      <c r="H1173" s="21">
        <v>160004004</v>
      </c>
      <c r="I1173" s="21">
        <v>1</v>
      </c>
      <c r="J1173" s="21">
        <v>1</v>
      </c>
      <c r="K1173" s="21">
        <v>2.5</v>
      </c>
      <c r="L1173" s="21" t="s">
        <v>43</v>
      </c>
      <c r="M1173" s="21" t="s">
        <v>37</v>
      </c>
    </row>
    <row r="1174" spans="1:13" ht="16.5" customHeight="1" x14ac:dyDescent="0.3">
      <c r="A1174" s="22" t="b">
        <v>1</v>
      </c>
      <c r="B1174" s="15" t="s">
        <v>26</v>
      </c>
      <c r="C1174" s="15">
        <v>4607101</v>
      </c>
      <c r="D1174" s="15">
        <f>D1154+1</f>
        <v>2057</v>
      </c>
      <c r="E1174" s="16" t="s">
        <v>27</v>
      </c>
      <c r="F1174" s="15">
        <v>6</v>
      </c>
      <c r="G1174" s="15">
        <v>7</v>
      </c>
      <c r="H1174" s="17">
        <v>151101006</v>
      </c>
      <c r="I1174" s="16">
        <v>1</v>
      </c>
      <c r="J1174" s="16">
        <v>1</v>
      </c>
      <c r="K1174" s="15">
        <v>30.5</v>
      </c>
      <c r="L1174" s="17" t="str">
        <f>IF(H1174&gt;=151107001,"Shoes",IF(H1174&gt;=151106001,"Pants",IF(H1174&gt;=151105001,"Glove",IF(H1174&gt;=151103001,"Head",IF(H1174&gt;=151102001,"Body",IF(H1174&gt;=151101001,"Weapon"))))))</f>
        <v>Weapon</v>
      </c>
      <c r="M1174" s="16" t="s">
        <v>674</v>
      </c>
    </row>
    <row r="1175" spans="1:13" ht="16.5" customHeight="1" x14ac:dyDescent="0.3">
      <c r="A1175" s="22" t="b">
        <v>1</v>
      </c>
      <c r="B1175" s="15" t="s">
        <v>28</v>
      </c>
      <c r="C1175" s="16">
        <f t="shared" ref="C1175:C1179" si="661">C1174+1</f>
        <v>4607102</v>
      </c>
      <c r="D1175" s="16">
        <f>D1174</f>
        <v>2057</v>
      </c>
      <c r="E1175" s="16" t="s">
        <v>27</v>
      </c>
      <c r="F1175" s="16">
        <f t="shared" ref="F1175:G1179" si="662">F1174</f>
        <v>6</v>
      </c>
      <c r="G1175" s="16">
        <f t="shared" si="662"/>
        <v>7</v>
      </c>
      <c r="H1175" s="16">
        <f>H1174+100000</f>
        <v>151201006</v>
      </c>
      <c r="I1175" s="16">
        <v>1</v>
      </c>
      <c r="J1175" s="16">
        <v>1</v>
      </c>
      <c r="K1175" s="15">
        <v>13</v>
      </c>
      <c r="L1175" s="16" t="str">
        <f>L1174</f>
        <v>Weapon</v>
      </c>
      <c r="M1175" s="16" t="s">
        <v>53</v>
      </c>
    </row>
    <row r="1176" spans="1:13" ht="16.5" customHeight="1" x14ac:dyDescent="0.3">
      <c r="A1176" s="22" t="b">
        <v>1</v>
      </c>
      <c r="B1176" s="15" t="s">
        <v>52</v>
      </c>
      <c r="C1176" s="16">
        <f t="shared" si="661"/>
        <v>4607103</v>
      </c>
      <c r="D1176" s="16">
        <f t="shared" ref="D1176:D1201" si="663">D1175</f>
        <v>2057</v>
      </c>
      <c r="E1176" s="16" t="s">
        <v>27</v>
      </c>
      <c r="F1176" s="16">
        <f t="shared" si="662"/>
        <v>6</v>
      </c>
      <c r="G1176" s="16">
        <f t="shared" si="662"/>
        <v>7</v>
      </c>
      <c r="H1176" s="16">
        <f>H1175+100000</f>
        <v>151301006</v>
      </c>
      <c r="I1176" s="16">
        <v>1</v>
      </c>
      <c r="J1176" s="16">
        <v>1</v>
      </c>
      <c r="K1176" s="15">
        <v>1.5</v>
      </c>
      <c r="L1176" s="16" t="str">
        <f>L1175</f>
        <v>Weapon</v>
      </c>
      <c r="M1176" s="16" t="s">
        <v>60</v>
      </c>
    </row>
    <row r="1177" spans="1:13" ht="16.5" customHeight="1" x14ac:dyDescent="0.3">
      <c r="A1177" s="22" t="b">
        <v>1</v>
      </c>
      <c r="B1177" s="15" t="s">
        <v>48</v>
      </c>
      <c r="C1177" s="16">
        <f t="shared" si="661"/>
        <v>4607104</v>
      </c>
      <c r="D1177" s="16">
        <f t="shared" si="663"/>
        <v>2057</v>
      </c>
      <c r="E1177" s="16" t="s">
        <v>27</v>
      </c>
      <c r="F1177" s="16">
        <f t="shared" si="662"/>
        <v>6</v>
      </c>
      <c r="G1177" s="16">
        <f t="shared" si="662"/>
        <v>7</v>
      </c>
      <c r="H1177" s="17">
        <v>151106004</v>
      </c>
      <c r="I1177" s="16">
        <v>1</v>
      </c>
      <c r="J1177" s="16">
        <v>1</v>
      </c>
      <c r="K1177" s="16">
        <f>K1174</f>
        <v>30.5</v>
      </c>
      <c r="L1177" s="17" t="str">
        <f>IF(H1177&gt;=151107001,"Shoes",IF(H1177&gt;=151106001,"Pants",IF(H1177&gt;=151105001,"Glove",IF(H1177&gt;=151103001,"Head",IF(H1177&gt;=151102001,"Body",IF(H1177&gt;=151101001,"Weapon"))))))</f>
        <v>Pants</v>
      </c>
      <c r="M1177" s="16" t="str">
        <f>M1174</f>
        <v>Normal</v>
      </c>
    </row>
    <row r="1178" spans="1:13" ht="16.5" customHeight="1" x14ac:dyDescent="0.3">
      <c r="A1178" s="22" t="b">
        <v>1</v>
      </c>
      <c r="B1178" s="15" t="s">
        <v>49</v>
      </c>
      <c r="C1178" s="16">
        <f t="shared" si="661"/>
        <v>4607105</v>
      </c>
      <c r="D1178" s="16">
        <f t="shared" si="663"/>
        <v>2057</v>
      </c>
      <c r="E1178" s="16" t="s">
        <v>27</v>
      </c>
      <c r="F1178" s="16">
        <f t="shared" si="662"/>
        <v>6</v>
      </c>
      <c r="G1178" s="16">
        <f t="shared" si="662"/>
        <v>7</v>
      </c>
      <c r="H1178" s="16">
        <f>H1177+100000</f>
        <v>151206004</v>
      </c>
      <c r="I1178" s="16">
        <v>1</v>
      </c>
      <c r="J1178" s="16">
        <v>1</v>
      </c>
      <c r="K1178" s="16">
        <f>K1175</f>
        <v>13</v>
      </c>
      <c r="L1178" s="16" t="str">
        <f>L1177</f>
        <v>Pants</v>
      </c>
      <c r="M1178" s="16" t="str">
        <f>M1175</f>
        <v>Superior</v>
      </c>
    </row>
    <row r="1179" spans="1:13" ht="16.5" customHeight="1" x14ac:dyDescent="0.3">
      <c r="A1179" s="22" t="b">
        <v>1</v>
      </c>
      <c r="B1179" s="15" t="s">
        <v>57</v>
      </c>
      <c r="C1179" s="16">
        <f t="shared" si="661"/>
        <v>4607106</v>
      </c>
      <c r="D1179" s="16">
        <f t="shared" si="663"/>
        <v>2057</v>
      </c>
      <c r="E1179" s="16" t="s">
        <v>27</v>
      </c>
      <c r="F1179" s="16">
        <f t="shared" si="662"/>
        <v>6</v>
      </c>
      <c r="G1179" s="16">
        <f t="shared" si="662"/>
        <v>7</v>
      </c>
      <c r="H1179" s="16">
        <f>H1178+100000</f>
        <v>151306004</v>
      </c>
      <c r="I1179" s="16">
        <v>1</v>
      </c>
      <c r="J1179" s="16">
        <v>1</v>
      </c>
      <c r="K1179" s="16">
        <f>K1176</f>
        <v>1.5</v>
      </c>
      <c r="L1179" s="16" t="str">
        <f>L1178</f>
        <v>Pants</v>
      </c>
      <c r="M1179" s="16" t="str">
        <f>M1176</f>
        <v>Rare</v>
      </c>
    </row>
    <row r="1180" spans="1:13" ht="16.5" customHeight="1" x14ac:dyDescent="0.3">
      <c r="A1180" s="22" t="b">
        <v>1</v>
      </c>
      <c r="B1180" s="18" t="s">
        <v>26</v>
      </c>
      <c r="C1180" s="18">
        <f>C1174+100</f>
        <v>4607201</v>
      </c>
      <c r="D1180" s="18">
        <f t="shared" si="663"/>
        <v>2057</v>
      </c>
      <c r="E1180" s="18" t="s">
        <v>31</v>
      </c>
      <c r="F1180" s="18">
        <f>F1179</f>
        <v>6</v>
      </c>
      <c r="G1180" s="18">
        <f>G1179</f>
        <v>7</v>
      </c>
      <c r="H1180" s="18">
        <f>H1174+1000000</f>
        <v>152101006</v>
      </c>
      <c r="I1180" s="18">
        <v>1</v>
      </c>
      <c r="J1180" s="18">
        <v>1</v>
      </c>
      <c r="K1180" s="18">
        <f t="shared" ref="K1180:M1195" si="664">K1174</f>
        <v>30.5</v>
      </c>
      <c r="L1180" s="18" t="str">
        <f t="shared" si="664"/>
        <v>Weapon</v>
      </c>
      <c r="M1180" s="18" t="str">
        <f>M1174</f>
        <v>Normal</v>
      </c>
    </row>
    <row r="1181" spans="1:13" ht="16.5" customHeight="1" x14ac:dyDescent="0.3">
      <c r="A1181" s="22" t="b">
        <v>1</v>
      </c>
      <c r="B1181" s="18" t="s">
        <v>28</v>
      </c>
      <c r="C1181" s="18">
        <f t="shared" ref="C1181:C1185" si="665">C1180+1</f>
        <v>4607202</v>
      </c>
      <c r="D1181" s="18">
        <f t="shared" si="663"/>
        <v>2057</v>
      </c>
      <c r="E1181" s="18" t="s">
        <v>31</v>
      </c>
      <c r="F1181" s="18">
        <f t="shared" ref="F1181:G1185" si="666">F1180</f>
        <v>6</v>
      </c>
      <c r="G1181" s="18">
        <f t="shared" si="666"/>
        <v>7</v>
      </c>
      <c r="H1181" s="18">
        <f>H1180+100000</f>
        <v>152201006</v>
      </c>
      <c r="I1181" s="18">
        <v>1</v>
      </c>
      <c r="J1181" s="18">
        <v>1</v>
      </c>
      <c r="K1181" s="18">
        <f t="shared" si="664"/>
        <v>13</v>
      </c>
      <c r="L1181" s="18" t="str">
        <f t="shared" si="664"/>
        <v>Weapon</v>
      </c>
      <c r="M1181" s="18" t="str">
        <f t="shared" si="664"/>
        <v>Superior</v>
      </c>
    </row>
    <row r="1182" spans="1:13" ht="16.5" customHeight="1" x14ac:dyDescent="0.3">
      <c r="A1182" s="22" t="b">
        <v>1</v>
      </c>
      <c r="B1182" s="18" t="s">
        <v>52</v>
      </c>
      <c r="C1182" s="18">
        <f t="shared" si="665"/>
        <v>4607203</v>
      </c>
      <c r="D1182" s="18">
        <f t="shared" si="663"/>
        <v>2057</v>
      </c>
      <c r="E1182" s="18" t="s">
        <v>31</v>
      </c>
      <c r="F1182" s="18">
        <f t="shared" si="666"/>
        <v>6</v>
      </c>
      <c r="G1182" s="18">
        <f t="shared" si="666"/>
        <v>7</v>
      </c>
      <c r="H1182" s="18">
        <f>H1181+100000</f>
        <v>152301006</v>
      </c>
      <c r="I1182" s="18">
        <v>1</v>
      </c>
      <c r="J1182" s="18">
        <v>1</v>
      </c>
      <c r="K1182" s="18">
        <f t="shared" si="664"/>
        <v>1.5</v>
      </c>
      <c r="L1182" s="18" t="str">
        <f t="shared" si="664"/>
        <v>Weapon</v>
      </c>
      <c r="M1182" s="18" t="str">
        <f t="shared" si="664"/>
        <v>Rare</v>
      </c>
    </row>
    <row r="1183" spans="1:13" ht="16.5" customHeight="1" x14ac:dyDescent="0.3">
      <c r="A1183" s="22" t="b">
        <v>1</v>
      </c>
      <c r="B1183" s="18" t="s">
        <v>48</v>
      </c>
      <c r="C1183" s="18">
        <f t="shared" si="665"/>
        <v>4607204</v>
      </c>
      <c r="D1183" s="18">
        <f t="shared" si="663"/>
        <v>2057</v>
      </c>
      <c r="E1183" s="18" t="s">
        <v>31</v>
      </c>
      <c r="F1183" s="18">
        <f t="shared" si="666"/>
        <v>6</v>
      </c>
      <c r="G1183" s="18">
        <f t="shared" si="666"/>
        <v>7</v>
      </c>
      <c r="H1183" s="18">
        <f>H1177+1000000</f>
        <v>152106004</v>
      </c>
      <c r="I1183" s="18">
        <v>1</v>
      </c>
      <c r="J1183" s="18">
        <v>1</v>
      </c>
      <c r="K1183" s="18">
        <f t="shared" si="664"/>
        <v>30.5</v>
      </c>
      <c r="L1183" s="18" t="str">
        <f t="shared" si="664"/>
        <v>Pants</v>
      </c>
      <c r="M1183" s="18" t="str">
        <f t="shared" si="664"/>
        <v>Normal</v>
      </c>
    </row>
    <row r="1184" spans="1:13" ht="16.5" customHeight="1" x14ac:dyDescent="0.3">
      <c r="A1184" s="22" t="b">
        <v>1</v>
      </c>
      <c r="B1184" s="18" t="s">
        <v>49</v>
      </c>
      <c r="C1184" s="18">
        <f t="shared" si="665"/>
        <v>4607205</v>
      </c>
      <c r="D1184" s="18">
        <f t="shared" si="663"/>
        <v>2057</v>
      </c>
      <c r="E1184" s="18" t="s">
        <v>31</v>
      </c>
      <c r="F1184" s="18">
        <f t="shared" si="666"/>
        <v>6</v>
      </c>
      <c r="G1184" s="18">
        <f t="shared" si="666"/>
        <v>7</v>
      </c>
      <c r="H1184" s="18">
        <f>H1183+100000</f>
        <v>152206004</v>
      </c>
      <c r="I1184" s="18">
        <v>1</v>
      </c>
      <c r="J1184" s="18">
        <v>1</v>
      </c>
      <c r="K1184" s="18">
        <f t="shared" si="664"/>
        <v>13</v>
      </c>
      <c r="L1184" s="18" t="str">
        <f t="shared" si="664"/>
        <v>Pants</v>
      </c>
      <c r="M1184" s="18" t="str">
        <f t="shared" si="664"/>
        <v>Superior</v>
      </c>
    </row>
    <row r="1185" spans="1:13" ht="16.5" customHeight="1" x14ac:dyDescent="0.3">
      <c r="A1185" s="22" t="b">
        <v>1</v>
      </c>
      <c r="B1185" s="18" t="s">
        <v>57</v>
      </c>
      <c r="C1185" s="18">
        <f t="shared" si="665"/>
        <v>4607206</v>
      </c>
      <c r="D1185" s="18">
        <f t="shared" si="663"/>
        <v>2057</v>
      </c>
      <c r="E1185" s="18" t="s">
        <v>31</v>
      </c>
      <c r="F1185" s="18">
        <f t="shared" si="666"/>
        <v>6</v>
      </c>
      <c r="G1185" s="18">
        <f t="shared" si="666"/>
        <v>7</v>
      </c>
      <c r="H1185" s="18">
        <f>H1184+100000</f>
        <v>152306004</v>
      </c>
      <c r="I1185" s="18">
        <v>1</v>
      </c>
      <c r="J1185" s="18">
        <v>1</v>
      </c>
      <c r="K1185" s="18">
        <f t="shared" si="664"/>
        <v>1.5</v>
      </c>
      <c r="L1185" s="18" t="str">
        <f t="shared" si="664"/>
        <v>Pants</v>
      </c>
      <c r="M1185" s="18" t="str">
        <f t="shared" si="664"/>
        <v>Rare</v>
      </c>
    </row>
    <row r="1186" spans="1:13" ht="16.5" customHeight="1" x14ac:dyDescent="0.3">
      <c r="A1186" s="22" t="b">
        <v>1</v>
      </c>
      <c r="B1186" s="19" t="s">
        <v>26</v>
      </c>
      <c r="C1186" s="19">
        <f>C1180+100</f>
        <v>4607301</v>
      </c>
      <c r="D1186" s="19">
        <f t="shared" si="663"/>
        <v>2057</v>
      </c>
      <c r="E1186" s="19" t="s">
        <v>32</v>
      </c>
      <c r="F1186" s="19">
        <f>F1185</f>
        <v>6</v>
      </c>
      <c r="G1186" s="19">
        <f>G1185</f>
        <v>7</v>
      </c>
      <c r="H1186" s="19">
        <f>H1180+1000000</f>
        <v>153101006</v>
      </c>
      <c r="I1186" s="19">
        <v>1</v>
      </c>
      <c r="J1186" s="19">
        <v>1</v>
      </c>
      <c r="K1186" s="19">
        <f t="shared" si="664"/>
        <v>30.5</v>
      </c>
      <c r="L1186" s="19" t="str">
        <f t="shared" si="664"/>
        <v>Weapon</v>
      </c>
      <c r="M1186" s="19" t="str">
        <f>M1180</f>
        <v>Normal</v>
      </c>
    </row>
    <row r="1187" spans="1:13" ht="16.5" customHeight="1" x14ac:dyDescent="0.3">
      <c r="A1187" s="22" t="b">
        <v>1</v>
      </c>
      <c r="B1187" s="19" t="s">
        <v>28</v>
      </c>
      <c r="C1187" s="19">
        <f t="shared" ref="C1187:C1191" si="667">C1186+1</f>
        <v>4607302</v>
      </c>
      <c r="D1187" s="19">
        <f t="shared" si="663"/>
        <v>2057</v>
      </c>
      <c r="E1187" s="19" t="s">
        <v>32</v>
      </c>
      <c r="F1187" s="19">
        <f t="shared" ref="F1187:G1191" si="668">F1186</f>
        <v>6</v>
      </c>
      <c r="G1187" s="19">
        <f t="shared" si="668"/>
        <v>7</v>
      </c>
      <c r="H1187" s="19">
        <f>H1186+100000</f>
        <v>153201006</v>
      </c>
      <c r="I1187" s="19">
        <v>1</v>
      </c>
      <c r="J1187" s="19">
        <v>1</v>
      </c>
      <c r="K1187" s="19">
        <f t="shared" si="664"/>
        <v>13</v>
      </c>
      <c r="L1187" s="19" t="str">
        <f t="shared" si="664"/>
        <v>Weapon</v>
      </c>
      <c r="M1187" s="19" t="str">
        <f t="shared" si="664"/>
        <v>Superior</v>
      </c>
    </row>
    <row r="1188" spans="1:13" ht="16.5" customHeight="1" x14ac:dyDescent="0.3">
      <c r="A1188" s="22" t="b">
        <v>1</v>
      </c>
      <c r="B1188" s="19" t="s">
        <v>52</v>
      </c>
      <c r="C1188" s="19">
        <f t="shared" si="667"/>
        <v>4607303</v>
      </c>
      <c r="D1188" s="19">
        <f t="shared" si="663"/>
        <v>2057</v>
      </c>
      <c r="E1188" s="19" t="s">
        <v>32</v>
      </c>
      <c r="F1188" s="19">
        <f t="shared" si="668"/>
        <v>6</v>
      </c>
      <c r="G1188" s="19">
        <f t="shared" si="668"/>
        <v>7</v>
      </c>
      <c r="H1188" s="19">
        <f>H1187+100000</f>
        <v>153301006</v>
      </c>
      <c r="I1188" s="19">
        <v>1</v>
      </c>
      <c r="J1188" s="19">
        <v>1</v>
      </c>
      <c r="K1188" s="19">
        <f t="shared" si="664"/>
        <v>1.5</v>
      </c>
      <c r="L1188" s="19" t="str">
        <f t="shared" si="664"/>
        <v>Weapon</v>
      </c>
      <c r="M1188" s="19" t="str">
        <f t="shared" si="664"/>
        <v>Rare</v>
      </c>
    </row>
    <row r="1189" spans="1:13" ht="16.5" customHeight="1" x14ac:dyDescent="0.3">
      <c r="A1189" s="22" t="b">
        <v>1</v>
      </c>
      <c r="B1189" s="19" t="s">
        <v>48</v>
      </c>
      <c r="C1189" s="19">
        <f t="shared" si="667"/>
        <v>4607304</v>
      </c>
      <c r="D1189" s="19">
        <f t="shared" si="663"/>
        <v>2057</v>
      </c>
      <c r="E1189" s="19" t="s">
        <v>32</v>
      </c>
      <c r="F1189" s="19">
        <f t="shared" si="668"/>
        <v>6</v>
      </c>
      <c r="G1189" s="19">
        <f t="shared" si="668"/>
        <v>7</v>
      </c>
      <c r="H1189" s="19">
        <f>H1183+1000000</f>
        <v>153106004</v>
      </c>
      <c r="I1189" s="19">
        <v>1</v>
      </c>
      <c r="J1189" s="19">
        <v>1</v>
      </c>
      <c r="K1189" s="19">
        <f t="shared" si="664"/>
        <v>30.5</v>
      </c>
      <c r="L1189" s="19" t="str">
        <f t="shared" si="664"/>
        <v>Pants</v>
      </c>
      <c r="M1189" s="19" t="str">
        <f t="shared" si="664"/>
        <v>Normal</v>
      </c>
    </row>
    <row r="1190" spans="1:13" ht="16.5" customHeight="1" x14ac:dyDescent="0.3">
      <c r="A1190" s="22" t="b">
        <v>1</v>
      </c>
      <c r="B1190" s="19" t="s">
        <v>49</v>
      </c>
      <c r="C1190" s="19">
        <f t="shared" si="667"/>
        <v>4607305</v>
      </c>
      <c r="D1190" s="19">
        <f t="shared" si="663"/>
        <v>2057</v>
      </c>
      <c r="E1190" s="19" t="s">
        <v>32</v>
      </c>
      <c r="F1190" s="19">
        <f t="shared" si="668"/>
        <v>6</v>
      </c>
      <c r="G1190" s="19">
        <f t="shared" si="668"/>
        <v>7</v>
      </c>
      <c r="H1190" s="19">
        <f>H1189+100000</f>
        <v>153206004</v>
      </c>
      <c r="I1190" s="19">
        <v>1</v>
      </c>
      <c r="J1190" s="19">
        <v>1</v>
      </c>
      <c r="K1190" s="19">
        <f t="shared" si="664"/>
        <v>13</v>
      </c>
      <c r="L1190" s="19" t="str">
        <f t="shared" si="664"/>
        <v>Pants</v>
      </c>
      <c r="M1190" s="19" t="str">
        <f t="shared" si="664"/>
        <v>Superior</v>
      </c>
    </row>
    <row r="1191" spans="1:13" ht="16.5" customHeight="1" x14ac:dyDescent="0.3">
      <c r="A1191" s="22" t="b">
        <v>1</v>
      </c>
      <c r="B1191" s="19" t="s">
        <v>57</v>
      </c>
      <c r="C1191" s="19">
        <f t="shared" si="667"/>
        <v>4607306</v>
      </c>
      <c r="D1191" s="19">
        <f t="shared" si="663"/>
        <v>2057</v>
      </c>
      <c r="E1191" s="19" t="s">
        <v>32</v>
      </c>
      <c r="F1191" s="19">
        <f t="shared" si="668"/>
        <v>6</v>
      </c>
      <c r="G1191" s="19">
        <f t="shared" si="668"/>
        <v>7</v>
      </c>
      <c r="H1191" s="19">
        <f>H1190+100000</f>
        <v>153306004</v>
      </c>
      <c r="I1191" s="19">
        <v>1</v>
      </c>
      <c r="J1191" s="19">
        <v>1</v>
      </c>
      <c r="K1191" s="19">
        <f t="shared" si="664"/>
        <v>1.5</v>
      </c>
      <c r="L1191" s="19" t="str">
        <f t="shared" si="664"/>
        <v>Pants</v>
      </c>
      <c r="M1191" s="19" t="str">
        <f t="shared" si="664"/>
        <v>Rare</v>
      </c>
    </row>
    <row r="1192" spans="1:13" ht="16.5" customHeight="1" x14ac:dyDescent="0.3">
      <c r="A1192" s="22" t="b">
        <v>1</v>
      </c>
      <c r="B1192" s="20" t="s">
        <v>26</v>
      </c>
      <c r="C1192" s="20">
        <f>C1186+100</f>
        <v>4607401</v>
      </c>
      <c r="D1192" s="20">
        <f t="shared" si="663"/>
        <v>2057</v>
      </c>
      <c r="E1192" s="20" t="s">
        <v>33</v>
      </c>
      <c r="F1192" s="20">
        <f>F1191</f>
        <v>6</v>
      </c>
      <c r="G1192" s="20">
        <f>G1191</f>
        <v>7</v>
      </c>
      <c r="H1192" s="20">
        <f>H1186+1000000</f>
        <v>154101006</v>
      </c>
      <c r="I1192" s="20">
        <v>1</v>
      </c>
      <c r="J1192" s="20">
        <v>1</v>
      </c>
      <c r="K1192" s="20">
        <f t="shared" si="664"/>
        <v>30.5</v>
      </c>
      <c r="L1192" s="20" t="str">
        <f t="shared" si="664"/>
        <v>Weapon</v>
      </c>
      <c r="M1192" s="20" t="str">
        <f>M1186</f>
        <v>Normal</v>
      </c>
    </row>
    <row r="1193" spans="1:13" ht="16.5" customHeight="1" x14ac:dyDescent="0.3">
      <c r="A1193" s="22" t="b">
        <v>1</v>
      </c>
      <c r="B1193" s="20" t="s">
        <v>28</v>
      </c>
      <c r="C1193" s="20">
        <f t="shared" ref="C1193:C1197" si="669">C1192+1</f>
        <v>4607402</v>
      </c>
      <c r="D1193" s="20">
        <f t="shared" si="663"/>
        <v>2057</v>
      </c>
      <c r="E1193" s="20" t="s">
        <v>33</v>
      </c>
      <c r="F1193" s="20">
        <f t="shared" ref="F1193:G1197" si="670">F1192</f>
        <v>6</v>
      </c>
      <c r="G1193" s="20">
        <f t="shared" si="670"/>
        <v>7</v>
      </c>
      <c r="H1193" s="20">
        <f>H1192+100000</f>
        <v>154201006</v>
      </c>
      <c r="I1193" s="20">
        <v>1</v>
      </c>
      <c r="J1193" s="20">
        <v>1</v>
      </c>
      <c r="K1193" s="20">
        <f t="shared" si="664"/>
        <v>13</v>
      </c>
      <c r="L1193" s="20" t="str">
        <f t="shared" si="664"/>
        <v>Weapon</v>
      </c>
      <c r="M1193" s="20" t="str">
        <f t="shared" si="664"/>
        <v>Superior</v>
      </c>
    </row>
    <row r="1194" spans="1:13" ht="16.5" customHeight="1" x14ac:dyDescent="0.3">
      <c r="A1194" s="22" t="b">
        <v>1</v>
      </c>
      <c r="B1194" s="20" t="s">
        <v>52</v>
      </c>
      <c r="C1194" s="20">
        <f t="shared" si="669"/>
        <v>4607403</v>
      </c>
      <c r="D1194" s="20">
        <f t="shared" si="663"/>
        <v>2057</v>
      </c>
      <c r="E1194" s="20" t="s">
        <v>33</v>
      </c>
      <c r="F1194" s="20">
        <f t="shared" si="670"/>
        <v>6</v>
      </c>
      <c r="G1194" s="20">
        <f t="shared" si="670"/>
        <v>7</v>
      </c>
      <c r="H1194" s="20">
        <f>H1193+100000</f>
        <v>154301006</v>
      </c>
      <c r="I1194" s="20">
        <v>1</v>
      </c>
      <c r="J1194" s="20">
        <v>1</v>
      </c>
      <c r="K1194" s="20">
        <f t="shared" si="664"/>
        <v>1.5</v>
      </c>
      <c r="L1194" s="20" t="str">
        <f t="shared" si="664"/>
        <v>Weapon</v>
      </c>
      <c r="M1194" s="20" t="str">
        <f t="shared" si="664"/>
        <v>Rare</v>
      </c>
    </row>
    <row r="1195" spans="1:13" ht="16.5" customHeight="1" x14ac:dyDescent="0.3">
      <c r="A1195" s="22" t="b">
        <v>1</v>
      </c>
      <c r="B1195" s="20" t="s">
        <v>48</v>
      </c>
      <c r="C1195" s="20">
        <f t="shared" si="669"/>
        <v>4607404</v>
      </c>
      <c r="D1195" s="20">
        <f t="shared" si="663"/>
        <v>2057</v>
      </c>
      <c r="E1195" s="20" t="s">
        <v>33</v>
      </c>
      <c r="F1195" s="20">
        <f t="shared" si="670"/>
        <v>6</v>
      </c>
      <c r="G1195" s="20">
        <f t="shared" si="670"/>
        <v>7</v>
      </c>
      <c r="H1195" s="20">
        <f>H1189+1000000</f>
        <v>154106004</v>
      </c>
      <c r="I1195" s="20">
        <v>1</v>
      </c>
      <c r="J1195" s="20">
        <v>1</v>
      </c>
      <c r="K1195" s="20">
        <f t="shared" si="664"/>
        <v>30.5</v>
      </c>
      <c r="L1195" s="20" t="str">
        <f t="shared" si="664"/>
        <v>Pants</v>
      </c>
      <c r="M1195" s="20" t="str">
        <f t="shared" si="664"/>
        <v>Normal</v>
      </c>
    </row>
    <row r="1196" spans="1:13" ht="16.5" customHeight="1" x14ac:dyDescent="0.3">
      <c r="A1196" s="22" t="b">
        <v>1</v>
      </c>
      <c r="B1196" s="20" t="s">
        <v>49</v>
      </c>
      <c r="C1196" s="20">
        <f t="shared" si="669"/>
        <v>4607405</v>
      </c>
      <c r="D1196" s="20">
        <f t="shared" si="663"/>
        <v>2057</v>
      </c>
      <c r="E1196" s="20" t="s">
        <v>33</v>
      </c>
      <c r="F1196" s="20">
        <f t="shared" si="670"/>
        <v>6</v>
      </c>
      <c r="G1196" s="20">
        <f t="shared" si="670"/>
        <v>7</v>
      </c>
      <c r="H1196" s="20">
        <f>H1195+100000</f>
        <v>154206004</v>
      </c>
      <c r="I1196" s="20">
        <v>1</v>
      </c>
      <c r="J1196" s="20">
        <v>1</v>
      </c>
      <c r="K1196" s="20">
        <f t="shared" ref="K1196:M1197" si="671">K1190</f>
        <v>13</v>
      </c>
      <c r="L1196" s="20" t="str">
        <f t="shared" si="671"/>
        <v>Pants</v>
      </c>
      <c r="M1196" s="20" t="str">
        <f t="shared" si="671"/>
        <v>Superior</v>
      </c>
    </row>
    <row r="1197" spans="1:13" ht="16.5" customHeight="1" x14ac:dyDescent="0.3">
      <c r="A1197" s="22" t="b">
        <v>1</v>
      </c>
      <c r="B1197" s="20" t="s">
        <v>57</v>
      </c>
      <c r="C1197" s="20">
        <f t="shared" si="669"/>
        <v>4607406</v>
      </c>
      <c r="D1197" s="20">
        <f t="shared" si="663"/>
        <v>2057</v>
      </c>
      <c r="E1197" s="20" t="s">
        <v>33</v>
      </c>
      <c r="F1197" s="20">
        <f t="shared" si="670"/>
        <v>6</v>
      </c>
      <c r="G1197" s="20">
        <f t="shared" si="670"/>
        <v>7</v>
      </c>
      <c r="H1197" s="20">
        <f>H1196+100000</f>
        <v>154306004</v>
      </c>
      <c r="I1197" s="20">
        <v>1</v>
      </c>
      <c r="J1197" s="20">
        <v>1</v>
      </c>
      <c r="K1197" s="20">
        <f t="shared" si="671"/>
        <v>1.5</v>
      </c>
      <c r="L1197" s="20" t="str">
        <f t="shared" si="671"/>
        <v>Pants</v>
      </c>
      <c r="M1197" s="20" t="str">
        <f t="shared" si="671"/>
        <v>Rare</v>
      </c>
    </row>
    <row r="1198" spans="1:13" ht="16.5" customHeight="1" x14ac:dyDescent="0.3">
      <c r="A1198" s="22" t="b">
        <v>1</v>
      </c>
      <c r="B1198" s="21" t="s">
        <v>34</v>
      </c>
      <c r="C1198" s="21">
        <f>C1192+100</f>
        <v>4607501</v>
      </c>
      <c r="D1198" s="21">
        <f t="shared" si="663"/>
        <v>2057</v>
      </c>
      <c r="E1198" s="21" t="s">
        <v>35</v>
      </c>
      <c r="F1198" s="21">
        <f>F1197</f>
        <v>6</v>
      </c>
      <c r="G1198" s="21">
        <f>G1197</f>
        <v>7</v>
      </c>
      <c r="H1198" s="21">
        <v>160004001</v>
      </c>
      <c r="I1198" s="21">
        <v>1</v>
      </c>
      <c r="J1198" s="21">
        <v>1</v>
      </c>
      <c r="K1198" s="21">
        <v>2.5</v>
      </c>
      <c r="L1198" s="21" t="s">
        <v>36</v>
      </c>
      <c r="M1198" s="21" t="s">
        <v>37</v>
      </c>
    </row>
    <row r="1199" spans="1:13" ht="16.5" customHeight="1" x14ac:dyDescent="0.3">
      <c r="A1199" s="22" t="b">
        <v>1</v>
      </c>
      <c r="B1199" s="21" t="s">
        <v>38</v>
      </c>
      <c r="C1199" s="21">
        <f>C1198+1</f>
        <v>4607502</v>
      </c>
      <c r="D1199" s="21">
        <f t="shared" si="663"/>
        <v>2057</v>
      </c>
      <c r="E1199" s="21" t="s">
        <v>35</v>
      </c>
      <c r="F1199" s="21">
        <f t="shared" ref="F1199:G1201" si="672">F1198</f>
        <v>6</v>
      </c>
      <c r="G1199" s="21">
        <f t="shared" si="672"/>
        <v>7</v>
      </c>
      <c r="H1199" s="21">
        <v>160004002</v>
      </c>
      <c r="I1199" s="21">
        <v>1</v>
      </c>
      <c r="J1199" s="21">
        <v>1</v>
      </c>
      <c r="K1199" s="21">
        <v>2.5</v>
      </c>
      <c r="L1199" s="21" t="s">
        <v>39</v>
      </c>
      <c r="M1199" s="21" t="s">
        <v>37</v>
      </c>
    </row>
    <row r="1200" spans="1:13" ht="16.5" customHeight="1" x14ac:dyDescent="0.3">
      <c r="A1200" s="22" t="b">
        <v>1</v>
      </c>
      <c r="B1200" s="21" t="s">
        <v>40</v>
      </c>
      <c r="C1200" s="21">
        <f>C1199+1</f>
        <v>4607503</v>
      </c>
      <c r="D1200" s="21">
        <f t="shared" si="663"/>
        <v>2057</v>
      </c>
      <c r="E1200" s="21" t="s">
        <v>35</v>
      </c>
      <c r="F1200" s="21">
        <f t="shared" si="672"/>
        <v>6</v>
      </c>
      <c r="G1200" s="21">
        <f t="shared" si="672"/>
        <v>7</v>
      </c>
      <c r="H1200" s="21">
        <v>160004003</v>
      </c>
      <c r="I1200" s="21">
        <v>1</v>
      </c>
      <c r="J1200" s="21">
        <v>1</v>
      </c>
      <c r="K1200" s="21">
        <v>2.5</v>
      </c>
      <c r="L1200" s="21" t="s">
        <v>41</v>
      </c>
      <c r="M1200" s="21" t="s">
        <v>37</v>
      </c>
    </row>
    <row r="1201" spans="1:13" ht="16.5" customHeight="1" x14ac:dyDescent="0.3">
      <c r="A1201" s="22" t="b">
        <v>1</v>
      </c>
      <c r="B1201" s="21" t="s">
        <v>42</v>
      </c>
      <c r="C1201" s="21">
        <f>C1200+1</f>
        <v>4607504</v>
      </c>
      <c r="D1201" s="21">
        <f t="shared" si="663"/>
        <v>2057</v>
      </c>
      <c r="E1201" s="21" t="s">
        <v>35</v>
      </c>
      <c r="F1201" s="21">
        <f t="shared" si="672"/>
        <v>6</v>
      </c>
      <c r="G1201" s="21">
        <f t="shared" si="672"/>
        <v>7</v>
      </c>
      <c r="H1201" s="21">
        <v>160004004</v>
      </c>
      <c r="I1201" s="21">
        <v>1</v>
      </c>
      <c r="J1201" s="21">
        <v>1</v>
      </c>
      <c r="K1201" s="21">
        <v>2.5</v>
      </c>
      <c r="L1201" s="21" t="s">
        <v>43</v>
      </c>
      <c r="M1201" s="21" t="s">
        <v>37</v>
      </c>
    </row>
    <row r="1202" spans="1:13" ht="16.5" customHeight="1" x14ac:dyDescent="0.3">
      <c r="A1202" s="22" t="b">
        <v>1</v>
      </c>
      <c r="B1202" s="15" t="s">
        <v>44</v>
      </c>
      <c r="C1202" s="15">
        <v>4608101</v>
      </c>
      <c r="D1202" s="15">
        <f>D1182+1</f>
        <v>2058</v>
      </c>
      <c r="E1202" s="16" t="s">
        <v>27</v>
      </c>
      <c r="F1202" s="15">
        <v>6</v>
      </c>
      <c r="G1202" s="15">
        <v>8</v>
      </c>
      <c r="H1202" s="17">
        <v>151102004</v>
      </c>
      <c r="I1202" s="16">
        <v>1</v>
      </c>
      <c r="J1202" s="16">
        <v>1</v>
      </c>
      <c r="K1202" s="15">
        <v>30.5</v>
      </c>
      <c r="L1202" s="17" t="str">
        <f>IF(H1202&gt;=151107001,"Shoes",IF(H1202&gt;=151106001,"Pants",IF(H1202&gt;=151105001,"Glove",IF(H1202&gt;=151103001,"Head",IF(H1202&gt;=151102001,"Body",IF(H1202&gt;=151101001,"Weapon"))))))</f>
        <v>Body</v>
      </c>
      <c r="M1202" s="16" t="s">
        <v>674</v>
      </c>
    </row>
    <row r="1203" spans="1:13" ht="16.5" customHeight="1" x14ac:dyDescent="0.3">
      <c r="A1203" s="22" t="b">
        <v>1</v>
      </c>
      <c r="B1203" s="15" t="s">
        <v>45</v>
      </c>
      <c r="C1203" s="16">
        <f t="shared" ref="C1203:C1207" si="673">C1202+1</f>
        <v>4608102</v>
      </c>
      <c r="D1203" s="16">
        <f>D1202</f>
        <v>2058</v>
      </c>
      <c r="E1203" s="16" t="s">
        <v>27</v>
      </c>
      <c r="F1203" s="16">
        <f t="shared" ref="F1203:G1204" si="674">F1202</f>
        <v>6</v>
      </c>
      <c r="G1203" s="16">
        <f t="shared" si="674"/>
        <v>8</v>
      </c>
      <c r="H1203" s="16">
        <f>H1202+100000</f>
        <v>151202004</v>
      </c>
      <c r="I1203" s="16">
        <v>1</v>
      </c>
      <c r="J1203" s="16">
        <v>1</v>
      </c>
      <c r="K1203" s="15">
        <v>13</v>
      </c>
      <c r="L1203" s="16" t="str">
        <f>L1202</f>
        <v>Body</v>
      </c>
      <c r="M1203" s="16" t="s">
        <v>53</v>
      </c>
    </row>
    <row r="1204" spans="1:13" ht="16.5" customHeight="1" x14ac:dyDescent="0.3">
      <c r="A1204" s="22" t="b">
        <v>1</v>
      </c>
      <c r="B1204" s="15" t="s">
        <v>55</v>
      </c>
      <c r="C1204" s="16">
        <f t="shared" si="673"/>
        <v>4608103</v>
      </c>
      <c r="D1204" s="16">
        <f t="shared" ref="D1204:D1229" si="675">D1203</f>
        <v>2058</v>
      </c>
      <c r="E1204" s="16" t="s">
        <v>27</v>
      </c>
      <c r="F1204" s="16">
        <f t="shared" si="674"/>
        <v>6</v>
      </c>
      <c r="G1204" s="16">
        <f t="shared" si="674"/>
        <v>8</v>
      </c>
      <c r="H1204" s="16">
        <f>H1203+100000</f>
        <v>151302004</v>
      </c>
      <c r="I1204" s="16">
        <v>1</v>
      </c>
      <c r="J1204" s="16">
        <v>1</v>
      </c>
      <c r="K1204" s="15">
        <v>1.5</v>
      </c>
      <c r="L1204" s="16" t="str">
        <f>L1203</f>
        <v>Body</v>
      </c>
      <c r="M1204" s="16" t="s">
        <v>60</v>
      </c>
    </row>
    <row r="1205" spans="1:13" ht="16.5" customHeight="1" x14ac:dyDescent="0.3">
      <c r="A1205" s="22" t="b">
        <v>1</v>
      </c>
      <c r="B1205" s="15" t="s">
        <v>29</v>
      </c>
      <c r="C1205" s="16">
        <f t="shared" si="673"/>
        <v>4608104</v>
      </c>
      <c r="D1205" s="16">
        <f t="shared" si="675"/>
        <v>2058</v>
      </c>
      <c r="E1205" s="16" t="s">
        <v>27</v>
      </c>
      <c r="F1205" s="16">
        <f>F1204</f>
        <v>6</v>
      </c>
      <c r="G1205" s="16">
        <f>G1204</f>
        <v>8</v>
      </c>
      <c r="H1205" s="17">
        <v>151107003</v>
      </c>
      <c r="I1205" s="16">
        <v>1</v>
      </c>
      <c r="J1205" s="16">
        <v>1</v>
      </c>
      <c r="K1205" s="16">
        <f>K1202</f>
        <v>30.5</v>
      </c>
      <c r="L1205" s="17" t="str">
        <f>IF(H1205&gt;=151107001,"Shoes",IF(H1205&gt;=151106001,"Pants",IF(H1205&gt;=151105001,"Glove",IF(H1205&gt;=151103001,"Head",IF(H1205&gt;=151102001,"Body",IF(H1205&gt;=151101001,"Weapon"))))))</f>
        <v>Shoes</v>
      </c>
      <c r="M1205" s="16" t="str">
        <f>M1202</f>
        <v>Normal</v>
      </c>
    </row>
    <row r="1206" spans="1:13" ht="16.5" customHeight="1" x14ac:dyDescent="0.3">
      <c r="A1206" s="22" t="b">
        <v>1</v>
      </c>
      <c r="B1206" s="15" t="s">
        <v>30</v>
      </c>
      <c r="C1206" s="16">
        <f t="shared" si="673"/>
        <v>4608105</v>
      </c>
      <c r="D1206" s="16">
        <f t="shared" si="675"/>
        <v>2058</v>
      </c>
      <c r="E1206" s="16" t="s">
        <v>27</v>
      </c>
      <c r="F1206" s="16">
        <f t="shared" ref="F1206:G1207" si="676">F1205</f>
        <v>6</v>
      </c>
      <c r="G1206" s="16">
        <f t="shared" si="676"/>
        <v>8</v>
      </c>
      <c r="H1206" s="16">
        <f>H1205+100000</f>
        <v>151207003</v>
      </c>
      <c r="I1206" s="16">
        <v>1</v>
      </c>
      <c r="J1206" s="16">
        <v>1</v>
      </c>
      <c r="K1206" s="16">
        <f>K1203</f>
        <v>13</v>
      </c>
      <c r="L1206" s="16" t="str">
        <f>L1205</f>
        <v>Shoes</v>
      </c>
      <c r="M1206" s="16" t="str">
        <f>M1203</f>
        <v>Superior</v>
      </c>
    </row>
    <row r="1207" spans="1:13" ht="16.5" customHeight="1" x14ac:dyDescent="0.3">
      <c r="A1207" s="22" t="b">
        <v>1</v>
      </c>
      <c r="B1207" s="15" t="s">
        <v>54</v>
      </c>
      <c r="C1207" s="16">
        <f t="shared" si="673"/>
        <v>4608106</v>
      </c>
      <c r="D1207" s="16">
        <f t="shared" si="675"/>
        <v>2058</v>
      </c>
      <c r="E1207" s="16" t="s">
        <v>27</v>
      </c>
      <c r="F1207" s="16">
        <f t="shared" si="676"/>
        <v>6</v>
      </c>
      <c r="G1207" s="16">
        <f t="shared" si="676"/>
        <v>8</v>
      </c>
      <c r="H1207" s="16">
        <f>H1206+100000</f>
        <v>151307003</v>
      </c>
      <c r="I1207" s="16">
        <v>1</v>
      </c>
      <c r="J1207" s="16">
        <v>1</v>
      </c>
      <c r="K1207" s="16">
        <f>K1204</f>
        <v>1.5</v>
      </c>
      <c r="L1207" s="16" t="str">
        <f>L1206</f>
        <v>Shoes</v>
      </c>
      <c r="M1207" s="16" t="str">
        <f>M1204</f>
        <v>Rare</v>
      </c>
    </row>
    <row r="1208" spans="1:13" ht="16.5" customHeight="1" x14ac:dyDescent="0.3">
      <c r="A1208" s="22" t="b">
        <v>1</v>
      </c>
      <c r="B1208" s="18" t="s">
        <v>44</v>
      </c>
      <c r="C1208" s="18">
        <f>C1202+100</f>
        <v>4608201</v>
      </c>
      <c r="D1208" s="18">
        <f t="shared" si="675"/>
        <v>2058</v>
      </c>
      <c r="E1208" s="18" t="s">
        <v>31</v>
      </c>
      <c r="F1208" s="18">
        <f>F1207</f>
        <v>6</v>
      </c>
      <c r="G1208" s="18">
        <f>G1207</f>
        <v>8</v>
      </c>
      <c r="H1208" s="18">
        <f>H1202+1000000</f>
        <v>152102004</v>
      </c>
      <c r="I1208" s="18">
        <v>1</v>
      </c>
      <c r="J1208" s="18">
        <v>1</v>
      </c>
      <c r="K1208" s="18">
        <f t="shared" ref="K1208:K1225" si="677">K1205</f>
        <v>30.5</v>
      </c>
      <c r="L1208" s="18" t="str">
        <f t="shared" ref="L1208:M1225" si="678">L1202</f>
        <v>Body</v>
      </c>
      <c r="M1208" s="18" t="str">
        <f>M1202</f>
        <v>Normal</v>
      </c>
    </row>
    <row r="1209" spans="1:13" ht="16.5" customHeight="1" x14ac:dyDescent="0.3">
      <c r="A1209" s="22" t="b">
        <v>1</v>
      </c>
      <c r="B1209" s="18" t="s">
        <v>45</v>
      </c>
      <c r="C1209" s="18">
        <f t="shared" ref="C1209:C1213" si="679">C1208+1</f>
        <v>4608202</v>
      </c>
      <c r="D1209" s="18">
        <f t="shared" si="675"/>
        <v>2058</v>
      </c>
      <c r="E1209" s="18" t="s">
        <v>31</v>
      </c>
      <c r="F1209" s="18">
        <f t="shared" ref="F1209:G1210" si="680">F1208</f>
        <v>6</v>
      </c>
      <c r="G1209" s="18">
        <f t="shared" si="680"/>
        <v>8</v>
      </c>
      <c r="H1209" s="18">
        <f>H1208+100000</f>
        <v>152202004</v>
      </c>
      <c r="I1209" s="18">
        <v>1</v>
      </c>
      <c r="J1209" s="18">
        <v>1</v>
      </c>
      <c r="K1209" s="18">
        <f t="shared" si="677"/>
        <v>13</v>
      </c>
      <c r="L1209" s="18" t="str">
        <f t="shared" si="678"/>
        <v>Body</v>
      </c>
      <c r="M1209" s="18" t="str">
        <f t="shared" si="678"/>
        <v>Superior</v>
      </c>
    </row>
    <row r="1210" spans="1:13" ht="16.5" customHeight="1" x14ac:dyDescent="0.3">
      <c r="A1210" s="22" t="b">
        <v>1</v>
      </c>
      <c r="B1210" s="18" t="s">
        <v>55</v>
      </c>
      <c r="C1210" s="18">
        <f t="shared" si="679"/>
        <v>4608203</v>
      </c>
      <c r="D1210" s="18">
        <f t="shared" si="675"/>
        <v>2058</v>
      </c>
      <c r="E1210" s="18" t="s">
        <v>31</v>
      </c>
      <c r="F1210" s="18">
        <f t="shared" si="680"/>
        <v>6</v>
      </c>
      <c r="G1210" s="18">
        <f t="shared" si="680"/>
        <v>8</v>
      </c>
      <c r="H1210" s="18">
        <f>H1209+100000</f>
        <v>152302004</v>
      </c>
      <c r="I1210" s="18">
        <v>1</v>
      </c>
      <c r="J1210" s="18">
        <v>1</v>
      </c>
      <c r="K1210" s="18">
        <f t="shared" si="677"/>
        <v>1.5</v>
      </c>
      <c r="L1210" s="18" t="str">
        <f t="shared" si="678"/>
        <v>Body</v>
      </c>
      <c r="M1210" s="18" t="str">
        <f t="shared" si="678"/>
        <v>Rare</v>
      </c>
    </row>
    <row r="1211" spans="1:13" ht="16.5" customHeight="1" x14ac:dyDescent="0.3">
      <c r="A1211" s="22" t="b">
        <v>1</v>
      </c>
      <c r="B1211" s="18" t="s">
        <v>29</v>
      </c>
      <c r="C1211" s="18">
        <f t="shared" si="679"/>
        <v>4608204</v>
      </c>
      <c r="D1211" s="18">
        <f t="shared" si="675"/>
        <v>2058</v>
      </c>
      <c r="E1211" s="18" t="s">
        <v>31</v>
      </c>
      <c r="F1211" s="18">
        <f>F1210</f>
        <v>6</v>
      </c>
      <c r="G1211" s="18">
        <f>G1210</f>
        <v>8</v>
      </c>
      <c r="H1211" s="18">
        <f>H1205+1000000</f>
        <v>152107003</v>
      </c>
      <c r="I1211" s="18">
        <v>1</v>
      </c>
      <c r="J1211" s="18">
        <v>1</v>
      </c>
      <c r="K1211" s="18">
        <f t="shared" si="677"/>
        <v>30.5</v>
      </c>
      <c r="L1211" s="18" t="str">
        <f t="shared" si="678"/>
        <v>Shoes</v>
      </c>
      <c r="M1211" s="18" t="str">
        <f t="shared" si="678"/>
        <v>Normal</v>
      </c>
    </row>
    <row r="1212" spans="1:13" ht="16.5" customHeight="1" x14ac:dyDescent="0.3">
      <c r="A1212" s="22" t="b">
        <v>1</v>
      </c>
      <c r="B1212" s="18" t="s">
        <v>30</v>
      </c>
      <c r="C1212" s="18">
        <f t="shared" si="679"/>
        <v>4608205</v>
      </c>
      <c r="D1212" s="18">
        <f t="shared" si="675"/>
        <v>2058</v>
      </c>
      <c r="E1212" s="18" t="s">
        <v>31</v>
      </c>
      <c r="F1212" s="18">
        <f t="shared" ref="F1212:G1213" si="681">F1211</f>
        <v>6</v>
      </c>
      <c r="G1212" s="18">
        <f t="shared" si="681"/>
        <v>8</v>
      </c>
      <c r="H1212" s="18">
        <f>H1211+100000</f>
        <v>152207003</v>
      </c>
      <c r="I1212" s="18">
        <v>1</v>
      </c>
      <c r="J1212" s="18">
        <v>1</v>
      </c>
      <c r="K1212" s="18">
        <f t="shared" si="677"/>
        <v>13</v>
      </c>
      <c r="L1212" s="18" t="str">
        <f t="shared" si="678"/>
        <v>Shoes</v>
      </c>
      <c r="M1212" s="18" t="str">
        <f t="shared" si="678"/>
        <v>Superior</v>
      </c>
    </row>
    <row r="1213" spans="1:13" ht="16.5" customHeight="1" x14ac:dyDescent="0.3">
      <c r="A1213" s="22" t="b">
        <v>1</v>
      </c>
      <c r="B1213" s="18" t="s">
        <v>54</v>
      </c>
      <c r="C1213" s="18">
        <f t="shared" si="679"/>
        <v>4608206</v>
      </c>
      <c r="D1213" s="18">
        <f t="shared" si="675"/>
        <v>2058</v>
      </c>
      <c r="E1213" s="18" t="s">
        <v>31</v>
      </c>
      <c r="F1213" s="18">
        <f t="shared" si="681"/>
        <v>6</v>
      </c>
      <c r="G1213" s="18">
        <f t="shared" si="681"/>
        <v>8</v>
      </c>
      <c r="H1213" s="18">
        <f>H1212+100000</f>
        <v>152307003</v>
      </c>
      <c r="I1213" s="18">
        <v>1</v>
      </c>
      <c r="J1213" s="18">
        <v>1</v>
      </c>
      <c r="K1213" s="18">
        <f t="shared" si="677"/>
        <v>1.5</v>
      </c>
      <c r="L1213" s="18" t="str">
        <f t="shared" si="678"/>
        <v>Shoes</v>
      </c>
      <c r="M1213" s="18" t="str">
        <f t="shared" si="678"/>
        <v>Rare</v>
      </c>
    </row>
    <row r="1214" spans="1:13" ht="16.5" customHeight="1" x14ac:dyDescent="0.3">
      <c r="A1214" s="22" t="b">
        <v>1</v>
      </c>
      <c r="B1214" s="19" t="s">
        <v>44</v>
      </c>
      <c r="C1214" s="19">
        <f>C1208+100</f>
        <v>4608301</v>
      </c>
      <c r="D1214" s="19">
        <f t="shared" si="675"/>
        <v>2058</v>
      </c>
      <c r="E1214" s="19" t="s">
        <v>32</v>
      </c>
      <c r="F1214" s="19">
        <f>F1213</f>
        <v>6</v>
      </c>
      <c r="G1214" s="19">
        <f>G1213</f>
        <v>8</v>
      </c>
      <c r="H1214" s="19">
        <f>H1208+1000000</f>
        <v>153102004</v>
      </c>
      <c r="I1214" s="19">
        <v>1</v>
      </c>
      <c r="J1214" s="19">
        <v>1</v>
      </c>
      <c r="K1214" s="19">
        <f t="shared" si="677"/>
        <v>30.5</v>
      </c>
      <c r="L1214" s="19" t="str">
        <f t="shared" si="678"/>
        <v>Body</v>
      </c>
      <c r="M1214" s="19" t="str">
        <f>M1208</f>
        <v>Normal</v>
      </c>
    </row>
    <row r="1215" spans="1:13" ht="16.5" customHeight="1" x14ac:dyDescent="0.3">
      <c r="A1215" s="22" t="b">
        <v>1</v>
      </c>
      <c r="B1215" s="19" t="s">
        <v>45</v>
      </c>
      <c r="C1215" s="19">
        <f t="shared" ref="C1215:C1219" si="682">C1214+1</f>
        <v>4608302</v>
      </c>
      <c r="D1215" s="19">
        <f t="shared" si="675"/>
        <v>2058</v>
      </c>
      <c r="E1215" s="19" t="s">
        <v>32</v>
      </c>
      <c r="F1215" s="19">
        <f t="shared" ref="F1215:G1216" si="683">F1214</f>
        <v>6</v>
      </c>
      <c r="G1215" s="19">
        <f t="shared" si="683"/>
        <v>8</v>
      </c>
      <c r="H1215" s="19">
        <f>H1214+100000</f>
        <v>153202004</v>
      </c>
      <c r="I1215" s="19">
        <v>1</v>
      </c>
      <c r="J1215" s="19">
        <v>1</v>
      </c>
      <c r="K1215" s="19">
        <f t="shared" si="677"/>
        <v>13</v>
      </c>
      <c r="L1215" s="19" t="str">
        <f t="shared" si="678"/>
        <v>Body</v>
      </c>
      <c r="M1215" s="19" t="str">
        <f t="shared" si="678"/>
        <v>Superior</v>
      </c>
    </row>
    <row r="1216" spans="1:13" ht="16.5" customHeight="1" x14ac:dyDescent="0.3">
      <c r="A1216" s="22" t="b">
        <v>1</v>
      </c>
      <c r="B1216" s="19" t="s">
        <v>55</v>
      </c>
      <c r="C1216" s="19">
        <f t="shared" si="682"/>
        <v>4608303</v>
      </c>
      <c r="D1216" s="19">
        <f t="shared" si="675"/>
        <v>2058</v>
      </c>
      <c r="E1216" s="19" t="s">
        <v>32</v>
      </c>
      <c r="F1216" s="19">
        <f t="shared" si="683"/>
        <v>6</v>
      </c>
      <c r="G1216" s="19">
        <f t="shared" si="683"/>
        <v>8</v>
      </c>
      <c r="H1216" s="19">
        <f>H1215+100000</f>
        <v>153302004</v>
      </c>
      <c r="I1216" s="19">
        <v>1</v>
      </c>
      <c r="J1216" s="19">
        <v>1</v>
      </c>
      <c r="K1216" s="19">
        <f t="shared" si="677"/>
        <v>1.5</v>
      </c>
      <c r="L1216" s="19" t="str">
        <f t="shared" si="678"/>
        <v>Body</v>
      </c>
      <c r="M1216" s="19" t="str">
        <f t="shared" si="678"/>
        <v>Rare</v>
      </c>
    </row>
    <row r="1217" spans="1:13" ht="16.5" customHeight="1" x14ac:dyDescent="0.3">
      <c r="A1217" s="22" t="b">
        <v>1</v>
      </c>
      <c r="B1217" s="19" t="s">
        <v>29</v>
      </c>
      <c r="C1217" s="19">
        <f t="shared" si="682"/>
        <v>4608304</v>
      </c>
      <c r="D1217" s="19">
        <f t="shared" si="675"/>
        <v>2058</v>
      </c>
      <c r="E1217" s="19" t="s">
        <v>32</v>
      </c>
      <c r="F1217" s="19">
        <f>F1216</f>
        <v>6</v>
      </c>
      <c r="G1217" s="19">
        <f>G1216</f>
        <v>8</v>
      </c>
      <c r="H1217" s="19">
        <f>H1211+1000000</f>
        <v>153107003</v>
      </c>
      <c r="I1217" s="19">
        <v>1</v>
      </c>
      <c r="J1217" s="19">
        <v>1</v>
      </c>
      <c r="K1217" s="19">
        <f t="shared" si="677"/>
        <v>30.5</v>
      </c>
      <c r="L1217" s="19" t="str">
        <f t="shared" si="678"/>
        <v>Shoes</v>
      </c>
      <c r="M1217" s="19" t="str">
        <f t="shared" si="678"/>
        <v>Normal</v>
      </c>
    </row>
    <row r="1218" spans="1:13" ht="16.5" customHeight="1" x14ac:dyDescent="0.3">
      <c r="A1218" s="22" t="b">
        <v>1</v>
      </c>
      <c r="B1218" s="19" t="s">
        <v>30</v>
      </c>
      <c r="C1218" s="19">
        <f t="shared" si="682"/>
        <v>4608305</v>
      </c>
      <c r="D1218" s="19">
        <f t="shared" si="675"/>
        <v>2058</v>
      </c>
      <c r="E1218" s="19" t="s">
        <v>32</v>
      </c>
      <c r="F1218" s="19">
        <f t="shared" ref="F1218:G1219" si="684">F1217</f>
        <v>6</v>
      </c>
      <c r="G1218" s="19">
        <f t="shared" si="684"/>
        <v>8</v>
      </c>
      <c r="H1218" s="19">
        <f>H1217+100000</f>
        <v>153207003</v>
      </c>
      <c r="I1218" s="19">
        <v>1</v>
      </c>
      <c r="J1218" s="19">
        <v>1</v>
      </c>
      <c r="K1218" s="19">
        <f t="shared" si="677"/>
        <v>13</v>
      </c>
      <c r="L1218" s="19" t="str">
        <f t="shared" si="678"/>
        <v>Shoes</v>
      </c>
      <c r="M1218" s="19" t="str">
        <f t="shared" si="678"/>
        <v>Superior</v>
      </c>
    </row>
    <row r="1219" spans="1:13" ht="16.5" customHeight="1" x14ac:dyDescent="0.3">
      <c r="A1219" s="22" t="b">
        <v>1</v>
      </c>
      <c r="B1219" s="19" t="s">
        <v>54</v>
      </c>
      <c r="C1219" s="19">
        <f t="shared" si="682"/>
        <v>4608306</v>
      </c>
      <c r="D1219" s="19">
        <f t="shared" si="675"/>
        <v>2058</v>
      </c>
      <c r="E1219" s="19" t="s">
        <v>32</v>
      </c>
      <c r="F1219" s="19">
        <f t="shared" si="684"/>
        <v>6</v>
      </c>
      <c r="G1219" s="19">
        <f t="shared" si="684"/>
        <v>8</v>
      </c>
      <c r="H1219" s="19">
        <f>H1218+100000</f>
        <v>153307003</v>
      </c>
      <c r="I1219" s="19">
        <v>1</v>
      </c>
      <c r="J1219" s="19">
        <v>1</v>
      </c>
      <c r="K1219" s="19">
        <f t="shared" si="677"/>
        <v>1.5</v>
      </c>
      <c r="L1219" s="19" t="str">
        <f t="shared" si="678"/>
        <v>Shoes</v>
      </c>
      <c r="M1219" s="19" t="str">
        <f t="shared" si="678"/>
        <v>Rare</v>
      </c>
    </row>
    <row r="1220" spans="1:13" ht="16.5" customHeight="1" x14ac:dyDescent="0.3">
      <c r="A1220" s="22" t="b">
        <v>1</v>
      </c>
      <c r="B1220" s="20" t="s">
        <v>44</v>
      </c>
      <c r="C1220" s="20">
        <f>C1214+100</f>
        <v>4608401</v>
      </c>
      <c r="D1220" s="20">
        <f t="shared" si="675"/>
        <v>2058</v>
      </c>
      <c r="E1220" s="20" t="s">
        <v>33</v>
      </c>
      <c r="F1220" s="20">
        <f>F1219</f>
        <v>6</v>
      </c>
      <c r="G1220" s="20">
        <f>G1219</f>
        <v>8</v>
      </c>
      <c r="H1220" s="20">
        <f>H1214+1000000</f>
        <v>154102004</v>
      </c>
      <c r="I1220" s="20">
        <v>1</v>
      </c>
      <c r="J1220" s="20">
        <v>1</v>
      </c>
      <c r="K1220" s="20">
        <f t="shared" si="677"/>
        <v>30.5</v>
      </c>
      <c r="L1220" s="20" t="str">
        <f t="shared" si="678"/>
        <v>Body</v>
      </c>
      <c r="M1220" s="20" t="str">
        <f>M1214</f>
        <v>Normal</v>
      </c>
    </row>
    <row r="1221" spans="1:13" ht="16.5" customHeight="1" x14ac:dyDescent="0.3">
      <c r="A1221" s="22" t="b">
        <v>1</v>
      </c>
      <c r="B1221" s="20" t="s">
        <v>45</v>
      </c>
      <c r="C1221" s="20">
        <f t="shared" ref="C1221:C1225" si="685">C1220+1</f>
        <v>4608402</v>
      </c>
      <c r="D1221" s="20">
        <f t="shared" si="675"/>
        <v>2058</v>
      </c>
      <c r="E1221" s="20" t="s">
        <v>33</v>
      </c>
      <c r="F1221" s="20">
        <f t="shared" ref="F1221:G1222" si="686">F1220</f>
        <v>6</v>
      </c>
      <c r="G1221" s="20">
        <f t="shared" si="686"/>
        <v>8</v>
      </c>
      <c r="H1221" s="20">
        <f>H1220+100000</f>
        <v>154202004</v>
      </c>
      <c r="I1221" s="20">
        <v>1</v>
      </c>
      <c r="J1221" s="20">
        <v>1</v>
      </c>
      <c r="K1221" s="20">
        <f t="shared" si="677"/>
        <v>13</v>
      </c>
      <c r="L1221" s="20" t="str">
        <f t="shared" si="678"/>
        <v>Body</v>
      </c>
      <c r="M1221" s="20" t="str">
        <f t="shared" si="678"/>
        <v>Superior</v>
      </c>
    </row>
    <row r="1222" spans="1:13" ht="16.5" customHeight="1" x14ac:dyDescent="0.3">
      <c r="A1222" s="22" t="b">
        <v>1</v>
      </c>
      <c r="B1222" s="20" t="s">
        <v>55</v>
      </c>
      <c r="C1222" s="20">
        <f t="shared" si="685"/>
        <v>4608403</v>
      </c>
      <c r="D1222" s="20">
        <f t="shared" si="675"/>
        <v>2058</v>
      </c>
      <c r="E1222" s="20" t="s">
        <v>33</v>
      </c>
      <c r="F1222" s="20">
        <f t="shared" si="686"/>
        <v>6</v>
      </c>
      <c r="G1222" s="20">
        <f t="shared" si="686"/>
        <v>8</v>
      </c>
      <c r="H1222" s="20">
        <f>H1221+100000</f>
        <v>154302004</v>
      </c>
      <c r="I1222" s="20">
        <v>1</v>
      </c>
      <c r="J1222" s="20">
        <v>1</v>
      </c>
      <c r="K1222" s="20">
        <f t="shared" si="677"/>
        <v>1.5</v>
      </c>
      <c r="L1222" s="20" t="str">
        <f t="shared" si="678"/>
        <v>Body</v>
      </c>
      <c r="M1222" s="20" t="str">
        <f t="shared" si="678"/>
        <v>Rare</v>
      </c>
    </row>
    <row r="1223" spans="1:13" ht="16.5" customHeight="1" x14ac:dyDescent="0.3">
      <c r="A1223" s="22" t="b">
        <v>1</v>
      </c>
      <c r="B1223" s="20" t="s">
        <v>29</v>
      </c>
      <c r="C1223" s="20">
        <f t="shared" si="685"/>
        <v>4608404</v>
      </c>
      <c r="D1223" s="20">
        <f t="shared" si="675"/>
        <v>2058</v>
      </c>
      <c r="E1223" s="20" t="s">
        <v>33</v>
      </c>
      <c r="F1223" s="20">
        <f>F1222</f>
        <v>6</v>
      </c>
      <c r="G1223" s="20">
        <f>G1222</f>
        <v>8</v>
      </c>
      <c r="H1223" s="20">
        <f>H1217+1000000</f>
        <v>154107003</v>
      </c>
      <c r="I1223" s="20">
        <v>1</v>
      </c>
      <c r="J1223" s="20">
        <v>1</v>
      </c>
      <c r="K1223" s="20">
        <f t="shared" si="677"/>
        <v>30.5</v>
      </c>
      <c r="L1223" s="20" t="str">
        <f t="shared" si="678"/>
        <v>Shoes</v>
      </c>
      <c r="M1223" s="20" t="str">
        <f t="shared" si="678"/>
        <v>Normal</v>
      </c>
    </row>
    <row r="1224" spans="1:13" ht="16.5" customHeight="1" x14ac:dyDescent="0.3">
      <c r="A1224" s="22" t="b">
        <v>1</v>
      </c>
      <c r="B1224" s="20" t="s">
        <v>30</v>
      </c>
      <c r="C1224" s="20">
        <f t="shared" si="685"/>
        <v>4608405</v>
      </c>
      <c r="D1224" s="20">
        <f t="shared" si="675"/>
        <v>2058</v>
      </c>
      <c r="E1224" s="20" t="s">
        <v>33</v>
      </c>
      <c r="F1224" s="20">
        <f t="shared" ref="F1224:G1225" si="687">F1223</f>
        <v>6</v>
      </c>
      <c r="G1224" s="20">
        <f t="shared" si="687"/>
        <v>8</v>
      </c>
      <c r="H1224" s="20">
        <f>H1223+100000</f>
        <v>154207003</v>
      </c>
      <c r="I1224" s="20">
        <v>1</v>
      </c>
      <c r="J1224" s="20">
        <v>1</v>
      </c>
      <c r="K1224" s="20">
        <f t="shared" si="677"/>
        <v>13</v>
      </c>
      <c r="L1224" s="20" t="str">
        <f t="shared" si="678"/>
        <v>Shoes</v>
      </c>
      <c r="M1224" s="20" t="str">
        <f t="shared" si="678"/>
        <v>Superior</v>
      </c>
    </row>
    <row r="1225" spans="1:13" ht="16.5" customHeight="1" x14ac:dyDescent="0.3">
      <c r="A1225" s="22" t="b">
        <v>1</v>
      </c>
      <c r="B1225" s="20" t="s">
        <v>54</v>
      </c>
      <c r="C1225" s="20">
        <f t="shared" si="685"/>
        <v>4608406</v>
      </c>
      <c r="D1225" s="20">
        <f t="shared" si="675"/>
        <v>2058</v>
      </c>
      <c r="E1225" s="20" t="s">
        <v>33</v>
      </c>
      <c r="F1225" s="20">
        <f t="shared" si="687"/>
        <v>6</v>
      </c>
      <c r="G1225" s="20">
        <f t="shared" si="687"/>
        <v>8</v>
      </c>
      <c r="H1225" s="20">
        <f>H1224+100000</f>
        <v>154307003</v>
      </c>
      <c r="I1225" s="20">
        <v>1</v>
      </c>
      <c r="J1225" s="20">
        <v>1</v>
      </c>
      <c r="K1225" s="20">
        <f t="shared" si="677"/>
        <v>1.5</v>
      </c>
      <c r="L1225" s="20" t="str">
        <f t="shared" si="678"/>
        <v>Shoes</v>
      </c>
      <c r="M1225" s="20" t="str">
        <f t="shared" si="678"/>
        <v>Rare</v>
      </c>
    </row>
    <row r="1226" spans="1:13" ht="16.5" customHeight="1" x14ac:dyDescent="0.3">
      <c r="A1226" s="22" t="b">
        <v>1</v>
      </c>
      <c r="B1226" s="21" t="s">
        <v>34</v>
      </c>
      <c r="C1226" s="21">
        <f>C1220+100</f>
        <v>4608501</v>
      </c>
      <c r="D1226" s="21">
        <f t="shared" si="675"/>
        <v>2058</v>
      </c>
      <c r="E1226" s="21" t="s">
        <v>35</v>
      </c>
      <c r="F1226" s="21">
        <f>F1225</f>
        <v>6</v>
      </c>
      <c r="G1226" s="21">
        <f>G1225</f>
        <v>8</v>
      </c>
      <c r="H1226" s="21">
        <v>160004001</v>
      </c>
      <c r="I1226" s="21">
        <v>1</v>
      </c>
      <c r="J1226" s="21">
        <v>1</v>
      </c>
      <c r="K1226" s="21">
        <v>2.5</v>
      </c>
      <c r="L1226" s="21" t="s">
        <v>36</v>
      </c>
      <c r="M1226" s="21" t="s">
        <v>37</v>
      </c>
    </row>
    <row r="1227" spans="1:13" ht="16.5" customHeight="1" x14ac:dyDescent="0.3">
      <c r="A1227" s="22" t="b">
        <v>1</v>
      </c>
      <c r="B1227" s="21" t="s">
        <v>38</v>
      </c>
      <c r="C1227" s="21">
        <f>C1226+1</f>
        <v>4608502</v>
      </c>
      <c r="D1227" s="21">
        <f t="shared" si="675"/>
        <v>2058</v>
      </c>
      <c r="E1227" s="21" t="s">
        <v>35</v>
      </c>
      <c r="F1227" s="21">
        <f t="shared" ref="F1227:G1229" si="688">F1226</f>
        <v>6</v>
      </c>
      <c r="G1227" s="21">
        <f t="shared" si="688"/>
        <v>8</v>
      </c>
      <c r="H1227" s="21">
        <v>160004002</v>
      </c>
      <c r="I1227" s="21">
        <v>1</v>
      </c>
      <c r="J1227" s="21">
        <v>1</v>
      </c>
      <c r="K1227" s="21">
        <v>2.5</v>
      </c>
      <c r="L1227" s="21" t="s">
        <v>39</v>
      </c>
      <c r="M1227" s="21" t="s">
        <v>37</v>
      </c>
    </row>
    <row r="1228" spans="1:13" ht="16.5" customHeight="1" x14ac:dyDescent="0.3">
      <c r="A1228" s="22" t="b">
        <v>1</v>
      </c>
      <c r="B1228" s="21" t="s">
        <v>40</v>
      </c>
      <c r="C1228" s="21">
        <f>C1227+1</f>
        <v>4608503</v>
      </c>
      <c r="D1228" s="21">
        <f t="shared" si="675"/>
        <v>2058</v>
      </c>
      <c r="E1228" s="21" t="s">
        <v>35</v>
      </c>
      <c r="F1228" s="21">
        <f t="shared" si="688"/>
        <v>6</v>
      </c>
      <c r="G1228" s="21">
        <f t="shared" si="688"/>
        <v>8</v>
      </c>
      <c r="H1228" s="21">
        <v>160004003</v>
      </c>
      <c r="I1228" s="21">
        <v>1</v>
      </c>
      <c r="J1228" s="21">
        <v>1</v>
      </c>
      <c r="K1228" s="21">
        <v>2.5</v>
      </c>
      <c r="L1228" s="21" t="s">
        <v>41</v>
      </c>
      <c r="M1228" s="21" t="s">
        <v>37</v>
      </c>
    </row>
    <row r="1229" spans="1:13" ht="16.5" customHeight="1" x14ac:dyDescent="0.3">
      <c r="A1229" s="22" t="b">
        <v>1</v>
      </c>
      <c r="B1229" s="21" t="s">
        <v>42</v>
      </c>
      <c r="C1229" s="21">
        <f>C1228+1</f>
        <v>4608504</v>
      </c>
      <c r="D1229" s="21">
        <f t="shared" si="675"/>
        <v>2058</v>
      </c>
      <c r="E1229" s="21" t="s">
        <v>35</v>
      </c>
      <c r="F1229" s="21">
        <f t="shared" si="688"/>
        <v>6</v>
      </c>
      <c r="G1229" s="21">
        <f t="shared" si="688"/>
        <v>8</v>
      </c>
      <c r="H1229" s="21">
        <v>160004004</v>
      </c>
      <c r="I1229" s="21">
        <v>1</v>
      </c>
      <c r="J1229" s="21">
        <v>1</v>
      </c>
      <c r="K1229" s="21">
        <v>2.5</v>
      </c>
      <c r="L1229" s="21" t="s">
        <v>43</v>
      </c>
      <c r="M1229" s="21" t="s">
        <v>37</v>
      </c>
    </row>
    <row r="1230" spans="1:13" ht="16.5" customHeight="1" x14ac:dyDescent="0.3">
      <c r="A1230" s="22" t="b">
        <v>1</v>
      </c>
      <c r="B1230" s="15" t="s">
        <v>46</v>
      </c>
      <c r="C1230" s="15">
        <v>4609101</v>
      </c>
      <c r="D1230" s="15">
        <f>D1210+1</f>
        <v>2059</v>
      </c>
      <c r="E1230" s="16" t="s">
        <v>27</v>
      </c>
      <c r="F1230" s="15">
        <v>6</v>
      </c>
      <c r="G1230" s="15">
        <v>9</v>
      </c>
      <c r="H1230" s="17">
        <v>151103003</v>
      </c>
      <c r="I1230" s="16">
        <v>1</v>
      </c>
      <c r="J1230" s="16">
        <v>1</v>
      </c>
      <c r="K1230" s="15">
        <v>30.5</v>
      </c>
      <c r="L1230" s="17" t="str">
        <f>IF(H1230&gt;=151107001,"Shoes",IF(H1230&gt;=151106001,"Pants",IF(H1230&gt;=151105001,"Glove",IF(H1230&gt;=151103001,"Head",IF(H1230&gt;=151102001,"Body",IF(H1230&gt;=151101001,"Weapon"))))))</f>
        <v>Head</v>
      </c>
      <c r="M1230" s="16" t="s">
        <v>674</v>
      </c>
    </row>
    <row r="1231" spans="1:13" ht="16.5" customHeight="1" x14ac:dyDescent="0.3">
      <c r="A1231" s="22" t="b">
        <v>1</v>
      </c>
      <c r="B1231" s="15" t="s">
        <v>47</v>
      </c>
      <c r="C1231" s="16">
        <f t="shared" ref="C1231:C1235" si="689">C1230+1</f>
        <v>4609102</v>
      </c>
      <c r="D1231" s="16">
        <f>D1230</f>
        <v>2059</v>
      </c>
      <c r="E1231" s="16" t="s">
        <v>27</v>
      </c>
      <c r="F1231" s="16">
        <f t="shared" ref="F1231:G1232" si="690">F1230</f>
        <v>6</v>
      </c>
      <c r="G1231" s="16">
        <f t="shared" si="690"/>
        <v>9</v>
      </c>
      <c r="H1231" s="16">
        <f>H1230+100000</f>
        <v>151203003</v>
      </c>
      <c r="I1231" s="16">
        <v>1</v>
      </c>
      <c r="J1231" s="16">
        <v>1</v>
      </c>
      <c r="K1231" s="15">
        <v>13</v>
      </c>
      <c r="L1231" s="16" t="str">
        <f>L1230</f>
        <v>Head</v>
      </c>
      <c r="M1231" s="16" t="s">
        <v>53</v>
      </c>
    </row>
    <row r="1232" spans="1:13" ht="16.5" customHeight="1" x14ac:dyDescent="0.3">
      <c r="A1232" s="22" t="b">
        <v>1</v>
      </c>
      <c r="B1232" s="15" t="s">
        <v>56</v>
      </c>
      <c r="C1232" s="16">
        <f t="shared" si="689"/>
        <v>4609103</v>
      </c>
      <c r="D1232" s="16">
        <f t="shared" ref="D1232:D1257" si="691">D1231</f>
        <v>2059</v>
      </c>
      <c r="E1232" s="16" t="s">
        <v>27</v>
      </c>
      <c r="F1232" s="16">
        <f t="shared" si="690"/>
        <v>6</v>
      </c>
      <c r="G1232" s="16">
        <f t="shared" si="690"/>
        <v>9</v>
      </c>
      <c r="H1232" s="16">
        <f>H1231+100000</f>
        <v>151303003</v>
      </c>
      <c r="I1232" s="16">
        <v>1</v>
      </c>
      <c r="J1232" s="16">
        <v>1</v>
      </c>
      <c r="K1232" s="15">
        <v>1.5</v>
      </c>
      <c r="L1232" s="16" t="str">
        <f>L1231</f>
        <v>Head</v>
      </c>
      <c r="M1232" s="16" t="s">
        <v>60</v>
      </c>
    </row>
    <row r="1233" spans="1:13" ht="16.5" customHeight="1" x14ac:dyDescent="0.3">
      <c r="A1233" s="22" t="b">
        <v>1</v>
      </c>
      <c r="B1233" s="15" t="s">
        <v>50</v>
      </c>
      <c r="C1233" s="16">
        <f t="shared" si="689"/>
        <v>4609104</v>
      </c>
      <c r="D1233" s="16">
        <f t="shared" si="691"/>
        <v>2059</v>
      </c>
      <c r="E1233" s="16" t="s">
        <v>27</v>
      </c>
      <c r="F1233" s="16">
        <f>F1232</f>
        <v>6</v>
      </c>
      <c r="G1233" s="16">
        <f>G1232</f>
        <v>9</v>
      </c>
      <c r="H1233" s="17">
        <v>151105003</v>
      </c>
      <c r="I1233" s="16">
        <v>1</v>
      </c>
      <c r="J1233" s="16">
        <v>1</v>
      </c>
      <c r="K1233" s="16">
        <f>K1230</f>
        <v>30.5</v>
      </c>
      <c r="L1233" s="17" t="str">
        <f>IF(H1233&gt;=151107001,"Shoes",IF(H1233&gt;=151106001,"Pants",IF(H1233&gt;=151105001,"Glove",IF(H1233&gt;=151103001,"Head",IF(H1233&gt;=151102001,"Body",IF(H1233&gt;=151101001,"Weapon"))))))</f>
        <v>Glove</v>
      </c>
      <c r="M1233" s="16" t="str">
        <f>M1230</f>
        <v>Normal</v>
      </c>
    </row>
    <row r="1234" spans="1:13" ht="16.5" customHeight="1" x14ac:dyDescent="0.3">
      <c r="A1234" s="22" t="b">
        <v>1</v>
      </c>
      <c r="B1234" s="15" t="s">
        <v>51</v>
      </c>
      <c r="C1234" s="16">
        <f t="shared" si="689"/>
        <v>4609105</v>
      </c>
      <c r="D1234" s="16">
        <f t="shared" si="691"/>
        <v>2059</v>
      </c>
      <c r="E1234" s="16" t="s">
        <v>27</v>
      </c>
      <c r="F1234" s="16">
        <f t="shared" ref="F1234:G1235" si="692">F1233</f>
        <v>6</v>
      </c>
      <c r="G1234" s="16">
        <f t="shared" si="692"/>
        <v>9</v>
      </c>
      <c r="H1234" s="16">
        <f>H1233+100000</f>
        <v>151205003</v>
      </c>
      <c r="I1234" s="16">
        <v>1</v>
      </c>
      <c r="J1234" s="16">
        <v>1</v>
      </c>
      <c r="K1234" s="16">
        <f>K1231</f>
        <v>13</v>
      </c>
      <c r="L1234" s="16" t="str">
        <f>L1233</f>
        <v>Glove</v>
      </c>
      <c r="M1234" s="16" t="str">
        <f>M1231</f>
        <v>Superior</v>
      </c>
    </row>
    <row r="1235" spans="1:13" ht="16.5" customHeight="1" x14ac:dyDescent="0.3">
      <c r="A1235" s="22" t="b">
        <v>1</v>
      </c>
      <c r="B1235" s="15" t="s">
        <v>58</v>
      </c>
      <c r="C1235" s="16">
        <f t="shared" si="689"/>
        <v>4609106</v>
      </c>
      <c r="D1235" s="16">
        <f t="shared" si="691"/>
        <v>2059</v>
      </c>
      <c r="E1235" s="16" t="s">
        <v>27</v>
      </c>
      <c r="F1235" s="16">
        <f t="shared" si="692"/>
        <v>6</v>
      </c>
      <c r="G1235" s="16">
        <f t="shared" si="692"/>
        <v>9</v>
      </c>
      <c r="H1235" s="16">
        <f>H1234+100000</f>
        <v>151305003</v>
      </c>
      <c r="I1235" s="16">
        <v>1</v>
      </c>
      <c r="J1235" s="16">
        <v>1</v>
      </c>
      <c r="K1235" s="16">
        <f>K1232</f>
        <v>1.5</v>
      </c>
      <c r="L1235" s="16" t="str">
        <f>L1234</f>
        <v>Glove</v>
      </c>
      <c r="M1235" s="16" t="str">
        <f>M1232</f>
        <v>Rare</v>
      </c>
    </row>
    <row r="1236" spans="1:13" ht="16.5" customHeight="1" x14ac:dyDescent="0.3">
      <c r="A1236" s="22" t="b">
        <v>1</v>
      </c>
      <c r="B1236" s="18" t="s">
        <v>46</v>
      </c>
      <c r="C1236" s="18">
        <f>C1230+100</f>
        <v>4609201</v>
      </c>
      <c r="D1236" s="18">
        <f t="shared" si="691"/>
        <v>2059</v>
      </c>
      <c r="E1236" s="18" t="s">
        <v>31</v>
      </c>
      <c r="F1236" s="18">
        <f>F1235</f>
        <v>6</v>
      </c>
      <c r="G1236" s="18">
        <f>G1235</f>
        <v>9</v>
      </c>
      <c r="H1236" s="18">
        <f>H1230+1000000</f>
        <v>152103003</v>
      </c>
      <c r="I1236" s="18">
        <v>1</v>
      </c>
      <c r="J1236" s="18">
        <v>1</v>
      </c>
      <c r="K1236" s="18">
        <f t="shared" ref="K1236:K1253" si="693">K1233</f>
        <v>30.5</v>
      </c>
      <c r="L1236" s="18" t="str">
        <f t="shared" ref="L1236:M1253" si="694">L1230</f>
        <v>Head</v>
      </c>
      <c r="M1236" s="18" t="str">
        <f>M1230</f>
        <v>Normal</v>
      </c>
    </row>
    <row r="1237" spans="1:13" ht="16.5" customHeight="1" x14ac:dyDescent="0.3">
      <c r="A1237" s="22" t="b">
        <v>1</v>
      </c>
      <c r="B1237" s="18" t="s">
        <v>47</v>
      </c>
      <c r="C1237" s="18">
        <f t="shared" ref="C1237:C1241" si="695">C1236+1</f>
        <v>4609202</v>
      </c>
      <c r="D1237" s="18">
        <f t="shared" si="691"/>
        <v>2059</v>
      </c>
      <c r="E1237" s="18" t="s">
        <v>31</v>
      </c>
      <c r="F1237" s="18">
        <f t="shared" ref="F1237:G1238" si="696">F1236</f>
        <v>6</v>
      </c>
      <c r="G1237" s="18">
        <f t="shared" si="696"/>
        <v>9</v>
      </c>
      <c r="H1237" s="18">
        <f>H1236+100000</f>
        <v>152203003</v>
      </c>
      <c r="I1237" s="18">
        <v>1</v>
      </c>
      <c r="J1237" s="18">
        <v>1</v>
      </c>
      <c r="K1237" s="18">
        <f t="shared" si="693"/>
        <v>13</v>
      </c>
      <c r="L1237" s="18" t="str">
        <f t="shared" si="694"/>
        <v>Head</v>
      </c>
      <c r="M1237" s="18" t="str">
        <f t="shared" si="694"/>
        <v>Superior</v>
      </c>
    </row>
    <row r="1238" spans="1:13" ht="16.5" customHeight="1" x14ac:dyDescent="0.3">
      <c r="A1238" s="22" t="b">
        <v>1</v>
      </c>
      <c r="B1238" s="18" t="s">
        <v>56</v>
      </c>
      <c r="C1238" s="18">
        <f t="shared" si="695"/>
        <v>4609203</v>
      </c>
      <c r="D1238" s="18">
        <f t="shared" si="691"/>
        <v>2059</v>
      </c>
      <c r="E1238" s="18" t="s">
        <v>31</v>
      </c>
      <c r="F1238" s="18">
        <f t="shared" si="696"/>
        <v>6</v>
      </c>
      <c r="G1238" s="18">
        <f t="shared" si="696"/>
        <v>9</v>
      </c>
      <c r="H1238" s="18">
        <f>H1237+100000</f>
        <v>152303003</v>
      </c>
      <c r="I1238" s="18">
        <v>1</v>
      </c>
      <c r="J1238" s="18">
        <v>1</v>
      </c>
      <c r="K1238" s="18">
        <f t="shared" si="693"/>
        <v>1.5</v>
      </c>
      <c r="L1238" s="18" t="str">
        <f t="shared" si="694"/>
        <v>Head</v>
      </c>
      <c r="M1238" s="18" t="str">
        <f t="shared" si="694"/>
        <v>Rare</v>
      </c>
    </row>
    <row r="1239" spans="1:13" ht="16.5" customHeight="1" x14ac:dyDescent="0.3">
      <c r="A1239" s="22" t="b">
        <v>1</v>
      </c>
      <c r="B1239" s="18" t="s">
        <v>50</v>
      </c>
      <c r="C1239" s="18">
        <f t="shared" si="695"/>
        <v>4609204</v>
      </c>
      <c r="D1239" s="18">
        <f t="shared" si="691"/>
        <v>2059</v>
      </c>
      <c r="E1239" s="18" t="s">
        <v>31</v>
      </c>
      <c r="F1239" s="18">
        <f>F1238</f>
        <v>6</v>
      </c>
      <c r="G1239" s="18">
        <f>G1238</f>
        <v>9</v>
      </c>
      <c r="H1239" s="18">
        <f>H1233+1000000</f>
        <v>152105003</v>
      </c>
      <c r="I1239" s="18">
        <v>1</v>
      </c>
      <c r="J1239" s="18">
        <v>1</v>
      </c>
      <c r="K1239" s="18">
        <f t="shared" si="693"/>
        <v>30.5</v>
      </c>
      <c r="L1239" s="18" t="str">
        <f t="shared" si="694"/>
        <v>Glove</v>
      </c>
      <c r="M1239" s="18" t="str">
        <f t="shared" si="694"/>
        <v>Normal</v>
      </c>
    </row>
    <row r="1240" spans="1:13" ht="16.5" customHeight="1" x14ac:dyDescent="0.3">
      <c r="A1240" s="22" t="b">
        <v>1</v>
      </c>
      <c r="B1240" s="18" t="s">
        <v>51</v>
      </c>
      <c r="C1240" s="18">
        <f t="shared" si="695"/>
        <v>4609205</v>
      </c>
      <c r="D1240" s="18">
        <f t="shared" si="691"/>
        <v>2059</v>
      </c>
      <c r="E1240" s="18" t="s">
        <v>31</v>
      </c>
      <c r="F1240" s="18">
        <f t="shared" ref="F1240:G1241" si="697">F1239</f>
        <v>6</v>
      </c>
      <c r="G1240" s="18">
        <f t="shared" si="697"/>
        <v>9</v>
      </c>
      <c r="H1240" s="18">
        <f>H1239+100000</f>
        <v>152205003</v>
      </c>
      <c r="I1240" s="18">
        <v>1</v>
      </c>
      <c r="J1240" s="18">
        <v>1</v>
      </c>
      <c r="K1240" s="18">
        <f t="shared" si="693"/>
        <v>13</v>
      </c>
      <c r="L1240" s="18" t="str">
        <f t="shared" si="694"/>
        <v>Glove</v>
      </c>
      <c r="M1240" s="18" t="str">
        <f t="shared" si="694"/>
        <v>Superior</v>
      </c>
    </row>
    <row r="1241" spans="1:13" ht="16.5" customHeight="1" x14ac:dyDescent="0.3">
      <c r="A1241" s="22" t="b">
        <v>1</v>
      </c>
      <c r="B1241" s="18" t="s">
        <v>58</v>
      </c>
      <c r="C1241" s="18">
        <f t="shared" si="695"/>
        <v>4609206</v>
      </c>
      <c r="D1241" s="18">
        <f t="shared" si="691"/>
        <v>2059</v>
      </c>
      <c r="E1241" s="18" t="s">
        <v>31</v>
      </c>
      <c r="F1241" s="18">
        <f t="shared" si="697"/>
        <v>6</v>
      </c>
      <c r="G1241" s="18">
        <f t="shared" si="697"/>
        <v>9</v>
      </c>
      <c r="H1241" s="18">
        <f>H1240+100000</f>
        <v>152305003</v>
      </c>
      <c r="I1241" s="18">
        <v>1</v>
      </c>
      <c r="J1241" s="18">
        <v>1</v>
      </c>
      <c r="K1241" s="18">
        <f t="shared" si="693"/>
        <v>1.5</v>
      </c>
      <c r="L1241" s="18" t="str">
        <f t="shared" si="694"/>
        <v>Glove</v>
      </c>
      <c r="M1241" s="18" t="str">
        <f t="shared" si="694"/>
        <v>Rare</v>
      </c>
    </row>
    <row r="1242" spans="1:13" ht="16.5" customHeight="1" x14ac:dyDescent="0.3">
      <c r="A1242" s="22" t="b">
        <v>1</v>
      </c>
      <c r="B1242" s="19" t="s">
        <v>46</v>
      </c>
      <c r="C1242" s="19">
        <f>C1236+100</f>
        <v>4609301</v>
      </c>
      <c r="D1242" s="19">
        <f t="shared" si="691"/>
        <v>2059</v>
      </c>
      <c r="E1242" s="19" t="s">
        <v>32</v>
      </c>
      <c r="F1242" s="19">
        <f>F1241</f>
        <v>6</v>
      </c>
      <c r="G1242" s="19">
        <f>G1241</f>
        <v>9</v>
      </c>
      <c r="H1242" s="19">
        <f>H1236+1000000</f>
        <v>153103003</v>
      </c>
      <c r="I1242" s="19">
        <v>1</v>
      </c>
      <c r="J1242" s="19">
        <v>1</v>
      </c>
      <c r="K1242" s="19">
        <f t="shared" si="693"/>
        <v>30.5</v>
      </c>
      <c r="L1242" s="19" t="str">
        <f t="shared" si="694"/>
        <v>Head</v>
      </c>
      <c r="M1242" s="19" t="str">
        <f>M1236</f>
        <v>Normal</v>
      </c>
    </row>
    <row r="1243" spans="1:13" ht="16.5" customHeight="1" x14ac:dyDescent="0.3">
      <c r="A1243" s="22" t="b">
        <v>1</v>
      </c>
      <c r="B1243" s="19" t="s">
        <v>47</v>
      </c>
      <c r="C1243" s="19">
        <f t="shared" ref="C1243:C1247" si="698">C1242+1</f>
        <v>4609302</v>
      </c>
      <c r="D1243" s="19">
        <f t="shared" si="691"/>
        <v>2059</v>
      </c>
      <c r="E1243" s="19" t="s">
        <v>32</v>
      </c>
      <c r="F1243" s="19">
        <f t="shared" ref="F1243:G1244" si="699">F1242</f>
        <v>6</v>
      </c>
      <c r="G1243" s="19">
        <f t="shared" si="699"/>
        <v>9</v>
      </c>
      <c r="H1243" s="19">
        <f>H1242+100000</f>
        <v>153203003</v>
      </c>
      <c r="I1243" s="19">
        <v>1</v>
      </c>
      <c r="J1243" s="19">
        <v>1</v>
      </c>
      <c r="K1243" s="19">
        <f t="shared" si="693"/>
        <v>13</v>
      </c>
      <c r="L1243" s="19" t="str">
        <f t="shared" si="694"/>
        <v>Head</v>
      </c>
      <c r="M1243" s="19" t="str">
        <f t="shared" si="694"/>
        <v>Superior</v>
      </c>
    </row>
    <row r="1244" spans="1:13" ht="16.5" customHeight="1" x14ac:dyDescent="0.3">
      <c r="A1244" s="22" t="b">
        <v>1</v>
      </c>
      <c r="B1244" s="19" t="s">
        <v>56</v>
      </c>
      <c r="C1244" s="19">
        <f t="shared" si="698"/>
        <v>4609303</v>
      </c>
      <c r="D1244" s="19">
        <f t="shared" si="691"/>
        <v>2059</v>
      </c>
      <c r="E1244" s="19" t="s">
        <v>32</v>
      </c>
      <c r="F1244" s="19">
        <f t="shared" si="699"/>
        <v>6</v>
      </c>
      <c r="G1244" s="19">
        <f t="shared" si="699"/>
        <v>9</v>
      </c>
      <c r="H1244" s="19">
        <f>H1243+100000</f>
        <v>153303003</v>
      </c>
      <c r="I1244" s="19">
        <v>1</v>
      </c>
      <c r="J1244" s="19">
        <v>1</v>
      </c>
      <c r="K1244" s="19">
        <f t="shared" si="693"/>
        <v>1.5</v>
      </c>
      <c r="L1244" s="19" t="str">
        <f t="shared" si="694"/>
        <v>Head</v>
      </c>
      <c r="M1244" s="19" t="str">
        <f t="shared" si="694"/>
        <v>Rare</v>
      </c>
    </row>
    <row r="1245" spans="1:13" ht="16.5" customHeight="1" x14ac:dyDescent="0.3">
      <c r="A1245" s="22" t="b">
        <v>1</v>
      </c>
      <c r="B1245" s="19" t="s">
        <v>50</v>
      </c>
      <c r="C1245" s="19">
        <f t="shared" si="698"/>
        <v>4609304</v>
      </c>
      <c r="D1245" s="19">
        <f t="shared" si="691"/>
        <v>2059</v>
      </c>
      <c r="E1245" s="19" t="s">
        <v>32</v>
      </c>
      <c r="F1245" s="19">
        <f>F1244</f>
        <v>6</v>
      </c>
      <c r="G1245" s="19">
        <f>G1244</f>
        <v>9</v>
      </c>
      <c r="H1245" s="19">
        <f>H1239+1000000</f>
        <v>153105003</v>
      </c>
      <c r="I1245" s="19">
        <v>1</v>
      </c>
      <c r="J1245" s="19">
        <v>1</v>
      </c>
      <c r="K1245" s="19">
        <f t="shared" si="693"/>
        <v>30.5</v>
      </c>
      <c r="L1245" s="19" t="str">
        <f t="shared" si="694"/>
        <v>Glove</v>
      </c>
      <c r="M1245" s="19" t="str">
        <f t="shared" si="694"/>
        <v>Normal</v>
      </c>
    </row>
    <row r="1246" spans="1:13" ht="16.5" customHeight="1" x14ac:dyDescent="0.3">
      <c r="A1246" s="22" t="b">
        <v>1</v>
      </c>
      <c r="B1246" s="19" t="s">
        <v>51</v>
      </c>
      <c r="C1246" s="19">
        <f t="shared" si="698"/>
        <v>4609305</v>
      </c>
      <c r="D1246" s="19">
        <f t="shared" si="691"/>
        <v>2059</v>
      </c>
      <c r="E1246" s="19" t="s">
        <v>32</v>
      </c>
      <c r="F1246" s="19">
        <f t="shared" ref="F1246:G1247" si="700">F1245</f>
        <v>6</v>
      </c>
      <c r="G1246" s="19">
        <f t="shared" si="700"/>
        <v>9</v>
      </c>
      <c r="H1246" s="19">
        <f>H1245+100000</f>
        <v>153205003</v>
      </c>
      <c r="I1246" s="19">
        <v>1</v>
      </c>
      <c r="J1246" s="19">
        <v>1</v>
      </c>
      <c r="K1246" s="19">
        <f t="shared" si="693"/>
        <v>13</v>
      </c>
      <c r="L1246" s="19" t="str">
        <f t="shared" si="694"/>
        <v>Glove</v>
      </c>
      <c r="M1246" s="19" t="str">
        <f t="shared" si="694"/>
        <v>Superior</v>
      </c>
    </row>
    <row r="1247" spans="1:13" ht="16.5" customHeight="1" x14ac:dyDescent="0.3">
      <c r="A1247" s="22" t="b">
        <v>1</v>
      </c>
      <c r="B1247" s="19" t="s">
        <v>58</v>
      </c>
      <c r="C1247" s="19">
        <f t="shared" si="698"/>
        <v>4609306</v>
      </c>
      <c r="D1247" s="19">
        <f t="shared" si="691"/>
        <v>2059</v>
      </c>
      <c r="E1247" s="19" t="s">
        <v>32</v>
      </c>
      <c r="F1247" s="19">
        <f t="shared" si="700"/>
        <v>6</v>
      </c>
      <c r="G1247" s="19">
        <f t="shared" si="700"/>
        <v>9</v>
      </c>
      <c r="H1247" s="19">
        <f>H1246+100000</f>
        <v>153305003</v>
      </c>
      <c r="I1247" s="19">
        <v>1</v>
      </c>
      <c r="J1247" s="19">
        <v>1</v>
      </c>
      <c r="K1247" s="19">
        <f t="shared" si="693"/>
        <v>1.5</v>
      </c>
      <c r="L1247" s="19" t="str">
        <f t="shared" si="694"/>
        <v>Glove</v>
      </c>
      <c r="M1247" s="19" t="str">
        <f t="shared" si="694"/>
        <v>Rare</v>
      </c>
    </row>
    <row r="1248" spans="1:13" ht="16.5" customHeight="1" x14ac:dyDescent="0.3">
      <c r="A1248" s="22" t="b">
        <v>1</v>
      </c>
      <c r="B1248" s="20" t="s">
        <v>46</v>
      </c>
      <c r="C1248" s="20">
        <f>C1242+100</f>
        <v>4609401</v>
      </c>
      <c r="D1248" s="20">
        <f t="shared" si="691"/>
        <v>2059</v>
      </c>
      <c r="E1248" s="20" t="s">
        <v>33</v>
      </c>
      <c r="F1248" s="20">
        <f>F1247</f>
        <v>6</v>
      </c>
      <c r="G1248" s="20">
        <f>G1247</f>
        <v>9</v>
      </c>
      <c r="H1248" s="20">
        <f>H1242+1000000</f>
        <v>154103003</v>
      </c>
      <c r="I1248" s="20">
        <v>1</v>
      </c>
      <c r="J1248" s="20">
        <v>1</v>
      </c>
      <c r="K1248" s="20">
        <f t="shared" si="693"/>
        <v>30.5</v>
      </c>
      <c r="L1248" s="20" t="str">
        <f t="shared" si="694"/>
        <v>Head</v>
      </c>
      <c r="M1248" s="20" t="str">
        <f>M1242</f>
        <v>Normal</v>
      </c>
    </row>
    <row r="1249" spans="1:13" ht="16.5" customHeight="1" x14ac:dyDescent="0.3">
      <c r="A1249" s="22" t="b">
        <v>1</v>
      </c>
      <c r="B1249" s="20" t="s">
        <v>47</v>
      </c>
      <c r="C1249" s="20">
        <f t="shared" ref="C1249:C1253" si="701">C1248+1</f>
        <v>4609402</v>
      </c>
      <c r="D1249" s="20">
        <f t="shared" si="691"/>
        <v>2059</v>
      </c>
      <c r="E1249" s="20" t="s">
        <v>33</v>
      </c>
      <c r="F1249" s="20">
        <f t="shared" ref="F1249:G1250" si="702">F1248</f>
        <v>6</v>
      </c>
      <c r="G1249" s="20">
        <f t="shared" si="702"/>
        <v>9</v>
      </c>
      <c r="H1249" s="20">
        <f>H1248+100000</f>
        <v>154203003</v>
      </c>
      <c r="I1249" s="20">
        <v>1</v>
      </c>
      <c r="J1249" s="20">
        <v>1</v>
      </c>
      <c r="K1249" s="20">
        <f t="shared" si="693"/>
        <v>13</v>
      </c>
      <c r="L1249" s="20" t="str">
        <f t="shared" si="694"/>
        <v>Head</v>
      </c>
      <c r="M1249" s="20" t="str">
        <f t="shared" si="694"/>
        <v>Superior</v>
      </c>
    </row>
    <row r="1250" spans="1:13" ht="16.5" customHeight="1" x14ac:dyDescent="0.3">
      <c r="A1250" s="22" t="b">
        <v>1</v>
      </c>
      <c r="B1250" s="20" t="s">
        <v>56</v>
      </c>
      <c r="C1250" s="20">
        <f t="shared" si="701"/>
        <v>4609403</v>
      </c>
      <c r="D1250" s="20">
        <f t="shared" si="691"/>
        <v>2059</v>
      </c>
      <c r="E1250" s="20" t="s">
        <v>33</v>
      </c>
      <c r="F1250" s="20">
        <f t="shared" si="702"/>
        <v>6</v>
      </c>
      <c r="G1250" s="20">
        <f t="shared" si="702"/>
        <v>9</v>
      </c>
      <c r="H1250" s="20">
        <f>H1249+100000</f>
        <v>154303003</v>
      </c>
      <c r="I1250" s="20">
        <v>1</v>
      </c>
      <c r="J1250" s="20">
        <v>1</v>
      </c>
      <c r="K1250" s="20">
        <f t="shared" si="693"/>
        <v>1.5</v>
      </c>
      <c r="L1250" s="20" t="str">
        <f t="shared" si="694"/>
        <v>Head</v>
      </c>
      <c r="M1250" s="20" t="str">
        <f t="shared" si="694"/>
        <v>Rare</v>
      </c>
    </row>
    <row r="1251" spans="1:13" ht="16.5" customHeight="1" x14ac:dyDescent="0.3">
      <c r="A1251" s="22" t="b">
        <v>1</v>
      </c>
      <c r="B1251" s="20" t="s">
        <v>50</v>
      </c>
      <c r="C1251" s="20">
        <f t="shared" si="701"/>
        <v>4609404</v>
      </c>
      <c r="D1251" s="20">
        <f t="shared" si="691"/>
        <v>2059</v>
      </c>
      <c r="E1251" s="20" t="s">
        <v>33</v>
      </c>
      <c r="F1251" s="20">
        <f>F1250</f>
        <v>6</v>
      </c>
      <c r="G1251" s="20">
        <f>G1250</f>
        <v>9</v>
      </c>
      <c r="H1251" s="20">
        <f>H1245+1000000</f>
        <v>154105003</v>
      </c>
      <c r="I1251" s="20">
        <v>1</v>
      </c>
      <c r="J1251" s="20">
        <v>1</v>
      </c>
      <c r="K1251" s="20">
        <f t="shared" si="693"/>
        <v>30.5</v>
      </c>
      <c r="L1251" s="20" t="str">
        <f t="shared" si="694"/>
        <v>Glove</v>
      </c>
      <c r="M1251" s="20" t="str">
        <f t="shared" si="694"/>
        <v>Normal</v>
      </c>
    </row>
    <row r="1252" spans="1:13" ht="16.5" customHeight="1" x14ac:dyDescent="0.3">
      <c r="A1252" s="22" t="b">
        <v>1</v>
      </c>
      <c r="B1252" s="20" t="s">
        <v>51</v>
      </c>
      <c r="C1252" s="20">
        <f t="shared" si="701"/>
        <v>4609405</v>
      </c>
      <c r="D1252" s="20">
        <f t="shared" si="691"/>
        <v>2059</v>
      </c>
      <c r="E1252" s="20" t="s">
        <v>33</v>
      </c>
      <c r="F1252" s="20">
        <f t="shared" ref="F1252:G1253" si="703">F1251</f>
        <v>6</v>
      </c>
      <c r="G1252" s="20">
        <f t="shared" si="703"/>
        <v>9</v>
      </c>
      <c r="H1252" s="20">
        <f>H1251+100000</f>
        <v>154205003</v>
      </c>
      <c r="I1252" s="20">
        <v>1</v>
      </c>
      <c r="J1252" s="20">
        <v>1</v>
      </c>
      <c r="K1252" s="20">
        <f t="shared" si="693"/>
        <v>13</v>
      </c>
      <c r="L1252" s="20" t="str">
        <f t="shared" si="694"/>
        <v>Glove</v>
      </c>
      <c r="M1252" s="20" t="str">
        <f t="shared" si="694"/>
        <v>Superior</v>
      </c>
    </row>
    <row r="1253" spans="1:13" ht="16.5" customHeight="1" x14ac:dyDescent="0.3">
      <c r="A1253" s="22" t="b">
        <v>1</v>
      </c>
      <c r="B1253" s="20" t="s">
        <v>58</v>
      </c>
      <c r="C1253" s="20">
        <f t="shared" si="701"/>
        <v>4609406</v>
      </c>
      <c r="D1253" s="20">
        <f t="shared" si="691"/>
        <v>2059</v>
      </c>
      <c r="E1253" s="20" t="s">
        <v>33</v>
      </c>
      <c r="F1253" s="20">
        <f t="shared" si="703"/>
        <v>6</v>
      </c>
      <c r="G1253" s="20">
        <f t="shared" si="703"/>
        <v>9</v>
      </c>
      <c r="H1253" s="20">
        <f>H1252+100000</f>
        <v>154305003</v>
      </c>
      <c r="I1253" s="20">
        <v>1</v>
      </c>
      <c r="J1253" s="20">
        <v>1</v>
      </c>
      <c r="K1253" s="20">
        <f t="shared" si="693"/>
        <v>1.5</v>
      </c>
      <c r="L1253" s="20" t="str">
        <f t="shared" si="694"/>
        <v>Glove</v>
      </c>
      <c r="M1253" s="20" t="str">
        <f t="shared" si="694"/>
        <v>Rare</v>
      </c>
    </row>
    <row r="1254" spans="1:13" ht="16.5" customHeight="1" x14ac:dyDescent="0.3">
      <c r="A1254" s="22" t="b">
        <v>1</v>
      </c>
      <c r="B1254" s="21" t="s">
        <v>34</v>
      </c>
      <c r="C1254" s="21">
        <f>C1248+100</f>
        <v>4609501</v>
      </c>
      <c r="D1254" s="21">
        <f t="shared" si="691"/>
        <v>2059</v>
      </c>
      <c r="E1254" s="21" t="s">
        <v>35</v>
      </c>
      <c r="F1254" s="21">
        <f>F1253</f>
        <v>6</v>
      </c>
      <c r="G1254" s="21">
        <f>G1253</f>
        <v>9</v>
      </c>
      <c r="H1254" s="21">
        <v>160004001</v>
      </c>
      <c r="I1254" s="21">
        <v>1</v>
      </c>
      <c r="J1254" s="21">
        <v>1</v>
      </c>
      <c r="K1254" s="21">
        <v>2.5</v>
      </c>
      <c r="L1254" s="21" t="s">
        <v>36</v>
      </c>
      <c r="M1254" s="21" t="s">
        <v>37</v>
      </c>
    </row>
    <row r="1255" spans="1:13" ht="16.5" customHeight="1" x14ac:dyDescent="0.3">
      <c r="A1255" s="22" t="b">
        <v>1</v>
      </c>
      <c r="B1255" s="21" t="s">
        <v>38</v>
      </c>
      <c r="C1255" s="21">
        <f>C1254+1</f>
        <v>4609502</v>
      </c>
      <c r="D1255" s="21">
        <f t="shared" si="691"/>
        <v>2059</v>
      </c>
      <c r="E1255" s="21" t="s">
        <v>35</v>
      </c>
      <c r="F1255" s="21">
        <f t="shared" ref="F1255:G1257" si="704">F1254</f>
        <v>6</v>
      </c>
      <c r="G1255" s="21">
        <f t="shared" si="704"/>
        <v>9</v>
      </c>
      <c r="H1255" s="21">
        <v>160004002</v>
      </c>
      <c r="I1255" s="21">
        <v>1</v>
      </c>
      <c r="J1255" s="21">
        <v>1</v>
      </c>
      <c r="K1255" s="21">
        <v>2.5</v>
      </c>
      <c r="L1255" s="21" t="s">
        <v>39</v>
      </c>
      <c r="M1255" s="21" t="s">
        <v>37</v>
      </c>
    </row>
    <row r="1256" spans="1:13" ht="16.5" customHeight="1" x14ac:dyDescent="0.3">
      <c r="A1256" s="22" t="b">
        <v>1</v>
      </c>
      <c r="B1256" s="21" t="s">
        <v>40</v>
      </c>
      <c r="C1256" s="21">
        <f>C1255+1</f>
        <v>4609503</v>
      </c>
      <c r="D1256" s="21">
        <f t="shared" si="691"/>
        <v>2059</v>
      </c>
      <c r="E1256" s="21" t="s">
        <v>35</v>
      </c>
      <c r="F1256" s="21">
        <f t="shared" si="704"/>
        <v>6</v>
      </c>
      <c r="G1256" s="21">
        <f t="shared" si="704"/>
        <v>9</v>
      </c>
      <c r="H1256" s="21">
        <v>160004003</v>
      </c>
      <c r="I1256" s="21">
        <v>1</v>
      </c>
      <c r="J1256" s="21">
        <v>1</v>
      </c>
      <c r="K1256" s="21">
        <v>2.5</v>
      </c>
      <c r="L1256" s="21" t="s">
        <v>41</v>
      </c>
      <c r="M1256" s="21" t="s">
        <v>37</v>
      </c>
    </row>
    <row r="1257" spans="1:13" ht="16.5" customHeight="1" x14ac:dyDescent="0.3">
      <c r="A1257" s="22" t="b">
        <v>1</v>
      </c>
      <c r="B1257" s="21" t="s">
        <v>42</v>
      </c>
      <c r="C1257" s="21">
        <f>C1256+1</f>
        <v>4609504</v>
      </c>
      <c r="D1257" s="21">
        <f t="shared" si="691"/>
        <v>2059</v>
      </c>
      <c r="E1257" s="21" t="s">
        <v>35</v>
      </c>
      <c r="F1257" s="21">
        <f t="shared" si="704"/>
        <v>6</v>
      </c>
      <c r="G1257" s="21">
        <f t="shared" si="704"/>
        <v>9</v>
      </c>
      <c r="H1257" s="21">
        <v>160004004</v>
      </c>
      <c r="I1257" s="21">
        <v>1</v>
      </c>
      <c r="J1257" s="21">
        <v>1</v>
      </c>
      <c r="K1257" s="21">
        <v>2.5</v>
      </c>
      <c r="L1257" s="21" t="s">
        <v>43</v>
      </c>
      <c r="M1257" s="21" t="s">
        <v>37</v>
      </c>
    </row>
    <row r="1258" spans="1:13" ht="16.5" customHeight="1" x14ac:dyDescent="0.3">
      <c r="A1258" s="22" t="b">
        <v>1</v>
      </c>
      <c r="B1258" s="15" t="s">
        <v>44</v>
      </c>
      <c r="C1258" s="15">
        <v>4610101</v>
      </c>
      <c r="D1258" s="15">
        <f>D1238+1</f>
        <v>2060</v>
      </c>
      <c r="E1258" s="16" t="s">
        <v>27</v>
      </c>
      <c r="F1258" s="15">
        <v>6</v>
      </c>
      <c r="G1258" s="15">
        <v>10</v>
      </c>
      <c r="H1258" s="17">
        <v>151102005</v>
      </c>
      <c r="I1258" s="16">
        <v>1</v>
      </c>
      <c r="J1258" s="16">
        <v>1</v>
      </c>
      <c r="K1258" s="15">
        <v>30.5</v>
      </c>
      <c r="L1258" s="17" t="str">
        <f>IF(H1258&gt;=151107001,"Shoes",IF(H1258&gt;=151106001,"Pants",IF(H1258&gt;=151105001,"Glove",IF(H1258&gt;=151103001,"Head",IF(H1258&gt;=151102001,"Body",IF(H1258&gt;=151101001,"Weapon"))))))</f>
        <v>Body</v>
      </c>
      <c r="M1258" s="16" t="s">
        <v>674</v>
      </c>
    </row>
    <row r="1259" spans="1:13" ht="16.5" customHeight="1" x14ac:dyDescent="0.3">
      <c r="A1259" s="22" t="b">
        <v>1</v>
      </c>
      <c r="B1259" s="15" t="s">
        <v>45</v>
      </c>
      <c r="C1259" s="16">
        <f t="shared" ref="C1259:C1263" si="705">C1258+1</f>
        <v>4610102</v>
      </c>
      <c r="D1259" s="16">
        <f>D1258</f>
        <v>2060</v>
      </c>
      <c r="E1259" s="16" t="s">
        <v>27</v>
      </c>
      <c r="F1259" s="16">
        <f t="shared" ref="F1259:G1260" si="706">F1258</f>
        <v>6</v>
      </c>
      <c r="G1259" s="16">
        <f t="shared" si="706"/>
        <v>10</v>
      </c>
      <c r="H1259" s="16">
        <f>H1258+100000</f>
        <v>151202005</v>
      </c>
      <c r="I1259" s="16">
        <v>1</v>
      </c>
      <c r="J1259" s="16">
        <v>1</v>
      </c>
      <c r="K1259" s="15">
        <v>13</v>
      </c>
      <c r="L1259" s="16" t="str">
        <f>L1258</f>
        <v>Body</v>
      </c>
      <c r="M1259" s="16" t="s">
        <v>53</v>
      </c>
    </row>
    <row r="1260" spans="1:13" ht="16.5" customHeight="1" x14ac:dyDescent="0.3">
      <c r="A1260" s="22" t="b">
        <v>1</v>
      </c>
      <c r="B1260" s="15" t="s">
        <v>55</v>
      </c>
      <c r="C1260" s="16">
        <f t="shared" si="705"/>
        <v>4610103</v>
      </c>
      <c r="D1260" s="16">
        <f t="shared" ref="D1260:D1285" si="707">D1259</f>
        <v>2060</v>
      </c>
      <c r="E1260" s="16" t="s">
        <v>27</v>
      </c>
      <c r="F1260" s="16">
        <f t="shared" si="706"/>
        <v>6</v>
      </c>
      <c r="G1260" s="16">
        <f t="shared" si="706"/>
        <v>10</v>
      </c>
      <c r="H1260" s="16">
        <f>H1259+100000</f>
        <v>151302005</v>
      </c>
      <c r="I1260" s="16">
        <v>1</v>
      </c>
      <c r="J1260" s="16">
        <v>1</v>
      </c>
      <c r="K1260" s="15">
        <v>1.5</v>
      </c>
      <c r="L1260" s="16" t="str">
        <f>L1259</f>
        <v>Body</v>
      </c>
      <c r="M1260" s="16" t="s">
        <v>60</v>
      </c>
    </row>
    <row r="1261" spans="1:13" ht="16.5" customHeight="1" x14ac:dyDescent="0.3">
      <c r="A1261" s="22" t="b">
        <v>1</v>
      </c>
      <c r="B1261" s="15" t="s">
        <v>48</v>
      </c>
      <c r="C1261" s="16">
        <f t="shared" si="705"/>
        <v>4610104</v>
      </c>
      <c r="D1261" s="16">
        <f t="shared" si="707"/>
        <v>2060</v>
      </c>
      <c r="E1261" s="16" t="s">
        <v>27</v>
      </c>
      <c r="F1261" s="16">
        <f>F1260</f>
        <v>6</v>
      </c>
      <c r="G1261" s="16">
        <f>G1260</f>
        <v>10</v>
      </c>
      <c r="H1261" s="17">
        <v>151106005</v>
      </c>
      <c r="I1261" s="16">
        <v>1</v>
      </c>
      <c r="J1261" s="16">
        <v>1</v>
      </c>
      <c r="K1261" s="16">
        <f>K1258</f>
        <v>30.5</v>
      </c>
      <c r="L1261" s="17" t="str">
        <f>IF(H1261&gt;=151107001,"Shoes",IF(H1261&gt;=151106001,"Pants",IF(H1261&gt;=151105001,"Glove",IF(H1261&gt;=151103001,"Head",IF(H1261&gt;=151102001,"Body",IF(H1261&gt;=151101001,"Weapon"))))))</f>
        <v>Pants</v>
      </c>
      <c r="M1261" s="16" t="str">
        <f>M1258</f>
        <v>Normal</v>
      </c>
    </row>
    <row r="1262" spans="1:13" ht="16.5" customHeight="1" x14ac:dyDescent="0.3">
      <c r="A1262" s="22" t="b">
        <v>1</v>
      </c>
      <c r="B1262" s="15" t="s">
        <v>49</v>
      </c>
      <c r="C1262" s="16">
        <f t="shared" si="705"/>
        <v>4610105</v>
      </c>
      <c r="D1262" s="16">
        <f t="shared" si="707"/>
        <v>2060</v>
      </c>
      <c r="E1262" s="16" t="s">
        <v>27</v>
      </c>
      <c r="F1262" s="16">
        <f t="shared" ref="F1262:G1263" si="708">F1261</f>
        <v>6</v>
      </c>
      <c r="G1262" s="16">
        <f t="shared" si="708"/>
        <v>10</v>
      </c>
      <c r="H1262" s="16">
        <f>H1261+100000</f>
        <v>151206005</v>
      </c>
      <c r="I1262" s="16">
        <v>1</v>
      </c>
      <c r="J1262" s="16">
        <v>1</v>
      </c>
      <c r="K1262" s="16">
        <f>K1259</f>
        <v>13</v>
      </c>
      <c r="L1262" s="16" t="str">
        <f>L1261</f>
        <v>Pants</v>
      </c>
      <c r="M1262" s="16" t="str">
        <f>M1259</f>
        <v>Superior</v>
      </c>
    </row>
    <row r="1263" spans="1:13" ht="16.5" customHeight="1" x14ac:dyDescent="0.3">
      <c r="A1263" s="22" t="b">
        <v>1</v>
      </c>
      <c r="B1263" s="15" t="s">
        <v>57</v>
      </c>
      <c r="C1263" s="16">
        <f t="shared" si="705"/>
        <v>4610106</v>
      </c>
      <c r="D1263" s="16">
        <f t="shared" si="707"/>
        <v>2060</v>
      </c>
      <c r="E1263" s="16" t="s">
        <v>27</v>
      </c>
      <c r="F1263" s="16">
        <f t="shared" si="708"/>
        <v>6</v>
      </c>
      <c r="G1263" s="16">
        <f t="shared" si="708"/>
        <v>10</v>
      </c>
      <c r="H1263" s="16">
        <f>H1262+100000</f>
        <v>151306005</v>
      </c>
      <c r="I1263" s="16">
        <v>1</v>
      </c>
      <c r="J1263" s="16">
        <v>1</v>
      </c>
      <c r="K1263" s="16">
        <f>K1260</f>
        <v>1.5</v>
      </c>
      <c r="L1263" s="16" t="str">
        <f>L1262</f>
        <v>Pants</v>
      </c>
      <c r="M1263" s="16" t="str">
        <f>M1260</f>
        <v>Rare</v>
      </c>
    </row>
    <row r="1264" spans="1:13" ht="16.5" customHeight="1" x14ac:dyDescent="0.3">
      <c r="A1264" s="22" t="b">
        <v>1</v>
      </c>
      <c r="B1264" s="18" t="s">
        <v>44</v>
      </c>
      <c r="C1264" s="18">
        <f>C1258+100</f>
        <v>4610201</v>
      </c>
      <c r="D1264" s="18">
        <f t="shared" si="707"/>
        <v>2060</v>
      </c>
      <c r="E1264" s="18" t="s">
        <v>31</v>
      </c>
      <c r="F1264" s="18">
        <f>F1263</f>
        <v>6</v>
      </c>
      <c r="G1264" s="18">
        <f>G1263</f>
        <v>10</v>
      </c>
      <c r="H1264" s="18">
        <f>H1258+1000000</f>
        <v>152102005</v>
      </c>
      <c r="I1264" s="18">
        <v>1</v>
      </c>
      <c r="J1264" s="18">
        <v>1</v>
      </c>
      <c r="K1264" s="18">
        <f t="shared" ref="K1264:K1281" si="709">K1261</f>
        <v>30.5</v>
      </c>
      <c r="L1264" s="18" t="str">
        <f t="shared" ref="L1264:M1281" si="710">L1258</f>
        <v>Body</v>
      </c>
      <c r="M1264" s="18" t="str">
        <f>M1258</f>
        <v>Normal</v>
      </c>
    </row>
    <row r="1265" spans="1:13" ht="16.5" customHeight="1" x14ac:dyDescent="0.3">
      <c r="A1265" s="22" t="b">
        <v>1</v>
      </c>
      <c r="B1265" s="18" t="s">
        <v>45</v>
      </c>
      <c r="C1265" s="18">
        <f t="shared" ref="C1265:C1269" si="711">C1264+1</f>
        <v>4610202</v>
      </c>
      <c r="D1265" s="18">
        <f t="shared" si="707"/>
        <v>2060</v>
      </c>
      <c r="E1265" s="18" t="s">
        <v>31</v>
      </c>
      <c r="F1265" s="18">
        <f t="shared" ref="F1265:G1266" si="712">F1264</f>
        <v>6</v>
      </c>
      <c r="G1265" s="18">
        <f t="shared" si="712"/>
        <v>10</v>
      </c>
      <c r="H1265" s="18">
        <f>H1264+100000</f>
        <v>152202005</v>
      </c>
      <c r="I1265" s="18">
        <v>1</v>
      </c>
      <c r="J1265" s="18">
        <v>1</v>
      </c>
      <c r="K1265" s="18">
        <f t="shared" si="709"/>
        <v>13</v>
      </c>
      <c r="L1265" s="18" t="str">
        <f t="shared" si="710"/>
        <v>Body</v>
      </c>
      <c r="M1265" s="18" t="str">
        <f t="shared" si="710"/>
        <v>Superior</v>
      </c>
    </row>
    <row r="1266" spans="1:13" ht="16.5" customHeight="1" x14ac:dyDescent="0.3">
      <c r="A1266" s="22" t="b">
        <v>1</v>
      </c>
      <c r="B1266" s="18" t="s">
        <v>55</v>
      </c>
      <c r="C1266" s="18">
        <f t="shared" si="711"/>
        <v>4610203</v>
      </c>
      <c r="D1266" s="18">
        <f t="shared" si="707"/>
        <v>2060</v>
      </c>
      <c r="E1266" s="18" t="s">
        <v>31</v>
      </c>
      <c r="F1266" s="18">
        <f t="shared" si="712"/>
        <v>6</v>
      </c>
      <c r="G1266" s="18">
        <f t="shared" si="712"/>
        <v>10</v>
      </c>
      <c r="H1266" s="18">
        <f>H1265+100000</f>
        <v>152302005</v>
      </c>
      <c r="I1266" s="18">
        <v>1</v>
      </c>
      <c r="J1266" s="18">
        <v>1</v>
      </c>
      <c r="K1266" s="18">
        <f t="shared" si="709"/>
        <v>1.5</v>
      </c>
      <c r="L1266" s="18" t="str">
        <f t="shared" si="710"/>
        <v>Body</v>
      </c>
      <c r="M1266" s="18" t="str">
        <f t="shared" si="710"/>
        <v>Rare</v>
      </c>
    </row>
    <row r="1267" spans="1:13" ht="16.5" customHeight="1" x14ac:dyDescent="0.3">
      <c r="A1267" s="22" t="b">
        <v>1</v>
      </c>
      <c r="B1267" s="18" t="s">
        <v>48</v>
      </c>
      <c r="C1267" s="18">
        <f t="shared" si="711"/>
        <v>4610204</v>
      </c>
      <c r="D1267" s="18">
        <f t="shared" si="707"/>
        <v>2060</v>
      </c>
      <c r="E1267" s="18" t="s">
        <v>31</v>
      </c>
      <c r="F1267" s="18">
        <f>F1266</f>
        <v>6</v>
      </c>
      <c r="G1267" s="18">
        <f>G1266</f>
        <v>10</v>
      </c>
      <c r="H1267" s="18">
        <f>H1261+1000000</f>
        <v>152106005</v>
      </c>
      <c r="I1267" s="18">
        <v>1</v>
      </c>
      <c r="J1267" s="18">
        <v>1</v>
      </c>
      <c r="K1267" s="18">
        <f t="shared" si="709"/>
        <v>30.5</v>
      </c>
      <c r="L1267" s="18" t="str">
        <f t="shared" si="710"/>
        <v>Pants</v>
      </c>
      <c r="M1267" s="18" t="str">
        <f t="shared" si="710"/>
        <v>Normal</v>
      </c>
    </row>
    <row r="1268" spans="1:13" ht="16.5" customHeight="1" x14ac:dyDescent="0.3">
      <c r="A1268" s="22" t="b">
        <v>1</v>
      </c>
      <c r="B1268" s="18" t="s">
        <v>49</v>
      </c>
      <c r="C1268" s="18">
        <f t="shared" si="711"/>
        <v>4610205</v>
      </c>
      <c r="D1268" s="18">
        <f t="shared" si="707"/>
        <v>2060</v>
      </c>
      <c r="E1268" s="18" t="s">
        <v>31</v>
      </c>
      <c r="F1268" s="18">
        <f t="shared" ref="F1268:G1269" si="713">F1267</f>
        <v>6</v>
      </c>
      <c r="G1268" s="18">
        <f t="shared" si="713"/>
        <v>10</v>
      </c>
      <c r="H1268" s="18">
        <f>H1267+100000</f>
        <v>152206005</v>
      </c>
      <c r="I1268" s="18">
        <v>1</v>
      </c>
      <c r="J1268" s="18">
        <v>1</v>
      </c>
      <c r="K1268" s="18">
        <f t="shared" si="709"/>
        <v>13</v>
      </c>
      <c r="L1268" s="18" t="str">
        <f t="shared" si="710"/>
        <v>Pants</v>
      </c>
      <c r="M1268" s="18" t="str">
        <f t="shared" si="710"/>
        <v>Superior</v>
      </c>
    </row>
    <row r="1269" spans="1:13" ht="16.5" customHeight="1" x14ac:dyDescent="0.3">
      <c r="A1269" s="22" t="b">
        <v>1</v>
      </c>
      <c r="B1269" s="18" t="s">
        <v>57</v>
      </c>
      <c r="C1269" s="18">
        <f t="shared" si="711"/>
        <v>4610206</v>
      </c>
      <c r="D1269" s="18">
        <f t="shared" si="707"/>
        <v>2060</v>
      </c>
      <c r="E1269" s="18" t="s">
        <v>31</v>
      </c>
      <c r="F1269" s="18">
        <f t="shared" si="713"/>
        <v>6</v>
      </c>
      <c r="G1269" s="18">
        <f t="shared" si="713"/>
        <v>10</v>
      </c>
      <c r="H1269" s="18">
        <f>H1268+100000</f>
        <v>152306005</v>
      </c>
      <c r="I1269" s="18">
        <v>1</v>
      </c>
      <c r="J1269" s="18">
        <v>1</v>
      </c>
      <c r="K1269" s="18">
        <f t="shared" si="709"/>
        <v>1.5</v>
      </c>
      <c r="L1269" s="18" t="str">
        <f t="shared" si="710"/>
        <v>Pants</v>
      </c>
      <c r="M1269" s="18" t="str">
        <f t="shared" si="710"/>
        <v>Rare</v>
      </c>
    </row>
    <row r="1270" spans="1:13" ht="16.5" customHeight="1" x14ac:dyDescent="0.3">
      <c r="A1270" s="22" t="b">
        <v>1</v>
      </c>
      <c r="B1270" s="19" t="s">
        <v>44</v>
      </c>
      <c r="C1270" s="19">
        <f>C1264+100</f>
        <v>4610301</v>
      </c>
      <c r="D1270" s="19">
        <f t="shared" si="707"/>
        <v>2060</v>
      </c>
      <c r="E1270" s="19" t="s">
        <v>32</v>
      </c>
      <c r="F1270" s="19">
        <f>F1269</f>
        <v>6</v>
      </c>
      <c r="G1270" s="19">
        <f>G1269</f>
        <v>10</v>
      </c>
      <c r="H1270" s="19">
        <f>H1264+1000000</f>
        <v>153102005</v>
      </c>
      <c r="I1270" s="19">
        <v>1</v>
      </c>
      <c r="J1270" s="19">
        <v>1</v>
      </c>
      <c r="K1270" s="19">
        <f t="shared" si="709"/>
        <v>30.5</v>
      </c>
      <c r="L1270" s="19" t="str">
        <f t="shared" si="710"/>
        <v>Body</v>
      </c>
      <c r="M1270" s="19" t="str">
        <f>M1264</f>
        <v>Normal</v>
      </c>
    </row>
    <row r="1271" spans="1:13" ht="16.5" customHeight="1" x14ac:dyDescent="0.3">
      <c r="A1271" s="22" t="b">
        <v>1</v>
      </c>
      <c r="B1271" s="19" t="s">
        <v>45</v>
      </c>
      <c r="C1271" s="19">
        <f t="shared" ref="C1271:C1275" si="714">C1270+1</f>
        <v>4610302</v>
      </c>
      <c r="D1271" s="19">
        <f t="shared" si="707"/>
        <v>2060</v>
      </c>
      <c r="E1271" s="19" t="s">
        <v>32</v>
      </c>
      <c r="F1271" s="19">
        <f t="shared" ref="F1271:G1272" si="715">F1270</f>
        <v>6</v>
      </c>
      <c r="G1271" s="19">
        <f t="shared" si="715"/>
        <v>10</v>
      </c>
      <c r="H1271" s="19">
        <f>H1270+100000</f>
        <v>153202005</v>
      </c>
      <c r="I1271" s="19">
        <v>1</v>
      </c>
      <c r="J1271" s="19">
        <v>1</v>
      </c>
      <c r="K1271" s="19">
        <f t="shared" si="709"/>
        <v>13</v>
      </c>
      <c r="L1271" s="19" t="str">
        <f t="shared" si="710"/>
        <v>Body</v>
      </c>
      <c r="M1271" s="19" t="str">
        <f t="shared" si="710"/>
        <v>Superior</v>
      </c>
    </row>
    <row r="1272" spans="1:13" ht="16.5" customHeight="1" x14ac:dyDescent="0.3">
      <c r="A1272" s="22" t="b">
        <v>1</v>
      </c>
      <c r="B1272" s="19" t="s">
        <v>55</v>
      </c>
      <c r="C1272" s="19">
        <f t="shared" si="714"/>
        <v>4610303</v>
      </c>
      <c r="D1272" s="19">
        <f t="shared" si="707"/>
        <v>2060</v>
      </c>
      <c r="E1272" s="19" t="s">
        <v>32</v>
      </c>
      <c r="F1272" s="19">
        <f t="shared" si="715"/>
        <v>6</v>
      </c>
      <c r="G1272" s="19">
        <f t="shared" si="715"/>
        <v>10</v>
      </c>
      <c r="H1272" s="19">
        <f>H1271+100000</f>
        <v>153302005</v>
      </c>
      <c r="I1272" s="19">
        <v>1</v>
      </c>
      <c r="J1272" s="19">
        <v>1</v>
      </c>
      <c r="K1272" s="19">
        <f t="shared" si="709"/>
        <v>1.5</v>
      </c>
      <c r="L1272" s="19" t="str">
        <f t="shared" si="710"/>
        <v>Body</v>
      </c>
      <c r="M1272" s="19" t="str">
        <f t="shared" si="710"/>
        <v>Rare</v>
      </c>
    </row>
    <row r="1273" spans="1:13" ht="16.5" customHeight="1" x14ac:dyDescent="0.3">
      <c r="A1273" s="22" t="b">
        <v>1</v>
      </c>
      <c r="B1273" s="19" t="s">
        <v>48</v>
      </c>
      <c r="C1273" s="19">
        <f t="shared" si="714"/>
        <v>4610304</v>
      </c>
      <c r="D1273" s="19">
        <f t="shared" si="707"/>
        <v>2060</v>
      </c>
      <c r="E1273" s="19" t="s">
        <v>32</v>
      </c>
      <c r="F1273" s="19">
        <f>F1272</f>
        <v>6</v>
      </c>
      <c r="G1273" s="19">
        <f>G1272</f>
        <v>10</v>
      </c>
      <c r="H1273" s="19">
        <f>H1267+1000000</f>
        <v>153106005</v>
      </c>
      <c r="I1273" s="19">
        <v>1</v>
      </c>
      <c r="J1273" s="19">
        <v>1</v>
      </c>
      <c r="K1273" s="19">
        <f t="shared" si="709"/>
        <v>30.5</v>
      </c>
      <c r="L1273" s="19" t="str">
        <f t="shared" si="710"/>
        <v>Pants</v>
      </c>
      <c r="M1273" s="19" t="str">
        <f t="shared" si="710"/>
        <v>Normal</v>
      </c>
    </row>
    <row r="1274" spans="1:13" ht="16.5" customHeight="1" x14ac:dyDescent="0.3">
      <c r="A1274" s="22" t="b">
        <v>1</v>
      </c>
      <c r="B1274" s="19" t="s">
        <v>49</v>
      </c>
      <c r="C1274" s="19">
        <f t="shared" si="714"/>
        <v>4610305</v>
      </c>
      <c r="D1274" s="19">
        <f t="shared" si="707"/>
        <v>2060</v>
      </c>
      <c r="E1274" s="19" t="s">
        <v>32</v>
      </c>
      <c r="F1274" s="19">
        <f t="shared" ref="F1274:G1275" si="716">F1273</f>
        <v>6</v>
      </c>
      <c r="G1274" s="19">
        <f t="shared" si="716"/>
        <v>10</v>
      </c>
      <c r="H1274" s="19">
        <f>H1273+100000</f>
        <v>153206005</v>
      </c>
      <c r="I1274" s="19">
        <v>1</v>
      </c>
      <c r="J1274" s="19">
        <v>1</v>
      </c>
      <c r="K1274" s="19">
        <f t="shared" si="709"/>
        <v>13</v>
      </c>
      <c r="L1274" s="19" t="str">
        <f t="shared" si="710"/>
        <v>Pants</v>
      </c>
      <c r="M1274" s="19" t="str">
        <f t="shared" si="710"/>
        <v>Superior</v>
      </c>
    </row>
    <row r="1275" spans="1:13" ht="16.5" customHeight="1" x14ac:dyDescent="0.3">
      <c r="A1275" s="22" t="b">
        <v>1</v>
      </c>
      <c r="B1275" s="19" t="s">
        <v>57</v>
      </c>
      <c r="C1275" s="19">
        <f t="shared" si="714"/>
        <v>4610306</v>
      </c>
      <c r="D1275" s="19">
        <f t="shared" si="707"/>
        <v>2060</v>
      </c>
      <c r="E1275" s="19" t="s">
        <v>32</v>
      </c>
      <c r="F1275" s="19">
        <f t="shared" si="716"/>
        <v>6</v>
      </c>
      <c r="G1275" s="19">
        <f t="shared" si="716"/>
        <v>10</v>
      </c>
      <c r="H1275" s="19">
        <f>H1274+100000</f>
        <v>153306005</v>
      </c>
      <c r="I1275" s="19">
        <v>1</v>
      </c>
      <c r="J1275" s="19">
        <v>1</v>
      </c>
      <c r="K1275" s="19">
        <f t="shared" si="709"/>
        <v>1.5</v>
      </c>
      <c r="L1275" s="19" t="str">
        <f t="shared" si="710"/>
        <v>Pants</v>
      </c>
      <c r="M1275" s="19" t="str">
        <f t="shared" si="710"/>
        <v>Rare</v>
      </c>
    </row>
    <row r="1276" spans="1:13" ht="16.5" customHeight="1" x14ac:dyDescent="0.3">
      <c r="A1276" s="22" t="b">
        <v>1</v>
      </c>
      <c r="B1276" s="20" t="s">
        <v>44</v>
      </c>
      <c r="C1276" s="20">
        <f>C1270+100</f>
        <v>4610401</v>
      </c>
      <c r="D1276" s="20">
        <f t="shared" si="707"/>
        <v>2060</v>
      </c>
      <c r="E1276" s="20" t="s">
        <v>33</v>
      </c>
      <c r="F1276" s="20">
        <f>F1275</f>
        <v>6</v>
      </c>
      <c r="G1276" s="20">
        <f>G1275</f>
        <v>10</v>
      </c>
      <c r="H1276" s="20">
        <f>H1270+1000000</f>
        <v>154102005</v>
      </c>
      <c r="I1276" s="20">
        <v>1</v>
      </c>
      <c r="J1276" s="20">
        <v>1</v>
      </c>
      <c r="K1276" s="20">
        <f t="shared" si="709"/>
        <v>30.5</v>
      </c>
      <c r="L1276" s="20" t="str">
        <f t="shared" si="710"/>
        <v>Body</v>
      </c>
      <c r="M1276" s="20" t="str">
        <f>M1270</f>
        <v>Normal</v>
      </c>
    </row>
    <row r="1277" spans="1:13" ht="16.5" customHeight="1" x14ac:dyDescent="0.3">
      <c r="A1277" s="22" t="b">
        <v>1</v>
      </c>
      <c r="B1277" s="20" t="s">
        <v>45</v>
      </c>
      <c r="C1277" s="20">
        <f t="shared" ref="C1277:C1281" si="717">C1276+1</f>
        <v>4610402</v>
      </c>
      <c r="D1277" s="20">
        <f t="shared" si="707"/>
        <v>2060</v>
      </c>
      <c r="E1277" s="20" t="s">
        <v>33</v>
      </c>
      <c r="F1277" s="20">
        <f t="shared" ref="F1277:G1278" si="718">F1276</f>
        <v>6</v>
      </c>
      <c r="G1277" s="20">
        <f t="shared" si="718"/>
        <v>10</v>
      </c>
      <c r="H1277" s="20">
        <f>H1276+100000</f>
        <v>154202005</v>
      </c>
      <c r="I1277" s="20">
        <v>1</v>
      </c>
      <c r="J1277" s="20">
        <v>1</v>
      </c>
      <c r="K1277" s="20">
        <f t="shared" si="709"/>
        <v>13</v>
      </c>
      <c r="L1277" s="20" t="str">
        <f t="shared" si="710"/>
        <v>Body</v>
      </c>
      <c r="M1277" s="20" t="str">
        <f t="shared" si="710"/>
        <v>Superior</v>
      </c>
    </row>
    <row r="1278" spans="1:13" ht="16.5" customHeight="1" x14ac:dyDescent="0.3">
      <c r="A1278" s="22" t="b">
        <v>1</v>
      </c>
      <c r="B1278" s="20" t="s">
        <v>55</v>
      </c>
      <c r="C1278" s="20">
        <f t="shared" si="717"/>
        <v>4610403</v>
      </c>
      <c r="D1278" s="20">
        <f t="shared" si="707"/>
        <v>2060</v>
      </c>
      <c r="E1278" s="20" t="s">
        <v>33</v>
      </c>
      <c r="F1278" s="20">
        <f t="shared" si="718"/>
        <v>6</v>
      </c>
      <c r="G1278" s="20">
        <f t="shared" si="718"/>
        <v>10</v>
      </c>
      <c r="H1278" s="20">
        <f>H1277+100000</f>
        <v>154302005</v>
      </c>
      <c r="I1278" s="20">
        <v>1</v>
      </c>
      <c r="J1278" s="20">
        <v>1</v>
      </c>
      <c r="K1278" s="20">
        <f t="shared" si="709"/>
        <v>1.5</v>
      </c>
      <c r="L1278" s="20" t="str">
        <f t="shared" si="710"/>
        <v>Body</v>
      </c>
      <c r="M1278" s="20" t="str">
        <f t="shared" si="710"/>
        <v>Rare</v>
      </c>
    </row>
    <row r="1279" spans="1:13" ht="16.5" customHeight="1" x14ac:dyDescent="0.3">
      <c r="A1279" s="22" t="b">
        <v>1</v>
      </c>
      <c r="B1279" s="20" t="s">
        <v>48</v>
      </c>
      <c r="C1279" s="20">
        <f t="shared" si="717"/>
        <v>4610404</v>
      </c>
      <c r="D1279" s="20">
        <f t="shared" si="707"/>
        <v>2060</v>
      </c>
      <c r="E1279" s="20" t="s">
        <v>33</v>
      </c>
      <c r="F1279" s="20">
        <f>F1278</f>
        <v>6</v>
      </c>
      <c r="G1279" s="20">
        <f>G1278</f>
        <v>10</v>
      </c>
      <c r="H1279" s="20">
        <f>H1273+1000000</f>
        <v>154106005</v>
      </c>
      <c r="I1279" s="20">
        <v>1</v>
      </c>
      <c r="J1279" s="20">
        <v>1</v>
      </c>
      <c r="K1279" s="20">
        <f t="shared" si="709"/>
        <v>30.5</v>
      </c>
      <c r="L1279" s="20" t="str">
        <f t="shared" si="710"/>
        <v>Pants</v>
      </c>
      <c r="M1279" s="20" t="str">
        <f t="shared" si="710"/>
        <v>Normal</v>
      </c>
    </row>
    <row r="1280" spans="1:13" ht="16.5" customHeight="1" x14ac:dyDescent="0.3">
      <c r="A1280" s="22" t="b">
        <v>1</v>
      </c>
      <c r="B1280" s="20" t="s">
        <v>49</v>
      </c>
      <c r="C1280" s="20">
        <f t="shared" si="717"/>
        <v>4610405</v>
      </c>
      <c r="D1280" s="20">
        <f t="shared" si="707"/>
        <v>2060</v>
      </c>
      <c r="E1280" s="20" t="s">
        <v>33</v>
      </c>
      <c r="F1280" s="20">
        <f t="shared" ref="F1280:G1281" si="719">F1279</f>
        <v>6</v>
      </c>
      <c r="G1280" s="20">
        <f t="shared" si="719"/>
        <v>10</v>
      </c>
      <c r="H1280" s="20">
        <f>H1279+100000</f>
        <v>154206005</v>
      </c>
      <c r="I1280" s="20">
        <v>1</v>
      </c>
      <c r="J1280" s="20">
        <v>1</v>
      </c>
      <c r="K1280" s="20">
        <f t="shared" si="709"/>
        <v>13</v>
      </c>
      <c r="L1280" s="20" t="str">
        <f t="shared" si="710"/>
        <v>Pants</v>
      </c>
      <c r="M1280" s="20" t="str">
        <f t="shared" si="710"/>
        <v>Superior</v>
      </c>
    </row>
    <row r="1281" spans="1:13" ht="16.5" customHeight="1" x14ac:dyDescent="0.3">
      <c r="A1281" s="22" t="b">
        <v>1</v>
      </c>
      <c r="B1281" s="20" t="s">
        <v>57</v>
      </c>
      <c r="C1281" s="20">
        <f t="shared" si="717"/>
        <v>4610406</v>
      </c>
      <c r="D1281" s="20">
        <f t="shared" si="707"/>
        <v>2060</v>
      </c>
      <c r="E1281" s="20" t="s">
        <v>33</v>
      </c>
      <c r="F1281" s="20">
        <f t="shared" si="719"/>
        <v>6</v>
      </c>
      <c r="G1281" s="20">
        <f t="shared" si="719"/>
        <v>10</v>
      </c>
      <c r="H1281" s="20">
        <f>H1280+100000</f>
        <v>154306005</v>
      </c>
      <c r="I1281" s="20">
        <v>1</v>
      </c>
      <c r="J1281" s="20">
        <v>1</v>
      </c>
      <c r="K1281" s="20">
        <f t="shared" si="709"/>
        <v>1.5</v>
      </c>
      <c r="L1281" s="20" t="str">
        <f t="shared" si="710"/>
        <v>Pants</v>
      </c>
      <c r="M1281" s="20" t="str">
        <f t="shared" si="710"/>
        <v>Rare</v>
      </c>
    </row>
    <row r="1282" spans="1:13" ht="16.5" customHeight="1" x14ac:dyDescent="0.3">
      <c r="A1282" s="22" t="b">
        <v>1</v>
      </c>
      <c r="B1282" s="21" t="s">
        <v>34</v>
      </c>
      <c r="C1282" s="21">
        <f>C1276+100</f>
        <v>4610501</v>
      </c>
      <c r="D1282" s="21">
        <f t="shared" si="707"/>
        <v>2060</v>
      </c>
      <c r="E1282" s="21" t="s">
        <v>35</v>
      </c>
      <c r="F1282" s="21">
        <f>F1281</f>
        <v>6</v>
      </c>
      <c r="G1282" s="21">
        <f>G1281</f>
        <v>10</v>
      </c>
      <c r="H1282" s="21">
        <v>160004001</v>
      </c>
      <c r="I1282" s="21">
        <v>1</v>
      </c>
      <c r="J1282" s="21">
        <v>1</v>
      </c>
      <c r="K1282" s="21">
        <v>2.5</v>
      </c>
      <c r="L1282" s="21" t="s">
        <v>36</v>
      </c>
      <c r="M1282" s="21" t="s">
        <v>37</v>
      </c>
    </row>
    <row r="1283" spans="1:13" ht="16.5" customHeight="1" x14ac:dyDescent="0.3">
      <c r="A1283" s="22" t="b">
        <v>1</v>
      </c>
      <c r="B1283" s="21" t="s">
        <v>38</v>
      </c>
      <c r="C1283" s="21">
        <f>C1282+1</f>
        <v>4610502</v>
      </c>
      <c r="D1283" s="21">
        <f t="shared" si="707"/>
        <v>2060</v>
      </c>
      <c r="E1283" s="21" t="s">
        <v>35</v>
      </c>
      <c r="F1283" s="21">
        <f t="shared" ref="F1283:G1285" si="720">F1282</f>
        <v>6</v>
      </c>
      <c r="G1283" s="21">
        <f t="shared" si="720"/>
        <v>10</v>
      </c>
      <c r="H1283" s="21">
        <v>160004002</v>
      </c>
      <c r="I1283" s="21">
        <v>1</v>
      </c>
      <c r="J1283" s="21">
        <v>1</v>
      </c>
      <c r="K1283" s="21">
        <v>2.5</v>
      </c>
      <c r="L1283" s="21" t="s">
        <v>39</v>
      </c>
      <c r="M1283" s="21" t="s">
        <v>37</v>
      </c>
    </row>
    <row r="1284" spans="1:13" ht="16.5" customHeight="1" x14ac:dyDescent="0.3">
      <c r="A1284" s="22" t="b">
        <v>1</v>
      </c>
      <c r="B1284" s="21" t="s">
        <v>40</v>
      </c>
      <c r="C1284" s="21">
        <f>C1283+1</f>
        <v>4610503</v>
      </c>
      <c r="D1284" s="21">
        <f t="shared" si="707"/>
        <v>2060</v>
      </c>
      <c r="E1284" s="21" t="s">
        <v>35</v>
      </c>
      <c r="F1284" s="21">
        <f t="shared" si="720"/>
        <v>6</v>
      </c>
      <c r="G1284" s="21">
        <f t="shared" si="720"/>
        <v>10</v>
      </c>
      <c r="H1284" s="21">
        <v>160004003</v>
      </c>
      <c r="I1284" s="21">
        <v>1</v>
      </c>
      <c r="J1284" s="21">
        <v>1</v>
      </c>
      <c r="K1284" s="21">
        <v>2.5</v>
      </c>
      <c r="L1284" s="21" t="s">
        <v>41</v>
      </c>
      <c r="M1284" s="21" t="s">
        <v>37</v>
      </c>
    </row>
    <row r="1285" spans="1:13" ht="16.5" customHeight="1" x14ac:dyDescent="0.3">
      <c r="A1285" s="22" t="b">
        <v>1</v>
      </c>
      <c r="B1285" s="21" t="s">
        <v>42</v>
      </c>
      <c r="C1285" s="21">
        <f>C1284+1</f>
        <v>4610504</v>
      </c>
      <c r="D1285" s="21">
        <f t="shared" si="707"/>
        <v>2060</v>
      </c>
      <c r="E1285" s="21" t="s">
        <v>35</v>
      </c>
      <c r="F1285" s="21">
        <f t="shared" si="720"/>
        <v>6</v>
      </c>
      <c r="G1285" s="21">
        <f t="shared" si="720"/>
        <v>10</v>
      </c>
      <c r="H1285" s="21">
        <v>160004004</v>
      </c>
      <c r="I1285" s="21">
        <v>1</v>
      </c>
      <c r="J1285" s="21">
        <v>1</v>
      </c>
      <c r="K1285" s="21">
        <v>2.5</v>
      </c>
      <c r="L1285" s="21" t="s">
        <v>43</v>
      </c>
      <c r="M1285" s="21" t="s">
        <v>37</v>
      </c>
    </row>
    <row r="1286" spans="1:13" ht="16.5" customHeight="1" x14ac:dyDescent="0.3">
      <c r="A1286" s="23" t="b">
        <v>1</v>
      </c>
      <c r="B1286" s="15" t="s">
        <v>28</v>
      </c>
      <c r="C1286" s="15">
        <v>4701101</v>
      </c>
      <c r="D1286" s="15">
        <f>D1266+1</f>
        <v>2061</v>
      </c>
      <c r="E1286" s="16" t="s">
        <v>27</v>
      </c>
      <c r="F1286" s="15">
        <v>7</v>
      </c>
      <c r="G1286" s="15">
        <v>1</v>
      </c>
      <c r="H1286" s="15">
        <v>151101001</v>
      </c>
      <c r="I1286" s="16">
        <v>1</v>
      </c>
      <c r="J1286" s="16">
        <v>1</v>
      </c>
      <c r="K1286" s="15">
        <v>24</v>
      </c>
      <c r="L1286" s="17" t="str">
        <f>IF(H1286&gt;=151107001,"Shoes",IF(H1286&gt;=151106001,"Pants",IF(H1286&gt;=151105001,"Glove",IF(H1286&gt;=151103001,"Head",IF(H1286&gt;=151102001,"Body",IF(H1286&gt;=151101001,"Weapon"))))))</f>
        <v>Weapon</v>
      </c>
      <c r="M1286" s="16" t="s">
        <v>674</v>
      </c>
    </row>
    <row r="1287" spans="1:13" ht="16.5" customHeight="1" x14ac:dyDescent="0.3">
      <c r="A1287" s="23" t="b">
        <v>1</v>
      </c>
      <c r="B1287" s="15" t="s">
        <v>52</v>
      </c>
      <c r="C1287" s="16">
        <f>C1286+1</f>
        <v>4701102</v>
      </c>
      <c r="D1287" s="16">
        <f>D1286</f>
        <v>2061</v>
      </c>
      <c r="E1287" s="16" t="s">
        <v>27</v>
      </c>
      <c r="F1287" s="16">
        <f t="shared" ref="F1287:G1287" si="721">F1286</f>
        <v>7</v>
      </c>
      <c r="G1287" s="16">
        <f t="shared" si="721"/>
        <v>1</v>
      </c>
      <c r="H1287" s="16">
        <f>H1286+100000</f>
        <v>151201001</v>
      </c>
      <c r="I1287" s="16">
        <v>1</v>
      </c>
      <c r="J1287" s="16">
        <v>1</v>
      </c>
      <c r="K1287" s="15">
        <v>18</v>
      </c>
      <c r="L1287" s="16" t="str">
        <f>L1286</f>
        <v>Weapon</v>
      </c>
      <c r="M1287" s="16" t="s">
        <v>53</v>
      </c>
    </row>
    <row r="1288" spans="1:13" ht="16.5" customHeight="1" x14ac:dyDescent="0.3">
      <c r="A1288" s="23" t="b">
        <v>1</v>
      </c>
      <c r="B1288" s="15" t="s">
        <v>59</v>
      </c>
      <c r="C1288" s="16">
        <f t="shared" ref="C1288:C1291" si="722">C1287+1</f>
        <v>4701103</v>
      </c>
      <c r="D1288" s="16">
        <f t="shared" ref="D1288:D1313" si="723">D1287</f>
        <v>2061</v>
      </c>
      <c r="E1288" s="16" t="s">
        <v>27</v>
      </c>
      <c r="F1288" s="16">
        <f>F1286</f>
        <v>7</v>
      </c>
      <c r="G1288" s="16">
        <f>G1286</f>
        <v>1</v>
      </c>
      <c r="H1288" s="16">
        <f>H1287+100000</f>
        <v>151301001</v>
      </c>
      <c r="I1288" s="16">
        <v>1</v>
      </c>
      <c r="J1288" s="16">
        <v>1</v>
      </c>
      <c r="K1288" s="15">
        <v>3</v>
      </c>
      <c r="L1288" s="16" t="str">
        <f>L1287</f>
        <v>Weapon</v>
      </c>
      <c r="M1288" s="16" t="s">
        <v>60</v>
      </c>
    </row>
    <row r="1289" spans="1:13" ht="16.5" customHeight="1" x14ac:dyDescent="0.3">
      <c r="A1289" s="23" t="b">
        <v>1</v>
      </c>
      <c r="B1289" s="15" t="s">
        <v>30</v>
      </c>
      <c r="C1289" s="16">
        <f t="shared" si="722"/>
        <v>4701104</v>
      </c>
      <c r="D1289" s="16">
        <f t="shared" si="723"/>
        <v>2061</v>
      </c>
      <c r="E1289" s="16" t="s">
        <v>27</v>
      </c>
      <c r="F1289" s="16">
        <f t="shared" ref="F1289:G1290" si="724">F1288</f>
        <v>7</v>
      </c>
      <c r="G1289" s="16">
        <f t="shared" si="724"/>
        <v>1</v>
      </c>
      <c r="H1289" s="15">
        <v>151107004</v>
      </c>
      <c r="I1289" s="16">
        <v>1</v>
      </c>
      <c r="J1289" s="16">
        <v>1</v>
      </c>
      <c r="K1289" s="16">
        <f>K1286</f>
        <v>24</v>
      </c>
      <c r="L1289" s="17" t="str">
        <f>IF(H1289&gt;=151107001,"Shoes",IF(H1289&gt;=151106001,"Pants",IF(H1289&gt;=151105001,"Glove",IF(H1289&gt;=151103001,"Head",IF(H1289&gt;=151102001,"Body",IF(H1289&gt;=151101001,"Weapon"))))))</f>
        <v>Shoes</v>
      </c>
      <c r="M1289" s="16" t="str">
        <f>M1286</f>
        <v>Normal</v>
      </c>
    </row>
    <row r="1290" spans="1:13" ht="16.5" customHeight="1" x14ac:dyDescent="0.3">
      <c r="A1290" s="23" t="b">
        <v>1</v>
      </c>
      <c r="B1290" s="15" t="s">
        <v>54</v>
      </c>
      <c r="C1290" s="16">
        <f t="shared" si="722"/>
        <v>4701105</v>
      </c>
      <c r="D1290" s="16">
        <f t="shared" si="723"/>
        <v>2061</v>
      </c>
      <c r="E1290" s="16" t="s">
        <v>27</v>
      </c>
      <c r="F1290" s="16">
        <f t="shared" si="724"/>
        <v>7</v>
      </c>
      <c r="G1290" s="16">
        <f t="shared" si="724"/>
        <v>1</v>
      </c>
      <c r="H1290" s="16">
        <f>H1289+100000</f>
        <v>151207004</v>
      </c>
      <c r="I1290" s="16">
        <v>1</v>
      </c>
      <c r="J1290" s="16">
        <v>1</v>
      </c>
      <c r="K1290" s="16">
        <f t="shared" ref="K1290:K1291" si="725">K1287</f>
        <v>18</v>
      </c>
      <c r="L1290" s="16" t="str">
        <f>L1289</f>
        <v>Shoes</v>
      </c>
      <c r="M1290" s="16" t="str">
        <f>M1287</f>
        <v>Superior</v>
      </c>
    </row>
    <row r="1291" spans="1:13" ht="16.5" customHeight="1" x14ac:dyDescent="0.3">
      <c r="A1291" s="23" t="b">
        <v>1</v>
      </c>
      <c r="B1291" s="15" t="s">
        <v>61</v>
      </c>
      <c r="C1291" s="16">
        <f t="shared" si="722"/>
        <v>4701106</v>
      </c>
      <c r="D1291" s="16">
        <f t="shared" si="723"/>
        <v>2061</v>
      </c>
      <c r="E1291" s="16" t="s">
        <v>27</v>
      </c>
      <c r="F1291" s="16">
        <f>F1289</f>
        <v>7</v>
      </c>
      <c r="G1291" s="16">
        <f>G1289</f>
        <v>1</v>
      </c>
      <c r="H1291" s="16">
        <f>H1290+100000</f>
        <v>151307004</v>
      </c>
      <c r="I1291" s="16">
        <v>1</v>
      </c>
      <c r="J1291" s="16">
        <v>1</v>
      </c>
      <c r="K1291" s="16">
        <f t="shared" si="725"/>
        <v>3</v>
      </c>
      <c r="L1291" s="16" t="str">
        <f>L1290</f>
        <v>Shoes</v>
      </c>
      <c r="M1291" s="16" t="str">
        <f>M1288</f>
        <v>Rare</v>
      </c>
    </row>
    <row r="1292" spans="1:13" ht="16.5" customHeight="1" x14ac:dyDescent="0.3">
      <c r="A1292" s="23" t="b">
        <v>1</v>
      </c>
      <c r="B1292" s="18" t="s">
        <v>28</v>
      </c>
      <c r="C1292" s="18">
        <f>C1286+100</f>
        <v>4701201</v>
      </c>
      <c r="D1292" s="18">
        <f t="shared" si="723"/>
        <v>2061</v>
      </c>
      <c r="E1292" s="18" t="s">
        <v>31</v>
      </c>
      <c r="F1292" s="18">
        <f>F1291</f>
        <v>7</v>
      </c>
      <c r="G1292" s="18">
        <f>G1291</f>
        <v>1</v>
      </c>
      <c r="H1292" s="18">
        <f>H1286+1000000</f>
        <v>152101001</v>
      </c>
      <c r="I1292" s="18">
        <v>1</v>
      </c>
      <c r="J1292" s="18">
        <v>1</v>
      </c>
      <c r="K1292" s="18">
        <f>K1286</f>
        <v>24</v>
      </c>
      <c r="L1292" s="18" t="str">
        <f>L1286</f>
        <v>Weapon</v>
      </c>
      <c r="M1292" s="18" t="str">
        <f>M1286</f>
        <v>Normal</v>
      </c>
    </row>
    <row r="1293" spans="1:13" ht="16.5" customHeight="1" x14ac:dyDescent="0.3">
      <c r="A1293" s="23" t="b">
        <v>1</v>
      </c>
      <c r="B1293" s="18" t="s">
        <v>52</v>
      </c>
      <c r="C1293" s="18">
        <f t="shared" ref="C1293:C1297" si="726">C1287+100</f>
        <v>4701202</v>
      </c>
      <c r="D1293" s="18">
        <f t="shared" si="723"/>
        <v>2061</v>
      </c>
      <c r="E1293" s="18" t="s">
        <v>31</v>
      </c>
      <c r="F1293" s="18">
        <f t="shared" ref="F1293:G1294" si="727">F1292</f>
        <v>7</v>
      </c>
      <c r="G1293" s="18">
        <f t="shared" si="727"/>
        <v>1</v>
      </c>
      <c r="H1293" s="18">
        <f t="shared" ref="H1293:H1297" si="728">H1287+1000000</f>
        <v>152201001</v>
      </c>
      <c r="I1293" s="18">
        <v>1</v>
      </c>
      <c r="J1293" s="18">
        <v>1</v>
      </c>
      <c r="K1293" s="18">
        <f t="shared" ref="K1293:M1297" si="729">K1287</f>
        <v>18</v>
      </c>
      <c r="L1293" s="18" t="str">
        <f t="shared" si="729"/>
        <v>Weapon</v>
      </c>
      <c r="M1293" s="18" t="str">
        <f t="shared" si="729"/>
        <v>Superior</v>
      </c>
    </row>
    <row r="1294" spans="1:13" ht="16.5" customHeight="1" x14ac:dyDescent="0.3">
      <c r="A1294" s="23" t="b">
        <v>1</v>
      </c>
      <c r="B1294" s="18" t="s">
        <v>59</v>
      </c>
      <c r="C1294" s="18">
        <f t="shared" si="726"/>
        <v>4701203</v>
      </c>
      <c r="D1294" s="18">
        <f t="shared" si="723"/>
        <v>2061</v>
      </c>
      <c r="E1294" s="18" t="s">
        <v>31</v>
      </c>
      <c r="F1294" s="18">
        <f t="shared" si="727"/>
        <v>7</v>
      </c>
      <c r="G1294" s="18">
        <f t="shared" si="727"/>
        <v>1</v>
      </c>
      <c r="H1294" s="18">
        <f t="shared" si="728"/>
        <v>152301001</v>
      </c>
      <c r="I1294" s="18">
        <v>1</v>
      </c>
      <c r="J1294" s="18">
        <v>1</v>
      </c>
      <c r="K1294" s="18">
        <f t="shared" si="729"/>
        <v>3</v>
      </c>
      <c r="L1294" s="18" t="str">
        <f t="shared" si="729"/>
        <v>Weapon</v>
      </c>
      <c r="M1294" s="18" t="str">
        <f t="shared" si="729"/>
        <v>Rare</v>
      </c>
    </row>
    <row r="1295" spans="1:13" ht="16.5" customHeight="1" x14ac:dyDescent="0.3">
      <c r="A1295" s="23" t="b">
        <v>1</v>
      </c>
      <c r="B1295" s="18" t="s">
        <v>30</v>
      </c>
      <c r="C1295" s="18">
        <f t="shared" si="726"/>
        <v>4701204</v>
      </c>
      <c r="D1295" s="18">
        <f t="shared" si="723"/>
        <v>2061</v>
      </c>
      <c r="E1295" s="18" t="s">
        <v>31</v>
      </c>
      <c r="F1295" s="18">
        <f t="shared" ref="F1295:G1297" si="730">F1293</f>
        <v>7</v>
      </c>
      <c r="G1295" s="18">
        <f t="shared" si="730"/>
        <v>1</v>
      </c>
      <c r="H1295" s="18">
        <f t="shared" si="728"/>
        <v>152107004</v>
      </c>
      <c r="I1295" s="18">
        <v>1</v>
      </c>
      <c r="J1295" s="18">
        <v>1</v>
      </c>
      <c r="K1295" s="18">
        <f t="shared" si="729"/>
        <v>24</v>
      </c>
      <c r="L1295" s="18" t="str">
        <f t="shared" si="729"/>
        <v>Shoes</v>
      </c>
      <c r="M1295" s="18" t="str">
        <f t="shared" si="729"/>
        <v>Normal</v>
      </c>
    </row>
    <row r="1296" spans="1:13" ht="16.5" customHeight="1" x14ac:dyDescent="0.3">
      <c r="A1296" s="23" t="b">
        <v>1</v>
      </c>
      <c r="B1296" s="18" t="s">
        <v>54</v>
      </c>
      <c r="C1296" s="18">
        <f t="shared" si="726"/>
        <v>4701205</v>
      </c>
      <c r="D1296" s="18">
        <f t="shared" si="723"/>
        <v>2061</v>
      </c>
      <c r="E1296" s="18" t="s">
        <v>31</v>
      </c>
      <c r="F1296" s="18">
        <f t="shared" si="730"/>
        <v>7</v>
      </c>
      <c r="G1296" s="18">
        <f t="shared" si="730"/>
        <v>1</v>
      </c>
      <c r="H1296" s="18">
        <f t="shared" si="728"/>
        <v>152207004</v>
      </c>
      <c r="I1296" s="18">
        <v>1</v>
      </c>
      <c r="J1296" s="18">
        <v>1</v>
      </c>
      <c r="K1296" s="18">
        <f t="shared" si="729"/>
        <v>18</v>
      </c>
      <c r="L1296" s="18" t="str">
        <f t="shared" si="729"/>
        <v>Shoes</v>
      </c>
      <c r="M1296" s="18" t="str">
        <f t="shared" si="729"/>
        <v>Superior</v>
      </c>
    </row>
    <row r="1297" spans="1:13" ht="16.5" customHeight="1" x14ac:dyDescent="0.3">
      <c r="A1297" s="23" t="b">
        <v>1</v>
      </c>
      <c r="B1297" s="18" t="s">
        <v>61</v>
      </c>
      <c r="C1297" s="18">
        <f t="shared" si="726"/>
        <v>4701206</v>
      </c>
      <c r="D1297" s="18">
        <f t="shared" si="723"/>
        <v>2061</v>
      </c>
      <c r="E1297" s="18" t="s">
        <v>31</v>
      </c>
      <c r="F1297" s="18">
        <f t="shared" si="730"/>
        <v>7</v>
      </c>
      <c r="G1297" s="18">
        <f t="shared" si="730"/>
        <v>1</v>
      </c>
      <c r="H1297" s="18">
        <f t="shared" si="728"/>
        <v>152307004</v>
      </c>
      <c r="I1297" s="18">
        <v>1</v>
      </c>
      <c r="J1297" s="18">
        <v>1</v>
      </c>
      <c r="K1297" s="18">
        <f t="shared" si="729"/>
        <v>3</v>
      </c>
      <c r="L1297" s="18" t="str">
        <f t="shared" si="729"/>
        <v>Shoes</v>
      </c>
      <c r="M1297" s="18" t="str">
        <f t="shared" si="729"/>
        <v>Rare</v>
      </c>
    </row>
    <row r="1298" spans="1:13" ht="16.5" customHeight="1" x14ac:dyDescent="0.3">
      <c r="A1298" s="23" t="b">
        <v>1</v>
      </c>
      <c r="B1298" s="19" t="s">
        <v>28</v>
      </c>
      <c r="C1298" s="19">
        <f>C1292+100</f>
        <v>4701301</v>
      </c>
      <c r="D1298" s="19">
        <f t="shared" si="723"/>
        <v>2061</v>
      </c>
      <c r="E1298" s="19" t="s">
        <v>32</v>
      </c>
      <c r="F1298" s="19">
        <f>F1297</f>
        <v>7</v>
      </c>
      <c r="G1298" s="19">
        <f>G1297</f>
        <v>1</v>
      </c>
      <c r="H1298" s="19">
        <f>H1292+1000000</f>
        <v>153101001</v>
      </c>
      <c r="I1298" s="19">
        <v>1</v>
      </c>
      <c r="J1298" s="19">
        <v>1</v>
      </c>
      <c r="K1298" s="19">
        <f>K1292</f>
        <v>24</v>
      </c>
      <c r="L1298" s="19" t="str">
        <f>L1292</f>
        <v>Weapon</v>
      </c>
      <c r="M1298" s="19" t="str">
        <f>M1292</f>
        <v>Normal</v>
      </c>
    </row>
    <row r="1299" spans="1:13" ht="16.5" customHeight="1" x14ac:dyDescent="0.3">
      <c r="A1299" s="23" t="b">
        <v>1</v>
      </c>
      <c r="B1299" s="19" t="s">
        <v>52</v>
      </c>
      <c r="C1299" s="19">
        <f t="shared" ref="C1299:C1303" si="731">C1293+100</f>
        <v>4701302</v>
      </c>
      <c r="D1299" s="19">
        <f t="shared" si="723"/>
        <v>2061</v>
      </c>
      <c r="E1299" s="19" t="s">
        <v>32</v>
      </c>
      <c r="F1299" s="19">
        <f>F1298</f>
        <v>7</v>
      </c>
      <c r="G1299" s="19">
        <f>G1298</f>
        <v>1</v>
      </c>
      <c r="H1299" s="19">
        <f t="shared" ref="H1299:H1303" si="732">H1293+1000000</f>
        <v>153201001</v>
      </c>
      <c r="I1299" s="19">
        <v>1</v>
      </c>
      <c r="J1299" s="19">
        <v>1</v>
      </c>
      <c r="K1299" s="19">
        <f t="shared" ref="K1299:M1303" si="733">K1293</f>
        <v>18</v>
      </c>
      <c r="L1299" s="19" t="str">
        <f t="shared" si="733"/>
        <v>Weapon</v>
      </c>
      <c r="M1299" s="19" t="str">
        <f t="shared" si="733"/>
        <v>Superior</v>
      </c>
    </row>
    <row r="1300" spans="1:13" ht="16.5" customHeight="1" x14ac:dyDescent="0.3">
      <c r="A1300" s="23" t="b">
        <v>1</v>
      </c>
      <c r="B1300" s="19" t="s">
        <v>59</v>
      </c>
      <c r="C1300" s="19">
        <f t="shared" si="731"/>
        <v>4701303</v>
      </c>
      <c r="D1300" s="19">
        <f t="shared" si="723"/>
        <v>2061</v>
      </c>
      <c r="E1300" s="19" t="s">
        <v>32</v>
      </c>
      <c r="F1300" s="19">
        <f>F1298</f>
        <v>7</v>
      </c>
      <c r="G1300" s="19">
        <f>G1298</f>
        <v>1</v>
      </c>
      <c r="H1300" s="19">
        <f t="shared" si="732"/>
        <v>153301001</v>
      </c>
      <c r="I1300" s="19">
        <v>1</v>
      </c>
      <c r="J1300" s="19">
        <v>1</v>
      </c>
      <c r="K1300" s="19">
        <f t="shared" si="733"/>
        <v>3</v>
      </c>
      <c r="L1300" s="19" t="str">
        <f t="shared" si="733"/>
        <v>Weapon</v>
      </c>
      <c r="M1300" s="19" t="str">
        <f t="shared" si="733"/>
        <v>Rare</v>
      </c>
    </row>
    <row r="1301" spans="1:13" ht="16.5" customHeight="1" x14ac:dyDescent="0.3">
      <c r="A1301" s="23" t="b">
        <v>1</v>
      </c>
      <c r="B1301" s="19" t="s">
        <v>30</v>
      </c>
      <c r="C1301" s="19">
        <f t="shared" si="731"/>
        <v>4701304</v>
      </c>
      <c r="D1301" s="19">
        <f t="shared" si="723"/>
        <v>2061</v>
      </c>
      <c r="E1301" s="19" t="s">
        <v>32</v>
      </c>
      <c r="F1301" s="19">
        <f t="shared" ref="F1301:G1302" si="734">F1300</f>
        <v>7</v>
      </c>
      <c r="G1301" s="19">
        <f t="shared" si="734"/>
        <v>1</v>
      </c>
      <c r="H1301" s="19">
        <f t="shared" si="732"/>
        <v>153107004</v>
      </c>
      <c r="I1301" s="19">
        <v>1</v>
      </c>
      <c r="J1301" s="19">
        <v>1</v>
      </c>
      <c r="K1301" s="19">
        <f t="shared" si="733"/>
        <v>24</v>
      </c>
      <c r="L1301" s="19" t="str">
        <f t="shared" si="733"/>
        <v>Shoes</v>
      </c>
      <c r="M1301" s="19" t="str">
        <f t="shared" si="733"/>
        <v>Normal</v>
      </c>
    </row>
    <row r="1302" spans="1:13" ht="16.5" customHeight="1" x14ac:dyDescent="0.3">
      <c r="A1302" s="23" t="b">
        <v>1</v>
      </c>
      <c r="B1302" s="19" t="s">
        <v>54</v>
      </c>
      <c r="C1302" s="19">
        <f t="shared" si="731"/>
        <v>4701305</v>
      </c>
      <c r="D1302" s="19">
        <f t="shared" si="723"/>
        <v>2061</v>
      </c>
      <c r="E1302" s="19" t="s">
        <v>32</v>
      </c>
      <c r="F1302" s="19">
        <f t="shared" si="734"/>
        <v>7</v>
      </c>
      <c r="G1302" s="19">
        <f t="shared" si="734"/>
        <v>1</v>
      </c>
      <c r="H1302" s="19">
        <f t="shared" si="732"/>
        <v>153207004</v>
      </c>
      <c r="I1302" s="19">
        <v>1</v>
      </c>
      <c r="J1302" s="19">
        <v>1</v>
      </c>
      <c r="K1302" s="19">
        <f t="shared" si="733"/>
        <v>18</v>
      </c>
      <c r="L1302" s="19" t="str">
        <f t="shared" si="733"/>
        <v>Shoes</v>
      </c>
      <c r="M1302" s="19" t="str">
        <f t="shared" si="733"/>
        <v>Superior</v>
      </c>
    </row>
    <row r="1303" spans="1:13" ht="16.5" customHeight="1" x14ac:dyDescent="0.3">
      <c r="A1303" s="23" t="b">
        <v>1</v>
      </c>
      <c r="B1303" s="19" t="s">
        <v>61</v>
      </c>
      <c r="C1303" s="19">
        <f t="shared" si="731"/>
        <v>4701306</v>
      </c>
      <c r="D1303" s="19">
        <f t="shared" si="723"/>
        <v>2061</v>
      </c>
      <c r="E1303" s="19" t="s">
        <v>32</v>
      </c>
      <c r="F1303" s="19">
        <f>F1301</f>
        <v>7</v>
      </c>
      <c r="G1303" s="19">
        <f>G1301</f>
        <v>1</v>
      </c>
      <c r="H1303" s="19">
        <f t="shared" si="732"/>
        <v>153307004</v>
      </c>
      <c r="I1303" s="19">
        <v>1</v>
      </c>
      <c r="J1303" s="19">
        <v>1</v>
      </c>
      <c r="K1303" s="19">
        <f t="shared" si="733"/>
        <v>3</v>
      </c>
      <c r="L1303" s="19" t="str">
        <f t="shared" si="733"/>
        <v>Shoes</v>
      </c>
      <c r="M1303" s="19" t="str">
        <f t="shared" si="733"/>
        <v>Rare</v>
      </c>
    </row>
    <row r="1304" spans="1:13" ht="16.5" customHeight="1" x14ac:dyDescent="0.3">
      <c r="A1304" s="23" t="b">
        <v>1</v>
      </c>
      <c r="B1304" s="20" t="s">
        <v>28</v>
      </c>
      <c r="C1304" s="20">
        <f>C1298+100</f>
        <v>4701401</v>
      </c>
      <c r="D1304" s="20">
        <f t="shared" si="723"/>
        <v>2061</v>
      </c>
      <c r="E1304" s="20" t="s">
        <v>33</v>
      </c>
      <c r="F1304" s="20">
        <f>F1303</f>
        <v>7</v>
      </c>
      <c r="G1304" s="20">
        <f>G1303</f>
        <v>1</v>
      </c>
      <c r="H1304" s="20">
        <f>H1298+1000000</f>
        <v>154101001</v>
      </c>
      <c r="I1304" s="20">
        <v>1</v>
      </c>
      <c r="J1304" s="20">
        <v>1</v>
      </c>
      <c r="K1304" s="20">
        <f>K1298</f>
        <v>24</v>
      </c>
      <c r="L1304" s="20" t="str">
        <f>L1298</f>
        <v>Weapon</v>
      </c>
      <c r="M1304" s="20" t="str">
        <f>M1298</f>
        <v>Normal</v>
      </c>
    </row>
    <row r="1305" spans="1:13" ht="16.5" customHeight="1" x14ac:dyDescent="0.3">
      <c r="A1305" s="23" t="b">
        <v>1</v>
      </c>
      <c r="B1305" s="20" t="s">
        <v>52</v>
      </c>
      <c r="C1305" s="20">
        <f t="shared" ref="C1305:C1309" si="735">C1299+100</f>
        <v>4701402</v>
      </c>
      <c r="D1305" s="20">
        <f t="shared" si="723"/>
        <v>2061</v>
      </c>
      <c r="E1305" s="20" t="s">
        <v>33</v>
      </c>
      <c r="F1305" s="20">
        <f>F1304</f>
        <v>7</v>
      </c>
      <c r="G1305" s="20">
        <f>G1304</f>
        <v>1</v>
      </c>
      <c r="H1305" s="20">
        <f t="shared" ref="H1305:H1309" si="736">H1299+1000000</f>
        <v>154201001</v>
      </c>
      <c r="I1305" s="20">
        <v>1</v>
      </c>
      <c r="J1305" s="20">
        <v>1</v>
      </c>
      <c r="K1305" s="20">
        <f t="shared" ref="K1305:M1309" si="737">K1299</f>
        <v>18</v>
      </c>
      <c r="L1305" s="20" t="str">
        <f t="shared" si="737"/>
        <v>Weapon</v>
      </c>
      <c r="M1305" s="20" t="str">
        <f t="shared" si="737"/>
        <v>Superior</v>
      </c>
    </row>
    <row r="1306" spans="1:13" ht="16.5" customHeight="1" x14ac:dyDescent="0.3">
      <c r="A1306" s="23" t="b">
        <v>1</v>
      </c>
      <c r="B1306" s="20" t="s">
        <v>59</v>
      </c>
      <c r="C1306" s="20">
        <f t="shared" si="735"/>
        <v>4701403</v>
      </c>
      <c r="D1306" s="20">
        <f t="shared" si="723"/>
        <v>2061</v>
      </c>
      <c r="E1306" s="20" t="s">
        <v>33</v>
      </c>
      <c r="F1306" s="20">
        <f>F1304</f>
        <v>7</v>
      </c>
      <c r="G1306" s="20">
        <f>G1304</f>
        <v>1</v>
      </c>
      <c r="H1306" s="20">
        <f t="shared" si="736"/>
        <v>154301001</v>
      </c>
      <c r="I1306" s="20">
        <v>1</v>
      </c>
      <c r="J1306" s="20">
        <v>1</v>
      </c>
      <c r="K1306" s="20">
        <f t="shared" si="737"/>
        <v>3</v>
      </c>
      <c r="L1306" s="20" t="str">
        <f t="shared" si="737"/>
        <v>Weapon</v>
      </c>
      <c r="M1306" s="20" t="str">
        <f t="shared" si="737"/>
        <v>Rare</v>
      </c>
    </row>
    <row r="1307" spans="1:13" ht="16.5" customHeight="1" x14ac:dyDescent="0.3">
      <c r="A1307" s="23" t="b">
        <v>1</v>
      </c>
      <c r="B1307" s="20" t="s">
        <v>30</v>
      </c>
      <c r="C1307" s="20">
        <f t="shared" si="735"/>
        <v>4701404</v>
      </c>
      <c r="D1307" s="20">
        <f t="shared" si="723"/>
        <v>2061</v>
      </c>
      <c r="E1307" s="20" t="s">
        <v>33</v>
      </c>
      <c r="F1307" s="20">
        <f t="shared" ref="F1307:G1308" si="738">F1306</f>
        <v>7</v>
      </c>
      <c r="G1307" s="20">
        <f t="shared" si="738"/>
        <v>1</v>
      </c>
      <c r="H1307" s="20">
        <f t="shared" si="736"/>
        <v>154107004</v>
      </c>
      <c r="I1307" s="20">
        <v>1</v>
      </c>
      <c r="J1307" s="20">
        <v>1</v>
      </c>
      <c r="K1307" s="20">
        <f t="shared" si="737"/>
        <v>24</v>
      </c>
      <c r="L1307" s="20" t="str">
        <f t="shared" si="737"/>
        <v>Shoes</v>
      </c>
      <c r="M1307" s="20" t="str">
        <f t="shared" si="737"/>
        <v>Normal</v>
      </c>
    </row>
    <row r="1308" spans="1:13" ht="16.5" customHeight="1" x14ac:dyDescent="0.3">
      <c r="A1308" s="23" t="b">
        <v>1</v>
      </c>
      <c r="B1308" s="20" t="s">
        <v>54</v>
      </c>
      <c r="C1308" s="20">
        <f t="shared" si="735"/>
        <v>4701405</v>
      </c>
      <c r="D1308" s="20">
        <f t="shared" si="723"/>
        <v>2061</v>
      </c>
      <c r="E1308" s="20" t="s">
        <v>33</v>
      </c>
      <c r="F1308" s="20">
        <f t="shared" si="738"/>
        <v>7</v>
      </c>
      <c r="G1308" s="20">
        <f t="shared" si="738"/>
        <v>1</v>
      </c>
      <c r="H1308" s="20">
        <f t="shared" si="736"/>
        <v>154207004</v>
      </c>
      <c r="I1308" s="20">
        <v>1</v>
      </c>
      <c r="J1308" s="20">
        <v>1</v>
      </c>
      <c r="K1308" s="20">
        <f t="shared" si="737"/>
        <v>18</v>
      </c>
      <c r="L1308" s="20" t="str">
        <f t="shared" si="737"/>
        <v>Shoes</v>
      </c>
      <c r="M1308" s="20" t="str">
        <f t="shared" si="737"/>
        <v>Superior</v>
      </c>
    </row>
    <row r="1309" spans="1:13" ht="16.5" customHeight="1" x14ac:dyDescent="0.3">
      <c r="A1309" s="23" t="b">
        <v>1</v>
      </c>
      <c r="B1309" s="20" t="s">
        <v>61</v>
      </c>
      <c r="C1309" s="20">
        <f t="shared" si="735"/>
        <v>4701406</v>
      </c>
      <c r="D1309" s="20">
        <f t="shared" si="723"/>
        <v>2061</v>
      </c>
      <c r="E1309" s="20" t="s">
        <v>33</v>
      </c>
      <c r="F1309" s="20">
        <f>F1307</f>
        <v>7</v>
      </c>
      <c r="G1309" s="20">
        <f>G1307</f>
        <v>1</v>
      </c>
      <c r="H1309" s="20">
        <f t="shared" si="736"/>
        <v>154307004</v>
      </c>
      <c r="I1309" s="20">
        <v>1</v>
      </c>
      <c r="J1309" s="20">
        <v>1</v>
      </c>
      <c r="K1309" s="20">
        <f t="shared" si="737"/>
        <v>3</v>
      </c>
      <c r="L1309" s="20" t="str">
        <f t="shared" si="737"/>
        <v>Shoes</v>
      </c>
      <c r="M1309" s="20" t="str">
        <f t="shared" si="737"/>
        <v>Rare</v>
      </c>
    </row>
    <row r="1310" spans="1:13" ht="16.5" customHeight="1" x14ac:dyDescent="0.3">
      <c r="A1310" s="23" t="b">
        <v>1</v>
      </c>
      <c r="B1310" s="21" t="s">
        <v>34</v>
      </c>
      <c r="C1310" s="21">
        <f>C1304+100</f>
        <v>4701501</v>
      </c>
      <c r="D1310" s="21">
        <f t="shared" si="723"/>
        <v>2061</v>
      </c>
      <c r="E1310" s="21" t="s">
        <v>35</v>
      </c>
      <c r="F1310" s="21">
        <f>F1309</f>
        <v>7</v>
      </c>
      <c r="G1310" s="21">
        <f>G1309</f>
        <v>1</v>
      </c>
      <c r="H1310" s="21">
        <v>160004001</v>
      </c>
      <c r="I1310" s="21">
        <v>1</v>
      </c>
      <c r="J1310" s="21">
        <v>1</v>
      </c>
      <c r="K1310" s="21">
        <v>2.5</v>
      </c>
      <c r="L1310" s="21" t="s">
        <v>36</v>
      </c>
      <c r="M1310" s="21" t="s">
        <v>37</v>
      </c>
    </row>
    <row r="1311" spans="1:13" ht="16.5" customHeight="1" x14ac:dyDescent="0.3">
      <c r="A1311" s="23" t="b">
        <v>1</v>
      </c>
      <c r="B1311" s="21" t="s">
        <v>38</v>
      </c>
      <c r="C1311" s="21">
        <f>C1310+1</f>
        <v>4701502</v>
      </c>
      <c r="D1311" s="21">
        <f t="shared" si="723"/>
        <v>2061</v>
      </c>
      <c r="E1311" s="21" t="s">
        <v>35</v>
      </c>
      <c r="F1311" s="21">
        <f t="shared" ref="F1311:G1313" si="739">F1310</f>
        <v>7</v>
      </c>
      <c r="G1311" s="21">
        <f t="shared" si="739"/>
        <v>1</v>
      </c>
      <c r="H1311" s="21">
        <v>160004002</v>
      </c>
      <c r="I1311" s="21">
        <v>1</v>
      </c>
      <c r="J1311" s="21">
        <v>1</v>
      </c>
      <c r="K1311" s="21">
        <v>2.5</v>
      </c>
      <c r="L1311" s="21" t="s">
        <v>39</v>
      </c>
      <c r="M1311" s="21" t="s">
        <v>37</v>
      </c>
    </row>
    <row r="1312" spans="1:13" ht="16.5" customHeight="1" x14ac:dyDescent="0.3">
      <c r="A1312" s="23" t="b">
        <v>1</v>
      </c>
      <c r="B1312" s="21" t="s">
        <v>40</v>
      </c>
      <c r="C1312" s="21">
        <f>C1311+1</f>
        <v>4701503</v>
      </c>
      <c r="D1312" s="21">
        <f t="shared" si="723"/>
        <v>2061</v>
      </c>
      <c r="E1312" s="21" t="s">
        <v>35</v>
      </c>
      <c r="F1312" s="21">
        <f t="shared" si="739"/>
        <v>7</v>
      </c>
      <c r="G1312" s="21">
        <f t="shared" si="739"/>
        <v>1</v>
      </c>
      <c r="H1312" s="21">
        <v>160004003</v>
      </c>
      <c r="I1312" s="21">
        <v>1</v>
      </c>
      <c r="J1312" s="21">
        <v>1</v>
      </c>
      <c r="K1312" s="21">
        <v>2.5</v>
      </c>
      <c r="L1312" s="21" t="s">
        <v>41</v>
      </c>
      <c r="M1312" s="21" t="s">
        <v>37</v>
      </c>
    </row>
    <row r="1313" spans="1:13" ht="16.5" customHeight="1" x14ac:dyDescent="0.3">
      <c r="A1313" s="23" t="b">
        <v>1</v>
      </c>
      <c r="B1313" s="21" t="s">
        <v>42</v>
      </c>
      <c r="C1313" s="21">
        <f>C1312+1</f>
        <v>4701504</v>
      </c>
      <c r="D1313" s="21">
        <f t="shared" si="723"/>
        <v>2061</v>
      </c>
      <c r="E1313" s="21" t="s">
        <v>35</v>
      </c>
      <c r="F1313" s="21">
        <f t="shared" si="739"/>
        <v>7</v>
      </c>
      <c r="G1313" s="21">
        <f t="shared" si="739"/>
        <v>1</v>
      </c>
      <c r="H1313" s="21">
        <v>160004004</v>
      </c>
      <c r="I1313" s="21">
        <v>1</v>
      </c>
      <c r="J1313" s="21">
        <v>1</v>
      </c>
      <c r="K1313" s="21">
        <v>2.5</v>
      </c>
      <c r="L1313" s="21" t="s">
        <v>43</v>
      </c>
      <c r="M1313" s="21" t="s">
        <v>37</v>
      </c>
    </row>
    <row r="1314" spans="1:13" ht="16.5" customHeight="1" x14ac:dyDescent="0.3">
      <c r="A1314" s="23" t="b">
        <v>1</v>
      </c>
      <c r="B1314" s="15" t="s">
        <v>45</v>
      </c>
      <c r="C1314" s="15">
        <v>4702101</v>
      </c>
      <c r="D1314" s="15">
        <f>D1294+1</f>
        <v>2062</v>
      </c>
      <c r="E1314" s="16" t="s">
        <v>27</v>
      </c>
      <c r="F1314" s="15">
        <v>7</v>
      </c>
      <c r="G1314" s="15">
        <v>2</v>
      </c>
      <c r="H1314" s="17">
        <v>151102005</v>
      </c>
      <c r="I1314" s="16">
        <v>1</v>
      </c>
      <c r="J1314" s="16">
        <v>1</v>
      </c>
      <c r="K1314" s="15">
        <v>24</v>
      </c>
      <c r="L1314" s="17" t="str">
        <f>IF(H1314&gt;=151107001,"Shoes",IF(H1314&gt;=151106001,"Pants",IF(H1314&gt;=151105001,"Glove",IF(H1314&gt;=151103001,"Head",IF(H1314&gt;=151102001,"Body",IF(H1314&gt;=151101001,"Weapon"))))))</f>
        <v>Body</v>
      </c>
      <c r="M1314" s="16" t="s">
        <v>674</v>
      </c>
    </row>
    <row r="1315" spans="1:13" ht="16.5" customHeight="1" x14ac:dyDescent="0.3">
      <c r="A1315" s="23" t="b">
        <v>1</v>
      </c>
      <c r="B1315" s="15" t="s">
        <v>55</v>
      </c>
      <c r="C1315" s="16">
        <f>C1314+1</f>
        <v>4702102</v>
      </c>
      <c r="D1315" s="16">
        <f>D1314</f>
        <v>2062</v>
      </c>
      <c r="E1315" s="16" t="s">
        <v>27</v>
      </c>
      <c r="F1315" s="16">
        <f t="shared" ref="F1315:G1315" si="740">F1314</f>
        <v>7</v>
      </c>
      <c r="G1315" s="16">
        <f t="shared" si="740"/>
        <v>2</v>
      </c>
      <c r="H1315" s="16">
        <f>H1314+100000</f>
        <v>151202005</v>
      </c>
      <c r="I1315" s="16">
        <v>1</v>
      </c>
      <c r="J1315" s="16">
        <v>1</v>
      </c>
      <c r="K1315" s="15">
        <v>18</v>
      </c>
      <c r="L1315" s="16" t="str">
        <f>L1314</f>
        <v>Body</v>
      </c>
      <c r="M1315" s="16" t="s">
        <v>53</v>
      </c>
    </row>
    <row r="1316" spans="1:13" ht="16.5" customHeight="1" x14ac:dyDescent="0.3">
      <c r="A1316" s="23" t="b">
        <v>1</v>
      </c>
      <c r="B1316" s="15" t="s">
        <v>62</v>
      </c>
      <c r="C1316" s="16">
        <f t="shared" ref="C1316:C1319" si="741">C1315+1</f>
        <v>4702103</v>
      </c>
      <c r="D1316" s="16">
        <f t="shared" ref="D1316:D1341" si="742">D1315</f>
        <v>2062</v>
      </c>
      <c r="E1316" s="16" t="s">
        <v>27</v>
      </c>
      <c r="F1316" s="16">
        <f>F1314</f>
        <v>7</v>
      </c>
      <c r="G1316" s="16">
        <f>G1314</f>
        <v>2</v>
      </c>
      <c r="H1316" s="16">
        <f>H1315+100000</f>
        <v>151302005</v>
      </c>
      <c r="I1316" s="16">
        <v>1</v>
      </c>
      <c r="J1316" s="16">
        <v>1</v>
      </c>
      <c r="K1316" s="15">
        <v>3</v>
      </c>
      <c r="L1316" s="16" t="str">
        <f>L1315</f>
        <v>Body</v>
      </c>
      <c r="M1316" s="16" t="s">
        <v>60</v>
      </c>
    </row>
    <row r="1317" spans="1:13" ht="16.5" customHeight="1" x14ac:dyDescent="0.3">
      <c r="A1317" s="23" t="b">
        <v>1</v>
      </c>
      <c r="B1317" s="15" t="s">
        <v>47</v>
      </c>
      <c r="C1317" s="16">
        <f t="shared" si="741"/>
        <v>4702104</v>
      </c>
      <c r="D1317" s="16">
        <f t="shared" si="742"/>
        <v>2062</v>
      </c>
      <c r="E1317" s="16" t="s">
        <v>27</v>
      </c>
      <c r="F1317" s="16">
        <f t="shared" ref="F1317:G1332" si="743">F1316</f>
        <v>7</v>
      </c>
      <c r="G1317" s="16">
        <f t="shared" si="743"/>
        <v>2</v>
      </c>
      <c r="H1317" s="17">
        <v>151103004</v>
      </c>
      <c r="I1317" s="16">
        <v>1</v>
      </c>
      <c r="J1317" s="16">
        <v>1</v>
      </c>
      <c r="K1317" s="16">
        <f>K1314</f>
        <v>24</v>
      </c>
      <c r="L1317" s="17" t="str">
        <f>IF(H1317&gt;=151107001,"Shoes",IF(H1317&gt;=151106001,"Pants",IF(H1317&gt;=151105001,"Glove",IF(H1317&gt;=151103001,"Head",IF(H1317&gt;=151102001,"Body",IF(H1317&gt;=151101001,"Weapon"))))))</f>
        <v>Head</v>
      </c>
      <c r="M1317" s="16" t="str">
        <f>M1314</f>
        <v>Normal</v>
      </c>
    </row>
    <row r="1318" spans="1:13" ht="16.5" customHeight="1" x14ac:dyDescent="0.3">
      <c r="A1318" s="23" t="b">
        <v>1</v>
      </c>
      <c r="B1318" s="15" t="s">
        <v>56</v>
      </c>
      <c r="C1318" s="16">
        <f t="shared" si="741"/>
        <v>4702105</v>
      </c>
      <c r="D1318" s="16">
        <f t="shared" si="742"/>
        <v>2062</v>
      </c>
      <c r="E1318" s="16" t="s">
        <v>27</v>
      </c>
      <c r="F1318" s="16">
        <f t="shared" si="743"/>
        <v>7</v>
      </c>
      <c r="G1318" s="16">
        <f t="shared" si="743"/>
        <v>2</v>
      </c>
      <c r="H1318" s="16">
        <f>H1317+100000</f>
        <v>151203004</v>
      </c>
      <c r="I1318" s="16">
        <v>1</v>
      </c>
      <c r="J1318" s="16">
        <v>1</v>
      </c>
      <c r="K1318" s="16">
        <f t="shared" ref="K1318:K1319" si="744">K1315</f>
        <v>18</v>
      </c>
      <c r="L1318" s="16" t="str">
        <f>L1317</f>
        <v>Head</v>
      </c>
      <c r="M1318" s="16" t="str">
        <f>M1315</f>
        <v>Superior</v>
      </c>
    </row>
    <row r="1319" spans="1:13" ht="16.5" customHeight="1" x14ac:dyDescent="0.3">
      <c r="A1319" s="23" t="b">
        <v>1</v>
      </c>
      <c r="B1319" s="15" t="s">
        <v>63</v>
      </c>
      <c r="C1319" s="16">
        <f t="shared" si="741"/>
        <v>4702106</v>
      </c>
      <c r="D1319" s="16">
        <f t="shared" si="742"/>
        <v>2062</v>
      </c>
      <c r="E1319" s="16" t="s">
        <v>27</v>
      </c>
      <c r="F1319" s="16">
        <f>F1317</f>
        <v>7</v>
      </c>
      <c r="G1319" s="16">
        <f>G1317</f>
        <v>2</v>
      </c>
      <c r="H1319" s="16">
        <f>H1318+100000</f>
        <v>151303004</v>
      </c>
      <c r="I1319" s="16">
        <v>1</v>
      </c>
      <c r="J1319" s="16">
        <v>1</v>
      </c>
      <c r="K1319" s="16">
        <f t="shared" si="744"/>
        <v>3</v>
      </c>
      <c r="L1319" s="16" t="str">
        <f>L1318</f>
        <v>Head</v>
      </c>
      <c r="M1319" s="16" t="str">
        <f>M1316</f>
        <v>Rare</v>
      </c>
    </row>
    <row r="1320" spans="1:13" ht="16.5" customHeight="1" x14ac:dyDescent="0.3">
      <c r="A1320" s="23" t="b">
        <v>1</v>
      </c>
      <c r="B1320" s="18" t="s">
        <v>45</v>
      </c>
      <c r="C1320" s="18">
        <f>C1314+100</f>
        <v>4702201</v>
      </c>
      <c r="D1320" s="18">
        <f t="shared" si="742"/>
        <v>2062</v>
      </c>
      <c r="E1320" s="18" t="s">
        <v>31</v>
      </c>
      <c r="F1320" s="18">
        <f t="shared" si="743"/>
        <v>7</v>
      </c>
      <c r="G1320" s="18">
        <f t="shared" si="743"/>
        <v>2</v>
      </c>
      <c r="H1320" s="18">
        <f>H1314+1000000</f>
        <v>152102005</v>
      </c>
      <c r="I1320" s="18">
        <v>1</v>
      </c>
      <c r="J1320" s="18">
        <v>1</v>
      </c>
      <c r="K1320" s="18">
        <f>K1314</f>
        <v>24</v>
      </c>
      <c r="L1320" s="18" t="str">
        <f>L1314</f>
        <v>Body</v>
      </c>
      <c r="M1320" s="18" t="str">
        <f>M1314</f>
        <v>Normal</v>
      </c>
    </row>
    <row r="1321" spans="1:13" ht="16.5" customHeight="1" x14ac:dyDescent="0.3">
      <c r="A1321" s="23" t="b">
        <v>1</v>
      </c>
      <c r="B1321" s="18" t="s">
        <v>55</v>
      </c>
      <c r="C1321" s="18">
        <f t="shared" ref="C1321:C1325" si="745">C1315+100</f>
        <v>4702202</v>
      </c>
      <c r="D1321" s="18">
        <f t="shared" si="742"/>
        <v>2062</v>
      </c>
      <c r="E1321" s="18" t="s">
        <v>31</v>
      </c>
      <c r="F1321" s="18">
        <f t="shared" si="743"/>
        <v>7</v>
      </c>
      <c r="G1321" s="18">
        <f t="shared" si="743"/>
        <v>2</v>
      </c>
      <c r="H1321" s="18">
        <f t="shared" ref="H1321:H1325" si="746">H1315+1000000</f>
        <v>152202005</v>
      </c>
      <c r="I1321" s="18">
        <v>1</v>
      </c>
      <c r="J1321" s="18">
        <v>1</v>
      </c>
      <c r="K1321" s="18">
        <f t="shared" ref="K1321:M1336" si="747">K1315</f>
        <v>18</v>
      </c>
      <c r="L1321" s="18" t="str">
        <f t="shared" si="747"/>
        <v>Body</v>
      </c>
      <c r="M1321" s="18" t="str">
        <f t="shared" si="747"/>
        <v>Superior</v>
      </c>
    </row>
    <row r="1322" spans="1:13" ht="16.5" customHeight="1" x14ac:dyDescent="0.3">
      <c r="A1322" s="23" t="b">
        <v>1</v>
      </c>
      <c r="B1322" s="18" t="s">
        <v>62</v>
      </c>
      <c r="C1322" s="18">
        <f t="shared" si="745"/>
        <v>4702203</v>
      </c>
      <c r="D1322" s="18">
        <f t="shared" si="742"/>
        <v>2062</v>
      </c>
      <c r="E1322" s="18" t="s">
        <v>31</v>
      </c>
      <c r="F1322" s="18">
        <f>F1320</f>
        <v>7</v>
      </c>
      <c r="G1322" s="18">
        <f>G1320</f>
        <v>2</v>
      </c>
      <c r="H1322" s="18">
        <f t="shared" si="746"/>
        <v>152302005</v>
      </c>
      <c r="I1322" s="18">
        <v>1</v>
      </c>
      <c r="J1322" s="18">
        <v>1</v>
      </c>
      <c r="K1322" s="18">
        <f t="shared" si="747"/>
        <v>3</v>
      </c>
      <c r="L1322" s="18" t="str">
        <f t="shared" si="747"/>
        <v>Body</v>
      </c>
      <c r="M1322" s="18" t="str">
        <f t="shared" si="747"/>
        <v>Rare</v>
      </c>
    </row>
    <row r="1323" spans="1:13" ht="16.5" customHeight="1" x14ac:dyDescent="0.3">
      <c r="A1323" s="23" t="b">
        <v>1</v>
      </c>
      <c r="B1323" s="18" t="s">
        <v>47</v>
      </c>
      <c r="C1323" s="18">
        <f t="shared" si="745"/>
        <v>4702204</v>
      </c>
      <c r="D1323" s="18">
        <f t="shared" si="742"/>
        <v>2062</v>
      </c>
      <c r="E1323" s="18" t="s">
        <v>31</v>
      </c>
      <c r="F1323" s="18">
        <f t="shared" si="743"/>
        <v>7</v>
      </c>
      <c r="G1323" s="18">
        <f t="shared" si="743"/>
        <v>2</v>
      </c>
      <c r="H1323" s="18">
        <f t="shared" si="746"/>
        <v>152103004</v>
      </c>
      <c r="I1323" s="18">
        <v>1</v>
      </c>
      <c r="J1323" s="18">
        <v>1</v>
      </c>
      <c r="K1323" s="18">
        <f t="shared" si="747"/>
        <v>24</v>
      </c>
      <c r="L1323" s="18" t="str">
        <f t="shared" si="747"/>
        <v>Head</v>
      </c>
      <c r="M1323" s="18" t="str">
        <f t="shared" si="747"/>
        <v>Normal</v>
      </c>
    </row>
    <row r="1324" spans="1:13" ht="16.5" customHeight="1" x14ac:dyDescent="0.3">
      <c r="A1324" s="23" t="b">
        <v>1</v>
      </c>
      <c r="B1324" s="18" t="s">
        <v>56</v>
      </c>
      <c r="C1324" s="18">
        <f t="shared" si="745"/>
        <v>4702205</v>
      </c>
      <c r="D1324" s="18">
        <f t="shared" si="742"/>
        <v>2062</v>
      </c>
      <c r="E1324" s="18" t="s">
        <v>31</v>
      </c>
      <c r="F1324" s="18">
        <f t="shared" si="743"/>
        <v>7</v>
      </c>
      <c r="G1324" s="18">
        <f t="shared" si="743"/>
        <v>2</v>
      </c>
      <c r="H1324" s="18">
        <f t="shared" si="746"/>
        <v>152203004</v>
      </c>
      <c r="I1324" s="18">
        <v>1</v>
      </c>
      <c r="J1324" s="18">
        <v>1</v>
      </c>
      <c r="K1324" s="18">
        <f t="shared" si="747"/>
        <v>18</v>
      </c>
      <c r="L1324" s="18" t="str">
        <f t="shared" si="747"/>
        <v>Head</v>
      </c>
      <c r="M1324" s="18" t="str">
        <f t="shared" si="747"/>
        <v>Superior</v>
      </c>
    </row>
    <row r="1325" spans="1:13" ht="16.5" customHeight="1" x14ac:dyDescent="0.3">
      <c r="A1325" s="23" t="b">
        <v>1</v>
      </c>
      <c r="B1325" s="18" t="s">
        <v>63</v>
      </c>
      <c r="C1325" s="18">
        <f t="shared" si="745"/>
        <v>4702206</v>
      </c>
      <c r="D1325" s="18">
        <f t="shared" si="742"/>
        <v>2062</v>
      </c>
      <c r="E1325" s="18" t="s">
        <v>31</v>
      </c>
      <c r="F1325" s="18">
        <f>F1323</f>
        <v>7</v>
      </c>
      <c r="G1325" s="18">
        <f>G1323</f>
        <v>2</v>
      </c>
      <c r="H1325" s="18">
        <f t="shared" si="746"/>
        <v>152303004</v>
      </c>
      <c r="I1325" s="18">
        <v>1</v>
      </c>
      <c r="J1325" s="18">
        <v>1</v>
      </c>
      <c r="K1325" s="18">
        <f t="shared" si="747"/>
        <v>3</v>
      </c>
      <c r="L1325" s="18" t="str">
        <f t="shared" si="747"/>
        <v>Head</v>
      </c>
      <c r="M1325" s="18" t="str">
        <f t="shared" si="747"/>
        <v>Rare</v>
      </c>
    </row>
    <row r="1326" spans="1:13" ht="16.5" customHeight="1" x14ac:dyDescent="0.3">
      <c r="A1326" s="23" t="b">
        <v>1</v>
      </c>
      <c r="B1326" s="19" t="s">
        <v>45</v>
      </c>
      <c r="C1326" s="19">
        <f>C1320+100</f>
        <v>4702301</v>
      </c>
      <c r="D1326" s="19">
        <f t="shared" si="742"/>
        <v>2062</v>
      </c>
      <c r="E1326" s="19" t="s">
        <v>32</v>
      </c>
      <c r="F1326" s="19">
        <f t="shared" si="743"/>
        <v>7</v>
      </c>
      <c r="G1326" s="19">
        <f t="shared" si="743"/>
        <v>2</v>
      </c>
      <c r="H1326" s="19">
        <f>H1320+1000000</f>
        <v>153102005</v>
      </c>
      <c r="I1326" s="19">
        <v>1</v>
      </c>
      <c r="J1326" s="19">
        <v>1</v>
      </c>
      <c r="K1326" s="19">
        <f>K1320</f>
        <v>24</v>
      </c>
      <c r="L1326" s="19" t="str">
        <f t="shared" si="747"/>
        <v>Body</v>
      </c>
      <c r="M1326" s="19" t="str">
        <f t="shared" si="747"/>
        <v>Normal</v>
      </c>
    </row>
    <row r="1327" spans="1:13" ht="16.5" customHeight="1" x14ac:dyDescent="0.3">
      <c r="A1327" s="23" t="b">
        <v>1</v>
      </c>
      <c r="B1327" s="19" t="s">
        <v>55</v>
      </c>
      <c r="C1327" s="19">
        <f t="shared" ref="C1327:C1331" si="748">C1321+100</f>
        <v>4702302</v>
      </c>
      <c r="D1327" s="19">
        <f t="shared" si="742"/>
        <v>2062</v>
      </c>
      <c r="E1327" s="19" t="s">
        <v>32</v>
      </c>
      <c r="F1327" s="19">
        <f t="shared" si="743"/>
        <v>7</v>
      </c>
      <c r="G1327" s="19">
        <f t="shared" si="743"/>
        <v>2</v>
      </c>
      <c r="H1327" s="19">
        <f t="shared" ref="H1327:H1331" si="749">H1321+1000000</f>
        <v>153202005</v>
      </c>
      <c r="I1327" s="19">
        <v>1</v>
      </c>
      <c r="J1327" s="19">
        <v>1</v>
      </c>
      <c r="K1327" s="19">
        <f t="shared" ref="K1327:K1331" si="750">K1321</f>
        <v>18</v>
      </c>
      <c r="L1327" s="19" t="str">
        <f t="shared" si="747"/>
        <v>Body</v>
      </c>
      <c r="M1327" s="19" t="str">
        <f t="shared" si="747"/>
        <v>Superior</v>
      </c>
    </row>
    <row r="1328" spans="1:13" ht="16.5" customHeight="1" x14ac:dyDescent="0.3">
      <c r="A1328" s="23" t="b">
        <v>1</v>
      </c>
      <c r="B1328" s="19" t="s">
        <v>62</v>
      </c>
      <c r="C1328" s="19">
        <f t="shared" si="748"/>
        <v>4702303</v>
      </c>
      <c r="D1328" s="19">
        <f t="shared" si="742"/>
        <v>2062</v>
      </c>
      <c r="E1328" s="19" t="s">
        <v>32</v>
      </c>
      <c r="F1328" s="19">
        <f>F1326</f>
        <v>7</v>
      </c>
      <c r="G1328" s="19">
        <f>G1326</f>
        <v>2</v>
      </c>
      <c r="H1328" s="19">
        <f t="shared" si="749"/>
        <v>153302005</v>
      </c>
      <c r="I1328" s="19">
        <v>1</v>
      </c>
      <c r="J1328" s="19">
        <v>1</v>
      </c>
      <c r="K1328" s="19">
        <f t="shared" si="750"/>
        <v>3</v>
      </c>
      <c r="L1328" s="19" t="str">
        <f t="shared" si="747"/>
        <v>Body</v>
      </c>
      <c r="M1328" s="19" t="str">
        <f t="shared" si="747"/>
        <v>Rare</v>
      </c>
    </row>
    <row r="1329" spans="1:13" ht="16.5" customHeight="1" x14ac:dyDescent="0.3">
      <c r="A1329" s="23" t="b">
        <v>1</v>
      </c>
      <c r="B1329" s="19" t="s">
        <v>47</v>
      </c>
      <c r="C1329" s="19">
        <f t="shared" si="748"/>
        <v>4702304</v>
      </c>
      <c r="D1329" s="19">
        <f t="shared" si="742"/>
        <v>2062</v>
      </c>
      <c r="E1329" s="19" t="s">
        <v>32</v>
      </c>
      <c r="F1329" s="19">
        <f t="shared" si="743"/>
        <v>7</v>
      </c>
      <c r="G1329" s="19">
        <f t="shared" si="743"/>
        <v>2</v>
      </c>
      <c r="H1329" s="19">
        <f t="shared" si="749"/>
        <v>153103004</v>
      </c>
      <c r="I1329" s="19">
        <v>1</v>
      </c>
      <c r="J1329" s="19">
        <v>1</v>
      </c>
      <c r="K1329" s="19">
        <f t="shared" si="750"/>
        <v>24</v>
      </c>
      <c r="L1329" s="19" t="str">
        <f t="shared" si="747"/>
        <v>Head</v>
      </c>
      <c r="M1329" s="19" t="str">
        <f t="shared" si="747"/>
        <v>Normal</v>
      </c>
    </row>
    <row r="1330" spans="1:13" ht="16.5" customHeight="1" x14ac:dyDescent="0.3">
      <c r="A1330" s="23" t="b">
        <v>1</v>
      </c>
      <c r="B1330" s="19" t="s">
        <v>56</v>
      </c>
      <c r="C1330" s="19">
        <f t="shared" si="748"/>
        <v>4702305</v>
      </c>
      <c r="D1330" s="19">
        <f t="shared" si="742"/>
        <v>2062</v>
      </c>
      <c r="E1330" s="19" t="s">
        <v>32</v>
      </c>
      <c r="F1330" s="19">
        <f t="shared" si="743"/>
        <v>7</v>
      </c>
      <c r="G1330" s="19">
        <f t="shared" si="743"/>
        <v>2</v>
      </c>
      <c r="H1330" s="19">
        <f t="shared" si="749"/>
        <v>153203004</v>
      </c>
      <c r="I1330" s="19">
        <v>1</v>
      </c>
      <c r="J1330" s="19">
        <v>1</v>
      </c>
      <c r="K1330" s="19">
        <f t="shared" si="750"/>
        <v>18</v>
      </c>
      <c r="L1330" s="19" t="str">
        <f t="shared" si="747"/>
        <v>Head</v>
      </c>
      <c r="M1330" s="19" t="str">
        <f t="shared" si="747"/>
        <v>Superior</v>
      </c>
    </row>
    <row r="1331" spans="1:13" ht="16.5" customHeight="1" x14ac:dyDescent="0.3">
      <c r="A1331" s="23" t="b">
        <v>1</v>
      </c>
      <c r="B1331" s="19" t="s">
        <v>63</v>
      </c>
      <c r="C1331" s="19">
        <f t="shared" si="748"/>
        <v>4702306</v>
      </c>
      <c r="D1331" s="19">
        <f t="shared" si="742"/>
        <v>2062</v>
      </c>
      <c r="E1331" s="19" t="s">
        <v>32</v>
      </c>
      <c r="F1331" s="19">
        <f>F1329</f>
        <v>7</v>
      </c>
      <c r="G1331" s="19">
        <f>G1329</f>
        <v>2</v>
      </c>
      <c r="H1331" s="19">
        <f t="shared" si="749"/>
        <v>153303004</v>
      </c>
      <c r="I1331" s="19">
        <v>1</v>
      </c>
      <c r="J1331" s="19">
        <v>1</v>
      </c>
      <c r="K1331" s="19">
        <f t="shared" si="750"/>
        <v>3</v>
      </c>
      <c r="L1331" s="19" t="str">
        <f t="shared" si="747"/>
        <v>Head</v>
      </c>
      <c r="M1331" s="19" t="str">
        <f t="shared" si="747"/>
        <v>Rare</v>
      </c>
    </row>
    <row r="1332" spans="1:13" ht="16.5" customHeight="1" x14ac:dyDescent="0.3">
      <c r="A1332" s="23" t="b">
        <v>1</v>
      </c>
      <c r="B1332" s="20" t="s">
        <v>45</v>
      </c>
      <c r="C1332" s="20">
        <f>C1326+100</f>
        <v>4702401</v>
      </c>
      <c r="D1332" s="20">
        <f t="shared" si="742"/>
        <v>2062</v>
      </c>
      <c r="E1332" s="20" t="s">
        <v>33</v>
      </c>
      <c r="F1332" s="20">
        <f t="shared" si="743"/>
        <v>7</v>
      </c>
      <c r="G1332" s="20">
        <f t="shared" si="743"/>
        <v>2</v>
      </c>
      <c r="H1332" s="20">
        <f>H1326+1000000</f>
        <v>154102005</v>
      </c>
      <c r="I1332" s="20">
        <v>1</v>
      </c>
      <c r="J1332" s="20">
        <v>1</v>
      </c>
      <c r="K1332" s="20">
        <f>K1326</f>
        <v>24</v>
      </c>
      <c r="L1332" s="20" t="str">
        <f t="shared" si="747"/>
        <v>Body</v>
      </c>
      <c r="M1332" s="20" t="str">
        <f t="shared" si="747"/>
        <v>Normal</v>
      </c>
    </row>
    <row r="1333" spans="1:13" ht="16.5" customHeight="1" x14ac:dyDescent="0.3">
      <c r="A1333" s="23" t="b">
        <v>1</v>
      </c>
      <c r="B1333" s="20" t="s">
        <v>55</v>
      </c>
      <c r="C1333" s="20">
        <f t="shared" ref="C1333:C1337" si="751">C1327+100</f>
        <v>4702402</v>
      </c>
      <c r="D1333" s="20">
        <f t="shared" si="742"/>
        <v>2062</v>
      </c>
      <c r="E1333" s="20" t="s">
        <v>33</v>
      </c>
      <c r="F1333" s="20">
        <f t="shared" ref="F1333:G1341" si="752">F1332</f>
        <v>7</v>
      </c>
      <c r="G1333" s="20">
        <f t="shared" si="752"/>
        <v>2</v>
      </c>
      <c r="H1333" s="20">
        <f t="shared" ref="H1333:H1337" si="753">H1327+1000000</f>
        <v>154202005</v>
      </c>
      <c r="I1333" s="20">
        <v>1</v>
      </c>
      <c r="J1333" s="20">
        <v>1</v>
      </c>
      <c r="K1333" s="20">
        <f t="shared" ref="K1333:M1337" si="754">K1327</f>
        <v>18</v>
      </c>
      <c r="L1333" s="20" t="str">
        <f t="shared" si="747"/>
        <v>Body</v>
      </c>
      <c r="M1333" s="20" t="str">
        <f t="shared" si="747"/>
        <v>Superior</v>
      </c>
    </row>
    <row r="1334" spans="1:13" ht="16.5" customHeight="1" x14ac:dyDescent="0.3">
      <c r="A1334" s="23" t="b">
        <v>1</v>
      </c>
      <c r="B1334" s="20" t="s">
        <v>62</v>
      </c>
      <c r="C1334" s="20">
        <f t="shared" si="751"/>
        <v>4702403</v>
      </c>
      <c r="D1334" s="20">
        <f t="shared" si="742"/>
        <v>2062</v>
      </c>
      <c r="E1334" s="20" t="s">
        <v>33</v>
      </c>
      <c r="F1334" s="20">
        <f>F1332</f>
        <v>7</v>
      </c>
      <c r="G1334" s="20">
        <f>G1332</f>
        <v>2</v>
      </c>
      <c r="H1334" s="20">
        <f t="shared" si="753"/>
        <v>154302005</v>
      </c>
      <c r="I1334" s="20">
        <v>1</v>
      </c>
      <c r="J1334" s="20">
        <v>1</v>
      </c>
      <c r="K1334" s="20">
        <f t="shared" si="754"/>
        <v>3</v>
      </c>
      <c r="L1334" s="20" t="str">
        <f t="shared" si="747"/>
        <v>Body</v>
      </c>
      <c r="M1334" s="20" t="str">
        <f t="shared" si="747"/>
        <v>Rare</v>
      </c>
    </row>
    <row r="1335" spans="1:13" ht="16.5" customHeight="1" x14ac:dyDescent="0.3">
      <c r="A1335" s="23" t="b">
        <v>1</v>
      </c>
      <c r="B1335" s="20" t="s">
        <v>47</v>
      </c>
      <c r="C1335" s="20">
        <f t="shared" si="751"/>
        <v>4702404</v>
      </c>
      <c r="D1335" s="20">
        <f t="shared" si="742"/>
        <v>2062</v>
      </c>
      <c r="E1335" s="20" t="s">
        <v>33</v>
      </c>
      <c r="F1335" s="20">
        <f t="shared" si="752"/>
        <v>7</v>
      </c>
      <c r="G1335" s="20">
        <f t="shared" si="752"/>
        <v>2</v>
      </c>
      <c r="H1335" s="20">
        <f t="shared" si="753"/>
        <v>154103004</v>
      </c>
      <c r="I1335" s="20">
        <v>1</v>
      </c>
      <c r="J1335" s="20">
        <v>1</v>
      </c>
      <c r="K1335" s="20">
        <f t="shared" si="754"/>
        <v>24</v>
      </c>
      <c r="L1335" s="20" t="str">
        <f t="shared" si="747"/>
        <v>Head</v>
      </c>
      <c r="M1335" s="20" t="str">
        <f t="shared" si="747"/>
        <v>Normal</v>
      </c>
    </row>
    <row r="1336" spans="1:13" ht="16.5" customHeight="1" x14ac:dyDescent="0.3">
      <c r="A1336" s="23" t="b">
        <v>1</v>
      </c>
      <c r="B1336" s="20" t="s">
        <v>56</v>
      </c>
      <c r="C1336" s="20">
        <f t="shared" si="751"/>
        <v>4702405</v>
      </c>
      <c r="D1336" s="20">
        <f t="shared" si="742"/>
        <v>2062</v>
      </c>
      <c r="E1336" s="20" t="s">
        <v>33</v>
      </c>
      <c r="F1336" s="20">
        <f t="shared" si="752"/>
        <v>7</v>
      </c>
      <c r="G1336" s="20">
        <f t="shared" si="752"/>
        <v>2</v>
      </c>
      <c r="H1336" s="20">
        <f t="shared" si="753"/>
        <v>154203004</v>
      </c>
      <c r="I1336" s="20">
        <v>1</v>
      </c>
      <c r="J1336" s="20">
        <v>1</v>
      </c>
      <c r="K1336" s="20">
        <f t="shared" si="754"/>
        <v>18</v>
      </c>
      <c r="L1336" s="20" t="str">
        <f t="shared" si="747"/>
        <v>Head</v>
      </c>
      <c r="M1336" s="20" t="str">
        <f t="shared" si="747"/>
        <v>Superior</v>
      </c>
    </row>
    <row r="1337" spans="1:13" ht="16.5" customHeight="1" x14ac:dyDescent="0.3">
      <c r="A1337" s="23" t="b">
        <v>1</v>
      </c>
      <c r="B1337" s="20" t="s">
        <v>63</v>
      </c>
      <c r="C1337" s="20">
        <f t="shared" si="751"/>
        <v>4702406</v>
      </c>
      <c r="D1337" s="20">
        <f t="shared" si="742"/>
        <v>2062</v>
      </c>
      <c r="E1337" s="20" t="s">
        <v>33</v>
      </c>
      <c r="F1337" s="20">
        <f>F1335</f>
        <v>7</v>
      </c>
      <c r="G1337" s="20">
        <f>G1335</f>
        <v>2</v>
      </c>
      <c r="H1337" s="20">
        <f t="shared" si="753"/>
        <v>154303004</v>
      </c>
      <c r="I1337" s="20">
        <v>1</v>
      </c>
      <c r="J1337" s="20">
        <v>1</v>
      </c>
      <c r="K1337" s="20">
        <f t="shared" si="754"/>
        <v>3</v>
      </c>
      <c r="L1337" s="20" t="str">
        <f t="shared" si="754"/>
        <v>Head</v>
      </c>
      <c r="M1337" s="20" t="str">
        <f t="shared" si="754"/>
        <v>Rare</v>
      </c>
    </row>
    <row r="1338" spans="1:13" ht="16.5" customHeight="1" x14ac:dyDescent="0.3">
      <c r="A1338" s="23" t="b">
        <v>1</v>
      </c>
      <c r="B1338" s="21" t="s">
        <v>34</v>
      </c>
      <c r="C1338" s="21">
        <f>C1332+100</f>
        <v>4702501</v>
      </c>
      <c r="D1338" s="21">
        <f t="shared" si="742"/>
        <v>2062</v>
      </c>
      <c r="E1338" s="21" t="s">
        <v>35</v>
      </c>
      <c r="F1338" s="21">
        <f t="shared" si="752"/>
        <v>7</v>
      </c>
      <c r="G1338" s="21">
        <f t="shared" si="752"/>
        <v>2</v>
      </c>
      <c r="H1338" s="21">
        <v>160004001</v>
      </c>
      <c r="I1338" s="21">
        <v>1</v>
      </c>
      <c r="J1338" s="21">
        <v>1</v>
      </c>
      <c r="K1338" s="21">
        <v>2.5</v>
      </c>
      <c r="L1338" s="21" t="s">
        <v>36</v>
      </c>
      <c r="M1338" s="21" t="s">
        <v>37</v>
      </c>
    </row>
    <row r="1339" spans="1:13" ht="16.5" customHeight="1" x14ac:dyDescent="0.3">
      <c r="A1339" s="23" t="b">
        <v>1</v>
      </c>
      <c r="B1339" s="21" t="s">
        <v>38</v>
      </c>
      <c r="C1339" s="21">
        <f>C1338+1</f>
        <v>4702502</v>
      </c>
      <c r="D1339" s="21">
        <f t="shared" si="742"/>
        <v>2062</v>
      </c>
      <c r="E1339" s="21" t="s">
        <v>35</v>
      </c>
      <c r="F1339" s="21">
        <f t="shared" si="752"/>
        <v>7</v>
      </c>
      <c r="G1339" s="21">
        <f t="shared" si="752"/>
        <v>2</v>
      </c>
      <c r="H1339" s="21">
        <v>160004002</v>
      </c>
      <c r="I1339" s="21">
        <v>1</v>
      </c>
      <c r="J1339" s="21">
        <v>1</v>
      </c>
      <c r="K1339" s="21">
        <v>2.5</v>
      </c>
      <c r="L1339" s="21" t="s">
        <v>39</v>
      </c>
      <c r="M1339" s="21" t="s">
        <v>37</v>
      </c>
    </row>
    <row r="1340" spans="1:13" ht="16.5" customHeight="1" x14ac:dyDescent="0.3">
      <c r="A1340" s="23" t="b">
        <v>1</v>
      </c>
      <c r="B1340" s="21" t="s">
        <v>40</v>
      </c>
      <c r="C1340" s="21">
        <f>C1339+1</f>
        <v>4702503</v>
      </c>
      <c r="D1340" s="21">
        <f t="shared" si="742"/>
        <v>2062</v>
      </c>
      <c r="E1340" s="21" t="s">
        <v>35</v>
      </c>
      <c r="F1340" s="21">
        <f t="shared" si="752"/>
        <v>7</v>
      </c>
      <c r="G1340" s="21">
        <f t="shared" si="752"/>
        <v>2</v>
      </c>
      <c r="H1340" s="21">
        <v>160004003</v>
      </c>
      <c r="I1340" s="21">
        <v>1</v>
      </c>
      <c r="J1340" s="21">
        <v>1</v>
      </c>
      <c r="K1340" s="21">
        <v>2.5</v>
      </c>
      <c r="L1340" s="21" t="s">
        <v>41</v>
      </c>
      <c r="M1340" s="21" t="s">
        <v>37</v>
      </c>
    </row>
    <row r="1341" spans="1:13" ht="16.5" customHeight="1" x14ac:dyDescent="0.3">
      <c r="A1341" s="23" t="b">
        <v>1</v>
      </c>
      <c r="B1341" s="21" t="s">
        <v>42</v>
      </c>
      <c r="C1341" s="21">
        <f>C1340+1</f>
        <v>4702504</v>
      </c>
      <c r="D1341" s="21">
        <f t="shared" si="742"/>
        <v>2062</v>
      </c>
      <c r="E1341" s="21" t="s">
        <v>35</v>
      </c>
      <c r="F1341" s="21">
        <f t="shared" si="752"/>
        <v>7</v>
      </c>
      <c r="G1341" s="21">
        <f t="shared" si="752"/>
        <v>2</v>
      </c>
      <c r="H1341" s="21">
        <v>160004004</v>
      </c>
      <c r="I1341" s="21">
        <v>1</v>
      </c>
      <c r="J1341" s="21">
        <v>1</v>
      </c>
      <c r="K1341" s="21">
        <v>2.5</v>
      </c>
      <c r="L1341" s="21" t="s">
        <v>43</v>
      </c>
      <c r="M1341" s="21" t="s">
        <v>37</v>
      </c>
    </row>
    <row r="1342" spans="1:13" ht="16.5" customHeight="1" x14ac:dyDescent="0.3">
      <c r="A1342" s="23" t="b">
        <v>1</v>
      </c>
      <c r="B1342" s="15" t="s">
        <v>49</v>
      </c>
      <c r="C1342" s="15">
        <v>4703101</v>
      </c>
      <c r="D1342" s="15">
        <f>D1322+1</f>
        <v>2063</v>
      </c>
      <c r="E1342" s="16" t="s">
        <v>27</v>
      </c>
      <c r="F1342" s="15">
        <v>7</v>
      </c>
      <c r="G1342" s="15">
        <v>3</v>
      </c>
      <c r="H1342" s="17">
        <v>151106005</v>
      </c>
      <c r="I1342" s="16">
        <v>1</v>
      </c>
      <c r="J1342" s="16">
        <v>1</v>
      </c>
      <c r="K1342" s="15">
        <v>24</v>
      </c>
      <c r="L1342" s="17" t="str">
        <f>IF(H1342&gt;=151107001,"Shoes",IF(H1342&gt;=151106001,"Pants",IF(H1342&gt;=151105001,"Glove",IF(H1342&gt;=151103001,"Head",IF(H1342&gt;=151102001,"Body",IF(H1342&gt;=151101001,"Weapon"))))))</f>
        <v>Pants</v>
      </c>
      <c r="M1342" s="16" t="s">
        <v>674</v>
      </c>
    </row>
    <row r="1343" spans="1:13" ht="16.5" customHeight="1" x14ac:dyDescent="0.3">
      <c r="A1343" s="23" t="b">
        <v>1</v>
      </c>
      <c r="B1343" s="15" t="s">
        <v>57</v>
      </c>
      <c r="C1343" s="16">
        <f>C1342+1</f>
        <v>4703102</v>
      </c>
      <c r="D1343" s="16">
        <f>D1342</f>
        <v>2063</v>
      </c>
      <c r="E1343" s="16" t="s">
        <v>27</v>
      </c>
      <c r="F1343" s="16">
        <f t="shared" ref="F1343:G1343" si="755">F1342</f>
        <v>7</v>
      </c>
      <c r="G1343" s="16">
        <f t="shared" si="755"/>
        <v>3</v>
      </c>
      <c r="H1343" s="16">
        <f>H1342+100000</f>
        <v>151206005</v>
      </c>
      <c r="I1343" s="16">
        <v>1</v>
      </c>
      <c r="J1343" s="16">
        <v>1</v>
      </c>
      <c r="K1343" s="15">
        <v>18</v>
      </c>
      <c r="L1343" s="16" t="str">
        <f>L1342</f>
        <v>Pants</v>
      </c>
      <c r="M1343" s="16" t="s">
        <v>53</v>
      </c>
    </row>
    <row r="1344" spans="1:13" ht="16.5" customHeight="1" x14ac:dyDescent="0.3">
      <c r="A1344" s="23" t="b">
        <v>1</v>
      </c>
      <c r="B1344" s="15" t="s">
        <v>64</v>
      </c>
      <c r="C1344" s="16">
        <f t="shared" ref="C1344:C1347" si="756">C1343+1</f>
        <v>4703103</v>
      </c>
      <c r="D1344" s="16">
        <f t="shared" ref="D1344:D1369" si="757">D1343</f>
        <v>2063</v>
      </c>
      <c r="E1344" s="16" t="s">
        <v>27</v>
      </c>
      <c r="F1344" s="16">
        <f>F1342</f>
        <v>7</v>
      </c>
      <c r="G1344" s="16">
        <f>G1342</f>
        <v>3</v>
      </c>
      <c r="H1344" s="16">
        <f>H1343+100000</f>
        <v>151306005</v>
      </c>
      <c r="I1344" s="16">
        <v>1</v>
      </c>
      <c r="J1344" s="16">
        <v>1</v>
      </c>
      <c r="K1344" s="15">
        <v>3</v>
      </c>
      <c r="L1344" s="16" t="str">
        <f>L1343</f>
        <v>Pants</v>
      </c>
      <c r="M1344" s="16" t="s">
        <v>60</v>
      </c>
    </row>
    <row r="1345" spans="1:13" ht="16.5" customHeight="1" x14ac:dyDescent="0.3">
      <c r="A1345" s="23" t="b">
        <v>1</v>
      </c>
      <c r="B1345" s="15" t="s">
        <v>51</v>
      </c>
      <c r="C1345" s="16">
        <f t="shared" si="756"/>
        <v>4703104</v>
      </c>
      <c r="D1345" s="16">
        <f t="shared" si="757"/>
        <v>2063</v>
      </c>
      <c r="E1345" s="16" t="s">
        <v>27</v>
      </c>
      <c r="F1345" s="16">
        <f t="shared" ref="F1345:G1360" si="758">F1344</f>
        <v>7</v>
      </c>
      <c r="G1345" s="16">
        <f t="shared" si="758"/>
        <v>3</v>
      </c>
      <c r="H1345" s="17">
        <v>151105004</v>
      </c>
      <c r="I1345" s="16">
        <v>1</v>
      </c>
      <c r="J1345" s="16">
        <v>1</v>
      </c>
      <c r="K1345" s="16">
        <f>K1342</f>
        <v>24</v>
      </c>
      <c r="L1345" s="17" t="str">
        <f>IF(H1345&gt;=151107001,"Shoes",IF(H1345&gt;=151106001,"Pants",IF(H1345&gt;=151105001,"Glove",IF(H1345&gt;=151103001,"Head",IF(H1345&gt;=151102001,"Body",IF(H1345&gt;=151101001,"Weapon"))))))</f>
        <v>Glove</v>
      </c>
      <c r="M1345" s="16" t="str">
        <f>M1342</f>
        <v>Normal</v>
      </c>
    </row>
    <row r="1346" spans="1:13" ht="16.5" customHeight="1" x14ac:dyDescent="0.3">
      <c r="A1346" s="23" t="b">
        <v>1</v>
      </c>
      <c r="B1346" s="15" t="s">
        <v>58</v>
      </c>
      <c r="C1346" s="16">
        <f t="shared" si="756"/>
        <v>4703105</v>
      </c>
      <c r="D1346" s="16">
        <f t="shared" si="757"/>
        <v>2063</v>
      </c>
      <c r="E1346" s="16" t="s">
        <v>27</v>
      </c>
      <c r="F1346" s="16">
        <f t="shared" si="758"/>
        <v>7</v>
      </c>
      <c r="G1346" s="16">
        <f t="shared" si="758"/>
        <v>3</v>
      </c>
      <c r="H1346" s="16">
        <f>H1345+100000</f>
        <v>151205004</v>
      </c>
      <c r="I1346" s="16">
        <v>1</v>
      </c>
      <c r="J1346" s="16">
        <v>1</v>
      </c>
      <c r="K1346" s="16">
        <f t="shared" ref="K1346:K1347" si="759">K1343</f>
        <v>18</v>
      </c>
      <c r="L1346" s="16" t="str">
        <f>L1345</f>
        <v>Glove</v>
      </c>
      <c r="M1346" s="16" t="str">
        <f>M1343</f>
        <v>Superior</v>
      </c>
    </row>
    <row r="1347" spans="1:13" ht="16.5" customHeight="1" x14ac:dyDescent="0.3">
      <c r="A1347" s="23" t="b">
        <v>1</v>
      </c>
      <c r="B1347" s="15" t="s">
        <v>65</v>
      </c>
      <c r="C1347" s="16">
        <f t="shared" si="756"/>
        <v>4703106</v>
      </c>
      <c r="D1347" s="16">
        <f t="shared" si="757"/>
        <v>2063</v>
      </c>
      <c r="E1347" s="16" t="s">
        <v>27</v>
      </c>
      <c r="F1347" s="16">
        <f>F1345</f>
        <v>7</v>
      </c>
      <c r="G1347" s="16">
        <f>G1345</f>
        <v>3</v>
      </c>
      <c r="H1347" s="16">
        <f>H1346+100000</f>
        <v>151305004</v>
      </c>
      <c r="I1347" s="16">
        <v>1</v>
      </c>
      <c r="J1347" s="16">
        <v>1</v>
      </c>
      <c r="K1347" s="16">
        <f t="shared" si="759"/>
        <v>3</v>
      </c>
      <c r="L1347" s="16" t="str">
        <f>L1346</f>
        <v>Glove</v>
      </c>
      <c r="M1347" s="16" t="str">
        <f>M1344</f>
        <v>Rare</v>
      </c>
    </row>
    <row r="1348" spans="1:13" ht="16.5" customHeight="1" x14ac:dyDescent="0.3">
      <c r="A1348" s="23" t="b">
        <v>1</v>
      </c>
      <c r="B1348" s="18" t="s">
        <v>49</v>
      </c>
      <c r="C1348" s="18">
        <f>C1342+100</f>
        <v>4703201</v>
      </c>
      <c r="D1348" s="18">
        <f t="shared" si="757"/>
        <v>2063</v>
      </c>
      <c r="E1348" s="18" t="s">
        <v>31</v>
      </c>
      <c r="F1348" s="18">
        <f t="shared" si="758"/>
        <v>7</v>
      </c>
      <c r="G1348" s="18">
        <f t="shared" si="758"/>
        <v>3</v>
      </c>
      <c r="H1348" s="18">
        <f>H1342+1000000</f>
        <v>152106005</v>
      </c>
      <c r="I1348" s="18">
        <v>1</v>
      </c>
      <c r="J1348" s="18">
        <v>1</v>
      </c>
      <c r="K1348" s="18">
        <f>K1342</f>
        <v>24</v>
      </c>
      <c r="L1348" s="18" t="str">
        <f>L1342</f>
        <v>Pants</v>
      </c>
      <c r="M1348" s="18" t="str">
        <f>M1342</f>
        <v>Normal</v>
      </c>
    </row>
    <row r="1349" spans="1:13" ht="16.5" customHeight="1" x14ac:dyDescent="0.3">
      <c r="A1349" s="23" t="b">
        <v>1</v>
      </c>
      <c r="B1349" s="18" t="s">
        <v>57</v>
      </c>
      <c r="C1349" s="18">
        <f t="shared" ref="C1349:C1353" si="760">C1343+100</f>
        <v>4703202</v>
      </c>
      <c r="D1349" s="18">
        <f t="shared" si="757"/>
        <v>2063</v>
      </c>
      <c r="E1349" s="18" t="s">
        <v>31</v>
      </c>
      <c r="F1349" s="18">
        <f t="shared" si="758"/>
        <v>7</v>
      </c>
      <c r="G1349" s="18">
        <f t="shared" si="758"/>
        <v>3</v>
      </c>
      <c r="H1349" s="18">
        <f t="shared" ref="H1349:H1353" si="761">H1343+1000000</f>
        <v>152206005</v>
      </c>
      <c r="I1349" s="18">
        <v>1</v>
      </c>
      <c r="J1349" s="18">
        <v>1</v>
      </c>
      <c r="K1349" s="18">
        <f t="shared" ref="K1349:M1364" si="762">K1343</f>
        <v>18</v>
      </c>
      <c r="L1349" s="18" t="str">
        <f t="shared" si="762"/>
        <v>Pants</v>
      </c>
      <c r="M1349" s="18" t="str">
        <f t="shared" si="762"/>
        <v>Superior</v>
      </c>
    </row>
    <row r="1350" spans="1:13" ht="16.5" customHeight="1" x14ac:dyDescent="0.3">
      <c r="A1350" s="23" t="b">
        <v>1</v>
      </c>
      <c r="B1350" s="18" t="s">
        <v>64</v>
      </c>
      <c r="C1350" s="18">
        <f t="shared" si="760"/>
        <v>4703203</v>
      </c>
      <c r="D1350" s="18">
        <f t="shared" si="757"/>
        <v>2063</v>
      </c>
      <c r="E1350" s="18" t="s">
        <v>31</v>
      </c>
      <c r="F1350" s="18">
        <f>F1348</f>
        <v>7</v>
      </c>
      <c r="G1350" s="18">
        <f>G1348</f>
        <v>3</v>
      </c>
      <c r="H1350" s="18">
        <f t="shared" si="761"/>
        <v>152306005</v>
      </c>
      <c r="I1350" s="18">
        <v>1</v>
      </c>
      <c r="J1350" s="18">
        <v>1</v>
      </c>
      <c r="K1350" s="18">
        <f t="shared" si="762"/>
        <v>3</v>
      </c>
      <c r="L1350" s="18" t="str">
        <f t="shared" si="762"/>
        <v>Pants</v>
      </c>
      <c r="M1350" s="18" t="str">
        <f t="shared" si="762"/>
        <v>Rare</v>
      </c>
    </row>
    <row r="1351" spans="1:13" ht="16.5" customHeight="1" x14ac:dyDescent="0.3">
      <c r="A1351" s="23" t="b">
        <v>1</v>
      </c>
      <c r="B1351" s="18" t="s">
        <v>51</v>
      </c>
      <c r="C1351" s="18">
        <f t="shared" si="760"/>
        <v>4703204</v>
      </c>
      <c r="D1351" s="18">
        <f t="shared" si="757"/>
        <v>2063</v>
      </c>
      <c r="E1351" s="18" t="s">
        <v>31</v>
      </c>
      <c r="F1351" s="18">
        <f t="shared" si="758"/>
        <v>7</v>
      </c>
      <c r="G1351" s="18">
        <f t="shared" si="758"/>
        <v>3</v>
      </c>
      <c r="H1351" s="18">
        <f t="shared" si="761"/>
        <v>152105004</v>
      </c>
      <c r="I1351" s="18">
        <v>1</v>
      </c>
      <c r="J1351" s="18">
        <v>1</v>
      </c>
      <c r="K1351" s="18">
        <f t="shared" si="762"/>
        <v>24</v>
      </c>
      <c r="L1351" s="18" t="str">
        <f t="shared" si="762"/>
        <v>Glove</v>
      </c>
      <c r="M1351" s="18" t="str">
        <f t="shared" si="762"/>
        <v>Normal</v>
      </c>
    </row>
    <row r="1352" spans="1:13" ht="16.5" customHeight="1" x14ac:dyDescent="0.3">
      <c r="A1352" s="23" t="b">
        <v>1</v>
      </c>
      <c r="B1352" s="18" t="s">
        <v>58</v>
      </c>
      <c r="C1352" s="18">
        <f t="shared" si="760"/>
        <v>4703205</v>
      </c>
      <c r="D1352" s="18">
        <f t="shared" si="757"/>
        <v>2063</v>
      </c>
      <c r="E1352" s="18" t="s">
        <v>31</v>
      </c>
      <c r="F1352" s="18">
        <f t="shared" si="758"/>
        <v>7</v>
      </c>
      <c r="G1352" s="18">
        <f t="shared" si="758"/>
        <v>3</v>
      </c>
      <c r="H1352" s="18">
        <f t="shared" si="761"/>
        <v>152205004</v>
      </c>
      <c r="I1352" s="18">
        <v>1</v>
      </c>
      <c r="J1352" s="18">
        <v>1</v>
      </c>
      <c r="K1352" s="18">
        <f t="shared" si="762"/>
        <v>18</v>
      </c>
      <c r="L1352" s="18" t="str">
        <f t="shared" si="762"/>
        <v>Glove</v>
      </c>
      <c r="M1352" s="18" t="str">
        <f t="shared" si="762"/>
        <v>Superior</v>
      </c>
    </row>
    <row r="1353" spans="1:13" ht="16.5" customHeight="1" x14ac:dyDescent="0.3">
      <c r="A1353" s="23" t="b">
        <v>1</v>
      </c>
      <c r="B1353" s="18" t="s">
        <v>65</v>
      </c>
      <c r="C1353" s="18">
        <f t="shared" si="760"/>
        <v>4703206</v>
      </c>
      <c r="D1353" s="18">
        <f t="shared" si="757"/>
        <v>2063</v>
      </c>
      <c r="E1353" s="18" t="s">
        <v>31</v>
      </c>
      <c r="F1353" s="18">
        <f>F1351</f>
        <v>7</v>
      </c>
      <c r="G1353" s="18">
        <f>G1351</f>
        <v>3</v>
      </c>
      <c r="H1353" s="18">
        <f t="shared" si="761"/>
        <v>152305004</v>
      </c>
      <c r="I1353" s="18">
        <v>1</v>
      </c>
      <c r="J1353" s="18">
        <v>1</v>
      </c>
      <c r="K1353" s="18">
        <f t="shared" si="762"/>
        <v>3</v>
      </c>
      <c r="L1353" s="18" t="str">
        <f t="shared" si="762"/>
        <v>Glove</v>
      </c>
      <c r="M1353" s="18" t="str">
        <f t="shared" si="762"/>
        <v>Rare</v>
      </c>
    </row>
    <row r="1354" spans="1:13" ht="16.5" customHeight="1" x14ac:dyDescent="0.3">
      <c r="A1354" s="23" t="b">
        <v>1</v>
      </c>
      <c r="B1354" s="19" t="s">
        <v>49</v>
      </c>
      <c r="C1354" s="19">
        <f>C1348+100</f>
        <v>4703301</v>
      </c>
      <c r="D1354" s="19">
        <f t="shared" si="757"/>
        <v>2063</v>
      </c>
      <c r="E1354" s="19" t="s">
        <v>32</v>
      </c>
      <c r="F1354" s="19">
        <f t="shared" si="758"/>
        <v>7</v>
      </c>
      <c r="G1354" s="19">
        <f t="shared" si="758"/>
        <v>3</v>
      </c>
      <c r="H1354" s="19">
        <f>H1348+1000000</f>
        <v>153106005</v>
      </c>
      <c r="I1354" s="19">
        <v>1</v>
      </c>
      <c r="J1354" s="19">
        <v>1</v>
      </c>
      <c r="K1354" s="19">
        <f>K1348</f>
        <v>24</v>
      </c>
      <c r="L1354" s="19" t="str">
        <f t="shared" si="762"/>
        <v>Pants</v>
      </c>
      <c r="M1354" s="19" t="str">
        <f t="shared" si="762"/>
        <v>Normal</v>
      </c>
    </row>
    <row r="1355" spans="1:13" ht="16.5" customHeight="1" x14ac:dyDescent="0.3">
      <c r="A1355" s="23" t="b">
        <v>1</v>
      </c>
      <c r="B1355" s="19" t="s">
        <v>57</v>
      </c>
      <c r="C1355" s="19">
        <f t="shared" ref="C1355:C1359" si="763">C1349+100</f>
        <v>4703302</v>
      </c>
      <c r="D1355" s="19">
        <f t="shared" si="757"/>
        <v>2063</v>
      </c>
      <c r="E1355" s="19" t="s">
        <v>32</v>
      </c>
      <c r="F1355" s="19">
        <f t="shared" si="758"/>
        <v>7</v>
      </c>
      <c r="G1355" s="19">
        <f t="shared" si="758"/>
        <v>3</v>
      </c>
      <c r="H1355" s="19">
        <f t="shared" ref="H1355:H1359" si="764">H1349+1000000</f>
        <v>153206005</v>
      </c>
      <c r="I1355" s="19">
        <v>1</v>
      </c>
      <c r="J1355" s="19">
        <v>1</v>
      </c>
      <c r="K1355" s="19">
        <f t="shared" ref="K1355:K1359" si="765">K1349</f>
        <v>18</v>
      </c>
      <c r="L1355" s="19" t="str">
        <f t="shared" si="762"/>
        <v>Pants</v>
      </c>
      <c r="M1355" s="19" t="str">
        <f t="shared" si="762"/>
        <v>Superior</v>
      </c>
    </row>
    <row r="1356" spans="1:13" ht="16.5" customHeight="1" x14ac:dyDescent="0.3">
      <c r="A1356" s="23" t="b">
        <v>1</v>
      </c>
      <c r="B1356" s="19" t="s">
        <v>64</v>
      </c>
      <c r="C1356" s="19">
        <f t="shared" si="763"/>
        <v>4703303</v>
      </c>
      <c r="D1356" s="19">
        <f t="shared" si="757"/>
        <v>2063</v>
      </c>
      <c r="E1356" s="19" t="s">
        <v>32</v>
      </c>
      <c r="F1356" s="19">
        <f>F1354</f>
        <v>7</v>
      </c>
      <c r="G1356" s="19">
        <f>G1354</f>
        <v>3</v>
      </c>
      <c r="H1356" s="19">
        <f t="shared" si="764"/>
        <v>153306005</v>
      </c>
      <c r="I1356" s="19">
        <v>1</v>
      </c>
      <c r="J1356" s="19">
        <v>1</v>
      </c>
      <c r="K1356" s="19">
        <f t="shared" si="765"/>
        <v>3</v>
      </c>
      <c r="L1356" s="19" t="str">
        <f t="shared" si="762"/>
        <v>Pants</v>
      </c>
      <c r="M1356" s="19" t="str">
        <f t="shared" si="762"/>
        <v>Rare</v>
      </c>
    </row>
    <row r="1357" spans="1:13" ht="16.5" customHeight="1" x14ac:dyDescent="0.3">
      <c r="A1357" s="23" t="b">
        <v>1</v>
      </c>
      <c r="B1357" s="19" t="s">
        <v>51</v>
      </c>
      <c r="C1357" s="19">
        <f t="shared" si="763"/>
        <v>4703304</v>
      </c>
      <c r="D1357" s="19">
        <f t="shared" si="757"/>
        <v>2063</v>
      </c>
      <c r="E1357" s="19" t="s">
        <v>32</v>
      </c>
      <c r="F1357" s="19">
        <f t="shared" si="758"/>
        <v>7</v>
      </c>
      <c r="G1357" s="19">
        <f t="shared" si="758"/>
        <v>3</v>
      </c>
      <c r="H1357" s="19">
        <f t="shared" si="764"/>
        <v>153105004</v>
      </c>
      <c r="I1357" s="19">
        <v>1</v>
      </c>
      <c r="J1357" s="19">
        <v>1</v>
      </c>
      <c r="K1357" s="19">
        <f t="shared" si="765"/>
        <v>24</v>
      </c>
      <c r="L1357" s="19" t="str">
        <f t="shared" si="762"/>
        <v>Glove</v>
      </c>
      <c r="M1357" s="19" t="str">
        <f t="shared" si="762"/>
        <v>Normal</v>
      </c>
    </row>
    <row r="1358" spans="1:13" ht="16.5" customHeight="1" x14ac:dyDescent="0.3">
      <c r="A1358" s="23" t="b">
        <v>1</v>
      </c>
      <c r="B1358" s="19" t="s">
        <v>58</v>
      </c>
      <c r="C1358" s="19">
        <f t="shared" si="763"/>
        <v>4703305</v>
      </c>
      <c r="D1358" s="19">
        <f t="shared" si="757"/>
        <v>2063</v>
      </c>
      <c r="E1358" s="19" t="s">
        <v>32</v>
      </c>
      <c r="F1358" s="19">
        <f t="shared" si="758"/>
        <v>7</v>
      </c>
      <c r="G1358" s="19">
        <f t="shared" si="758"/>
        <v>3</v>
      </c>
      <c r="H1358" s="19">
        <f t="shared" si="764"/>
        <v>153205004</v>
      </c>
      <c r="I1358" s="19">
        <v>1</v>
      </c>
      <c r="J1358" s="19">
        <v>1</v>
      </c>
      <c r="K1358" s="19">
        <f t="shared" si="765"/>
        <v>18</v>
      </c>
      <c r="L1358" s="19" t="str">
        <f t="shared" si="762"/>
        <v>Glove</v>
      </c>
      <c r="M1358" s="19" t="str">
        <f t="shared" si="762"/>
        <v>Superior</v>
      </c>
    </row>
    <row r="1359" spans="1:13" ht="16.5" customHeight="1" x14ac:dyDescent="0.3">
      <c r="A1359" s="23" t="b">
        <v>1</v>
      </c>
      <c r="B1359" s="19" t="s">
        <v>65</v>
      </c>
      <c r="C1359" s="19">
        <f t="shared" si="763"/>
        <v>4703306</v>
      </c>
      <c r="D1359" s="19">
        <f t="shared" si="757"/>
        <v>2063</v>
      </c>
      <c r="E1359" s="19" t="s">
        <v>32</v>
      </c>
      <c r="F1359" s="19">
        <f>F1357</f>
        <v>7</v>
      </c>
      <c r="G1359" s="19">
        <f>G1357</f>
        <v>3</v>
      </c>
      <c r="H1359" s="19">
        <f t="shared" si="764"/>
        <v>153305004</v>
      </c>
      <c r="I1359" s="19">
        <v>1</v>
      </c>
      <c r="J1359" s="19">
        <v>1</v>
      </c>
      <c r="K1359" s="19">
        <f t="shared" si="765"/>
        <v>3</v>
      </c>
      <c r="L1359" s="19" t="str">
        <f t="shared" si="762"/>
        <v>Glove</v>
      </c>
      <c r="M1359" s="19" t="str">
        <f t="shared" si="762"/>
        <v>Rare</v>
      </c>
    </row>
    <row r="1360" spans="1:13" ht="16.5" customHeight="1" x14ac:dyDescent="0.3">
      <c r="A1360" s="23" t="b">
        <v>1</v>
      </c>
      <c r="B1360" s="20" t="s">
        <v>49</v>
      </c>
      <c r="C1360" s="20">
        <f>C1354+100</f>
        <v>4703401</v>
      </c>
      <c r="D1360" s="20">
        <f t="shared" si="757"/>
        <v>2063</v>
      </c>
      <c r="E1360" s="20" t="s">
        <v>33</v>
      </c>
      <c r="F1360" s="20">
        <f t="shared" si="758"/>
        <v>7</v>
      </c>
      <c r="G1360" s="20">
        <f t="shared" si="758"/>
        <v>3</v>
      </c>
      <c r="H1360" s="20">
        <f>H1354+1000000</f>
        <v>154106005</v>
      </c>
      <c r="I1360" s="20">
        <v>1</v>
      </c>
      <c r="J1360" s="20">
        <v>1</v>
      </c>
      <c r="K1360" s="20">
        <f>K1354</f>
        <v>24</v>
      </c>
      <c r="L1360" s="20" t="str">
        <f t="shared" si="762"/>
        <v>Pants</v>
      </c>
      <c r="M1360" s="20" t="str">
        <f t="shared" si="762"/>
        <v>Normal</v>
      </c>
    </row>
    <row r="1361" spans="1:13" ht="16.5" customHeight="1" x14ac:dyDescent="0.3">
      <c r="A1361" s="23" t="b">
        <v>1</v>
      </c>
      <c r="B1361" s="20" t="s">
        <v>57</v>
      </c>
      <c r="C1361" s="20">
        <f t="shared" ref="C1361:C1365" si="766">C1355+100</f>
        <v>4703402</v>
      </c>
      <c r="D1361" s="20">
        <f t="shared" si="757"/>
        <v>2063</v>
      </c>
      <c r="E1361" s="20" t="s">
        <v>33</v>
      </c>
      <c r="F1361" s="20">
        <f t="shared" ref="F1361:G1369" si="767">F1360</f>
        <v>7</v>
      </c>
      <c r="G1361" s="20">
        <f t="shared" si="767"/>
        <v>3</v>
      </c>
      <c r="H1361" s="20">
        <f t="shared" ref="H1361:H1365" si="768">H1355+1000000</f>
        <v>154206005</v>
      </c>
      <c r="I1361" s="20">
        <v>1</v>
      </c>
      <c r="J1361" s="20">
        <v>1</v>
      </c>
      <c r="K1361" s="20">
        <f t="shared" ref="K1361:M1365" si="769">K1355</f>
        <v>18</v>
      </c>
      <c r="L1361" s="20" t="str">
        <f t="shared" si="762"/>
        <v>Pants</v>
      </c>
      <c r="M1361" s="20" t="str">
        <f t="shared" si="762"/>
        <v>Superior</v>
      </c>
    </row>
    <row r="1362" spans="1:13" ht="16.5" customHeight="1" x14ac:dyDescent="0.3">
      <c r="A1362" s="23" t="b">
        <v>1</v>
      </c>
      <c r="B1362" s="20" t="s">
        <v>64</v>
      </c>
      <c r="C1362" s="20">
        <f t="shared" si="766"/>
        <v>4703403</v>
      </c>
      <c r="D1362" s="20">
        <f t="shared" si="757"/>
        <v>2063</v>
      </c>
      <c r="E1362" s="20" t="s">
        <v>33</v>
      </c>
      <c r="F1362" s="20">
        <f>F1360</f>
        <v>7</v>
      </c>
      <c r="G1362" s="20">
        <f>G1360</f>
        <v>3</v>
      </c>
      <c r="H1362" s="20">
        <f t="shared" si="768"/>
        <v>154306005</v>
      </c>
      <c r="I1362" s="20">
        <v>1</v>
      </c>
      <c r="J1362" s="20">
        <v>1</v>
      </c>
      <c r="K1362" s="20">
        <f t="shared" si="769"/>
        <v>3</v>
      </c>
      <c r="L1362" s="20" t="str">
        <f t="shared" si="762"/>
        <v>Pants</v>
      </c>
      <c r="M1362" s="20" t="str">
        <f t="shared" si="762"/>
        <v>Rare</v>
      </c>
    </row>
    <row r="1363" spans="1:13" ht="16.5" customHeight="1" x14ac:dyDescent="0.3">
      <c r="A1363" s="23" t="b">
        <v>1</v>
      </c>
      <c r="B1363" s="20" t="s">
        <v>51</v>
      </c>
      <c r="C1363" s="20">
        <f t="shared" si="766"/>
        <v>4703404</v>
      </c>
      <c r="D1363" s="20">
        <f t="shared" si="757"/>
        <v>2063</v>
      </c>
      <c r="E1363" s="20" t="s">
        <v>33</v>
      </c>
      <c r="F1363" s="20">
        <f t="shared" si="767"/>
        <v>7</v>
      </c>
      <c r="G1363" s="20">
        <f t="shared" si="767"/>
        <v>3</v>
      </c>
      <c r="H1363" s="20">
        <f t="shared" si="768"/>
        <v>154105004</v>
      </c>
      <c r="I1363" s="20">
        <v>1</v>
      </c>
      <c r="J1363" s="20">
        <v>1</v>
      </c>
      <c r="K1363" s="20">
        <f t="shared" si="769"/>
        <v>24</v>
      </c>
      <c r="L1363" s="20" t="str">
        <f t="shared" si="762"/>
        <v>Glove</v>
      </c>
      <c r="M1363" s="20" t="str">
        <f t="shared" si="762"/>
        <v>Normal</v>
      </c>
    </row>
    <row r="1364" spans="1:13" ht="16.5" customHeight="1" x14ac:dyDescent="0.3">
      <c r="A1364" s="23" t="b">
        <v>1</v>
      </c>
      <c r="B1364" s="20" t="s">
        <v>58</v>
      </c>
      <c r="C1364" s="20">
        <f t="shared" si="766"/>
        <v>4703405</v>
      </c>
      <c r="D1364" s="20">
        <f t="shared" si="757"/>
        <v>2063</v>
      </c>
      <c r="E1364" s="20" t="s">
        <v>33</v>
      </c>
      <c r="F1364" s="20">
        <f t="shared" si="767"/>
        <v>7</v>
      </c>
      <c r="G1364" s="20">
        <f t="shared" si="767"/>
        <v>3</v>
      </c>
      <c r="H1364" s="20">
        <f t="shared" si="768"/>
        <v>154205004</v>
      </c>
      <c r="I1364" s="20">
        <v>1</v>
      </c>
      <c r="J1364" s="20">
        <v>1</v>
      </c>
      <c r="K1364" s="20">
        <f t="shared" si="769"/>
        <v>18</v>
      </c>
      <c r="L1364" s="20" t="str">
        <f t="shared" si="762"/>
        <v>Glove</v>
      </c>
      <c r="M1364" s="20" t="str">
        <f t="shared" si="762"/>
        <v>Superior</v>
      </c>
    </row>
    <row r="1365" spans="1:13" ht="16.5" customHeight="1" x14ac:dyDescent="0.3">
      <c r="A1365" s="23" t="b">
        <v>1</v>
      </c>
      <c r="B1365" s="20" t="s">
        <v>65</v>
      </c>
      <c r="C1365" s="20">
        <f t="shared" si="766"/>
        <v>4703406</v>
      </c>
      <c r="D1365" s="20">
        <f t="shared" si="757"/>
        <v>2063</v>
      </c>
      <c r="E1365" s="20" t="s">
        <v>33</v>
      </c>
      <c r="F1365" s="20">
        <f>F1363</f>
        <v>7</v>
      </c>
      <c r="G1365" s="20">
        <f>G1363</f>
        <v>3</v>
      </c>
      <c r="H1365" s="20">
        <f t="shared" si="768"/>
        <v>154305004</v>
      </c>
      <c r="I1365" s="20">
        <v>1</v>
      </c>
      <c r="J1365" s="20">
        <v>1</v>
      </c>
      <c r="K1365" s="20">
        <f t="shared" si="769"/>
        <v>3</v>
      </c>
      <c r="L1365" s="20" t="str">
        <f t="shared" si="769"/>
        <v>Glove</v>
      </c>
      <c r="M1365" s="20" t="str">
        <f t="shared" si="769"/>
        <v>Rare</v>
      </c>
    </row>
    <row r="1366" spans="1:13" ht="16.5" customHeight="1" x14ac:dyDescent="0.3">
      <c r="A1366" s="23" t="b">
        <v>1</v>
      </c>
      <c r="B1366" s="21" t="s">
        <v>34</v>
      </c>
      <c r="C1366" s="21">
        <f>C1360+100</f>
        <v>4703501</v>
      </c>
      <c r="D1366" s="21">
        <f t="shared" si="757"/>
        <v>2063</v>
      </c>
      <c r="E1366" s="21" t="s">
        <v>35</v>
      </c>
      <c r="F1366" s="21">
        <f t="shared" si="767"/>
        <v>7</v>
      </c>
      <c r="G1366" s="21">
        <f t="shared" si="767"/>
        <v>3</v>
      </c>
      <c r="H1366" s="21">
        <v>160004001</v>
      </c>
      <c r="I1366" s="21">
        <v>1</v>
      </c>
      <c r="J1366" s="21">
        <v>1</v>
      </c>
      <c r="K1366" s="21">
        <v>2.5</v>
      </c>
      <c r="L1366" s="21" t="s">
        <v>36</v>
      </c>
      <c r="M1366" s="21" t="s">
        <v>37</v>
      </c>
    </row>
    <row r="1367" spans="1:13" ht="16.5" customHeight="1" x14ac:dyDescent="0.3">
      <c r="A1367" s="23" t="b">
        <v>1</v>
      </c>
      <c r="B1367" s="21" t="s">
        <v>38</v>
      </c>
      <c r="C1367" s="21">
        <f>C1366+1</f>
        <v>4703502</v>
      </c>
      <c r="D1367" s="21">
        <f t="shared" si="757"/>
        <v>2063</v>
      </c>
      <c r="E1367" s="21" t="s">
        <v>35</v>
      </c>
      <c r="F1367" s="21">
        <f t="shared" si="767"/>
        <v>7</v>
      </c>
      <c r="G1367" s="21">
        <f t="shared" si="767"/>
        <v>3</v>
      </c>
      <c r="H1367" s="21">
        <v>160004002</v>
      </c>
      <c r="I1367" s="21">
        <v>1</v>
      </c>
      <c r="J1367" s="21">
        <v>1</v>
      </c>
      <c r="K1367" s="21">
        <v>2.5</v>
      </c>
      <c r="L1367" s="21" t="s">
        <v>39</v>
      </c>
      <c r="M1367" s="21" t="s">
        <v>37</v>
      </c>
    </row>
    <row r="1368" spans="1:13" ht="16.5" customHeight="1" x14ac:dyDescent="0.3">
      <c r="A1368" s="23" t="b">
        <v>1</v>
      </c>
      <c r="B1368" s="21" t="s">
        <v>40</v>
      </c>
      <c r="C1368" s="21">
        <f>C1367+1</f>
        <v>4703503</v>
      </c>
      <c r="D1368" s="21">
        <f t="shared" si="757"/>
        <v>2063</v>
      </c>
      <c r="E1368" s="21" t="s">
        <v>35</v>
      </c>
      <c r="F1368" s="21">
        <f t="shared" si="767"/>
        <v>7</v>
      </c>
      <c r="G1368" s="21">
        <f t="shared" si="767"/>
        <v>3</v>
      </c>
      <c r="H1368" s="21">
        <v>160004003</v>
      </c>
      <c r="I1368" s="21">
        <v>1</v>
      </c>
      <c r="J1368" s="21">
        <v>1</v>
      </c>
      <c r="K1368" s="21">
        <v>2.5</v>
      </c>
      <c r="L1368" s="21" t="s">
        <v>41</v>
      </c>
      <c r="M1368" s="21" t="s">
        <v>37</v>
      </c>
    </row>
    <row r="1369" spans="1:13" ht="16.5" customHeight="1" x14ac:dyDescent="0.3">
      <c r="A1369" s="23" t="b">
        <v>1</v>
      </c>
      <c r="B1369" s="21" t="s">
        <v>42</v>
      </c>
      <c r="C1369" s="21">
        <f>C1368+1</f>
        <v>4703504</v>
      </c>
      <c r="D1369" s="21">
        <f t="shared" si="757"/>
        <v>2063</v>
      </c>
      <c r="E1369" s="21" t="s">
        <v>35</v>
      </c>
      <c r="F1369" s="21">
        <f t="shared" si="767"/>
        <v>7</v>
      </c>
      <c r="G1369" s="21">
        <f t="shared" si="767"/>
        <v>3</v>
      </c>
      <c r="H1369" s="21">
        <v>160004004</v>
      </c>
      <c r="I1369" s="21">
        <v>1</v>
      </c>
      <c r="J1369" s="21">
        <v>1</v>
      </c>
      <c r="K1369" s="21">
        <v>2.5</v>
      </c>
      <c r="L1369" s="21" t="s">
        <v>43</v>
      </c>
      <c r="M1369" s="21" t="s">
        <v>37</v>
      </c>
    </row>
    <row r="1370" spans="1:13" ht="16.5" customHeight="1" x14ac:dyDescent="0.3">
      <c r="A1370" s="23" t="b">
        <v>1</v>
      </c>
      <c r="B1370" s="15" t="s">
        <v>28</v>
      </c>
      <c r="C1370" s="15">
        <v>4704101</v>
      </c>
      <c r="D1370" s="15">
        <f>D1350+1</f>
        <v>2064</v>
      </c>
      <c r="E1370" s="16" t="s">
        <v>27</v>
      </c>
      <c r="F1370" s="15">
        <v>7</v>
      </c>
      <c r="G1370" s="15">
        <v>4</v>
      </c>
      <c r="H1370" s="17">
        <v>151101002</v>
      </c>
      <c r="I1370" s="16">
        <v>1</v>
      </c>
      <c r="J1370" s="16">
        <v>1</v>
      </c>
      <c r="K1370" s="15">
        <v>24</v>
      </c>
      <c r="L1370" s="17" t="str">
        <f>IF(H1370&gt;=151107001,"Shoes",IF(H1370&gt;=151106001,"Pants",IF(H1370&gt;=151105001,"Glove",IF(H1370&gt;=151103001,"Head",IF(H1370&gt;=151102001,"Body",IF(H1370&gt;=151101001,"Weapon"))))))</f>
        <v>Weapon</v>
      </c>
      <c r="M1370" s="16" t="s">
        <v>674</v>
      </c>
    </row>
    <row r="1371" spans="1:13" ht="16.5" customHeight="1" x14ac:dyDescent="0.3">
      <c r="A1371" s="23" t="b">
        <v>1</v>
      </c>
      <c r="B1371" s="15" t="s">
        <v>52</v>
      </c>
      <c r="C1371" s="16">
        <f>C1370+1</f>
        <v>4704102</v>
      </c>
      <c r="D1371" s="16">
        <f>D1370</f>
        <v>2064</v>
      </c>
      <c r="E1371" s="16" t="s">
        <v>27</v>
      </c>
      <c r="F1371" s="16">
        <v>7</v>
      </c>
      <c r="G1371" s="16">
        <v>4</v>
      </c>
      <c r="H1371" s="16">
        <f>H1370+100000</f>
        <v>151201002</v>
      </c>
      <c r="I1371" s="16">
        <v>1</v>
      </c>
      <c r="J1371" s="16">
        <v>1</v>
      </c>
      <c r="K1371" s="15">
        <v>18</v>
      </c>
      <c r="L1371" s="16" t="str">
        <f>L1370</f>
        <v>Weapon</v>
      </c>
      <c r="M1371" s="16" t="s">
        <v>53</v>
      </c>
    </row>
    <row r="1372" spans="1:13" ht="16.5" customHeight="1" x14ac:dyDescent="0.3">
      <c r="A1372" s="23" t="b">
        <v>1</v>
      </c>
      <c r="B1372" s="15" t="s">
        <v>59</v>
      </c>
      <c r="C1372" s="16">
        <f t="shared" ref="C1372:C1375" si="770">C1371+1</f>
        <v>4704103</v>
      </c>
      <c r="D1372" s="16">
        <f t="shared" ref="D1372:D1397" si="771">D1371</f>
        <v>2064</v>
      </c>
      <c r="E1372" s="16" t="s">
        <v>27</v>
      </c>
      <c r="F1372" s="16">
        <f>F1370</f>
        <v>7</v>
      </c>
      <c r="G1372" s="16">
        <f>G1370</f>
        <v>4</v>
      </c>
      <c r="H1372" s="16">
        <f>H1371+100000</f>
        <v>151301002</v>
      </c>
      <c r="I1372" s="16">
        <v>1</v>
      </c>
      <c r="J1372" s="16">
        <v>1</v>
      </c>
      <c r="K1372" s="15">
        <v>3</v>
      </c>
      <c r="L1372" s="16" t="str">
        <f>L1371</f>
        <v>Weapon</v>
      </c>
      <c r="M1372" s="16" t="s">
        <v>60</v>
      </c>
    </row>
    <row r="1373" spans="1:13" ht="16.5" customHeight="1" x14ac:dyDescent="0.3">
      <c r="A1373" s="23" t="b">
        <v>1</v>
      </c>
      <c r="B1373" s="15" t="s">
        <v>47</v>
      </c>
      <c r="C1373" s="16">
        <f t="shared" si="770"/>
        <v>4704104</v>
      </c>
      <c r="D1373" s="16">
        <f t="shared" si="771"/>
        <v>2064</v>
      </c>
      <c r="E1373" s="16" t="s">
        <v>27</v>
      </c>
      <c r="F1373" s="16">
        <f t="shared" ref="F1373:G1374" si="772">F1372</f>
        <v>7</v>
      </c>
      <c r="G1373" s="16">
        <f t="shared" si="772"/>
        <v>4</v>
      </c>
      <c r="H1373" s="17">
        <v>151103005</v>
      </c>
      <c r="I1373" s="16">
        <v>1</v>
      </c>
      <c r="J1373" s="16">
        <v>1</v>
      </c>
      <c r="K1373" s="16">
        <f>K1370</f>
        <v>24</v>
      </c>
      <c r="L1373" s="17" t="str">
        <f>IF(H1373&gt;=151107001,"Shoes",IF(H1373&gt;=151106001,"Pants",IF(H1373&gt;=151105001,"Glove",IF(H1373&gt;=151103001,"Head",IF(H1373&gt;=151102001,"Body",IF(H1373&gt;=151101001,"Weapon"))))))</f>
        <v>Head</v>
      </c>
      <c r="M1373" s="16" t="str">
        <f>M1370</f>
        <v>Normal</v>
      </c>
    </row>
    <row r="1374" spans="1:13" ht="16.5" customHeight="1" x14ac:dyDescent="0.3">
      <c r="A1374" s="23" t="b">
        <v>1</v>
      </c>
      <c r="B1374" s="15" t="s">
        <v>56</v>
      </c>
      <c r="C1374" s="16">
        <f t="shared" si="770"/>
        <v>4704105</v>
      </c>
      <c r="D1374" s="16">
        <f t="shared" si="771"/>
        <v>2064</v>
      </c>
      <c r="E1374" s="16" t="s">
        <v>27</v>
      </c>
      <c r="F1374" s="16">
        <f t="shared" si="772"/>
        <v>7</v>
      </c>
      <c r="G1374" s="16">
        <f t="shared" si="772"/>
        <v>4</v>
      </c>
      <c r="H1374" s="16">
        <f>H1373+100000</f>
        <v>151203005</v>
      </c>
      <c r="I1374" s="16">
        <v>1</v>
      </c>
      <c r="J1374" s="16">
        <v>1</v>
      </c>
      <c r="K1374" s="16">
        <f t="shared" ref="K1374:K1375" si="773">K1371</f>
        <v>18</v>
      </c>
      <c r="L1374" s="16" t="str">
        <f>L1373</f>
        <v>Head</v>
      </c>
      <c r="M1374" s="16" t="str">
        <f>M1371</f>
        <v>Superior</v>
      </c>
    </row>
    <row r="1375" spans="1:13" ht="16.5" customHeight="1" x14ac:dyDescent="0.3">
      <c r="A1375" s="23" t="b">
        <v>1</v>
      </c>
      <c r="B1375" s="15" t="s">
        <v>63</v>
      </c>
      <c r="C1375" s="16">
        <f t="shared" si="770"/>
        <v>4704106</v>
      </c>
      <c r="D1375" s="16">
        <f t="shared" si="771"/>
        <v>2064</v>
      </c>
      <c r="E1375" s="16" t="s">
        <v>27</v>
      </c>
      <c r="F1375" s="16">
        <f>F1373</f>
        <v>7</v>
      </c>
      <c r="G1375" s="16">
        <f>G1373</f>
        <v>4</v>
      </c>
      <c r="H1375" s="16">
        <f>H1374+100000</f>
        <v>151303005</v>
      </c>
      <c r="I1375" s="16">
        <v>1</v>
      </c>
      <c r="J1375" s="16">
        <v>1</v>
      </c>
      <c r="K1375" s="16">
        <f t="shared" si="773"/>
        <v>3</v>
      </c>
      <c r="L1375" s="16" t="str">
        <f>L1374</f>
        <v>Head</v>
      </c>
      <c r="M1375" s="16" t="str">
        <f>M1372</f>
        <v>Rare</v>
      </c>
    </row>
    <row r="1376" spans="1:13" ht="16.5" customHeight="1" x14ac:dyDescent="0.3">
      <c r="A1376" s="23" t="b">
        <v>1</v>
      </c>
      <c r="B1376" s="18" t="s">
        <v>28</v>
      </c>
      <c r="C1376" s="18">
        <f>C1370+100</f>
        <v>4704201</v>
      </c>
      <c r="D1376" s="18">
        <f t="shared" si="771"/>
        <v>2064</v>
      </c>
      <c r="E1376" s="18" t="s">
        <v>31</v>
      </c>
      <c r="F1376" s="18">
        <f>F1375</f>
        <v>7</v>
      </c>
      <c r="G1376" s="18">
        <f>G1375</f>
        <v>4</v>
      </c>
      <c r="H1376" s="18">
        <f>H1370+1000000</f>
        <v>152101002</v>
      </c>
      <c r="I1376" s="18">
        <v>1</v>
      </c>
      <c r="J1376" s="18">
        <v>1</v>
      </c>
      <c r="K1376" s="18">
        <f>K1370</f>
        <v>24</v>
      </c>
      <c r="L1376" s="18" t="str">
        <f>L1370</f>
        <v>Weapon</v>
      </c>
      <c r="M1376" s="18" t="str">
        <f>M1370</f>
        <v>Normal</v>
      </c>
    </row>
    <row r="1377" spans="1:13" ht="16.5" customHeight="1" x14ac:dyDescent="0.3">
      <c r="A1377" s="23" t="b">
        <v>1</v>
      </c>
      <c r="B1377" s="18" t="s">
        <v>52</v>
      </c>
      <c r="C1377" s="18">
        <f t="shared" ref="C1377:C1381" si="774">C1371+100</f>
        <v>4704202</v>
      </c>
      <c r="D1377" s="18">
        <f t="shared" si="771"/>
        <v>2064</v>
      </c>
      <c r="E1377" s="18" t="s">
        <v>31</v>
      </c>
      <c r="F1377" s="18">
        <f>F1376</f>
        <v>7</v>
      </c>
      <c r="G1377" s="18">
        <f>G1376</f>
        <v>4</v>
      </c>
      <c r="H1377" s="18">
        <f t="shared" ref="H1377:H1381" si="775">H1371+1000000</f>
        <v>152201002</v>
      </c>
      <c r="I1377" s="18">
        <v>1</v>
      </c>
      <c r="J1377" s="18">
        <v>1</v>
      </c>
      <c r="K1377" s="18">
        <f t="shared" ref="K1377:M1392" si="776">K1371</f>
        <v>18</v>
      </c>
      <c r="L1377" s="18" t="str">
        <f t="shared" si="776"/>
        <v>Weapon</v>
      </c>
      <c r="M1377" s="18" t="str">
        <f t="shared" si="776"/>
        <v>Superior</v>
      </c>
    </row>
    <row r="1378" spans="1:13" ht="16.5" customHeight="1" x14ac:dyDescent="0.3">
      <c r="A1378" s="23" t="b">
        <v>1</v>
      </c>
      <c r="B1378" s="18" t="s">
        <v>59</v>
      </c>
      <c r="C1378" s="18">
        <f t="shared" si="774"/>
        <v>4704203</v>
      </c>
      <c r="D1378" s="18">
        <f t="shared" si="771"/>
        <v>2064</v>
      </c>
      <c r="E1378" s="18" t="s">
        <v>31</v>
      </c>
      <c r="F1378" s="18">
        <f>F1376</f>
        <v>7</v>
      </c>
      <c r="G1378" s="18">
        <f>G1376</f>
        <v>4</v>
      </c>
      <c r="H1378" s="18">
        <f t="shared" si="775"/>
        <v>152301002</v>
      </c>
      <c r="I1378" s="18">
        <v>1</v>
      </c>
      <c r="J1378" s="18">
        <v>1</v>
      </c>
      <c r="K1378" s="18">
        <f t="shared" si="776"/>
        <v>3</v>
      </c>
      <c r="L1378" s="18" t="str">
        <f t="shared" si="776"/>
        <v>Weapon</v>
      </c>
      <c r="M1378" s="18" t="str">
        <f t="shared" si="776"/>
        <v>Rare</v>
      </c>
    </row>
    <row r="1379" spans="1:13" ht="16.5" customHeight="1" x14ac:dyDescent="0.3">
      <c r="A1379" s="23" t="b">
        <v>1</v>
      </c>
      <c r="B1379" s="18" t="s">
        <v>47</v>
      </c>
      <c r="C1379" s="18">
        <f t="shared" si="774"/>
        <v>4704204</v>
      </c>
      <c r="D1379" s="18">
        <f t="shared" si="771"/>
        <v>2064</v>
      </c>
      <c r="E1379" s="18" t="s">
        <v>31</v>
      </c>
      <c r="F1379" s="18">
        <f t="shared" ref="F1379:G1380" si="777">F1378</f>
        <v>7</v>
      </c>
      <c r="G1379" s="18">
        <f t="shared" si="777"/>
        <v>4</v>
      </c>
      <c r="H1379" s="18">
        <f t="shared" si="775"/>
        <v>152103005</v>
      </c>
      <c r="I1379" s="18">
        <v>1</v>
      </c>
      <c r="J1379" s="18">
        <v>1</v>
      </c>
      <c r="K1379" s="18">
        <f t="shared" si="776"/>
        <v>24</v>
      </c>
      <c r="L1379" s="18" t="str">
        <f t="shared" si="776"/>
        <v>Head</v>
      </c>
      <c r="M1379" s="18" t="str">
        <f t="shared" si="776"/>
        <v>Normal</v>
      </c>
    </row>
    <row r="1380" spans="1:13" ht="16.5" customHeight="1" x14ac:dyDescent="0.3">
      <c r="A1380" s="23" t="b">
        <v>1</v>
      </c>
      <c r="B1380" s="18" t="s">
        <v>56</v>
      </c>
      <c r="C1380" s="18">
        <f t="shared" si="774"/>
        <v>4704205</v>
      </c>
      <c r="D1380" s="18">
        <f t="shared" si="771"/>
        <v>2064</v>
      </c>
      <c r="E1380" s="18" t="s">
        <v>31</v>
      </c>
      <c r="F1380" s="18">
        <f t="shared" si="777"/>
        <v>7</v>
      </c>
      <c r="G1380" s="18">
        <f t="shared" si="777"/>
        <v>4</v>
      </c>
      <c r="H1380" s="18">
        <f t="shared" si="775"/>
        <v>152203005</v>
      </c>
      <c r="I1380" s="18">
        <v>1</v>
      </c>
      <c r="J1380" s="18">
        <v>1</v>
      </c>
      <c r="K1380" s="18">
        <f t="shared" si="776"/>
        <v>18</v>
      </c>
      <c r="L1380" s="18" t="str">
        <f t="shared" si="776"/>
        <v>Head</v>
      </c>
      <c r="M1380" s="18" t="str">
        <f t="shared" si="776"/>
        <v>Superior</v>
      </c>
    </row>
    <row r="1381" spans="1:13" ht="16.5" customHeight="1" x14ac:dyDescent="0.3">
      <c r="A1381" s="23" t="b">
        <v>1</v>
      </c>
      <c r="B1381" s="18" t="s">
        <v>63</v>
      </c>
      <c r="C1381" s="18">
        <f t="shared" si="774"/>
        <v>4704206</v>
      </c>
      <c r="D1381" s="18">
        <f t="shared" si="771"/>
        <v>2064</v>
      </c>
      <c r="E1381" s="18" t="s">
        <v>31</v>
      </c>
      <c r="F1381" s="18">
        <f>F1379</f>
        <v>7</v>
      </c>
      <c r="G1381" s="18">
        <f>G1379</f>
        <v>4</v>
      </c>
      <c r="H1381" s="18">
        <f t="shared" si="775"/>
        <v>152303005</v>
      </c>
      <c r="I1381" s="18">
        <v>1</v>
      </c>
      <c r="J1381" s="18">
        <v>1</v>
      </c>
      <c r="K1381" s="18">
        <f t="shared" si="776"/>
        <v>3</v>
      </c>
      <c r="L1381" s="18" t="str">
        <f t="shared" si="776"/>
        <v>Head</v>
      </c>
      <c r="M1381" s="18" t="str">
        <f t="shared" si="776"/>
        <v>Rare</v>
      </c>
    </row>
    <row r="1382" spans="1:13" ht="16.5" customHeight="1" x14ac:dyDescent="0.3">
      <c r="A1382" s="23" t="b">
        <v>1</v>
      </c>
      <c r="B1382" s="19" t="s">
        <v>28</v>
      </c>
      <c r="C1382" s="19">
        <f>C1376+100</f>
        <v>4704301</v>
      </c>
      <c r="D1382" s="19">
        <f t="shared" si="771"/>
        <v>2064</v>
      </c>
      <c r="E1382" s="19" t="s">
        <v>32</v>
      </c>
      <c r="F1382" s="19">
        <f>F1381</f>
        <v>7</v>
      </c>
      <c r="G1382" s="19">
        <f>G1381</f>
        <v>4</v>
      </c>
      <c r="H1382" s="19">
        <f>H1376+1000000</f>
        <v>153101002</v>
      </c>
      <c r="I1382" s="19">
        <v>1</v>
      </c>
      <c r="J1382" s="19">
        <v>1</v>
      </c>
      <c r="K1382" s="19">
        <f>K1376</f>
        <v>24</v>
      </c>
      <c r="L1382" s="19" t="str">
        <f t="shared" si="776"/>
        <v>Weapon</v>
      </c>
      <c r="M1382" s="19" t="str">
        <f t="shared" si="776"/>
        <v>Normal</v>
      </c>
    </row>
    <row r="1383" spans="1:13" ht="16.5" customHeight="1" x14ac:dyDescent="0.3">
      <c r="A1383" s="23" t="b">
        <v>1</v>
      </c>
      <c r="B1383" s="19" t="s">
        <v>52</v>
      </c>
      <c r="C1383" s="19">
        <f t="shared" ref="C1383:C1387" si="778">C1377+100</f>
        <v>4704302</v>
      </c>
      <c r="D1383" s="19">
        <f t="shared" si="771"/>
        <v>2064</v>
      </c>
      <c r="E1383" s="19" t="s">
        <v>32</v>
      </c>
      <c r="F1383" s="19">
        <f>F1382</f>
        <v>7</v>
      </c>
      <c r="G1383" s="19">
        <f>G1382</f>
        <v>4</v>
      </c>
      <c r="H1383" s="19">
        <f t="shared" ref="H1383:H1387" si="779">H1377+1000000</f>
        <v>153201002</v>
      </c>
      <c r="I1383" s="19">
        <v>1</v>
      </c>
      <c r="J1383" s="19">
        <v>1</v>
      </c>
      <c r="K1383" s="19">
        <f t="shared" ref="K1383:K1387" si="780">K1377</f>
        <v>18</v>
      </c>
      <c r="L1383" s="19" t="str">
        <f t="shared" si="776"/>
        <v>Weapon</v>
      </c>
      <c r="M1383" s="19" t="str">
        <f t="shared" si="776"/>
        <v>Superior</v>
      </c>
    </row>
    <row r="1384" spans="1:13" ht="16.5" customHeight="1" x14ac:dyDescent="0.3">
      <c r="A1384" s="23" t="b">
        <v>1</v>
      </c>
      <c r="B1384" s="19" t="s">
        <v>59</v>
      </c>
      <c r="C1384" s="19">
        <f t="shared" si="778"/>
        <v>4704303</v>
      </c>
      <c r="D1384" s="19">
        <f t="shared" si="771"/>
        <v>2064</v>
      </c>
      <c r="E1384" s="19" t="s">
        <v>32</v>
      </c>
      <c r="F1384" s="19">
        <f>F1382</f>
        <v>7</v>
      </c>
      <c r="G1384" s="19">
        <f>G1382</f>
        <v>4</v>
      </c>
      <c r="H1384" s="19">
        <f t="shared" si="779"/>
        <v>153301002</v>
      </c>
      <c r="I1384" s="19">
        <v>1</v>
      </c>
      <c r="J1384" s="19">
        <v>1</v>
      </c>
      <c r="K1384" s="19">
        <f t="shared" si="780"/>
        <v>3</v>
      </c>
      <c r="L1384" s="19" t="str">
        <f t="shared" si="776"/>
        <v>Weapon</v>
      </c>
      <c r="M1384" s="19" t="str">
        <f t="shared" si="776"/>
        <v>Rare</v>
      </c>
    </row>
    <row r="1385" spans="1:13" ht="16.5" customHeight="1" x14ac:dyDescent="0.3">
      <c r="A1385" s="23" t="b">
        <v>1</v>
      </c>
      <c r="B1385" s="19" t="s">
        <v>47</v>
      </c>
      <c r="C1385" s="19">
        <f t="shared" si="778"/>
        <v>4704304</v>
      </c>
      <c r="D1385" s="19">
        <f t="shared" si="771"/>
        <v>2064</v>
      </c>
      <c r="E1385" s="19" t="s">
        <v>32</v>
      </c>
      <c r="F1385" s="19">
        <f t="shared" ref="F1385:G1386" si="781">F1384</f>
        <v>7</v>
      </c>
      <c r="G1385" s="19">
        <f t="shared" si="781"/>
        <v>4</v>
      </c>
      <c r="H1385" s="19">
        <f t="shared" si="779"/>
        <v>153103005</v>
      </c>
      <c r="I1385" s="19">
        <v>1</v>
      </c>
      <c r="J1385" s="19">
        <v>1</v>
      </c>
      <c r="K1385" s="19">
        <f t="shared" si="780"/>
        <v>24</v>
      </c>
      <c r="L1385" s="19" t="str">
        <f t="shared" si="776"/>
        <v>Head</v>
      </c>
      <c r="M1385" s="19" t="str">
        <f t="shared" si="776"/>
        <v>Normal</v>
      </c>
    </row>
    <row r="1386" spans="1:13" ht="16.5" customHeight="1" x14ac:dyDescent="0.3">
      <c r="A1386" s="23" t="b">
        <v>1</v>
      </c>
      <c r="B1386" s="19" t="s">
        <v>56</v>
      </c>
      <c r="C1386" s="19">
        <f t="shared" si="778"/>
        <v>4704305</v>
      </c>
      <c r="D1386" s="19">
        <f t="shared" si="771"/>
        <v>2064</v>
      </c>
      <c r="E1386" s="19" t="s">
        <v>32</v>
      </c>
      <c r="F1386" s="19">
        <f t="shared" si="781"/>
        <v>7</v>
      </c>
      <c r="G1386" s="19">
        <f t="shared" si="781"/>
        <v>4</v>
      </c>
      <c r="H1386" s="19">
        <f t="shared" si="779"/>
        <v>153203005</v>
      </c>
      <c r="I1386" s="19">
        <v>1</v>
      </c>
      <c r="J1386" s="19">
        <v>1</v>
      </c>
      <c r="K1386" s="19">
        <f t="shared" si="780"/>
        <v>18</v>
      </c>
      <c r="L1386" s="19" t="str">
        <f t="shared" si="776"/>
        <v>Head</v>
      </c>
      <c r="M1386" s="19" t="str">
        <f t="shared" si="776"/>
        <v>Superior</v>
      </c>
    </row>
    <row r="1387" spans="1:13" ht="16.5" customHeight="1" x14ac:dyDescent="0.3">
      <c r="A1387" s="23" t="b">
        <v>1</v>
      </c>
      <c r="B1387" s="19" t="s">
        <v>63</v>
      </c>
      <c r="C1387" s="19">
        <f t="shared" si="778"/>
        <v>4704306</v>
      </c>
      <c r="D1387" s="19">
        <f t="shared" si="771"/>
        <v>2064</v>
      </c>
      <c r="E1387" s="19" t="s">
        <v>32</v>
      </c>
      <c r="F1387" s="19">
        <f>F1385</f>
        <v>7</v>
      </c>
      <c r="G1387" s="19">
        <f>G1385</f>
        <v>4</v>
      </c>
      <c r="H1387" s="19">
        <f t="shared" si="779"/>
        <v>153303005</v>
      </c>
      <c r="I1387" s="19">
        <v>1</v>
      </c>
      <c r="J1387" s="19">
        <v>1</v>
      </c>
      <c r="K1387" s="19">
        <f t="shared" si="780"/>
        <v>3</v>
      </c>
      <c r="L1387" s="19" t="str">
        <f t="shared" si="776"/>
        <v>Head</v>
      </c>
      <c r="M1387" s="19" t="str">
        <f t="shared" si="776"/>
        <v>Rare</v>
      </c>
    </row>
    <row r="1388" spans="1:13" ht="16.5" customHeight="1" x14ac:dyDescent="0.3">
      <c r="A1388" s="23" t="b">
        <v>1</v>
      </c>
      <c r="B1388" s="20" t="s">
        <v>28</v>
      </c>
      <c r="C1388" s="20">
        <f>C1382+100</f>
        <v>4704401</v>
      </c>
      <c r="D1388" s="20">
        <f t="shared" si="771"/>
        <v>2064</v>
      </c>
      <c r="E1388" s="20" t="s">
        <v>33</v>
      </c>
      <c r="F1388" s="20">
        <f>F1387</f>
        <v>7</v>
      </c>
      <c r="G1388" s="20">
        <f>G1387</f>
        <v>4</v>
      </c>
      <c r="H1388" s="20">
        <f>H1382+1000000</f>
        <v>154101002</v>
      </c>
      <c r="I1388" s="20">
        <v>1</v>
      </c>
      <c r="J1388" s="20">
        <v>1</v>
      </c>
      <c r="K1388" s="20">
        <f>K1382</f>
        <v>24</v>
      </c>
      <c r="L1388" s="20" t="str">
        <f t="shared" si="776"/>
        <v>Weapon</v>
      </c>
      <c r="M1388" s="20" t="str">
        <f t="shared" si="776"/>
        <v>Normal</v>
      </c>
    </row>
    <row r="1389" spans="1:13" ht="16.5" customHeight="1" x14ac:dyDescent="0.3">
      <c r="A1389" s="23" t="b">
        <v>1</v>
      </c>
      <c r="B1389" s="20" t="s">
        <v>52</v>
      </c>
      <c r="C1389" s="20">
        <f t="shared" ref="C1389:C1393" si="782">C1383+100</f>
        <v>4704402</v>
      </c>
      <c r="D1389" s="20">
        <f t="shared" si="771"/>
        <v>2064</v>
      </c>
      <c r="E1389" s="20" t="s">
        <v>33</v>
      </c>
      <c r="F1389" s="20">
        <f>F1388</f>
        <v>7</v>
      </c>
      <c r="G1389" s="20">
        <f>G1388</f>
        <v>4</v>
      </c>
      <c r="H1389" s="20">
        <f t="shared" ref="H1389:H1393" si="783">H1383+1000000</f>
        <v>154201002</v>
      </c>
      <c r="I1389" s="20">
        <v>1</v>
      </c>
      <c r="J1389" s="20">
        <v>1</v>
      </c>
      <c r="K1389" s="20">
        <f t="shared" ref="K1389:M1393" si="784">K1383</f>
        <v>18</v>
      </c>
      <c r="L1389" s="20" t="str">
        <f t="shared" si="776"/>
        <v>Weapon</v>
      </c>
      <c r="M1389" s="20" t="str">
        <f t="shared" si="776"/>
        <v>Superior</v>
      </c>
    </row>
    <row r="1390" spans="1:13" ht="16.5" customHeight="1" x14ac:dyDescent="0.3">
      <c r="A1390" s="23" t="b">
        <v>1</v>
      </c>
      <c r="B1390" s="20" t="s">
        <v>59</v>
      </c>
      <c r="C1390" s="20">
        <f t="shared" si="782"/>
        <v>4704403</v>
      </c>
      <c r="D1390" s="20">
        <f t="shared" si="771"/>
        <v>2064</v>
      </c>
      <c r="E1390" s="20" t="s">
        <v>33</v>
      </c>
      <c r="F1390" s="20">
        <f>F1388</f>
        <v>7</v>
      </c>
      <c r="G1390" s="20">
        <f>G1388</f>
        <v>4</v>
      </c>
      <c r="H1390" s="20">
        <f t="shared" si="783"/>
        <v>154301002</v>
      </c>
      <c r="I1390" s="20">
        <v>1</v>
      </c>
      <c r="J1390" s="20">
        <v>1</v>
      </c>
      <c r="K1390" s="20">
        <f t="shared" si="784"/>
        <v>3</v>
      </c>
      <c r="L1390" s="20" t="str">
        <f t="shared" si="776"/>
        <v>Weapon</v>
      </c>
      <c r="M1390" s="20" t="str">
        <f t="shared" si="776"/>
        <v>Rare</v>
      </c>
    </row>
    <row r="1391" spans="1:13" ht="16.5" customHeight="1" x14ac:dyDescent="0.3">
      <c r="A1391" s="23" t="b">
        <v>1</v>
      </c>
      <c r="B1391" s="20" t="s">
        <v>47</v>
      </c>
      <c r="C1391" s="20">
        <f t="shared" si="782"/>
        <v>4704404</v>
      </c>
      <c r="D1391" s="20">
        <f t="shared" si="771"/>
        <v>2064</v>
      </c>
      <c r="E1391" s="20" t="s">
        <v>33</v>
      </c>
      <c r="F1391" s="20">
        <f t="shared" ref="F1391:G1392" si="785">F1390</f>
        <v>7</v>
      </c>
      <c r="G1391" s="20">
        <f t="shared" si="785"/>
        <v>4</v>
      </c>
      <c r="H1391" s="20">
        <f t="shared" si="783"/>
        <v>154103005</v>
      </c>
      <c r="I1391" s="20">
        <v>1</v>
      </c>
      <c r="J1391" s="20">
        <v>1</v>
      </c>
      <c r="K1391" s="20">
        <f t="shared" si="784"/>
        <v>24</v>
      </c>
      <c r="L1391" s="20" t="str">
        <f t="shared" si="776"/>
        <v>Head</v>
      </c>
      <c r="M1391" s="20" t="str">
        <f t="shared" si="776"/>
        <v>Normal</v>
      </c>
    </row>
    <row r="1392" spans="1:13" ht="16.5" customHeight="1" x14ac:dyDescent="0.3">
      <c r="A1392" s="23" t="b">
        <v>1</v>
      </c>
      <c r="B1392" s="20" t="s">
        <v>56</v>
      </c>
      <c r="C1392" s="20">
        <f t="shared" si="782"/>
        <v>4704405</v>
      </c>
      <c r="D1392" s="20">
        <f t="shared" si="771"/>
        <v>2064</v>
      </c>
      <c r="E1392" s="20" t="s">
        <v>33</v>
      </c>
      <c r="F1392" s="20">
        <f t="shared" si="785"/>
        <v>7</v>
      </c>
      <c r="G1392" s="20">
        <f t="shared" si="785"/>
        <v>4</v>
      </c>
      <c r="H1392" s="20">
        <f t="shared" si="783"/>
        <v>154203005</v>
      </c>
      <c r="I1392" s="20">
        <v>1</v>
      </c>
      <c r="J1392" s="20">
        <v>1</v>
      </c>
      <c r="K1392" s="20">
        <f t="shared" si="784"/>
        <v>18</v>
      </c>
      <c r="L1392" s="20" t="str">
        <f t="shared" si="776"/>
        <v>Head</v>
      </c>
      <c r="M1392" s="20" t="str">
        <f t="shared" si="776"/>
        <v>Superior</v>
      </c>
    </row>
    <row r="1393" spans="1:13" ht="16.5" customHeight="1" x14ac:dyDescent="0.3">
      <c r="A1393" s="23" t="b">
        <v>1</v>
      </c>
      <c r="B1393" s="20" t="s">
        <v>63</v>
      </c>
      <c r="C1393" s="20">
        <f t="shared" si="782"/>
        <v>4704406</v>
      </c>
      <c r="D1393" s="20">
        <f t="shared" si="771"/>
        <v>2064</v>
      </c>
      <c r="E1393" s="20" t="s">
        <v>33</v>
      </c>
      <c r="F1393" s="20">
        <f>F1391</f>
        <v>7</v>
      </c>
      <c r="G1393" s="20">
        <f>G1391</f>
        <v>4</v>
      </c>
      <c r="H1393" s="20">
        <f t="shared" si="783"/>
        <v>154303005</v>
      </c>
      <c r="I1393" s="20">
        <v>1</v>
      </c>
      <c r="J1393" s="20">
        <v>1</v>
      </c>
      <c r="K1393" s="20">
        <f t="shared" si="784"/>
        <v>3</v>
      </c>
      <c r="L1393" s="20" t="str">
        <f t="shared" si="784"/>
        <v>Head</v>
      </c>
      <c r="M1393" s="20" t="str">
        <f t="shared" si="784"/>
        <v>Rare</v>
      </c>
    </row>
    <row r="1394" spans="1:13" ht="16.5" customHeight="1" x14ac:dyDescent="0.3">
      <c r="A1394" s="23" t="b">
        <v>1</v>
      </c>
      <c r="B1394" s="21" t="s">
        <v>34</v>
      </c>
      <c r="C1394" s="21">
        <f>C1388+100</f>
        <v>4704501</v>
      </c>
      <c r="D1394" s="21">
        <f t="shared" si="771"/>
        <v>2064</v>
      </c>
      <c r="E1394" s="21" t="s">
        <v>35</v>
      </c>
      <c r="F1394" s="21">
        <f>F1393</f>
        <v>7</v>
      </c>
      <c r="G1394" s="21">
        <f>G1393</f>
        <v>4</v>
      </c>
      <c r="H1394" s="21">
        <v>160004001</v>
      </c>
      <c r="I1394" s="21">
        <v>1</v>
      </c>
      <c r="J1394" s="21">
        <v>1</v>
      </c>
      <c r="K1394" s="21">
        <v>2.5</v>
      </c>
      <c r="L1394" s="21" t="s">
        <v>36</v>
      </c>
      <c r="M1394" s="21" t="s">
        <v>37</v>
      </c>
    </row>
    <row r="1395" spans="1:13" ht="16.5" customHeight="1" x14ac:dyDescent="0.3">
      <c r="A1395" s="23" t="b">
        <v>1</v>
      </c>
      <c r="B1395" s="21" t="s">
        <v>38</v>
      </c>
      <c r="C1395" s="21">
        <f>C1394+1</f>
        <v>4704502</v>
      </c>
      <c r="D1395" s="21">
        <f t="shared" si="771"/>
        <v>2064</v>
      </c>
      <c r="E1395" s="21" t="s">
        <v>35</v>
      </c>
      <c r="F1395" s="21">
        <f t="shared" ref="F1395:G1397" si="786">F1394</f>
        <v>7</v>
      </c>
      <c r="G1395" s="21">
        <f t="shared" si="786"/>
        <v>4</v>
      </c>
      <c r="H1395" s="21">
        <v>160004002</v>
      </c>
      <c r="I1395" s="21">
        <v>1</v>
      </c>
      <c r="J1395" s="21">
        <v>1</v>
      </c>
      <c r="K1395" s="21">
        <v>2.5</v>
      </c>
      <c r="L1395" s="21" t="s">
        <v>39</v>
      </c>
      <c r="M1395" s="21" t="s">
        <v>37</v>
      </c>
    </row>
    <row r="1396" spans="1:13" ht="16.5" customHeight="1" x14ac:dyDescent="0.3">
      <c r="A1396" s="23" t="b">
        <v>1</v>
      </c>
      <c r="B1396" s="21" t="s">
        <v>40</v>
      </c>
      <c r="C1396" s="21">
        <f>C1395+1</f>
        <v>4704503</v>
      </c>
      <c r="D1396" s="21">
        <f t="shared" si="771"/>
        <v>2064</v>
      </c>
      <c r="E1396" s="21" t="s">
        <v>35</v>
      </c>
      <c r="F1396" s="21">
        <f t="shared" si="786"/>
        <v>7</v>
      </c>
      <c r="G1396" s="21">
        <f t="shared" si="786"/>
        <v>4</v>
      </c>
      <c r="H1396" s="21">
        <v>160004003</v>
      </c>
      <c r="I1396" s="21">
        <v>1</v>
      </c>
      <c r="J1396" s="21">
        <v>1</v>
      </c>
      <c r="K1396" s="21">
        <v>2.5</v>
      </c>
      <c r="L1396" s="21" t="s">
        <v>41</v>
      </c>
      <c r="M1396" s="21" t="s">
        <v>37</v>
      </c>
    </row>
    <row r="1397" spans="1:13" ht="16.5" customHeight="1" x14ac:dyDescent="0.3">
      <c r="A1397" s="23" t="b">
        <v>1</v>
      </c>
      <c r="B1397" s="21" t="s">
        <v>42</v>
      </c>
      <c r="C1397" s="21">
        <f>C1396+1</f>
        <v>4704504</v>
      </c>
      <c r="D1397" s="21">
        <f t="shared" si="771"/>
        <v>2064</v>
      </c>
      <c r="E1397" s="21" t="s">
        <v>35</v>
      </c>
      <c r="F1397" s="21">
        <f t="shared" si="786"/>
        <v>7</v>
      </c>
      <c r="G1397" s="21">
        <f t="shared" si="786"/>
        <v>4</v>
      </c>
      <c r="H1397" s="21">
        <v>160004004</v>
      </c>
      <c r="I1397" s="21">
        <v>1</v>
      </c>
      <c r="J1397" s="21">
        <v>1</v>
      </c>
      <c r="K1397" s="21">
        <v>2.5</v>
      </c>
      <c r="L1397" s="21" t="s">
        <v>43</v>
      </c>
      <c r="M1397" s="21" t="s">
        <v>37</v>
      </c>
    </row>
    <row r="1398" spans="1:13" ht="16.5" customHeight="1" x14ac:dyDescent="0.3">
      <c r="A1398" s="23" t="b">
        <v>1</v>
      </c>
      <c r="B1398" s="15" t="s">
        <v>45</v>
      </c>
      <c r="C1398" s="15">
        <v>4705101</v>
      </c>
      <c r="D1398" s="15">
        <f>D1378+1</f>
        <v>2065</v>
      </c>
      <c r="E1398" s="16" t="s">
        <v>27</v>
      </c>
      <c r="F1398" s="15">
        <v>7</v>
      </c>
      <c r="G1398" s="15">
        <v>5</v>
      </c>
      <c r="H1398" s="17">
        <v>151102001</v>
      </c>
      <c r="I1398" s="16">
        <v>1</v>
      </c>
      <c r="J1398" s="16">
        <v>1</v>
      </c>
      <c r="K1398" s="15">
        <v>24</v>
      </c>
      <c r="L1398" s="17" t="str">
        <f>IF(H1398&gt;=151107001,"Shoes",IF(H1398&gt;=151106001,"Pants",IF(H1398&gt;=151105001,"Glove",IF(H1398&gt;=151103001,"Head",IF(H1398&gt;=151102001,"Body",IF(H1398&gt;=151101001,"Weapon"))))))</f>
        <v>Body</v>
      </c>
      <c r="M1398" s="16" t="s">
        <v>674</v>
      </c>
    </row>
    <row r="1399" spans="1:13" ht="16.5" customHeight="1" x14ac:dyDescent="0.3">
      <c r="A1399" s="23" t="b">
        <v>1</v>
      </c>
      <c r="B1399" s="15" t="s">
        <v>55</v>
      </c>
      <c r="C1399" s="16">
        <f>C1398+1</f>
        <v>4705102</v>
      </c>
      <c r="D1399" s="16">
        <f>D1398</f>
        <v>2065</v>
      </c>
      <c r="E1399" s="16" t="s">
        <v>27</v>
      </c>
      <c r="F1399" s="16">
        <v>7</v>
      </c>
      <c r="G1399" s="16">
        <v>5</v>
      </c>
      <c r="H1399" s="16">
        <f>H1398+100000</f>
        <v>151202001</v>
      </c>
      <c r="I1399" s="16">
        <v>1</v>
      </c>
      <c r="J1399" s="16">
        <v>1</v>
      </c>
      <c r="K1399" s="15">
        <v>18</v>
      </c>
      <c r="L1399" s="16" t="str">
        <f>L1398</f>
        <v>Body</v>
      </c>
      <c r="M1399" s="16" t="s">
        <v>53</v>
      </c>
    </row>
    <row r="1400" spans="1:13" ht="16.5" customHeight="1" x14ac:dyDescent="0.3">
      <c r="A1400" s="23" t="b">
        <v>1</v>
      </c>
      <c r="B1400" s="15" t="s">
        <v>62</v>
      </c>
      <c r="C1400" s="16">
        <f t="shared" ref="C1400:C1403" si="787">C1399+1</f>
        <v>4705103</v>
      </c>
      <c r="D1400" s="16">
        <f t="shared" ref="D1400:D1425" si="788">D1399</f>
        <v>2065</v>
      </c>
      <c r="E1400" s="16" t="s">
        <v>27</v>
      </c>
      <c r="F1400" s="16">
        <f>F1398</f>
        <v>7</v>
      </c>
      <c r="G1400" s="16">
        <f>G1398</f>
        <v>5</v>
      </c>
      <c r="H1400" s="16">
        <f>H1399+100000</f>
        <v>151302001</v>
      </c>
      <c r="I1400" s="16">
        <v>1</v>
      </c>
      <c r="J1400" s="16">
        <v>1</v>
      </c>
      <c r="K1400" s="15">
        <v>3</v>
      </c>
      <c r="L1400" s="16" t="str">
        <f>L1399</f>
        <v>Body</v>
      </c>
      <c r="M1400" s="16" t="s">
        <v>60</v>
      </c>
    </row>
    <row r="1401" spans="1:13" ht="16.5" customHeight="1" x14ac:dyDescent="0.3">
      <c r="A1401" s="23" t="b">
        <v>1</v>
      </c>
      <c r="B1401" s="15" t="s">
        <v>51</v>
      </c>
      <c r="C1401" s="16">
        <f t="shared" si="787"/>
        <v>4705104</v>
      </c>
      <c r="D1401" s="16">
        <f t="shared" si="788"/>
        <v>2065</v>
      </c>
      <c r="E1401" s="16" t="s">
        <v>27</v>
      </c>
      <c r="F1401" s="16">
        <f t="shared" ref="F1401:G1416" si="789">F1400</f>
        <v>7</v>
      </c>
      <c r="G1401" s="16">
        <f t="shared" si="789"/>
        <v>5</v>
      </c>
      <c r="H1401" s="17">
        <v>151105005</v>
      </c>
      <c r="I1401" s="16">
        <v>1</v>
      </c>
      <c r="J1401" s="16">
        <v>1</v>
      </c>
      <c r="K1401" s="16">
        <f>K1398</f>
        <v>24</v>
      </c>
      <c r="L1401" s="17" t="str">
        <f>IF(H1401&gt;=151107001,"Shoes",IF(H1401&gt;=151106001,"Pants",IF(H1401&gt;=151105001,"Glove",IF(H1401&gt;=151103001,"Head",IF(H1401&gt;=151102001,"Body",IF(H1401&gt;=151101001,"Weapon"))))))</f>
        <v>Glove</v>
      </c>
      <c r="M1401" s="16" t="str">
        <f>M1398</f>
        <v>Normal</v>
      </c>
    </row>
    <row r="1402" spans="1:13" ht="16.5" customHeight="1" x14ac:dyDescent="0.3">
      <c r="A1402" s="23" t="b">
        <v>1</v>
      </c>
      <c r="B1402" s="15" t="s">
        <v>58</v>
      </c>
      <c r="C1402" s="16">
        <f t="shared" si="787"/>
        <v>4705105</v>
      </c>
      <c r="D1402" s="16">
        <f t="shared" si="788"/>
        <v>2065</v>
      </c>
      <c r="E1402" s="16" t="s">
        <v>27</v>
      </c>
      <c r="F1402" s="16">
        <f t="shared" si="789"/>
        <v>7</v>
      </c>
      <c r="G1402" s="16">
        <f t="shared" si="789"/>
        <v>5</v>
      </c>
      <c r="H1402" s="16">
        <f>H1401+100000</f>
        <v>151205005</v>
      </c>
      <c r="I1402" s="16">
        <v>1</v>
      </c>
      <c r="J1402" s="16">
        <v>1</v>
      </c>
      <c r="K1402" s="16">
        <f t="shared" ref="K1402:K1403" si="790">K1399</f>
        <v>18</v>
      </c>
      <c r="L1402" s="16" t="str">
        <f>L1401</f>
        <v>Glove</v>
      </c>
      <c r="M1402" s="16" t="str">
        <f>M1399</f>
        <v>Superior</v>
      </c>
    </row>
    <row r="1403" spans="1:13" ht="16.5" customHeight="1" x14ac:dyDescent="0.3">
      <c r="A1403" s="23" t="b">
        <v>1</v>
      </c>
      <c r="B1403" s="15" t="s">
        <v>65</v>
      </c>
      <c r="C1403" s="16">
        <f t="shared" si="787"/>
        <v>4705106</v>
      </c>
      <c r="D1403" s="16">
        <f t="shared" si="788"/>
        <v>2065</v>
      </c>
      <c r="E1403" s="16" t="s">
        <v>27</v>
      </c>
      <c r="F1403" s="16">
        <f>F1401</f>
        <v>7</v>
      </c>
      <c r="G1403" s="16">
        <f>G1401</f>
        <v>5</v>
      </c>
      <c r="H1403" s="16">
        <f>H1402+100000</f>
        <v>151305005</v>
      </c>
      <c r="I1403" s="16">
        <v>1</v>
      </c>
      <c r="J1403" s="16">
        <v>1</v>
      </c>
      <c r="K1403" s="16">
        <f t="shared" si="790"/>
        <v>3</v>
      </c>
      <c r="L1403" s="16" t="str">
        <f>L1402</f>
        <v>Glove</v>
      </c>
      <c r="M1403" s="16" t="str">
        <f>M1400</f>
        <v>Rare</v>
      </c>
    </row>
    <row r="1404" spans="1:13" ht="16.5" customHeight="1" x14ac:dyDescent="0.3">
      <c r="A1404" s="23" t="b">
        <v>1</v>
      </c>
      <c r="B1404" s="18" t="s">
        <v>45</v>
      </c>
      <c r="C1404" s="18">
        <f>C1398+100</f>
        <v>4705201</v>
      </c>
      <c r="D1404" s="18">
        <f t="shared" si="788"/>
        <v>2065</v>
      </c>
      <c r="E1404" s="18" t="s">
        <v>31</v>
      </c>
      <c r="F1404" s="18">
        <f t="shared" si="789"/>
        <v>7</v>
      </c>
      <c r="G1404" s="18">
        <f t="shared" si="789"/>
        <v>5</v>
      </c>
      <c r="H1404" s="18">
        <f>H1398+1000000</f>
        <v>152102001</v>
      </c>
      <c r="I1404" s="18">
        <v>1</v>
      </c>
      <c r="J1404" s="18">
        <v>1</v>
      </c>
      <c r="K1404" s="18">
        <f>K1398</f>
        <v>24</v>
      </c>
      <c r="L1404" s="18" t="str">
        <f>L1398</f>
        <v>Body</v>
      </c>
      <c r="M1404" s="18" t="str">
        <f>M1398</f>
        <v>Normal</v>
      </c>
    </row>
    <row r="1405" spans="1:13" ht="16.5" customHeight="1" x14ac:dyDescent="0.3">
      <c r="A1405" s="23" t="b">
        <v>1</v>
      </c>
      <c r="B1405" s="18" t="s">
        <v>55</v>
      </c>
      <c r="C1405" s="18">
        <f t="shared" ref="C1405:C1409" si="791">C1399+100</f>
        <v>4705202</v>
      </c>
      <c r="D1405" s="18">
        <f t="shared" si="788"/>
        <v>2065</v>
      </c>
      <c r="E1405" s="18" t="s">
        <v>31</v>
      </c>
      <c r="F1405" s="18">
        <f t="shared" si="789"/>
        <v>7</v>
      </c>
      <c r="G1405" s="18">
        <f t="shared" si="789"/>
        <v>5</v>
      </c>
      <c r="H1405" s="18">
        <f t="shared" ref="H1405:H1408" si="792">H1399+1000000</f>
        <v>152202001</v>
      </c>
      <c r="I1405" s="18">
        <v>1</v>
      </c>
      <c r="J1405" s="18">
        <v>1</v>
      </c>
      <c r="K1405" s="18">
        <f t="shared" ref="K1405:M1420" si="793">K1399</f>
        <v>18</v>
      </c>
      <c r="L1405" s="18" t="str">
        <f t="shared" si="793"/>
        <v>Body</v>
      </c>
      <c r="M1405" s="18" t="str">
        <f t="shared" si="793"/>
        <v>Superior</v>
      </c>
    </row>
    <row r="1406" spans="1:13" ht="16.5" customHeight="1" x14ac:dyDescent="0.3">
      <c r="A1406" s="23" t="b">
        <v>1</v>
      </c>
      <c r="B1406" s="18" t="s">
        <v>62</v>
      </c>
      <c r="C1406" s="18">
        <f t="shared" si="791"/>
        <v>4705203</v>
      </c>
      <c r="D1406" s="18">
        <f t="shared" si="788"/>
        <v>2065</v>
      </c>
      <c r="E1406" s="18" t="s">
        <v>31</v>
      </c>
      <c r="F1406" s="18">
        <f>F1404</f>
        <v>7</v>
      </c>
      <c r="G1406" s="18">
        <f>G1404</f>
        <v>5</v>
      </c>
      <c r="H1406" s="18">
        <f t="shared" si="792"/>
        <v>152302001</v>
      </c>
      <c r="I1406" s="18">
        <v>1</v>
      </c>
      <c r="J1406" s="18">
        <v>1</v>
      </c>
      <c r="K1406" s="18">
        <f t="shared" si="793"/>
        <v>3</v>
      </c>
      <c r="L1406" s="18" t="str">
        <f t="shared" si="793"/>
        <v>Body</v>
      </c>
      <c r="M1406" s="18" t="str">
        <f t="shared" si="793"/>
        <v>Rare</v>
      </c>
    </row>
    <row r="1407" spans="1:13" ht="16.5" customHeight="1" x14ac:dyDescent="0.3">
      <c r="A1407" s="23" t="b">
        <v>1</v>
      </c>
      <c r="B1407" s="18" t="s">
        <v>51</v>
      </c>
      <c r="C1407" s="18">
        <f t="shared" si="791"/>
        <v>4705204</v>
      </c>
      <c r="D1407" s="18">
        <f t="shared" si="788"/>
        <v>2065</v>
      </c>
      <c r="E1407" s="18" t="s">
        <v>31</v>
      </c>
      <c r="F1407" s="18">
        <f t="shared" si="789"/>
        <v>7</v>
      </c>
      <c r="G1407" s="18">
        <f t="shared" si="789"/>
        <v>5</v>
      </c>
      <c r="H1407" s="18">
        <f t="shared" si="792"/>
        <v>152105005</v>
      </c>
      <c r="I1407" s="18">
        <v>1</v>
      </c>
      <c r="J1407" s="18">
        <v>1</v>
      </c>
      <c r="K1407" s="18">
        <f t="shared" si="793"/>
        <v>24</v>
      </c>
      <c r="L1407" s="18" t="str">
        <f t="shared" si="793"/>
        <v>Glove</v>
      </c>
      <c r="M1407" s="18" t="str">
        <f t="shared" si="793"/>
        <v>Normal</v>
      </c>
    </row>
    <row r="1408" spans="1:13" ht="16.5" customHeight="1" x14ac:dyDescent="0.3">
      <c r="A1408" s="23" t="b">
        <v>1</v>
      </c>
      <c r="B1408" s="18" t="s">
        <v>58</v>
      </c>
      <c r="C1408" s="18">
        <f t="shared" si="791"/>
        <v>4705205</v>
      </c>
      <c r="D1408" s="18">
        <f t="shared" si="788"/>
        <v>2065</v>
      </c>
      <c r="E1408" s="18" t="s">
        <v>31</v>
      </c>
      <c r="F1408" s="18">
        <f t="shared" si="789"/>
        <v>7</v>
      </c>
      <c r="G1408" s="18">
        <f t="shared" si="789"/>
        <v>5</v>
      </c>
      <c r="H1408" s="18">
        <f t="shared" si="792"/>
        <v>152205005</v>
      </c>
      <c r="I1408" s="18">
        <v>1</v>
      </c>
      <c r="J1408" s="18">
        <v>1</v>
      </c>
      <c r="K1408" s="18">
        <f t="shared" si="793"/>
        <v>18</v>
      </c>
      <c r="L1408" s="18" t="str">
        <f t="shared" si="793"/>
        <v>Glove</v>
      </c>
      <c r="M1408" s="18" t="str">
        <f t="shared" si="793"/>
        <v>Superior</v>
      </c>
    </row>
    <row r="1409" spans="1:13" ht="16.5" customHeight="1" x14ac:dyDescent="0.3">
      <c r="A1409" s="23" t="b">
        <v>1</v>
      </c>
      <c r="B1409" s="18" t="s">
        <v>65</v>
      </c>
      <c r="C1409" s="18">
        <f t="shared" si="791"/>
        <v>4705206</v>
      </c>
      <c r="D1409" s="18">
        <f t="shared" si="788"/>
        <v>2065</v>
      </c>
      <c r="E1409" s="18" t="s">
        <v>31</v>
      </c>
      <c r="F1409" s="18">
        <f>F1407</f>
        <v>7</v>
      </c>
      <c r="G1409" s="18">
        <f>G1407</f>
        <v>5</v>
      </c>
      <c r="H1409" s="18">
        <f>H1403+1000000</f>
        <v>152305005</v>
      </c>
      <c r="I1409" s="18">
        <v>1</v>
      </c>
      <c r="J1409" s="18">
        <v>1</v>
      </c>
      <c r="K1409" s="18">
        <f t="shared" si="793"/>
        <v>3</v>
      </c>
      <c r="L1409" s="18" t="str">
        <f t="shared" si="793"/>
        <v>Glove</v>
      </c>
      <c r="M1409" s="18" t="str">
        <f t="shared" si="793"/>
        <v>Rare</v>
      </c>
    </row>
    <row r="1410" spans="1:13" ht="16.5" customHeight="1" x14ac:dyDescent="0.3">
      <c r="A1410" s="23" t="b">
        <v>1</v>
      </c>
      <c r="B1410" s="19" t="s">
        <v>45</v>
      </c>
      <c r="C1410" s="19">
        <f>C1404+100</f>
        <v>4705301</v>
      </c>
      <c r="D1410" s="19">
        <f t="shared" si="788"/>
        <v>2065</v>
      </c>
      <c r="E1410" s="19" t="s">
        <v>32</v>
      </c>
      <c r="F1410" s="19">
        <f t="shared" si="789"/>
        <v>7</v>
      </c>
      <c r="G1410" s="19">
        <f t="shared" si="789"/>
        <v>5</v>
      </c>
      <c r="H1410" s="19">
        <f>H1404+1000000</f>
        <v>153102001</v>
      </c>
      <c r="I1410" s="19">
        <v>1</v>
      </c>
      <c r="J1410" s="19">
        <v>1</v>
      </c>
      <c r="K1410" s="19">
        <f>K1404</f>
        <v>24</v>
      </c>
      <c r="L1410" s="19" t="str">
        <f t="shared" si="793"/>
        <v>Body</v>
      </c>
      <c r="M1410" s="19" t="str">
        <f t="shared" si="793"/>
        <v>Normal</v>
      </c>
    </row>
    <row r="1411" spans="1:13" ht="16.5" customHeight="1" x14ac:dyDescent="0.3">
      <c r="A1411" s="23" t="b">
        <v>1</v>
      </c>
      <c r="B1411" s="19" t="s">
        <v>55</v>
      </c>
      <c r="C1411" s="19">
        <f t="shared" ref="C1411:C1415" si="794">C1405+100</f>
        <v>4705302</v>
      </c>
      <c r="D1411" s="19">
        <f t="shared" si="788"/>
        <v>2065</v>
      </c>
      <c r="E1411" s="19" t="s">
        <v>32</v>
      </c>
      <c r="F1411" s="19">
        <f t="shared" si="789"/>
        <v>7</v>
      </c>
      <c r="G1411" s="19">
        <f t="shared" si="789"/>
        <v>5</v>
      </c>
      <c r="H1411" s="19">
        <f t="shared" ref="H1411:H1415" si="795">H1405+1000000</f>
        <v>153202001</v>
      </c>
      <c r="I1411" s="19">
        <v>1</v>
      </c>
      <c r="J1411" s="19">
        <v>1</v>
      </c>
      <c r="K1411" s="19">
        <f t="shared" ref="K1411:K1415" si="796">K1405</f>
        <v>18</v>
      </c>
      <c r="L1411" s="19" t="str">
        <f t="shared" si="793"/>
        <v>Body</v>
      </c>
      <c r="M1411" s="19" t="str">
        <f t="shared" si="793"/>
        <v>Superior</v>
      </c>
    </row>
    <row r="1412" spans="1:13" ht="16.5" customHeight="1" x14ac:dyDescent="0.3">
      <c r="A1412" s="23" t="b">
        <v>1</v>
      </c>
      <c r="B1412" s="19" t="s">
        <v>62</v>
      </c>
      <c r="C1412" s="19">
        <f t="shared" si="794"/>
        <v>4705303</v>
      </c>
      <c r="D1412" s="19">
        <f t="shared" si="788"/>
        <v>2065</v>
      </c>
      <c r="E1412" s="19" t="s">
        <v>32</v>
      </c>
      <c r="F1412" s="19">
        <f>F1410</f>
        <v>7</v>
      </c>
      <c r="G1412" s="19">
        <f>G1410</f>
        <v>5</v>
      </c>
      <c r="H1412" s="19">
        <f t="shared" si="795"/>
        <v>153302001</v>
      </c>
      <c r="I1412" s="19">
        <v>1</v>
      </c>
      <c r="J1412" s="19">
        <v>1</v>
      </c>
      <c r="K1412" s="19">
        <f t="shared" si="796"/>
        <v>3</v>
      </c>
      <c r="L1412" s="19" t="str">
        <f t="shared" si="793"/>
        <v>Body</v>
      </c>
      <c r="M1412" s="19" t="str">
        <f t="shared" si="793"/>
        <v>Rare</v>
      </c>
    </row>
    <row r="1413" spans="1:13" ht="16.5" customHeight="1" x14ac:dyDescent="0.3">
      <c r="A1413" s="23" t="b">
        <v>1</v>
      </c>
      <c r="B1413" s="19" t="s">
        <v>51</v>
      </c>
      <c r="C1413" s="19">
        <f t="shared" si="794"/>
        <v>4705304</v>
      </c>
      <c r="D1413" s="19">
        <f t="shared" si="788"/>
        <v>2065</v>
      </c>
      <c r="E1413" s="19" t="s">
        <v>32</v>
      </c>
      <c r="F1413" s="19">
        <f t="shared" si="789"/>
        <v>7</v>
      </c>
      <c r="G1413" s="19">
        <f t="shared" si="789"/>
        <v>5</v>
      </c>
      <c r="H1413" s="19">
        <f t="shared" si="795"/>
        <v>153105005</v>
      </c>
      <c r="I1413" s="19">
        <v>1</v>
      </c>
      <c r="J1413" s="19">
        <v>1</v>
      </c>
      <c r="K1413" s="19">
        <f t="shared" si="796"/>
        <v>24</v>
      </c>
      <c r="L1413" s="19" t="str">
        <f t="shared" si="793"/>
        <v>Glove</v>
      </c>
      <c r="M1413" s="19" t="str">
        <f t="shared" si="793"/>
        <v>Normal</v>
      </c>
    </row>
    <row r="1414" spans="1:13" ht="16.5" customHeight="1" x14ac:dyDescent="0.3">
      <c r="A1414" s="23" t="b">
        <v>1</v>
      </c>
      <c r="B1414" s="19" t="s">
        <v>58</v>
      </c>
      <c r="C1414" s="19">
        <f t="shared" si="794"/>
        <v>4705305</v>
      </c>
      <c r="D1414" s="19">
        <f t="shared" si="788"/>
        <v>2065</v>
      </c>
      <c r="E1414" s="19" t="s">
        <v>32</v>
      </c>
      <c r="F1414" s="19">
        <f t="shared" si="789"/>
        <v>7</v>
      </c>
      <c r="G1414" s="19">
        <f t="shared" si="789"/>
        <v>5</v>
      </c>
      <c r="H1414" s="19">
        <f t="shared" si="795"/>
        <v>153205005</v>
      </c>
      <c r="I1414" s="19">
        <v>1</v>
      </c>
      <c r="J1414" s="19">
        <v>1</v>
      </c>
      <c r="K1414" s="19">
        <f t="shared" si="796"/>
        <v>18</v>
      </c>
      <c r="L1414" s="19" t="str">
        <f t="shared" si="793"/>
        <v>Glove</v>
      </c>
      <c r="M1414" s="19" t="str">
        <f t="shared" si="793"/>
        <v>Superior</v>
      </c>
    </row>
    <row r="1415" spans="1:13" ht="16.5" customHeight="1" x14ac:dyDescent="0.3">
      <c r="A1415" s="23" t="b">
        <v>1</v>
      </c>
      <c r="B1415" s="19" t="s">
        <v>65</v>
      </c>
      <c r="C1415" s="19">
        <f t="shared" si="794"/>
        <v>4705306</v>
      </c>
      <c r="D1415" s="19">
        <f t="shared" si="788"/>
        <v>2065</v>
      </c>
      <c r="E1415" s="19" t="s">
        <v>32</v>
      </c>
      <c r="F1415" s="19">
        <f>F1413</f>
        <v>7</v>
      </c>
      <c r="G1415" s="19">
        <f>G1413</f>
        <v>5</v>
      </c>
      <c r="H1415" s="19">
        <f t="shared" si="795"/>
        <v>153305005</v>
      </c>
      <c r="I1415" s="19">
        <v>1</v>
      </c>
      <c r="J1415" s="19">
        <v>1</v>
      </c>
      <c r="K1415" s="19">
        <f t="shared" si="796"/>
        <v>3</v>
      </c>
      <c r="L1415" s="19" t="str">
        <f t="shared" si="793"/>
        <v>Glove</v>
      </c>
      <c r="M1415" s="19" t="str">
        <f t="shared" si="793"/>
        <v>Rare</v>
      </c>
    </row>
    <row r="1416" spans="1:13" ht="16.5" customHeight="1" x14ac:dyDescent="0.3">
      <c r="A1416" s="23" t="b">
        <v>1</v>
      </c>
      <c r="B1416" s="20" t="s">
        <v>45</v>
      </c>
      <c r="C1416" s="20">
        <f>C1410+100</f>
        <v>4705401</v>
      </c>
      <c r="D1416" s="20">
        <f t="shared" si="788"/>
        <v>2065</v>
      </c>
      <c r="E1416" s="20" t="s">
        <v>33</v>
      </c>
      <c r="F1416" s="20">
        <f t="shared" si="789"/>
        <v>7</v>
      </c>
      <c r="G1416" s="20">
        <f t="shared" si="789"/>
        <v>5</v>
      </c>
      <c r="H1416" s="20">
        <f>H1410+1000000</f>
        <v>154102001</v>
      </c>
      <c r="I1416" s="20">
        <v>1</v>
      </c>
      <c r="J1416" s="20">
        <v>1</v>
      </c>
      <c r="K1416" s="20">
        <f>K1410</f>
        <v>24</v>
      </c>
      <c r="L1416" s="20" t="str">
        <f t="shared" si="793"/>
        <v>Body</v>
      </c>
      <c r="M1416" s="20" t="str">
        <f t="shared" si="793"/>
        <v>Normal</v>
      </c>
    </row>
    <row r="1417" spans="1:13" ht="16.5" customHeight="1" x14ac:dyDescent="0.3">
      <c r="A1417" s="23" t="b">
        <v>1</v>
      </c>
      <c r="B1417" s="20" t="s">
        <v>55</v>
      </c>
      <c r="C1417" s="20">
        <f t="shared" ref="C1417:C1421" si="797">C1411+100</f>
        <v>4705402</v>
      </c>
      <c r="D1417" s="20">
        <f t="shared" si="788"/>
        <v>2065</v>
      </c>
      <c r="E1417" s="20" t="s">
        <v>33</v>
      </c>
      <c r="F1417" s="20">
        <f t="shared" ref="F1417:G1425" si="798">F1416</f>
        <v>7</v>
      </c>
      <c r="G1417" s="20">
        <f t="shared" si="798"/>
        <v>5</v>
      </c>
      <c r="H1417" s="20">
        <f t="shared" ref="H1417:H1421" si="799">H1411+1000000</f>
        <v>154202001</v>
      </c>
      <c r="I1417" s="20">
        <v>1</v>
      </c>
      <c r="J1417" s="20">
        <v>1</v>
      </c>
      <c r="K1417" s="20">
        <f t="shared" ref="K1417:M1421" si="800">K1411</f>
        <v>18</v>
      </c>
      <c r="L1417" s="20" t="str">
        <f t="shared" si="793"/>
        <v>Body</v>
      </c>
      <c r="M1417" s="20" t="str">
        <f t="shared" si="793"/>
        <v>Superior</v>
      </c>
    </row>
    <row r="1418" spans="1:13" ht="16.5" customHeight="1" x14ac:dyDescent="0.3">
      <c r="A1418" s="23" t="b">
        <v>1</v>
      </c>
      <c r="B1418" s="20" t="s">
        <v>62</v>
      </c>
      <c r="C1418" s="20">
        <f t="shared" si="797"/>
        <v>4705403</v>
      </c>
      <c r="D1418" s="20">
        <f t="shared" si="788"/>
        <v>2065</v>
      </c>
      <c r="E1418" s="20" t="s">
        <v>33</v>
      </c>
      <c r="F1418" s="20">
        <f>F1416</f>
        <v>7</v>
      </c>
      <c r="G1418" s="20">
        <f>G1416</f>
        <v>5</v>
      </c>
      <c r="H1418" s="20">
        <f t="shared" si="799"/>
        <v>154302001</v>
      </c>
      <c r="I1418" s="20">
        <v>1</v>
      </c>
      <c r="J1418" s="20">
        <v>1</v>
      </c>
      <c r="K1418" s="20">
        <f t="shared" si="800"/>
        <v>3</v>
      </c>
      <c r="L1418" s="20" t="str">
        <f t="shared" si="793"/>
        <v>Body</v>
      </c>
      <c r="M1418" s="20" t="str">
        <f t="shared" si="793"/>
        <v>Rare</v>
      </c>
    </row>
    <row r="1419" spans="1:13" ht="16.5" customHeight="1" x14ac:dyDescent="0.3">
      <c r="A1419" s="23" t="b">
        <v>1</v>
      </c>
      <c r="B1419" s="20" t="s">
        <v>51</v>
      </c>
      <c r="C1419" s="20">
        <f t="shared" si="797"/>
        <v>4705404</v>
      </c>
      <c r="D1419" s="20">
        <f t="shared" si="788"/>
        <v>2065</v>
      </c>
      <c r="E1419" s="20" t="s">
        <v>33</v>
      </c>
      <c r="F1419" s="20">
        <f t="shared" si="798"/>
        <v>7</v>
      </c>
      <c r="G1419" s="20">
        <f t="shared" si="798"/>
        <v>5</v>
      </c>
      <c r="H1419" s="20">
        <f t="shared" si="799"/>
        <v>154105005</v>
      </c>
      <c r="I1419" s="20">
        <v>1</v>
      </c>
      <c r="J1419" s="20">
        <v>1</v>
      </c>
      <c r="K1419" s="20">
        <f t="shared" si="800"/>
        <v>24</v>
      </c>
      <c r="L1419" s="20" t="str">
        <f t="shared" si="793"/>
        <v>Glove</v>
      </c>
      <c r="M1419" s="20" t="str">
        <f t="shared" si="793"/>
        <v>Normal</v>
      </c>
    </row>
    <row r="1420" spans="1:13" ht="16.5" customHeight="1" x14ac:dyDescent="0.3">
      <c r="A1420" s="23" t="b">
        <v>1</v>
      </c>
      <c r="B1420" s="20" t="s">
        <v>58</v>
      </c>
      <c r="C1420" s="20">
        <f t="shared" si="797"/>
        <v>4705405</v>
      </c>
      <c r="D1420" s="20">
        <f t="shared" si="788"/>
        <v>2065</v>
      </c>
      <c r="E1420" s="20" t="s">
        <v>33</v>
      </c>
      <c r="F1420" s="20">
        <f t="shared" si="798"/>
        <v>7</v>
      </c>
      <c r="G1420" s="20">
        <f t="shared" si="798"/>
        <v>5</v>
      </c>
      <c r="H1420" s="20">
        <f t="shared" si="799"/>
        <v>154205005</v>
      </c>
      <c r="I1420" s="20">
        <v>1</v>
      </c>
      <c r="J1420" s="20">
        <v>1</v>
      </c>
      <c r="K1420" s="20">
        <f t="shared" si="800"/>
        <v>18</v>
      </c>
      <c r="L1420" s="20" t="str">
        <f t="shared" si="793"/>
        <v>Glove</v>
      </c>
      <c r="M1420" s="20" t="str">
        <f t="shared" si="793"/>
        <v>Superior</v>
      </c>
    </row>
    <row r="1421" spans="1:13" ht="16.5" customHeight="1" x14ac:dyDescent="0.3">
      <c r="A1421" s="23" t="b">
        <v>1</v>
      </c>
      <c r="B1421" s="20" t="s">
        <v>65</v>
      </c>
      <c r="C1421" s="20">
        <f t="shared" si="797"/>
        <v>4705406</v>
      </c>
      <c r="D1421" s="20">
        <f t="shared" si="788"/>
        <v>2065</v>
      </c>
      <c r="E1421" s="20" t="s">
        <v>33</v>
      </c>
      <c r="F1421" s="20">
        <f>F1419</f>
        <v>7</v>
      </c>
      <c r="G1421" s="20">
        <f>G1419</f>
        <v>5</v>
      </c>
      <c r="H1421" s="20">
        <f t="shared" si="799"/>
        <v>154305005</v>
      </c>
      <c r="I1421" s="20">
        <v>1</v>
      </c>
      <c r="J1421" s="20">
        <v>1</v>
      </c>
      <c r="K1421" s="20">
        <f t="shared" si="800"/>
        <v>3</v>
      </c>
      <c r="L1421" s="20" t="str">
        <f t="shared" si="800"/>
        <v>Glove</v>
      </c>
      <c r="M1421" s="20" t="str">
        <f t="shared" si="800"/>
        <v>Rare</v>
      </c>
    </row>
    <row r="1422" spans="1:13" ht="16.5" customHeight="1" x14ac:dyDescent="0.3">
      <c r="A1422" s="23" t="b">
        <v>1</v>
      </c>
      <c r="B1422" s="21" t="s">
        <v>34</v>
      </c>
      <c r="C1422" s="21">
        <f>C1416+100</f>
        <v>4705501</v>
      </c>
      <c r="D1422" s="21">
        <f t="shared" si="788"/>
        <v>2065</v>
      </c>
      <c r="E1422" s="21" t="s">
        <v>35</v>
      </c>
      <c r="F1422" s="21">
        <f t="shared" si="798"/>
        <v>7</v>
      </c>
      <c r="G1422" s="21">
        <f t="shared" si="798"/>
        <v>5</v>
      </c>
      <c r="H1422" s="21">
        <v>160004001</v>
      </c>
      <c r="I1422" s="21">
        <v>1</v>
      </c>
      <c r="J1422" s="21">
        <v>1</v>
      </c>
      <c r="K1422" s="21">
        <v>2.5</v>
      </c>
      <c r="L1422" s="21" t="s">
        <v>36</v>
      </c>
      <c r="M1422" s="21" t="s">
        <v>37</v>
      </c>
    </row>
    <row r="1423" spans="1:13" ht="16.5" customHeight="1" x14ac:dyDescent="0.3">
      <c r="A1423" s="23" t="b">
        <v>1</v>
      </c>
      <c r="B1423" s="21" t="s">
        <v>38</v>
      </c>
      <c r="C1423" s="21">
        <f>C1422+1</f>
        <v>4705502</v>
      </c>
      <c r="D1423" s="21">
        <f t="shared" si="788"/>
        <v>2065</v>
      </c>
      <c r="E1423" s="21" t="s">
        <v>35</v>
      </c>
      <c r="F1423" s="21">
        <f t="shared" si="798"/>
        <v>7</v>
      </c>
      <c r="G1423" s="21">
        <f t="shared" si="798"/>
        <v>5</v>
      </c>
      <c r="H1423" s="21">
        <v>160004002</v>
      </c>
      <c r="I1423" s="21">
        <v>1</v>
      </c>
      <c r="J1423" s="21">
        <v>1</v>
      </c>
      <c r="K1423" s="21">
        <v>2.5</v>
      </c>
      <c r="L1423" s="21" t="s">
        <v>39</v>
      </c>
      <c r="M1423" s="21" t="s">
        <v>37</v>
      </c>
    </row>
    <row r="1424" spans="1:13" ht="16.5" customHeight="1" x14ac:dyDescent="0.3">
      <c r="A1424" s="23" t="b">
        <v>1</v>
      </c>
      <c r="B1424" s="21" t="s">
        <v>40</v>
      </c>
      <c r="C1424" s="21">
        <f>C1423+1</f>
        <v>4705503</v>
      </c>
      <c r="D1424" s="21">
        <f t="shared" si="788"/>
        <v>2065</v>
      </c>
      <c r="E1424" s="21" t="s">
        <v>35</v>
      </c>
      <c r="F1424" s="21">
        <f t="shared" si="798"/>
        <v>7</v>
      </c>
      <c r="G1424" s="21">
        <f t="shared" si="798"/>
        <v>5</v>
      </c>
      <c r="H1424" s="21">
        <v>160004003</v>
      </c>
      <c r="I1424" s="21">
        <v>1</v>
      </c>
      <c r="J1424" s="21">
        <v>1</v>
      </c>
      <c r="K1424" s="21">
        <v>2.5</v>
      </c>
      <c r="L1424" s="21" t="s">
        <v>41</v>
      </c>
      <c r="M1424" s="21" t="s">
        <v>37</v>
      </c>
    </row>
    <row r="1425" spans="1:13" ht="16.5" customHeight="1" x14ac:dyDescent="0.3">
      <c r="A1425" s="23" t="b">
        <v>1</v>
      </c>
      <c r="B1425" s="21" t="s">
        <v>42</v>
      </c>
      <c r="C1425" s="21">
        <f>C1424+1</f>
        <v>4705504</v>
      </c>
      <c r="D1425" s="21">
        <f t="shared" si="788"/>
        <v>2065</v>
      </c>
      <c r="E1425" s="21" t="s">
        <v>35</v>
      </c>
      <c r="F1425" s="21">
        <f t="shared" si="798"/>
        <v>7</v>
      </c>
      <c r="G1425" s="21">
        <f t="shared" si="798"/>
        <v>5</v>
      </c>
      <c r="H1425" s="21">
        <v>160004004</v>
      </c>
      <c r="I1425" s="21">
        <v>1</v>
      </c>
      <c r="J1425" s="21">
        <v>1</v>
      </c>
      <c r="K1425" s="21">
        <v>2.5</v>
      </c>
      <c r="L1425" s="21" t="s">
        <v>43</v>
      </c>
      <c r="M1425" s="21" t="s">
        <v>37</v>
      </c>
    </row>
    <row r="1426" spans="1:13" ht="16.5" customHeight="1" x14ac:dyDescent="0.3">
      <c r="A1426" s="23" t="b">
        <v>1</v>
      </c>
      <c r="B1426" s="15" t="s">
        <v>49</v>
      </c>
      <c r="C1426" s="15">
        <v>4706101</v>
      </c>
      <c r="D1426" s="15">
        <f>D1406+1</f>
        <v>2066</v>
      </c>
      <c r="E1426" s="16" t="s">
        <v>27</v>
      </c>
      <c r="F1426" s="15">
        <v>7</v>
      </c>
      <c r="G1426" s="15">
        <v>6</v>
      </c>
      <c r="H1426" s="17">
        <v>151106001</v>
      </c>
      <c r="I1426" s="16">
        <v>1</v>
      </c>
      <c r="J1426" s="16">
        <v>1</v>
      </c>
      <c r="K1426" s="15">
        <v>24</v>
      </c>
      <c r="L1426" s="17" t="str">
        <f>IF(H1426&gt;=151107001,"Shoes",IF(H1426&gt;=151106001,"Pants",IF(H1426&gt;=151105001,"Glove",IF(H1426&gt;=151103001,"Head",IF(H1426&gt;=151102001,"Body",IF(H1426&gt;=151101001,"Weapon"))))))</f>
        <v>Pants</v>
      </c>
      <c r="M1426" s="16" t="s">
        <v>674</v>
      </c>
    </row>
    <row r="1427" spans="1:13" ht="16.5" customHeight="1" x14ac:dyDescent="0.3">
      <c r="A1427" s="23" t="b">
        <v>1</v>
      </c>
      <c r="B1427" s="15" t="s">
        <v>57</v>
      </c>
      <c r="C1427" s="16">
        <f>C1426+1</f>
        <v>4706102</v>
      </c>
      <c r="D1427" s="16">
        <f>D1426</f>
        <v>2066</v>
      </c>
      <c r="E1427" s="16" t="s">
        <v>27</v>
      </c>
      <c r="F1427" s="16">
        <f>F1425</f>
        <v>7</v>
      </c>
      <c r="G1427" s="16">
        <f>G1426</f>
        <v>6</v>
      </c>
      <c r="H1427" s="16">
        <f>H1426+100000</f>
        <v>151206001</v>
      </c>
      <c r="I1427" s="16">
        <v>1</v>
      </c>
      <c r="J1427" s="16">
        <v>1</v>
      </c>
      <c r="K1427" s="15">
        <v>18</v>
      </c>
      <c r="L1427" s="16" t="str">
        <f>L1426</f>
        <v>Pants</v>
      </c>
      <c r="M1427" s="16" t="s">
        <v>53</v>
      </c>
    </row>
    <row r="1428" spans="1:13" ht="16.5" customHeight="1" x14ac:dyDescent="0.3">
      <c r="A1428" s="23" t="b">
        <v>1</v>
      </c>
      <c r="B1428" s="15" t="s">
        <v>64</v>
      </c>
      <c r="C1428" s="16">
        <f t="shared" ref="C1428:C1431" si="801">C1427+1</f>
        <v>4706103</v>
      </c>
      <c r="D1428" s="16">
        <f t="shared" ref="D1428:D1453" si="802">D1427</f>
        <v>2066</v>
      </c>
      <c r="E1428" s="16" t="s">
        <v>27</v>
      </c>
      <c r="F1428" s="16">
        <f>F1426</f>
        <v>7</v>
      </c>
      <c r="G1428" s="16">
        <f t="shared" ref="G1428:G1442" si="803">G1427</f>
        <v>6</v>
      </c>
      <c r="H1428" s="16">
        <f>H1427+100000</f>
        <v>151306001</v>
      </c>
      <c r="I1428" s="16">
        <v>1</v>
      </c>
      <c r="J1428" s="16">
        <v>1</v>
      </c>
      <c r="K1428" s="15">
        <v>3</v>
      </c>
      <c r="L1428" s="16" t="str">
        <f>L1427</f>
        <v>Pants</v>
      </c>
      <c r="M1428" s="16" t="s">
        <v>60</v>
      </c>
    </row>
    <row r="1429" spans="1:13" ht="16.5" customHeight="1" x14ac:dyDescent="0.3">
      <c r="A1429" s="23" t="b">
        <v>1</v>
      </c>
      <c r="B1429" s="15" t="s">
        <v>30</v>
      </c>
      <c r="C1429" s="16">
        <f t="shared" si="801"/>
        <v>4706104</v>
      </c>
      <c r="D1429" s="16">
        <f t="shared" si="802"/>
        <v>2066</v>
      </c>
      <c r="E1429" s="16" t="s">
        <v>27</v>
      </c>
      <c r="F1429" s="16">
        <f t="shared" ref="F1429:F1442" si="804">F1428</f>
        <v>7</v>
      </c>
      <c r="G1429" s="16">
        <f t="shared" si="803"/>
        <v>6</v>
      </c>
      <c r="H1429" s="17">
        <v>151107005</v>
      </c>
      <c r="I1429" s="16">
        <v>1</v>
      </c>
      <c r="J1429" s="16">
        <v>1</v>
      </c>
      <c r="K1429" s="16">
        <f>K1426</f>
        <v>24</v>
      </c>
      <c r="L1429" s="17" t="str">
        <f>IF(H1429&gt;=151107001,"Shoes",IF(H1429&gt;=151106001,"Pants",IF(H1429&gt;=151105001,"Glove",IF(H1429&gt;=151103001,"Head",IF(H1429&gt;=151102001,"Body",IF(H1429&gt;=151101001,"Weapon"))))))</f>
        <v>Shoes</v>
      </c>
      <c r="M1429" s="16" t="str">
        <f>M1426</f>
        <v>Normal</v>
      </c>
    </row>
    <row r="1430" spans="1:13" ht="16.5" customHeight="1" x14ac:dyDescent="0.3">
      <c r="A1430" s="23" t="b">
        <v>1</v>
      </c>
      <c r="B1430" s="15" t="s">
        <v>54</v>
      </c>
      <c r="C1430" s="16">
        <f t="shared" si="801"/>
        <v>4706105</v>
      </c>
      <c r="D1430" s="16">
        <f t="shared" si="802"/>
        <v>2066</v>
      </c>
      <c r="E1430" s="16" t="s">
        <v>27</v>
      </c>
      <c r="F1430" s="16">
        <f t="shared" si="804"/>
        <v>7</v>
      </c>
      <c r="G1430" s="16">
        <f t="shared" si="803"/>
        <v>6</v>
      </c>
      <c r="H1430" s="16">
        <f>H1429+100000</f>
        <v>151207005</v>
      </c>
      <c r="I1430" s="16">
        <v>1</v>
      </c>
      <c r="J1430" s="16">
        <v>1</v>
      </c>
      <c r="K1430" s="16">
        <f t="shared" ref="K1430:K1431" si="805">K1427</f>
        <v>18</v>
      </c>
      <c r="L1430" s="16" t="str">
        <f>L1429</f>
        <v>Shoes</v>
      </c>
      <c r="M1430" s="16" t="str">
        <f>M1427</f>
        <v>Superior</v>
      </c>
    </row>
    <row r="1431" spans="1:13" ht="16.5" customHeight="1" x14ac:dyDescent="0.3">
      <c r="A1431" s="23" t="b">
        <v>1</v>
      </c>
      <c r="B1431" s="15" t="s">
        <v>61</v>
      </c>
      <c r="C1431" s="16">
        <f t="shared" si="801"/>
        <v>4706106</v>
      </c>
      <c r="D1431" s="16">
        <f t="shared" si="802"/>
        <v>2066</v>
      </c>
      <c r="E1431" s="16" t="s">
        <v>27</v>
      </c>
      <c r="F1431" s="16">
        <f>F1429</f>
        <v>7</v>
      </c>
      <c r="G1431" s="16">
        <f t="shared" si="803"/>
        <v>6</v>
      </c>
      <c r="H1431" s="16">
        <f>H1430+100000</f>
        <v>151307005</v>
      </c>
      <c r="I1431" s="16">
        <v>1</v>
      </c>
      <c r="J1431" s="16">
        <v>1</v>
      </c>
      <c r="K1431" s="16">
        <f t="shared" si="805"/>
        <v>3</v>
      </c>
      <c r="L1431" s="16" t="str">
        <f>L1430</f>
        <v>Shoes</v>
      </c>
      <c r="M1431" s="16" t="str">
        <f>M1428</f>
        <v>Rare</v>
      </c>
    </row>
    <row r="1432" spans="1:13" ht="16.5" customHeight="1" x14ac:dyDescent="0.3">
      <c r="A1432" s="23" t="b">
        <v>1</v>
      </c>
      <c r="B1432" s="18" t="s">
        <v>49</v>
      </c>
      <c r="C1432" s="18">
        <f>C1426+100</f>
        <v>4706201</v>
      </c>
      <c r="D1432" s="18">
        <f t="shared" si="802"/>
        <v>2066</v>
      </c>
      <c r="E1432" s="18" t="s">
        <v>31</v>
      </c>
      <c r="F1432" s="18">
        <f t="shared" si="804"/>
        <v>7</v>
      </c>
      <c r="G1432" s="18">
        <f t="shared" si="803"/>
        <v>6</v>
      </c>
      <c r="H1432" s="18">
        <f>H1426+1000000</f>
        <v>152106001</v>
      </c>
      <c r="I1432" s="18">
        <v>1</v>
      </c>
      <c r="J1432" s="18">
        <v>1</v>
      </c>
      <c r="K1432" s="18">
        <f>K1426</f>
        <v>24</v>
      </c>
      <c r="L1432" s="18" t="str">
        <f>L1426</f>
        <v>Pants</v>
      </c>
      <c r="M1432" s="18" t="str">
        <f>M1426</f>
        <v>Normal</v>
      </c>
    </row>
    <row r="1433" spans="1:13" ht="16.5" customHeight="1" x14ac:dyDescent="0.3">
      <c r="A1433" s="23" t="b">
        <v>1</v>
      </c>
      <c r="B1433" s="18" t="s">
        <v>57</v>
      </c>
      <c r="C1433" s="18">
        <f t="shared" ref="C1433:C1437" si="806">C1427+100</f>
        <v>4706202</v>
      </c>
      <c r="D1433" s="18">
        <f t="shared" si="802"/>
        <v>2066</v>
      </c>
      <c r="E1433" s="18" t="s">
        <v>31</v>
      </c>
      <c r="F1433" s="18">
        <f t="shared" si="804"/>
        <v>7</v>
      </c>
      <c r="G1433" s="18">
        <f t="shared" si="803"/>
        <v>6</v>
      </c>
      <c r="H1433" s="18">
        <f t="shared" ref="H1433:H1437" si="807">H1427+1000000</f>
        <v>152206001</v>
      </c>
      <c r="I1433" s="18">
        <v>1</v>
      </c>
      <c r="J1433" s="18">
        <v>1</v>
      </c>
      <c r="K1433" s="18">
        <f t="shared" ref="K1433:M1448" si="808">K1427</f>
        <v>18</v>
      </c>
      <c r="L1433" s="18" t="str">
        <f t="shared" si="808"/>
        <v>Pants</v>
      </c>
      <c r="M1433" s="18" t="str">
        <f t="shared" si="808"/>
        <v>Superior</v>
      </c>
    </row>
    <row r="1434" spans="1:13" ht="16.5" customHeight="1" x14ac:dyDescent="0.3">
      <c r="A1434" s="23" t="b">
        <v>1</v>
      </c>
      <c r="B1434" s="18" t="s">
        <v>64</v>
      </c>
      <c r="C1434" s="18">
        <f t="shared" si="806"/>
        <v>4706203</v>
      </c>
      <c r="D1434" s="18">
        <f t="shared" si="802"/>
        <v>2066</v>
      </c>
      <c r="E1434" s="18" t="s">
        <v>31</v>
      </c>
      <c r="F1434" s="18">
        <f>F1432</f>
        <v>7</v>
      </c>
      <c r="G1434" s="18">
        <f>G1432</f>
        <v>6</v>
      </c>
      <c r="H1434" s="18">
        <f t="shared" si="807"/>
        <v>152306001</v>
      </c>
      <c r="I1434" s="18">
        <v>1</v>
      </c>
      <c r="J1434" s="18">
        <v>1</v>
      </c>
      <c r="K1434" s="18">
        <f t="shared" si="808"/>
        <v>3</v>
      </c>
      <c r="L1434" s="18" t="str">
        <f t="shared" si="808"/>
        <v>Pants</v>
      </c>
      <c r="M1434" s="18" t="str">
        <f t="shared" si="808"/>
        <v>Rare</v>
      </c>
    </row>
    <row r="1435" spans="1:13" ht="16.5" customHeight="1" x14ac:dyDescent="0.3">
      <c r="A1435" s="23" t="b">
        <v>1</v>
      </c>
      <c r="B1435" s="18" t="s">
        <v>30</v>
      </c>
      <c r="C1435" s="18">
        <f t="shared" si="806"/>
        <v>4706204</v>
      </c>
      <c r="D1435" s="18">
        <f t="shared" si="802"/>
        <v>2066</v>
      </c>
      <c r="E1435" s="18" t="s">
        <v>31</v>
      </c>
      <c r="F1435" s="18">
        <f t="shared" si="804"/>
        <v>7</v>
      </c>
      <c r="G1435" s="18">
        <f t="shared" si="803"/>
        <v>6</v>
      </c>
      <c r="H1435" s="18">
        <f t="shared" si="807"/>
        <v>152107005</v>
      </c>
      <c r="I1435" s="18">
        <v>1</v>
      </c>
      <c r="J1435" s="18">
        <v>1</v>
      </c>
      <c r="K1435" s="18">
        <f t="shared" si="808"/>
        <v>24</v>
      </c>
      <c r="L1435" s="18" t="str">
        <f t="shared" si="808"/>
        <v>Shoes</v>
      </c>
      <c r="M1435" s="18" t="str">
        <f t="shared" si="808"/>
        <v>Normal</v>
      </c>
    </row>
    <row r="1436" spans="1:13" ht="16.5" customHeight="1" x14ac:dyDescent="0.3">
      <c r="A1436" s="23" t="b">
        <v>1</v>
      </c>
      <c r="B1436" s="18" t="s">
        <v>54</v>
      </c>
      <c r="C1436" s="18">
        <f t="shared" si="806"/>
        <v>4706205</v>
      </c>
      <c r="D1436" s="18">
        <f t="shared" si="802"/>
        <v>2066</v>
      </c>
      <c r="E1436" s="18" t="s">
        <v>31</v>
      </c>
      <c r="F1436" s="18">
        <f t="shared" si="804"/>
        <v>7</v>
      </c>
      <c r="G1436" s="18">
        <f t="shared" si="803"/>
        <v>6</v>
      </c>
      <c r="H1436" s="18">
        <f t="shared" si="807"/>
        <v>152207005</v>
      </c>
      <c r="I1436" s="18">
        <v>1</v>
      </c>
      <c r="J1436" s="18">
        <v>1</v>
      </c>
      <c r="K1436" s="18">
        <f t="shared" si="808"/>
        <v>18</v>
      </c>
      <c r="L1436" s="18" t="str">
        <f t="shared" si="808"/>
        <v>Shoes</v>
      </c>
      <c r="M1436" s="18" t="str">
        <f t="shared" si="808"/>
        <v>Superior</v>
      </c>
    </row>
    <row r="1437" spans="1:13" ht="16.5" customHeight="1" x14ac:dyDescent="0.3">
      <c r="A1437" s="23" t="b">
        <v>1</v>
      </c>
      <c r="B1437" s="18" t="s">
        <v>61</v>
      </c>
      <c r="C1437" s="18">
        <f t="shared" si="806"/>
        <v>4706206</v>
      </c>
      <c r="D1437" s="18">
        <f t="shared" si="802"/>
        <v>2066</v>
      </c>
      <c r="E1437" s="18" t="s">
        <v>31</v>
      </c>
      <c r="F1437" s="18">
        <f>F1435</f>
        <v>7</v>
      </c>
      <c r="G1437" s="18">
        <f>G1435</f>
        <v>6</v>
      </c>
      <c r="H1437" s="18">
        <f t="shared" si="807"/>
        <v>152307005</v>
      </c>
      <c r="I1437" s="18">
        <v>1</v>
      </c>
      <c r="J1437" s="18">
        <v>1</v>
      </c>
      <c r="K1437" s="18">
        <f t="shared" si="808"/>
        <v>3</v>
      </c>
      <c r="L1437" s="18" t="str">
        <f t="shared" si="808"/>
        <v>Shoes</v>
      </c>
      <c r="M1437" s="18" t="str">
        <f t="shared" si="808"/>
        <v>Rare</v>
      </c>
    </row>
    <row r="1438" spans="1:13" ht="16.5" customHeight="1" x14ac:dyDescent="0.3">
      <c r="A1438" s="23" t="b">
        <v>1</v>
      </c>
      <c r="B1438" s="19" t="s">
        <v>49</v>
      </c>
      <c r="C1438" s="19">
        <f>C1432+100</f>
        <v>4706301</v>
      </c>
      <c r="D1438" s="19">
        <f t="shared" si="802"/>
        <v>2066</v>
      </c>
      <c r="E1438" s="19" t="s">
        <v>32</v>
      </c>
      <c r="F1438" s="19">
        <f t="shared" si="804"/>
        <v>7</v>
      </c>
      <c r="G1438" s="19">
        <f t="shared" si="803"/>
        <v>6</v>
      </c>
      <c r="H1438" s="19">
        <f>H1432+1000000</f>
        <v>153106001</v>
      </c>
      <c r="I1438" s="19">
        <v>1</v>
      </c>
      <c r="J1438" s="19">
        <v>1</v>
      </c>
      <c r="K1438" s="19">
        <f>K1432</f>
        <v>24</v>
      </c>
      <c r="L1438" s="19" t="str">
        <f t="shared" si="808"/>
        <v>Pants</v>
      </c>
      <c r="M1438" s="19" t="str">
        <f t="shared" si="808"/>
        <v>Normal</v>
      </c>
    </row>
    <row r="1439" spans="1:13" ht="16.5" customHeight="1" x14ac:dyDescent="0.3">
      <c r="A1439" s="23" t="b">
        <v>1</v>
      </c>
      <c r="B1439" s="19" t="s">
        <v>57</v>
      </c>
      <c r="C1439" s="19">
        <f>C1433+100</f>
        <v>4706302</v>
      </c>
      <c r="D1439" s="19">
        <f t="shared" si="802"/>
        <v>2066</v>
      </c>
      <c r="E1439" s="19" t="s">
        <v>32</v>
      </c>
      <c r="F1439" s="19">
        <f t="shared" si="804"/>
        <v>7</v>
      </c>
      <c r="G1439" s="19">
        <f t="shared" si="803"/>
        <v>6</v>
      </c>
      <c r="H1439" s="19">
        <f t="shared" ref="H1439:H1443" si="809">H1433+1000000</f>
        <v>153206001</v>
      </c>
      <c r="I1439" s="19">
        <v>1</v>
      </c>
      <c r="J1439" s="19">
        <v>1</v>
      </c>
      <c r="K1439" s="19">
        <f t="shared" ref="K1439:K1443" si="810">K1433</f>
        <v>18</v>
      </c>
      <c r="L1439" s="19" t="str">
        <f t="shared" si="808"/>
        <v>Pants</v>
      </c>
      <c r="M1439" s="19" t="str">
        <f t="shared" si="808"/>
        <v>Superior</v>
      </c>
    </row>
    <row r="1440" spans="1:13" ht="16.5" customHeight="1" x14ac:dyDescent="0.3">
      <c r="A1440" s="23" t="b">
        <v>1</v>
      </c>
      <c r="B1440" s="19" t="s">
        <v>64</v>
      </c>
      <c r="C1440" s="19">
        <f t="shared" ref="C1440:C1443" si="811">C1434+100</f>
        <v>4706303</v>
      </c>
      <c r="D1440" s="19">
        <f t="shared" si="802"/>
        <v>2066</v>
      </c>
      <c r="E1440" s="19" t="s">
        <v>32</v>
      </c>
      <c r="F1440" s="19">
        <f>F1438</f>
        <v>7</v>
      </c>
      <c r="G1440" s="19">
        <f>G1438</f>
        <v>6</v>
      </c>
      <c r="H1440" s="19">
        <f t="shared" si="809"/>
        <v>153306001</v>
      </c>
      <c r="I1440" s="19">
        <v>1</v>
      </c>
      <c r="J1440" s="19">
        <v>1</v>
      </c>
      <c r="K1440" s="19">
        <f t="shared" si="810"/>
        <v>3</v>
      </c>
      <c r="L1440" s="19" t="str">
        <f t="shared" si="808"/>
        <v>Pants</v>
      </c>
      <c r="M1440" s="19" t="str">
        <f t="shared" si="808"/>
        <v>Rare</v>
      </c>
    </row>
    <row r="1441" spans="1:13" ht="16.5" customHeight="1" x14ac:dyDescent="0.3">
      <c r="A1441" s="23" t="b">
        <v>1</v>
      </c>
      <c r="B1441" s="19" t="s">
        <v>30</v>
      </c>
      <c r="C1441" s="19">
        <f t="shared" si="811"/>
        <v>4706304</v>
      </c>
      <c r="D1441" s="19">
        <f t="shared" si="802"/>
        <v>2066</v>
      </c>
      <c r="E1441" s="19" t="s">
        <v>32</v>
      </c>
      <c r="F1441" s="19">
        <f t="shared" si="804"/>
        <v>7</v>
      </c>
      <c r="G1441" s="19">
        <f t="shared" si="803"/>
        <v>6</v>
      </c>
      <c r="H1441" s="19">
        <f t="shared" si="809"/>
        <v>153107005</v>
      </c>
      <c r="I1441" s="19">
        <v>1</v>
      </c>
      <c r="J1441" s="19">
        <v>1</v>
      </c>
      <c r="K1441" s="19">
        <f t="shared" si="810"/>
        <v>24</v>
      </c>
      <c r="L1441" s="19" t="str">
        <f t="shared" si="808"/>
        <v>Shoes</v>
      </c>
      <c r="M1441" s="19" t="str">
        <f t="shared" si="808"/>
        <v>Normal</v>
      </c>
    </row>
    <row r="1442" spans="1:13" ht="16.5" customHeight="1" x14ac:dyDescent="0.3">
      <c r="A1442" s="23" t="b">
        <v>1</v>
      </c>
      <c r="B1442" s="19" t="s">
        <v>54</v>
      </c>
      <c r="C1442" s="19">
        <f t="shared" si="811"/>
        <v>4706305</v>
      </c>
      <c r="D1442" s="19">
        <f t="shared" si="802"/>
        <v>2066</v>
      </c>
      <c r="E1442" s="19" t="s">
        <v>32</v>
      </c>
      <c r="F1442" s="19">
        <f t="shared" si="804"/>
        <v>7</v>
      </c>
      <c r="G1442" s="19">
        <f t="shared" si="803"/>
        <v>6</v>
      </c>
      <c r="H1442" s="19">
        <f t="shared" si="809"/>
        <v>153207005</v>
      </c>
      <c r="I1442" s="19">
        <v>1</v>
      </c>
      <c r="J1442" s="19">
        <v>1</v>
      </c>
      <c r="K1442" s="19">
        <f t="shared" si="810"/>
        <v>18</v>
      </c>
      <c r="L1442" s="19" t="str">
        <f t="shared" si="808"/>
        <v>Shoes</v>
      </c>
      <c r="M1442" s="19" t="str">
        <f t="shared" si="808"/>
        <v>Superior</v>
      </c>
    </row>
    <row r="1443" spans="1:13" ht="16.5" customHeight="1" x14ac:dyDescent="0.3">
      <c r="A1443" s="23" t="b">
        <v>1</v>
      </c>
      <c r="B1443" s="19" t="s">
        <v>61</v>
      </c>
      <c r="C1443" s="19">
        <f t="shared" si="811"/>
        <v>4706306</v>
      </c>
      <c r="D1443" s="19">
        <f t="shared" si="802"/>
        <v>2066</v>
      </c>
      <c r="E1443" s="19" t="s">
        <v>32</v>
      </c>
      <c r="F1443" s="19">
        <f>F1441</f>
        <v>7</v>
      </c>
      <c r="G1443" s="19">
        <f>G1441</f>
        <v>6</v>
      </c>
      <c r="H1443" s="19">
        <f t="shared" si="809"/>
        <v>153307005</v>
      </c>
      <c r="I1443" s="19">
        <v>1</v>
      </c>
      <c r="J1443" s="19">
        <v>1</v>
      </c>
      <c r="K1443" s="19">
        <f t="shared" si="810"/>
        <v>3</v>
      </c>
      <c r="L1443" s="19" t="str">
        <f t="shared" si="808"/>
        <v>Shoes</v>
      </c>
      <c r="M1443" s="19" t="str">
        <f t="shared" si="808"/>
        <v>Rare</v>
      </c>
    </row>
    <row r="1444" spans="1:13" ht="16.5" customHeight="1" x14ac:dyDescent="0.3">
      <c r="A1444" s="23" t="b">
        <v>1</v>
      </c>
      <c r="B1444" s="20" t="s">
        <v>49</v>
      </c>
      <c r="C1444" s="20">
        <f>C1438+100</f>
        <v>4706401</v>
      </c>
      <c r="D1444" s="20">
        <f t="shared" si="802"/>
        <v>2066</v>
      </c>
      <c r="E1444" s="20" t="s">
        <v>33</v>
      </c>
      <c r="F1444" s="20">
        <f t="shared" ref="F1444:G1453" si="812">F1443</f>
        <v>7</v>
      </c>
      <c r="G1444" s="20">
        <f t="shared" si="812"/>
        <v>6</v>
      </c>
      <c r="H1444" s="20">
        <f>H1438+1000000</f>
        <v>154106001</v>
      </c>
      <c r="I1444" s="20">
        <v>1</v>
      </c>
      <c r="J1444" s="20">
        <v>1</v>
      </c>
      <c r="K1444" s="20">
        <f>K1438</f>
        <v>24</v>
      </c>
      <c r="L1444" s="20" t="str">
        <f t="shared" si="808"/>
        <v>Pants</v>
      </c>
      <c r="M1444" s="20" t="str">
        <f t="shared" si="808"/>
        <v>Normal</v>
      </c>
    </row>
    <row r="1445" spans="1:13" ht="16.5" customHeight="1" x14ac:dyDescent="0.3">
      <c r="A1445" s="23" t="b">
        <v>1</v>
      </c>
      <c r="B1445" s="20" t="s">
        <v>57</v>
      </c>
      <c r="C1445" s="20">
        <f>C1439+100</f>
        <v>4706402</v>
      </c>
      <c r="D1445" s="20">
        <f t="shared" si="802"/>
        <v>2066</v>
      </c>
      <c r="E1445" s="20" t="s">
        <v>33</v>
      </c>
      <c r="F1445" s="20">
        <f t="shared" si="812"/>
        <v>7</v>
      </c>
      <c r="G1445" s="20">
        <f t="shared" si="812"/>
        <v>6</v>
      </c>
      <c r="H1445" s="20">
        <f t="shared" ref="H1445:H1449" si="813">H1439+1000000</f>
        <v>154206001</v>
      </c>
      <c r="I1445" s="20">
        <v>1</v>
      </c>
      <c r="J1445" s="20">
        <v>1</v>
      </c>
      <c r="K1445" s="20">
        <f t="shared" ref="K1445:M1449" si="814">K1439</f>
        <v>18</v>
      </c>
      <c r="L1445" s="20" t="str">
        <f t="shared" si="808"/>
        <v>Pants</v>
      </c>
      <c r="M1445" s="20" t="str">
        <f t="shared" si="808"/>
        <v>Superior</v>
      </c>
    </row>
    <row r="1446" spans="1:13" ht="16.5" customHeight="1" x14ac:dyDescent="0.3">
      <c r="A1446" s="23" t="b">
        <v>1</v>
      </c>
      <c r="B1446" s="20" t="s">
        <v>64</v>
      </c>
      <c r="C1446" s="20">
        <f t="shared" ref="C1446:C1449" si="815">C1440+100</f>
        <v>4706403</v>
      </c>
      <c r="D1446" s="20">
        <f t="shared" si="802"/>
        <v>2066</v>
      </c>
      <c r="E1446" s="20" t="s">
        <v>33</v>
      </c>
      <c r="F1446" s="20">
        <f>F1444</f>
        <v>7</v>
      </c>
      <c r="G1446" s="20">
        <f>G1444</f>
        <v>6</v>
      </c>
      <c r="H1446" s="20">
        <f t="shared" si="813"/>
        <v>154306001</v>
      </c>
      <c r="I1446" s="20">
        <v>1</v>
      </c>
      <c r="J1446" s="20">
        <v>1</v>
      </c>
      <c r="K1446" s="20">
        <f t="shared" si="814"/>
        <v>3</v>
      </c>
      <c r="L1446" s="20" t="str">
        <f t="shared" si="808"/>
        <v>Pants</v>
      </c>
      <c r="M1446" s="20" t="str">
        <f t="shared" si="808"/>
        <v>Rare</v>
      </c>
    </row>
    <row r="1447" spans="1:13" ht="16.5" customHeight="1" x14ac:dyDescent="0.3">
      <c r="A1447" s="23" t="b">
        <v>1</v>
      </c>
      <c r="B1447" s="20" t="s">
        <v>30</v>
      </c>
      <c r="C1447" s="20">
        <f t="shared" si="815"/>
        <v>4706404</v>
      </c>
      <c r="D1447" s="20">
        <f t="shared" si="802"/>
        <v>2066</v>
      </c>
      <c r="E1447" s="20" t="s">
        <v>33</v>
      </c>
      <c r="F1447" s="20">
        <f t="shared" si="812"/>
        <v>7</v>
      </c>
      <c r="G1447" s="20">
        <f t="shared" si="812"/>
        <v>6</v>
      </c>
      <c r="H1447" s="20">
        <f t="shared" si="813"/>
        <v>154107005</v>
      </c>
      <c r="I1447" s="20">
        <v>1</v>
      </c>
      <c r="J1447" s="20">
        <v>1</v>
      </c>
      <c r="K1447" s="20">
        <f t="shared" si="814"/>
        <v>24</v>
      </c>
      <c r="L1447" s="20" t="str">
        <f t="shared" si="808"/>
        <v>Shoes</v>
      </c>
      <c r="M1447" s="20" t="str">
        <f t="shared" si="808"/>
        <v>Normal</v>
      </c>
    </row>
    <row r="1448" spans="1:13" ht="16.5" customHeight="1" x14ac:dyDescent="0.3">
      <c r="A1448" s="23" t="b">
        <v>1</v>
      </c>
      <c r="B1448" s="20" t="s">
        <v>54</v>
      </c>
      <c r="C1448" s="20">
        <f t="shared" si="815"/>
        <v>4706405</v>
      </c>
      <c r="D1448" s="20">
        <f t="shared" si="802"/>
        <v>2066</v>
      </c>
      <c r="E1448" s="20" t="s">
        <v>33</v>
      </c>
      <c r="F1448" s="20">
        <f t="shared" si="812"/>
        <v>7</v>
      </c>
      <c r="G1448" s="20">
        <f t="shared" si="812"/>
        <v>6</v>
      </c>
      <c r="H1448" s="20">
        <f t="shared" si="813"/>
        <v>154207005</v>
      </c>
      <c r="I1448" s="20">
        <v>1</v>
      </c>
      <c r="J1448" s="20">
        <v>1</v>
      </c>
      <c r="K1448" s="20">
        <f t="shared" si="814"/>
        <v>18</v>
      </c>
      <c r="L1448" s="20" t="str">
        <f t="shared" si="808"/>
        <v>Shoes</v>
      </c>
      <c r="M1448" s="20" t="str">
        <f t="shared" si="808"/>
        <v>Superior</v>
      </c>
    </row>
    <row r="1449" spans="1:13" ht="16.5" customHeight="1" x14ac:dyDescent="0.3">
      <c r="A1449" s="23" t="b">
        <v>1</v>
      </c>
      <c r="B1449" s="20" t="s">
        <v>61</v>
      </c>
      <c r="C1449" s="20">
        <f t="shared" si="815"/>
        <v>4706406</v>
      </c>
      <c r="D1449" s="20">
        <f t="shared" si="802"/>
        <v>2066</v>
      </c>
      <c r="E1449" s="20" t="s">
        <v>33</v>
      </c>
      <c r="F1449" s="20">
        <f>F1447</f>
        <v>7</v>
      </c>
      <c r="G1449" s="20">
        <f>G1447</f>
        <v>6</v>
      </c>
      <c r="H1449" s="20">
        <f t="shared" si="813"/>
        <v>154307005</v>
      </c>
      <c r="I1449" s="20">
        <v>1</v>
      </c>
      <c r="J1449" s="20">
        <v>1</v>
      </c>
      <c r="K1449" s="20">
        <f t="shared" si="814"/>
        <v>3</v>
      </c>
      <c r="L1449" s="20" t="str">
        <f t="shared" si="814"/>
        <v>Shoes</v>
      </c>
      <c r="M1449" s="20" t="str">
        <f t="shared" si="814"/>
        <v>Rare</v>
      </c>
    </row>
    <row r="1450" spans="1:13" ht="16.5" customHeight="1" x14ac:dyDescent="0.3">
      <c r="A1450" s="23" t="b">
        <v>1</v>
      </c>
      <c r="B1450" s="21" t="s">
        <v>34</v>
      </c>
      <c r="C1450" s="21">
        <f>C1444+100</f>
        <v>4706501</v>
      </c>
      <c r="D1450" s="21">
        <f t="shared" si="802"/>
        <v>2066</v>
      </c>
      <c r="E1450" s="21" t="s">
        <v>35</v>
      </c>
      <c r="F1450" s="21">
        <f t="shared" si="812"/>
        <v>7</v>
      </c>
      <c r="G1450" s="21">
        <f t="shared" si="812"/>
        <v>6</v>
      </c>
      <c r="H1450" s="21">
        <v>160004001</v>
      </c>
      <c r="I1450" s="21">
        <v>1</v>
      </c>
      <c r="J1450" s="21">
        <v>1</v>
      </c>
      <c r="K1450" s="21">
        <v>2.5</v>
      </c>
      <c r="L1450" s="21" t="s">
        <v>36</v>
      </c>
      <c r="M1450" s="21" t="s">
        <v>37</v>
      </c>
    </row>
    <row r="1451" spans="1:13" ht="16.5" customHeight="1" x14ac:dyDescent="0.3">
      <c r="A1451" s="23" t="b">
        <v>1</v>
      </c>
      <c r="B1451" s="21" t="s">
        <v>38</v>
      </c>
      <c r="C1451" s="21">
        <f>C1450+1</f>
        <v>4706502</v>
      </c>
      <c r="D1451" s="21">
        <f t="shared" si="802"/>
        <v>2066</v>
      </c>
      <c r="E1451" s="21" t="s">
        <v>35</v>
      </c>
      <c r="F1451" s="21">
        <f t="shared" si="812"/>
        <v>7</v>
      </c>
      <c r="G1451" s="21">
        <f t="shared" si="812"/>
        <v>6</v>
      </c>
      <c r="H1451" s="21">
        <v>160004002</v>
      </c>
      <c r="I1451" s="21">
        <v>1</v>
      </c>
      <c r="J1451" s="21">
        <v>1</v>
      </c>
      <c r="K1451" s="21">
        <v>2.5</v>
      </c>
      <c r="L1451" s="21" t="s">
        <v>39</v>
      </c>
      <c r="M1451" s="21" t="s">
        <v>37</v>
      </c>
    </row>
    <row r="1452" spans="1:13" ht="16.5" customHeight="1" x14ac:dyDescent="0.3">
      <c r="A1452" s="23" t="b">
        <v>1</v>
      </c>
      <c r="B1452" s="21" t="s">
        <v>40</v>
      </c>
      <c r="C1452" s="21">
        <f>C1451+1</f>
        <v>4706503</v>
      </c>
      <c r="D1452" s="21">
        <f t="shared" si="802"/>
        <v>2066</v>
      </c>
      <c r="E1452" s="21" t="s">
        <v>35</v>
      </c>
      <c r="F1452" s="21">
        <f t="shared" si="812"/>
        <v>7</v>
      </c>
      <c r="G1452" s="21">
        <f t="shared" si="812"/>
        <v>6</v>
      </c>
      <c r="H1452" s="21">
        <v>160004003</v>
      </c>
      <c r="I1452" s="21">
        <v>1</v>
      </c>
      <c r="J1452" s="21">
        <v>1</v>
      </c>
      <c r="K1452" s="21">
        <v>2.5</v>
      </c>
      <c r="L1452" s="21" t="s">
        <v>41</v>
      </c>
      <c r="M1452" s="21" t="s">
        <v>37</v>
      </c>
    </row>
    <row r="1453" spans="1:13" ht="16.5" customHeight="1" x14ac:dyDescent="0.3">
      <c r="A1453" s="23" t="b">
        <v>1</v>
      </c>
      <c r="B1453" s="21" t="s">
        <v>42</v>
      </c>
      <c r="C1453" s="21">
        <f>C1452+1</f>
        <v>4706504</v>
      </c>
      <c r="D1453" s="21">
        <f t="shared" si="802"/>
        <v>2066</v>
      </c>
      <c r="E1453" s="21" t="s">
        <v>35</v>
      </c>
      <c r="F1453" s="21">
        <f t="shared" si="812"/>
        <v>7</v>
      </c>
      <c r="G1453" s="21">
        <f t="shared" si="812"/>
        <v>6</v>
      </c>
      <c r="H1453" s="21">
        <v>160004004</v>
      </c>
      <c r="I1453" s="21">
        <v>1</v>
      </c>
      <c r="J1453" s="21">
        <v>1</v>
      </c>
      <c r="K1453" s="21">
        <v>2.5</v>
      </c>
      <c r="L1453" s="21" t="s">
        <v>43</v>
      </c>
      <c r="M1453" s="21" t="s">
        <v>37</v>
      </c>
    </row>
    <row r="1454" spans="1:13" ht="16.5" customHeight="1" x14ac:dyDescent="0.3">
      <c r="A1454" s="23" t="b">
        <v>1</v>
      </c>
      <c r="B1454" s="15" t="s">
        <v>28</v>
      </c>
      <c r="C1454" s="15">
        <v>4707101</v>
      </c>
      <c r="D1454" s="15">
        <f>D1434+1</f>
        <v>2067</v>
      </c>
      <c r="E1454" s="16" t="s">
        <v>27</v>
      </c>
      <c r="F1454" s="15">
        <v>7</v>
      </c>
      <c r="G1454" s="15">
        <v>7</v>
      </c>
      <c r="H1454" s="17">
        <v>151101003</v>
      </c>
      <c r="I1454" s="16">
        <v>1</v>
      </c>
      <c r="J1454" s="16">
        <v>1</v>
      </c>
      <c r="K1454" s="15">
        <v>24</v>
      </c>
      <c r="L1454" s="17" t="str">
        <f>IF(H1454&gt;=151107001,"Shoes",IF(H1454&gt;=151106001,"Pants",IF(H1454&gt;=151105001,"Glove",IF(H1454&gt;=151103001,"Head",IF(H1454&gt;=151102001,"Body",IF(H1454&gt;=151101001,"Weapon"))))))</f>
        <v>Weapon</v>
      </c>
      <c r="M1454" s="16" t="s">
        <v>674</v>
      </c>
    </row>
    <row r="1455" spans="1:13" ht="16.5" customHeight="1" x14ac:dyDescent="0.3">
      <c r="A1455" s="23" t="b">
        <v>1</v>
      </c>
      <c r="B1455" s="15" t="s">
        <v>52</v>
      </c>
      <c r="C1455" s="16">
        <f>C1454+1</f>
        <v>4707102</v>
      </c>
      <c r="D1455" s="16">
        <f>D1454</f>
        <v>2067</v>
      </c>
      <c r="E1455" s="16" t="s">
        <v>27</v>
      </c>
      <c r="F1455" s="16">
        <f>F1453</f>
        <v>7</v>
      </c>
      <c r="G1455" s="16">
        <f>G1454</f>
        <v>7</v>
      </c>
      <c r="H1455" s="16">
        <f>H1454+100000</f>
        <v>151201003</v>
      </c>
      <c r="I1455" s="16">
        <v>1</v>
      </c>
      <c r="J1455" s="16">
        <v>1</v>
      </c>
      <c r="K1455" s="15">
        <v>18</v>
      </c>
      <c r="L1455" s="16" t="str">
        <f>L1454</f>
        <v>Weapon</v>
      </c>
      <c r="M1455" s="16" t="s">
        <v>53</v>
      </c>
    </row>
    <row r="1456" spans="1:13" ht="16.5" customHeight="1" x14ac:dyDescent="0.3">
      <c r="A1456" s="23" t="b">
        <v>1</v>
      </c>
      <c r="B1456" s="15" t="s">
        <v>59</v>
      </c>
      <c r="C1456" s="16">
        <f t="shared" ref="C1456:C1459" si="816">C1455+1</f>
        <v>4707103</v>
      </c>
      <c r="D1456" s="16">
        <f t="shared" ref="D1456:D1481" si="817">D1455</f>
        <v>2067</v>
      </c>
      <c r="E1456" s="16" t="s">
        <v>27</v>
      </c>
      <c r="F1456" s="16">
        <f>F1454</f>
        <v>7</v>
      </c>
      <c r="G1456" s="16">
        <f>G1454</f>
        <v>7</v>
      </c>
      <c r="H1456" s="16">
        <f>H1455+100000</f>
        <v>151301003</v>
      </c>
      <c r="I1456" s="16">
        <v>1</v>
      </c>
      <c r="J1456" s="16">
        <v>1</v>
      </c>
      <c r="K1456" s="15">
        <v>3</v>
      </c>
      <c r="L1456" s="16" t="str">
        <f>L1455</f>
        <v>Weapon</v>
      </c>
      <c r="M1456" s="16" t="s">
        <v>60</v>
      </c>
    </row>
    <row r="1457" spans="1:13" ht="16.5" customHeight="1" x14ac:dyDescent="0.3">
      <c r="A1457" s="23" t="b">
        <v>1</v>
      </c>
      <c r="B1457" s="15" t="s">
        <v>49</v>
      </c>
      <c r="C1457" s="16">
        <f t="shared" si="816"/>
        <v>4707104</v>
      </c>
      <c r="D1457" s="16">
        <f t="shared" si="817"/>
        <v>2067</v>
      </c>
      <c r="E1457" s="16" t="s">
        <v>27</v>
      </c>
      <c r="F1457" s="16">
        <f t="shared" ref="F1457:G1458" si="818">F1456</f>
        <v>7</v>
      </c>
      <c r="G1457" s="16">
        <f t="shared" si="818"/>
        <v>7</v>
      </c>
      <c r="H1457" s="17">
        <v>151106002</v>
      </c>
      <c r="I1457" s="16">
        <v>1</v>
      </c>
      <c r="J1457" s="16">
        <v>1</v>
      </c>
      <c r="K1457" s="16">
        <f>K1454</f>
        <v>24</v>
      </c>
      <c r="L1457" s="17" t="str">
        <f>IF(H1457&gt;=151107001,"Shoes",IF(H1457&gt;=151106001,"Pants",IF(H1457&gt;=151105001,"Glove",IF(H1457&gt;=151103001,"Head",IF(H1457&gt;=151102001,"Body",IF(H1457&gt;=151101001,"Weapon"))))))</f>
        <v>Pants</v>
      </c>
      <c r="M1457" s="16" t="str">
        <f>M1454</f>
        <v>Normal</v>
      </c>
    </row>
    <row r="1458" spans="1:13" ht="16.5" customHeight="1" x14ac:dyDescent="0.3">
      <c r="A1458" s="23" t="b">
        <v>1</v>
      </c>
      <c r="B1458" s="15" t="s">
        <v>57</v>
      </c>
      <c r="C1458" s="16">
        <f t="shared" si="816"/>
        <v>4707105</v>
      </c>
      <c r="D1458" s="16">
        <f t="shared" si="817"/>
        <v>2067</v>
      </c>
      <c r="E1458" s="16" t="s">
        <v>27</v>
      </c>
      <c r="F1458" s="16">
        <f t="shared" si="818"/>
        <v>7</v>
      </c>
      <c r="G1458" s="16">
        <f t="shared" si="818"/>
        <v>7</v>
      </c>
      <c r="H1458" s="16">
        <f>H1457+100000</f>
        <v>151206002</v>
      </c>
      <c r="I1458" s="16">
        <v>1</v>
      </c>
      <c r="J1458" s="16">
        <v>1</v>
      </c>
      <c r="K1458" s="16">
        <f t="shared" ref="K1458:K1459" si="819">K1455</f>
        <v>18</v>
      </c>
      <c r="L1458" s="16" t="str">
        <f>L1457</f>
        <v>Pants</v>
      </c>
      <c r="M1458" s="16" t="str">
        <f>M1455</f>
        <v>Superior</v>
      </c>
    </row>
    <row r="1459" spans="1:13" ht="16.5" customHeight="1" x14ac:dyDescent="0.3">
      <c r="A1459" s="23" t="b">
        <v>1</v>
      </c>
      <c r="B1459" s="15" t="s">
        <v>64</v>
      </c>
      <c r="C1459" s="16">
        <f t="shared" si="816"/>
        <v>4707106</v>
      </c>
      <c r="D1459" s="16">
        <f t="shared" si="817"/>
        <v>2067</v>
      </c>
      <c r="E1459" s="16" t="s">
        <v>27</v>
      </c>
      <c r="F1459" s="16">
        <f>F1457</f>
        <v>7</v>
      </c>
      <c r="G1459" s="16">
        <f>G1457</f>
        <v>7</v>
      </c>
      <c r="H1459" s="16">
        <f>H1458+100000</f>
        <v>151306002</v>
      </c>
      <c r="I1459" s="16">
        <v>1</v>
      </c>
      <c r="J1459" s="16">
        <v>1</v>
      </c>
      <c r="K1459" s="16">
        <f t="shared" si="819"/>
        <v>3</v>
      </c>
      <c r="L1459" s="16" t="str">
        <f>L1458</f>
        <v>Pants</v>
      </c>
      <c r="M1459" s="16" t="str">
        <f>M1456</f>
        <v>Rare</v>
      </c>
    </row>
    <row r="1460" spans="1:13" ht="16.5" customHeight="1" x14ac:dyDescent="0.3">
      <c r="A1460" s="23" t="b">
        <v>1</v>
      </c>
      <c r="B1460" s="18" t="s">
        <v>28</v>
      </c>
      <c r="C1460" s="18">
        <f t="shared" ref="C1460:C1478" si="820">C1454+100</f>
        <v>4707201</v>
      </c>
      <c r="D1460" s="18">
        <f t="shared" si="817"/>
        <v>2067</v>
      </c>
      <c r="E1460" s="18" t="s">
        <v>31</v>
      </c>
      <c r="F1460" s="18">
        <f>F1459</f>
        <v>7</v>
      </c>
      <c r="G1460" s="18">
        <f>G1459</f>
        <v>7</v>
      </c>
      <c r="H1460" s="18">
        <f>H1454+1000000</f>
        <v>152101003</v>
      </c>
      <c r="I1460" s="18">
        <v>1</v>
      </c>
      <c r="J1460" s="18">
        <v>1</v>
      </c>
      <c r="K1460" s="18">
        <f>K1454</f>
        <v>24</v>
      </c>
      <c r="L1460" s="18" t="str">
        <f>L1454</f>
        <v>Weapon</v>
      </c>
      <c r="M1460" s="18" t="str">
        <f>M1454</f>
        <v>Normal</v>
      </c>
    </row>
    <row r="1461" spans="1:13" ht="16.5" customHeight="1" x14ac:dyDescent="0.3">
      <c r="A1461" s="23" t="b">
        <v>1</v>
      </c>
      <c r="B1461" s="18" t="s">
        <v>52</v>
      </c>
      <c r="C1461" s="18">
        <f t="shared" si="820"/>
        <v>4707202</v>
      </c>
      <c r="D1461" s="18">
        <f t="shared" si="817"/>
        <v>2067</v>
      </c>
      <c r="E1461" s="18" t="s">
        <v>31</v>
      </c>
      <c r="F1461" s="18">
        <f>F1460</f>
        <v>7</v>
      </c>
      <c r="G1461" s="18">
        <f>G1460</f>
        <v>7</v>
      </c>
      <c r="H1461" s="18">
        <f t="shared" ref="H1461:H1465" si="821">H1455+1000000</f>
        <v>152201003</v>
      </c>
      <c r="I1461" s="18">
        <v>1</v>
      </c>
      <c r="J1461" s="18">
        <v>1</v>
      </c>
      <c r="K1461" s="18">
        <f t="shared" ref="K1461:M1476" si="822">K1455</f>
        <v>18</v>
      </c>
      <c r="L1461" s="18" t="str">
        <f t="shared" si="822"/>
        <v>Weapon</v>
      </c>
      <c r="M1461" s="18" t="str">
        <f t="shared" si="822"/>
        <v>Superior</v>
      </c>
    </row>
    <row r="1462" spans="1:13" ht="16.5" customHeight="1" x14ac:dyDescent="0.3">
      <c r="A1462" s="23" t="b">
        <v>1</v>
      </c>
      <c r="B1462" s="18" t="s">
        <v>59</v>
      </c>
      <c r="C1462" s="18">
        <f t="shared" si="820"/>
        <v>4707203</v>
      </c>
      <c r="D1462" s="18">
        <f t="shared" si="817"/>
        <v>2067</v>
      </c>
      <c r="E1462" s="18" t="s">
        <v>31</v>
      </c>
      <c r="F1462" s="18">
        <f>F1460</f>
        <v>7</v>
      </c>
      <c r="G1462" s="18">
        <f>G1460</f>
        <v>7</v>
      </c>
      <c r="H1462" s="18">
        <f t="shared" si="821"/>
        <v>152301003</v>
      </c>
      <c r="I1462" s="18">
        <v>1</v>
      </c>
      <c r="J1462" s="18">
        <v>1</v>
      </c>
      <c r="K1462" s="18">
        <f t="shared" si="822"/>
        <v>3</v>
      </c>
      <c r="L1462" s="18" t="str">
        <f t="shared" si="822"/>
        <v>Weapon</v>
      </c>
      <c r="M1462" s="18" t="str">
        <f t="shared" si="822"/>
        <v>Rare</v>
      </c>
    </row>
    <row r="1463" spans="1:13" ht="16.5" customHeight="1" x14ac:dyDescent="0.3">
      <c r="A1463" s="23" t="b">
        <v>1</v>
      </c>
      <c r="B1463" s="18" t="s">
        <v>49</v>
      </c>
      <c r="C1463" s="18">
        <f t="shared" si="820"/>
        <v>4707204</v>
      </c>
      <c r="D1463" s="18">
        <f t="shared" si="817"/>
        <v>2067</v>
      </c>
      <c r="E1463" s="18" t="s">
        <v>31</v>
      </c>
      <c r="F1463" s="18">
        <f t="shared" ref="F1463:G1464" si="823">F1462</f>
        <v>7</v>
      </c>
      <c r="G1463" s="18">
        <f t="shared" si="823"/>
        <v>7</v>
      </c>
      <c r="H1463" s="18">
        <f t="shared" si="821"/>
        <v>152106002</v>
      </c>
      <c r="I1463" s="18">
        <v>1</v>
      </c>
      <c r="J1463" s="18">
        <v>1</v>
      </c>
      <c r="K1463" s="18">
        <f t="shared" si="822"/>
        <v>24</v>
      </c>
      <c r="L1463" s="18" t="str">
        <f t="shared" si="822"/>
        <v>Pants</v>
      </c>
      <c r="M1463" s="18" t="str">
        <f t="shared" si="822"/>
        <v>Normal</v>
      </c>
    </row>
    <row r="1464" spans="1:13" ht="16.5" customHeight="1" x14ac:dyDescent="0.3">
      <c r="A1464" s="23" t="b">
        <v>1</v>
      </c>
      <c r="B1464" s="18" t="s">
        <v>57</v>
      </c>
      <c r="C1464" s="18">
        <f t="shared" si="820"/>
        <v>4707205</v>
      </c>
      <c r="D1464" s="18">
        <f t="shared" si="817"/>
        <v>2067</v>
      </c>
      <c r="E1464" s="18" t="s">
        <v>31</v>
      </c>
      <c r="F1464" s="18">
        <f t="shared" si="823"/>
        <v>7</v>
      </c>
      <c r="G1464" s="18">
        <f t="shared" si="823"/>
        <v>7</v>
      </c>
      <c r="H1464" s="18">
        <f t="shared" si="821"/>
        <v>152206002</v>
      </c>
      <c r="I1464" s="18">
        <v>1</v>
      </c>
      <c r="J1464" s="18">
        <v>1</v>
      </c>
      <c r="K1464" s="18">
        <f t="shared" si="822"/>
        <v>18</v>
      </c>
      <c r="L1464" s="18" t="str">
        <f t="shared" si="822"/>
        <v>Pants</v>
      </c>
      <c r="M1464" s="18" t="str">
        <f t="shared" si="822"/>
        <v>Superior</v>
      </c>
    </row>
    <row r="1465" spans="1:13" ht="16.5" customHeight="1" x14ac:dyDescent="0.3">
      <c r="A1465" s="23" t="b">
        <v>1</v>
      </c>
      <c r="B1465" s="18" t="s">
        <v>64</v>
      </c>
      <c r="C1465" s="18">
        <f t="shared" si="820"/>
        <v>4707206</v>
      </c>
      <c r="D1465" s="18">
        <f t="shared" si="817"/>
        <v>2067</v>
      </c>
      <c r="E1465" s="18" t="s">
        <v>31</v>
      </c>
      <c r="F1465" s="18">
        <f>F1463</f>
        <v>7</v>
      </c>
      <c r="G1465" s="18">
        <f>G1463</f>
        <v>7</v>
      </c>
      <c r="H1465" s="18">
        <f t="shared" si="821"/>
        <v>152306002</v>
      </c>
      <c r="I1465" s="18">
        <v>1</v>
      </c>
      <c r="J1465" s="18">
        <v>1</v>
      </c>
      <c r="K1465" s="18">
        <f t="shared" si="822"/>
        <v>3</v>
      </c>
      <c r="L1465" s="18" t="str">
        <f t="shared" si="822"/>
        <v>Pants</v>
      </c>
      <c r="M1465" s="18" t="str">
        <f t="shared" si="822"/>
        <v>Rare</v>
      </c>
    </row>
    <row r="1466" spans="1:13" ht="16.5" customHeight="1" x14ac:dyDescent="0.3">
      <c r="A1466" s="23" t="b">
        <v>1</v>
      </c>
      <c r="B1466" s="19" t="s">
        <v>28</v>
      </c>
      <c r="C1466" s="19">
        <f t="shared" si="820"/>
        <v>4707301</v>
      </c>
      <c r="D1466" s="19">
        <f t="shared" si="817"/>
        <v>2067</v>
      </c>
      <c r="E1466" s="19" t="s">
        <v>32</v>
      </c>
      <c r="F1466" s="19">
        <f>F1465</f>
        <v>7</v>
      </c>
      <c r="G1466" s="19">
        <f>G1465</f>
        <v>7</v>
      </c>
      <c r="H1466" s="19">
        <f>H1460+1000000</f>
        <v>153101003</v>
      </c>
      <c r="I1466" s="19">
        <v>1</v>
      </c>
      <c r="J1466" s="19">
        <v>1</v>
      </c>
      <c r="K1466" s="19">
        <f>K1460</f>
        <v>24</v>
      </c>
      <c r="L1466" s="19" t="str">
        <f t="shared" si="822"/>
        <v>Weapon</v>
      </c>
      <c r="M1466" s="19" t="str">
        <f t="shared" si="822"/>
        <v>Normal</v>
      </c>
    </row>
    <row r="1467" spans="1:13" ht="16.5" customHeight="1" x14ac:dyDescent="0.3">
      <c r="A1467" s="23" t="b">
        <v>1</v>
      </c>
      <c r="B1467" s="19" t="s">
        <v>52</v>
      </c>
      <c r="C1467" s="19">
        <f t="shared" si="820"/>
        <v>4707302</v>
      </c>
      <c r="D1467" s="19">
        <f t="shared" si="817"/>
        <v>2067</v>
      </c>
      <c r="E1467" s="19" t="s">
        <v>32</v>
      </c>
      <c r="F1467" s="19">
        <f>F1466</f>
        <v>7</v>
      </c>
      <c r="G1467" s="19">
        <f>G1466</f>
        <v>7</v>
      </c>
      <c r="H1467" s="19">
        <f t="shared" ref="H1467:H1471" si="824">H1461+1000000</f>
        <v>153201003</v>
      </c>
      <c r="I1467" s="19">
        <v>1</v>
      </c>
      <c r="J1467" s="19">
        <v>1</v>
      </c>
      <c r="K1467" s="19">
        <f t="shared" ref="K1467:K1471" si="825">K1461</f>
        <v>18</v>
      </c>
      <c r="L1467" s="19" t="str">
        <f t="shared" si="822"/>
        <v>Weapon</v>
      </c>
      <c r="M1467" s="19" t="str">
        <f t="shared" si="822"/>
        <v>Superior</v>
      </c>
    </row>
    <row r="1468" spans="1:13" ht="16.5" customHeight="1" x14ac:dyDescent="0.3">
      <c r="A1468" s="23" t="b">
        <v>1</v>
      </c>
      <c r="B1468" s="19" t="s">
        <v>59</v>
      </c>
      <c r="C1468" s="19">
        <f t="shared" si="820"/>
        <v>4707303</v>
      </c>
      <c r="D1468" s="19">
        <f t="shared" si="817"/>
        <v>2067</v>
      </c>
      <c r="E1468" s="19" t="s">
        <v>32</v>
      </c>
      <c r="F1468" s="19">
        <f>F1466</f>
        <v>7</v>
      </c>
      <c r="G1468" s="19">
        <f>G1466</f>
        <v>7</v>
      </c>
      <c r="H1468" s="19">
        <f t="shared" si="824"/>
        <v>153301003</v>
      </c>
      <c r="I1468" s="19">
        <v>1</v>
      </c>
      <c r="J1468" s="19">
        <v>1</v>
      </c>
      <c r="K1468" s="19">
        <f t="shared" si="825"/>
        <v>3</v>
      </c>
      <c r="L1468" s="19" t="str">
        <f t="shared" si="822"/>
        <v>Weapon</v>
      </c>
      <c r="M1468" s="19" t="str">
        <f t="shared" si="822"/>
        <v>Rare</v>
      </c>
    </row>
    <row r="1469" spans="1:13" ht="16.5" customHeight="1" x14ac:dyDescent="0.3">
      <c r="A1469" s="23" t="b">
        <v>1</v>
      </c>
      <c r="B1469" s="19" t="s">
        <v>49</v>
      </c>
      <c r="C1469" s="19">
        <f t="shared" si="820"/>
        <v>4707304</v>
      </c>
      <c r="D1469" s="19">
        <f t="shared" si="817"/>
        <v>2067</v>
      </c>
      <c r="E1469" s="19" t="s">
        <v>32</v>
      </c>
      <c r="F1469" s="19">
        <f t="shared" ref="F1469:G1470" si="826">F1468</f>
        <v>7</v>
      </c>
      <c r="G1469" s="19">
        <f t="shared" si="826"/>
        <v>7</v>
      </c>
      <c r="H1469" s="19">
        <f t="shared" si="824"/>
        <v>153106002</v>
      </c>
      <c r="I1469" s="19">
        <v>1</v>
      </c>
      <c r="J1469" s="19">
        <v>1</v>
      </c>
      <c r="K1469" s="19">
        <f t="shared" si="825"/>
        <v>24</v>
      </c>
      <c r="L1469" s="19" t="str">
        <f t="shared" si="822"/>
        <v>Pants</v>
      </c>
      <c r="M1469" s="19" t="str">
        <f t="shared" si="822"/>
        <v>Normal</v>
      </c>
    </row>
    <row r="1470" spans="1:13" ht="16.5" customHeight="1" x14ac:dyDescent="0.3">
      <c r="A1470" s="23" t="b">
        <v>1</v>
      </c>
      <c r="B1470" s="19" t="s">
        <v>57</v>
      </c>
      <c r="C1470" s="19">
        <f t="shared" si="820"/>
        <v>4707305</v>
      </c>
      <c r="D1470" s="19">
        <f t="shared" si="817"/>
        <v>2067</v>
      </c>
      <c r="E1470" s="19" t="s">
        <v>32</v>
      </c>
      <c r="F1470" s="19">
        <f t="shared" si="826"/>
        <v>7</v>
      </c>
      <c r="G1470" s="19">
        <f t="shared" si="826"/>
        <v>7</v>
      </c>
      <c r="H1470" s="19">
        <f t="shared" si="824"/>
        <v>153206002</v>
      </c>
      <c r="I1470" s="19">
        <v>1</v>
      </c>
      <c r="J1470" s="19">
        <v>1</v>
      </c>
      <c r="K1470" s="19">
        <f t="shared" si="825"/>
        <v>18</v>
      </c>
      <c r="L1470" s="19" t="str">
        <f t="shared" si="822"/>
        <v>Pants</v>
      </c>
      <c r="M1470" s="19" t="str">
        <f t="shared" si="822"/>
        <v>Superior</v>
      </c>
    </row>
    <row r="1471" spans="1:13" ht="16.5" customHeight="1" x14ac:dyDescent="0.3">
      <c r="A1471" s="23" t="b">
        <v>1</v>
      </c>
      <c r="B1471" s="19" t="s">
        <v>64</v>
      </c>
      <c r="C1471" s="19">
        <f t="shared" si="820"/>
        <v>4707306</v>
      </c>
      <c r="D1471" s="19">
        <f t="shared" si="817"/>
        <v>2067</v>
      </c>
      <c r="E1471" s="19" t="s">
        <v>32</v>
      </c>
      <c r="F1471" s="19">
        <f>F1469</f>
        <v>7</v>
      </c>
      <c r="G1471" s="19">
        <f>G1469</f>
        <v>7</v>
      </c>
      <c r="H1471" s="19">
        <f t="shared" si="824"/>
        <v>153306002</v>
      </c>
      <c r="I1471" s="19">
        <v>1</v>
      </c>
      <c r="J1471" s="19">
        <v>1</v>
      </c>
      <c r="K1471" s="19">
        <f t="shared" si="825"/>
        <v>3</v>
      </c>
      <c r="L1471" s="19" t="str">
        <f t="shared" si="822"/>
        <v>Pants</v>
      </c>
      <c r="M1471" s="19" t="str">
        <f t="shared" si="822"/>
        <v>Rare</v>
      </c>
    </row>
    <row r="1472" spans="1:13" ht="16.5" customHeight="1" x14ac:dyDescent="0.3">
      <c r="A1472" s="23" t="b">
        <v>1</v>
      </c>
      <c r="B1472" s="20" t="s">
        <v>28</v>
      </c>
      <c r="C1472" s="20">
        <f t="shared" si="820"/>
        <v>4707401</v>
      </c>
      <c r="D1472" s="20">
        <f t="shared" si="817"/>
        <v>2067</v>
      </c>
      <c r="E1472" s="20" t="s">
        <v>33</v>
      </c>
      <c r="F1472" s="20">
        <f>F1471</f>
        <v>7</v>
      </c>
      <c r="G1472" s="20">
        <f>G1471</f>
        <v>7</v>
      </c>
      <c r="H1472" s="20">
        <f>H1466+1000000</f>
        <v>154101003</v>
      </c>
      <c r="I1472" s="20">
        <v>1</v>
      </c>
      <c r="J1472" s="20">
        <v>1</v>
      </c>
      <c r="K1472" s="20">
        <f>K1466</f>
        <v>24</v>
      </c>
      <c r="L1472" s="20" t="str">
        <f t="shared" si="822"/>
        <v>Weapon</v>
      </c>
      <c r="M1472" s="20" t="str">
        <f t="shared" si="822"/>
        <v>Normal</v>
      </c>
    </row>
    <row r="1473" spans="1:13" ht="16.5" customHeight="1" x14ac:dyDescent="0.3">
      <c r="A1473" s="23" t="b">
        <v>1</v>
      </c>
      <c r="B1473" s="20" t="s">
        <v>52</v>
      </c>
      <c r="C1473" s="20">
        <f t="shared" si="820"/>
        <v>4707402</v>
      </c>
      <c r="D1473" s="20">
        <f t="shared" si="817"/>
        <v>2067</v>
      </c>
      <c r="E1473" s="20" t="s">
        <v>33</v>
      </c>
      <c r="F1473" s="20">
        <f>F1472</f>
        <v>7</v>
      </c>
      <c r="G1473" s="20">
        <f>G1472</f>
        <v>7</v>
      </c>
      <c r="H1473" s="20">
        <f t="shared" ref="H1473:H1477" si="827">H1467+1000000</f>
        <v>154201003</v>
      </c>
      <c r="I1473" s="20">
        <v>1</v>
      </c>
      <c r="J1473" s="20">
        <v>1</v>
      </c>
      <c r="K1473" s="20">
        <f t="shared" ref="K1473:M1477" si="828">K1467</f>
        <v>18</v>
      </c>
      <c r="L1473" s="20" t="str">
        <f t="shared" si="822"/>
        <v>Weapon</v>
      </c>
      <c r="M1473" s="20" t="str">
        <f t="shared" si="822"/>
        <v>Superior</v>
      </c>
    </row>
    <row r="1474" spans="1:13" ht="16.5" customHeight="1" x14ac:dyDescent="0.3">
      <c r="A1474" s="23" t="b">
        <v>1</v>
      </c>
      <c r="B1474" s="20" t="s">
        <v>59</v>
      </c>
      <c r="C1474" s="20">
        <f t="shared" si="820"/>
        <v>4707403</v>
      </c>
      <c r="D1474" s="20">
        <f t="shared" si="817"/>
        <v>2067</v>
      </c>
      <c r="E1474" s="20" t="s">
        <v>33</v>
      </c>
      <c r="F1474" s="20">
        <f>F1472</f>
        <v>7</v>
      </c>
      <c r="G1474" s="20">
        <f>G1472</f>
        <v>7</v>
      </c>
      <c r="H1474" s="20">
        <f t="shared" si="827"/>
        <v>154301003</v>
      </c>
      <c r="I1474" s="20">
        <v>1</v>
      </c>
      <c r="J1474" s="20">
        <v>1</v>
      </c>
      <c r="K1474" s="20">
        <f t="shared" si="828"/>
        <v>3</v>
      </c>
      <c r="L1474" s="20" t="str">
        <f t="shared" si="822"/>
        <v>Weapon</v>
      </c>
      <c r="M1474" s="20" t="str">
        <f t="shared" si="822"/>
        <v>Rare</v>
      </c>
    </row>
    <row r="1475" spans="1:13" ht="16.5" customHeight="1" x14ac:dyDescent="0.3">
      <c r="A1475" s="23" t="b">
        <v>1</v>
      </c>
      <c r="B1475" s="20" t="s">
        <v>49</v>
      </c>
      <c r="C1475" s="20">
        <f t="shared" si="820"/>
        <v>4707404</v>
      </c>
      <c r="D1475" s="20">
        <f t="shared" si="817"/>
        <v>2067</v>
      </c>
      <c r="E1475" s="20" t="s">
        <v>33</v>
      </c>
      <c r="F1475" s="20">
        <f t="shared" ref="F1475:G1476" si="829">F1474</f>
        <v>7</v>
      </c>
      <c r="G1475" s="20">
        <f t="shared" si="829"/>
        <v>7</v>
      </c>
      <c r="H1475" s="20">
        <f t="shared" si="827"/>
        <v>154106002</v>
      </c>
      <c r="I1475" s="20">
        <v>1</v>
      </c>
      <c r="J1475" s="20">
        <v>1</v>
      </c>
      <c r="K1475" s="20">
        <f t="shared" si="828"/>
        <v>24</v>
      </c>
      <c r="L1475" s="20" t="str">
        <f t="shared" si="822"/>
        <v>Pants</v>
      </c>
      <c r="M1475" s="20" t="str">
        <f t="shared" si="822"/>
        <v>Normal</v>
      </c>
    </row>
    <row r="1476" spans="1:13" ht="16.5" customHeight="1" x14ac:dyDescent="0.3">
      <c r="A1476" s="23" t="b">
        <v>1</v>
      </c>
      <c r="B1476" s="20" t="s">
        <v>57</v>
      </c>
      <c r="C1476" s="20">
        <f t="shared" si="820"/>
        <v>4707405</v>
      </c>
      <c r="D1476" s="20">
        <f t="shared" si="817"/>
        <v>2067</v>
      </c>
      <c r="E1476" s="20" t="s">
        <v>33</v>
      </c>
      <c r="F1476" s="20">
        <f t="shared" si="829"/>
        <v>7</v>
      </c>
      <c r="G1476" s="20">
        <f t="shared" si="829"/>
        <v>7</v>
      </c>
      <c r="H1476" s="20">
        <f t="shared" si="827"/>
        <v>154206002</v>
      </c>
      <c r="I1476" s="20">
        <v>1</v>
      </c>
      <c r="J1476" s="20">
        <v>1</v>
      </c>
      <c r="K1476" s="20">
        <f t="shared" si="828"/>
        <v>18</v>
      </c>
      <c r="L1476" s="20" t="str">
        <f t="shared" si="822"/>
        <v>Pants</v>
      </c>
      <c r="M1476" s="20" t="str">
        <f t="shared" si="822"/>
        <v>Superior</v>
      </c>
    </row>
    <row r="1477" spans="1:13" ht="16.5" customHeight="1" x14ac:dyDescent="0.3">
      <c r="A1477" s="23" t="b">
        <v>1</v>
      </c>
      <c r="B1477" s="20" t="s">
        <v>64</v>
      </c>
      <c r="C1477" s="20">
        <f t="shared" si="820"/>
        <v>4707406</v>
      </c>
      <c r="D1477" s="20">
        <f t="shared" si="817"/>
        <v>2067</v>
      </c>
      <c r="E1477" s="20" t="s">
        <v>33</v>
      </c>
      <c r="F1477" s="20">
        <f>F1475</f>
        <v>7</v>
      </c>
      <c r="G1477" s="20">
        <f>G1475</f>
        <v>7</v>
      </c>
      <c r="H1477" s="20">
        <f t="shared" si="827"/>
        <v>154306002</v>
      </c>
      <c r="I1477" s="20">
        <v>1</v>
      </c>
      <c r="J1477" s="20">
        <v>1</v>
      </c>
      <c r="K1477" s="20">
        <f t="shared" si="828"/>
        <v>3</v>
      </c>
      <c r="L1477" s="20" t="str">
        <f t="shared" si="828"/>
        <v>Pants</v>
      </c>
      <c r="M1477" s="20" t="str">
        <f t="shared" si="828"/>
        <v>Rare</v>
      </c>
    </row>
    <row r="1478" spans="1:13" ht="16.5" customHeight="1" x14ac:dyDescent="0.3">
      <c r="A1478" s="23" t="b">
        <v>1</v>
      </c>
      <c r="B1478" s="21" t="s">
        <v>34</v>
      </c>
      <c r="C1478" s="21">
        <f t="shared" si="820"/>
        <v>4707501</v>
      </c>
      <c r="D1478" s="21">
        <f t="shared" si="817"/>
        <v>2067</v>
      </c>
      <c r="E1478" s="21" t="s">
        <v>35</v>
      </c>
      <c r="F1478" s="21">
        <f>F1477</f>
        <v>7</v>
      </c>
      <c r="G1478" s="21">
        <f>G1477</f>
        <v>7</v>
      </c>
      <c r="H1478" s="21">
        <v>160004001</v>
      </c>
      <c r="I1478" s="21">
        <v>1</v>
      </c>
      <c r="J1478" s="21">
        <v>1</v>
      </c>
      <c r="K1478" s="21">
        <v>2.5</v>
      </c>
      <c r="L1478" s="21" t="s">
        <v>36</v>
      </c>
      <c r="M1478" s="21" t="s">
        <v>37</v>
      </c>
    </row>
    <row r="1479" spans="1:13" ht="16.5" customHeight="1" x14ac:dyDescent="0.3">
      <c r="A1479" s="23" t="b">
        <v>1</v>
      </c>
      <c r="B1479" s="21" t="s">
        <v>38</v>
      </c>
      <c r="C1479" s="21">
        <f>C1478+1</f>
        <v>4707502</v>
      </c>
      <c r="D1479" s="21">
        <f t="shared" si="817"/>
        <v>2067</v>
      </c>
      <c r="E1479" s="21" t="s">
        <v>35</v>
      </c>
      <c r="F1479" s="21">
        <f t="shared" ref="F1479:G1481" si="830">F1478</f>
        <v>7</v>
      </c>
      <c r="G1479" s="21">
        <f t="shared" si="830"/>
        <v>7</v>
      </c>
      <c r="H1479" s="21">
        <v>160004002</v>
      </c>
      <c r="I1479" s="21">
        <v>1</v>
      </c>
      <c r="J1479" s="21">
        <v>1</v>
      </c>
      <c r="K1479" s="21">
        <v>2.5</v>
      </c>
      <c r="L1479" s="21" t="s">
        <v>39</v>
      </c>
      <c r="M1479" s="21" t="s">
        <v>37</v>
      </c>
    </row>
    <row r="1480" spans="1:13" ht="16.5" customHeight="1" x14ac:dyDescent="0.3">
      <c r="A1480" s="23" t="b">
        <v>1</v>
      </c>
      <c r="B1480" s="21" t="s">
        <v>40</v>
      </c>
      <c r="C1480" s="21">
        <f>C1479+1</f>
        <v>4707503</v>
      </c>
      <c r="D1480" s="21">
        <f t="shared" si="817"/>
        <v>2067</v>
      </c>
      <c r="E1480" s="21" t="s">
        <v>35</v>
      </c>
      <c r="F1480" s="21">
        <f t="shared" si="830"/>
        <v>7</v>
      </c>
      <c r="G1480" s="21">
        <f t="shared" si="830"/>
        <v>7</v>
      </c>
      <c r="H1480" s="21">
        <v>160004003</v>
      </c>
      <c r="I1480" s="21">
        <v>1</v>
      </c>
      <c r="J1480" s="21">
        <v>1</v>
      </c>
      <c r="K1480" s="21">
        <v>2.5</v>
      </c>
      <c r="L1480" s="21" t="s">
        <v>41</v>
      </c>
      <c r="M1480" s="21" t="s">
        <v>37</v>
      </c>
    </row>
    <row r="1481" spans="1:13" ht="16.5" customHeight="1" x14ac:dyDescent="0.3">
      <c r="A1481" s="23" t="b">
        <v>1</v>
      </c>
      <c r="B1481" s="21" t="s">
        <v>42</v>
      </c>
      <c r="C1481" s="21">
        <f>C1480+1</f>
        <v>4707504</v>
      </c>
      <c r="D1481" s="21">
        <f t="shared" si="817"/>
        <v>2067</v>
      </c>
      <c r="E1481" s="21" t="s">
        <v>35</v>
      </c>
      <c r="F1481" s="21">
        <f t="shared" si="830"/>
        <v>7</v>
      </c>
      <c r="G1481" s="21">
        <f t="shared" si="830"/>
        <v>7</v>
      </c>
      <c r="H1481" s="21">
        <v>160004004</v>
      </c>
      <c r="I1481" s="21">
        <v>1</v>
      </c>
      <c r="J1481" s="21">
        <v>1</v>
      </c>
      <c r="K1481" s="21">
        <v>2.5</v>
      </c>
      <c r="L1481" s="21" t="s">
        <v>43</v>
      </c>
      <c r="M1481" s="21" t="s">
        <v>37</v>
      </c>
    </row>
    <row r="1482" spans="1:13" ht="16.5" customHeight="1" x14ac:dyDescent="0.3">
      <c r="A1482" s="23" t="b">
        <v>1</v>
      </c>
      <c r="B1482" s="15" t="s">
        <v>45</v>
      </c>
      <c r="C1482" s="15">
        <v>4708101</v>
      </c>
      <c r="D1482" s="15">
        <f>D1462+1</f>
        <v>2068</v>
      </c>
      <c r="E1482" s="16" t="s">
        <v>27</v>
      </c>
      <c r="F1482" s="15">
        <v>7</v>
      </c>
      <c r="G1482" s="15">
        <v>8</v>
      </c>
      <c r="H1482" s="17">
        <v>151102002</v>
      </c>
      <c r="I1482" s="16">
        <v>1</v>
      </c>
      <c r="J1482" s="16">
        <v>1</v>
      </c>
      <c r="K1482" s="15">
        <v>24</v>
      </c>
      <c r="L1482" s="17" t="str">
        <f>IF(H1482&gt;=151107001,"Shoes",IF(H1482&gt;=151106001,"Pants",IF(H1482&gt;=151105001,"Glove",IF(H1482&gt;=151103001,"Head",IF(H1482&gt;=151102001,"Body",IF(H1482&gt;=151101001,"Weapon"))))))</f>
        <v>Body</v>
      </c>
      <c r="M1482" s="16" t="s">
        <v>674</v>
      </c>
    </row>
    <row r="1483" spans="1:13" ht="16.5" customHeight="1" x14ac:dyDescent="0.3">
      <c r="A1483" s="23" t="b">
        <v>1</v>
      </c>
      <c r="B1483" s="15" t="s">
        <v>55</v>
      </c>
      <c r="C1483" s="16">
        <f>C1482+1</f>
        <v>4708102</v>
      </c>
      <c r="D1483" s="16">
        <f>D1482</f>
        <v>2068</v>
      </c>
      <c r="E1483" s="16" t="s">
        <v>27</v>
      </c>
      <c r="F1483" s="16">
        <f t="shared" ref="F1483:G1483" si="831">F1482</f>
        <v>7</v>
      </c>
      <c r="G1483" s="16">
        <f t="shared" si="831"/>
        <v>8</v>
      </c>
      <c r="H1483" s="16">
        <f>H1482+100000</f>
        <v>151202002</v>
      </c>
      <c r="I1483" s="16">
        <v>1</v>
      </c>
      <c r="J1483" s="16">
        <v>1</v>
      </c>
      <c r="K1483" s="15">
        <v>18</v>
      </c>
      <c r="L1483" s="16" t="str">
        <f>L1482</f>
        <v>Body</v>
      </c>
      <c r="M1483" s="16" t="s">
        <v>53</v>
      </c>
    </row>
    <row r="1484" spans="1:13" ht="16.5" customHeight="1" x14ac:dyDescent="0.3">
      <c r="A1484" s="23" t="b">
        <v>1</v>
      </c>
      <c r="B1484" s="15" t="s">
        <v>62</v>
      </c>
      <c r="C1484" s="16">
        <f t="shared" ref="C1484:C1487" si="832">C1483+1</f>
        <v>4708103</v>
      </c>
      <c r="D1484" s="16">
        <f t="shared" ref="D1484:D1509" si="833">D1483</f>
        <v>2068</v>
      </c>
      <c r="E1484" s="16" t="s">
        <v>27</v>
      </c>
      <c r="F1484" s="16">
        <f>F1482</f>
        <v>7</v>
      </c>
      <c r="G1484" s="16">
        <f>G1482</f>
        <v>8</v>
      </c>
      <c r="H1484" s="16">
        <f>H1483+100000</f>
        <v>151302002</v>
      </c>
      <c r="I1484" s="16">
        <v>1</v>
      </c>
      <c r="J1484" s="16">
        <v>1</v>
      </c>
      <c r="K1484" s="15">
        <v>3</v>
      </c>
      <c r="L1484" s="16" t="str">
        <f>L1483</f>
        <v>Body</v>
      </c>
      <c r="M1484" s="16" t="s">
        <v>60</v>
      </c>
    </row>
    <row r="1485" spans="1:13" ht="16.5" customHeight="1" x14ac:dyDescent="0.3">
      <c r="A1485" s="23" t="b">
        <v>1</v>
      </c>
      <c r="B1485" s="15" t="s">
        <v>30</v>
      </c>
      <c r="C1485" s="16">
        <f t="shared" si="832"/>
        <v>4708104</v>
      </c>
      <c r="D1485" s="16">
        <f t="shared" si="833"/>
        <v>2068</v>
      </c>
      <c r="E1485" s="16" t="s">
        <v>27</v>
      </c>
      <c r="F1485" s="16">
        <f t="shared" ref="F1485:G1500" si="834">F1484</f>
        <v>7</v>
      </c>
      <c r="G1485" s="16">
        <f t="shared" si="834"/>
        <v>8</v>
      </c>
      <c r="H1485" s="17">
        <v>151107001</v>
      </c>
      <c r="I1485" s="16">
        <v>1</v>
      </c>
      <c r="J1485" s="16">
        <v>1</v>
      </c>
      <c r="K1485" s="16">
        <f>K1482</f>
        <v>24</v>
      </c>
      <c r="L1485" s="17" t="str">
        <f>IF(H1485&gt;=151107001,"Shoes",IF(H1485&gt;=151106001,"Pants",IF(H1485&gt;=151105001,"Glove",IF(H1485&gt;=151103001,"Head",IF(H1485&gt;=151102001,"Body",IF(H1485&gt;=151101001,"Weapon"))))))</f>
        <v>Shoes</v>
      </c>
      <c r="M1485" s="16" t="str">
        <f>M1482</f>
        <v>Normal</v>
      </c>
    </row>
    <row r="1486" spans="1:13" ht="16.5" customHeight="1" x14ac:dyDescent="0.3">
      <c r="A1486" s="23" t="b">
        <v>1</v>
      </c>
      <c r="B1486" s="15" t="s">
        <v>54</v>
      </c>
      <c r="C1486" s="16">
        <f t="shared" si="832"/>
        <v>4708105</v>
      </c>
      <c r="D1486" s="16">
        <f t="shared" si="833"/>
        <v>2068</v>
      </c>
      <c r="E1486" s="16" t="s">
        <v>27</v>
      </c>
      <c r="F1486" s="16">
        <f t="shared" si="834"/>
        <v>7</v>
      </c>
      <c r="G1486" s="16">
        <f t="shared" si="834"/>
        <v>8</v>
      </c>
      <c r="H1486" s="16">
        <f>H1485+100000</f>
        <v>151207001</v>
      </c>
      <c r="I1486" s="16">
        <v>1</v>
      </c>
      <c r="J1486" s="16">
        <v>1</v>
      </c>
      <c r="K1486" s="16">
        <f t="shared" ref="K1486:K1487" si="835">K1483</f>
        <v>18</v>
      </c>
      <c r="L1486" s="16" t="str">
        <f>L1485</f>
        <v>Shoes</v>
      </c>
      <c r="M1486" s="16" t="str">
        <f>M1483</f>
        <v>Superior</v>
      </c>
    </row>
    <row r="1487" spans="1:13" ht="16.5" customHeight="1" x14ac:dyDescent="0.3">
      <c r="A1487" s="23" t="b">
        <v>1</v>
      </c>
      <c r="B1487" s="15" t="s">
        <v>61</v>
      </c>
      <c r="C1487" s="16">
        <f t="shared" si="832"/>
        <v>4708106</v>
      </c>
      <c r="D1487" s="16">
        <f t="shared" si="833"/>
        <v>2068</v>
      </c>
      <c r="E1487" s="16" t="s">
        <v>27</v>
      </c>
      <c r="F1487" s="16">
        <f>F1485</f>
        <v>7</v>
      </c>
      <c r="G1487" s="16">
        <f>G1485</f>
        <v>8</v>
      </c>
      <c r="H1487" s="16">
        <f>H1486+100000</f>
        <v>151307001</v>
      </c>
      <c r="I1487" s="16">
        <v>1</v>
      </c>
      <c r="J1487" s="16">
        <v>1</v>
      </c>
      <c r="K1487" s="16">
        <f t="shared" si="835"/>
        <v>3</v>
      </c>
      <c r="L1487" s="16" t="str">
        <f>L1486</f>
        <v>Shoes</v>
      </c>
      <c r="M1487" s="16" t="str">
        <f>M1484</f>
        <v>Rare</v>
      </c>
    </row>
    <row r="1488" spans="1:13" ht="16.5" customHeight="1" x14ac:dyDescent="0.3">
      <c r="A1488" s="23" t="b">
        <v>1</v>
      </c>
      <c r="B1488" s="18" t="s">
        <v>45</v>
      </c>
      <c r="C1488" s="18">
        <f t="shared" ref="C1488:C1506" si="836">C1482+100</f>
        <v>4708201</v>
      </c>
      <c r="D1488" s="18">
        <f t="shared" si="833"/>
        <v>2068</v>
      </c>
      <c r="E1488" s="18" t="s">
        <v>31</v>
      </c>
      <c r="F1488" s="18">
        <f t="shared" si="834"/>
        <v>7</v>
      </c>
      <c r="G1488" s="18">
        <f t="shared" si="834"/>
        <v>8</v>
      </c>
      <c r="H1488" s="18">
        <f>H1482+1000000</f>
        <v>152102002</v>
      </c>
      <c r="I1488" s="18">
        <v>1</v>
      </c>
      <c r="J1488" s="18">
        <v>1</v>
      </c>
      <c r="K1488" s="18">
        <f>K1482</f>
        <v>24</v>
      </c>
      <c r="L1488" s="18" t="str">
        <f>L1482</f>
        <v>Body</v>
      </c>
      <c r="M1488" s="18" t="str">
        <f>M1482</f>
        <v>Normal</v>
      </c>
    </row>
    <row r="1489" spans="1:13" ht="16.5" customHeight="1" x14ac:dyDescent="0.3">
      <c r="A1489" s="23" t="b">
        <v>1</v>
      </c>
      <c r="B1489" s="18" t="s">
        <v>55</v>
      </c>
      <c r="C1489" s="18">
        <f t="shared" si="836"/>
        <v>4708202</v>
      </c>
      <c r="D1489" s="18">
        <f t="shared" si="833"/>
        <v>2068</v>
      </c>
      <c r="E1489" s="18" t="s">
        <v>31</v>
      </c>
      <c r="F1489" s="18">
        <f t="shared" si="834"/>
        <v>7</v>
      </c>
      <c r="G1489" s="18">
        <f t="shared" si="834"/>
        <v>8</v>
      </c>
      <c r="H1489" s="18">
        <f t="shared" ref="H1489:H1493" si="837">H1483+1000000</f>
        <v>152202002</v>
      </c>
      <c r="I1489" s="18">
        <v>1</v>
      </c>
      <c r="J1489" s="18">
        <v>1</v>
      </c>
      <c r="K1489" s="18">
        <f t="shared" ref="K1489:M1494" si="838">K1483</f>
        <v>18</v>
      </c>
      <c r="L1489" s="18" t="str">
        <f t="shared" si="838"/>
        <v>Body</v>
      </c>
      <c r="M1489" s="18" t="str">
        <f t="shared" si="838"/>
        <v>Superior</v>
      </c>
    </row>
    <row r="1490" spans="1:13" ht="16.5" customHeight="1" x14ac:dyDescent="0.3">
      <c r="A1490" s="23" t="b">
        <v>1</v>
      </c>
      <c r="B1490" s="18" t="s">
        <v>62</v>
      </c>
      <c r="C1490" s="18">
        <f t="shared" si="836"/>
        <v>4708203</v>
      </c>
      <c r="D1490" s="18">
        <f t="shared" si="833"/>
        <v>2068</v>
      </c>
      <c r="E1490" s="18" t="s">
        <v>31</v>
      </c>
      <c r="F1490" s="18">
        <f>F1488</f>
        <v>7</v>
      </c>
      <c r="G1490" s="18">
        <f>G1488</f>
        <v>8</v>
      </c>
      <c r="H1490" s="18">
        <f t="shared" si="837"/>
        <v>152302002</v>
      </c>
      <c r="I1490" s="18">
        <v>1</v>
      </c>
      <c r="J1490" s="18">
        <v>1</v>
      </c>
      <c r="K1490" s="18">
        <f t="shared" si="838"/>
        <v>3</v>
      </c>
      <c r="L1490" s="18" t="str">
        <f t="shared" si="838"/>
        <v>Body</v>
      </c>
      <c r="M1490" s="18" t="str">
        <f t="shared" si="838"/>
        <v>Rare</v>
      </c>
    </row>
    <row r="1491" spans="1:13" ht="16.5" customHeight="1" x14ac:dyDescent="0.3">
      <c r="A1491" s="23" t="b">
        <v>1</v>
      </c>
      <c r="B1491" s="18" t="s">
        <v>30</v>
      </c>
      <c r="C1491" s="18">
        <f t="shared" si="836"/>
        <v>4708204</v>
      </c>
      <c r="D1491" s="18">
        <f t="shared" si="833"/>
        <v>2068</v>
      </c>
      <c r="E1491" s="18" t="s">
        <v>31</v>
      </c>
      <c r="F1491" s="18">
        <f t="shared" si="834"/>
        <v>7</v>
      </c>
      <c r="G1491" s="18">
        <f t="shared" si="834"/>
        <v>8</v>
      </c>
      <c r="H1491" s="18">
        <f t="shared" si="837"/>
        <v>152107001</v>
      </c>
      <c r="I1491" s="18">
        <v>1</v>
      </c>
      <c r="J1491" s="18">
        <v>1</v>
      </c>
      <c r="K1491" s="18">
        <f t="shared" si="838"/>
        <v>24</v>
      </c>
      <c r="L1491" s="18" t="str">
        <f t="shared" si="838"/>
        <v>Shoes</v>
      </c>
      <c r="M1491" s="18" t="str">
        <f t="shared" si="838"/>
        <v>Normal</v>
      </c>
    </row>
    <row r="1492" spans="1:13" ht="16.5" customHeight="1" x14ac:dyDescent="0.3">
      <c r="A1492" s="23" t="b">
        <v>1</v>
      </c>
      <c r="B1492" s="18" t="s">
        <v>54</v>
      </c>
      <c r="C1492" s="18">
        <f t="shared" si="836"/>
        <v>4708205</v>
      </c>
      <c r="D1492" s="18">
        <f t="shared" si="833"/>
        <v>2068</v>
      </c>
      <c r="E1492" s="18" t="s">
        <v>31</v>
      </c>
      <c r="F1492" s="18">
        <f t="shared" si="834"/>
        <v>7</v>
      </c>
      <c r="G1492" s="18">
        <f t="shared" si="834"/>
        <v>8</v>
      </c>
      <c r="H1492" s="18">
        <f t="shared" si="837"/>
        <v>152207001</v>
      </c>
      <c r="I1492" s="18">
        <v>1</v>
      </c>
      <c r="J1492" s="18">
        <v>1</v>
      </c>
      <c r="K1492" s="18">
        <f t="shared" si="838"/>
        <v>18</v>
      </c>
      <c r="L1492" s="18" t="str">
        <f t="shared" si="838"/>
        <v>Shoes</v>
      </c>
      <c r="M1492" s="18" t="str">
        <f t="shared" si="838"/>
        <v>Superior</v>
      </c>
    </row>
    <row r="1493" spans="1:13" ht="16.5" customHeight="1" x14ac:dyDescent="0.3">
      <c r="A1493" s="23" t="b">
        <v>1</v>
      </c>
      <c r="B1493" s="18" t="s">
        <v>61</v>
      </c>
      <c r="C1493" s="18">
        <f t="shared" si="836"/>
        <v>4708206</v>
      </c>
      <c r="D1493" s="18">
        <f t="shared" si="833"/>
        <v>2068</v>
      </c>
      <c r="E1493" s="18" t="s">
        <v>31</v>
      </c>
      <c r="F1493" s="18">
        <f>F1491</f>
        <v>7</v>
      </c>
      <c r="G1493" s="18">
        <f>G1491</f>
        <v>8</v>
      </c>
      <c r="H1493" s="18">
        <f t="shared" si="837"/>
        <v>152307001</v>
      </c>
      <c r="I1493" s="18">
        <v>1</v>
      </c>
      <c r="J1493" s="18">
        <v>1</v>
      </c>
      <c r="K1493" s="18">
        <f t="shared" si="838"/>
        <v>3</v>
      </c>
      <c r="L1493" s="18" t="str">
        <f t="shared" si="838"/>
        <v>Shoes</v>
      </c>
      <c r="M1493" s="18" t="str">
        <f t="shared" si="838"/>
        <v>Rare</v>
      </c>
    </row>
    <row r="1494" spans="1:13" ht="16.5" customHeight="1" x14ac:dyDescent="0.3">
      <c r="A1494" s="23" t="b">
        <v>1</v>
      </c>
      <c r="B1494" s="19" t="s">
        <v>45</v>
      </c>
      <c r="C1494" s="19">
        <f t="shared" si="836"/>
        <v>4708301</v>
      </c>
      <c r="D1494" s="19">
        <f t="shared" si="833"/>
        <v>2068</v>
      </c>
      <c r="E1494" s="19" t="s">
        <v>32</v>
      </c>
      <c r="F1494" s="19">
        <f t="shared" si="834"/>
        <v>7</v>
      </c>
      <c r="G1494" s="19">
        <f t="shared" si="834"/>
        <v>8</v>
      </c>
      <c r="H1494" s="19">
        <f>H1488+1000000</f>
        <v>153102002</v>
      </c>
      <c r="I1494" s="19">
        <v>1</v>
      </c>
      <c r="J1494" s="19">
        <v>1</v>
      </c>
      <c r="K1494" s="19">
        <f>K1488</f>
        <v>24</v>
      </c>
      <c r="L1494" s="19" t="str">
        <f t="shared" si="838"/>
        <v>Body</v>
      </c>
      <c r="M1494" s="19" t="str">
        <f t="shared" si="838"/>
        <v>Normal</v>
      </c>
    </row>
    <row r="1495" spans="1:13" ht="16.5" customHeight="1" x14ac:dyDescent="0.3">
      <c r="A1495" s="23" t="b">
        <v>1</v>
      </c>
      <c r="B1495" s="19" t="s">
        <v>55</v>
      </c>
      <c r="C1495" s="19">
        <f t="shared" si="836"/>
        <v>4708302</v>
      </c>
      <c r="D1495" s="19">
        <f t="shared" si="833"/>
        <v>2068</v>
      </c>
      <c r="E1495" s="19" t="s">
        <v>32</v>
      </c>
      <c r="F1495" s="19">
        <f t="shared" si="834"/>
        <v>7</v>
      </c>
      <c r="G1495" s="19">
        <f t="shared" si="834"/>
        <v>8</v>
      </c>
      <c r="H1495" s="19">
        <f t="shared" ref="H1495:H1499" si="839">H1489+1000000</f>
        <v>153202002</v>
      </c>
      <c r="I1495" s="19">
        <v>1</v>
      </c>
      <c r="J1495" s="19">
        <v>1</v>
      </c>
      <c r="K1495" s="19">
        <f t="shared" ref="K1495:M1500" si="840">K1489</f>
        <v>18</v>
      </c>
      <c r="L1495" s="19" t="str">
        <f t="shared" si="840"/>
        <v>Body</v>
      </c>
      <c r="M1495" s="19" t="str">
        <f t="shared" si="840"/>
        <v>Superior</v>
      </c>
    </row>
    <row r="1496" spans="1:13" ht="16.5" customHeight="1" x14ac:dyDescent="0.3">
      <c r="A1496" s="23" t="b">
        <v>1</v>
      </c>
      <c r="B1496" s="19" t="s">
        <v>62</v>
      </c>
      <c r="C1496" s="19">
        <f t="shared" si="836"/>
        <v>4708303</v>
      </c>
      <c r="D1496" s="19">
        <f t="shared" si="833"/>
        <v>2068</v>
      </c>
      <c r="E1496" s="19" t="s">
        <v>32</v>
      </c>
      <c r="F1496" s="19">
        <f>F1494</f>
        <v>7</v>
      </c>
      <c r="G1496" s="19">
        <f>G1494</f>
        <v>8</v>
      </c>
      <c r="H1496" s="19">
        <f t="shared" si="839"/>
        <v>153302002</v>
      </c>
      <c r="I1496" s="19">
        <v>1</v>
      </c>
      <c r="J1496" s="19">
        <v>1</v>
      </c>
      <c r="K1496" s="19">
        <f t="shared" si="840"/>
        <v>3</v>
      </c>
      <c r="L1496" s="19" t="str">
        <f t="shared" si="840"/>
        <v>Body</v>
      </c>
      <c r="M1496" s="19" t="str">
        <f t="shared" si="840"/>
        <v>Rare</v>
      </c>
    </row>
    <row r="1497" spans="1:13" ht="16.5" customHeight="1" x14ac:dyDescent="0.3">
      <c r="A1497" s="23" t="b">
        <v>1</v>
      </c>
      <c r="B1497" s="19" t="s">
        <v>30</v>
      </c>
      <c r="C1497" s="19">
        <f t="shared" si="836"/>
        <v>4708304</v>
      </c>
      <c r="D1497" s="19">
        <f t="shared" si="833"/>
        <v>2068</v>
      </c>
      <c r="E1497" s="19" t="s">
        <v>32</v>
      </c>
      <c r="F1497" s="19">
        <f t="shared" si="834"/>
        <v>7</v>
      </c>
      <c r="G1497" s="19">
        <f t="shared" si="834"/>
        <v>8</v>
      </c>
      <c r="H1497" s="19">
        <f t="shared" si="839"/>
        <v>153107001</v>
      </c>
      <c r="I1497" s="19">
        <v>1</v>
      </c>
      <c r="J1497" s="19">
        <v>1</v>
      </c>
      <c r="K1497" s="19">
        <f t="shared" si="840"/>
        <v>24</v>
      </c>
      <c r="L1497" s="19" t="str">
        <f t="shared" si="840"/>
        <v>Shoes</v>
      </c>
      <c r="M1497" s="19" t="str">
        <f t="shared" si="840"/>
        <v>Normal</v>
      </c>
    </row>
    <row r="1498" spans="1:13" ht="16.5" customHeight="1" x14ac:dyDescent="0.3">
      <c r="A1498" s="23" t="b">
        <v>1</v>
      </c>
      <c r="B1498" s="19" t="s">
        <v>54</v>
      </c>
      <c r="C1498" s="19">
        <f t="shared" si="836"/>
        <v>4708305</v>
      </c>
      <c r="D1498" s="19">
        <f t="shared" si="833"/>
        <v>2068</v>
      </c>
      <c r="E1498" s="19" t="s">
        <v>32</v>
      </c>
      <c r="F1498" s="19">
        <f t="shared" si="834"/>
        <v>7</v>
      </c>
      <c r="G1498" s="19">
        <f t="shared" si="834"/>
        <v>8</v>
      </c>
      <c r="H1498" s="19">
        <f t="shared" si="839"/>
        <v>153207001</v>
      </c>
      <c r="I1498" s="19">
        <v>1</v>
      </c>
      <c r="J1498" s="19">
        <v>1</v>
      </c>
      <c r="K1498" s="19">
        <f t="shared" si="840"/>
        <v>18</v>
      </c>
      <c r="L1498" s="19" t="str">
        <f t="shared" si="840"/>
        <v>Shoes</v>
      </c>
      <c r="M1498" s="19" t="str">
        <f t="shared" si="840"/>
        <v>Superior</v>
      </c>
    </row>
    <row r="1499" spans="1:13" ht="16.5" customHeight="1" x14ac:dyDescent="0.3">
      <c r="A1499" s="23" t="b">
        <v>1</v>
      </c>
      <c r="B1499" s="19" t="s">
        <v>61</v>
      </c>
      <c r="C1499" s="19">
        <f t="shared" si="836"/>
        <v>4708306</v>
      </c>
      <c r="D1499" s="19">
        <f t="shared" si="833"/>
        <v>2068</v>
      </c>
      <c r="E1499" s="19" t="s">
        <v>32</v>
      </c>
      <c r="F1499" s="19">
        <f>F1497</f>
        <v>7</v>
      </c>
      <c r="G1499" s="19">
        <f>G1497</f>
        <v>8</v>
      </c>
      <c r="H1499" s="19">
        <f t="shared" si="839"/>
        <v>153307001</v>
      </c>
      <c r="I1499" s="19">
        <v>1</v>
      </c>
      <c r="J1499" s="19">
        <v>1</v>
      </c>
      <c r="K1499" s="19">
        <f t="shared" si="840"/>
        <v>3</v>
      </c>
      <c r="L1499" s="19" t="str">
        <f t="shared" si="840"/>
        <v>Shoes</v>
      </c>
      <c r="M1499" s="19" t="str">
        <f t="shared" si="840"/>
        <v>Rare</v>
      </c>
    </row>
    <row r="1500" spans="1:13" ht="16.5" customHeight="1" x14ac:dyDescent="0.3">
      <c r="A1500" s="23" t="b">
        <v>1</v>
      </c>
      <c r="B1500" s="20" t="s">
        <v>45</v>
      </c>
      <c r="C1500" s="20">
        <f t="shared" si="836"/>
        <v>4708401</v>
      </c>
      <c r="D1500" s="20">
        <f t="shared" si="833"/>
        <v>2068</v>
      </c>
      <c r="E1500" s="20" t="s">
        <v>33</v>
      </c>
      <c r="F1500" s="20">
        <f t="shared" si="834"/>
        <v>7</v>
      </c>
      <c r="G1500" s="20">
        <f t="shared" si="834"/>
        <v>8</v>
      </c>
      <c r="H1500" s="20">
        <f>H1494+1000000</f>
        <v>154102002</v>
      </c>
      <c r="I1500" s="20">
        <v>1</v>
      </c>
      <c r="J1500" s="20">
        <v>1</v>
      </c>
      <c r="K1500" s="20">
        <f>K1494</f>
        <v>24</v>
      </c>
      <c r="L1500" s="20" t="str">
        <f t="shared" si="840"/>
        <v>Body</v>
      </c>
      <c r="M1500" s="20" t="str">
        <f t="shared" si="840"/>
        <v>Normal</v>
      </c>
    </row>
    <row r="1501" spans="1:13" ht="16.5" customHeight="1" x14ac:dyDescent="0.3">
      <c r="A1501" s="23" t="b">
        <v>1</v>
      </c>
      <c r="B1501" s="20" t="s">
        <v>55</v>
      </c>
      <c r="C1501" s="20">
        <f t="shared" si="836"/>
        <v>4708402</v>
      </c>
      <c r="D1501" s="20">
        <f t="shared" si="833"/>
        <v>2068</v>
      </c>
      <c r="E1501" s="20" t="s">
        <v>33</v>
      </c>
      <c r="F1501" s="20">
        <f t="shared" ref="F1501:G1509" si="841">F1500</f>
        <v>7</v>
      </c>
      <c r="G1501" s="20">
        <f t="shared" si="841"/>
        <v>8</v>
      </c>
      <c r="H1501" s="20">
        <f t="shared" ref="H1501:H1505" si="842">H1495+1000000</f>
        <v>154202002</v>
      </c>
      <c r="I1501" s="20">
        <v>1</v>
      </c>
      <c r="J1501" s="20">
        <v>1</v>
      </c>
      <c r="K1501" s="20">
        <f t="shared" ref="K1501:M1505" si="843">K1495</f>
        <v>18</v>
      </c>
      <c r="L1501" s="20" t="str">
        <f t="shared" si="843"/>
        <v>Body</v>
      </c>
      <c r="M1501" s="20" t="str">
        <f t="shared" si="843"/>
        <v>Superior</v>
      </c>
    </row>
    <row r="1502" spans="1:13" ht="16.5" customHeight="1" x14ac:dyDescent="0.3">
      <c r="A1502" s="23" t="b">
        <v>1</v>
      </c>
      <c r="B1502" s="20" t="s">
        <v>62</v>
      </c>
      <c r="C1502" s="20">
        <f t="shared" si="836"/>
        <v>4708403</v>
      </c>
      <c r="D1502" s="20">
        <f t="shared" si="833"/>
        <v>2068</v>
      </c>
      <c r="E1502" s="20" t="s">
        <v>33</v>
      </c>
      <c r="F1502" s="20">
        <f>F1500</f>
        <v>7</v>
      </c>
      <c r="G1502" s="20">
        <f>G1500</f>
        <v>8</v>
      </c>
      <c r="H1502" s="20">
        <f t="shared" si="842"/>
        <v>154302002</v>
      </c>
      <c r="I1502" s="20">
        <v>1</v>
      </c>
      <c r="J1502" s="20">
        <v>1</v>
      </c>
      <c r="K1502" s="20">
        <f t="shared" si="843"/>
        <v>3</v>
      </c>
      <c r="L1502" s="20" t="str">
        <f t="shared" si="843"/>
        <v>Body</v>
      </c>
      <c r="M1502" s="20" t="str">
        <f t="shared" si="843"/>
        <v>Rare</v>
      </c>
    </row>
    <row r="1503" spans="1:13" ht="16.5" customHeight="1" x14ac:dyDescent="0.3">
      <c r="A1503" s="23" t="b">
        <v>1</v>
      </c>
      <c r="B1503" s="20" t="s">
        <v>30</v>
      </c>
      <c r="C1503" s="20">
        <f t="shared" si="836"/>
        <v>4708404</v>
      </c>
      <c r="D1503" s="20">
        <f t="shared" si="833"/>
        <v>2068</v>
      </c>
      <c r="E1503" s="20" t="s">
        <v>33</v>
      </c>
      <c r="F1503" s="20">
        <f t="shared" si="841"/>
        <v>7</v>
      </c>
      <c r="G1503" s="20">
        <f t="shared" si="841"/>
        <v>8</v>
      </c>
      <c r="H1503" s="20">
        <f t="shared" si="842"/>
        <v>154107001</v>
      </c>
      <c r="I1503" s="20">
        <v>1</v>
      </c>
      <c r="J1503" s="20">
        <v>1</v>
      </c>
      <c r="K1503" s="20">
        <f t="shared" si="843"/>
        <v>24</v>
      </c>
      <c r="L1503" s="20" t="str">
        <f t="shared" si="843"/>
        <v>Shoes</v>
      </c>
      <c r="M1503" s="20" t="str">
        <f t="shared" si="843"/>
        <v>Normal</v>
      </c>
    </row>
    <row r="1504" spans="1:13" ht="16.5" customHeight="1" x14ac:dyDescent="0.3">
      <c r="A1504" s="23" t="b">
        <v>1</v>
      </c>
      <c r="B1504" s="20" t="s">
        <v>54</v>
      </c>
      <c r="C1504" s="20">
        <f t="shared" si="836"/>
        <v>4708405</v>
      </c>
      <c r="D1504" s="20">
        <f t="shared" si="833"/>
        <v>2068</v>
      </c>
      <c r="E1504" s="20" t="s">
        <v>33</v>
      </c>
      <c r="F1504" s="20">
        <f t="shared" si="841"/>
        <v>7</v>
      </c>
      <c r="G1504" s="20">
        <f t="shared" si="841"/>
        <v>8</v>
      </c>
      <c r="H1504" s="20">
        <f t="shared" si="842"/>
        <v>154207001</v>
      </c>
      <c r="I1504" s="20">
        <v>1</v>
      </c>
      <c r="J1504" s="20">
        <v>1</v>
      </c>
      <c r="K1504" s="20">
        <f t="shared" si="843"/>
        <v>18</v>
      </c>
      <c r="L1504" s="20" t="str">
        <f t="shared" si="843"/>
        <v>Shoes</v>
      </c>
      <c r="M1504" s="20" t="str">
        <f t="shared" si="843"/>
        <v>Superior</v>
      </c>
    </row>
    <row r="1505" spans="1:13" ht="16.5" customHeight="1" x14ac:dyDescent="0.3">
      <c r="A1505" s="23" t="b">
        <v>1</v>
      </c>
      <c r="B1505" s="20" t="s">
        <v>61</v>
      </c>
      <c r="C1505" s="20">
        <f t="shared" si="836"/>
        <v>4708406</v>
      </c>
      <c r="D1505" s="20">
        <f t="shared" si="833"/>
        <v>2068</v>
      </c>
      <c r="E1505" s="20" t="s">
        <v>33</v>
      </c>
      <c r="F1505" s="20">
        <f>F1503</f>
        <v>7</v>
      </c>
      <c r="G1505" s="20">
        <f>G1503</f>
        <v>8</v>
      </c>
      <c r="H1505" s="20">
        <f t="shared" si="842"/>
        <v>154307001</v>
      </c>
      <c r="I1505" s="20">
        <v>1</v>
      </c>
      <c r="J1505" s="20">
        <v>1</v>
      </c>
      <c r="K1505" s="20">
        <f t="shared" si="843"/>
        <v>3</v>
      </c>
      <c r="L1505" s="20" t="str">
        <f t="shared" si="843"/>
        <v>Shoes</v>
      </c>
      <c r="M1505" s="20" t="str">
        <f t="shared" si="843"/>
        <v>Rare</v>
      </c>
    </row>
    <row r="1506" spans="1:13" ht="16.5" customHeight="1" x14ac:dyDescent="0.3">
      <c r="A1506" s="23" t="b">
        <v>1</v>
      </c>
      <c r="B1506" s="21" t="s">
        <v>34</v>
      </c>
      <c r="C1506" s="21">
        <f t="shared" si="836"/>
        <v>4708501</v>
      </c>
      <c r="D1506" s="21">
        <f t="shared" si="833"/>
        <v>2068</v>
      </c>
      <c r="E1506" s="21" t="s">
        <v>35</v>
      </c>
      <c r="F1506" s="21">
        <f t="shared" si="841"/>
        <v>7</v>
      </c>
      <c r="G1506" s="21">
        <f t="shared" si="841"/>
        <v>8</v>
      </c>
      <c r="H1506" s="21">
        <v>160004001</v>
      </c>
      <c r="I1506" s="21">
        <v>1</v>
      </c>
      <c r="J1506" s="21">
        <v>1</v>
      </c>
      <c r="K1506" s="21">
        <v>2.5</v>
      </c>
      <c r="L1506" s="21" t="s">
        <v>36</v>
      </c>
      <c r="M1506" s="21" t="s">
        <v>37</v>
      </c>
    </row>
    <row r="1507" spans="1:13" ht="16.5" customHeight="1" x14ac:dyDescent="0.3">
      <c r="A1507" s="23" t="b">
        <v>1</v>
      </c>
      <c r="B1507" s="21" t="s">
        <v>38</v>
      </c>
      <c r="C1507" s="21">
        <f>C1506+1</f>
        <v>4708502</v>
      </c>
      <c r="D1507" s="21">
        <f t="shared" si="833"/>
        <v>2068</v>
      </c>
      <c r="E1507" s="21" t="s">
        <v>35</v>
      </c>
      <c r="F1507" s="21">
        <f t="shared" si="841"/>
        <v>7</v>
      </c>
      <c r="G1507" s="21">
        <f t="shared" si="841"/>
        <v>8</v>
      </c>
      <c r="H1507" s="21">
        <v>160004002</v>
      </c>
      <c r="I1507" s="21">
        <v>1</v>
      </c>
      <c r="J1507" s="21">
        <v>1</v>
      </c>
      <c r="K1507" s="21">
        <v>2.5</v>
      </c>
      <c r="L1507" s="21" t="s">
        <v>39</v>
      </c>
      <c r="M1507" s="21" t="s">
        <v>37</v>
      </c>
    </row>
    <row r="1508" spans="1:13" ht="16.5" customHeight="1" x14ac:dyDescent="0.3">
      <c r="A1508" s="23" t="b">
        <v>1</v>
      </c>
      <c r="B1508" s="21" t="s">
        <v>40</v>
      </c>
      <c r="C1508" s="21">
        <f>C1507+1</f>
        <v>4708503</v>
      </c>
      <c r="D1508" s="21">
        <f t="shared" si="833"/>
        <v>2068</v>
      </c>
      <c r="E1508" s="21" t="s">
        <v>35</v>
      </c>
      <c r="F1508" s="21">
        <f t="shared" si="841"/>
        <v>7</v>
      </c>
      <c r="G1508" s="21">
        <f t="shared" si="841"/>
        <v>8</v>
      </c>
      <c r="H1508" s="21">
        <v>160004003</v>
      </c>
      <c r="I1508" s="21">
        <v>1</v>
      </c>
      <c r="J1508" s="21">
        <v>1</v>
      </c>
      <c r="K1508" s="21">
        <v>2.5</v>
      </c>
      <c r="L1508" s="21" t="s">
        <v>41</v>
      </c>
      <c r="M1508" s="21" t="s">
        <v>37</v>
      </c>
    </row>
    <row r="1509" spans="1:13" ht="16.5" customHeight="1" x14ac:dyDescent="0.3">
      <c r="A1509" s="23" t="b">
        <v>1</v>
      </c>
      <c r="B1509" s="21" t="s">
        <v>42</v>
      </c>
      <c r="C1509" s="21">
        <f>C1508+1</f>
        <v>4708504</v>
      </c>
      <c r="D1509" s="21">
        <f t="shared" si="833"/>
        <v>2068</v>
      </c>
      <c r="E1509" s="21" t="s">
        <v>35</v>
      </c>
      <c r="F1509" s="21">
        <f t="shared" si="841"/>
        <v>7</v>
      </c>
      <c r="G1509" s="21">
        <f t="shared" si="841"/>
        <v>8</v>
      </c>
      <c r="H1509" s="21">
        <v>160004004</v>
      </c>
      <c r="I1509" s="21">
        <v>1</v>
      </c>
      <c r="J1509" s="21">
        <v>1</v>
      </c>
      <c r="K1509" s="21">
        <v>2.5</v>
      </c>
      <c r="L1509" s="21" t="s">
        <v>43</v>
      </c>
      <c r="M1509" s="21" t="s">
        <v>37</v>
      </c>
    </row>
    <row r="1510" spans="1:13" ht="16.5" customHeight="1" x14ac:dyDescent="0.3">
      <c r="A1510" s="23" t="b">
        <v>1</v>
      </c>
      <c r="B1510" s="15" t="s">
        <v>47</v>
      </c>
      <c r="C1510" s="15">
        <v>4709101</v>
      </c>
      <c r="D1510" s="15">
        <f>D1490+1</f>
        <v>2069</v>
      </c>
      <c r="E1510" s="16" t="s">
        <v>27</v>
      </c>
      <c r="F1510" s="15">
        <v>7</v>
      </c>
      <c r="G1510" s="15">
        <v>9</v>
      </c>
      <c r="H1510" s="17">
        <v>151103001</v>
      </c>
      <c r="I1510" s="16">
        <v>1</v>
      </c>
      <c r="J1510" s="16">
        <v>1</v>
      </c>
      <c r="K1510" s="15">
        <v>24</v>
      </c>
      <c r="L1510" s="17" t="str">
        <f>IF(H1510&gt;=151107001,"Shoes",IF(H1510&gt;=151106001,"Pants",IF(H1510&gt;=151105001,"Glove",IF(H1510&gt;=151103001,"Head",IF(H1510&gt;=151102001,"Body",IF(H1510&gt;=151101001,"Weapon"))))))</f>
        <v>Head</v>
      </c>
      <c r="M1510" s="16" t="s">
        <v>674</v>
      </c>
    </row>
    <row r="1511" spans="1:13" ht="16.5" customHeight="1" x14ac:dyDescent="0.3">
      <c r="A1511" s="23" t="b">
        <v>1</v>
      </c>
      <c r="B1511" s="15" t="s">
        <v>56</v>
      </c>
      <c r="C1511" s="16">
        <f>C1510+1</f>
        <v>4709102</v>
      </c>
      <c r="D1511" s="16">
        <f>D1510</f>
        <v>2069</v>
      </c>
      <c r="E1511" s="16" t="s">
        <v>27</v>
      </c>
      <c r="F1511" s="16">
        <f t="shared" ref="F1511:G1511" si="844">F1510</f>
        <v>7</v>
      </c>
      <c r="G1511" s="16">
        <f t="shared" si="844"/>
        <v>9</v>
      </c>
      <c r="H1511" s="16">
        <f>H1510+100000</f>
        <v>151203001</v>
      </c>
      <c r="I1511" s="16">
        <v>1</v>
      </c>
      <c r="J1511" s="16">
        <v>1</v>
      </c>
      <c r="K1511" s="15">
        <v>18</v>
      </c>
      <c r="L1511" s="16" t="str">
        <f>L1510</f>
        <v>Head</v>
      </c>
      <c r="M1511" s="16" t="s">
        <v>53</v>
      </c>
    </row>
    <row r="1512" spans="1:13" ht="16.5" customHeight="1" x14ac:dyDescent="0.3">
      <c r="A1512" s="23" t="b">
        <v>1</v>
      </c>
      <c r="B1512" s="15" t="s">
        <v>63</v>
      </c>
      <c r="C1512" s="16">
        <f t="shared" ref="C1512:C1515" si="845">C1511+1</f>
        <v>4709103</v>
      </c>
      <c r="D1512" s="16">
        <f t="shared" ref="D1512:D1537" si="846">D1511</f>
        <v>2069</v>
      </c>
      <c r="E1512" s="16" t="s">
        <v>27</v>
      </c>
      <c r="F1512" s="16">
        <f>F1510</f>
        <v>7</v>
      </c>
      <c r="G1512" s="16">
        <f>G1510</f>
        <v>9</v>
      </c>
      <c r="H1512" s="16">
        <f>H1511+100000</f>
        <v>151303001</v>
      </c>
      <c r="I1512" s="16">
        <v>1</v>
      </c>
      <c r="J1512" s="16">
        <v>1</v>
      </c>
      <c r="K1512" s="15">
        <v>3</v>
      </c>
      <c r="L1512" s="16" t="str">
        <f>L1511</f>
        <v>Head</v>
      </c>
      <c r="M1512" s="16" t="s">
        <v>60</v>
      </c>
    </row>
    <row r="1513" spans="1:13" ht="16.5" customHeight="1" x14ac:dyDescent="0.3">
      <c r="A1513" s="23" t="b">
        <v>1</v>
      </c>
      <c r="B1513" s="15" t="s">
        <v>51</v>
      </c>
      <c r="C1513" s="16">
        <f t="shared" si="845"/>
        <v>4709104</v>
      </c>
      <c r="D1513" s="16">
        <f t="shared" si="846"/>
        <v>2069</v>
      </c>
      <c r="E1513" s="16" t="s">
        <v>27</v>
      </c>
      <c r="F1513" s="16">
        <f t="shared" ref="F1513:G1528" si="847">F1512</f>
        <v>7</v>
      </c>
      <c r="G1513" s="16">
        <f t="shared" si="847"/>
        <v>9</v>
      </c>
      <c r="H1513" s="17">
        <v>151105001</v>
      </c>
      <c r="I1513" s="16">
        <v>1</v>
      </c>
      <c r="J1513" s="16">
        <v>1</v>
      </c>
      <c r="K1513" s="16">
        <f>K1510</f>
        <v>24</v>
      </c>
      <c r="L1513" s="17" t="str">
        <f>IF(H1513&gt;=151107001,"Shoes",IF(H1513&gt;=151106001,"Pants",IF(H1513&gt;=151105001,"Glove",IF(H1513&gt;=151103001,"Head",IF(H1513&gt;=151102001,"Body",IF(H1513&gt;=151101001,"Weapon"))))))</f>
        <v>Glove</v>
      </c>
      <c r="M1513" s="16" t="str">
        <f>M1510</f>
        <v>Normal</v>
      </c>
    </row>
    <row r="1514" spans="1:13" ht="16.5" customHeight="1" x14ac:dyDescent="0.3">
      <c r="A1514" s="23" t="b">
        <v>1</v>
      </c>
      <c r="B1514" s="15" t="s">
        <v>58</v>
      </c>
      <c r="C1514" s="16">
        <f t="shared" si="845"/>
        <v>4709105</v>
      </c>
      <c r="D1514" s="16">
        <f t="shared" si="846"/>
        <v>2069</v>
      </c>
      <c r="E1514" s="16" t="s">
        <v>27</v>
      </c>
      <c r="F1514" s="16">
        <f t="shared" si="847"/>
        <v>7</v>
      </c>
      <c r="G1514" s="16">
        <f t="shared" si="847"/>
        <v>9</v>
      </c>
      <c r="H1514" s="16">
        <f>H1513+100000</f>
        <v>151205001</v>
      </c>
      <c r="I1514" s="16">
        <v>1</v>
      </c>
      <c r="J1514" s="16">
        <v>1</v>
      </c>
      <c r="K1514" s="16">
        <f t="shared" ref="K1514:K1515" si="848">K1511</f>
        <v>18</v>
      </c>
      <c r="L1514" s="16" t="str">
        <f>L1513</f>
        <v>Glove</v>
      </c>
      <c r="M1514" s="16" t="str">
        <f>M1511</f>
        <v>Superior</v>
      </c>
    </row>
    <row r="1515" spans="1:13" ht="16.5" customHeight="1" x14ac:dyDescent="0.3">
      <c r="A1515" s="23" t="b">
        <v>1</v>
      </c>
      <c r="B1515" s="15" t="s">
        <v>65</v>
      </c>
      <c r="C1515" s="16">
        <f t="shared" si="845"/>
        <v>4709106</v>
      </c>
      <c r="D1515" s="16">
        <f t="shared" si="846"/>
        <v>2069</v>
      </c>
      <c r="E1515" s="16" t="s">
        <v>27</v>
      </c>
      <c r="F1515" s="16">
        <f>F1513</f>
        <v>7</v>
      </c>
      <c r="G1515" s="16">
        <f>G1513</f>
        <v>9</v>
      </c>
      <c r="H1515" s="16">
        <f>H1514+100000</f>
        <v>151305001</v>
      </c>
      <c r="I1515" s="16">
        <v>1</v>
      </c>
      <c r="J1515" s="16">
        <v>1</v>
      </c>
      <c r="K1515" s="16">
        <f t="shared" si="848"/>
        <v>3</v>
      </c>
      <c r="L1515" s="16" t="str">
        <f>L1514</f>
        <v>Glove</v>
      </c>
      <c r="M1515" s="16" t="str">
        <f>M1512</f>
        <v>Rare</v>
      </c>
    </row>
    <row r="1516" spans="1:13" ht="16.5" customHeight="1" x14ac:dyDescent="0.3">
      <c r="A1516" s="23" t="b">
        <v>1</v>
      </c>
      <c r="B1516" s="18" t="s">
        <v>47</v>
      </c>
      <c r="C1516" s="18">
        <f t="shared" ref="C1516:C1534" si="849">C1510+100</f>
        <v>4709201</v>
      </c>
      <c r="D1516" s="18">
        <f t="shared" si="846"/>
        <v>2069</v>
      </c>
      <c r="E1516" s="18" t="s">
        <v>31</v>
      </c>
      <c r="F1516" s="18">
        <f t="shared" si="847"/>
        <v>7</v>
      </c>
      <c r="G1516" s="18">
        <f t="shared" si="847"/>
        <v>9</v>
      </c>
      <c r="H1516" s="18">
        <f>H1510+1000000</f>
        <v>152103001</v>
      </c>
      <c r="I1516" s="18">
        <v>1</v>
      </c>
      <c r="J1516" s="18">
        <v>1</v>
      </c>
      <c r="K1516" s="18">
        <f>K1510</f>
        <v>24</v>
      </c>
      <c r="L1516" s="18" t="str">
        <f>L1510</f>
        <v>Head</v>
      </c>
      <c r="M1516" s="18" t="str">
        <f>M1510</f>
        <v>Normal</v>
      </c>
    </row>
    <row r="1517" spans="1:13" ht="16.5" customHeight="1" x14ac:dyDescent="0.3">
      <c r="A1517" s="23" t="b">
        <v>1</v>
      </c>
      <c r="B1517" s="18" t="s">
        <v>56</v>
      </c>
      <c r="C1517" s="18">
        <f t="shared" si="849"/>
        <v>4709202</v>
      </c>
      <c r="D1517" s="18">
        <f t="shared" si="846"/>
        <v>2069</v>
      </c>
      <c r="E1517" s="18" t="s">
        <v>31</v>
      </c>
      <c r="F1517" s="18">
        <f t="shared" si="847"/>
        <v>7</v>
      </c>
      <c r="G1517" s="18">
        <f t="shared" si="847"/>
        <v>9</v>
      </c>
      <c r="H1517" s="18">
        <f t="shared" ref="H1517:H1521" si="850">H1511+1000000</f>
        <v>152203001</v>
      </c>
      <c r="I1517" s="18">
        <v>1</v>
      </c>
      <c r="J1517" s="18">
        <v>1</v>
      </c>
      <c r="K1517" s="18">
        <f t="shared" ref="K1517:M1522" si="851">K1511</f>
        <v>18</v>
      </c>
      <c r="L1517" s="18" t="str">
        <f t="shared" si="851"/>
        <v>Head</v>
      </c>
      <c r="M1517" s="18" t="str">
        <f t="shared" si="851"/>
        <v>Superior</v>
      </c>
    </row>
    <row r="1518" spans="1:13" ht="16.5" customHeight="1" x14ac:dyDescent="0.3">
      <c r="A1518" s="23" t="b">
        <v>1</v>
      </c>
      <c r="B1518" s="18" t="s">
        <v>63</v>
      </c>
      <c r="C1518" s="18">
        <f t="shared" si="849"/>
        <v>4709203</v>
      </c>
      <c r="D1518" s="18">
        <f t="shared" si="846"/>
        <v>2069</v>
      </c>
      <c r="E1518" s="18" t="s">
        <v>31</v>
      </c>
      <c r="F1518" s="18">
        <f>F1516</f>
        <v>7</v>
      </c>
      <c r="G1518" s="18">
        <f>G1516</f>
        <v>9</v>
      </c>
      <c r="H1518" s="18">
        <f t="shared" si="850"/>
        <v>152303001</v>
      </c>
      <c r="I1518" s="18">
        <v>1</v>
      </c>
      <c r="J1518" s="18">
        <v>1</v>
      </c>
      <c r="K1518" s="18">
        <f t="shared" si="851"/>
        <v>3</v>
      </c>
      <c r="L1518" s="18" t="str">
        <f t="shared" si="851"/>
        <v>Head</v>
      </c>
      <c r="M1518" s="18" t="str">
        <f t="shared" si="851"/>
        <v>Rare</v>
      </c>
    </row>
    <row r="1519" spans="1:13" ht="16.5" customHeight="1" x14ac:dyDescent="0.3">
      <c r="A1519" s="23" t="b">
        <v>1</v>
      </c>
      <c r="B1519" s="18" t="s">
        <v>51</v>
      </c>
      <c r="C1519" s="18">
        <f t="shared" si="849"/>
        <v>4709204</v>
      </c>
      <c r="D1519" s="18">
        <f t="shared" si="846"/>
        <v>2069</v>
      </c>
      <c r="E1519" s="18" t="s">
        <v>31</v>
      </c>
      <c r="F1519" s="18">
        <f t="shared" si="847"/>
        <v>7</v>
      </c>
      <c r="G1519" s="18">
        <f t="shared" si="847"/>
        <v>9</v>
      </c>
      <c r="H1519" s="18">
        <f t="shared" si="850"/>
        <v>152105001</v>
      </c>
      <c r="I1519" s="18">
        <v>1</v>
      </c>
      <c r="J1519" s="18">
        <v>1</v>
      </c>
      <c r="K1519" s="18">
        <f t="shared" si="851"/>
        <v>24</v>
      </c>
      <c r="L1519" s="18" t="str">
        <f t="shared" si="851"/>
        <v>Glove</v>
      </c>
      <c r="M1519" s="18" t="str">
        <f t="shared" si="851"/>
        <v>Normal</v>
      </c>
    </row>
    <row r="1520" spans="1:13" ht="16.5" customHeight="1" x14ac:dyDescent="0.3">
      <c r="A1520" s="23" t="b">
        <v>1</v>
      </c>
      <c r="B1520" s="18" t="s">
        <v>58</v>
      </c>
      <c r="C1520" s="18">
        <f t="shared" si="849"/>
        <v>4709205</v>
      </c>
      <c r="D1520" s="18">
        <f t="shared" si="846"/>
        <v>2069</v>
      </c>
      <c r="E1520" s="18" t="s">
        <v>31</v>
      </c>
      <c r="F1520" s="18">
        <f t="shared" si="847"/>
        <v>7</v>
      </c>
      <c r="G1520" s="18">
        <f t="shared" si="847"/>
        <v>9</v>
      </c>
      <c r="H1520" s="18">
        <f t="shared" si="850"/>
        <v>152205001</v>
      </c>
      <c r="I1520" s="18">
        <v>1</v>
      </c>
      <c r="J1520" s="18">
        <v>1</v>
      </c>
      <c r="K1520" s="18">
        <f t="shared" si="851"/>
        <v>18</v>
      </c>
      <c r="L1520" s="18" t="str">
        <f t="shared" si="851"/>
        <v>Glove</v>
      </c>
      <c r="M1520" s="18" t="str">
        <f t="shared" si="851"/>
        <v>Superior</v>
      </c>
    </row>
    <row r="1521" spans="1:13" ht="16.5" customHeight="1" x14ac:dyDescent="0.3">
      <c r="A1521" s="23" t="b">
        <v>1</v>
      </c>
      <c r="B1521" s="18" t="s">
        <v>65</v>
      </c>
      <c r="C1521" s="18">
        <f t="shared" si="849"/>
        <v>4709206</v>
      </c>
      <c r="D1521" s="18">
        <f t="shared" si="846"/>
        <v>2069</v>
      </c>
      <c r="E1521" s="18" t="s">
        <v>31</v>
      </c>
      <c r="F1521" s="18">
        <f>F1519</f>
        <v>7</v>
      </c>
      <c r="G1521" s="18">
        <f>G1519</f>
        <v>9</v>
      </c>
      <c r="H1521" s="18">
        <f t="shared" si="850"/>
        <v>152305001</v>
      </c>
      <c r="I1521" s="18">
        <v>1</v>
      </c>
      <c r="J1521" s="18">
        <v>1</v>
      </c>
      <c r="K1521" s="18">
        <f t="shared" si="851"/>
        <v>3</v>
      </c>
      <c r="L1521" s="18" t="str">
        <f t="shared" si="851"/>
        <v>Glove</v>
      </c>
      <c r="M1521" s="18" t="str">
        <f t="shared" si="851"/>
        <v>Rare</v>
      </c>
    </row>
    <row r="1522" spans="1:13" ht="16.5" customHeight="1" x14ac:dyDescent="0.3">
      <c r="A1522" s="23" t="b">
        <v>1</v>
      </c>
      <c r="B1522" s="19" t="s">
        <v>47</v>
      </c>
      <c r="C1522" s="19">
        <f t="shared" si="849"/>
        <v>4709301</v>
      </c>
      <c r="D1522" s="19">
        <f t="shared" si="846"/>
        <v>2069</v>
      </c>
      <c r="E1522" s="19" t="s">
        <v>32</v>
      </c>
      <c r="F1522" s="19">
        <f t="shared" si="847"/>
        <v>7</v>
      </c>
      <c r="G1522" s="19">
        <f t="shared" si="847"/>
        <v>9</v>
      </c>
      <c r="H1522" s="19">
        <f>H1516+1000000</f>
        <v>153103001</v>
      </c>
      <c r="I1522" s="19">
        <v>1</v>
      </c>
      <c r="J1522" s="19">
        <v>1</v>
      </c>
      <c r="K1522" s="19">
        <f>K1516</f>
        <v>24</v>
      </c>
      <c r="L1522" s="19" t="str">
        <f t="shared" si="851"/>
        <v>Head</v>
      </c>
      <c r="M1522" s="19" t="str">
        <f t="shared" si="851"/>
        <v>Normal</v>
      </c>
    </row>
    <row r="1523" spans="1:13" ht="16.5" customHeight="1" x14ac:dyDescent="0.3">
      <c r="A1523" s="23" t="b">
        <v>1</v>
      </c>
      <c r="B1523" s="19" t="s">
        <v>56</v>
      </c>
      <c r="C1523" s="19">
        <f t="shared" si="849"/>
        <v>4709302</v>
      </c>
      <c r="D1523" s="19">
        <f t="shared" si="846"/>
        <v>2069</v>
      </c>
      <c r="E1523" s="19" t="s">
        <v>32</v>
      </c>
      <c r="F1523" s="19">
        <f t="shared" si="847"/>
        <v>7</v>
      </c>
      <c r="G1523" s="19">
        <f t="shared" si="847"/>
        <v>9</v>
      </c>
      <c r="H1523" s="19">
        <f t="shared" ref="H1523:H1527" si="852">H1517+1000000</f>
        <v>153203001</v>
      </c>
      <c r="I1523" s="19">
        <v>1</v>
      </c>
      <c r="J1523" s="19">
        <v>1</v>
      </c>
      <c r="K1523" s="19">
        <f t="shared" ref="K1523:M1528" si="853">K1517</f>
        <v>18</v>
      </c>
      <c r="L1523" s="19" t="str">
        <f t="shared" si="853"/>
        <v>Head</v>
      </c>
      <c r="M1523" s="19" t="str">
        <f t="shared" si="853"/>
        <v>Superior</v>
      </c>
    </row>
    <row r="1524" spans="1:13" ht="16.5" customHeight="1" x14ac:dyDescent="0.3">
      <c r="A1524" s="23" t="b">
        <v>1</v>
      </c>
      <c r="B1524" s="19" t="s">
        <v>63</v>
      </c>
      <c r="C1524" s="19">
        <f t="shared" si="849"/>
        <v>4709303</v>
      </c>
      <c r="D1524" s="19">
        <f t="shared" si="846"/>
        <v>2069</v>
      </c>
      <c r="E1524" s="19" t="s">
        <v>32</v>
      </c>
      <c r="F1524" s="19">
        <f>F1522</f>
        <v>7</v>
      </c>
      <c r="G1524" s="19">
        <f>G1522</f>
        <v>9</v>
      </c>
      <c r="H1524" s="19">
        <f t="shared" si="852"/>
        <v>153303001</v>
      </c>
      <c r="I1524" s="19">
        <v>1</v>
      </c>
      <c r="J1524" s="19">
        <v>1</v>
      </c>
      <c r="K1524" s="19">
        <f t="shared" si="853"/>
        <v>3</v>
      </c>
      <c r="L1524" s="19" t="str">
        <f t="shared" si="853"/>
        <v>Head</v>
      </c>
      <c r="M1524" s="19" t="str">
        <f t="shared" si="853"/>
        <v>Rare</v>
      </c>
    </row>
    <row r="1525" spans="1:13" ht="16.5" customHeight="1" x14ac:dyDescent="0.3">
      <c r="A1525" s="23" t="b">
        <v>1</v>
      </c>
      <c r="B1525" s="19" t="s">
        <v>51</v>
      </c>
      <c r="C1525" s="19">
        <f t="shared" si="849"/>
        <v>4709304</v>
      </c>
      <c r="D1525" s="19">
        <f t="shared" si="846"/>
        <v>2069</v>
      </c>
      <c r="E1525" s="19" t="s">
        <v>32</v>
      </c>
      <c r="F1525" s="19">
        <f t="shared" si="847"/>
        <v>7</v>
      </c>
      <c r="G1525" s="19">
        <f t="shared" si="847"/>
        <v>9</v>
      </c>
      <c r="H1525" s="19">
        <f t="shared" si="852"/>
        <v>153105001</v>
      </c>
      <c r="I1525" s="19">
        <v>1</v>
      </c>
      <c r="J1525" s="19">
        <v>1</v>
      </c>
      <c r="K1525" s="19">
        <f t="shared" si="853"/>
        <v>24</v>
      </c>
      <c r="L1525" s="19" t="str">
        <f t="shared" si="853"/>
        <v>Glove</v>
      </c>
      <c r="M1525" s="19" t="str">
        <f t="shared" si="853"/>
        <v>Normal</v>
      </c>
    </row>
    <row r="1526" spans="1:13" ht="16.5" customHeight="1" x14ac:dyDescent="0.3">
      <c r="A1526" s="23" t="b">
        <v>1</v>
      </c>
      <c r="B1526" s="19" t="s">
        <v>58</v>
      </c>
      <c r="C1526" s="19">
        <f t="shared" si="849"/>
        <v>4709305</v>
      </c>
      <c r="D1526" s="19">
        <f t="shared" si="846"/>
        <v>2069</v>
      </c>
      <c r="E1526" s="19" t="s">
        <v>32</v>
      </c>
      <c r="F1526" s="19">
        <f t="shared" si="847"/>
        <v>7</v>
      </c>
      <c r="G1526" s="19">
        <f t="shared" si="847"/>
        <v>9</v>
      </c>
      <c r="H1526" s="19">
        <f t="shared" si="852"/>
        <v>153205001</v>
      </c>
      <c r="I1526" s="19">
        <v>1</v>
      </c>
      <c r="J1526" s="19">
        <v>1</v>
      </c>
      <c r="K1526" s="19">
        <f t="shared" si="853"/>
        <v>18</v>
      </c>
      <c r="L1526" s="19" t="str">
        <f t="shared" si="853"/>
        <v>Glove</v>
      </c>
      <c r="M1526" s="19" t="str">
        <f t="shared" si="853"/>
        <v>Superior</v>
      </c>
    </row>
    <row r="1527" spans="1:13" ht="16.5" customHeight="1" x14ac:dyDescent="0.3">
      <c r="A1527" s="23" t="b">
        <v>1</v>
      </c>
      <c r="B1527" s="19" t="s">
        <v>65</v>
      </c>
      <c r="C1527" s="19">
        <f t="shared" si="849"/>
        <v>4709306</v>
      </c>
      <c r="D1527" s="19">
        <f t="shared" si="846"/>
        <v>2069</v>
      </c>
      <c r="E1527" s="19" t="s">
        <v>32</v>
      </c>
      <c r="F1527" s="19">
        <f>F1525</f>
        <v>7</v>
      </c>
      <c r="G1527" s="19">
        <f>G1525</f>
        <v>9</v>
      </c>
      <c r="H1527" s="19">
        <f t="shared" si="852"/>
        <v>153305001</v>
      </c>
      <c r="I1527" s="19">
        <v>1</v>
      </c>
      <c r="J1527" s="19">
        <v>1</v>
      </c>
      <c r="K1527" s="19">
        <f t="shared" si="853"/>
        <v>3</v>
      </c>
      <c r="L1527" s="19" t="str">
        <f t="shared" si="853"/>
        <v>Glove</v>
      </c>
      <c r="M1527" s="19" t="str">
        <f t="shared" si="853"/>
        <v>Rare</v>
      </c>
    </row>
    <row r="1528" spans="1:13" ht="16.5" customHeight="1" x14ac:dyDescent="0.3">
      <c r="A1528" s="23" t="b">
        <v>1</v>
      </c>
      <c r="B1528" s="20" t="s">
        <v>47</v>
      </c>
      <c r="C1528" s="20">
        <f t="shared" si="849"/>
        <v>4709401</v>
      </c>
      <c r="D1528" s="20">
        <f t="shared" si="846"/>
        <v>2069</v>
      </c>
      <c r="E1528" s="20" t="s">
        <v>33</v>
      </c>
      <c r="F1528" s="20">
        <f t="shared" si="847"/>
        <v>7</v>
      </c>
      <c r="G1528" s="20">
        <f t="shared" si="847"/>
        <v>9</v>
      </c>
      <c r="H1528" s="20">
        <f>H1522+1000000</f>
        <v>154103001</v>
      </c>
      <c r="I1528" s="20">
        <v>1</v>
      </c>
      <c r="J1528" s="20">
        <v>1</v>
      </c>
      <c r="K1528" s="20">
        <f>K1522</f>
        <v>24</v>
      </c>
      <c r="L1528" s="20" t="str">
        <f t="shared" si="853"/>
        <v>Head</v>
      </c>
      <c r="M1528" s="20" t="str">
        <f t="shared" si="853"/>
        <v>Normal</v>
      </c>
    </row>
    <row r="1529" spans="1:13" ht="16.5" customHeight="1" x14ac:dyDescent="0.3">
      <c r="A1529" s="23" t="b">
        <v>1</v>
      </c>
      <c r="B1529" s="20" t="s">
        <v>56</v>
      </c>
      <c r="C1529" s="20">
        <f t="shared" si="849"/>
        <v>4709402</v>
      </c>
      <c r="D1529" s="20">
        <f t="shared" si="846"/>
        <v>2069</v>
      </c>
      <c r="E1529" s="20" t="s">
        <v>33</v>
      </c>
      <c r="F1529" s="20">
        <f t="shared" ref="F1529:G1537" si="854">F1528</f>
        <v>7</v>
      </c>
      <c r="G1529" s="20">
        <f t="shared" si="854"/>
        <v>9</v>
      </c>
      <c r="H1529" s="20">
        <f t="shared" ref="H1529:H1533" si="855">H1523+1000000</f>
        <v>154203001</v>
      </c>
      <c r="I1529" s="20">
        <v>1</v>
      </c>
      <c r="J1529" s="20">
        <v>1</v>
      </c>
      <c r="K1529" s="20">
        <f t="shared" ref="K1529:M1533" si="856">K1523</f>
        <v>18</v>
      </c>
      <c r="L1529" s="20" t="str">
        <f t="shared" si="856"/>
        <v>Head</v>
      </c>
      <c r="M1529" s="20" t="str">
        <f t="shared" si="856"/>
        <v>Superior</v>
      </c>
    </row>
    <row r="1530" spans="1:13" ht="16.5" customHeight="1" x14ac:dyDescent="0.3">
      <c r="A1530" s="23" t="b">
        <v>1</v>
      </c>
      <c r="B1530" s="20" t="s">
        <v>63</v>
      </c>
      <c r="C1530" s="20">
        <f t="shared" si="849"/>
        <v>4709403</v>
      </c>
      <c r="D1530" s="20">
        <f t="shared" si="846"/>
        <v>2069</v>
      </c>
      <c r="E1530" s="20" t="s">
        <v>33</v>
      </c>
      <c r="F1530" s="20">
        <f>F1528</f>
        <v>7</v>
      </c>
      <c r="G1530" s="20">
        <f>G1528</f>
        <v>9</v>
      </c>
      <c r="H1530" s="20">
        <f t="shared" si="855"/>
        <v>154303001</v>
      </c>
      <c r="I1530" s="20">
        <v>1</v>
      </c>
      <c r="J1530" s="20">
        <v>1</v>
      </c>
      <c r="K1530" s="20">
        <f t="shared" si="856"/>
        <v>3</v>
      </c>
      <c r="L1530" s="20" t="str">
        <f t="shared" si="856"/>
        <v>Head</v>
      </c>
      <c r="M1530" s="20" t="str">
        <f t="shared" si="856"/>
        <v>Rare</v>
      </c>
    </row>
    <row r="1531" spans="1:13" ht="16.5" customHeight="1" x14ac:dyDescent="0.3">
      <c r="A1531" s="23" t="b">
        <v>1</v>
      </c>
      <c r="B1531" s="20" t="s">
        <v>51</v>
      </c>
      <c r="C1531" s="20">
        <f t="shared" si="849"/>
        <v>4709404</v>
      </c>
      <c r="D1531" s="20">
        <f t="shared" si="846"/>
        <v>2069</v>
      </c>
      <c r="E1531" s="20" t="s">
        <v>33</v>
      </c>
      <c r="F1531" s="20">
        <f t="shared" si="854"/>
        <v>7</v>
      </c>
      <c r="G1531" s="20">
        <f t="shared" si="854"/>
        <v>9</v>
      </c>
      <c r="H1531" s="20">
        <f t="shared" si="855"/>
        <v>154105001</v>
      </c>
      <c r="I1531" s="20">
        <v>1</v>
      </c>
      <c r="J1531" s="20">
        <v>1</v>
      </c>
      <c r="K1531" s="20">
        <f t="shared" si="856"/>
        <v>24</v>
      </c>
      <c r="L1531" s="20" t="str">
        <f t="shared" si="856"/>
        <v>Glove</v>
      </c>
      <c r="M1531" s="20" t="str">
        <f t="shared" si="856"/>
        <v>Normal</v>
      </c>
    </row>
    <row r="1532" spans="1:13" ht="16.5" customHeight="1" x14ac:dyDescent="0.3">
      <c r="A1532" s="23" t="b">
        <v>1</v>
      </c>
      <c r="B1532" s="20" t="s">
        <v>58</v>
      </c>
      <c r="C1532" s="20">
        <f t="shared" si="849"/>
        <v>4709405</v>
      </c>
      <c r="D1532" s="20">
        <f t="shared" si="846"/>
        <v>2069</v>
      </c>
      <c r="E1532" s="20" t="s">
        <v>33</v>
      </c>
      <c r="F1532" s="20">
        <f t="shared" si="854"/>
        <v>7</v>
      </c>
      <c r="G1532" s="20">
        <f t="shared" si="854"/>
        <v>9</v>
      </c>
      <c r="H1532" s="20">
        <f t="shared" si="855"/>
        <v>154205001</v>
      </c>
      <c r="I1532" s="20">
        <v>1</v>
      </c>
      <c r="J1532" s="20">
        <v>1</v>
      </c>
      <c r="K1532" s="20">
        <f t="shared" si="856"/>
        <v>18</v>
      </c>
      <c r="L1532" s="20" t="str">
        <f t="shared" si="856"/>
        <v>Glove</v>
      </c>
      <c r="M1532" s="20" t="str">
        <f t="shared" si="856"/>
        <v>Superior</v>
      </c>
    </row>
    <row r="1533" spans="1:13" ht="16.5" customHeight="1" x14ac:dyDescent="0.3">
      <c r="A1533" s="23" t="b">
        <v>1</v>
      </c>
      <c r="B1533" s="20" t="s">
        <v>65</v>
      </c>
      <c r="C1533" s="20">
        <f t="shared" si="849"/>
        <v>4709406</v>
      </c>
      <c r="D1533" s="20">
        <f t="shared" si="846"/>
        <v>2069</v>
      </c>
      <c r="E1533" s="20" t="s">
        <v>33</v>
      </c>
      <c r="F1533" s="20">
        <f>F1531</f>
        <v>7</v>
      </c>
      <c r="G1533" s="20">
        <f>G1531</f>
        <v>9</v>
      </c>
      <c r="H1533" s="20">
        <f t="shared" si="855"/>
        <v>154305001</v>
      </c>
      <c r="I1533" s="20">
        <v>1</v>
      </c>
      <c r="J1533" s="20">
        <v>1</v>
      </c>
      <c r="K1533" s="20">
        <f t="shared" si="856"/>
        <v>3</v>
      </c>
      <c r="L1533" s="20" t="str">
        <f t="shared" si="856"/>
        <v>Glove</v>
      </c>
      <c r="M1533" s="20" t="str">
        <f t="shared" si="856"/>
        <v>Rare</v>
      </c>
    </row>
    <row r="1534" spans="1:13" ht="16.5" customHeight="1" x14ac:dyDescent="0.3">
      <c r="A1534" s="23" t="b">
        <v>1</v>
      </c>
      <c r="B1534" s="21" t="s">
        <v>34</v>
      </c>
      <c r="C1534" s="21">
        <f t="shared" si="849"/>
        <v>4709501</v>
      </c>
      <c r="D1534" s="21">
        <f t="shared" si="846"/>
        <v>2069</v>
      </c>
      <c r="E1534" s="21" t="s">
        <v>35</v>
      </c>
      <c r="F1534" s="21">
        <f t="shared" si="854"/>
        <v>7</v>
      </c>
      <c r="G1534" s="21">
        <f t="shared" si="854"/>
        <v>9</v>
      </c>
      <c r="H1534" s="21">
        <v>160004001</v>
      </c>
      <c r="I1534" s="21">
        <v>1</v>
      </c>
      <c r="J1534" s="21">
        <v>1</v>
      </c>
      <c r="K1534" s="21">
        <v>2.5</v>
      </c>
      <c r="L1534" s="21" t="s">
        <v>36</v>
      </c>
      <c r="M1534" s="21" t="s">
        <v>37</v>
      </c>
    </row>
    <row r="1535" spans="1:13" ht="16.5" customHeight="1" x14ac:dyDescent="0.3">
      <c r="A1535" s="23" t="b">
        <v>1</v>
      </c>
      <c r="B1535" s="21" t="s">
        <v>38</v>
      </c>
      <c r="C1535" s="21">
        <f>C1534+1</f>
        <v>4709502</v>
      </c>
      <c r="D1535" s="21">
        <f t="shared" si="846"/>
        <v>2069</v>
      </c>
      <c r="E1535" s="21" t="s">
        <v>35</v>
      </c>
      <c r="F1535" s="21">
        <f t="shared" si="854"/>
        <v>7</v>
      </c>
      <c r="G1535" s="21">
        <f t="shared" si="854"/>
        <v>9</v>
      </c>
      <c r="H1535" s="21">
        <v>160004002</v>
      </c>
      <c r="I1535" s="21">
        <v>1</v>
      </c>
      <c r="J1535" s="21">
        <v>1</v>
      </c>
      <c r="K1535" s="21">
        <v>2.5</v>
      </c>
      <c r="L1535" s="21" t="s">
        <v>39</v>
      </c>
      <c r="M1535" s="21" t="s">
        <v>37</v>
      </c>
    </row>
    <row r="1536" spans="1:13" ht="16.5" customHeight="1" x14ac:dyDescent="0.3">
      <c r="A1536" s="23" t="b">
        <v>1</v>
      </c>
      <c r="B1536" s="21" t="s">
        <v>40</v>
      </c>
      <c r="C1536" s="21">
        <f>C1535+1</f>
        <v>4709503</v>
      </c>
      <c r="D1536" s="21">
        <f t="shared" si="846"/>
        <v>2069</v>
      </c>
      <c r="E1536" s="21" t="s">
        <v>35</v>
      </c>
      <c r="F1536" s="21">
        <f t="shared" si="854"/>
        <v>7</v>
      </c>
      <c r="G1536" s="21">
        <f t="shared" si="854"/>
        <v>9</v>
      </c>
      <c r="H1536" s="21">
        <v>160004003</v>
      </c>
      <c r="I1536" s="21">
        <v>1</v>
      </c>
      <c r="J1536" s="21">
        <v>1</v>
      </c>
      <c r="K1536" s="21">
        <v>2.5</v>
      </c>
      <c r="L1536" s="21" t="s">
        <v>41</v>
      </c>
      <c r="M1536" s="21" t="s">
        <v>37</v>
      </c>
    </row>
    <row r="1537" spans="1:13" ht="16.5" customHeight="1" x14ac:dyDescent="0.3">
      <c r="A1537" s="23" t="b">
        <v>1</v>
      </c>
      <c r="B1537" s="21" t="s">
        <v>42</v>
      </c>
      <c r="C1537" s="21">
        <f>C1536+1</f>
        <v>4709504</v>
      </c>
      <c r="D1537" s="21">
        <f t="shared" si="846"/>
        <v>2069</v>
      </c>
      <c r="E1537" s="21" t="s">
        <v>35</v>
      </c>
      <c r="F1537" s="21">
        <f t="shared" si="854"/>
        <v>7</v>
      </c>
      <c r="G1537" s="21">
        <f t="shared" si="854"/>
        <v>9</v>
      </c>
      <c r="H1537" s="21">
        <v>160004004</v>
      </c>
      <c r="I1537" s="21">
        <v>1</v>
      </c>
      <c r="J1537" s="21">
        <v>1</v>
      </c>
      <c r="K1537" s="21">
        <v>2.5</v>
      </c>
      <c r="L1537" s="21" t="s">
        <v>43</v>
      </c>
      <c r="M1537" s="21" t="s">
        <v>37</v>
      </c>
    </row>
    <row r="1538" spans="1:13" ht="16.5" customHeight="1" x14ac:dyDescent="0.3">
      <c r="A1538" s="23" t="b">
        <v>1</v>
      </c>
      <c r="B1538" s="15" t="s">
        <v>45</v>
      </c>
      <c r="C1538" s="15">
        <v>4710101</v>
      </c>
      <c r="D1538" s="15">
        <f>D1518+1</f>
        <v>2070</v>
      </c>
      <c r="E1538" s="16" t="s">
        <v>27</v>
      </c>
      <c r="F1538" s="15">
        <v>7</v>
      </c>
      <c r="G1538" s="15">
        <v>10</v>
      </c>
      <c r="H1538" s="17">
        <v>151102003</v>
      </c>
      <c r="I1538" s="16">
        <v>1</v>
      </c>
      <c r="J1538" s="16">
        <v>1</v>
      </c>
      <c r="K1538" s="15">
        <v>24</v>
      </c>
      <c r="L1538" s="17" t="str">
        <f>IF(H1538&gt;=151107001,"Shoes",IF(H1538&gt;=151106001,"Pants",IF(H1538&gt;=151105001,"Glove",IF(H1538&gt;=151103001,"Head",IF(H1538&gt;=151102001,"Body",IF(H1538&gt;=151101001,"Weapon"))))))</f>
        <v>Body</v>
      </c>
      <c r="M1538" s="16" t="s">
        <v>674</v>
      </c>
    </row>
    <row r="1539" spans="1:13" ht="16.5" customHeight="1" x14ac:dyDescent="0.3">
      <c r="A1539" s="23" t="b">
        <v>1</v>
      </c>
      <c r="B1539" s="15" t="s">
        <v>55</v>
      </c>
      <c r="C1539" s="16">
        <f>C1538+1</f>
        <v>4710102</v>
      </c>
      <c r="D1539" s="16">
        <f>D1538</f>
        <v>2070</v>
      </c>
      <c r="E1539" s="16" t="s">
        <v>27</v>
      </c>
      <c r="F1539" s="16">
        <f t="shared" ref="F1539:G1539" si="857">F1538</f>
        <v>7</v>
      </c>
      <c r="G1539" s="16">
        <f t="shared" si="857"/>
        <v>10</v>
      </c>
      <c r="H1539" s="16">
        <f>H1538+100000</f>
        <v>151202003</v>
      </c>
      <c r="I1539" s="16">
        <v>1</v>
      </c>
      <c r="J1539" s="16">
        <v>1</v>
      </c>
      <c r="K1539" s="15">
        <v>18</v>
      </c>
      <c r="L1539" s="16" t="str">
        <f>L1538</f>
        <v>Body</v>
      </c>
      <c r="M1539" s="16" t="s">
        <v>53</v>
      </c>
    </row>
    <row r="1540" spans="1:13" ht="16.5" customHeight="1" x14ac:dyDescent="0.3">
      <c r="A1540" s="23" t="b">
        <v>1</v>
      </c>
      <c r="B1540" s="15" t="s">
        <v>62</v>
      </c>
      <c r="C1540" s="16">
        <f t="shared" ref="C1540:C1543" si="858">C1539+1</f>
        <v>4710103</v>
      </c>
      <c r="D1540" s="16">
        <f t="shared" ref="D1540:D1565" si="859">D1539</f>
        <v>2070</v>
      </c>
      <c r="E1540" s="16" t="s">
        <v>27</v>
      </c>
      <c r="F1540" s="16">
        <f>F1538</f>
        <v>7</v>
      </c>
      <c r="G1540" s="16">
        <f>G1538</f>
        <v>10</v>
      </c>
      <c r="H1540" s="16">
        <f>H1539+100000</f>
        <v>151302003</v>
      </c>
      <c r="I1540" s="16">
        <v>1</v>
      </c>
      <c r="J1540" s="16">
        <v>1</v>
      </c>
      <c r="K1540" s="15">
        <v>3</v>
      </c>
      <c r="L1540" s="16" t="str">
        <f>L1539</f>
        <v>Body</v>
      </c>
      <c r="M1540" s="16" t="s">
        <v>60</v>
      </c>
    </row>
    <row r="1541" spans="1:13" ht="16.5" customHeight="1" x14ac:dyDescent="0.3">
      <c r="A1541" s="23" t="b">
        <v>1</v>
      </c>
      <c r="B1541" s="15" t="s">
        <v>49</v>
      </c>
      <c r="C1541" s="16">
        <f t="shared" si="858"/>
        <v>4710104</v>
      </c>
      <c r="D1541" s="16">
        <f t="shared" si="859"/>
        <v>2070</v>
      </c>
      <c r="E1541" s="16" t="s">
        <v>27</v>
      </c>
      <c r="F1541" s="16">
        <f t="shared" ref="F1541:G1556" si="860">F1540</f>
        <v>7</v>
      </c>
      <c r="G1541" s="16">
        <f t="shared" si="860"/>
        <v>10</v>
      </c>
      <c r="H1541" s="17">
        <v>151106003</v>
      </c>
      <c r="I1541" s="16">
        <v>1</v>
      </c>
      <c r="J1541" s="16">
        <v>1</v>
      </c>
      <c r="K1541" s="16">
        <f>K1538</f>
        <v>24</v>
      </c>
      <c r="L1541" s="17" t="str">
        <f>IF(H1541&gt;=151107001,"Shoes",IF(H1541&gt;=151106001,"Pants",IF(H1541&gt;=151105001,"Glove",IF(H1541&gt;=151103001,"Head",IF(H1541&gt;=151102001,"Body",IF(H1541&gt;=151101001,"Weapon"))))))</f>
        <v>Pants</v>
      </c>
      <c r="M1541" s="16" t="str">
        <f>M1538</f>
        <v>Normal</v>
      </c>
    </row>
    <row r="1542" spans="1:13" ht="16.5" customHeight="1" x14ac:dyDescent="0.3">
      <c r="A1542" s="23" t="b">
        <v>1</v>
      </c>
      <c r="B1542" s="15" t="s">
        <v>57</v>
      </c>
      <c r="C1542" s="16">
        <f t="shared" si="858"/>
        <v>4710105</v>
      </c>
      <c r="D1542" s="16">
        <f t="shared" si="859"/>
        <v>2070</v>
      </c>
      <c r="E1542" s="16" t="s">
        <v>27</v>
      </c>
      <c r="F1542" s="16">
        <f t="shared" si="860"/>
        <v>7</v>
      </c>
      <c r="G1542" s="16">
        <f t="shared" si="860"/>
        <v>10</v>
      </c>
      <c r="H1542" s="16">
        <f t="shared" ref="H1542:H1543" si="861">H1541+100000</f>
        <v>151206003</v>
      </c>
      <c r="I1542" s="16">
        <v>1</v>
      </c>
      <c r="J1542" s="16">
        <v>1</v>
      </c>
      <c r="K1542" s="16">
        <f t="shared" ref="K1542:K1543" si="862">K1539</f>
        <v>18</v>
      </c>
      <c r="L1542" s="16" t="str">
        <f>L1541</f>
        <v>Pants</v>
      </c>
      <c r="M1542" s="16" t="str">
        <f>M1539</f>
        <v>Superior</v>
      </c>
    </row>
    <row r="1543" spans="1:13" ht="16.5" customHeight="1" x14ac:dyDescent="0.3">
      <c r="A1543" s="23" t="b">
        <v>1</v>
      </c>
      <c r="B1543" s="15" t="s">
        <v>64</v>
      </c>
      <c r="C1543" s="16">
        <f t="shared" si="858"/>
        <v>4710106</v>
      </c>
      <c r="D1543" s="16">
        <f t="shared" si="859"/>
        <v>2070</v>
      </c>
      <c r="E1543" s="16" t="s">
        <v>27</v>
      </c>
      <c r="F1543" s="16">
        <f>F1541</f>
        <v>7</v>
      </c>
      <c r="G1543" s="16">
        <f>G1541</f>
        <v>10</v>
      </c>
      <c r="H1543" s="16">
        <f t="shared" si="861"/>
        <v>151306003</v>
      </c>
      <c r="I1543" s="16">
        <v>1</v>
      </c>
      <c r="J1543" s="16">
        <v>1</v>
      </c>
      <c r="K1543" s="16">
        <f t="shared" si="862"/>
        <v>3</v>
      </c>
      <c r="L1543" s="16" t="str">
        <f>L1542</f>
        <v>Pants</v>
      </c>
      <c r="M1543" s="16" t="str">
        <f>M1540</f>
        <v>Rare</v>
      </c>
    </row>
    <row r="1544" spans="1:13" ht="16.5" customHeight="1" x14ac:dyDescent="0.3">
      <c r="A1544" s="23" t="b">
        <v>1</v>
      </c>
      <c r="B1544" s="18" t="s">
        <v>45</v>
      </c>
      <c r="C1544" s="18">
        <f t="shared" ref="C1544:C1562" si="863">C1538+100</f>
        <v>4710201</v>
      </c>
      <c r="D1544" s="18">
        <f t="shared" si="859"/>
        <v>2070</v>
      </c>
      <c r="E1544" s="18" t="s">
        <v>31</v>
      </c>
      <c r="F1544" s="18">
        <f t="shared" si="860"/>
        <v>7</v>
      </c>
      <c r="G1544" s="18">
        <f t="shared" si="860"/>
        <v>10</v>
      </c>
      <c r="H1544" s="18">
        <f>H1538+1000000</f>
        <v>152102003</v>
      </c>
      <c r="I1544" s="18">
        <v>1</v>
      </c>
      <c r="J1544" s="18">
        <v>1</v>
      </c>
      <c r="K1544" s="18">
        <f>K1538</f>
        <v>24</v>
      </c>
      <c r="L1544" s="18" t="str">
        <f>L1538</f>
        <v>Body</v>
      </c>
      <c r="M1544" s="18" t="str">
        <f>M1538</f>
        <v>Normal</v>
      </c>
    </row>
    <row r="1545" spans="1:13" ht="16.5" customHeight="1" x14ac:dyDescent="0.3">
      <c r="A1545" s="23" t="b">
        <v>1</v>
      </c>
      <c r="B1545" s="18" t="s">
        <v>55</v>
      </c>
      <c r="C1545" s="18">
        <f t="shared" si="863"/>
        <v>4710202</v>
      </c>
      <c r="D1545" s="18">
        <f t="shared" si="859"/>
        <v>2070</v>
      </c>
      <c r="E1545" s="18" t="s">
        <v>31</v>
      </c>
      <c r="F1545" s="18">
        <f t="shared" si="860"/>
        <v>7</v>
      </c>
      <c r="G1545" s="18">
        <f t="shared" si="860"/>
        <v>10</v>
      </c>
      <c r="H1545" s="18">
        <f t="shared" ref="H1545:H1549" si="864">H1539+1000000</f>
        <v>152202003</v>
      </c>
      <c r="I1545" s="18">
        <v>1</v>
      </c>
      <c r="J1545" s="18">
        <v>1</v>
      </c>
      <c r="K1545" s="18">
        <f t="shared" ref="K1545:M1550" si="865">K1539</f>
        <v>18</v>
      </c>
      <c r="L1545" s="18" t="str">
        <f t="shared" si="865"/>
        <v>Body</v>
      </c>
      <c r="M1545" s="18" t="str">
        <f t="shared" si="865"/>
        <v>Superior</v>
      </c>
    </row>
    <row r="1546" spans="1:13" ht="16.5" customHeight="1" x14ac:dyDescent="0.3">
      <c r="A1546" s="23" t="b">
        <v>1</v>
      </c>
      <c r="B1546" s="18" t="s">
        <v>62</v>
      </c>
      <c r="C1546" s="18">
        <f t="shared" si="863"/>
        <v>4710203</v>
      </c>
      <c r="D1546" s="18">
        <f t="shared" si="859"/>
        <v>2070</v>
      </c>
      <c r="E1546" s="18" t="s">
        <v>31</v>
      </c>
      <c r="F1546" s="18">
        <f>F1544</f>
        <v>7</v>
      </c>
      <c r="G1546" s="18">
        <f>G1544</f>
        <v>10</v>
      </c>
      <c r="H1546" s="18">
        <f t="shared" si="864"/>
        <v>152302003</v>
      </c>
      <c r="I1546" s="18">
        <v>1</v>
      </c>
      <c r="J1546" s="18">
        <v>1</v>
      </c>
      <c r="K1546" s="18">
        <f t="shared" si="865"/>
        <v>3</v>
      </c>
      <c r="L1546" s="18" t="str">
        <f t="shared" si="865"/>
        <v>Body</v>
      </c>
      <c r="M1546" s="18" t="str">
        <f t="shared" si="865"/>
        <v>Rare</v>
      </c>
    </row>
    <row r="1547" spans="1:13" ht="16.5" customHeight="1" x14ac:dyDescent="0.3">
      <c r="A1547" s="23" t="b">
        <v>1</v>
      </c>
      <c r="B1547" s="18" t="s">
        <v>49</v>
      </c>
      <c r="C1547" s="18">
        <f t="shared" si="863"/>
        <v>4710204</v>
      </c>
      <c r="D1547" s="18">
        <f t="shared" si="859"/>
        <v>2070</v>
      </c>
      <c r="E1547" s="18" t="s">
        <v>31</v>
      </c>
      <c r="F1547" s="18">
        <f t="shared" si="860"/>
        <v>7</v>
      </c>
      <c r="G1547" s="18">
        <f t="shared" si="860"/>
        <v>10</v>
      </c>
      <c r="H1547" s="18">
        <f t="shared" si="864"/>
        <v>152106003</v>
      </c>
      <c r="I1547" s="18">
        <v>1</v>
      </c>
      <c r="J1547" s="18">
        <v>1</v>
      </c>
      <c r="K1547" s="18">
        <f t="shared" si="865"/>
        <v>24</v>
      </c>
      <c r="L1547" s="18" t="str">
        <f t="shared" si="865"/>
        <v>Pants</v>
      </c>
      <c r="M1547" s="18" t="str">
        <f t="shared" si="865"/>
        <v>Normal</v>
      </c>
    </row>
    <row r="1548" spans="1:13" ht="16.5" customHeight="1" x14ac:dyDescent="0.3">
      <c r="A1548" s="23" t="b">
        <v>1</v>
      </c>
      <c r="B1548" s="18" t="s">
        <v>57</v>
      </c>
      <c r="C1548" s="18">
        <f t="shared" si="863"/>
        <v>4710205</v>
      </c>
      <c r="D1548" s="18">
        <f t="shared" si="859"/>
        <v>2070</v>
      </c>
      <c r="E1548" s="18" t="s">
        <v>31</v>
      </c>
      <c r="F1548" s="18">
        <f t="shared" si="860"/>
        <v>7</v>
      </c>
      <c r="G1548" s="18">
        <f t="shared" si="860"/>
        <v>10</v>
      </c>
      <c r="H1548" s="18">
        <f t="shared" si="864"/>
        <v>152206003</v>
      </c>
      <c r="I1548" s="18">
        <v>1</v>
      </c>
      <c r="J1548" s="18">
        <v>1</v>
      </c>
      <c r="K1548" s="18">
        <f t="shared" si="865"/>
        <v>18</v>
      </c>
      <c r="L1548" s="18" t="str">
        <f t="shared" si="865"/>
        <v>Pants</v>
      </c>
      <c r="M1548" s="18" t="str">
        <f t="shared" si="865"/>
        <v>Superior</v>
      </c>
    </row>
    <row r="1549" spans="1:13" ht="16.5" customHeight="1" x14ac:dyDescent="0.3">
      <c r="A1549" s="23" t="b">
        <v>1</v>
      </c>
      <c r="B1549" s="18" t="s">
        <v>64</v>
      </c>
      <c r="C1549" s="18">
        <f t="shared" si="863"/>
        <v>4710206</v>
      </c>
      <c r="D1549" s="18">
        <f t="shared" si="859"/>
        <v>2070</v>
      </c>
      <c r="E1549" s="18" t="s">
        <v>31</v>
      </c>
      <c r="F1549" s="18">
        <f>F1547</f>
        <v>7</v>
      </c>
      <c r="G1549" s="18">
        <f>G1547</f>
        <v>10</v>
      </c>
      <c r="H1549" s="18">
        <f t="shared" si="864"/>
        <v>152306003</v>
      </c>
      <c r="I1549" s="18">
        <v>1</v>
      </c>
      <c r="J1549" s="18">
        <v>1</v>
      </c>
      <c r="K1549" s="18">
        <f t="shared" si="865"/>
        <v>3</v>
      </c>
      <c r="L1549" s="18" t="str">
        <f t="shared" si="865"/>
        <v>Pants</v>
      </c>
      <c r="M1549" s="18" t="str">
        <f t="shared" si="865"/>
        <v>Rare</v>
      </c>
    </row>
    <row r="1550" spans="1:13" ht="16.5" customHeight="1" x14ac:dyDescent="0.3">
      <c r="A1550" s="23" t="b">
        <v>1</v>
      </c>
      <c r="B1550" s="19" t="s">
        <v>45</v>
      </c>
      <c r="C1550" s="19">
        <f t="shared" si="863"/>
        <v>4710301</v>
      </c>
      <c r="D1550" s="19">
        <f t="shared" si="859"/>
        <v>2070</v>
      </c>
      <c r="E1550" s="19" t="s">
        <v>32</v>
      </c>
      <c r="F1550" s="19">
        <f t="shared" si="860"/>
        <v>7</v>
      </c>
      <c r="G1550" s="19">
        <f t="shared" si="860"/>
        <v>10</v>
      </c>
      <c r="H1550" s="19">
        <f>H1544+1000000</f>
        <v>153102003</v>
      </c>
      <c r="I1550" s="19">
        <v>1</v>
      </c>
      <c r="J1550" s="19">
        <v>1</v>
      </c>
      <c r="K1550" s="19">
        <f>K1544</f>
        <v>24</v>
      </c>
      <c r="L1550" s="19" t="str">
        <f t="shared" si="865"/>
        <v>Body</v>
      </c>
      <c r="M1550" s="19" t="str">
        <f t="shared" si="865"/>
        <v>Normal</v>
      </c>
    </row>
    <row r="1551" spans="1:13" ht="16.5" customHeight="1" x14ac:dyDescent="0.3">
      <c r="A1551" s="23" t="b">
        <v>1</v>
      </c>
      <c r="B1551" s="19" t="s">
        <v>55</v>
      </c>
      <c r="C1551" s="19">
        <f t="shared" si="863"/>
        <v>4710302</v>
      </c>
      <c r="D1551" s="19">
        <f t="shared" si="859"/>
        <v>2070</v>
      </c>
      <c r="E1551" s="19" t="s">
        <v>32</v>
      </c>
      <c r="F1551" s="19">
        <f t="shared" si="860"/>
        <v>7</v>
      </c>
      <c r="G1551" s="19">
        <f t="shared" si="860"/>
        <v>10</v>
      </c>
      <c r="H1551" s="19">
        <f t="shared" ref="H1551:H1555" si="866">H1545+1000000</f>
        <v>153202003</v>
      </c>
      <c r="I1551" s="19">
        <v>1</v>
      </c>
      <c r="J1551" s="19">
        <v>1</v>
      </c>
      <c r="K1551" s="19">
        <f t="shared" ref="K1551:M1556" si="867">K1545</f>
        <v>18</v>
      </c>
      <c r="L1551" s="19" t="str">
        <f t="shared" si="867"/>
        <v>Body</v>
      </c>
      <c r="M1551" s="19" t="str">
        <f t="shared" si="867"/>
        <v>Superior</v>
      </c>
    </row>
    <row r="1552" spans="1:13" ht="16.5" customHeight="1" x14ac:dyDescent="0.3">
      <c r="A1552" s="23" t="b">
        <v>1</v>
      </c>
      <c r="B1552" s="19" t="s">
        <v>62</v>
      </c>
      <c r="C1552" s="19">
        <f t="shared" si="863"/>
        <v>4710303</v>
      </c>
      <c r="D1552" s="19">
        <f t="shared" si="859"/>
        <v>2070</v>
      </c>
      <c r="E1552" s="19" t="s">
        <v>32</v>
      </c>
      <c r="F1552" s="19">
        <f>F1550</f>
        <v>7</v>
      </c>
      <c r="G1552" s="19">
        <f>G1550</f>
        <v>10</v>
      </c>
      <c r="H1552" s="19">
        <f t="shared" si="866"/>
        <v>153302003</v>
      </c>
      <c r="I1552" s="19">
        <v>1</v>
      </c>
      <c r="J1552" s="19">
        <v>1</v>
      </c>
      <c r="K1552" s="19">
        <f t="shared" si="867"/>
        <v>3</v>
      </c>
      <c r="L1552" s="19" t="str">
        <f t="shared" si="867"/>
        <v>Body</v>
      </c>
      <c r="M1552" s="19" t="str">
        <f t="shared" si="867"/>
        <v>Rare</v>
      </c>
    </row>
    <row r="1553" spans="1:13" ht="16.5" customHeight="1" x14ac:dyDescent="0.3">
      <c r="A1553" s="23" t="b">
        <v>1</v>
      </c>
      <c r="B1553" s="19" t="s">
        <v>49</v>
      </c>
      <c r="C1553" s="19">
        <f t="shared" si="863"/>
        <v>4710304</v>
      </c>
      <c r="D1553" s="19">
        <f t="shared" si="859"/>
        <v>2070</v>
      </c>
      <c r="E1553" s="19" t="s">
        <v>32</v>
      </c>
      <c r="F1553" s="19">
        <f t="shared" si="860"/>
        <v>7</v>
      </c>
      <c r="G1553" s="19">
        <f t="shared" si="860"/>
        <v>10</v>
      </c>
      <c r="H1553" s="19">
        <f t="shared" si="866"/>
        <v>153106003</v>
      </c>
      <c r="I1553" s="19">
        <v>1</v>
      </c>
      <c r="J1553" s="19">
        <v>1</v>
      </c>
      <c r="K1553" s="19">
        <f t="shared" si="867"/>
        <v>24</v>
      </c>
      <c r="L1553" s="19" t="str">
        <f t="shared" si="867"/>
        <v>Pants</v>
      </c>
      <c r="M1553" s="19" t="str">
        <f t="shared" si="867"/>
        <v>Normal</v>
      </c>
    </row>
    <row r="1554" spans="1:13" ht="16.5" customHeight="1" x14ac:dyDescent="0.3">
      <c r="A1554" s="23" t="b">
        <v>1</v>
      </c>
      <c r="B1554" s="19" t="s">
        <v>57</v>
      </c>
      <c r="C1554" s="19">
        <f t="shared" si="863"/>
        <v>4710305</v>
      </c>
      <c r="D1554" s="19">
        <f t="shared" si="859"/>
        <v>2070</v>
      </c>
      <c r="E1554" s="19" t="s">
        <v>32</v>
      </c>
      <c r="F1554" s="19">
        <f t="shared" si="860"/>
        <v>7</v>
      </c>
      <c r="G1554" s="19">
        <f t="shared" si="860"/>
        <v>10</v>
      </c>
      <c r="H1554" s="19">
        <f t="shared" si="866"/>
        <v>153206003</v>
      </c>
      <c r="I1554" s="19">
        <v>1</v>
      </c>
      <c r="J1554" s="19">
        <v>1</v>
      </c>
      <c r="K1554" s="19">
        <f t="shared" si="867"/>
        <v>18</v>
      </c>
      <c r="L1554" s="19" t="str">
        <f t="shared" si="867"/>
        <v>Pants</v>
      </c>
      <c r="M1554" s="19" t="str">
        <f t="shared" si="867"/>
        <v>Superior</v>
      </c>
    </row>
    <row r="1555" spans="1:13" ht="16.5" customHeight="1" x14ac:dyDescent="0.3">
      <c r="A1555" s="23" t="b">
        <v>1</v>
      </c>
      <c r="B1555" s="19" t="s">
        <v>64</v>
      </c>
      <c r="C1555" s="19">
        <f t="shared" si="863"/>
        <v>4710306</v>
      </c>
      <c r="D1555" s="19">
        <f t="shared" si="859"/>
        <v>2070</v>
      </c>
      <c r="E1555" s="19" t="s">
        <v>32</v>
      </c>
      <c r="F1555" s="19">
        <f>F1553</f>
        <v>7</v>
      </c>
      <c r="G1555" s="19">
        <f>G1553</f>
        <v>10</v>
      </c>
      <c r="H1555" s="19">
        <f t="shared" si="866"/>
        <v>153306003</v>
      </c>
      <c r="I1555" s="19">
        <v>1</v>
      </c>
      <c r="J1555" s="19">
        <v>1</v>
      </c>
      <c r="K1555" s="19">
        <f t="shared" si="867"/>
        <v>3</v>
      </c>
      <c r="L1555" s="19" t="str">
        <f t="shared" si="867"/>
        <v>Pants</v>
      </c>
      <c r="M1555" s="19" t="str">
        <f t="shared" si="867"/>
        <v>Rare</v>
      </c>
    </row>
    <row r="1556" spans="1:13" ht="16.5" customHeight="1" x14ac:dyDescent="0.3">
      <c r="A1556" s="23" t="b">
        <v>1</v>
      </c>
      <c r="B1556" s="20" t="s">
        <v>45</v>
      </c>
      <c r="C1556" s="20">
        <f t="shared" si="863"/>
        <v>4710401</v>
      </c>
      <c r="D1556" s="20">
        <f t="shared" si="859"/>
        <v>2070</v>
      </c>
      <c r="E1556" s="20" t="s">
        <v>33</v>
      </c>
      <c r="F1556" s="20">
        <f t="shared" si="860"/>
        <v>7</v>
      </c>
      <c r="G1556" s="20">
        <f t="shared" si="860"/>
        <v>10</v>
      </c>
      <c r="H1556" s="20">
        <f>H1550+1000000</f>
        <v>154102003</v>
      </c>
      <c r="I1556" s="20">
        <v>1</v>
      </c>
      <c r="J1556" s="20">
        <v>1</v>
      </c>
      <c r="K1556" s="20">
        <f>K1550</f>
        <v>24</v>
      </c>
      <c r="L1556" s="20" t="str">
        <f t="shared" si="867"/>
        <v>Body</v>
      </c>
      <c r="M1556" s="20" t="str">
        <f t="shared" si="867"/>
        <v>Normal</v>
      </c>
    </row>
    <row r="1557" spans="1:13" ht="16.5" customHeight="1" x14ac:dyDescent="0.3">
      <c r="A1557" s="23" t="b">
        <v>1</v>
      </c>
      <c r="B1557" s="20" t="s">
        <v>55</v>
      </c>
      <c r="C1557" s="20">
        <f t="shared" si="863"/>
        <v>4710402</v>
      </c>
      <c r="D1557" s="20">
        <f t="shared" si="859"/>
        <v>2070</v>
      </c>
      <c r="E1557" s="20" t="s">
        <v>33</v>
      </c>
      <c r="F1557" s="20">
        <f t="shared" ref="F1557:G1565" si="868">F1556</f>
        <v>7</v>
      </c>
      <c r="G1557" s="20">
        <f t="shared" si="868"/>
        <v>10</v>
      </c>
      <c r="H1557" s="20">
        <f t="shared" ref="H1557:H1561" si="869">H1551+1000000</f>
        <v>154202003</v>
      </c>
      <c r="I1557" s="20">
        <v>1</v>
      </c>
      <c r="J1557" s="20">
        <v>1</v>
      </c>
      <c r="K1557" s="20">
        <f t="shared" ref="K1557:M1561" si="870">K1551</f>
        <v>18</v>
      </c>
      <c r="L1557" s="20" t="str">
        <f t="shared" si="870"/>
        <v>Body</v>
      </c>
      <c r="M1557" s="20" t="str">
        <f t="shared" si="870"/>
        <v>Superior</v>
      </c>
    </row>
    <row r="1558" spans="1:13" ht="16.5" customHeight="1" x14ac:dyDescent="0.3">
      <c r="A1558" s="23" t="b">
        <v>1</v>
      </c>
      <c r="B1558" s="20" t="s">
        <v>62</v>
      </c>
      <c r="C1558" s="20">
        <f t="shared" si="863"/>
        <v>4710403</v>
      </c>
      <c r="D1558" s="20">
        <f t="shared" si="859"/>
        <v>2070</v>
      </c>
      <c r="E1558" s="20" t="s">
        <v>33</v>
      </c>
      <c r="F1558" s="20">
        <f>F1556</f>
        <v>7</v>
      </c>
      <c r="G1558" s="20">
        <f>G1556</f>
        <v>10</v>
      </c>
      <c r="H1558" s="20">
        <f t="shared" si="869"/>
        <v>154302003</v>
      </c>
      <c r="I1558" s="20">
        <v>1</v>
      </c>
      <c r="J1558" s="20">
        <v>1</v>
      </c>
      <c r="K1558" s="20">
        <f t="shared" si="870"/>
        <v>3</v>
      </c>
      <c r="L1558" s="20" t="str">
        <f t="shared" si="870"/>
        <v>Body</v>
      </c>
      <c r="M1558" s="20" t="str">
        <f t="shared" si="870"/>
        <v>Rare</v>
      </c>
    </row>
    <row r="1559" spans="1:13" ht="16.5" customHeight="1" x14ac:dyDescent="0.3">
      <c r="A1559" s="23" t="b">
        <v>1</v>
      </c>
      <c r="B1559" s="20" t="s">
        <v>49</v>
      </c>
      <c r="C1559" s="20">
        <f t="shared" si="863"/>
        <v>4710404</v>
      </c>
      <c r="D1559" s="20">
        <f t="shared" si="859"/>
        <v>2070</v>
      </c>
      <c r="E1559" s="20" t="s">
        <v>33</v>
      </c>
      <c r="F1559" s="20">
        <f>F1558</f>
        <v>7</v>
      </c>
      <c r="G1559" s="20">
        <f>G1558</f>
        <v>10</v>
      </c>
      <c r="H1559" s="20">
        <f t="shared" si="869"/>
        <v>154106003</v>
      </c>
      <c r="I1559" s="20">
        <v>1</v>
      </c>
      <c r="J1559" s="20">
        <v>1</v>
      </c>
      <c r="K1559" s="20">
        <f t="shared" si="870"/>
        <v>24</v>
      </c>
      <c r="L1559" s="20" t="str">
        <f t="shared" si="870"/>
        <v>Pants</v>
      </c>
      <c r="M1559" s="20" t="str">
        <f t="shared" si="870"/>
        <v>Normal</v>
      </c>
    </row>
    <row r="1560" spans="1:13" ht="16.5" customHeight="1" x14ac:dyDescent="0.3">
      <c r="A1560" s="23" t="b">
        <v>1</v>
      </c>
      <c r="B1560" s="20" t="s">
        <v>57</v>
      </c>
      <c r="C1560" s="20">
        <f t="shared" si="863"/>
        <v>4710405</v>
      </c>
      <c r="D1560" s="20">
        <f t="shared" si="859"/>
        <v>2070</v>
      </c>
      <c r="E1560" s="20" t="s">
        <v>33</v>
      </c>
      <c r="F1560" s="20">
        <f>F1559</f>
        <v>7</v>
      </c>
      <c r="G1560" s="20">
        <f>G1559</f>
        <v>10</v>
      </c>
      <c r="H1560" s="20">
        <f t="shared" si="869"/>
        <v>154206003</v>
      </c>
      <c r="I1560" s="20">
        <v>1</v>
      </c>
      <c r="J1560" s="20">
        <v>1</v>
      </c>
      <c r="K1560" s="20">
        <f t="shared" si="870"/>
        <v>18</v>
      </c>
      <c r="L1560" s="20" t="str">
        <f t="shared" si="870"/>
        <v>Pants</v>
      </c>
      <c r="M1560" s="20" t="str">
        <f t="shared" si="870"/>
        <v>Superior</v>
      </c>
    </row>
    <row r="1561" spans="1:13" ht="16.5" customHeight="1" x14ac:dyDescent="0.3">
      <c r="A1561" s="23" t="b">
        <v>1</v>
      </c>
      <c r="B1561" s="20" t="s">
        <v>64</v>
      </c>
      <c r="C1561" s="20">
        <f t="shared" si="863"/>
        <v>4710406</v>
      </c>
      <c r="D1561" s="20">
        <f t="shared" si="859"/>
        <v>2070</v>
      </c>
      <c r="E1561" s="20" t="s">
        <v>33</v>
      </c>
      <c r="F1561" s="20">
        <f>F1559</f>
        <v>7</v>
      </c>
      <c r="G1561" s="20">
        <f>G1559</f>
        <v>10</v>
      </c>
      <c r="H1561" s="20">
        <f t="shared" si="869"/>
        <v>154306003</v>
      </c>
      <c r="I1561" s="20">
        <v>1</v>
      </c>
      <c r="J1561" s="20">
        <v>1</v>
      </c>
      <c r="K1561" s="20">
        <f t="shared" si="870"/>
        <v>3</v>
      </c>
      <c r="L1561" s="20" t="str">
        <f t="shared" si="870"/>
        <v>Pants</v>
      </c>
      <c r="M1561" s="20" t="str">
        <f t="shared" si="870"/>
        <v>Rare</v>
      </c>
    </row>
    <row r="1562" spans="1:13" ht="16.5" customHeight="1" x14ac:dyDescent="0.3">
      <c r="A1562" s="23" t="b">
        <v>1</v>
      </c>
      <c r="B1562" s="21" t="s">
        <v>34</v>
      </c>
      <c r="C1562" s="21">
        <f t="shared" si="863"/>
        <v>4710501</v>
      </c>
      <c r="D1562" s="21">
        <f t="shared" si="859"/>
        <v>2070</v>
      </c>
      <c r="E1562" s="21" t="s">
        <v>35</v>
      </c>
      <c r="F1562" s="21">
        <f t="shared" si="868"/>
        <v>7</v>
      </c>
      <c r="G1562" s="21">
        <f t="shared" si="868"/>
        <v>10</v>
      </c>
      <c r="H1562" s="21">
        <v>160004001</v>
      </c>
      <c r="I1562" s="21">
        <v>1</v>
      </c>
      <c r="J1562" s="21">
        <v>1</v>
      </c>
      <c r="K1562" s="21">
        <v>2.5</v>
      </c>
      <c r="L1562" s="21" t="s">
        <v>36</v>
      </c>
      <c r="M1562" s="21" t="s">
        <v>37</v>
      </c>
    </row>
    <row r="1563" spans="1:13" ht="16.5" customHeight="1" x14ac:dyDescent="0.3">
      <c r="A1563" s="23" t="b">
        <v>1</v>
      </c>
      <c r="B1563" s="21" t="s">
        <v>38</v>
      </c>
      <c r="C1563" s="21">
        <f>C1562+1</f>
        <v>4710502</v>
      </c>
      <c r="D1563" s="21">
        <f t="shared" si="859"/>
        <v>2070</v>
      </c>
      <c r="E1563" s="21" t="s">
        <v>35</v>
      </c>
      <c r="F1563" s="21">
        <f t="shared" si="868"/>
        <v>7</v>
      </c>
      <c r="G1563" s="21">
        <f t="shared" si="868"/>
        <v>10</v>
      </c>
      <c r="H1563" s="21">
        <v>160004002</v>
      </c>
      <c r="I1563" s="21">
        <v>1</v>
      </c>
      <c r="J1563" s="21">
        <v>1</v>
      </c>
      <c r="K1563" s="21">
        <v>2.5</v>
      </c>
      <c r="L1563" s="21" t="s">
        <v>39</v>
      </c>
      <c r="M1563" s="21" t="s">
        <v>37</v>
      </c>
    </row>
    <row r="1564" spans="1:13" ht="16.5" customHeight="1" x14ac:dyDescent="0.3">
      <c r="A1564" s="23" t="b">
        <v>1</v>
      </c>
      <c r="B1564" s="21" t="s">
        <v>40</v>
      </c>
      <c r="C1564" s="21">
        <f>C1563+1</f>
        <v>4710503</v>
      </c>
      <c r="D1564" s="21">
        <f t="shared" si="859"/>
        <v>2070</v>
      </c>
      <c r="E1564" s="21" t="s">
        <v>35</v>
      </c>
      <c r="F1564" s="21">
        <f t="shared" si="868"/>
        <v>7</v>
      </c>
      <c r="G1564" s="21">
        <f t="shared" si="868"/>
        <v>10</v>
      </c>
      <c r="H1564" s="21">
        <v>160004003</v>
      </c>
      <c r="I1564" s="21">
        <v>1</v>
      </c>
      <c r="J1564" s="21">
        <v>1</v>
      </c>
      <c r="K1564" s="21">
        <v>2.5</v>
      </c>
      <c r="L1564" s="21" t="s">
        <v>41</v>
      </c>
      <c r="M1564" s="21" t="s">
        <v>37</v>
      </c>
    </row>
    <row r="1565" spans="1:13" ht="16.5" customHeight="1" x14ac:dyDescent="0.3">
      <c r="A1565" s="23" t="b">
        <v>1</v>
      </c>
      <c r="B1565" s="21" t="s">
        <v>42</v>
      </c>
      <c r="C1565" s="21">
        <f>C1564+1</f>
        <v>4710504</v>
      </c>
      <c r="D1565" s="21">
        <f t="shared" si="859"/>
        <v>2070</v>
      </c>
      <c r="E1565" s="21" t="s">
        <v>35</v>
      </c>
      <c r="F1565" s="21">
        <f t="shared" si="868"/>
        <v>7</v>
      </c>
      <c r="G1565" s="21">
        <f t="shared" si="868"/>
        <v>10</v>
      </c>
      <c r="H1565" s="21">
        <v>160004004</v>
      </c>
      <c r="I1565" s="21">
        <v>1</v>
      </c>
      <c r="J1565" s="21">
        <v>1</v>
      </c>
      <c r="K1565" s="21">
        <v>2.5</v>
      </c>
      <c r="L1565" s="21" t="s">
        <v>43</v>
      </c>
      <c r="M1565" s="21" t="s">
        <v>37</v>
      </c>
    </row>
    <row r="1566" spans="1:13" ht="16.5" customHeight="1" x14ac:dyDescent="0.3">
      <c r="A1566" s="22" t="b">
        <v>1</v>
      </c>
      <c r="B1566" s="15" t="s">
        <v>28</v>
      </c>
      <c r="C1566" s="15">
        <v>4801101</v>
      </c>
      <c r="D1566" s="15">
        <f>D1546+1</f>
        <v>2071</v>
      </c>
      <c r="E1566" s="16" t="s">
        <v>27</v>
      </c>
      <c r="F1566" s="15">
        <v>8</v>
      </c>
      <c r="G1566" s="15">
        <v>1</v>
      </c>
      <c r="H1566" s="15">
        <v>151101004</v>
      </c>
      <c r="I1566" s="16">
        <v>1</v>
      </c>
      <c r="J1566" s="16">
        <v>1</v>
      </c>
      <c r="K1566" s="15">
        <v>14.5</v>
      </c>
      <c r="L1566" s="17" t="str">
        <f>IF(H1566&gt;=151107001,"Shoes",IF(H1566&gt;=151106001,"Pants",IF(H1566&gt;=151105001,"Glove",IF(H1566&gt;=151103001,"Head",IF(H1566&gt;=151102001,"Body",IF(H1566&gt;=151101001,"Weapon"))))))</f>
        <v>Weapon</v>
      </c>
      <c r="M1566" s="16" t="s">
        <v>674</v>
      </c>
    </row>
    <row r="1567" spans="1:13" ht="16.5" customHeight="1" x14ac:dyDescent="0.3">
      <c r="A1567" s="22" t="b">
        <v>1</v>
      </c>
      <c r="B1567" s="15" t="s">
        <v>52</v>
      </c>
      <c r="C1567" s="16">
        <f>C1566+1</f>
        <v>4801102</v>
      </c>
      <c r="D1567" s="16">
        <f>D1566</f>
        <v>2071</v>
      </c>
      <c r="E1567" s="16" t="s">
        <v>27</v>
      </c>
      <c r="F1567" s="16">
        <f t="shared" ref="F1567:G1567" si="871">F1566</f>
        <v>8</v>
      </c>
      <c r="G1567" s="16">
        <f t="shared" si="871"/>
        <v>1</v>
      </c>
      <c r="H1567" s="16">
        <f>H1566+100000</f>
        <v>151201004</v>
      </c>
      <c r="I1567" s="16">
        <v>1</v>
      </c>
      <c r="J1567" s="16">
        <v>1</v>
      </c>
      <c r="K1567" s="15">
        <v>25</v>
      </c>
      <c r="L1567" s="16" t="str">
        <f>L1566</f>
        <v>Weapon</v>
      </c>
      <c r="M1567" s="16" t="s">
        <v>53</v>
      </c>
    </row>
    <row r="1568" spans="1:13" ht="16.5" customHeight="1" x14ac:dyDescent="0.3">
      <c r="A1568" s="22" t="b">
        <v>1</v>
      </c>
      <c r="B1568" s="15" t="s">
        <v>59</v>
      </c>
      <c r="C1568" s="16">
        <f t="shared" ref="C1568:C1571" si="872">C1567+1</f>
        <v>4801103</v>
      </c>
      <c r="D1568" s="16">
        <f t="shared" ref="D1568:D1593" si="873">D1567</f>
        <v>2071</v>
      </c>
      <c r="E1568" s="16" t="s">
        <v>27</v>
      </c>
      <c r="F1568" s="16">
        <f>F1566</f>
        <v>8</v>
      </c>
      <c r="G1568" s="16">
        <f>G1566</f>
        <v>1</v>
      </c>
      <c r="H1568" s="16">
        <f>H1567+100000</f>
        <v>151301004</v>
      </c>
      <c r="I1568" s="16">
        <v>1</v>
      </c>
      <c r="J1568" s="16">
        <v>1</v>
      </c>
      <c r="K1568" s="15">
        <v>5.5</v>
      </c>
      <c r="L1568" s="16" t="str">
        <f>L1567</f>
        <v>Weapon</v>
      </c>
      <c r="M1568" s="16" t="s">
        <v>60</v>
      </c>
    </row>
    <row r="1569" spans="1:13" ht="16.5" customHeight="1" x14ac:dyDescent="0.3">
      <c r="A1569" s="22" t="b">
        <v>1</v>
      </c>
      <c r="B1569" s="15" t="s">
        <v>30</v>
      </c>
      <c r="C1569" s="16">
        <f t="shared" si="872"/>
        <v>4801104</v>
      </c>
      <c r="D1569" s="16">
        <f t="shared" si="873"/>
        <v>2071</v>
      </c>
      <c r="E1569" s="16" t="s">
        <v>27</v>
      </c>
      <c r="F1569" s="16">
        <f t="shared" ref="F1569:G1570" si="874">F1568</f>
        <v>8</v>
      </c>
      <c r="G1569" s="16">
        <f t="shared" si="874"/>
        <v>1</v>
      </c>
      <c r="H1569" s="15">
        <v>151107002</v>
      </c>
      <c r="I1569" s="16">
        <v>1</v>
      </c>
      <c r="J1569" s="16">
        <v>1</v>
      </c>
      <c r="K1569" s="16">
        <f>K1566</f>
        <v>14.5</v>
      </c>
      <c r="L1569" s="17" t="str">
        <f>IF(H1569&gt;=151107001,"Shoes",IF(H1569&gt;=151106001,"Pants",IF(H1569&gt;=151105001,"Glove",IF(H1569&gt;=151103001,"Head",IF(H1569&gt;=151102001,"Body",IF(H1569&gt;=151101001,"Weapon"))))))</f>
        <v>Shoes</v>
      </c>
      <c r="M1569" s="16" t="str">
        <f>M1566</f>
        <v>Normal</v>
      </c>
    </row>
    <row r="1570" spans="1:13" ht="16.5" customHeight="1" x14ac:dyDescent="0.3">
      <c r="A1570" s="22" t="b">
        <v>1</v>
      </c>
      <c r="B1570" s="15" t="s">
        <v>54</v>
      </c>
      <c r="C1570" s="16">
        <f t="shared" si="872"/>
        <v>4801105</v>
      </c>
      <c r="D1570" s="16">
        <f t="shared" si="873"/>
        <v>2071</v>
      </c>
      <c r="E1570" s="16" t="s">
        <v>27</v>
      </c>
      <c r="F1570" s="16">
        <f t="shared" si="874"/>
        <v>8</v>
      </c>
      <c r="G1570" s="16">
        <f t="shared" si="874"/>
        <v>1</v>
      </c>
      <c r="H1570" s="16">
        <f>H1569+100000</f>
        <v>151207002</v>
      </c>
      <c r="I1570" s="16">
        <v>1</v>
      </c>
      <c r="J1570" s="16">
        <v>1</v>
      </c>
      <c r="K1570" s="16">
        <f t="shared" ref="K1570:K1571" si="875">K1567</f>
        <v>25</v>
      </c>
      <c r="L1570" s="16" t="str">
        <f>L1569</f>
        <v>Shoes</v>
      </c>
      <c r="M1570" s="16" t="str">
        <f>M1567</f>
        <v>Superior</v>
      </c>
    </row>
    <row r="1571" spans="1:13" ht="16.5" customHeight="1" x14ac:dyDescent="0.3">
      <c r="A1571" s="22" t="b">
        <v>1</v>
      </c>
      <c r="B1571" s="15" t="s">
        <v>61</v>
      </c>
      <c r="C1571" s="16">
        <f t="shared" si="872"/>
        <v>4801106</v>
      </c>
      <c r="D1571" s="16">
        <f t="shared" si="873"/>
        <v>2071</v>
      </c>
      <c r="E1571" s="16" t="s">
        <v>27</v>
      </c>
      <c r="F1571" s="16">
        <f>F1569</f>
        <v>8</v>
      </c>
      <c r="G1571" s="16">
        <f>G1569</f>
        <v>1</v>
      </c>
      <c r="H1571" s="16">
        <f>H1570+100000</f>
        <v>151307002</v>
      </c>
      <c r="I1571" s="16">
        <v>1</v>
      </c>
      <c r="J1571" s="16">
        <v>1</v>
      </c>
      <c r="K1571" s="16">
        <f t="shared" si="875"/>
        <v>5.5</v>
      </c>
      <c r="L1571" s="16" t="str">
        <f>L1570</f>
        <v>Shoes</v>
      </c>
      <c r="M1571" s="16" t="str">
        <f>M1568</f>
        <v>Rare</v>
      </c>
    </row>
    <row r="1572" spans="1:13" ht="16.5" customHeight="1" x14ac:dyDescent="0.3">
      <c r="A1572" s="22" t="b">
        <v>1</v>
      </c>
      <c r="B1572" s="18" t="s">
        <v>28</v>
      </c>
      <c r="C1572" s="18">
        <f>C1566+100</f>
        <v>4801201</v>
      </c>
      <c r="D1572" s="18">
        <f t="shared" si="873"/>
        <v>2071</v>
      </c>
      <c r="E1572" s="18" t="s">
        <v>31</v>
      </c>
      <c r="F1572" s="18">
        <f>F1571</f>
        <v>8</v>
      </c>
      <c r="G1572" s="18">
        <f>G1571</f>
        <v>1</v>
      </c>
      <c r="H1572" s="18">
        <f>H1566+1000000</f>
        <v>152101004</v>
      </c>
      <c r="I1572" s="18">
        <v>1</v>
      </c>
      <c r="J1572" s="18">
        <v>1</v>
      </c>
      <c r="K1572" s="18">
        <f>K1566</f>
        <v>14.5</v>
      </c>
      <c r="L1572" s="18" t="str">
        <f>L1566</f>
        <v>Weapon</v>
      </c>
      <c r="M1572" s="18" t="str">
        <f>M1566</f>
        <v>Normal</v>
      </c>
    </row>
    <row r="1573" spans="1:13" ht="16.5" customHeight="1" x14ac:dyDescent="0.3">
      <c r="A1573" s="22" t="b">
        <v>1</v>
      </c>
      <c r="B1573" s="18" t="s">
        <v>52</v>
      </c>
      <c r="C1573" s="18">
        <f t="shared" ref="C1573:C1577" si="876">C1567+100</f>
        <v>4801202</v>
      </c>
      <c r="D1573" s="18">
        <f t="shared" si="873"/>
        <v>2071</v>
      </c>
      <c r="E1573" s="18" t="s">
        <v>31</v>
      </c>
      <c r="F1573" s="18">
        <f t="shared" ref="F1573:G1574" si="877">F1572</f>
        <v>8</v>
      </c>
      <c r="G1573" s="18">
        <f t="shared" si="877"/>
        <v>1</v>
      </c>
      <c r="H1573" s="18">
        <f t="shared" ref="H1573:H1577" si="878">H1567+1000000</f>
        <v>152201004</v>
      </c>
      <c r="I1573" s="18">
        <v>1</v>
      </c>
      <c r="J1573" s="18">
        <v>1</v>
      </c>
      <c r="K1573" s="18">
        <f t="shared" ref="K1573:M1577" si="879">K1567</f>
        <v>25</v>
      </c>
      <c r="L1573" s="18" t="str">
        <f t="shared" si="879"/>
        <v>Weapon</v>
      </c>
      <c r="M1573" s="18" t="str">
        <f t="shared" si="879"/>
        <v>Superior</v>
      </c>
    </row>
    <row r="1574" spans="1:13" ht="16.5" customHeight="1" x14ac:dyDescent="0.3">
      <c r="A1574" s="22" t="b">
        <v>1</v>
      </c>
      <c r="B1574" s="18" t="s">
        <v>59</v>
      </c>
      <c r="C1574" s="18">
        <f t="shared" si="876"/>
        <v>4801203</v>
      </c>
      <c r="D1574" s="18">
        <f t="shared" si="873"/>
        <v>2071</v>
      </c>
      <c r="E1574" s="18" t="s">
        <v>31</v>
      </c>
      <c r="F1574" s="18">
        <f t="shared" si="877"/>
        <v>8</v>
      </c>
      <c r="G1574" s="18">
        <f t="shared" si="877"/>
        <v>1</v>
      </c>
      <c r="H1574" s="18">
        <f t="shared" si="878"/>
        <v>152301004</v>
      </c>
      <c r="I1574" s="18">
        <v>1</v>
      </c>
      <c r="J1574" s="18">
        <v>1</v>
      </c>
      <c r="K1574" s="18">
        <f t="shared" si="879"/>
        <v>5.5</v>
      </c>
      <c r="L1574" s="18" t="str">
        <f t="shared" si="879"/>
        <v>Weapon</v>
      </c>
      <c r="M1574" s="18" t="str">
        <f t="shared" si="879"/>
        <v>Rare</v>
      </c>
    </row>
    <row r="1575" spans="1:13" ht="16.5" customHeight="1" x14ac:dyDescent="0.3">
      <c r="A1575" s="22" t="b">
        <v>1</v>
      </c>
      <c r="B1575" s="18" t="s">
        <v>30</v>
      </c>
      <c r="C1575" s="18">
        <f t="shared" si="876"/>
        <v>4801204</v>
      </c>
      <c r="D1575" s="18">
        <f t="shared" si="873"/>
        <v>2071</v>
      </c>
      <c r="E1575" s="18" t="s">
        <v>31</v>
      </c>
      <c r="F1575" s="18">
        <f t="shared" ref="F1575:G1577" si="880">F1573</f>
        <v>8</v>
      </c>
      <c r="G1575" s="18">
        <f t="shared" si="880"/>
        <v>1</v>
      </c>
      <c r="H1575" s="18">
        <f t="shared" si="878"/>
        <v>152107002</v>
      </c>
      <c r="I1575" s="18">
        <v>1</v>
      </c>
      <c r="J1575" s="18">
        <v>1</v>
      </c>
      <c r="K1575" s="18">
        <f t="shared" si="879"/>
        <v>14.5</v>
      </c>
      <c r="L1575" s="18" t="str">
        <f t="shared" si="879"/>
        <v>Shoes</v>
      </c>
      <c r="M1575" s="18" t="str">
        <f t="shared" si="879"/>
        <v>Normal</v>
      </c>
    </row>
    <row r="1576" spans="1:13" ht="16.5" customHeight="1" x14ac:dyDescent="0.3">
      <c r="A1576" s="22" t="b">
        <v>1</v>
      </c>
      <c r="B1576" s="18" t="s">
        <v>54</v>
      </c>
      <c r="C1576" s="18">
        <f t="shared" si="876"/>
        <v>4801205</v>
      </c>
      <c r="D1576" s="18">
        <f t="shared" si="873"/>
        <v>2071</v>
      </c>
      <c r="E1576" s="18" t="s">
        <v>31</v>
      </c>
      <c r="F1576" s="18">
        <f t="shared" si="880"/>
        <v>8</v>
      </c>
      <c r="G1576" s="18">
        <f t="shared" si="880"/>
        <v>1</v>
      </c>
      <c r="H1576" s="18">
        <f t="shared" si="878"/>
        <v>152207002</v>
      </c>
      <c r="I1576" s="18">
        <v>1</v>
      </c>
      <c r="J1576" s="18">
        <v>1</v>
      </c>
      <c r="K1576" s="18">
        <f t="shared" si="879"/>
        <v>25</v>
      </c>
      <c r="L1576" s="18" t="str">
        <f t="shared" si="879"/>
        <v>Shoes</v>
      </c>
      <c r="M1576" s="18" t="str">
        <f t="shared" si="879"/>
        <v>Superior</v>
      </c>
    </row>
    <row r="1577" spans="1:13" ht="16.5" customHeight="1" x14ac:dyDescent="0.3">
      <c r="A1577" s="22" t="b">
        <v>1</v>
      </c>
      <c r="B1577" s="18" t="s">
        <v>61</v>
      </c>
      <c r="C1577" s="18">
        <f t="shared" si="876"/>
        <v>4801206</v>
      </c>
      <c r="D1577" s="18">
        <f t="shared" si="873"/>
        <v>2071</v>
      </c>
      <c r="E1577" s="18" t="s">
        <v>31</v>
      </c>
      <c r="F1577" s="18">
        <f t="shared" si="880"/>
        <v>8</v>
      </c>
      <c r="G1577" s="18">
        <f t="shared" si="880"/>
        <v>1</v>
      </c>
      <c r="H1577" s="18">
        <f t="shared" si="878"/>
        <v>152307002</v>
      </c>
      <c r="I1577" s="18">
        <v>1</v>
      </c>
      <c r="J1577" s="18">
        <v>1</v>
      </c>
      <c r="K1577" s="18">
        <f t="shared" si="879"/>
        <v>5.5</v>
      </c>
      <c r="L1577" s="18" t="str">
        <f t="shared" si="879"/>
        <v>Shoes</v>
      </c>
      <c r="M1577" s="18" t="str">
        <f t="shared" si="879"/>
        <v>Rare</v>
      </c>
    </row>
    <row r="1578" spans="1:13" ht="16.5" customHeight="1" x14ac:dyDescent="0.3">
      <c r="A1578" s="22" t="b">
        <v>1</v>
      </c>
      <c r="B1578" s="19" t="s">
        <v>28</v>
      </c>
      <c r="C1578" s="19">
        <f>C1572+100</f>
        <v>4801301</v>
      </c>
      <c r="D1578" s="19">
        <f t="shared" si="873"/>
        <v>2071</v>
      </c>
      <c r="E1578" s="19" t="s">
        <v>32</v>
      </c>
      <c r="F1578" s="19">
        <f>F1577</f>
        <v>8</v>
      </c>
      <c r="G1578" s="19">
        <f>G1577</f>
        <v>1</v>
      </c>
      <c r="H1578" s="19">
        <f>H1572+1000000</f>
        <v>153101004</v>
      </c>
      <c r="I1578" s="19">
        <v>1</v>
      </c>
      <c r="J1578" s="19">
        <v>1</v>
      </c>
      <c r="K1578" s="19">
        <f>K1572</f>
        <v>14.5</v>
      </c>
      <c r="L1578" s="19" t="str">
        <f>L1572</f>
        <v>Weapon</v>
      </c>
      <c r="M1578" s="19" t="str">
        <f>M1572</f>
        <v>Normal</v>
      </c>
    </row>
    <row r="1579" spans="1:13" ht="16.5" customHeight="1" x14ac:dyDescent="0.3">
      <c r="A1579" s="22" t="b">
        <v>1</v>
      </c>
      <c r="B1579" s="19" t="s">
        <v>52</v>
      </c>
      <c r="C1579" s="19">
        <f t="shared" ref="C1579:C1583" si="881">C1573+100</f>
        <v>4801302</v>
      </c>
      <c r="D1579" s="19">
        <f t="shared" si="873"/>
        <v>2071</v>
      </c>
      <c r="E1579" s="19" t="s">
        <v>32</v>
      </c>
      <c r="F1579" s="19">
        <f>F1578</f>
        <v>8</v>
      </c>
      <c r="G1579" s="19">
        <f>G1578</f>
        <v>1</v>
      </c>
      <c r="H1579" s="19">
        <f t="shared" ref="H1579:H1583" si="882">H1573+1000000</f>
        <v>153201004</v>
      </c>
      <c r="I1579" s="19">
        <v>1</v>
      </c>
      <c r="J1579" s="19">
        <v>1</v>
      </c>
      <c r="K1579" s="19">
        <f t="shared" ref="K1579:M1583" si="883">K1573</f>
        <v>25</v>
      </c>
      <c r="L1579" s="19" t="str">
        <f t="shared" si="883"/>
        <v>Weapon</v>
      </c>
      <c r="M1579" s="19" t="str">
        <f t="shared" si="883"/>
        <v>Superior</v>
      </c>
    </row>
    <row r="1580" spans="1:13" ht="16.5" customHeight="1" x14ac:dyDescent="0.3">
      <c r="A1580" s="22" t="b">
        <v>1</v>
      </c>
      <c r="B1580" s="19" t="s">
        <v>59</v>
      </c>
      <c r="C1580" s="19">
        <f t="shared" si="881"/>
        <v>4801303</v>
      </c>
      <c r="D1580" s="19">
        <f t="shared" si="873"/>
        <v>2071</v>
      </c>
      <c r="E1580" s="19" t="s">
        <v>32</v>
      </c>
      <c r="F1580" s="19">
        <f>F1578</f>
        <v>8</v>
      </c>
      <c r="G1580" s="19">
        <f>G1578</f>
        <v>1</v>
      </c>
      <c r="H1580" s="19">
        <f t="shared" si="882"/>
        <v>153301004</v>
      </c>
      <c r="I1580" s="19">
        <v>1</v>
      </c>
      <c r="J1580" s="19">
        <v>1</v>
      </c>
      <c r="K1580" s="19">
        <f t="shared" si="883"/>
        <v>5.5</v>
      </c>
      <c r="L1580" s="19" t="str">
        <f t="shared" si="883"/>
        <v>Weapon</v>
      </c>
      <c r="M1580" s="19" t="str">
        <f t="shared" si="883"/>
        <v>Rare</v>
      </c>
    </row>
    <row r="1581" spans="1:13" ht="16.5" customHeight="1" x14ac:dyDescent="0.3">
      <c r="A1581" s="22" t="b">
        <v>1</v>
      </c>
      <c r="B1581" s="19" t="s">
        <v>30</v>
      </c>
      <c r="C1581" s="19">
        <f t="shared" si="881"/>
        <v>4801304</v>
      </c>
      <c r="D1581" s="19">
        <f t="shared" si="873"/>
        <v>2071</v>
      </c>
      <c r="E1581" s="19" t="s">
        <v>32</v>
      </c>
      <c r="F1581" s="19">
        <f t="shared" ref="F1581:G1582" si="884">F1580</f>
        <v>8</v>
      </c>
      <c r="G1581" s="19">
        <f t="shared" si="884"/>
        <v>1</v>
      </c>
      <c r="H1581" s="19">
        <f t="shared" si="882"/>
        <v>153107002</v>
      </c>
      <c r="I1581" s="19">
        <v>1</v>
      </c>
      <c r="J1581" s="19">
        <v>1</v>
      </c>
      <c r="K1581" s="19">
        <f t="shared" si="883"/>
        <v>14.5</v>
      </c>
      <c r="L1581" s="19" t="str">
        <f t="shared" si="883"/>
        <v>Shoes</v>
      </c>
      <c r="M1581" s="19" t="str">
        <f t="shared" si="883"/>
        <v>Normal</v>
      </c>
    </row>
    <row r="1582" spans="1:13" ht="16.5" customHeight="1" x14ac:dyDescent="0.3">
      <c r="A1582" s="22" t="b">
        <v>1</v>
      </c>
      <c r="B1582" s="19" t="s">
        <v>54</v>
      </c>
      <c r="C1582" s="19">
        <f t="shared" si="881"/>
        <v>4801305</v>
      </c>
      <c r="D1582" s="19">
        <f t="shared" si="873"/>
        <v>2071</v>
      </c>
      <c r="E1582" s="19" t="s">
        <v>32</v>
      </c>
      <c r="F1582" s="19">
        <f t="shared" si="884"/>
        <v>8</v>
      </c>
      <c r="G1582" s="19">
        <f t="shared" si="884"/>
        <v>1</v>
      </c>
      <c r="H1582" s="19">
        <f t="shared" si="882"/>
        <v>153207002</v>
      </c>
      <c r="I1582" s="19">
        <v>1</v>
      </c>
      <c r="J1582" s="19">
        <v>1</v>
      </c>
      <c r="K1582" s="19">
        <f t="shared" si="883"/>
        <v>25</v>
      </c>
      <c r="L1582" s="19" t="str">
        <f t="shared" si="883"/>
        <v>Shoes</v>
      </c>
      <c r="M1582" s="19" t="str">
        <f t="shared" si="883"/>
        <v>Superior</v>
      </c>
    </row>
    <row r="1583" spans="1:13" ht="16.5" customHeight="1" x14ac:dyDescent="0.3">
      <c r="A1583" s="22" t="b">
        <v>1</v>
      </c>
      <c r="B1583" s="19" t="s">
        <v>61</v>
      </c>
      <c r="C1583" s="19">
        <f t="shared" si="881"/>
        <v>4801306</v>
      </c>
      <c r="D1583" s="19">
        <f t="shared" si="873"/>
        <v>2071</v>
      </c>
      <c r="E1583" s="19" t="s">
        <v>32</v>
      </c>
      <c r="F1583" s="19">
        <f>F1581</f>
        <v>8</v>
      </c>
      <c r="G1583" s="19">
        <f>G1581</f>
        <v>1</v>
      </c>
      <c r="H1583" s="19">
        <f t="shared" si="882"/>
        <v>153307002</v>
      </c>
      <c r="I1583" s="19">
        <v>1</v>
      </c>
      <c r="J1583" s="19">
        <v>1</v>
      </c>
      <c r="K1583" s="19">
        <f t="shared" si="883"/>
        <v>5.5</v>
      </c>
      <c r="L1583" s="19" t="str">
        <f t="shared" si="883"/>
        <v>Shoes</v>
      </c>
      <c r="M1583" s="19" t="str">
        <f t="shared" si="883"/>
        <v>Rare</v>
      </c>
    </row>
    <row r="1584" spans="1:13" ht="16.5" customHeight="1" x14ac:dyDescent="0.3">
      <c r="A1584" s="22" t="b">
        <v>1</v>
      </c>
      <c r="B1584" s="20" t="s">
        <v>28</v>
      </c>
      <c r="C1584" s="20">
        <f>C1578+100</f>
        <v>4801401</v>
      </c>
      <c r="D1584" s="20">
        <f t="shared" si="873"/>
        <v>2071</v>
      </c>
      <c r="E1584" s="20" t="s">
        <v>33</v>
      </c>
      <c r="F1584" s="20">
        <f>F1583</f>
        <v>8</v>
      </c>
      <c r="G1584" s="20">
        <f>G1583</f>
        <v>1</v>
      </c>
      <c r="H1584" s="20">
        <f>H1578+1000000</f>
        <v>154101004</v>
      </c>
      <c r="I1584" s="20">
        <v>1</v>
      </c>
      <c r="J1584" s="20">
        <v>1</v>
      </c>
      <c r="K1584" s="20">
        <f>K1578</f>
        <v>14.5</v>
      </c>
      <c r="L1584" s="20" t="str">
        <f>L1578</f>
        <v>Weapon</v>
      </c>
      <c r="M1584" s="20" t="str">
        <f>M1578</f>
        <v>Normal</v>
      </c>
    </row>
    <row r="1585" spans="1:13" ht="16.5" customHeight="1" x14ac:dyDescent="0.3">
      <c r="A1585" s="22" t="b">
        <v>1</v>
      </c>
      <c r="B1585" s="20" t="s">
        <v>52</v>
      </c>
      <c r="C1585" s="20">
        <f t="shared" ref="C1585:C1589" si="885">C1579+100</f>
        <v>4801402</v>
      </c>
      <c r="D1585" s="20">
        <f t="shared" si="873"/>
        <v>2071</v>
      </c>
      <c r="E1585" s="20" t="s">
        <v>33</v>
      </c>
      <c r="F1585" s="20">
        <f>F1584</f>
        <v>8</v>
      </c>
      <c r="G1585" s="20">
        <f>G1584</f>
        <v>1</v>
      </c>
      <c r="H1585" s="20">
        <f t="shared" ref="H1585:H1589" si="886">H1579+1000000</f>
        <v>154201004</v>
      </c>
      <c r="I1585" s="20">
        <v>1</v>
      </c>
      <c r="J1585" s="20">
        <v>1</v>
      </c>
      <c r="K1585" s="20">
        <f t="shared" ref="K1585:M1589" si="887">K1579</f>
        <v>25</v>
      </c>
      <c r="L1585" s="20" t="str">
        <f t="shared" si="887"/>
        <v>Weapon</v>
      </c>
      <c r="M1585" s="20" t="str">
        <f t="shared" si="887"/>
        <v>Superior</v>
      </c>
    </row>
    <row r="1586" spans="1:13" ht="16.5" customHeight="1" x14ac:dyDescent="0.3">
      <c r="A1586" s="22" t="b">
        <v>1</v>
      </c>
      <c r="B1586" s="20" t="s">
        <v>59</v>
      </c>
      <c r="C1586" s="20">
        <f t="shared" si="885"/>
        <v>4801403</v>
      </c>
      <c r="D1586" s="20">
        <f t="shared" si="873"/>
        <v>2071</v>
      </c>
      <c r="E1586" s="20" t="s">
        <v>33</v>
      </c>
      <c r="F1586" s="20">
        <f>F1584</f>
        <v>8</v>
      </c>
      <c r="G1586" s="20">
        <f>G1584</f>
        <v>1</v>
      </c>
      <c r="H1586" s="20">
        <f t="shared" si="886"/>
        <v>154301004</v>
      </c>
      <c r="I1586" s="20">
        <v>1</v>
      </c>
      <c r="J1586" s="20">
        <v>1</v>
      </c>
      <c r="K1586" s="20">
        <f t="shared" si="887"/>
        <v>5.5</v>
      </c>
      <c r="L1586" s="20" t="str">
        <f t="shared" si="887"/>
        <v>Weapon</v>
      </c>
      <c r="M1586" s="20" t="str">
        <f t="shared" si="887"/>
        <v>Rare</v>
      </c>
    </row>
    <row r="1587" spans="1:13" ht="16.5" customHeight="1" x14ac:dyDescent="0.3">
      <c r="A1587" s="22" t="b">
        <v>1</v>
      </c>
      <c r="B1587" s="20" t="s">
        <v>30</v>
      </c>
      <c r="C1587" s="20">
        <f t="shared" si="885"/>
        <v>4801404</v>
      </c>
      <c r="D1587" s="20">
        <f t="shared" si="873"/>
        <v>2071</v>
      </c>
      <c r="E1587" s="20" t="s">
        <v>33</v>
      </c>
      <c r="F1587" s="20">
        <f t="shared" ref="F1587:G1588" si="888">F1586</f>
        <v>8</v>
      </c>
      <c r="G1587" s="20">
        <f t="shared" si="888"/>
        <v>1</v>
      </c>
      <c r="H1587" s="20">
        <f t="shared" si="886"/>
        <v>154107002</v>
      </c>
      <c r="I1587" s="20">
        <v>1</v>
      </c>
      <c r="J1587" s="20">
        <v>1</v>
      </c>
      <c r="K1587" s="20">
        <f t="shared" si="887"/>
        <v>14.5</v>
      </c>
      <c r="L1587" s="20" t="str">
        <f t="shared" si="887"/>
        <v>Shoes</v>
      </c>
      <c r="M1587" s="20" t="str">
        <f t="shared" si="887"/>
        <v>Normal</v>
      </c>
    </row>
    <row r="1588" spans="1:13" ht="16.5" customHeight="1" x14ac:dyDescent="0.3">
      <c r="A1588" s="22" t="b">
        <v>1</v>
      </c>
      <c r="B1588" s="20" t="s">
        <v>54</v>
      </c>
      <c r="C1588" s="20">
        <f t="shared" si="885"/>
        <v>4801405</v>
      </c>
      <c r="D1588" s="20">
        <f t="shared" si="873"/>
        <v>2071</v>
      </c>
      <c r="E1588" s="20" t="s">
        <v>33</v>
      </c>
      <c r="F1588" s="20">
        <f t="shared" si="888"/>
        <v>8</v>
      </c>
      <c r="G1588" s="20">
        <f t="shared" si="888"/>
        <v>1</v>
      </c>
      <c r="H1588" s="20">
        <f t="shared" si="886"/>
        <v>154207002</v>
      </c>
      <c r="I1588" s="20">
        <v>1</v>
      </c>
      <c r="J1588" s="20">
        <v>1</v>
      </c>
      <c r="K1588" s="20">
        <f t="shared" si="887"/>
        <v>25</v>
      </c>
      <c r="L1588" s="20" t="str">
        <f t="shared" si="887"/>
        <v>Shoes</v>
      </c>
      <c r="M1588" s="20" t="str">
        <f t="shared" si="887"/>
        <v>Superior</v>
      </c>
    </row>
    <row r="1589" spans="1:13" ht="16.5" customHeight="1" x14ac:dyDescent="0.3">
      <c r="A1589" s="22" t="b">
        <v>1</v>
      </c>
      <c r="B1589" s="20" t="s">
        <v>61</v>
      </c>
      <c r="C1589" s="20">
        <f t="shared" si="885"/>
        <v>4801406</v>
      </c>
      <c r="D1589" s="20">
        <f t="shared" si="873"/>
        <v>2071</v>
      </c>
      <c r="E1589" s="20" t="s">
        <v>33</v>
      </c>
      <c r="F1589" s="20">
        <f>F1587</f>
        <v>8</v>
      </c>
      <c r="G1589" s="20">
        <f>G1587</f>
        <v>1</v>
      </c>
      <c r="H1589" s="20">
        <f t="shared" si="886"/>
        <v>154307002</v>
      </c>
      <c r="I1589" s="20">
        <v>1</v>
      </c>
      <c r="J1589" s="20">
        <v>1</v>
      </c>
      <c r="K1589" s="20">
        <f t="shared" si="887"/>
        <v>5.5</v>
      </c>
      <c r="L1589" s="20" t="str">
        <f t="shared" si="887"/>
        <v>Shoes</v>
      </c>
      <c r="M1589" s="20" t="str">
        <f t="shared" si="887"/>
        <v>Rare</v>
      </c>
    </row>
    <row r="1590" spans="1:13" ht="16.5" customHeight="1" x14ac:dyDescent="0.3">
      <c r="A1590" s="22" t="b">
        <v>1</v>
      </c>
      <c r="B1590" s="21" t="s">
        <v>34</v>
      </c>
      <c r="C1590" s="21">
        <f>C1584+100</f>
        <v>4801501</v>
      </c>
      <c r="D1590" s="21">
        <f t="shared" si="873"/>
        <v>2071</v>
      </c>
      <c r="E1590" s="21" t="s">
        <v>35</v>
      </c>
      <c r="F1590" s="21">
        <f>F1589</f>
        <v>8</v>
      </c>
      <c r="G1590" s="21">
        <f>G1589</f>
        <v>1</v>
      </c>
      <c r="H1590" s="21">
        <v>160004001</v>
      </c>
      <c r="I1590" s="21">
        <v>1</v>
      </c>
      <c r="J1590" s="21">
        <v>1</v>
      </c>
      <c r="K1590" s="21">
        <v>2.5</v>
      </c>
      <c r="L1590" s="21" t="s">
        <v>36</v>
      </c>
      <c r="M1590" s="21" t="s">
        <v>37</v>
      </c>
    </row>
    <row r="1591" spans="1:13" ht="16.5" customHeight="1" x14ac:dyDescent="0.3">
      <c r="A1591" s="22" t="b">
        <v>1</v>
      </c>
      <c r="B1591" s="21" t="s">
        <v>38</v>
      </c>
      <c r="C1591" s="21">
        <f>C1590+1</f>
        <v>4801502</v>
      </c>
      <c r="D1591" s="21">
        <f t="shared" si="873"/>
        <v>2071</v>
      </c>
      <c r="E1591" s="21" t="s">
        <v>35</v>
      </c>
      <c r="F1591" s="21">
        <f t="shared" ref="F1591:G1593" si="889">F1590</f>
        <v>8</v>
      </c>
      <c r="G1591" s="21">
        <f t="shared" si="889"/>
        <v>1</v>
      </c>
      <c r="H1591" s="21">
        <v>160004002</v>
      </c>
      <c r="I1591" s="21">
        <v>1</v>
      </c>
      <c r="J1591" s="21">
        <v>1</v>
      </c>
      <c r="K1591" s="21">
        <v>2.5</v>
      </c>
      <c r="L1591" s="21" t="s">
        <v>39</v>
      </c>
      <c r="M1591" s="21" t="s">
        <v>37</v>
      </c>
    </row>
    <row r="1592" spans="1:13" ht="16.5" customHeight="1" x14ac:dyDescent="0.3">
      <c r="A1592" s="22" t="b">
        <v>1</v>
      </c>
      <c r="B1592" s="21" t="s">
        <v>40</v>
      </c>
      <c r="C1592" s="21">
        <f>C1591+1</f>
        <v>4801503</v>
      </c>
      <c r="D1592" s="21">
        <f t="shared" si="873"/>
        <v>2071</v>
      </c>
      <c r="E1592" s="21" t="s">
        <v>35</v>
      </c>
      <c r="F1592" s="21">
        <f t="shared" si="889"/>
        <v>8</v>
      </c>
      <c r="G1592" s="21">
        <f t="shared" si="889"/>
        <v>1</v>
      </c>
      <c r="H1592" s="21">
        <v>160004003</v>
      </c>
      <c r="I1592" s="21">
        <v>1</v>
      </c>
      <c r="J1592" s="21">
        <v>1</v>
      </c>
      <c r="K1592" s="21">
        <v>2.5</v>
      </c>
      <c r="L1592" s="21" t="s">
        <v>41</v>
      </c>
      <c r="M1592" s="21" t="s">
        <v>37</v>
      </c>
    </row>
    <row r="1593" spans="1:13" ht="16.5" customHeight="1" x14ac:dyDescent="0.3">
      <c r="A1593" s="22" t="b">
        <v>1</v>
      </c>
      <c r="B1593" s="21" t="s">
        <v>42</v>
      </c>
      <c r="C1593" s="21">
        <f>C1592+1</f>
        <v>4801504</v>
      </c>
      <c r="D1593" s="21">
        <f t="shared" si="873"/>
        <v>2071</v>
      </c>
      <c r="E1593" s="21" t="s">
        <v>35</v>
      </c>
      <c r="F1593" s="21">
        <f t="shared" si="889"/>
        <v>8</v>
      </c>
      <c r="G1593" s="21">
        <f t="shared" si="889"/>
        <v>1</v>
      </c>
      <c r="H1593" s="21">
        <v>160004004</v>
      </c>
      <c r="I1593" s="21">
        <v>1</v>
      </c>
      <c r="J1593" s="21">
        <v>1</v>
      </c>
      <c r="K1593" s="21">
        <v>2.5</v>
      </c>
      <c r="L1593" s="21" t="s">
        <v>43</v>
      </c>
      <c r="M1593" s="21" t="s">
        <v>37</v>
      </c>
    </row>
    <row r="1594" spans="1:13" ht="16.5" customHeight="1" x14ac:dyDescent="0.3">
      <c r="A1594" s="22" t="b">
        <v>1</v>
      </c>
      <c r="B1594" s="15" t="s">
        <v>45</v>
      </c>
      <c r="C1594" s="95">
        <v>4802101</v>
      </c>
      <c r="D1594" s="15">
        <f>D1574+1</f>
        <v>2072</v>
      </c>
      <c r="E1594" s="16" t="s">
        <v>27</v>
      </c>
      <c r="F1594" s="95">
        <v>8</v>
      </c>
      <c r="G1594" s="95">
        <v>2</v>
      </c>
      <c r="H1594" s="95">
        <v>151102004</v>
      </c>
      <c r="I1594" s="16">
        <v>1</v>
      </c>
      <c r="J1594" s="16">
        <v>1</v>
      </c>
      <c r="K1594" s="15">
        <v>14.5</v>
      </c>
      <c r="L1594" s="17" t="str">
        <f>IF(H1594&gt;=151107001,"Shoes",IF(H1594&gt;=151106001,"Pants",IF(H1594&gt;=151105001,"Glove",IF(H1594&gt;=151103001,"Head",IF(H1594&gt;=151102001,"Body",IF(H1594&gt;=151101001,"Weapon"))))))</f>
        <v>Body</v>
      </c>
      <c r="M1594" s="16" t="s">
        <v>674</v>
      </c>
    </row>
    <row r="1595" spans="1:13" ht="16.5" customHeight="1" x14ac:dyDescent="0.3">
      <c r="A1595" s="22" t="b">
        <v>1</v>
      </c>
      <c r="B1595" s="15" t="s">
        <v>55</v>
      </c>
      <c r="C1595" s="16">
        <f>C1594+1</f>
        <v>4802102</v>
      </c>
      <c r="D1595" s="16">
        <f>D1594</f>
        <v>2072</v>
      </c>
      <c r="E1595" s="16" t="s">
        <v>27</v>
      </c>
      <c r="F1595" s="16">
        <f t="shared" ref="F1595:G1595" si="890">F1594</f>
        <v>8</v>
      </c>
      <c r="G1595" s="16">
        <f t="shared" si="890"/>
        <v>2</v>
      </c>
      <c r="H1595" s="16">
        <f>H1594+100000</f>
        <v>151202004</v>
      </c>
      <c r="I1595" s="16">
        <v>1</v>
      </c>
      <c r="J1595" s="16">
        <v>1</v>
      </c>
      <c r="K1595" s="15">
        <v>25</v>
      </c>
      <c r="L1595" s="16" t="str">
        <f>L1594</f>
        <v>Body</v>
      </c>
      <c r="M1595" s="16" t="s">
        <v>53</v>
      </c>
    </row>
    <row r="1596" spans="1:13" ht="16.5" customHeight="1" x14ac:dyDescent="0.3">
      <c r="A1596" s="22" t="b">
        <v>1</v>
      </c>
      <c r="B1596" s="15" t="s">
        <v>62</v>
      </c>
      <c r="C1596" s="16">
        <f t="shared" ref="C1596:C1599" si="891">C1595+1</f>
        <v>4802103</v>
      </c>
      <c r="D1596" s="16">
        <f t="shared" ref="D1596:D1621" si="892">D1595</f>
        <v>2072</v>
      </c>
      <c r="E1596" s="16" t="s">
        <v>27</v>
      </c>
      <c r="F1596" s="16">
        <f>F1594</f>
        <v>8</v>
      </c>
      <c r="G1596" s="16">
        <f>G1594</f>
        <v>2</v>
      </c>
      <c r="H1596" s="16">
        <f>H1595+100000</f>
        <v>151302004</v>
      </c>
      <c r="I1596" s="16">
        <v>1</v>
      </c>
      <c r="J1596" s="16">
        <v>1</v>
      </c>
      <c r="K1596" s="15">
        <v>5.5</v>
      </c>
      <c r="L1596" s="16" t="str">
        <f>L1595</f>
        <v>Body</v>
      </c>
      <c r="M1596" s="16" t="s">
        <v>60</v>
      </c>
    </row>
    <row r="1597" spans="1:13" ht="16.5" customHeight="1" x14ac:dyDescent="0.3">
      <c r="A1597" s="22" t="b">
        <v>1</v>
      </c>
      <c r="B1597" s="15" t="s">
        <v>47</v>
      </c>
      <c r="C1597" s="16">
        <f t="shared" si="891"/>
        <v>4802104</v>
      </c>
      <c r="D1597" s="16">
        <f t="shared" si="892"/>
        <v>2072</v>
      </c>
      <c r="E1597" s="16" t="s">
        <v>27</v>
      </c>
      <c r="F1597" s="16">
        <f t="shared" ref="F1597:G1612" si="893">F1596</f>
        <v>8</v>
      </c>
      <c r="G1597" s="16">
        <f t="shared" si="893"/>
        <v>2</v>
      </c>
      <c r="H1597" s="95">
        <v>151103002</v>
      </c>
      <c r="I1597" s="16">
        <v>1</v>
      </c>
      <c r="J1597" s="16">
        <v>1</v>
      </c>
      <c r="K1597" s="16">
        <f>K1594</f>
        <v>14.5</v>
      </c>
      <c r="L1597" s="17" t="str">
        <f>IF(H1597&gt;=151107001,"Shoes",IF(H1597&gt;=151106001,"Pants",IF(H1597&gt;=151105001,"Glove",IF(H1597&gt;=151103001,"Head",IF(H1597&gt;=151102001,"Body",IF(H1597&gt;=151101001,"Weapon"))))))</f>
        <v>Head</v>
      </c>
      <c r="M1597" s="16" t="str">
        <f>M1594</f>
        <v>Normal</v>
      </c>
    </row>
    <row r="1598" spans="1:13" ht="16.5" customHeight="1" x14ac:dyDescent="0.3">
      <c r="A1598" s="22" t="b">
        <v>1</v>
      </c>
      <c r="B1598" s="15" t="s">
        <v>56</v>
      </c>
      <c r="C1598" s="16">
        <f t="shared" si="891"/>
        <v>4802105</v>
      </c>
      <c r="D1598" s="16">
        <f t="shared" si="892"/>
        <v>2072</v>
      </c>
      <c r="E1598" s="16" t="s">
        <v>27</v>
      </c>
      <c r="F1598" s="16">
        <f t="shared" si="893"/>
        <v>8</v>
      </c>
      <c r="G1598" s="16">
        <f t="shared" si="893"/>
        <v>2</v>
      </c>
      <c r="H1598" s="16">
        <f>H1597+100000</f>
        <v>151203002</v>
      </c>
      <c r="I1598" s="16">
        <v>1</v>
      </c>
      <c r="J1598" s="16">
        <v>1</v>
      </c>
      <c r="K1598" s="16">
        <f t="shared" ref="K1598:K1599" si="894">K1595</f>
        <v>25</v>
      </c>
      <c r="L1598" s="16" t="str">
        <f>L1597</f>
        <v>Head</v>
      </c>
      <c r="M1598" s="16" t="str">
        <f>M1595</f>
        <v>Superior</v>
      </c>
    </row>
    <row r="1599" spans="1:13" ht="16.5" customHeight="1" x14ac:dyDescent="0.3">
      <c r="A1599" s="22" t="b">
        <v>1</v>
      </c>
      <c r="B1599" s="15" t="s">
        <v>63</v>
      </c>
      <c r="C1599" s="16">
        <f t="shared" si="891"/>
        <v>4802106</v>
      </c>
      <c r="D1599" s="16">
        <f t="shared" si="892"/>
        <v>2072</v>
      </c>
      <c r="E1599" s="16" t="s">
        <v>27</v>
      </c>
      <c r="F1599" s="16">
        <f>F1597</f>
        <v>8</v>
      </c>
      <c r="G1599" s="16">
        <f>G1597</f>
        <v>2</v>
      </c>
      <c r="H1599" s="16">
        <f>H1598+100000</f>
        <v>151303002</v>
      </c>
      <c r="I1599" s="16">
        <v>1</v>
      </c>
      <c r="J1599" s="16">
        <v>1</v>
      </c>
      <c r="K1599" s="16">
        <f t="shared" si="894"/>
        <v>5.5</v>
      </c>
      <c r="L1599" s="16" t="str">
        <f>L1598</f>
        <v>Head</v>
      </c>
      <c r="M1599" s="16" t="str">
        <f>M1596</f>
        <v>Rare</v>
      </c>
    </row>
    <row r="1600" spans="1:13" ht="16.5" customHeight="1" x14ac:dyDescent="0.3">
      <c r="A1600" s="22" t="b">
        <v>1</v>
      </c>
      <c r="B1600" s="18" t="s">
        <v>45</v>
      </c>
      <c r="C1600" s="18">
        <f>C1594+100</f>
        <v>4802201</v>
      </c>
      <c r="D1600" s="18">
        <f t="shared" si="892"/>
        <v>2072</v>
      </c>
      <c r="E1600" s="18" t="s">
        <v>31</v>
      </c>
      <c r="F1600" s="18">
        <f t="shared" si="893"/>
        <v>8</v>
      </c>
      <c r="G1600" s="18">
        <f t="shared" si="893"/>
        <v>2</v>
      </c>
      <c r="H1600" s="18">
        <f>H1594+1000000</f>
        <v>152102004</v>
      </c>
      <c r="I1600" s="18">
        <v>1</v>
      </c>
      <c r="J1600" s="18">
        <v>1</v>
      </c>
      <c r="K1600" s="18">
        <f>K1594</f>
        <v>14.5</v>
      </c>
      <c r="L1600" s="18" t="str">
        <f>L1594</f>
        <v>Body</v>
      </c>
      <c r="M1600" s="18" t="str">
        <f>M1594</f>
        <v>Normal</v>
      </c>
    </row>
    <row r="1601" spans="1:13" ht="16.5" customHeight="1" x14ac:dyDescent="0.3">
      <c r="A1601" s="22" t="b">
        <v>1</v>
      </c>
      <c r="B1601" s="18" t="s">
        <v>55</v>
      </c>
      <c r="C1601" s="18">
        <f t="shared" ref="C1601:C1605" si="895">C1595+100</f>
        <v>4802202</v>
      </c>
      <c r="D1601" s="18">
        <f t="shared" si="892"/>
        <v>2072</v>
      </c>
      <c r="E1601" s="18" t="s">
        <v>31</v>
      </c>
      <c r="F1601" s="18">
        <f t="shared" si="893"/>
        <v>8</v>
      </c>
      <c r="G1601" s="18">
        <f t="shared" si="893"/>
        <v>2</v>
      </c>
      <c r="H1601" s="18">
        <f t="shared" ref="H1601:H1605" si="896">H1595+1000000</f>
        <v>152202004</v>
      </c>
      <c r="I1601" s="18">
        <v>1</v>
      </c>
      <c r="J1601" s="18">
        <v>1</v>
      </c>
      <c r="K1601" s="18">
        <f t="shared" ref="K1601:M1605" si="897">K1595</f>
        <v>25</v>
      </c>
      <c r="L1601" s="18" t="str">
        <f t="shared" si="897"/>
        <v>Body</v>
      </c>
      <c r="M1601" s="18" t="str">
        <f t="shared" si="897"/>
        <v>Superior</v>
      </c>
    </row>
    <row r="1602" spans="1:13" ht="16.5" customHeight="1" x14ac:dyDescent="0.3">
      <c r="A1602" s="22" t="b">
        <v>1</v>
      </c>
      <c r="B1602" s="18" t="s">
        <v>62</v>
      </c>
      <c r="C1602" s="18">
        <f t="shared" si="895"/>
        <v>4802203</v>
      </c>
      <c r="D1602" s="18">
        <f t="shared" si="892"/>
        <v>2072</v>
      </c>
      <c r="E1602" s="18" t="s">
        <v>31</v>
      </c>
      <c r="F1602" s="18">
        <f>F1600</f>
        <v>8</v>
      </c>
      <c r="G1602" s="18">
        <f>G1600</f>
        <v>2</v>
      </c>
      <c r="H1602" s="18">
        <f t="shared" si="896"/>
        <v>152302004</v>
      </c>
      <c r="I1602" s="18">
        <v>1</v>
      </c>
      <c r="J1602" s="18">
        <v>1</v>
      </c>
      <c r="K1602" s="18">
        <f t="shared" si="897"/>
        <v>5.5</v>
      </c>
      <c r="L1602" s="18" t="str">
        <f t="shared" si="897"/>
        <v>Body</v>
      </c>
      <c r="M1602" s="18" t="str">
        <f t="shared" si="897"/>
        <v>Rare</v>
      </c>
    </row>
    <row r="1603" spans="1:13" ht="16.5" customHeight="1" x14ac:dyDescent="0.3">
      <c r="A1603" s="22" t="b">
        <v>1</v>
      </c>
      <c r="B1603" s="18" t="s">
        <v>47</v>
      </c>
      <c r="C1603" s="18">
        <f t="shared" si="895"/>
        <v>4802204</v>
      </c>
      <c r="D1603" s="18">
        <f t="shared" si="892"/>
        <v>2072</v>
      </c>
      <c r="E1603" s="18" t="s">
        <v>31</v>
      </c>
      <c r="F1603" s="18">
        <f t="shared" si="893"/>
        <v>8</v>
      </c>
      <c r="G1603" s="18">
        <f t="shared" si="893"/>
        <v>2</v>
      </c>
      <c r="H1603" s="18">
        <f t="shared" si="896"/>
        <v>152103002</v>
      </c>
      <c r="I1603" s="18">
        <v>1</v>
      </c>
      <c r="J1603" s="18">
        <v>1</v>
      </c>
      <c r="K1603" s="18">
        <f t="shared" si="897"/>
        <v>14.5</v>
      </c>
      <c r="L1603" s="18" t="str">
        <f t="shared" si="897"/>
        <v>Head</v>
      </c>
      <c r="M1603" s="18" t="str">
        <f t="shared" si="897"/>
        <v>Normal</v>
      </c>
    </row>
    <row r="1604" spans="1:13" ht="16.5" customHeight="1" x14ac:dyDescent="0.3">
      <c r="A1604" s="22" t="b">
        <v>1</v>
      </c>
      <c r="B1604" s="18" t="s">
        <v>56</v>
      </c>
      <c r="C1604" s="18">
        <f t="shared" si="895"/>
        <v>4802205</v>
      </c>
      <c r="D1604" s="18">
        <f t="shared" si="892"/>
        <v>2072</v>
      </c>
      <c r="E1604" s="18" t="s">
        <v>31</v>
      </c>
      <c r="F1604" s="18">
        <f t="shared" si="893"/>
        <v>8</v>
      </c>
      <c r="G1604" s="18">
        <f t="shared" si="893"/>
        <v>2</v>
      </c>
      <c r="H1604" s="18">
        <f t="shared" si="896"/>
        <v>152203002</v>
      </c>
      <c r="I1604" s="18">
        <v>1</v>
      </c>
      <c r="J1604" s="18">
        <v>1</v>
      </c>
      <c r="K1604" s="18">
        <f t="shared" si="897"/>
        <v>25</v>
      </c>
      <c r="L1604" s="18" t="str">
        <f t="shared" si="897"/>
        <v>Head</v>
      </c>
      <c r="M1604" s="18" t="str">
        <f t="shared" si="897"/>
        <v>Superior</v>
      </c>
    </row>
    <row r="1605" spans="1:13" ht="16.5" customHeight="1" x14ac:dyDescent="0.3">
      <c r="A1605" s="22" t="b">
        <v>1</v>
      </c>
      <c r="B1605" s="18" t="s">
        <v>63</v>
      </c>
      <c r="C1605" s="18">
        <f t="shared" si="895"/>
        <v>4802206</v>
      </c>
      <c r="D1605" s="18">
        <f t="shared" si="892"/>
        <v>2072</v>
      </c>
      <c r="E1605" s="18" t="s">
        <v>31</v>
      </c>
      <c r="F1605" s="18">
        <f>F1603</f>
        <v>8</v>
      </c>
      <c r="G1605" s="18">
        <f>G1603</f>
        <v>2</v>
      </c>
      <c r="H1605" s="18">
        <f t="shared" si="896"/>
        <v>152303002</v>
      </c>
      <c r="I1605" s="18">
        <v>1</v>
      </c>
      <c r="J1605" s="18">
        <v>1</v>
      </c>
      <c r="K1605" s="18">
        <f t="shared" si="897"/>
        <v>5.5</v>
      </c>
      <c r="L1605" s="18" t="str">
        <f t="shared" si="897"/>
        <v>Head</v>
      </c>
      <c r="M1605" s="18" t="str">
        <f t="shared" si="897"/>
        <v>Rare</v>
      </c>
    </row>
    <row r="1606" spans="1:13" ht="16.5" customHeight="1" x14ac:dyDescent="0.3">
      <c r="A1606" s="22" t="b">
        <v>1</v>
      </c>
      <c r="B1606" s="19" t="s">
        <v>45</v>
      </c>
      <c r="C1606" s="19">
        <f>C1600+100</f>
        <v>4802301</v>
      </c>
      <c r="D1606" s="19">
        <f t="shared" si="892"/>
        <v>2072</v>
      </c>
      <c r="E1606" s="19" t="s">
        <v>32</v>
      </c>
      <c r="F1606" s="19">
        <f t="shared" si="893"/>
        <v>8</v>
      </c>
      <c r="G1606" s="19">
        <f t="shared" si="893"/>
        <v>2</v>
      </c>
      <c r="H1606" s="19">
        <f>H1600+1000000</f>
        <v>153102004</v>
      </c>
      <c r="I1606" s="19">
        <v>1</v>
      </c>
      <c r="J1606" s="19">
        <v>1</v>
      </c>
      <c r="K1606" s="19">
        <f>K1600</f>
        <v>14.5</v>
      </c>
      <c r="L1606" s="19" t="str">
        <f>L1600</f>
        <v>Body</v>
      </c>
      <c r="M1606" s="19" t="str">
        <f>M1600</f>
        <v>Normal</v>
      </c>
    </row>
    <row r="1607" spans="1:13" ht="16.5" customHeight="1" x14ac:dyDescent="0.3">
      <c r="A1607" s="22" t="b">
        <v>1</v>
      </c>
      <c r="B1607" s="19" t="s">
        <v>55</v>
      </c>
      <c r="C1607" s="19">
        <f t="shared" ref="C1607:C1611" si="898">C1601+100</f>
        <v>4802302</v>
      </c>
      <c r="D1607" s="19">
        <f t="shared" si="892"/>
        <v>2072</v>
      </c>
      <c r="E1607" s="19" t="s">
        <v>32</v>
      </c>
      <c r="F1607" s="19">
        <f t="shared" si="893"/>
        <v>8</v>
      </c>
      <c r="G1607" s="19">
        <f t="shared" si="893"/>
        <v>2</v>
      </c>
      <c r="H1607" s="19">
        <f t="shared" ref="H1607:H1611" si="899">H1601+1000000</f>
        <v>153202004</v>
      </c>
      <c r="I1607" s="19">
        <v>1</v>
      </c>
      <c r="J1607" s="19">
        <v>1</v>
      </c>
      <c r="K1607" s="19">
        <f t="shared" ref="K1607:M1611" si="900">K1601</f>
        <v>25</v>
      </c>
      <c r="L1607" s="19" t="str">
        <f t="shared" si="900"/>
        <v>Body</v>
      </c>
      <c r="M1607" s="19" t="str">
        <f t="shared" si="900"/>
        <v>Superior</v>
      </c>
    </row>
    <row r="1608" spans="1:13" ht="16.5" customHeight="1" x14ac:dyDescent="0.3">
      <c r="A1608" s="22" t="b">
        <v>1</v>
      </c>
      <c r="B1608" s="19" t="s">
        <v>62</v>
      </c>
      <c r="C1608" s="19">
        <f t="shared" si="898"/>
        <v>4802303</v>
      </c>
      <c r="D1608" s="19">
        <f t="shared" si="892"/>
        <v>2072</v>
      </c>
      <c r="E1608" s="19" t="s">
        <v>32</v>
      </c>
      <c r="F1608" s="19">
        <f>F1606</f>
        <v>8</v>
      </c>
      <c r="G1608" s="19">
        <f>G1606</f>
        <v>2</v>
      </c>
      <c r="H1608" s="19">
        <f t="shared" si="899"/>
        <v>153302004</v>
      </c>
      <c r="I1608" s="19">
        <v>1</v>
      </c>
      <c r="J1608" s="19">
        <v>1</v>
      </c>
      <c r="K1608" s="19">
        <f t="shared" si="900"/>
        <v>5.5</v>
      </c>
      <c r="L1608" s="19" t="str">
        <f t="shared" si="900"/>
        <v>Body</v>
      </c>
      <c r="M1608" s="19" t="str">
        <f t="shared" si="900"/>
        <v>Rare</v>
      </c>
    </row>
    <row r="1609" spans="1:13" ht="16.5" customHeight="1" x14ac:dyDescent="0.3">
      <c r="A1609" s="22" t="b">
        <v>1</v>
      </c>
      <c r="B1609" s="19" t="s">
        <v>47</v>
      </c>
      <c r="C1609" s="19">
        <f t="shared" si="898"/>
        <v>4802304</v>
      </c>
      <c r="D1609" s="19">
        <f t="shared" si="892"/>
        <v>2072</v>
      </c>
      <c r="E1609" s="19" t="s">
        <v>32</v>
      </c>
      <c r="F1609" s="19">
        <f t="shared" si="893"/>
        <v>8</v>
      </c>
      <c r="G1609" s="19">
        <f t="shared" si="893"/>
        <v>2</v>
      </c>
      <c r="H1609" s="19">
        <f t="shared" si="899"/>
        <v>153103002</v>
      </c>
      <c r="I1609" s="19">
        <v>1</v>
      </c>
      <c r="J1609" s="19">
        <v>1</v>
      </c>
      <c r="K1609" s="19">
        <f t="shared" si="900"/>
        <v>14.5</v>
      </c>
      <c r="L1609" s="19" t="str">
        <f t="shared" si="900"/>
        <v>Head</v>
      </c>
      <c r="M1609" s="19" t="str">
        <f t="shared" si="900"/>
        <v>Normal</v>
      </c>
    </row>
    <row r="1610" spans="1:13" ht="16.5" customHeight="1" x14ac:dyDescent="0.3">
      <c r="A1610" s="22" t="b">
        <v>1</v>
      </c>
      <c r="B1610" s="19" t="s">
        <v>56</v>
      </c>
      <c r="C1610" s="19">
        <f t="shared" si="898"/>
        <v>4802305</v>
      </c>
      <c r="D1610" s="19">
        <f t="shared" si="892"/>
        <v>2072</v>
      </c>
      <c r="E1610" s="19" t="s">
        <v>32</v>
      </c>
      <c r="F1610" s="19">
        <f t="shared" si="893"/>
        <v>8</v>
      </c>
      <c r="G1610" s="19">
        <f t="shared" si="893"/>
        <v>2</v>
      </c>
      <c r="H1610" s="19">
        <f t="shared" si="899"/>
        <v>153203002</v>
      </c>
      <c r="I1610" s="19">
        <v>1</v>
      </c>
      <c r="J1610" s="19">
        <v>1</v>
      </c>
      <c r="K1610" s="19">
        <f t="shared" si="900"/>
        <v>25</v>
      </c>
      <c r="L1610" s="19" t="str">
        <f t="shared" si="900"/>
        <v>Head</v>
      </c>
      <c r="M1610" s="19" t="str">
        <f t="shared" si="900"/>
        <v>Superior</v>
      </c>
    </row>
    <row r="1611" spans="1:13" ht="16.5" customHeight="1" x14ac:dyDescent="0.3">
      <c r="A1611" s="22" t="b">
        <v>1</v>
      </c>
      <c r="B1611" s="19" t="s">
        <v>63</v>
      </c>
      <c r="C1611" s="19">
        <f t="shared" si="898"/>
        <v>4802306</v>
      </c>
      <c r="D1611" s="19">
        <f t="shared" si="892"/>
        <v>2072</v>
      </c>
      <c r="E1611" s="19" t="s">
        <v>32</v>
      </c>
      <c r="F1611" s="19">
        <f>F1609</f>
        <v>8</v>
      </c>
      <c r="G1611" s="19">
        <f>G1609</f>
        <v>2</v>
      </c>
      <c r="H1611" s="19">
        <f t="shared" si="899"/>
        <v>153303002</v>
      </c>
      <c r="I1611" s="19">
        <v>1</v>
      </c>
      <c r="J1611" s="19">
        <v>1</v>
      </c>
      <c r="K1611" s="19">
        <f t="shared" si="900"/>
        <v>5.5</v>
      </c>
      <c r="L1611" s="19" t="str">
        <f t="shared" si="900"/>
        <v>Head</v>
      </c>
      <c r="M1611" s="19" t="str">
        <f t="shared" si="900"/>
        <v>Rare</v>
      </c>
    </row>
    <row r="1612" spans="1:13" ht="16.5" customHeight="1" x14ac:dyDescent="0.3">
      <c r="A1612" s="22" t="b">
        <v>1</v>
      </c>
      <c r="B1612" s="20" t="s">
        <v>45</v>
      </c>
      <c r="C1612" s="20">
        <f>C1606+100</f>
        <v>4802401</v>
      </c>
      <c r="D1612" s="20">
        <f t="shared" si="892"/>
        <v>2072</v>
      </c>
      <c r="E1612" s="20" t="s">
        <v>33</v>
      </c>
      <c r="F1612" s="20">
        <f t="shared" si="893"/>
        <v>8</v>
      </c>
      <c r="G1612" s="20">
        <f t="shared" si="893"/>
        <v>2</v>
      </c>
      <c r="H1612" s="20">
        <f>H1606+1000000</f>
        <v>154102004</v>
      </c>
      <c r="I1612" s="20">
        <v>1</v>
      </c>
      <c r="J1612" s="20">
        <v>1</v>
      </c>
      <c r="K1612" s="20">
        <f>K1606</f>
        <v>14.5</v>
      </c>
      <c r="L1612" s="20" t="str">
        <f>L1606</f>
        <v>Body</v>
      </c>
      <c r="M1612" s="20" t="str">
        <f>M1606</f>
        <v>Normal</v>
      </c>
    </row>
    <row r="1613" spans="1:13" ht="16.5" customHeight="1" x14ac:dyDescent="0.3">
      <c r="A1613" s="22" t="b">
        <v>1</v>
      </c>
      <c r="B1613" s="20" t="s">
        <v>55</v>
      </c>
      <c r="C1613" s="20">
        <f t="shared" ref="C1613:C1617" si="901">C1607+100</f>
        <v>4802402</v>
      </c>
      <c r="D1613" s="20">
        <f t="shared" si="892"/>
        <v>2072</v>
      </c>
      <c r="E1613" s="20" t="s">
        <v>33</v>
      </c>
      <c r="F1613" s="20">
        <f t="shared" ref="F1613:G1621" si="902">F1612</f>
        <v>8</v>
      </c>
      <c r="G1613" s="20">
        <f t="shared" si="902"/>
        <v>2</v>
      </c>
      <c r="H1613" s="20">
        <f t="shared" ref="H1613:H1617" si="903">H1607+1000000</f>
        <v>154202004</v>
      </c>
      <c r="I1613" s="20">
        <v>1</v>
      </c>
      <c r="J1613" s="20">
        <v>1</v>
      </c>
      <c r="K1613" s="20">
        <f t="shared" ref="K1613:M1617" si="904">K1607</f>
        <v>25</v>
      </c>
      <c r="L1613" s="20" t="str">
        <f t="shared" si="904"/>
        <v>Body</v>
      </c>
      <c r="M1613" s="20" t="str">
        <f t="shared" si="904"/>
        <v>Superior</v>
      </c>
    </row>
    <row r="1614" spans="1:13" ht="16.5" customHeight="1" x14ac:dyDescent="0.3">
      <c r="A1614" s="22" t="b">
        <v>1</v>
      </c>
      <c r="B1614" s="20" t="s">
        <v>62</v>
      </c>
      <c r="C1614" s="20">
        <f t="shared" si="901"/>
        <v>4802403</v>
      </c>
      <c r="D1614" s="20">
        <f t="shared" si="892"/>
        <v>2072</v>
      </c>
      <c r="E1614" s="20" t="s">
        <v>33</v>
      </c>
      <c r="F1614" s="20">
        <f>F1612</f>
        <v>8</v>
      </c>
      <c r="G1614" s="20">
        <f>G1612</f>
        <v>2</v>
      </c>
      <c r="H1614" s="20">
        <f t="shared" si="903"/>
        <v>154302004</v>
      </c>
      <c r="I1614" s="20">
        <v>1</v>
      </c>
      <c r="J1614" s="20">
        <v>1</v>
      </c>
      <c r="K1614" s="20">
        <f t="shared" si="904"/>
        <v>5.5</v>
      </c>
      <c r="L1614" s="20" t="str">
        <f t="shared" si="904"/>
        <v>Body</v>
      </c>
      <c r="M1614" s="20" t="str">
        <f t="shared" si="904"/>
        <v>Rare</v>
      </c>
    </row>
    <row r="1615" spans="1:13" ht="16.5" customHeight="1" x14ac:dyDescent="0.3">
      <c r="A1615" s="22" t="b">
        <v>1</v>
      </c>
      <c r="B1615" s="20" t="s">
        <v>47</v>
      </c>
      <c r="C1615" s="20">
        <f t="shared" si="901"/>
        <v>4802404</v>
      </c>
      <c r="D1615" s="20">
        <f t="shared" si="892"/>
        <v>2072</v>
      </c>
      <c r="E1615" s="20" t="s">
        <v>33</v>
      </c>
      <c r="F1615" s="20">
        <f t="shared" si="902"/>
        <v>8</v>
      </c>
      <c r="G1615" s="20">
        <f t="shared" si="902"/>
        <v>2</v>
      </c>
      <c r="H1615" s="20">
        <f t="shared" si="903"/>
        <v>154103002</v>
      </c>
      <c r="I1615" s="20">
        <v>1</v>
      </c>
      <c r="J1615" s="20">
        <v>1</v>
      </c>
      <c r="K1615" s="20">
        <f t="shared" si="904"/>
        <v>14.5</v>
      </c>
      <c r="L1615" s="20" t="str">
        <f t="shared" si="904"/>
        <v>Head</v>
      </c>
      <c r="M1615" s="20" t="str">
        <f t="shared" si="904"/>
        <v>Normal</v>
      </c>
    </row>
    <row r="1616" spans="1:13" ht="16.5" customHeight="1" x14ac:dyDescent="0.3">
      <c r="A1616" s="22" t="b">
        <v>1</v>
      </c>
      <c r="B1616" s="20" t="s">
        <v>56</v>
      </c>
      <c r="C1616" s="20">
        <f t="shared" si="901"/>
        <v>4802405</v>
      </c>
      <c r="D1616" s="20">
        <f t="shared" si="892"/>
        <v>2072</v>
      </c>
      <c r="E1616" s="20" t="s">
        <v>33</v>
      </c>
      <c r="F1616" s="20">
        <f t="shared" si="902"/>
        <v>8</v>
      </c>
      <c r="G1616" s="20">
        <f t="shared" si="902"/>
        <v>2</v>
      </c>
      <c r="H1616" s="20">
        <f t="shared" si="903"/>
        <v>154203002</v>
      </c>
      <c r="I1616" s="20">
        <v>1</v>
      </c>
      <c r="J1616" s="20">
        <v>1</v>
      </c>
      <c r="K1616" s="20">
        <f t="shared" si="904"/>
        <v>25</v>
      </c>
      <c r="L1616" s="20" t="str">
        <f t="shared" si="904"/>
        <v>Head</v>
      </c>
      <c r="M1616" s="20" t="str">
        <f t="shared" si="904"/>
        <v>Superior</v>
      </c>
    </row>
    <row r="1617" spans="1:13" ht="16.5" customHeight="1" x14ac:dyDescent="0.3">
      <c r="A1617" s="22" t="b">
        <v>1</v>
      </c>
      <c r="B1617" s="20" t="s">
        <v>63</v>
      </c>
      <c r="C1617" s="20">
        <f t="shared" si="901"/>
        <v>4802406</v>
      </c>
      <c r="D1617" s="20">
        <f t="shared" si="892"/>
        <v>2072</v>
      </c>
      <c r="E1617" s="20" t="s">
        <v>33</v>
      </c>
      <c r="F1617" s="20">
        <f>F1615</f>
        <v>8</v>
      </c>
      <c r="G1617" s="20">
        <f>G1615</f>
        <v>2</v>
      </c>
      <c r="H1617" s="20">
        <f t="shared" si="903"/>
        <v>154303002</v>
      </c>
      <c r="I1617" s="20">
        <v>1</v>
      </c>
      <c r="J1617" s="20">
        <v>1</v>
      </c>
      <c r="K1617" s="20">
        <f t="shared" si="904"/>
        <v>5.5</v>
      </c>
      <c r="L1617" s="20" t="str">
        <f t="shared" si="904"/>
        <v>Head</v>
      </c>
      <c r="M1617" s="20" t="str">
        <f t="shared" si="904"/>
        <v>Rare</v>
      </c>
    </row>
    <row r="1618" spans="1:13" ht="16.5" customHeight="1" x14ac:dyDescent="0.3">
      <c r="A1618" s="22" t="b">
        <v>1</v>
      </c>
      <c r="B1618" s="21" t="s">
        <v>34</v>
      </c>
      <c r="C1618" s="21">
        <f>C1612+100</f>
        <v>4802501</v>
      </c>
      <c r="D1618" s="21">
        <f t="shared" si="892"/>
        <v>2072</v>
      </c>
      <c r="E1618" s="21" t="s">
        <v>35</v>
      </c>
      <c r="F1618" s="21">
        <f t="shared" si="902"/>
        <v>8</v>
      </c>
      <c r="G1618" s="21">
        <f t="shared" si="902"/>
        <v>2</v>
      </c>
      <c r="H1618" s="21">
        <v>160004001</v>
      </c>
      <c r="I1618" s="21">
        <v>1</v>
      </c>
      <c r="J1618" s="21">
        <v>1</v>
      </c>
      <c r="K1618" s="21">
        <v>2.5</v>
      </c>
      <c r="L1618" s="21" t="s">
        <v>36</v>
      </c>
      <c r="M1618" s="21" t="s">
        <v>37</v>
      </c>
    </row>
    <row r="1619" spans="1:13" ht="16.5" customHeight="1" x14ac:dyDescent="0.3">
      <c r="A1619" s="22" t="b">
        <v>1</v>
      </c>
      <c r="B1619" s="21" t="s">
        <v>38</v>
      </c>
      <c r="C1619" s="21">
        <f>C1618+1</f>
        <v>4802502</v>
      </c>
      <c r="D1619" s="21">
        <f t="shared" si="892"/>
        <v>2072</v>
      </c>
      <c r="E1619" s="21" t="s">
        <v>35</v>
      </c>
      <c r="F1619" s="21">
        <f t="shared" si="902"/>
        <v>8</v>
      </c>
      <c r="G1619" s="21">
        <f t="shared" si="902"/>
        <v>2</v>
      </c>
      <c r="H1619" s="21">
        <v>160004002</v>
      </c>
      <c r="I1619" s="21">
        <v>1</v>
      </c>
      <c r="J1619" s="21">
        <v>1</v>
      </c>
      <c r="K1619" s="21">
        <v>2.5</v>
      </c>
      <c r="L1619" s="21" t="s">
        <v>39</v>
      </c>
      <c r="M1619" s="21" t="s">
        <v>37</v>
      </c>
    </row>
    <row r="1620" spans="1:13" ht="16.5" customHeight="1" x14ac:dyDescent="0.3">
      <c r="A1620" s="22" t="b">
        <v>1</v>
      </c>
      <c r="B1620" s="21" t="s">
        <v>40</v>
      </c>
      <c r="C1620" s="21">
        <f>C1619+1</f>
        <v>4802503</v>
      </c>
      <c r="D1620" s="21">
        <f t="shared" si="892"/>
        <v>2072</v>
      </c>
      <c r="E1620" s="21" t="s">
        <v>35</v>
      </c>
      <c r="F1620" s="21">
        <f t="shared" si="902"/>
        <v>8</v>
      </c>
      <c r="G1620" s="21">
        <f t="shared" si="902"/>
        <v>2</v>
      </c>
      <c r="H1620" s="21">
        <v>160004003</v>
      </c>
      <c r="I1620" s="21">
        <v>1</v>
      </c>
      <c r="J1620" s="21">
        <v>1</v>
      </c>
      <c r="K1620" s="21">
        <v>2.5</v>
      </c>
      <c r="L1620" s="21" t="s">
        <v>41</v>
      </c>
      <c r="M1620" s="21" t="s">
        <v>37</v>
      </c>
    </row>
    <row r="1621" spans="1:13" ht="16.5" customHeight="1" x14ac:dyDescent="0.3">
      <c r="A1621" s="22" t="b">
        <v>1</v>
      </c>
      <c r="B1621" s="21" t="s">
        <v>42</v>
      </c>
      <c r="C1621" s="21">
        <f>C1620+1</f>
        <v>4802504</v>
      </c>
      <c r="D1621" s="21">
        <f t="shared" si="892"/>
        <v>2072</v>
      </c>
      <c r="E1621" s="21" t="s">
        <v>35</v>
      </c>
      <c r="F1621" s="21">
        <f t="shared" si="902"/>
        <v>8</v>
      </c>
      <c r="G1621" s="21">
        <f t="shared" si="902"/>
        <v>2</v>
      </c>
      <c r="H1621" s="21">
        <v>160004004</v>
      </c>
      <c r="I1621" s="21">
        <v>1</v>
      </c>
      <c r="J1621" s="21">
        <v>1</v>
      </c>
      <c r="K1621" s="21">
        <v>2.5</v>
      </c>
      <c r="L1621" s="21" t="s">
        <v>43</v>
      </c>
      <c r="M1621" s="21" t="s">
        <v>37</v>
      </c>
    </row>
    <row r="1622" spans="1:13" ht="16.5" customHeight="1" x14ac:dyDescent="0.3">
      <c r="A1622" s="22" t="b">
        <v>1</v>
      </c>
      <c r="B1622" s="15" t="s">
        <v>49</v>
      </c>
      <c r="C1622" s="95">
        <v>4803101</v>
      </c>
      <c r="D1622" s="15">
        <f>D1602+1</f>
        <v>2073</v>
      </c>
      <c r="E1622" s="97" t="s">
        <v>27</v>
      </c>
      <c r="F1622" s="95">
        <v>8</v>
      </c>
      <c r="G1622" s="95">
        <v>3</v>
      </c>
      <c r="H1622" s="95">
        <v>151106004</v>
      </c>
      <c r="I1622" s="16">
        <v>1</v>
      </c>
      <c r="J1622" s="16">
        <v>1</v>
      </c>
      <c r="K1622" s="15">
        <v>14.5</v>
      </c>
      <c r="L1622" s="17" t="str">
        <f>IF(H1622&gt;=151107001,"Shoes",IF(H1622&gt;=151106001,"Pants",IF(H1622&gt;=151105001,"Glove",IF(H1622&gt;=151103001,"Head",IF(H1622&gt;=151102001,"Body",IF(H1622&gt;=151101001,"Weapon"))))))</f>
        <v>Pants</v>
      </c>
      <c r="M1622" s="16" t="s">
        <v>674</v>
      </c>
    </row>
    <row r="1623" spans="1:13" ht="16.5" customHeight="1" x14ac:dyDescent="0.3">
      <c r="A1623" s="22" t="b">
        <v>1</v>
      </c>
      <c r="B1623" s="15" t="s">
        <v>57</v>
      </c>
      <c r="C1623" s="16">
        <f>C1622+1</f>
        <v>4803102</v>
      </c>
      <c r="D1623" s="16">
        <f>D1622</f>
        <v>2073</v>
      </c>
      <c r="E1623" s="16" t="s">
        <v>27</v>
      </c>
      <c r="F1623" s="16">
        <f t="shared" ref="F1623:G1623" si="905">F1622</f>
        <v>8</v>
      </c>
      <c r="G1623" s="16">
        <f t="shared" si="905"/>
        <v>3</v>
      </c>
      <c r="H1623" s="16">
        <f>H1622+100000</f>
        <v>151206004</v>
      </c>
      <c r="I1623" s="16">
        <v>1</v>
      </c>
      <c r="J1623" s="16">
        <v>1</v>
      </c>
      <c r="K1623" s="15">
        <v>25</v>
      </c>
      <c r="L1623" s="16" t="str">
        <f>L1622</f>
        <v>Pants</v>
      </c>
      <c r="M1623" s="16" t="s">
        <v>53</v>
      </c>
    </row>
    <row r="1624" spans="1:13" ht="16.5" customHeight="1" x14ac:dyDescent="0.3">
      <c r="A1624" s="22" t="b">
        <v>1</v>
      </c>
      <c r="B1624" s="15" t="s">
        <v>64</v>
      </c>
      <c r="C1624" s="16">
        <f t="shared" ref="C1624:C1627" si="906">C1623+1</f>
        <v>4803103</v>
      </c>
      <c r="D1624" s="16">
        <f t="shared" ref="D1624:D1649" si="907">D1623</f>
        <v>2073</v>
      </c>
      <c r="E1624" s="16" t="s">
        <v>27</v>
      </c>
      <c r="F1624" s="16">
        <f>F1622</f>
        <v>8</v>
      </c>
      <c r="G1624" s="16">
        <f>G1622</f>
        <v>3</v>
      </c>
      <c r="H1624" s="16">
        <f>H1623+100000</f>
        <v>151306004</v>
      </c>
      <c r="I1624" s="16">
        <v>1</v>
      </c>
      <c r="J1624" s="16">
        <v>1</v>
      </c>
      <c r="K1624" s="15">
        <v>5.5</v>
      </c>
      <c r="L1624" s="16" t="str">
        <f>L1623</f>
        <v>Pants</v>
      </c>
      <c r="M1624" s="16" t="s">
        <v>60</v>
      </c>
    </row>
    <row r="1625" spans="1:13" ht="16.5" customHeight="1" x14ac:dyDescent="0.3">
      <c r="A1625" s="22" t="b">
        <v>1</v>
      </c>
      <c r="B1625" s="15" t="s">
        <v>51</v>
      </c>
      <c r="C1625" s="16">
        <f t="shared" si="906"/>
        <v>4803104</v>
      </c>
      <c r="D1625" s="16">
        <f t="shared" si="907"/>
        <v>2073</v>
      </c>
      <c r="E1625" s="16" t="s">
        <v>27</v>
      </c>
      <c r="F1625" s="16">
        <f t="shared" ref="F1625:G1640" si="908">F1624</f>
        <v>8</v>
      </c>
      <c r="G1625" s="16">
        <f t="shared" si="908"/>
        <v>3</v>
      </c>
      <c r="H1625" s="95">
        <v>151105002</v>
      </c>
      <c r="I1625" s="16">
        <v>1</v>
      </c>
      <c r="J1625" s="16">
        <v>1</v>
      </c>
      <c r="K1625" s="16">
        <f>K1622</f>
        <v>14.5</v>
      </c>
      <c r="L1625" s="17" t="str">
        <f>IF(H1625&gt;=151107001,"Shoes",IF(H1625&gt;=151106001,"Pants",IF(H1625&gt;=151105001,"Glove",IF(H1625&gt;=151103001,"Head",IF(H1625&gt;=151102001,"Body",IF(H1625&gt;=151101001,"Weapon"))))))</f>
        <v>Glove</v>
      </c>
      <c r="M1625" s="16" t="str">
        <f>M1622</f>
        <v>Normal</v>
      </c>
    </row>
    <row r="1626" spans="1:13" ht="16.5" customHeight="1" x14ac:dyDescent="0.3">
      <c r="A1626" s="22" t="b">
        <v>1</v>
      </c>
      <c r="B1626" s="15" t="s">
        <v>58</v>
      </c>
      <c r="C1626" s="16">
        <f t="shared" si="906"/>
        <v>4803105</v>
      </c>
      <c r="D1626" s="16">
        <f t="shared" si="907"/>
        <v>2073</v>
      </c>
      <c r="E1626" s="16" t="s">
        <v>27</v>
      </c>
      <c r="F1626" s="16">
        <f t="shared" si="908"/>
        <v>8</v>
      </c>
      <c r="G1626" s="16">
        <f t="shared" si="908"/>
        <v>3</v>
      </c>
      <c r="H1626" s="16">
        <f>H1625+100000</f>
        <v>151205002</v>
      </c>
      <c r="I1626" s="16">
        <v>1</v>
      </c>
      <c r="J1626" s="16">
        <v>1</v>
      </c>
      <c r="K1626" s="16">
        <f t="shared" ref="K1626:K1627" si="909">K1623</f>
        <v>25</v>
      </c>
      <c r="L1626" s="16" t="str">
        <f>L1625</f>
        <v>Glove</v>
      </c>
      <c r="M1626" s="16" t="str">
        <f>M1623</f>
        <v>Superior</v>
      </c>
    </row>
    <row r="1627" spans="1:13" ht="16.5" customHeight="1" x14ac:dyDescent="0.3">
      <c r="A1627" s="22" t="b">
        <v>1</v>
      </c>
      <c r="B1627" s="15" t="s">
        <v>65</v>
      </c>
      <c r="C1627" s="16">
        <f t="shared" si="906"/>
        <v>4803106</v>
      </c>
      <c r="D1627" s="16">
        <f t="shared" si="907"/>
        <v>2073</v>
      </c>
      <c r="E1627" s="16" t="s">
        <v>27</v>
      </c>
      <c r="F1627" s="16">
        <f>F1625</f>
        <v>8</v>
      </c>
      <c r="G1627" s="16">
        <f>G1625</f>
        <v>3</v>
      </c>
      <c r="H1627" s="16">
        <f>H1626+100000</f>
        <v>151305002</v>
      </c>
      <c r="I1627" s="16">
        <v>1</v>
      </c>
      <c r="J1627" s="16">
        <v>1</v>
      </c>
      <c r="K1627" s="16">
        <f t="shared" si="909"/>
        <v>5.5</v>
      </c>
      <c r="L1627" s="16" t="str">
        <f>L1626</f>
        <v>Glove</v>
      </c>
      <c r="M1627" s="16" t="str">
        <f>M1624</f>
        <v>Rare</v>
      </c>
    </row>
    <row r="1628" spans="1:13" ht="16.5" customHeight="1" x14ac:dyDescent="0.3">
      <c r="A1628" s="22" t="b">
        <v>1</v>
      </c>
      <c r="B1628" s="18" t="s">
        <v>49</v>
      </c>
      <c r="C1628" s="18">
        <f>C1622+100</f>
        <v>4803201</v>
      </c>
      <c r="D1628" s="18">
        <f t="shared" si="907"/>
        <v>2073</v>
      </c>
      <c r="E1628" s="18" t="s">
        <v>31</v>
      </c>
      <c r="F1628" s="18">
        <f t="shared" si="908"/>
        <v>8</v>
      </c>
      <c r="G1628" s="18">
        <f t="shared" si="908"/>
        <v>3</v>
      </c>
      <c r="H1628" s="18">
        <f>H1622+1000000</f>
        <v>152106004</v>
      </c>
      <c r="I1628" s="18">
        <v>1</v>
      </c>
      <c r="J1628" s="18">
        <v>1</v>
      </c>
      <c r="K1628" s="18">
        <f>K1622</f>
        <v>14.5</v>
      </c>
      <c r="L1628" s="18" t="str">
        <f>L1622</f>
        <v>Pants</v>
      </c>
      <c r="M1628" s="18" t="str">
        <f>M1622</f>
        <v>Normal</v>
      </c>
    </row>
    <row r="1629" spans="1:13" ht="16.5" customHeight="1" x14ac:dyDescent="0.3">
      <c r="A1629" s="22" t="b">
        <v>1</v>
      </c>
      <c r="B1629" s="18" t="s">
        <v>57</v>
      </c>
      <c r="C1629" s="18">
        <f t="shared" ref="C1629:C1633" si="910">C1623+100</f>
        <v>4803202</v>
      </c>
      <c r="D1629" s="18">
        <f t="shared" si="907"/>
        <v>2073</v>
      </c>
      <c r="E1629" s="18" t="s">
        <v>31</v>
      </c>
      <c r="F1629" s="18">
        <f t="shared" si="908"/>
        <v>8</v>
      </c>
      <c r="G1629" s="18">
        <f t="shared" si="908"/>
        <v>3</v>
      </c>
      <c r="H1629" s="18">
        <f t="shared" ref="H1629:H1633" si="911">H1623+1000000</f>
        <v>152206004</v>
      </c>
      <c r="I1629" s="18">
        <v>1</v>
      </c>
      <c r="J1629" s="18">
        <v>1</v>
      </c>
      <c r="K1629" s="18">
        <f t="shared" ref="K1629:M1633" si="912">K1623</f>
        <v>25</v>
      </c>
      <c r="L1629" s="18" t="str">
        <f t="shared" si="912"/>
        <v>Pants</v>
      </c>
      <c r="M1629" s="18" t="str">
        <f t="shared" si="912"/>
        <v>Superior</v>
      </c>
    </row>
    <row r="1630" spans="1:13" ht="16.5" customHeight="1" x14ac:dyDescent="0.3">
      <c r="A1630" s="22" t="b">
        <v>1</v>
      </c>
      <c r="B1630" s="18" t="s">
        <v>64</v>
      </c>
      <c r="C1630" s="18">
        <f t="shared" si="910"/>
        <v>4803203</v>
      </c>
      <c r="D1630" s="18">
        <f t="shared" si="907"/>
        <v>2073</v>
      </c>
      <c r="E1630" s="18" t="s">
        <v>31</v>
      </c>
      <c r="F1630" s="18">
        <f>F1628</f>
        <v>8</v>
      </c>
      <c r="G1630" s="18">
        <f>G1628</f>
        <v>3</v>
      </c>
      <c r="H1630" s="18">
        <f t="shared" si="911"/>
        <v>152306004</v>
      </c>
      <c r="I1630" s="18">
        <v>1</v>
      </c>
      <c r="J1630" s="18">
        <v>1</v>
      </c>
      <c r="K1630" s="18">
        <f t="shared" si="912"/>
        <v>5.5</v>
      </c>
      <c r="L1630" s="18" t="str">
        <f t="shared" si="912"/>
        <v>Pants</v>
      </c>
      <c r="M1630" s="18" t="str">
        <f t="shared" si="912"/>
        <v>Rare</v>
      </c>
    </row>
    <row r="1631" spans="1:13" ht="16.5" customHeight="1" x14ac:dyDescent="0.3">
      <c r="A1631" s="22" t="b">
        <v>1</v>
      </c>
      <c r="B1631" s="18" t="s">
        <v>51</v>
      </c>
      <c r="C1631" s="18">
        <f t="shared" si="910"/>
        <v>4803204</v>
      </c>
      <c r="D1631" s="18">
        <f t="shared" si="907"/>
        <v>2073</v>
      </c>
      <c r="E1631" s="18" t="s">
        <v>31</v>
      </c>
      <c r="F1631" s="18">
        <f t="shared" si="908"/>
        <v>8</v>
      </c>
      <c r="G1631" s="18">
        <f t="shared" si="908"/>
        <v>3</v>
      </c>
      <c r="H1631" s="18">
        <f t="shared" si="911"/>
        <v>152105002</v>
      </c>
      <c r="I1631" s="18">
        <v>1</v>
      </c>
      <c r="J1631" s="18">
        <v>1</v>
      </c>
      <c r="K1631" s="18">
        <f t="shared" si="912"/>
        <v>14.5</v>
      </c>
      <c r="L1631" s="18" t="str">
        <f t="shared" si="912"/>
        <v>Glove</v>
      </c>
      <c r="M1631" s="18" t="str">
        <f t="shared" si="912"/>
        <v>Normal</v>
      </c>
    </row>
    <row r="1632" spans="1:13" ht="16.5" customHeight="1" x14ac:dyDescent="0.3">
      <c r="A1632" s="22" t="b">
        <v>1</v>
      </c>
      <c r="B1632" s="18" t="s">
        <v>58</v>
      </c>
      <c r="C1632" s="18">
        <f t="shared" si="910"/>
        <v>4803205</v>
      </c>
      <c r="D1632" s="18">
        <f t="shared" si="907"/>
        <v>2073</v>
      </c>
      <c r="E1632" s="18" t="s">
        <v>31</v>
      </c>
      <c r="F1632" s="18">
        <f t="shared" si="908"/>
        <v>8</v>
      </c>
      <c r="G1632" s="18">
        <f t="shared" si="908"/>
        <v>3</v>
      </c>
      <c r="H1632" s="18">
        <f t="shared" si="911"/>
        <v>152205002</v>
      </c>
      <c r="I1632" s="18">
        <v>1</v>
      </c>
      <c r="J1632" s="18">
        <v>1</v>
      </c>
      <c r="K1632" s="18">
        <f t="shared" si="912"/>
        <v>25</v>
      </c>
      <c r="L1632" s="18" t="str">
        <f t="shared" si="912"/>
        <v>Glove</v>
      </c>
      <c r="M1632" s="18" t="str">
        <f t="shared" si="912"/>
        <v>Superior</v>
      </c>
    </row>
    <row r="1633" spans="1:13" ht="16.5" customHeight="1" x14ac:dyDescent="0.3">
      <c r="A1633" s="22" t="b">
        <v>1</v>
      </c>
      <c r="B1633" s="18" t="s">
        <v>65</v>
      </c>
      <c r="C1633" s="18">
        <f t="shared" si="910"/>
        <v>4803206</v>
      </c>
      <c r="D1633" s="18">
        <f t="shared" si="907"/>
        <v>2073</v>
      </c>
      <c r="E1633" s="18" t="s">
        <v>31</v>
      </c>
      <c r="F1633" s="18">
        <f>F1631</f>
        <v>8</v>
      </c>
      <c r="G1633" s="18">
        <f>G1631</f>
        <v>3</v>
      </c>
      <c r="H1633" s="18">
        <f t="shared" si="911"/>
        <v>152305002</v>
      </c>
      <c r="I1633" s="18">
        <v>1</v>
      </c>
      <c r="J1633" s="18">
        <v>1</v>
      </c>
      <c r="K1633" s="18">
        <f t="shared" si="912"/>
        <v>5.5</v>
      </c>
      <c r="L1633" s="18" t="str">
        <f t="shared" si="912"/>
        <v>Glove</v>
      </c>
      <c r="M1633" s="18" t="str">
        <f t="shared" si="912"/>
        <v>Rare</v>
      </c>
    </row>
    <row r="1634" spans="1:13" ht="16.5" customHeight="1" x14ac:dyDescent="0.3">
      <c r="A1634" s="22" t="b">
        <v>1</v>
      </c>
      <c r="B1634" s="19" t="s">
        <v>49</v>
      </c>
      <c r="C1634" s="19">
        <f>C1628+100</f>
        <v>4803301</v>
      </c>
      <c r="D1634" s="19">
        <f t="shared" si="907"/>
        <v>2073</v>
      </c>
      <c r="E1634" s="19" t="s">
        <v>32</v>
      </c>
      <c r="F1634" s="19">
        <f t="shared" si="908"/>
        <v>8</v>
      </c>
      <c r="G1634" s="19">
        <f t="shared" si="908"/>
        <v>3</v>
      </c>
      <c r="H1634" s="19">
        <f>H1628+1000000</f>
        <v>153106004</v>
      </c>
      <c r="I1634" s="19">
        <v>1</v>
      </c>
      <c r="J1634" s="19">
        <v>1</v>
      </c>
      <c r="K1634" s="19">
        <f>K1628</f>
        <v>14.5</v>
      </c>
      <c r="L1634" s="19" t="str">
        <f>L1628</f>
        <v>Pants</v>
      </c>
      <c r="M1634" s="19" t="str">
        <f>M1628</f>
        <v>Normal</v>
      </c>
    </row>
    <row r="1635" spans="1:13" ht="16.5" customHeight="1" x14ac:dyDescent="0.3">
      <c r="A1635" s="22" t="b">
        <v>1</v>
      </c>
      <c r="B1635" s="19" t="s">
        <v>57</v>
      </c>
      <c r="C1635" s="19">
        <f t="shared" ref="C1635:C1639" si="913">C1629+100</f>
        <v>4803302</v>
      </c>
      <c r="D1635" s="19">
        <f t="shared" si="907"/>
        <v>2073</v>
      </c>
      <c r="E1635" s="19" t="s">
        <v>32</v>
      </c>
      <c r="F1635" s="19">
        <f t="shared" si="908"/>
        <v>8</v>
      </c>
      <c r="G1635" s="19">
        <f t="shared" si="908"/>
        <v>3</v>
      </c>
      <c r="H1635" s="19">
        <f t="shared" ref="H1635:H1639" si="914">H1629+1000000</f>
        <v>153206004</v>
      </c>
      <c r="I1635" s="19">
        <v>1</v>
      </c>
      <c r="J1635" s="19">
        <v>1</v>
      </c>
      <c r="K1635" s="19">
        <f t="shared" ref="K1635:M1639" si="915">K1629</f>
        <v>25</v>
      </c>
      <c r="L1635" s="19" t="str">
        <f t="shared" si="915"/>
        <v>Pants</v>
      </c>
      <c r="M1635" s="19" t="str">
        <f t="shared" si="915"/>
        <v>Superior</v>
      </c>
    </row>
    <row r="1636" spans="1:13" ht="16.5" customHeight="1" x14ac:dyDescent="0.3">
      <c r="A1636" s="22" t="b">
        <v>1</v>
      </c>
      <c r="B1636" s="19" t="s">
        <v>64</v>
      </c>
      <c r="C1636" s="19">
        <f t="shared" si="913"/>
        <v>4803303</v>
      </c>
      <c r="D1636" s="19">
        <f t="shared" si="907"/>
        <v>2073</v>
      </c>
      <c r="E1636" s="19" t="s">
        <v>32</v>
      </c>
      <c r="F1636" s="19">
        <f>F1634</f>
        <v>8</v>
      </c>
      <c r="G1636" s="19">
        <f>G1634</f>
        <v>3</v>
      </c>
      <c r="H1636" s="19">
        <f t="shared" si="914"/>
        <v>153306004</v>
      </c>
      <c r="I1636" s="19">
        <v>1</v>
      </c>
      <c r="J1636" s="19">
        <v>1</v>
      </c>
      <c r="K1636" s="19">
        <f t="shared" si="915"/>
        <v>5.5</v>
      </c>
      <c r="L1636" s="19" t="str">
        <f t="shared" si="915"/>
        <v>Pants</v>
      </c>
      <c r="M1636" s="19" t="str">
        <f t="shared" si="915"/>
        <v>Rare</v>
      </c>
    </row>
    <row r="1637" spans="1:13" ht="16.5" customHeight="1" x14ac:dyDescent="0.3">
      <c r="A1637" s="22" t="b">
        <v>1</v>
      </c>
      <c r="B1637" s="19" t="s">
        <v>51</v>
      </c>
      <c r="C1637" s="19">
        <f t="shared" si="913"/>
        <v>4803304</v>
      </c>
      <c r="D1637" s="19">
        <f t="shared" si="907"/>
        <v>2073</v>
      </c>
      <c r="E1637" s="19" t="s">
        <v>32</v>
      </c>
      <c r="F1637" s="19">
        <f t="shared" si="908"/>
        <v>8</v>
      </c>
      <c r="G1637" s="19">
        <f t="shared" si="908"/>
        <v>3</v>
      </c>
      <c r="H1637" s="19">
        <f t="shared" si="914"/>
        <v>153105002</v>
      </c>
      <c r="I1637" s="19">
        <v>1</v>
      </c>
      <c r="J1637" s="19">
        <v>1</v>
      </c>
      <c r="K1637" s="19">
        <f t="shared" si="915"/>
        <v>14.5</v>
      </c>
      <c r="L1637" s="19" t="str">
        <f t="shared" si="915"/>
        <v>Glove</v>
      </c>
      <c r="M1637" s="19" t="str">
        <f t="shared" si="915"/>
        <v>Normal</v>
      </c>
    </row>
    <row r="1638" spans="1:13" ht="16.5" customHeight="1" x14ac:dyDescent="0.3">
      <c r="A1638" s="22" t="b">
        <v>1</v>
      </c>
      <c r="B1638" s="19" t="s">
        <v>58</v>
      </c>
      <c r="C1638" s="19">
        <f t="shared" si="913"/>
        <v>4803305</v>
      </c>
      <c r="D1638" s="19">
        <f t="shared" si="907"/>
        <v>2073</v>
      </c>
      <c r="E1638" s="19" t="s">
        <v>32</v>
      </c>
      <c r="F1638" s="19">
        <f t="shared" si="908"/>
        <v>8</v>
      </c>
      <c r="G1638" s="19">
        <f t="shared" si="908"/>
        <v>3</v>
      </c>
      <c r="H1638" s="19">
        <f t="shared" si="914"/>
        <v>153205002</v>
      </c>
      <c r="I1638" s="19">
        <v>1</v>
      </c>
      <c r="J1638" s="19">
        <v>1</v>
      </c>
      <c r="K1638" s="19">
        <f t="shared" si="915"/>
        <v>25</v>
      </c>
      <c r="L1638" s="19" t="str">
        <f t="shared" si="915"/>
        <v>Glove</v>
      </c>
      <c r="M1638" s="19" t="str">
        <f t="shared" si="915"/>
        <v>Superior</v>
      </c>
    </row>
    <row r="1639" spans="1:13" ht="16.5" customHeight="1" x14ac:dyDescent="0.3">
      <c r="A1639" s="22" t="b">
        <v>1</v>
      </c>
      <c r="B1639" s="19" t="s">
        <v>65</v>
      </c>
      <c r="C1639" s="19">
        <f t="shared" si="913"/>
        <v>4803306</v>
      </c>
      <c r="D1639" s="19">
        <f t="shared" si="907"/>
        <v>2073</v>
      </c>
      <c r="E1639" s="19" t="s">
        <v>32</v>
      </c>
      <c r="F1639" s="19">
        <f>F1637</f>
        <v>8</v>
      </c>
      <c r="G1639" s="19">
        <f>G1637</f>
        <v>3</v>
      </c>
      <c r="H1639" s="19">
        <f t="shared" si="914"/>
        <v>153305002</v>
      </c>
      <c r="I1639" s="19">
        <v>1</v>
      </c>
      <c r="J1639" s="19">
        <v>1</v>
      </c>
      <c r="K1639" s="19">
        <f t="shared" si="915"/>
        <v>5.5</v>
      </c>
      <c r="L1639" s="19" t="str">
        <f t="shared" si="915"/>
        <v>Glove</v>
      </c>
      <c r="M1639" s="19" t="str">
        <f t="shared" si="915"/>
        <v>Rare</v>
      </c>
    </row>
    <row r="1640" spans="1:13" ht="16.5" customHeight="1" x14ac:dyDescent="0.3">
      <c r="A1640" s="22" t="b">
        <v>1</v>
      </c>
      <c r="B1640" s="20" t="s">
        <v>49</v>
      </c>
      <c r="C1640" s="20">
        <f>C1634+100</f>
        <v>4803401</v>
      </c>
      <c r="D1640" s="20">
        <f t="shared" si="907"/>
        <v>2073</v>
      </c>
      <c r="E1640" s="20" t="s">
        <v>33</v>
      </c>
      <c r="F1640" s="20">
        <f t="shared" si="908"/>
        <v>8</v>
      </c>
      <c r="G1640" s="20">
        <f t="shared" si="908"/>
        <v>3</v>
      </c>
      <c r="H1640" s="20">
        <f>H1634+1000000</f>
        <v>154106004</v>
      </c>
      <c r="I1640" s="20">
        <v>1</v>
      </c>
      <c r="J1640" s="20">
        <v>1</v>
      </c>
      <c r="K1640" s="20">
        <f>K1634</f>
        <v>14.5</v>
      </c>
      <c r="L1640" s="20" t="str">
        <f>L1634</f>
        <v>Pants</v>
      </c>
      <c r="M1640" s="20" t="str">
        <f>M1634</f>
        <v>Normal</v>
      </c>
    </row>
    <row r="1641" spans="1:13" ht="16.5" customHeight="1" x14ac:dyDescent="0.3">
      <c r="A1641" s="22" t="b">
        <v>1</v>
      </c>
      <c r="B1641" s="20" t="s">
        <v>57</v>
      </c>
      <c r="C1641" s="20">
        <f t="shared" ref="C1641:C1645" si="916">C1635+100</f>
        <v>4803402</v>
      </c>
      <c r="D1641" s="20">
        <f t="shared" si="907"/>
        <v>2073</v>
      </c>
      <c r="E1641" s="20" t="s">
        <v>33</v>
      </c>
      <c r="F1641" s="20">
        <f t="shared" ref="F1641:G1649" si="917">F1640</f>
        <v>8</v>
      </c>
      <c r="G1641" s="20">
        <f t="shared" si="917"/>
        <v>3</v>
      </c>
      <c r="H1641" s="20">
        <f t="shared" ref="H1641:H1645" si="918">H1635+1000000</f>
        <v>154206004</v>
      </c>
      <c r="I1641" s="20">
        <v>1</v>
      </c>
      <c r="J1641" s="20">
        <v>1</v>
      </c>
      <c r="K1641" s="20">
        <f t="shared" ref="K1641:M1645" si="919">K1635</f>
        <v>25</v>
      </c>
      <c r="L1641" s="20" t="str">
        <f t="shared" si="919"/>
        <v>Pants</v>
      </c>
      <c r="M1641" s="20" t="str">
        <f t="shared" si="919"/>
        <v>Superior</v>
      </c>
    </row>
    <row r="1642" spans="1:13" ht="16.5" customHeight="1" x14ac:dyDescent="0.3">
      <c r="A1642" s="22" t="b">
        <v>1</v>
      </c>
      <c r="B1642" s="20" t="s">
        <v>64</v>
      </c>
      <c r="C1642" s="20">
        <f t="shared" si="916"/>
        <v>4803403</v>
      </c>
      <c r="D1642" s="20">
        <f t="shared" si="907"/>
        <v>2073</v>
      </c>
      <c r="E1642" s="20" t="s">
        <v>33</v>
      </c>
      <c r="F1642" s="20">
        <f>F1640</f>
        <v>8</v>
      </c>
      <c r="G1642" s="20">
        <f>G1640</f>
        <v>3</v>
      </c>
      <c r="H1642" s="20">
        <f t="shared" si="918"/>
        <v>154306004</v>
      </c>
      <c r="I1642" s="20">
        <v>1</v>
      </c>
      <c r="J1642" s="20">
        <v>1</v>
      </c>
      <c r="K1642" s="20">
        <f t="shared" si="919"/>
        <v>5.5</v>
      </c>
      <c r="L1642" s="20" t="str">
        <f t="shared" si="919"/>
        <v>Pants</v>
      </c>
      <c r="M1642" s="20" t="str">
        <f t="shared" si="919"/>
        <v>Rare</v>
      </c>
    </row>
    <row r="1643" spans="1:13" ht="16.5" customHeight="1" x14ac:dyDescent="0.3">
      <c r="A1643" s="22" t="b">
        <v>1</v>
      </c>
      <c r="B1643" s="20" t="s">
        <v>51</v>
      </c>
      <c r="C1643" s="20">
        <f t="shared" si="916"/>
        <v>4803404</v>
      </c>
      <c r="D1643" s="20">
        <f t="shared" si="907"/>
        <v>2073</v>
      </c>
      <c r="E1643" s="20" t="s">
        <v>33</v>
      </c>
      <c r="F1643" s="20">
        <f t="shared" si="917"/>
        <v>8</v>
      </c>
      <c r="G1643" s="20">
        <f t="shared" si="917"/>
        <v>3</v>
      </c>
      <c r="H1643" s="20">
        <f t="shared" si="918"/>
        <v>154105002</v>
      </c>
      <c r="I1643" s="20">
        <v>1</v>
      </c>
      <c r="J1643" s="20">
        <v>1</v>
      </c>
      <c r="K1643" s="20">
        <f t="shared" si="919"/>
        <v>14.5</v>
      </c>
      <c r="L1643" s="20" t="str">
        <f t="shared" si="919"/>
        <v>Glove</v>
      </c>
      <c r="M1643" s="20" t="str">
        <f t="shared" si="919"/>
        <v>Normal</v>
      </c>
    </row>
    <row r="1644" spans="1:13" ht="16.5" customHeight="1" x14ac:dyDescent="0.3">
      <c r="A1644" s="22" t="b">
        <v>1</v>
      </c>
      <c r="B1644" s="20" t="s">
        <v>58</v>
      </c>
      <c r="C1644" s="20">
        <f t="shared" si="916"/>
        <v>4803405</v>
      </c>
      <c r="D1644" s="20">
        <f t="shared" si="907"/>
        <v>2073</v>
      </c>
      <c r="E1644" s="20" t="s">
        <v>33</v>
      </c>
      <c r="F1644" s="20">
        <f t="shared" si="917"/>
        <v>8</v>
      </c>
      <c r="G1644" s="20">
        <f t="shared" si="917"/>
        <v>3</v>
      </c>
      <c r="H1644" s="20">
        <f t="shared" si="918"/>
        <v>154205002</v>
      </c>
      <c r="I1644" s="20">
        <v>1</v>
      </c>
      <c r="J1644" s="20">
        <v>1</v>
      </c>
      <c r="K1644" s="20">
        <f t="shared" si="919"/>
        <v>25</v>
      </c>
      <c r="L1644" s="20" t="str">
        <f t="shared" si="919"/>
        <v>Glove</v>
      </c>
      <c r="M1644" s="20" t="str">
        <f t="shared" si="919"/>
        <v>Superior</v>
      </c>
    </row>
    <row r="1645" spans="1:13" ht="16.5" customHeight="1" x14ac:dyDescent="0.3">
      <c r="A1645" s="22" t="b">
        <v>1</v>
      </c>
      <c r="B1645" s="20" t="s">
        <v>65</v>
      </c>
      <c r="C1645" s="20">
        <f t="shared" si="916"/>
        <v>4803406</v>
      </c>
      <c r="D1645" s="20">
        <f t="shared" si="907"/>
        <v>2073</v>
      </c>
      <c r="E1645" s="20" t="s">
        <v>33</v>
      </c>
      <c r="F1645" s="20">
        <f>F1643</f>
        <v>8</v>
      </c>
      <c r="G1645" s="20">
        <f>G1643</f>
        <v>3</v>
      </c>
      <c r="H1645" s="20">
        <f t="shared" si="918"/>
        <v>154305002</v>
      </c>
      <c r="I1645" s="20">
        <v>1</v>
      </c>
      <c r="J1645" s="20">
        <v>1</v>
      </c>
      <c r="K1645" s="20">
        <f t="shared" si="919"/>
        <v>5.5</v>
      </c>
      <c r="L1645" s="20" t="str">
        <f t="shared" si="919"/>
        <v>Glove</v>
      </c>
      <c r="M1645" s="20" t="str">
        <f t="shared" si="919"/>
        <v>Rare</v>
      </c>
    </row>
    <row r="1646" spans="1:13" ht="16.5" customHeight="1" x14ac:dyDescent="0.3">
      <c r="A1646" s="22" t="b">
        <v>1</v>
      </c>
      <c r="B1646" s="21" t="s">
        <v>34</v>
      </c>
      <c r="C1646" s="21">
        <f>C1640+100</f>
        <v>4803501</v>
      </c>
      <c r="D1646" s="21">
        <f t="shared" si="907"/>
        <v>2073</v>
      </c>
      <c r="E1646" s="21" t="s">
        <v>35</v>
      </c>
      <c r="F1646" s="21">
        <f t="shared" si="917"/>
        <v>8</v>
      </c>
      <c r="G1646" s="21">
        <f t="shared" si="917"/>
        <v>3</v>
      </c>
      <c r="H1646" s="21">
        <v>160004001</v>
      </c>
      <c r="I1646" s="21">
        <v>1</v>
      </c>
      <c r="J1646" s="21">
        <v>1</v>
      </c>
      <c r="K1646" s="21">
        <v>2.5</v>
      </c>
      <c r="L1646" s="21" t="s">
        <v>36</v>
      </c>
      <c r="M1646" s="21" t="s">
        <v>37</v>
      </c>
    </row>
    <row r="1647" spans="1:13" ht="16.5" customHeight="1" x14ac:dyDescent="0.3">
      <c r="A1647" s="22" t="b">
        <v>1</v>
      </c>
      <c r="B1647" s="21" t="s">
        <v>38</v>
      </c>
      <c r="C1647" s="21">
        <f>C1646+1</f>
        <v>4803502</v>
      </c>
      <c r="D1647" s="21">
        <f t="shared" si="907"/>
        <v>2073</v>
      </c>
      <c r="E1647" s="21" t="s">
        <v>35</v>
      </c>
      <c r="F1647" s="21">
        <f t="shared" si="917"/>
        <v>8</v>
      </c>
      <c r="G1647" s="21">
        <f t="shared" si="917"/>
        <v>3</v>
      </c>
      <c r="H1647" s="21">
        <v>160004002</v>
      </c>
      <c r="I1647" s="21">
        <v>1</v>
      </c>
      <c r="J1647" s="21">
        <v>1</v>
      </c>
      <c r="K1647" s="21">
        <v>2.5</v>
      </c>
      <c r="L1647" s="21" t="s">
        <v>39</v>
      </c>
      <c r="M1647" s="21" t="s">
        <v>37</v>
      </c>
    </row>
    <row r="1648" spans="1:13" ht="16.5" customHeight="1" x14ac:dyDescent="0.3">
      <c r="A1648" s="22" t="b">
        <v>1</v>
      </c>
      <c r="B1648" s="21" t="s">
        <v>40</v>
      </c>
      <c r="C1648" s="21">
        <f>C1647+1</f>
        <v>4803503</v>
      </c>
      <c r="D1648" s="21">
        <f t="shared" si="907"/>
        <v>2073</v>
      </c>
      <c r="E1648" s="21" t="s">
        <v>35</v>
      </c>
      <c r="F1648" s="21">
        <f t="shared" si="917"/>
        <v>8</v>
      </c>
      <c r="G1648" s="21">
        <f t="shared" si="917"/>
        <v>3</v>
      </c>
      <c r="H1648" s="21">
        <v>160004003</v>
      </c>
      <c r="I1648" s="21">
        <v>1</v>
      </c>
      <c r="J1648" s="21">
        <v>1</v>
      </c>
      <c r="K1648" s="21">
        <v>2.5</v>
      </c>
      <c r="L1648" s="21" t="s">
        <v>41</v>
      </c>
      <c r="M1648" s="21" t="s">
        <v>37</v>
      </c>
    </row>
    <row r="1649" spans="1:13" ht="16.5" customHeight="1" x14ac:dyDescent="0.3">
      <c r="A1649" s="22" t="b">
        <v>1</v>
      </c>
      <c r="B1649" s="21" t="s">
        <v>42</v>
      </c>
      <c r="C1649" s="21">
        <f>C1648+1</f>
        <v>4803504</v>
      </c>
      <c r="D1649" s="21">
        <f t="shared" si="907"/>
        <v>2073</v>
      </c>
      <c r="E1649" s="21" t="s">
        <v>35</v>
      </c>
      <c r="F1649" s="21">
        <f t="shared" si="917"/>
        <v>8</v>
      </c>
      <c r="G1649" s="21">
        <f t="shared" si="917"/>
        <v>3</v>
      </c>
      <c r="H1649" s="21">
        <v>160004004</v>
      </c>
      <c r="I1649" s="21">
        <v>1</v>
      </c>
      <c r="J1649" s="21">
        <v>1</v>
      </c>
      <c r="K1649" s="21">
        <v>2.5</v>
      </c>
      <c r="L1649" s="21" t="s">
        <v>43</v>
      </c>
      <c r="M1649" s="21" t="s">
        <v>37</v>
      </c>
    </row>
    <row r="1650" spans="1:13" ht="16.5" customHeight="1" x14ac:dyDescent="0.3">
      <c r="A1650" s="22" t="b">
        <v>1</v>
      </c>
      <c r="B1650" s="15" t="s">
        <v>28</v>
      </c>
      <c r="C1650" s="95">
        <v>4804101</v>
      </c>
      <c r="D1650" s="15">
        <f>D1630+1</f>
        <v>2074</v>
      </c>
      <c r="E1650" s="97" t="s">
        <v>27</v>
      </c>
      <c r="F1650" s="95">
        <v>8</v>
      </c>
      <c r="G1650" s="95">
        <v>4</v>
      </c>
      <c r="H1650" s="95">
        <v>151101005</v>
      </c>
      <c r="I1650" s="16">
        <v>1</v>
      </c>
      <c r="J1650" s="16">
        <v>1</v>
      </c>
      <c r="K1650" s="15">
        <v>14.5</v>
      </c>
      <c r="L1650" s="17" t="str">
        <f>IF(H1650&gt;=151107001,"Shoes",IF(H1650&gt;=151106001,"Pants",IF(H1650&gt;=151105001,"Glove",IF(H1650&gt;=151103001,"Head",IF(H1650&gt;=151102001,"Body",IF(H1650&gt;=151101001,"Weapon"))))))</f>
        <v>Weapon</v>
      </c>
      <c r="M1650" s="16" t="s">
        <v>674</v>
      </c>
    </row>
    <row r="1651" spans="1:13" ht="16.5" customHeight="1" x14ac:dyDescent="0.3">
      <c r="A1651" s="22" t="b">
        <v>1</v>
      </c>
      <c r="B1651" s="15" t="s">
        <v>52</v>
      </c>
      <c r="C1651" s="16">
        <f>C1650+1</f>
        <v>4804102</v>
      </c>
      <c r="D1651" s="16">
        <f>D1650</f>
        <v>2074</v>
      </c>
      <c r="E1651" s="16" t="s">
        <v>27</v>
      </c>
      <c r="F1651" s="16">
        <f t="shared" ref="F1651:G1651" si="920">F1650</f>
        <v>8</v>
      </c>
      <c r="G1651" s="16">
        <f t="shared" si="920"/>
        <v>4</v>
      </c>
      <c r="H1651" s="16">
        <f>H1650+100000</f>
        <v>151201005</v>
      </c>
      <c r="I1651" s="16">
        <v>1</v>
      </c>
      <c r="J1651" s="16">
        <v>1</v>
      </c>
      <c r="K1651" s="15">
        <v>25</v>
      </c>
      <c r="L1651" s="16" t="str">
        <f>L1650</f>
        <v>Weapon</v>
      </c>
      <c r="M1651" s="16" t="s">
        <v>53</v>
      </c>
    </row>
    <row r="1652" spans="1:13" ht="16.5" customHeight="1" x14ac:dyDescent="0.3">
      <c r="A1652" s="22" t="b">
        <v>1</v>
      </c>
      <c r="B1652" s="15" t="s">
        <v>59</v>
      </c>
      <c r="C1652" s="16">
        <f t="shared" ref="C1652:C1655" si="921">C1651+1</f>
        <v>4804103</v>
      </c>
      <c r="D1652" s="16">
        <f t="shared" ref="D1652:D1677" si="922">D1651</f>
        <v>2074</v>
      </c>
      <c r="E1652" s="16" t="s">
        <v>27</v>
      </c>
      <c r="F1652" s="16">
        <f>F1650</f>
        <v>8</v>
      </c>
      <c r="G1652" s="16">
        <f>G1650</f>
        <v>4</v>
      </c>
      <c r="H1652" s="16">
        <f>H1651+100000</f>
        <v>151301005</v>
      </c>
      <c r="I1652" s="16">
        <v>1</v>
      </c>
      <c r="J1652" s="16">
        <v>1</v>
      </c>
      <c r="K1652" s="15">
        <v>5.5</v>
      </c>
      <c r="L1652" s="16" t="str">
        <f>L1651</f>
        <v>Weapon</v>
      </c>
      <c r="M1652" s="16" t="s">
        <v>60</v>
      </c>
    </row>
    <row r="1653" spans="1:13" ht="16.5" customHeight="1" x14ac:dyDescent="0.3">
      <c r="A1653" s="22" t="b">
        <v>1</v>
      </c>
      <c r="B1653" s="15" t="s">
        <v>47</v>
      </c>
      <c r="C1653" s="16">
        <f t="shared" si="921"/>
        <v>4804104</v>
      </c>
      <c r="D1653" s="16">
        <f t="shared" si="922"/>
        <v>2074</v>
      </c>
      <c r="E1653" s="16" t="s">
        <v>27</v>
      </c>
      <c r="F1653" s="16">
        <f t="shared" ref="F1653:G1654" si="923">F1652</f>
        <v>8</v>
      </c>
      <c r="G1653" s="16">
        <f t="shared" si="923"/>
        <v>4</v>
      </c>
      <c r="H1653" s="95">
        <v>151103003</v>
      </c>
      <c r="I1653" s="16">
        <v>1</v>
      </c>
      <c r="J1653" s="16">
        <v>1</v>
      </c>
      <c r="K1653" s="16">
        <f>K1650</f>
        <v>14.5</v>
      </c>
      <c r="L1653" s="17" t="str">
        <f>IF(H1653&gt;=151107001,"Shoes",IF(H1653&gt;=151106001,"Pants",IF(H1653&gt;=151105001,"Glove",IF(H1653&gt;=151103001,"Head",IF(H1653&gt;=151102001,"Body",IF(H1653&gt;=151101001,"Weapon"))))))</f>
        <v>Head</v>
      </c>
      <c r="M1653" s="16" t="str">
        <f>M1650</f>
        <v>Normal</v>
      </c>
    </row>
    <row r="1654" spans="1:13" ht="16.5" customHeight="1" x14ac:dyDescent="0.3">
      <c r="A1654" s="22" t="b">
        <v>1</v>
      </c>
      <c r="B1654" s="15" t="s">
        <v>56</v>
      </c>
      <c r="C1654" s="16">
        <f t="shared" si="921"/>
        <v>4804105</v>
      </c>
      <c r="D1654" s="16">
        <f t="shared" si="922"/>
        <v>2074</v>
      </c>
      <c r="E1654" s="16" t="s">
        <v>27</v>
      </c>
      <c r="F1654" s="16">
        <f t="shared" si="923"/>
        <v>8</v>
      </c>
      <c r="G1654" s="16">
        <f t="shared" si="923"/>
        <v>4</v>
      </c>
      <c r="H1654" s="16">
        <f>H1653+100000</f>
        <v>151203003</v>
      </c>
      <c r="I1654" s="16">
        <v>1</v>
      </c>
      <c r="J1654" s="16">
        <v>1</v>
      </c>
      <c r="K1654" s="16">
        <f t="shared" ref="K1654:K1655" si="924">K1651</f>
        <v>25</v>
      </c>
      <c r="L1654" s="16" t="str">
        <f>L1653</f>
        <v>Head</v>
      </c>
      <c r="M1654" s="16" t="str">
        <f>M1651</f>
        <v>Superior</v>
      </c>
    </row>
    <row r="1655" spans="1:13" ht="16.5" customHeight="1" x14ac:dyDescent="0.3">
      <c r="A1655" s="22" t="b">
        <v>1</v>
      </c>
      <c r="B1655" s="15" t="s">
        <v>63</v>
      </c>
      <c r="C1655" s="16">
        <f t="shared" si="921"/>
        <v>4804106</v>
      </c>
      <c r="D1655" s="16">
        <f t="shared" si="922"/>
        <v>2074</v>
      </c>
      <c r="E1655" s="16" t="s">
        <v>27</v>
      </c>
      <c r="F1655" s="16">
        <f>F1653</f>
        <v>8</v>
      </c>
      <c r="G1655" s="16">
        <f>G1653</f>
        <v>4</v>
      </c>
      <c r="H1655" s="16">
        <f>H1654+100000</f>
        <v>151303003</v>
      </c>
      <c r="I1655" s="16">
        <v>1</v>
      </c>
      <c r="J1655" s="16">
        <v>1</v>
      </c>
      <c r="K1655" s="16">
        <f t="shared" si="924"/>
        <v>5.5</v>
      </c>
      <c r="L1655" s="16" t="str">
        <f>L1654</f>
        <v>Head</v>
      </c>
      <c r="M1655" s="16" t="str">
        <f>M1652</f>
        <v>Rare</v>
      </c>
    </row>
    <row r="1656" spans="1:13" ht="16.5" customHeight="1" x14ac:dyDescent="0.3">
      <c r="A1656" s="22" t="b">
        <v>1</v>
      </c>
      <c r="B1656" s="18" t="s">
        <v>28</v>
      </c>
      <c r="C1656" s="18">
        <f>C1650+100</f>
        <v>4804201</v>
      </c>
      <c r="D1656" s="18">
        <f t="shared" si="922"/>
        <v>2074</v>
      </c>
      <c r="E1656" s="18" t="s">
        <v>31</v>
      </c>
      <c r="F1656" s="18">
        <f>F1655</f>
        <v>8</v>
      </c>
      <c r="G1656" s="18">
        <f>G1655</f>
        <v>4</v>
      </c>
      <c r="H1656" s="18">
        <f>H1650+1000000</f>
        <v>152101005</v>
      </c>
      <c r="I1656" s="18">
        <v>1</v>
      </c>
      <c r="J1656" s="18">
        <v>1</v>
      </c>
      <c r="K1656" s="18">
        <f>K1650</f>
        <v>14.5</v>
      </c>
      <c r="L1656" s="18" t="str">
        <f>L1650</f>
        <v>Weapon</v>
      </c>
      <c r="M1656" s="18" t="str">
        <f>M1650</f>
        <v>Normal</v>
      </c>
    </row>
    <row r="1657" spans="1:13" ht="16.5" customHeight="1" x14ac:dyDescent="0.3">
      <c r="A1657" s="22" t="b">
        <v>1</v>
      </c>
      <c r="B1657" s="18" t="s">
        <v>52</v>
      </c>
      <c r="C1657" s="18">
        <f t="shared" ref="C1657:C1661" si="925">C1651+100</f>
        <v>4804202</v>
      </c>
      <c r="D1657" s="18">
        <f t="shared" si="922"/>
        <v>2074</v>
      </c>
      <c r="E1657" s="18" t="s">
        <v>31</v>
      </c>
      <c r="F1657" s="18">
        <f>F1656</f>
        <v>8</v>
      </c>
      <c r="G1657" s="18">
        <f>G1656</f>
        <v>4</v>
      </c>
      <c r="H1657" s="18">
        <f t="shared" ref="H1657:H1661" si="926">H1651+1000000</f>
        <v>152201005</v>
      </c>
      <c r="I1657" s="18">
        <v>1</v>
      </c>
      <c r="J1657" s="18">
        <v>1</v>
      </c>
      <c r="K1657" s="18">
        <f t="shared" ref="K1657:M1661" si="927">K1651</f>
        <v>25</v>
      </c>
      <c r="L1657" s="18" t="str">
        <f t="shared" si="927"/>
        <v>Weapon</v>
      </c>
      <c r="M1657" s="18" t="str">
        <f t="shared" si="927"/>
        <v>Superior</v>
      </c>
    </row>
    <row r="1658" spans="1:13" ht="16.5" customHeight="1" x14ac:dyDescent="0.3">
      <c r="A1658" s="22" t="b">
        <v>1</v>
      </c>
      <c r="B1658" s="18" t="s">
        <v>59</v>
      </c>
      <c r="C1658" s="18">
        <f t="shared" si="925"/>
        <v>4804203</v>
      </c>
      <c r="D1658" s="18">
        <f t="shared" si="922"/>
        <v>2074</v>
      </c>
      <c r="E1658" s="18" t="s">
        <v>31</v>
      </c>
      <c r="F1658" s="18">
        <f>F1656</f>
        <v>8</v>
      </c>
      <c r="G1658" s="18">
        <f>G1656</f>
        <v>4</v>
      </c>
      <c r="H1658" s="18">
        <f t="shared" si="926"/>
        <v>152301005</v>
      </c>
      <c r="I1658" s="18">
        <v>1</v>
      </c>
      <c r="J1658" s="18">
        <v>1</v>
      </c>
      <c r="K1658" s="18">
        <f t="shared" si="927"/>
        <v>5.5</v>
      </c>
      <c r="L1658" s="18" t="str">
        <f t="shared" si="927"/>
        <v>Weapon</v>
      </c>
      <c r="M1658" s="18" t="str">
        <f t="shared" si="927"/>
        <v>Rare</v>
      </c>
    </row>
    <row r="1659" spans="1:13" ht="16.5" customHeight="1" x14ac:dyDescent="0.3">
      <c r="A1659" s="22" t="b">
        <v>1</v>
      </c>
      <c r="B1659" s="18" t="s">
        <v>47</v>
      </c>
      <c r="C1659" s="18">
        <f t="shared" si="925"/>
        <v>4804204</v>
      </c>
      <c r="D1659" s="18">
        <f t="shared" si="922"/>
        <v>2074</v>
      </c>
      <c r="E1659" s="18" t="s">
        <v>31</v>
      </c>
      <c r="F1659" s="18">
        <f t="shared" ref="F1659:G1660" si="928">F1658</f>
        <v>8</v>
      </c>
      <c r="G1659" s="18">
        <f t="shared" si="928"/>
        <v>4</v>
      </c>
      <c r="H1659" s="18">
        <f t="shared" si="926"/>
        <v>152103003</v>
      </c>
      <c r="I1659" s="18">
        <v>1</v>
      </c>
      <c r="J1659" s="18">
        <v>1</v>
      </c>
      <c r="K1659" s="18">
        <f t="shared" si="927"/>
        <v>14.5</v>
      </c>
      <c r="L1659" s="18" t="str">
        <f t="shared" si="927"/>
        <v>Head</v>
      </c>
      <c r="M1659" s="18" t="str">
        <f t="shared" si="927"/>
        <v>Normal</v>
      </c>
    </row>
    <row r="1660" spans="1:13" ht="16.5" customHeight="1" x14ac:dyDescent="0.3">
      <c r="A1660" s="22" t="b">
        <v>1</v>
      </c>
      <c r="B1660" s="18" t="s">
        <v>56</v>
      </c>
      <c r="C1660" s="18">
        <f t="shared" si="925"/>
        <v>4804205</v>
      </c>
      <c r="D1660" s="18">
        <f t="shared" si="922"/>
        <v>2074</v>
      </c>
      <c r="E1660" s="18" t="s">
        <v>31</v>
      </c>
      <c r="F1660" s="18">
        <f t="shared" si="928"/>
        <v>8</v>
      </c>
      <c r="G1660" s="18">
        <f t="shared" si="928"/>
        <v>4</v>
      </c>
      <c r="H1660" s="18">
        <f t="shared" si="926"/>
        <v>152203003</v>
      </c>
      <c r="I1660" s="18">
        <v>1</v>
      </c>
      <c r="J1660" s="18">
        <v>1</v>
      </c>
      <c r="K1660" s="18">
        <f t="shared" si="927"/>
        <v>25</v>
      </c>
      <c r="L1660" s="18" t="str">
        <f t="shared" si="927"/>
        <v>Head</v>
      </c>
      <c r="M1660" s="18" t="str">
        <f t="shared" si="927"/>
        <v>Superior</v>
      </c>
    </row>
    <row r="1661" spans="1:13" ht="16.5" customHeight="1" x14ac:dyDescent="0.3">
      <c r="A1661" s="22" t="b">
        <v>1</v>
      </c>
      <c r="B1661" s="18" t="s">
        <v>63</v>
      </c>
      <c r="C1661" s="18">
        <f t="shared" si="925"/>
        <v>4804206</v>
      </c>
      <c r="D1661" s="18">
        <f t="shared" si="922"/>
        <v>2074</v>
      </c>
      <c r="E1661" s="18" t="s">
        <v>31</v>
      </c>
      <c r="F1661" s="18">
        <f>F1659</f>
        <v>8</v>
      </c>
      <c r="G1661" s="18">
        <f>G1659</f>
        <v>4</v>
      </c>
      <c r="H1661" s="18">
        <f t="shared" si="926"/>
        <v>152303003</v>
      </c>
      <c r="I1661" s="18">
        <v>1</v>
      </c>
      <c r="J1661" s="18">
        <v>1</v>
      </c>
      <c r="K1661" s="18">
        <f t="shared" si="927"/>
        <v>5.5</v>
      </c>
      <c r="L1661" s="18" t="str">
        <f t="shared" si="927"/>
        <v>Head</v>
      </c>
      <c r="M1661" s="18" t="str">
        <f t="shared" si="927"/>
        <v>Rare</v>
      </c>
    </row>
    <row r="1662" spans="1:13" ht="16.5" customHeight="1" x14ac:dyDescent="0.3">
      <c r="A1662" s="22" t="b">
        <v>1</v>
      </c>
      <c r="B1662" s="19" t="s">
        <v>28</v>
      </c>
      <c r="C1662" s="19">
        <f>C1656+100</f>
        <v>4804301</v>
      </c>
      <c r="D1662" s="19">
        <f t="shared" si="922"/>
        <v>2074</v>
      </c>
      <c r="E1662" s="19" t="s">
        <v>32</v>
      </c>
      <c r="F1662" s="19">
        <f>F1661</f>
        <v>8</v>
      </c>
      <c r="G1662" s="19">
        <f>G1661</f>
        <v>4</v>
      </c>
      <c r="H1662" s="19">
        <f>H1656+1000000</f>
        <v>153101005</v>
      </c>
      <c r="I1662" s="19">
        <v>1</v>
      </c>
      <c r="J1662" s="19">
        <v>1</v>
      </c>
      <c r="K1662" s="19">
        <f>K1656</f>
        <v>14.5</v>
      </c>
      <c r="L1662" s="19" t="str">
        <f>L1656</f>
        <v>Weapon</v>
      </c>
      <c r="M1662" s="19" t="str">
        <f>M1656</f>
        <v>Normal</v>
      </c>
    </row>
    <row r="1663" spans="1:13" ht="16.5" customHeight="1" x14ac:dyDescent="0.3">
      <c r="A1663" s="22" t="b">
        <v>1</v>
      </c>
      <c r="B1663" s="19" t="s">
        <v>52</v>
      </c>
      <c r="C1663" s="19">
        <f t="shared" ref="C1663:C1667" si="929">C1657+100</f>
        <v>4804302</v>
      </c>
      <c r="D1663" s="19">
        <f t="shared" si="922"/>
        <v>2074</v>
      </c>
      <c r="E1663" s="19" t="s">
        <v>32</v>
      </c>
      <c r="F1663" s="19">
        <f>F1662</f>
        <v>8</v>
      </c>
      <c r="G1663" s="19">
        <f>G1662</f>
        <v>4</v>
      </c>
      <c r="H1663" s="19">
        <f t="shared" ref="H1663:H1667" si="930">H1657+1000000</f>
        <v>153201005</v>
      </c>
      <c r="I1663" s="19">
        <v>1</v>
      </c>
      <c r="J1663" s="19">
        <v>1</v>
      </c>
      <c r="K1663" s="19">
        <f t="shared" ref="K1663:M1667" si="931">K1657</f>
        <v>25</v>
      </c>
      <c r="L1663" s="19" t="str">
        <f t="shared" si="931"/>
        <v>Weapon</v>
      </c>
      <c r="M1663" s="19" t="str">
        <f t="shared" si="931"/>
        <v>Superior</v>
      </c>
    </row>
    <row r="1664" spans="1:13" ht="16.5" customHeight="1" x14ac:dyDescent="0.3">
      <c r="A1664" s="22" t="b">
        <v>1</v>
      </c>
      <c r="B1664" s="19" t="s">
        <v>59</v>
      </c>
      <c r="C1664" s="19">
        <f t="shared" si="929"/>
        <v>4804303</v>
      </c>
      <c r="D1664" s="19">
        <f t="shared" si="922"/>
        <v>2074</v>
      </c>
      <c r="E1664" s="19" t="s">
        <v>32</v>
      </c>
      <c r="F1664" s="19">
        <f>F1662</f>
        <v>8</v>
      </c>
      <c r="G1664" s="19">
        <f>G1662</f>
        <v>4</v>
      </c>
      <c r="H1664" s="19">
        <f t="shared" si="930"/>
        <v>153301005</v>
      </c>
      <c r="I1664" s="19">
        <v>1</v>
      </c>
      <c r="J1664" s="19">
        <v>1</v>
      </c>
      <c r="K1664" s="19">
        <f t="shared" si="931"/>
        <v>5.5</v>
      </c>
      <c r="L1664" s="19" t="str">
        <f t="shared" si="931"/>
        <v>Weapon</v>
      </c>
      <c r="M1664" s="19" t="str">
        <f t="shared" si="931"/>
        <v>Rare</v>
      </c>
    </row>
    <row r="1665" spans="1:13" ht="16.5" customHeight="1" x14ac:dyDescent="0.3">
      <c r="A1665" s="22" t="b">
        <v>1</v>
      </c>
      <c r="B1665" s="19" t="s">
        <v>47</v>
      </c>
      <c r="C1665" s="19">
        <f t="shared" si="929"/>
        <v>4804304</v>
      </c>
      <c r="D1665" s="19">
        <f t="shared" si="922"/>
        <v>2074</v>
      </c>
      <c r="E1665" s="19" t="s">
        <v>32</v>
      </c>
      <c r="F1665" s="19">
        <f t="shared" ref="F1665:G1666" si="932">F1664</f>
        <v>8</v>
      </c>
      <c r="G1665" s="19">
        <f t="shared" si="932"/>
        <v>4</v>
      </c>
      <c r="H1665" s="19">
        <f t="shared" si="930"/>
        <v>153103003</v>
      </c>
      <c r="I1665" s="19">
        <v>1</v>
      </c>
      <c r="J1665" s="19">
        <v>1</v>
      </c>
      <c r="K1665" s="19">
        <f t="shared" si="931"/>
        <v>14.5</v>
      </c>
      <c r="L1665" s="19" t="str">
        <f t="shared" si="931"/>
        <v>Head</v>
      </c>
      <c r="M1665" s="19" t="str">
        <f t="shared" si="931"/>
        <v>Normal</v>
      </c>
    </row>
    <row r="1666" spans="1:13" ht="16.5" customHeight="1" x14ac:dyDescent="0.3">
      <c r="A1666" s="22" t="b">
        <v>1</v>
      </c>
      <c r="B1666" s="19" t="s">
        <v>56</v>
      </c>
      <c r="C1666" s="19">
        <f t="shared" si="929"/>
        <v>4804305</v>
      </c>
      <c r="D1666" s="19">
        <f t="shared" si="922"/>
        <v>2074</v>
      </c>
      <c r="E1666" s="19" t="s">
        <v>32</v>
      </c>
      <c r="F1666" s="19">
        <f t="shared" si="932"/>
        <v>8</v>
      </c>
      <c r="G1666" s="19">
        <f t="shared" si="932"/>
        <v>4</v>
      </c>
      <c r="H1666" s="19">
        <f t="shared" si="930"/>
        <v>153203003</v>
      </c>
      <c r="I1666" s="19">
        <v>1</v>
      </c>
      <c r="J1666" s="19">
        <v>1</v>
      </c>
      <c r="K1666" s="19">
        <f t="shared" si="931"/>
        <v>25</v>
      </c>
      <c r="L1666" s="19" t="str">
        <f t="shared" si="931"/>
        <v>Head</v>
      </c>
      <c r="M1666" s="19" t="str">
        <f t="shared" si="931"/>
        <v>Superior</v>
      </c>
    </row>
    <row r="1667" spans="1:13" ht="16.5" customHeight="1" x14ac:dyDescent="0.3">
      <c r="A1667" s="22" t="b">
        <v>1</v>
      </c>
      <c r="B1667" s="19" t="s">
        <v>63</v>
      </c>
      <c r="C1667" s="19">
        <f t="shared" si="929"/>
        <v>4804306</v>
      </c>
      <c r="D1667" s="19">
        <f t="shared" si="922"/>
        <v>2074</v>
      </c>
      <c r="E1667" s="19" t="s">
        <v>32</v>
      </c>
      <c r="F1667" s="19">
        <f>F1665</f>
        <v>8</v>
      </c>
      <c r="G1667" s="19">
        <f>G1665</f>
        <v>4</v>
      </c>
      <c r="H1667" s="19">
        <f t="shared" si="930"/>
        <v>153303003</v>
      </c>
      <c r="I1667" s="19">
        <v>1</v>
      </c>
      <c r="J1667" s="19">
        <v>1</v>
      </c>
      <c r="K1667" s="19">
        <f t="shared" si="931"/>
        <v>5.5</v>
      </c>
      <c r="L1667" s="19" t="str">
        <f t="shared" si="931"/>
        <v>Head</v>
      </c>
      <c r="M1667" s="19" t="str">
        <f t="shared" si="931"/>
        <v>Rare</v>
      </c>
    </row>
    <row r="1668" spans="1:13" ht="16.5" customHeight="1" x14ac:dyDescent="0.3">
      <c r="A1668" s="22" t="b">
        <v>1</v>
      </c>
      <c r="B1668" s="20" t="s">
        <v>28</v>
      </c>
      <c r="C1668" s="20">
        <f>C1662+100</f>
        <v>4804401</v>
      </c>
      <c r="D1668" s="20">
        <f t="shared" si="922"/>
        <v>2074</v>
      </c>
      <c r="E1668" s="20" t="s">
        <v>33</v>
      </c>
      <c r="F1668" s="20">
        <f>F1667</f>
        <v>8</v>
      </c>
      <c r="G1668" s="20">
        <f>G1667</f>
        <v>4</v>
      </c>
      <c r="H1668" s="20">
        <f>H1662+1000000</f>
        <v>154101005</v>
      </c>
      <c r="I1668" s="20">
        <v>1</v>
      </c>
      <c r="J1668" s="20">
        <v>1</v>
      </c>
      <c r="K1668" s="20">
        <f>K1662</f>
        <v>14.5</v>
      </c>
      <c r="L1668" s="20" t="str">
        <f>L1662</f>
        <v>Weapon</v>
      </c>
      <c r="M1668" s="20" t="str">
        <f>M1662</f>
        <v>Normal</v>
      </c>
    </row>
    <row r="1669" spans="1:13" ht="16.5" customHeight="1" x14ac:dyDescent="0.3">
      <c r="A1669" s="22" t="b">
        <v>1</v>
      </c>
      <c r="B1669" s="20" t="s">
        <v>52</v>
      </c>
      <c r="C1669" s="20">
        <f t="shared" ref="C1669:C1673" si="933">C1663+100</f>
        <v>4804402</v>
      </c>
      <c r="D1669" s="20">
        <f t="shared" si="922"/>
        <v>2074</v>
      </c>
      <c r="E1669" s="20" t="s">
        <v>33</v>
      </c>
      <c r="F1669" s="20">
        <f>F1668</f>
        <v>8</v>
      </c>
      <c r="G1669" s="20">
        <f>G1668</f>
        <v>4</v>
      </c>
      <c r="H1669" s="20">
        <f t="shared" ref="H1669:H1673" si="934">H1663+1000000</f>
        <v>154201005</v>
      </c>
      <c r="I1669" s="20">
        <v>1</v>
      </c>
      <c r="J1669" s="20">
        <v>1</v>
      </c>
      <c r="K1669" s="20">
        <f t="shared" ref="K1669:M1673" si="935">K1663</f>
        <v>25</v>
      </c>
      <c r="L1669" s="20" t="str">
        <f t="shared" si="935"/>
        <v>Weapon</v>
      </c>
      <c r="M1669" s="20" t="str">
        <f t="shared" si="935"/>
        <v>Superior</v>
      </c>
    </row>
    <row r="1670" spans="1:13" ht="16.5" customHeight="1" x14ac:dyDescent="0.3">
      <c r="A1670" s="22" t="b">
        <v>1</v>
      </c>
      <c r="B1670" s="20" t="s">
        <v>59</v>
      </c>
      <c r="C1670" s="20">
        <f t="shared" si="933"/>
        <v>4804403</v>
      </c>
      <c r="D1670" s="20">
        <f t="shared" si="922"/>
        <v>2074</v>
      </c>
      <c r="E1670" s="20" t="s">
        <v>33</v>
      </c>
      <c r="F1670" s="20">
        <f>F1668</f>
        <v>8</v>
      </c>
      <c r="G1670" s="20">
        <f>G1668</f>
        <v>4</v>
      </c>
      <c r="H1670" s="20">
        <f t="shared" si="934"/>
        <v>154301005</v>
      </c>
      <c r="I1670" s="20">
        <v>1</v>
      </c>
      <c r="J1670" s="20">
        <v>1</v>
      </c>
      <c r="K1670" s="20">
        <f t="shared" si="935"/>
        <v>5.5</v>
      </c>
      <c r="L1670" s="20" t="str">
        <f t="shared" si="935"/>
        <v>Weapon</v>
      </c>
      <c r="M1670" s="20" t="str">
        <f t="shared" si="935"/>
        <v>Rare</v>
      </c>
    </row>
    <row r="1671" spans="1:13" ht="16.5" customHeight="1" x14ac:dyDescent="0.3">
      <c r="A1671" s="22" t="b">
        <v>1</v>
      </c>
      <c r="B1671" s="20" t="s">
        <v>47</v>
      </c>
      <c r="C1671" s="20">
        <f t="shared" si="933"/>
        <v>4804404</v>
      </c>
      <c r="D1671" s="20">
        <f t="shared" si="922"/>
        <v>2074</v>
      </c>
      <c r="E1671" s="20" t="s">
        <v>33</v>
      </c>
      <c r="F1671" s="20">
        <f t="shared" ref="F1671:G1672" si="936">F1670</f>
        <v>8</v>
      </c>
      <c r="G1671" s="20">
        <f t="shared" si="936"/>
        <v>4</v>
      </c>
      <c r="H1671" s="20">
        <f t="shared" si="934"/>
        <v>154103003</v>
      </c>
      <c r="I1671" s="20">
        <v>1</v>
      </c>
      <c r="J1671" s="20">
        <v>1</v>
      </c>
      <c r="K1671" s="20">
        <f t="shared" si="935"/>
        <v>14.5</v>
      </c>
      <c r="L1671" s="20" t="str">
        <f t="shared" si="935"/>
        <v>Head</v>
      </c>
      <c r="M1671" s="20" t="str">
        <f t="shared" si="935"/>
        <v>Normal</v>
      </c>
    </row>
    <row r="1672" spans="1:13" ht="16.5" customHeight="1" x14ac:dyDescent="0.3">
      <c r="A1672" s="22" t="b">
        <v>1</v>
      </c>
      <c r="B1672" s="20" t="s">
        <v>56</v>
      </c>
      <c r="C1672" s="20">
        <f t="shared" si="933"/>
        <v>4804405</v>
      </c>
      <c r="D1672" s="20">
        <f t="shared" si="922"/>
        <v>2074</v>
      </c>
      <c r="E1672" s="20" t="s">
        <v>33</v>
      </c>
      <c r="F1672" s="20">
        <f t="shared" si="936"/>
        <v>8</v>
      </c>
      <c r="G1672" s="20">
        <f t="shared" si="936"/>
        <v>4</v>
      </c>
      <c r="H1672" s="20">
        <f t="shared" si="934"/>
        <v>154203003</v>
      </c>
      <c r="I1672" s="20">
        <v>1</v>
      </c>
      <c r="J1672" s="20">
        <v>1</v>
      </c>
      <c r="K1672" s="20">
        <f t="shared" si="935"/>
        <v>25</v>
      </c>
      <c r="L1672" s="20" t="str">
        <f t="shared" si="935"/>
        <v>Head</v>
      </c>
      <c r="M1672" s="20" t="str">
        <f t="shared" si="935"/>
        <v>Superior</v>
      </c>
    </row>
    <row r="1673" spans="1:13" ht="16.5" customHeight="1" x14ac:dyDescent="0.3">
      <c r="A1673" s="22" t="b">
        <v>1</v>
      </c>
      <c r="B1673" s="20" t="s">
        <v>63</v>
      </c>
      <c r="C1673" s="20">
        <f t="shared" si="933"/>
        <v>4804406</v>
      </c>
      <c r="D1673" s="20">
        <f t="shared" si="922"/>
        <v>2074</v>
      </c>
      <c r="E1673" s="20" t="s">
        <v>33</v>
      </c>
      <c r="F1673" s="20">
        <f>F1671</f>
        <v>8</v>
      </c>
      <c r="G1673" s="20">
        <f>G1671</f>
        <v>4</v>
      </c>
      <c r="H1673" s="20">
        <f t="shared" si="934"/>
        <v>154303003</v>
      </c>
      <c r="I1673" s="20">
        <v>1</v>
      </c>
      <c r="J1673" s="20">
        <v>1</v>
      </c>
      <c r="K1673" s="20">
        <f t="shared" si="935"/>
        <v>5.5</v>
      </c>
      <c r="L1673" s="20" t="str">
        <f t="shared" si="935"/>
        <v>Head</v>
      </c>
      <c r="M1673" s="20" t="str">
        <f t="shared" si="935"/>
        <v>Rare</v>
      </c>
    </row>
    <row r="1674" spans="1:13" ht="16.5" customHeight="1" x14ac:dyDescent="0.3">
      <c r="A1674" s="22" t="b">
        <v>1</v>
      </c>
      <c r="B1674" s="21" t="s">
        <v>34</v>
      </c>
      <c r="C1674" s="21">
        <f>C1668+100</f>
        <v>4804501</v>
      </c>
      <c r="D1674" s="21">
        <f t="shared" si="922"/>
        <v>2074</v>
      </c>
      <c r="E1674" s="21" t="s">
        <v>35</v>
      </c>
      <c r="F1674" s="21">
        <f>F1673</f>
        <v>8</v>
      </c>
      <c r="G1674" s="21">
        <f>G1673</f>
        <v>4</v>
      </c>
      <c r="H1674" s="21">
        <v>160004001</v>
      </c>
      <c r="I1674" s="21">
        <v>1</v>
      </c>
      <c r="J1674" s="21">
        <v>1</v>
      </c>
      <c r="K1674" s="21">
        <v>2.5</v>
      </c>
      <c r="L1674" s="21" t="s">
        <v>36</v>
      </c>
      <c r="M1674" s="21" t="s">
        <v>37</v>
      </c>
    </row>
    <row r="1675" spans="1:13" ht="16.5" customHeight="1" x14ac:dyDescent="0.3">
      <c r="A1675" s="22" t="b">
        <v>1</v>
      </c>
      <c r="B1675" s="21" t="s">
        <v>38</v>
      </c>
      <c r="C1675" s="21">
        <f>C1674+1</f>
        <v>4804502</v>
      </c>
      <c r="D1675" s="21">
        <f t="shared" si="922"/>
        <v>2074</v>
      </c>
      <c r="E1675" s="21" t="s">
        <v>35</v>
      </c>
      <c r="F1675" s="21">
        <f t="shared" ref="F1675:G1677" si="937">F1674</f>
        <v>8</v>
      </c>
      <c r="G1675" s="21">
        <f t="shared" si="937"/>
        <v>4</v>
      </c>
      <c r="H1675" s="21">
        <v>160004002</v>
      </c>
      <c r="I1675" s="21">
        <v>1</v>
      </c>
      <c r="J1675" s="21">
        <v>1</v>
      </c>
      <c r="K1675" s="21">
        <v>2.5</v>
      </c>
      <c r="L1675" s="21" t="s">
        <v>39</v>
      </c>
      <c r="M1675" s="21" t="s">
        <v>37</v>
      </c>
    </row>
    <row r="1676" spans="1:13" ht="16.5" customHeight="1" x14ac:dyDescent="0.3">
      <c r="A1676" s="22" t="b">
        <v>1</v>
      </c>
      <c r="B1676" s="21" t="s">
        <v>40</v>
      </c>
      <c r="C1676" s="21">
        <f>C1675+1</f>
        <v>4804503</v>
      </c>
      <c r="D1676" s="21">
        <f t="shared" si="922"/>
        <v>2074</v>
      </c>
      <c r="E1676" s="21" t="s">
        <v>35</v>
      </c>
      <c r="F1676" s="21">
        <f t="shared" si="937"/>
        <v>8</v>
      </c>
      <c r="G1676" s="21">
        <f t="shared" si="937"/>
        <v>4</v>
      </c>
      <c r="H1676" s="21">
        <v>160004003</v>
      </c>
      <c r="I1676" s="21">
        <v>1</v>
      </c>
      <c r="J1676" s="21">
        <v>1</v>
      </c>
      <c r="K1676" s="21">
        <v>2.5</v>
      </c>
      <c r="L1676" s="21" t="s">
        <v>41</v>
      </c>
      <c r="M1676" s="21" t="s">
        <v>37</v>
      </c>
    </row>
    <row r="1677" spans="1:13" ht="16.5" customHeight="1" x14ac:dyDescent="0.3">
      <c r="A1677" s="22" t="b">
        <v>1</v>
      </c>
      <c r="B1677" s="21" t="s">
        <v>42</v>
      </c>
      <c r="C1677" s="21">
        <f>C1676+1</f>
        <v>4804504</v>
      </c>
      <c r="D1677" s="21">
        <f t="shared" si="922"/>
        <v>2074</v>
      </c>
      <c r="E1677" s="21" t="s">
        <v>35</v>
      </c>
      <c r="F1677" s="21">
        <f t="shared" si="937"/>
        <v>8</v>
      </c>
      <c r="G1677" s="21">
        <f t="shared" si="937"/>
        <v>4</v>
      </c>
      <c r="H1677" s="21">
        <v>160004004</v>
      </c>
      <c r="I1677" s="21">
        <v>1</v>
      </c>
      <c r="J1677" s="21">
        <v>1</v>
      </c>
      <c r="K1677" s="21">
        <v>2.5</v>
      </c>
      <c r="L1677" s="21" t="s">
        <v>43</v>
      </c>
      <c r="M1677" s="21" t="s">
        <v>37</v>
      </c>
    </row>
    <row r="1678" spans="1:13" ht="16.5" customHeight="1" x14ac:dyDescent="0.3">
      <c r="A1678" s="22" t="b">
        <v>1</v>
      </c>
      <c r="B1678" s="15" t="s">
        <v>45</v>
      </c>
      <c r="C1678" s="95">
        <v>4805101</v>
      </c>
      <c r="D1678" s="15">
        <f>D1658+1</f>
        <v>2075</v>
      </c>
      <c r="E1678" s="97" t="s">
        <v>27</v>
      </c>
      <c r="F1678" s="95">
        <v>8</v>
      </c>
      <c r="G1678" s="95">
        <v>5</v>
      </c>
      <c r="H1678" s="95">
        <v>151102005</v>
      </c>
      <c r="I1678" s="16">
        <v>1</v>
      </c>
      <c r="J1678" s="16">
        <v>1</v>
      </c>
      <c r="K1678" s="15">
        <v>14.5</v>
      </c>
      <c r="L1678" s="17" t="str">
        <f>IF(H1678&gt;=151107001,"Shoes",IF(H1678&gt;=151106001,"Pants",IF(H1678&gt;=151105001,"Glove",IF(H1678&gt;=151103001,"Head",IF(H1678&gt;=151102001,"Body",IF(H1678&gt;=151101001,"Weapon"))))))</f>
        <v>Body</v>
      </c>
      <c r="M1678" s="16" t="s">
        <v>674</v>
      </c>
    </row>
    <row r="1679" spans="1:13" ht="16.5" customHeight="1" x14ac:dyDescent="0.3">
      <c r="A1679" s="22" t="b">
        <v>1</v>
      </c>
      <c r="B1679" s="15" t="s">
        <v>55</v>
      </c>
      <c r="C1679" s="16">
        <f>C1678+1</f>
        <v>4805102</v>
      </c>
      <c r="D1679" s="16">
        <f>D1678</f>
        <v>2075</v>
      </c>
      <c r="E1679" s="16" t="s">
        <v>27</v>
      </c>
      <c r="F1679" s="16">
        <f t="shared" ref="F1679:G1679" si="938">F1678</f>
        <v>8</v>
      </c>
      <c r="G1679" s="16">
        <f t="shared" si="938"/>
        <v>5</v>
      </c>
      <c r="H1679" s="16">
        <f>H1678+100000</f>
        <v>151202005</v>
      </c>
      <c r="I1679" s="16">
        <v>1</v>
      </c>
      <c r="J1679" s="16">
        <v>1</v>
      </c>
      <c r="K1679" s="15">
        <v>25</v>
      </c>
      <c r="L1679" s="16" t="str">
        <f>L1678</f>
        <v>Body</v>
      </c>
      <c r="M1679" s="16" t="s">
        <v>53</v>
      </c>
    </row>
    <row r="1680" spans="1:13" ht="16.5" customHeight="1" x14ac:dyDescent="0.3">
      <c r="A1680" s="22" t="b">
        <v>1</v>
      </c>
      <c r="B1680" s="15" t="s">
        <v>62</v>
      </c>
      <c r="C1680" s="16">
        <f t="shared" ref="C1680:C1683" si="939">C1679+1</f>
        <v>4805103</v>
      </c>
      <c r="D1680" s="16">
        <f t="shared" ref="D1680:D1705" si="940">D1679</f>
        <v>2075</v>
      </c>
      <c r="E1680" s="16" t="s">
        <v>27</v>
      </c>
      <c r="F1680" s="16">
        <f>F1678</f>
        <v>8</v>
      </c>
      <c r="G1680" s="16">
        <f>G1678</f>
        <v>5</v>
      </c>
      <c r="H1680" s="16">
        <f>H1679+100000</f>
        <v>151302005</v>
      </c>
      <c r="I1680" s="16">
        <v>1</v>
      </c>
      <c r="J1680" s="16">
        <v>1</v>
      </c>
      <c r="K1680" s="15">
        <v>5.5</v>
      </c>
      <c r="L1680" s="16" t="str">
        <f>L1679</f>
        <v>Body</v>
      </c>
      <c r="M1680" s="16" t="s">
        <v>60</v>
      </c>
    </row>
    <row r="1681" spans="1:13" ht="16.5" customHeight="1" x14ac:dyDescent="0.3">
      <c r="A1681" s="22" t="b">
        <v>1</v>
      </c>
      <c r="B1681" s="15" t="s">
        <v>51</v>
      </c>
      <c r="C1681" s="16">
        <f t="shared" si="939"/>
        <v>4805104</v>
      </c>
      <c r="D1681" s="16">
        <f t="shared" si="940"/>
        <v>2075</v>
      </c>
      <c r="E1681" s="16" t="s">
        <v>27</v>
      </c>
      <c r="F1681" s="16">
        <f t="shared" ref="F1681:G1696" si="941">F1680</f>
        <v>8</v>
      </c>
      <c r="G1681" s="16">
        <f t="shared" si="941"/>
        <v>5</v>
      </c>
      <c r="H1681" s="95">
        <v>151105003</v>
      </c>
      <c r="I1681" s="16">
        <v>1</v>
      </c>
      <c r="J1681" s="16">
        <v>1</v>
      </c>
      <c r="K1681" s="16">
        <f>K1678</f>
        <v>14.5</v>
      </c>
      <c r="L1681" s="17" t="str">
        <f>IF(H1681&gt;=151107001,"Shoes",IF(H1681&gt;=151106001,"Pants",IF(H1681&gt;=151105001,"Glove",IF(H1681&gt;=151103001,"Head",IF(H1681&gt;=151102001,"Body",IF(H1681&gt;=151101001,"Weapon"))))))</f>
        <v>Glove</v>
      </c>
      <c r="M1681" s="16" t="str">
        <f>M1678</f>
        <v>Normal</v>
      </c>
    </row>
    <row r="1682" spans="1:13" ht="16.5" customHeight="1" x14ac:dyDescent="0.3">
      <c r="A1682" s="22" t="b">
        <v>1</v>
      </c>
      <c r="B1682" s="15" t="s">
        <v>58</v>
      </c>
      <c r="C1682" s="16">
        <f t="shared" si="939"/>
        <v>4805105</v>
      </c>
      <c r="D1682" s="16">
        <f t="shared" si="940"/>
        <v>2075</v>
      </c>
      <c r="E1682" s="16" t="s">
        <v>27</v>
      </c>
      <c r="F1682" s="16">
        <f t="shared" si="941"/>
        <v>8</v>
      </c>
      <c r="G1682" s="16">
        <f t="shared" si="941"/>
        <v>5</v>
      </c>
      <c r="H1682" s="16">
        <f>H1681+100000</f>
        <v>151205003</v>
      </c>
      <c r="I1682" s="16">
        <v>1</v>
      </c>
      <c r="J1682" s="16">
        <v>1</v>
      </c>
      <c r="K1682" s="16">
        <f t="shared" ref="K1682:K1683" si="942">K1679</f>
        <v>25</v>
      </c>
      <c r="L1682" s="16" t="str">
        <f>L1681</f>
        <v>Glove</v>
      </c>
      <c r="M1682" s="16" t="str">
        <f>M1679</f>
        <v>Superior</v>
      </c>
    </row>
    <row r="1683" spans="1:13" ht="16.5" customHeight="1" x14ac:dyDescent="0.3">
      <c r="A1683" s="22" t="b">
        <v>1</v>
      </c>
      <c r="B1683" s="15" t="s">
        <v>65</v>
      </c>
      <c r="C1683" s="16">
        <f t="shared" si="939"/>
        <v>4805106</v>
      </c>
      <c r="D1683" s="16">
        <f t="shared" si="940"/>
        <v>2075</v>
      </c>
      <c r="E1683" s="16" t="s">
        <v>27</v>
      </c>
      <c r="F1683" s="16">
        <f>F1681</f>
        <v>8</v>
      </c>
      <c r="G1683" s="16">
        <f>G1681</f>
        <v>5</v>
      </c>
      <c r="H1683" s="16">
        <f>H1682+100000</f>
        <v>151305003</v>
      </c>
      <c r="I1683" s="16">
        <v>1</v>
      </c>
      <c r="J1683" s="16">
        <v>1</v>
      </c>
      <c r="K1683" s="16">
        <f t="shared" si="942"/>
        <v>5.5</v>
      </c>
      <c r="L1683" s="16" t="str">
        <f>L1682</f>
        <v>Glove</v>
      </c>
      <c r="M1683" s="16" t="str">
        <f>M1680</f>
        <v>Rare</v>
      </c>
    </row>
    <row r="1684" spans="1:13" ht="16.5" customHeight="1" x14ac:dyDescent="0.3">
      <c r="A1684" s="22" t="b">
        <v>1</v>
      </c>
      <c r="B1684" s="18" t="s">
        <v>45</v>
      </c>
      <c r="C1684" s="18">
        <f>C1678+100</f>
        <v>4805201</v>
      </c>
      <c r="D1684" s="18">
        <f t="shared" si="940"/>
        <v>2075</v>
      </c>
      <c r="E1684" s="18" t="s">
        <v>31</v>
      </c>
      <c r="F1684" s="18">
        <f t="shared" si="941"/>
        <v>8</v>
      </c>
      <c r="G1684" s="18">
        <f t="shared" si="941"/>
        <v>5</v>
      </c>
      <c r="H1684" s="18">
        <f>H1678+1000000</f>
        <v>152102005</v>
      </c>
      <c r="I1684" s="18">
        <v>1</v>
      </c>
      <c r="J1684" s="18">
        <v>1</v>
      </c>
      <c r="K1684" s="18">
        <f>K1678</f>
        <v>14.5</v>
      </c>
      <c r="L1684" s="18" t="str">
        <f>L1678</f>
        <v>Body</v>
      </c>
      <c r="M1684" s="18" t="str">
        <f>M1678</f>
        <v>Normal</v>
      </c>
    </row>
    <row r="1685" spans="1:13" ht="16.5" customHeight="1" x14ac:dyDescent="0.3">
      <c r="A1685" s="22" t="b">
        <v>1</v>
      </c>
      <c r="B1685" s="18" t="s">
        <v>55</v>
      </c>
      <c r="C1685" s="18">
        <f t="shared" ref="C1685:C1689" si="943">C1679+100</f>
        <v>4805202</v>
      </c>
      <c r="D1685" s="18">
        <f t="shared" si="940"/>
        <v>2075</v>
      </c>
      <c r="E1685" s="18" t="s">
        <v>31</v>
      </c>
      <c r="F1685" s="18">
        <f t="shared" si="941"/>
        <v>8</v>
      </c>
      <c r="G1685" s="18">
        <f t="shared" si="941"/>
        <v>5</v>
      </c>
      <c r="H1685" s="18">
        <f t="shared" ref="H1685:H1688" si="944">H1679+1000000</f>
        <v>152202005</v>
      </c>
      <c r="I1685" s="18">
        <v>1</v>
      </c>
      <c r="J1685" s="18">
        <v>1</v>
      </c>
      <c r="K1685" s="18">
        <f t="shared" ref="K1685:M1689" si="945">K1679</f>
        <v>25</v>
      </c>
      <c r="L1685" s="18" t="str">
        <f t="shared" si="945"/>
        <v>Body</v>
      </c>
      <c r="M1685" s="18" t="str">
        <f t="shared" si="945"/>
        <v>Superior</v>
      </c>
    </row>
    <row r="1686" spans="1:13" ht="16.5" customHeight="1" x14ac:dyDescent="0.3">
      <c r="A1686" s="22" t="b">
        <v>1</v>
      </c>
      <c r="B1686" s="18" t="s">
        <v>62</v>
      </c>
      <c r="C1686" s="18">
        <f t="shared" si="943"/>
        <v>4805203</v>
      </c>
      <c r="D1686" s="18">
        <f t="shared" si="940"/>
        <v>2075</v>
      </c>
      <c r="E1686" s="18" t="s">
        <v>31</v>
      </c>
      <c r="F1686" s="18">
        <f>F1684</f>
        <v>8</v>
      </c>
      <c r="G1686" s="18">
        <f>G1684</f>
        <v>5</v>
      </c>
      <c r="H1686" s="18">
        <f t="shared" si="944"/>
        <v>152302005</v>
      </c>
      <c r="I1686" s="18">
        <v>1</v>
      </c>
      <c r="J1686" s="18">
        <v>1</v>
      </c>
      <c r="K1686" s="18">
        <f t="shared" si="945"/>
        <v>5.5</v>
      </c>
      <c r="L1686" s="18" t="str">
        <f t="shared" si="945"/>
        <v>Body</v>
      </c>
      <c r="M1686" s="18" t="str">
        <f t="shared" si="945"/>
        <v>Rare</v>
      </c>
    </row>
    <row r="1687" spans="1:13" ht="16.5" customHeight="1" x14ac:dyDescent="0.3">
      <c r="A1687" s="22" t="b">
        <v>1</v>
      </c>
      <c r="B1687" s="18" t="s">
        <v>51</v>
      </c>
      <c r="C1687" s="18">
        <f t="shared" si="943"/>
        <v>4805204</v>
      </c>
      <c r="D1687" s="18">
        <f t="shared" si="940"/>
        <v>2075</v>
      </c>
      <c r="E1687" s="18" t="s">
        <v>31</v>
      </c>
      <c r="F1687" s="18">
        <f t="shared" si="941"/>
        <v>8</v>
      </c>
      <c r="G1687" s="18">
        <f t="shared" si="941"/>
        <v>5</v>
      </c>
      <c r="H1687" s="18">
        <f t="shared" si="944"/>
        <v>152105003</v>
      </c>
      <c r="I1687" s="18">
        <v>1</v>
      </c>
      <c r="J1687" s="18">
        <v>1</v>
      </c>
      <c r="K1687" s="18">
        <f t="shared" si="945"/>
        <v>14.5</v>
      </c>
      <c r="L1687" s="18" t="str">
        <f t="shared" si="945"/>
        <v>Glove</v>
      </c>
      <c r="M1687" s="18" t="str">
        <f t="shared" si="945"/>
        <v>Normal</v>
      </c>
    </row>
    <row r="1688" spans="1:13" ht="16.5" customHeight="1" x14ac:dyDescent="0.3">
      <c r="A1688" s="22" t="b">
        <v>1</v>
      </c>
      <c r="B1688" s="18" t="s">
        <v>58</v>
      </c>
      <c r="C1688" s="18">
        <f t="shared" si="943"/>
        <v>4805205</v>
      </c>
      <c r="D1688" s="18">
        <f t="shared" si="940"/>
        <v>2075</v>
      </c>
      <c r="E1688" s="18" t="s">
        <v>31</v>
      </c>
      <c r="F1688" s="18">
        <f t="shared" si="941"/>
        <v>8</v>
      </c>
      <c r="G1688" s="18">
        <f t="shared" si="941"/>
        <v>5</v>
      </c>
      <c r="H1688" s="18">
        <f t="shared" si="944"/>
        <v>152205003</v>
      </c>
      <c r="I1688" s="18">
        <v>1</v>
      </c>
      <c r="J1688" s="18">
        <v>1</v>
      </c>
      <c r="K1688" s="18">
        <f t="shared" si="945"/>
        <v>25</v>
      </c>
      <c r="L1688" s="18" t="str">
        <f t="shared" si="945"/>
        <v>Glove</v>
      </c>
      <c r="M1688" s="18" t="str">
        <f t="shared" si="945"/>
        <v>Superior</v>
      </c>
    </row>
    <row r="1689" spans="1:13" ht="16.5" customHeight="1" x14ac:dyDescent="0.3">
      <c r="A1689" s="22" t="b">
        <v>1</v>
      </c>
      <c r="B1689" s="18" t="s">
        <v>65</v>
      </c>
      <c r="C1689" s="18">
        <f t="shared" si="943"/>
        <v>4805206</v>
      </c>
      <c r="D1689" s="18">
        <f t="shared" si="940"/>
        <v>2075</v>
      </c>
      <c r="E1689" s="18" t="s">
        <v>31</v>
      </c>
      <c r="F1689" s="18">
        <f>F1687</f>
        <v>8</v>
      </c>
      <c r="G1689" s="18">
        <f>G1687</f>
        <v>5</v>
      </c>
      <c r="H1689" s="18">
        <f>H1683+1000000</f>
        <v>152305003</v>
      </c>
      <c r="I1689" s="18">
        <v>1</v>
      </c>
      <c r="J1689" s="18">
        <v>1</v>
      </c>
      <c r="K1689" s="18">
        <f t="shared" si="945"/>
        <v>5.5</v>
      </c>
      <c r="L1689" s="18" t="str">
        <f t="shared" si="945"/>
        <v>Glove</v>
      </c>
      <c r="M1689" s="18" t="str">
        <f t="shared" si="945"/>
        <v>Rare</v>
      </c>
    </row>
    <row r="1690" spans="1:13" ht="16.5" customHeight="1" x14ac:dyDescent="0.3">
      <c r="A1690" s="22" t="b">
        <v>1</v>
      </c>
      <c r="B1690" s="19" t="s">
        <v>45</v>
      </c>
      <c r="C1690" s="19">
        <f>C1684+100</f>
        <v>4805301</v>
      </c>
      <c r="D1690" s="19">
        <f t="shared" si="940"/>
        <v>2075</v>
      </c>
      <c r="E1690" s="19" t="s">
        <v>32</v>
      </c>
      <c r="F1690" s="19">
        <f t="shared" si="941"/>
        <v>8</v>
      </c>
      <c r="G1690" s="19">
        <f t="shared" si="941"/>
        <v>5</v>
      </c>
      <c r="H1690" s="19">
        <f>H1684+1000000</f>
        <v>153102005</v>
      </c>
      <c r="I1690" s="19">
        <v>1</v>
      </c>
      <c r="J1690" s="19">
        <v>1</v>
      </c>
      <c r="K1690" s="19">
        <f>K1684</f>
        <v>14.5</v>
      </c>
      <c r="L1690" s="19" t="str">
        <f>L1684</f>
        <v>Body</v>
      </c>
      <c r="M1690" s="19" t="str">
        <f>M1684</f>
        <v>Normal</v>
      </c>
    </row>
    <row r="1691" spans="1:13" ht="16.5" customHeight="1" x14ac:dyDescent="0.3">
      <c r="A1691" s="22" t="b">
        <v>1</v>
      </c>
      <c r="B1691" s="19" t="s">
        <v>55</v>
      </c>
      <c r="C1691" s="19">
        <f t="shared" ref="C1691:C1695" si="946">C1685+100</f>
        <v>4805302</v>
      </c>
      <c r="D1691" s="19">
        <f t="shared" si="940"/>
        <v>2075</v>
      </c>
      <c r="E1691" s="19" t="s">
        <v>32</v>
      </c>
      <c r="F1691" s="19">
        <f t="shared" si="941"/>
        <v>8</v>
      </c>
      <c r="G1691" s="19">
        <f t="shared" si="941"/>
        <v>5</v>
      </c>
      <c r="H1691" s="19">
        <f t="shared" ref="H1691:H1695" si="947">H1685+1000000</f>
        <v>153202005</v>
      </c>
      <c r="I1691" s="19">
        <v>1</v>
      </c>
      <c r="J1691" s="19">
        <v>1</v>
      </c>
      <c r="K1691" s="19">
        <f t="shared" ref="K1691:M1695" si="948">K1685</f>
        <v>25</v>
      </c>
      <c r="L1691" s="19" t="str">
        <f t="shared" si="948"/>
        <v>Body</v>
      </c>
      <c r="M1691" s="19" t="str">
        <f t="shared" si="948"/>
        <v>Superior</v>
      </c>
    </row>
    <row r="1692" spans="1:13" ht="16.5" customHeight="1" x14ac:dyDescent="0.3">
      <c r="A1692" s="22" t="b">
        <v>1</v>
      </c>
      <c r="B1692" s="19" t="s">
        <v>62</v>
      </c>
      <c r="C1692" s="19">
        <f t="shared" si="946"/>
        <v>4805303</v>
      </c>
      <c r="D1692" s="19">
        <f t="shared" si="940"/>
        <v>2075</v>
      </c>
      <c r="E1692" s="19" t="s">
        <v>32</v>
      </c>
      <c r="F1692" s="19">
        <f>F1690</f>
        <v>8</v>
      </c>
      <c r="G1692" s="19">
        <f>G1690</f>
        <v>5</v>
      </c>
      <c r="H1692" s="19">
        <f t="shared" si="947"/>
        <v>153302005</v>
      </c>
      <c r="I1692" s="19">
        <v>1</v>
      </c>
      <c r="J1692" s="19">
        <v>1</v>
      </c>
      <c r="K1692" s="19">
        <f t="shared" si="948"/>
        <v>5.5</v>
      </c>
      <c r="L1692" s="19" t="str">
        <f t="shared" si="948"/>
        <v>Body</v>
      </c>
      <c r="M1692" s="19" t="str">
        <f t="shared" si="948"/>
        <v>Rare</v>
      </c>
    </row>
    <row r="1693" spans="1:13" ht="16.5" customHeight="1" x14ac:dyDescent="0.3">
      <c r="A1693" s="22" t="b">
        <v>1</v>
      </c>
      <c r="B1693" s="19" t="s">
        <v>51</v>
      </c>
      <c r="C1693" s="19">
        <f t="shared" si="946"/>
        <v>4805304</v>
      </c>
      <c r="D1693" s="19">
        <f t="shared" si="940"/>
        <v>2075</v>
      </c>
      <c r="E1693" s="19" t="s">
        <v>32</v>
      </c>
      <c r="F1693" s="19">
        <f t="shared" si="941"/>
        <v>8</v>
      </c>
      <c r="G1693" s="19">
        <f t="shared" si="941"/>
        <v>5</v>
      </c>
      <c r="H1693" s="19">
        <f t="shared" si="947"/>
        <v>153105003</v>
      </c>
      <c r="I1693" s="19">
        <v>1</v>
      </c>
      <c r="J1693" s="19">
        <v>1</v>
      </c>
      <c r="K1693" s="19">
        <f t="shared" si="948"/>
        <v>14.5</v>
      </c>
      <c r="L1693" s="19" t="str">
        <f t="shared" si="948"/>
        <v>Glove</v>
      </c>
      <c r="M1693" s="19" t="str">
        <f t="shared" si="948"/>
        <v>Normal</v>
      </c>
    </row>
    <row r="1694" spans="1:13" ht="16.5" customHeight="1" x14ac:dyDescent="0.3">
      <c r="A1694" s="22" t="b">
        <v>1</v>
      </c>
      <c r="B1694" s="19" t="s">
        <v>58</v>
      </c>
      <c r="C1694" s="19">
        <f t="shared" si="946"/>
        <v>4805305</v>
      </c>
      <c r="D1694" s="19">
        <f t="shared" si="940"/>
        <v>2075</v>
      </c>
      <c r="E1694" s="19" t="s">
        <v>32</v>
      </c>
      <c r="F1694" s="19">
        <f t="shared" si="941"/>
        <v>8</v>
      </c>
      <c r="G1694" s="19">
        <f t="shared" si="941"/>
        <v>5</v>
      </c>
      <c r="H1694" s="19">
        <f t="shared" si="947"/>
        <v>153205003</v>
      </c>
      <c r="I1694" s="19">
        <v>1</v>
      </c>
      <c r="J1694" s="19">
        <v>1</v>
      </c>
      <c r="K1694" s="19">
        <f t="shared" si="948"/>
        <v>25</v>
      </c>
      <c r="L1694" s="19" t="str">
        <f t="shared" si="948"/>
        <v>Glove</v>
      </c>
      <c r="M1694" s="19" t="str">
        <f t="shared" si="948"/>
        <v>Superior</v>
      </c>
    </row>
    <row r="1695" spans="1:13" ht="16.5" customHeight="1" x14ac:dyDescent="0.3">
      <c r="A1695" s="22" t="b">
        <v>1</v>
      </c>
      <c r="B1695" s="19" t="s">
        <v>65</v>
      </c>
      <c r="C1695" s="19">
        <f t="shared" si="946"/>
        <v>4805306</v>
      </c>
      <c r="D1695" s="19">
        <f t="shared" si="940"/>
        <v>2075</v>
      </c>
      <c r="E1695" s="19" t="s">
        <v>32</v>
      </c>
      <c r="F1695" s="19">
        <f>F1693</f>
        <v>8</v>
      </c>
      <c r="G1695" s="19">
        <f>G1693</f>
        <v>5</v>
      </c>
      <c r="H1695" s="19">
        <f t="shared" si="947"/>
        <v>153305003</v>
      </c>
      <c r="I1695" s="19">
        <v>1</v>
      </c>
      <c r="J1695" s="19">
        <v>1</v>
      </c>
      <c r="K1695" s="19">
        <f t="shared" si="948"/>
        <v>5.5</v>
      </c>
      <c r="L1695" s="19" t="str">
        <f t="shared" si="948"/>
        <v>Glove</v>
      </c>
      <c r="M1695" s="19" t="str">
        <f t="shared" si="948"/>
        <v>Rare</v>
      </c>
    </row>
    <row r="1696" spans="1:13" ht="16.5" customHeight="1" x14ac:dyDescent="0.3">
      <c r="A1696" s="22" t="b">
        <v>1</v>
      </c>
      <c r="B1696" s="20" t="s">
        <v>45</v>
      </c>
      <c r="C1696" s="20">
        <f>C1690+100</f>
        <v>4805401</v>
      </c>
      <c r="D1696" s="20">
        <f t="shared" si="940"/>
        <v>2075</v>
      </c>
      <c r="E1696" s="20" t="s">
        <v>33</v>
      </c>
      <c r="F1696" s="20">
        <f t="shared" si="941"/>
        <v>8</v>
      </c>
      <c r="G1696" s="20">
        <f t="shared" si="941"/>
        <v>5</v>
      </c>
      <c r="H1696" s="20">
        <f>H1690+1000000</f>
        <v>154102005</v>
      </c>
      <c r="I1696" s="20">
        <v>1</v>
      </c>
      <c r="J1696" s="20">
        <v>1</v>
      </c>
      <c r="K1696" s="20">
        <f>K1690</f>
        <v>14.5</v>
      </c>
      <c r="L1696" s="20" t="str">
        <f>L1690</f>
        <v>Body</v>
      </c>
      <c r="M1696" s="20" t="str">
        <f>M1690</f>
        <v>Normal</v>
      </c>
    </row>
    <row r="1697" spans="1:13" ht="16.5" customHeight="1" x14ac:dyDescent="0.3">
      <c r="A1697" s="22" t="b">
        <v>1</v>
      </c>
      <c r="B1697" s="20" t="s">
        <v>55</v>
      </c>
      <c r="C1697" s="20">
        <f t="shared" ref="C1697:C1701" si="949">C1691+100</f>
        <v>4805402</v>
      </c>
      <c r="D1697" s="20">
        <f t="shared" si="940"/>
        <v>2075</v>
      </c>
      <c r="E1697" s="20" t="s">
        <v>33</v>
      </c>
      <c r="F1697" s="20">
        <f t="shared" ref="F1697:G1705" si="950">F1696</f>
        <v>8</v>
      </c>
      <c r="G1697" s="20">
        <f t="shared" si="950"/>
        <v>5</v>
      </c>
      <c r="H1697" s="20">
        <f t="shared" ref="H1697:H1701" si="951">H1691+1000000</f>
        <v>154202005</v>
      </c>
      <c r="I1697" s="20">
        <v>1</v>
      </c>
      <c r="J1697" s="20">
        <v>1</v>
      </c>
      <c r="K1697" s="20">
        <f t="shared" ref="K1697:M1701" si="952">K1691</f>
        <v>25</v>
      </c>
      <c r="L1697" s="20" t="str">
        <f t="shared" si="952"/>
        <v>Body</v>
      </c>
      <c r="M1697" s="20" t="str">
        <f t="shared" si="952"/>
        <v>Superior</v>
      </c>
    </row>
    <row r="1698" spans="1:13" ht="16.5" customHeight="1" x14ac:dyDescent="0.3">
      <c r="A1698" s="22" t="b">
        <v>1</v>
      </c>
      <c r="B1698" s="20" t="s">
        <v>62</v>
      </c>
      <c r="C1698" s="20">
        <f t="shared" si="949"/>
        <v>4805403</v>
      </c>
      <c r="D1698" s="20">
        <f t="shared" si="940"/>
        <v>2075</v>
      </c>
      <c r="E1698" s="20" t="s">
        <v>33</v>
      </c>
      <c r="F1698" s="20">
        <f>F1696</f>
        <v>8</v>
      </c>
      <c r="G1698" s="20">
        <f>G1696</f>
        <v>5</v>
      </c>
      <c r="H1698" s="20">
        <f t="shared" si="951"/>
        <v>154302005</v>
      </c>
      <c r="I1698" s="20">
        <v>1</v>
      </c>
      <c r="J1698" s="20">
        <v>1</v>
      </c>
      <c r="K1698" s="20">
        <f t="shared" si="952"/>
        <v>5.5</v>
      </c>
      <c r="L1698" s="20" t="str">
        <f t="shared" si="952"/>
        <v>Body</v>
      </c>
      <c r="M1698" s="20" t="str">
        <f t="shared" si="952"/>
        <v>Rare</v>
      </c>
    </row>
    <row r="1699" spans="1:13" ht="16.5" customHeight="1" x14ac:dyDescent="0.3">
      <c r="A1699" s="22" t="b">
        <v>1</v>
      </c>
      <c r="B1699" s="20" t="s">
        <v>51</v>
      </c>
      <c r="C1699" s="20">
        <f t="shared" si="949"/>
        <v>4805404</v>
      </c>
      <c r="D1699" s="20">
        <f t="shared" si="940"/>
        <v>2075</v>
      </c>
      <c r="E1699" s="20" t="s">
        <v>33</v>
      </c>
      <c r="F1699" s="20">
        <f t="shared" si="950"/>
        <v>8</v>
      </c>
      <c r="G1699" s="20">
        <f t="shared" si="950"/>
        <v>5</v>
      </c>
      <c r="H1699" s="20">
        <f t="shared" si="951"/>
        <v>154105003</v>
      </c>
      <c r="I1699" s="20">
        <v>1</v>
      </c>
      <c r="J1699" s="20">
        <v>1</v>
      </c>
      <c r="K1699" s="20">
        <f t="shared" si="952"/>
        <v>14.5</v>
      </c>
      <c r="L1699" s="20" t="str">
        <f t="shared" si="952"/>
        <v>Glove</v>
      </c>
      <c r="M1699" s="20" t="str">
        <f t="shared" si="952"/>
        <v>Normal</v>
      </c>
    </row>
    <row r="1700" spans="1:13" ht="16.5" customHeight="1" x14ac:dyDescent="0.3">
      <c r="A1700" s="22" t="b">
        <v>1</v>
      </c>
      <c r="B1700" s="20" t="s">
        <v>58</v>
      </c>
      <c r="C1700" s="20">
        <f t="shared" si="949"/>
        <v>4805405</v>
      </c>
      <c r="D1700" s="20">
        <f t="shared" si="940"/>
        <v>2075</v>
      </c>
      <c r="E1700" s="20" t="s">
        <v>33</v>
      </c>
      <c r="F1700" s="20">
        <f t="shared" si="950"/>
        <v>8</v>
      </c>
      <c r="G1700" s="20">
        <f t="shared" si="950"/>
        <v>5</v>
      </c>
      <c r="H1700" s="20">
        <f t="shared" si="951"/>
        <v>154205003</v>
      </c>
      <c r="I1700" s="20">
        <v>1</v>
      </c>
      <c r="J1700" s="20">
        <v>1</v>
      </c>
      <c r="K1700" s="20">
        <f t="shared" si="952"/>
        <v>25</v>
      </c>
      <c r="L1700" s="20" t="str">
        <f t="shared" si="952"/>
        <v>Glove</v>
      </c>
      <c r="M1700" s="20" t="str">
        <f t="shared" si="952"/>
        <v>Superior</v>
      </c>
    </row>
    <row r="1701" spans="1:13" ht="16.5" customHeight="1" x14ac:dyDescent="0.3">
      <c r="A1701" s="22" t="b">
        <v>1</v>
      </c>
      <c r="B1701" s="20" t="s">
        <v>65</v>
      </c>
      <c r="C1701" s="20">
        <f t="shared" si="949"/>
        <v>4805406</v>
      </c>
      <c r="D1701" s="20">
        <f t="shared" si="940"/>
        <v>2075</v>
      </c>
      <c r="E1701" s="20" t="s">
        <v>33</v>
      </c>
      <c r="F1701" s="20">
        <f>F1699</f>
        <v>8</v>
      </c>
      <c r="G1701" s="20">
        <f>G1699</f>
        <v>5</v>
      </c>
      <c r="H1701" s="20">
        <f t="shared" si="951"/>
        <v>154305003</v>
      </c>
      <c r="I1701" s="20">
        <v>1</v>
      </c>
      <c r="J1701" s="20">
        <v>1</v>
      </c>
      <c r="K1701" s="20">
        <f t="shared" si="952"/>
        <v>5.5</v>
      </c>
      <c r="L1701" s="20" t="str">
        <f t="shared" si="952"/>
        <v>Glove</v>
      </c>
      <c r="M1701" s="20" t="str">
        <f t="shared" si="952"/>
        <v>Rare</v>
      </c>
    </row>
    <row r="1702" spans="1:13" ht="16.5" customHeight="1" x14ac:dyDescent="0.3">
      <c r="A1702" s="22" t="b">
        <v>1</v>
      </c>
      <c r="B1702" s="21" t="s">
        <v>34</v>
      </c>
      <c r="C1702" s="21">
        <f>C1696+100</f>
        <v>4805501</v>
      </c>
      <c r="D1702" s="21">
        <f t="shared" si="940"/>
        <v>2075</v>
      </c>
      <c r="E1702" s="21" t="s">
        <v>35</v>
      </c>
      <c r="F1702" s="21">
        <f t="shared" si="950"/>
        <v>8</v>
      </c>
      <c r="G1702" s="21">
        <f t="shared" si="950"/>
        <v>5</v>
      </c>
      <c r="H1702" s="21">
        <v>160004001</v>
      </c>
      <c r="I1702" s="21">
        <v>1</v>
      </c>
      <c r="J1702" s="21">
        <v>1</v>
      </c>
      <c r="K1702" s="21">
        <v>2.5</v>
      </c>
      <c r="L1702" s="21" t="s">
        <v>36</v>
      </c>
      <c r="M1702" s="21" t="s">
        <v>37</v>
      </c>
    </row>
    <row r="1703" spans="1:13" ht="16.5" customHeight="1" x14ac:dyDescent="0.3">
      <c r="A1703" s="22" t="b">
        <v>1</v>
      </c>
      <c r="B1703" s="21" t="s">
        <v>38</v>
      </c>
      <c r="C1703" s="21">
        <f>C1702+1</f>
        <v>4805502</v>
      </c>
      <c r="D1703" s="21">
        <f t="shared" si="940"/>
        <v>2075</v>
      </c>
      <c r="E1703" s="21" t="s">
        <v>35</v>
      </c>
      <c r="F1703" s="21">
        <f t="shared" si="950"/>
        <v>8</v>
      </c>
      <c r="G1703" s="21">
        <f t="shared" si="950"/>
        <v>5</v>
      </c>
      <c r="H1703" s="21">
        <v>160004002</v>
      </c>
      <c r="I1703" s="21">
        <v>1</v>
      </c>
      <c r="J1703" s="21">
        <v>1</v>
      </c>
      <c r="K1703" s="21">
        <v>2.5</v>
      </c>
      <c r="L1703" s="21" t="s">
        <v>39</v>
      </c>
      <c r="M1703" s="21" t="s">
        <v>37</v>
      </c>
    </row>
    <row r="1704" spans="1:13" ht="16.5" customHeight="1" x14ac:dyDescent="0.3">
      <c r="A1704" s="22" t="b">
        <v>1</v>
      </c>
      <c r="B1704" s="21" t="s">
        <v>40</v>
      </c>
      <c r="C1704" s="21">
        <f>C1703+1</f>
        <v>4805503</v>
      </c>
      <c r="D1704" s="21">
        <f t="shared" si="940"/>
        <v>2075</v>
      </c>
      <c r="E1704" s="21" t="s">
        <v>35</v>
      </c>
      <c r="F1704" s="21">
        <f t="shared" si="950"/>
        <v>8</v>
      </c>
      <c r="G1704" s="21">
        <f t="shared" si="950"/>
        <v>5</v>
      </c>
      <c r="H1704" s="21">
        <v>160004003</v>
      </c>
      <c r="I1704" s="21">
        <v>1</v>
      </c>
      <c r="J1704" s="21">
        <v>1</v>
      </c>
      <c r="K1704" s="21">
        <v>2.5</v>
      </c>
      <c r="L1704" s="21" t="s">
        <v>41</v>
      </c>
      <c r="M1704" s="21" t="s">
        <v>37</v>
      </c>
    </row>
    <row r="1705" spans="1:13" ht="16.5" customHeight="1" x14ac:dyDescent="0.3">
      <c r="A1705" s="22" t="b">
        <v>1</v>
      </c>
      <c r="B1705" s="21" t="s">
        <v>42</v>
      </c>
      <c r="C1705" s="21">
        <f>C1704+1</f>
        <v>4805504</v>
      </c>
      <c r="D1705" s="21">
        <f t="shared" si="940"/>
        <v>2075</v>
      </c>
      <c r="E1705" s="21" t="s">
        <v>35</v>
      </c>
      <c r="F1705" s="21">
        <f t="shared" si="950"/>
        <v>8</v>
      </c>
      <c r="G1705" s="21">
        <f t="shared" si="950"/>
        <v>5</v>
      </c>
      <c r="H1705" s="21">
        <v>160004004</v>
      </c>
      <c r="I1705" s="21">
        <v>1</v>
      </c>
      <c r="J1705" s="21">
        <v>1</v>
      </c>
      <c r="K1705" s="21">
        <v>2.5</v>
      </c>
      <c r="L1705" s="21" t="s">
        <v>43</v>
      </c>
      <c r="M1705" s="21" t="s">
        <v>37</v>
      </c>
    </row>
    <row r="1706" spans="1:13" ht="16.5" customHeight="1" x14ac:dyDescent="0.3">
      <c r="A1706" s="22" t="b">
        <v>1</v>
      </c>
      <c r="B1706" s="15" t="s">
        <v>49</v>
      </c>
      <c r="C1706" s="95">
        <v>4806101</v>
      </c>
      <c r="D1706" s="15">
        <f>D1686+1</f>
        <v>2076</v>
      </c>
      <c r="E1706" s="97" t="s">
        <v>27</v>
      </c>
      <c r="F1706" s="95">
        <v>8</v>
      </c>
      <c r="G1706" s="95">
        <v>6</v>
      </c>
      <c r="H1706" s="95">
        <v>151106005</v>
      </c>
      <c r="I1706" s="16">
        <v>1</v>
      </c>
      <c r="J1706" s="16">
        <v>1</v>
      </c>
      <c r="K1706" s="15">
        <v>14.5</v>
      </c>
      <c r="L1706" s="17" t="str">
        <f>IF(H1706&gt;=151107001,"Shoes",IF(H1706&gt;=151106001,"Pants",IF(H1706&gt;=151105001,"Glove",IF(H1706&gt;=151103001,"Head",IF(H1706&gt;=151102001,"Body",IF(H1706&gt;=151101001,"Weapon"))))))</f>
        <v>Pants</v>
      </c>
      <c r="M1706" s="16" t="s">
        <v>674</v>
      </c>
    </row>
    <row r="1707" spans="1:13" ht="16.5" customHeight="1" x14ac:dyDescent="0.3">
      <c r="A1707" s="22" t="b">
        <v>1</v>
      </c>
      <c r="B1707" s="15" t="s">
        <v>57</v>
      </c>
      <c r="C1707" s="16">
        <f>C1706+1</f>
        <v>4806102</v>
      </c>
      <c r="D1707" s="16">
        <f>D1706</f>
        <v>2076</v>
      </c>
      <c r="E1707" s="16" t="s">
        <v>27</v>
      </c>
      <c r="F1707" s="16">
        <f t="shared" ref="F1707:G1722" si="953">F1706</f>
        <v>8</v>
      </c>
      <c r="G1707" s="16">
        <f t="shared" si="953"/>
        <v>6</v>
      </c>
      <c r="H1707" s="16">
        <f>H1706+100000</f>
        <v>151206005</v>
      </c>
      <c r="I1707" s="16">
        <v>1</v>
      </c>
      <c r="J1707" s="16">
        <v>1</v>
      </c>
      <c r="K1707" s="15">
        <v>25</v>
      </c>
      <c r="L1707" s="16" t="str">
        <f>L1706</f>
        <v>Pants</v>
      </c>
      <c r="M1707" s="16" t="s">
        <v>53</v>
      </c>
    </row>
    <row r="1708" spans="1:13" ht="16.5" customHeight="1" x14ac:dyDescent="0.3">
      <c r="A1708" s="22" t="b">
        <v>1</v>
      </c>
      <c r="B1708" s="15" t="s">
        <v>64</v>
      </c>
      <c r="C1708" s="16">
        <f t="shared" ref="C1708:C1711" si="954">C1707+1</f>
        <v>4806103</v>
      </c>
      <c r="D1708" s="16">
        <f t="shared" ref="D1708:D1733" si="955">D1707</f>
        <v>2076</v>
      </c>
      <c r="E1708" s="16" t="s">
        <v>27</v>
      </c>
      <c r="F1708" s="16">
        <f>F1706</f>
        <v>8</v>
      </c>
      <c r="G1708" s="16">
        <f t="shared" si="953"/>
        <v>6</v>
      </c>
      <c r="H1708" s="16">
        <f>H1707+100000</f>
        <v>151306005</v>
      </c>
      <c r="I1708" s="16">
        <v>1</v>
      </c>
      <c r="J1708" s="16">
        <v>1</v>
      </c>
      <c r="K1708" s="15">
        <v>5.5</v>
      </c>
      <c r="L1708" s="16" t="str">
        <f>L1707</f>
        <v>Pants</v>
      </c>
      <c r="M1708" s="16" t="s">
        <v>60</v>
      </c>
    </row>
    <row r="1709" spans="1:13" ht="16.5" customHeight="1" x14ac:dyDescent="0.3">
      <c r="A1709" s="22" t="b">
        <v>1</v>
      </c>
      <c r="B1709" s="15" t="s">
        <v>30</v>
      </c>
      <c r="C1709" s="16">
        <f t="shared" si="954"/>
        <v>4806104</v>
      </c>
      <c r="D1709" s="16">
        <f t="shared" si="955"/>
        <v>2076</v>
      </c>
      <c r="E1709" s="16" t="s">
        <v>27</v>
      </c>
      <c r="F1709" s="16">
        <f t="shared" ref="F1709:F1722" si="956">F1708</f>
        <v>8</v>
      </c>
      <c r="G1709" s="16">
        <f t="shared" si="953"/>
        <v>6</v>
      </c>
      <c r="H1709" s="95">
        <v>151107003</v>
      </c>
      <c r="I1709" s="16">
        <v>1</v>
      </c>
      <c r="J1709" s="16">
        <v>1</v>
      </c>
      <c r="K1709" s="16">
        <f>K1706</f>
        <v>14.5</v>
      </c>
      <c r="L1709" s="17" t="str">
        <f>IF(H1709&gt;=151107001,"Shoes",IF(H1709&gt;=151106001,"Pants",IF(H1709&gt;=151105001,"Glove",IF(H1709&gt;=151103001,"Head",IF(H1709&gt;=151102001,"Body",IF(H1709&gt;=151101001,"Weapon"))))))</f>
        <v>Shoes</v>
      </c>
      <c r="M1709" s="16" t="str">
        <f>M1706</f>
        <v>Normal</v>
      </c>
    </row>
    <row r="1710" spans="1:13" ht="16.5" customHeight="1" x14ac:dyDescent="0.3">
      <c r="A1710" s="22" t="b">
        <v>1</v>
      </c>
      <c r="B1710" s="15" t="s">
        <v>54</v>
      </c>
      <c r="C1710" s="16">
        <f t="shared" si="954"/>
        <v>4806105</v>
      </c>
      <c r="D1710" s="16">
        <f t="shared" si="955"/>
        <v>2076</v>
      </c>
      <c r="E1710" s="16" t="s">
        <v>27</v>
      </c>
      <c r="F1710" s="16">
        <f t="shared" si="956"/>
        <v>8</v>
      </c>
      <c r="G1710" s="16">
        <f t="shared" si="953"/>
        <v>6</v>
      </c>
      <c r="H1710" s="16">
        <f>H1709+100000</f>
        <v>151207003</v>
      </c>
      <c r="I1710" s="16">
        <v>1</v>
      </c>
      <c r="J1710" s="16">
        <v>1</v>
      </c>
      <c r="K1710" s="16">
        <f t="shared" ref="K1710:K1711" si="957">K1707</f>
        <v>25</v>
      </c>
      <c r="L1710" s="16" t="str">
        <f>L1709</f>
        <v>Shoes</v>
      </c>
      <c r="M1710" s="16" t="str">
        <f>M1707</f>
        <v>Superior</v>
      </c>
    </row>
    <row r="1711" spans="1:13" ht="16.5" customHeight="1" x14ac:dyDescent="0.3">
      <c r="A1711" s="22" t="b">
        <v>1</v>
      </c>
      <c r="B1711" s="15" t="s">
        <v>61</v>
      </c>
      <c r="C1711" s="16">
        <f t="shared" si="954"/>
        <v>4806106</v>
      </c>
      <c r="D1711" s="16">
        <f t="shared" si="955"/>
        <v>2076</v>
      </c>
      <c r="E1711" s="16" t="s">
        <v>27</v>
      </c>
      <c r="F1711" s="16">
        <f>F1709</f>
        <v>8</v>
      </c>
      <c r="G1711" s="16">
        <f t="shared" si="953"/>
        <v>6</v>
      </c>
      <c r="H1711" s="16">
        <f>H1710+100000</f>
        <v>151307003</v>
      </c>
      <c r="I1711" s="16">
        <v>1</v>
      </c>
      <c r="J1711" s="16">
        <v>1</v>
      </c>
      <c r="K1711" s="16">
        <f t="shared" si="957"/>
        <v>5.5</v>
      </c>
      <c r="L1711" s="16" t="str">
        <f>L1710</f>
        <v>Shoes</v>
      </c>
      <c r="M1711" s="16" t="str">
        <f>M1708</f>
        <v>Rare</v>
      </c>
    </row>
    <row r="1712" spans="1:13" ht="16.5" customHeight="1" x14ac:dyDescent="0.3">
      <c r="A1712" s="22" t="b">
        <v>1</v>
      </c>
      <c r="B1712" s="18" t="s">
        <v>49</v>
      </c>
      <c r="C1712" s="18">
        <f>C1706+100</f>
        <v>4806201</v>
      </c>
      <c r="D1712" s="18">
        <f t="shared" si="955"/>
        <v>2076</v>
      </c>
      <c r="E1712" s="18" t="s">
        <v>31</v>
      </c>
      <c r="F1712" s="18">
        <f t="shared" si="956"/>
        <v>8</v>
      </c>
      <c r="G1712" s="18">
        <f t="shared" si="953"/>
        <v>6</v>
      </c>
      <c r="H1712" s="18">
        <f>H1706+1000000</f>
        <v>152106005</v>
      </c>
      <c r="I1712" s="18">
        <v>1</v>
      </c>
      <c r="J1712" s="18">
        <v>1</v>
      </c>
      <c r="K1712" s="18">
        <f>K1706</f>
        <v>14.5</v>
      </c>
      <c r="L1712" s="18" t="str">
        <f>L1706</f>
        <v>Pants</v>
      </c>
      <c r="M1712" s="18" t="str">
        <f>M1706</f>
        <v>Normal</v>
      </c>
    </row>
    <row r="1713" spans="1:13" ht="16.5" customHeight="1" x14ac:dyDescent="0.3">
      <c r="A1713" s="22" t="b">
        <v>1</v>
      </c>
      <c r="B1713" s="18" t="s">
        <v>57</v>
      </c>
      <c r="C1713" s="18">
        <f t="shared" ref="C1713:C1717" si="958">C1707+100</f>
        <v>4806202</v>
      </c>
      <c r="D1713" s="18">
        <f t="shared" si="955"/>
        <v>2076</v>
      </c>
      <c r="E1713" s="18" t="s">
        <v>31</v>
      </c>
      <c r="F1713" s="18">
        <f t="shared" si="956"/>
        <v>8</v>
      </c>
      <c r="G1713" s="18">
        <f t="shared" si="953"/>
        <v>6</v>
      </c>
      <c r="H1713" s="18">
        <f t="shared" ref="H1713:H1717" si="959">H1707+1000000</f>
        <v>152206005</v>
      </c>
      <c r="I1713" s="18">
        <v>1</v>
      </c>
      <c r="J1713" s="18">
        <v>1</v>
      </c>
      <c r="K1713" s="18">
        <f t="shared" ref="K1713:M1717" si="960">K1707</f>
        <v>25</v>
      </c>
      <c r="L1713" s="18" t="str">
        <f t="shared" si="960"/>
        <v>Pants</v>
      </c>
      <c r="M1713" s="18" t="str">
        <f t="shared" si="960"/>
        <v>Superior</v>
      </c>
    </row>
    <row r="1714" spans="1:13" ht="16.5" customHeight="1" x14ac:dyDescent="0.3">
      <c r="A1714" s="22" t="b">
        <v>1</v>
      </c>
      <c r="B1714" s="18" t="s">
        <v>64</v>
      </c>
      <c r="C1714" s="18">
        <f t="shared" si="958"/>
        <v>4806203</v>
      </c>
      <c r="D1714" s="18">
        <f t="shared" si="955"/>
        <v>2076</v>
      </c>
      <c r="E1714" s="18" t="s">
        <v>31</v>
      </c>
      <c r="F1714" s="18">
        <f>F1712</f>
        <v>8</v>
      </c>
      <c r="G1714" s="18">
        <f>G1712</f>
        <v>6</v>
      </c>
      <c r="H1714" s="18">
        <f t="shared" si="959"/>
        <v>152306005</v>
      </c>
      <c r="I1714" s="18">
        <v>1</v>
      </c>
      <c r="J1714" s="18">
        <v>1</v>
      </c>
      <c r="K1714" s="18">
        <f t="shared" si="960"/>
        <v>5.5</v>
      </c>
      <c r="L1714" s="18" t="str">
        <f t="shared" si="960"/>
        <v>Pants</v>
      </c>
      <c r="M1714" s="18" t="str">
        <f t="shared" si="960"/>
        <v>Rare</v>
      </c>
    </row>
    <row r="1715" spans="1:13" ht="16.5" customHeight="1" x14ac:dyDescent="0.3">
      <c r="A1715" s="22" t="b">
        <v>1</v>
      </c>
      <c r="B1715" s="18" t="s">
        <v>30</v>
      </c>
      <c r="C1715" s="18">
        <f t="shared" si="958"/>
        <v>4806204</v>
      </c>
      <c r="D1715" s="18">
        <f t="shared" si="955"/>
        <v>2076</v>
      </c>
      <c r="E1715" s="18" t="s">
        <v>31</v>
      </c>
      <c r="F1715" s="18">
        <f t="shared" si="956"/>
        <v>8</v>
      </c>
      <c r="G1715" s="18">
        <f t="shared" si="953"/>
        <v>6</v>
      </c>
      <c r="H1715" s="18">
        <f t="shared" si="959"/>
        <v>152107003</v>
      </c>
      <c r="I1715" s="18">
        <v>1</v>
      </c>
      <c r="J1715" s="18">
        <v>1</v>
      </c>
      <c r="K1715" s="18">
        <f t="shared" si="960"/>
        <v>14.5</v>
      </c>
      <c r="L1715" s="18" t="str">
        <f t="shared" si="960"/>
        <v>Shoes</v>
      </c>
      <c r="M1715" s="18" t="str">
        <f t="shared" si="960"/>
        <v>Normal</v>
      </c>
    </row>
    <row r="1716" spans="1:13" ht="16.5" customHeight="1" x14ac:dyDescent="0.3">
      <c r="A1716" s="22" t="b">
        <v>1</v>
      </c>
      <c r="B1716" s="18" t="s">
        <v>54</v>
      </c>
      <c r="C1716" s="18">
        <f t="shared" si="958"/>
        <v>4806205</v>
      </c>
      <c r="D1716" s="18">
        <f t="shared" si="955"/>
        <v>2076</v>
      </c>
      <c r="E1716" s="18" t="s">
        <v>31</v>
      </c>
      <c r="F1716" s="18">
        <f t="shared" si="956"/>
        <v>8</v>
      </c>
      <c r="G1716" s="18">
        <f t="shared" si="953"/>
        <v>6</v>
      </c>
      <c r="H1716" s="18">
        <f t="shared" si="959"/>
        <v>152207003</v>
      </c>
      <c r="I1716" s="18">
        <v>1</v>
      </c>
      <c r="J1716" s="18">
        <v>1</v>
      </c>
      <c r="K1716" s="18">
        <f t="shared" si="960"/>
        <v>25</v>
      </c>
      <c r="L1716" s="18" t="str">
        <f t="shared" si="960"/>
        <v>Shoes</v>
      </c>
      <c r="M1716" s="18" t="str">
        <f t="shared" si="960"/>
        <v>Superior</v>
      </c>
    </row>
    <row r="1717" spans="1:13" ht="16.5" customHeight="1" x14ac:dyDescent="0.3">
      <c r="A1717" s="22" t="b">
        <v>1</v>
      </c>
      <c r="B1717" s="18" t="s">
        <v>61</v>
      </c>
      <c r="C1717" s="18">
        <f t="shared" si="958"/>
        <v>4806206</v>
      </c>
      <c r="D1717" s="18">
        <f t="shared" si="955"/>
        <v>2076</v>
      </c>
      <c r="E1717" s="18" t="s">
        <v>31</v>
      </c>
      <c r="F1717" s="18">
        <f>F1715</f>
        <v>8</v>
      </c>
      <c r="G1717" s="18">
        <f>G1715</f>
        <v>6</v>
      </c>
      <c r="H1717" s="18">
        <f t="shared" si="959"/>
        <v>152307003</v>
      </c>
      <c r="I1717" s="18">
        <v>1</v>
      </c>
      <c r="J1717" s="18">
        <v>1</v>
      </c>
      <c r="K1717" s="18">
        <f t="shared" si="960"/>
        <v>5.5</v>
      </c>
      <c r="L1717" s="18" t="str">
        <f t="shared" si="960"/>
        <v>Shoes</v>
      </c>
      <c r="M1717" s="18" t="str">
        <f t="shared" si="960"/>
        <v>Rare</v>
      </c>
    </row>
    <row r="1718" spans="1:13" ht="16.5" customHeight="1" x14ac:dyDescent="0.3">
      <c r="A1718" s="22" t="b">
        <v>1</v>
      </c>
      <c r="B1718" s="19" t="s">
        <v>49</v>
      </c>
      <c r="C1718" s="19">
        <f>C1712+100</f>
        <v>4806301</v>
      </c>
      <c r="D1718" s="19">
        <f t="shared" si="955"/>
        <v>2076</v>
      </c>
      <c r="E1718" s="19" t="s">
        <v>32</v>
      </c>
      <c r="F1718" s="19">
        <f t="shared" si="956"/>
        <v>8</v>
      </c>
      <c r="G1718" s="19">
        <f t="shared" si="953"/>
        <v>6</v>
      </c>
      <c r="H1718" s="19">
        <f>H1712+1000000</f>
        <v>153106005</v>
      </c>
      <c r="I1718" s="19">
        <v>1</v>
      </c>
      <c r="J1718" s="19">
        <v>1</v>
      </c>
      <c r="K1718" s="19">
        <f>K1712</f>
        <v>14.5</v>
      </c>
      <c r="L1718" s="19" t="str">
        <f>L1712</f>
        <v>Pants</v>
      </c>
      <c r="M1718" s="19" t="str">
        <f>M1712</f>
        <v>Normal</v>
      </c>
    </row>
    <row r="1719" spans="1:13" ht="16.5" customHeight="1" x14ac:dyDescent="0.3">
      <c r="A1719" s="22" t="b">
        <v>1</v>
      </c>
      <c r="B1719" s="19" t="s">
        <v>57</v>
      </c>
      <c r="C1719" s="19">
        <f>C1713+100</f>
        <v>4806302</v>
      </c>
      <c r="D1719" s="19">
        <f t="shared" si="955"/>
        <v>2076</v>
      </c>
      <c r="E1719" s="19" t="s">
        <v>32</v>
      </c>
      <c r="F1719" s="19">
        <f t="shared" si="956"/>
        <v>8</v>
      </c>
      <c r="G1719" s="19">
        <f t="shared" si="953"/>
        <v>6</v>
      </c>
      <c r="H1719" s="19">
        <f t="shared" ref="H1719:H1723" si="961">H1713+1000000</f>
        <v>153206005</v>
      </c>
      <c r="I1719" s="19">
        <v>1</v>
      </c>
      <c r="J1719" s="19">
        <v>1</v>
      </c>
      <c r="K1719" s="19">
        <f t="shared" ref="K1719:M1723" si="962">K1713</f>
        <v>25</v>
      </c>
      <c r="L1719" s="19" t="str">
        <f t="shared" si="962"/>
        <v>Pants</v>
      </c>
      <c r="M1719" s="19" t="str">
        <f t="shared" si="962"/>
        <v>Superior</v>
      </c>
    </row>
    <row r="1720" spans="1:13" ht="16.5" customHeight="1" x14ac:dyDescent="0.3">
      <c r="A1720" s="22" t="b">
        <v>1</v>
      </c>
      <c r="B1720" s="19" t="s">
        <v>64</v>
      </c>
      <c r="C1720" s="19">
        <f t="shared" ref="C1720:C1723" si="963">C1714+100</f>
        <v>4806303</v>
      </c>
      <c r="D1720" s="19">
        <f t="shared" si="955"/>
        <v>2076</v>
      </c>
      <c r="E1720" s="19" t="s">
        <v>32</v>
      </c>
      <c r="F1720" s="19">
        <f>F1718</f>
        <v>8</v>
      </c>
      <c r="G1720" s="19">
        <f>G1718</f>
        <v>6</v>
      </c>
      <c r="H1720" s="19">
        <f t="shared" si="961"/>
        <v>153306005</v>
      </c>
      <c r="I1720" s="19">
        <v>1</v>
      </c>
      <c r="J1720" s="19">
        <v>1</v>
      </c>
      <c r="K1720" s="19">
        <f t="shared" si="962"/>
        <v>5.5</v>
      </c>
      <c r="L1720" s="19" t="str">
        <f t="shared" si="962"/>
        <v>Pants</v>
      </c>
      <c r="M1720" s="19" t="str">
        <f t="shared" si="962"/>
        <v>Rare</v>
      </c>
    </row>
    <row r="1721" spans="1:13" ht="16.5" customHeight="1" x14ac:dyDescent="0.3">
      <c r="A1721" s="22" t="b">
        <v>1</v>
      </c>
      <c r="B1721" s="19" t="s">
        <v>30</v>
      </c>
      <c r="C1721" s="19">
        <f t="shared" si="963"/>
        <v>4806304</v>
      </c>
      <c r="D1721" s="19">
        <f t="shared" si="955"/>
        <v>2076</v>
      </c>
      <c r="E1721" s="19" t="s">
        <v>32</v>
      </c>
      <c r="F1721" s="19">
        <f t="shared" si="956"/>
        <v>8</v>
      </c>
      <c r="G1721" s="19">
        <f t="shared" si="953"/>
        <v>6</v>
      </c>
      <c r="H1721" s="19">
        <f t="shared" si="961"/>
        <v>153107003</v>
      </c>
      <c r="I1721" s="19">
        <v>1</v>
      </c>
      <c r="J1721" s="19">
        <v>1</v>
      </c>
      <c r="K1721" s="19">
        <f t="shared" si="962"/>
        <v>14.5</v>
      </c>
      <c r="L1721" s="19" t="str">
        <f t="shared" si="962"/>
        <v>Shoes</v>
      </c>
      <c r="M1721" s="19" t="str">
        <f t="shared" si="962"/>
        <v>Normal</v>
      </c>
    </row>
    <row r="1722" spans="1:13" ht="16.5" customHeight="1" x14ac:dyDescent="0.3">
      <c r="A1722" s="22" t="b">
        <v>1</v>
      </c>
      <c r="B1722" s="19" t="s">
        <v>54</v>
      </c>
      <c r="C1722" s="19">
        <f t="shared" si="963"/>
        <v>4806305</v>
      </c>
      <c r="D1722" s="19">
        <f t="shared" si="955"/>
        <v>2076</v>
      </c>
      <c r="E1722" s="19" t="s">
        <v>32</v>
      </c>
      <c r="F1722" s="19">
        <f t="shared" si="956"/>
        <v>8</v>
      </c>
      <c r="G1722" s="19">
        <f t="shared" si="953"/>
        <v>6</v>
      </c>
      <c r="H1722" s="19">
        <f t="shared" si="961"/>
        <v>153207003</v>
      </c>
      <c r="I1722" s="19">
        <v>1</v>
      </c>
      <c r="J1722" s="19">
        <v>1</v>
      </c>
      <c r="K1722" s="19">
        <f t="shared" si="962"/>
        <v>25</v>
      </c>
      <c r="L1722" s="19" t="str">
        <f t="shared" si="962"/>
        <v>Shoes</v>
      </c>
      <c r="M1722" s="19" t="str">
        <f t="shared" si="962"/>
        <v>Superior</v>
      </c>
    </row>
    <row r="1723" spans="1:13" ht="16.5" customHeight="1" x14ac:dyDescent="0.3">
      <c r="A1723" s="22" t="b">
        <v>1</v>
      </c>
      <c r="B1723" s="19" t="s">
        <v>61</v>
      </c>
      <c r="C1723" s="19">
        <f t="shared" si="963"/>
        <v>4806306</v>
      </c>
      <c r="D1723" s="19">
        <f t="shared" si="955"/>
        <v>2076</v>
      </c>
      <c r="E1723" s="19" t="s">
        <v>32</v>
      </c>
      <c r="F1723" s="19">
        <f>F1721</f>
        <v>8</v>
      </c>
      <c r="G1723" s="19">
        <f>G1721</f>
        <v>6</v>
      </c>
      <c r="H1723" s="19">
        <f t="shared" si="961"/>
        <v>153307003</v>
      </c>
      <c r="I1723" s="19">
        <v>1</v>
      </c>
      <c r="J1723" s="19">
        <v>1</v>
      </c>
      <c r="K1723" s="19">
        <f t="shared" si="962"/>
        <v>5.5</v>
      </c>
      <c r="L1723" s="19" t="str">
        <f t="shared" si="962"/>
        <v>Shoes</v>
      </c>
      <c r="M1723" s="19" t="str">
        <f t="shared" si="962"/>
        <v>Rare</v>
      </c>
    </row>
    <row r="1724" spans="1:13" ht="16.5" customHeight="1" x14ac:dyDescent="0.3">
      <c r="A1724" s="22" t="b">
        <v>1</v>
      </c>
      <c r="B1724" s="20" t="s">
        <v>49</v>
      </c>
      <c r="C1724" s="20">
        <f>C1718+100</f>
        <v>4806401</v>
      </c>
      <c r="D1724" s="20">
        <f t="shared" si="955"/>
        <v>2076</v>
      </c>
      <c r="E1724" s="20" t="s">
        <v>33</v>
      </c>
      <c r="F1724" s="20">
        <f t="shared" ref="F1724:G1733" si="964">F1723</f>
        <v>8</v>
      </c>
      <c r="G1724" s="20">
        <f t="shared" si="964"/>
        <v>6</v>
      </c>
      <c r="H1724" s="20">
        <f>H1718+1000000</f>
        <v>154106005</v>
      </c>
      <c r="I1724" s="20">
        <v>1</v>
      </c>
      <c r="J1724" s="20">
        <v>1</v>
      </c>
      <c r="K1724" s="20">
        <f>K1718</f>
        <v>14.5</v>
      </c>
      <c r="L1724" s="20" t="str">
        <f>L1718</f>
        <v>Pants</v>
      </c>
      <c r="M1724" s="20" t="str">
        <f>M1718</f>
        <v>Normal</v>
      </c>
    </row>
    <row r="1725" spans="1:13" ht="16.5" customHeight="1" x14ac:dyDescent="0.3">
      <c r="A1725" s="22" t="b">
        <v>1</v>
      </c>
      <c r="B1725" s="20" t="s">
        <v>57</v>
      </c>
      <c r="C1725" s="20">
        <f>C1719+100</f>
        <v>4806402</v>
      </c>
      <c r="D1725" s="20">
        <f t="shared" si="955"/>
        <v>2076</v>
      </c>
      <c r="E1725" s="20" t="s">
        <v>33</v>
      </c>
      <c r="F1725" s="20">
        <f t="shared" si="964"/>
        <v>8</v>
      </c>
      <c r="G1725" s="20">
        <f t="shared" si="964"/>
        <v>6</v>
      </c>
      <c r="H1725" s="20">
        <f t="shared" ref="H1725:H1729" si="965">H1719+1000000</f>
        <v>154206005</v>
      </c>
      <c r="I1725" s="20">
        <v>1</v>
      </c>
      <c r="J1725" s="20">
        <v>1</v>
      </c>
      <c r="K1725" s="20">
        <f t="shared" ref="K1725:M1729" si="966">K1719</f>
        <v>25</v>
      </c>
      <c r="L1725" s="20" t="str">
        <f t="shared" si="966"/>
        <v>Pants</v>
      </c>
      <c r="M1725" s="20" t="str">
        <f t="shared" si="966"/>
        <v>Superior</v>
      </c>
    </row>
    <row r="1726" spans="1:13" ht="16.5" customHeight="1" x14ac:dyDescent="0.3">
      <c r="A1726" s="22" t="b">
        <v>1</v>
      </c>
      <c r="B1726" s="20" t="s">
        <v>64</v>
      </c>
      <c r="C1726" s="20">
        <f t="shared" ref="C1726:C1729" si="967">C1720+100</f>
        <v>4806403</v>
      </c>
      <c r="D1726" s="20">
        <f t="shared" si="955"/>
        <v>2076</v>
      </c>
      <c r="E1726" s="20" t="s">
        <v>33</v>
      </c>
      <c r="F1726" s="20">
        <f>F1724</f>
        <v>8</v>
      </c>
      <c r="G1726" s="20">
        <f>G1724</f>
        <v>6</v>
      </c>
      <c r="H1726" s="20">
        <f t="shared" si="965"/>
        <v>154306005</v>
      </c>
      <c r="I1726" s="20">
        <v>1</v>
      </c>
      <c r="J1726" s="20">
        <v>1</v>
      </c>
      <c r="K1726" s="20">
        <f t="shared" si="966"/>
        <v>5.5</v>
      </c>
      <c r="L1726" s="20" t="str">
        <f t="shared" si="966"/>
        <v>Pants</v>
      </c>
      <c r="M1726" s="20" t="str">
        <f t="shared" si="966"/>
        <v>Rare</v>
      </c>
    </row>
    <row r="1727" spans="1:13" ht="16.5" customHeight="1" x14ac:dyDescent="0.3">
      <c r="A1727" s="22" t="b">
        <v>1</v>
      </c>
      <c r="B1727" s="20" t="s">
        <v>30</v>
      </c>
      <c r="C1727" s="20">
        <f t="shared" si="967"/>
        <v>4806404</v>
      </c>
      <c r="D1727" s="20">
        <f t="shared" si="955"/>
        <v>2076</v>
      </c>
      <c r="E1727" s="20" t="s">
        <v>33</v>
      </c>
      <c r="F1727" s="20">
        <f t="shared" si="964"/>
        <v>8</v>
      </c>
      <c r="G1727" s="20">
        <f t="shared" si="964"/>
        <v>6</v>
      </c>
      <c r="H1727" s="20">
        <f t="shared" si="965"/>
        <v>154107003</v>
      </c>
      <c r="I1727" s="20">
        <v>1</v>
      </c>
      <c r="J1727" s="20">
        <v>1</v>
      </c>
      <c r="K1727" s="20">
        <f t="shared" si="966"/>
        <v>14.5</v>
      </c>
      <c r="L1727" s="20" t="str">
        <f t="shared" si="966"/>
        <v>Shoes</v>
      </c>
      <c r="M1727" s="20" t="str">
        <f t="shared" si="966"/>
        <v>Normal</v>
      </c>
    </row>
    <row r="1728" spans="1:13" ht="16.5" customHeight="1" x14ac:dyDescent="0.3">
      <c r="A1728" s="22" t="b">
        <v>1</v>
      </c>
      <c r="B1728" s="20" t="s">
        <v>54</v>
      </c>
      <c r="C1728" s="20">
        <f t="shared" si="967"/>
        <v>4806405</v>
      </c>
      <c r="D1728" s="20">
        <f t="shared" si="955"/>
        <v>2076</v>
      </c>
      <c r="E1728" s="20" t="s">
        <v>33</v>
      </c>
      <c r="F1728" s="20">
        <f t="shared" si="964"/>
        <v>8</v>
      </c>
      <c r="G1728" s="20">
        <f t="shared" si="964"/>
        <v>6</v>
      </c>
      <c r="H1728" s="20">
        <f t="shared" si="965"/>
        <v>154207003</v>
      </c>
      <c r="I1728" s="20">
        <v>1</v>
      </c>
      <c r="J1728" s="20">
        <v>1</v>
      </c>
      <c r="K1728" s="20">
        <f t="shared" si="966"/>
        <v>25</v>
      </c>
      <c r="L1728" s="20" t="str">
        <f t="shared" si="966"/>
        <v>Shoes</v>
      </c>
      <c r="M1728" s="20" t="str">
        <f t="shared" si="966"/>
        <v>Superior</v>
      </c>
    </row>
    <row r="1729" spans="1:13" ht="16.5" customHeight="1" x14ac:dyDescent="0.3">
      <c r="A1729" s="22" t="b">
        <v>1</v>
      </c>
      <c r="B1729" s="20" t="s">
        <v>61</v>
      </c>
      <c r="C1729" s="20">
        <f t="shared" si="967"/>
        <v>4806406</v>
      </c>
      <c r="D1729" s="20">
        <f t="shared" si="955"/>
        <v>2076</v>
      </c>
      <c r="E1729" s="20" t="s">
        <v>33</v>
      </c>
      <c r="F1729" s="20">
        <f>F1727</f>
        <v>8</v>
      </c>
      <c r="G1729" s="20">
        <f>G1727</f>
        <v>6</v>
      </c>
      <c r="H1729" s="20">
        <f t="shared" si="965"/>
        <v>154307003</v>
      </c>
      <c r="I1729" s="20">
        <v>1</v>
      </c>
      <c r="J1729" s="20">
        <v>1</v>
      </c>
      <c r="K1729" s="20">
        <f t="shared" si="966"/>
        <v>5.5</v>
      </c>
      <c r="L1729" s="20" t="str">
        <f t="shared" si="966"/>
        <v>Shoes</v>
      </c>
      <c r="M1729" s="20" t="str">
        <f t="shared" si="966"/>
        <v>Rare</v>
      </c>
    </row>
    <row r="1730" spans="1:13" ht="16.5" customHeight="1" x14ac:dyDescent="0.3">
      <c r="A1730" s="22" t="b">
        <v>1</v>
      </c>
      <c r="B1730" s="21" t="s">
        <v>34</v>
      </c>
      <c r="C1730" s="21">
        <f>C1724+100</f>
        <v>4806501</v>
      </c>
      <c r="D1730" s="21">
        <f t="shared" si="955"/>
        <v>2076</v>
      </c>
      <c r="E1730" s="21" t="s">
        <v>35</v>
      </c>
      <c r="F1730" s="21">
        <f t="shared" si="964"/>
        <v>8</v>
      </c>
      <c r="G1730" s="21">
        <f t="shared" si="964"/>
        <v>6</v>
      </c>
      <c r="H1730" s="21">
        <v>160004001</v>
      </c>
      <c r="I1730" s="21">
        <v>1</v>
      </c>
      <c r="J1730" s="21">
        <v>1</v>
      </c>
      <c r="K1730" s="21">
        <v>2.5</v>
      </c>
      <c r="L1730" s="21" t="s">
        <v>36</v>
      </c>
      <c r="M1730" s="21" t="s">
        <v>37</v>
      </c>
    </row>
    <row r="1731" spans="1:13" ht="16.5" customHeight="1" x14ac:dyDescent="0.3">
      <c r="A1731" s="22" t="b">
        <v>1</v>
      </c>
      <c r="B1731" s="21" t="s">
        <v>38</v>
      </c>
      <c r="C1731" s="21">
        <f>C1730+1</f>
        <v>4806502</v>
      </c>
      <c r="D1731" s="21">
        <f t="shared" si="955"/>
        <v>2076</v>
      </c>
      <c r="E1731" s="21" t="s">
        <v>35</v>
      </c>
      <c r="F1731" s="21">
        <f t="shared" si="964"/>
        <v>8</v>
      </c>
      <c r="G1731" s="21">
        <f t="shared" si="964"/>
        <v>6</v>
      </c>
      <c r="H1731" s="21">
        <v>160004002</v>
      </c>
      <c r="I1731" s="21">
        <v>1</v>
      </c>
      <c r="J1731" s="21">
        <v>1</v>
      </c>
      <c r="K1731" s="21">
        <v>2.5</v>
      </c>
      <c r="L1731" s="21" t="s">
        <v>39</v>
      </c>
      <c r="M1731" s="21" t="s">
        <v>37</v>
      </c>
    </row>
    <row r="1732" spans="1:13" ht="16.5" customHeight="1" x14ac:dyDescent="0.3">
      <c r="A1732" s="22" t="b">
        <v>1</v>
      </c>
      <c r="B1732" s="21" t="s">
        <v>40</v>
      </c>
      <c r="C1732" s="21">
        <f>C1731+1</f>
        <v>4806503</v>
      </c>
      <c r="D1732" s="21">
        <f t="shared" si="955"/>
        <v>2076</v>
      </c>
      <c r="E1732" s="21" t="s">
        <v>35</v>
      </c>
      <c r="F1732" s="21">
        <f t="shared" si="964"/>
        <v>8</v>
      </c>
      <c r="G1732" s="21">
        <f t="shared" si="964"/>
        <v>6</v>
      </c>
      <c r="H1732" s="21">
        <v>160004003</v>
      </c>
      <c r="I1732" s="21">
        <v>1</v>
      </c>
      <c r="J1732" s="21">
        <v>1</v>
      </c>
      <c r="K1732" s="21">
        <v>2.5</v>
      </c>
      <c r="L1732" s="21" t="s">
        <v>41</v>
      </c>
      <c r="M1732" s="21" t="s">
        <v>37</v>
      </c>
    </row>
    <row r="1733" spans="1:13" ht="16.5" customHeight="1" x14ac:dyDescent="0.3">
      <c r="A1733" s="22" t="b">
        <v>1</v>
      </c>
      <c r="B1733" s="21" t="s">
        <v>42</v>
      </c>
      <c r="C1733" s="21">
        <f>C1732+1</f>
        <v>4806504</v>
      </c>
      <c r="D1733" s="21">
        <f t="shared" si="955"/>
        <v>2076</v>
      </c>
      <c r="E1733" s="21" t="s">
        <v>35</v>
      </c>
      <c r="F1733" s="21">
        <f t="shared" si="964"/>
        <v>8</v>
      </c>
      <c r="G1733" s="21">
        <f t="shared" si="964"/>
        <v>6</v>
      </c>
      <c r="H1733" s="21">
        <v>160004004</v>
      </c>
      <c r="I1733" s="21">
        <v>1</v>
      </c>
      <c r="J1733" s="21">
        <v>1</v>
      </c>
      <c r="K1733" s="21">
        <v>2.5</v>
      </c>
      <c r="L1733" s="21" t="s">
        <v>43</v>
      </c>
      <c r="M1733" s="21" t="s">
        <v>37</v>
      </c>
    </row>
    <row r="1734" spans="1:13" ht="16.5" customHeight="1" x14ac:dyDescent="0.3">
      <c r="A1734" s="22" t="b">
        <v>1</v>
      </c>
      <c r="B1734" s="15" t="s">
        <v>28</v>
      </c>
      <c r="C1734" s="95">
        <v>4807101</v>
      </c>
      <c r="D1734" s="15">
        <f>D1714+1</f>
        <v>2077</v>
      </c>
      <c r="E1734" s="97" t="s">
        <v>27</v>
      </c>
      <c r="F1734" s="95">
        <v>8</v>
      </c>
      <c r="G1734" s="95">
        <v>7</v>
      </c>
      <c r="H1734" s="95">
        <v>151101006</v>
      </c>
      <c r="I1734" s="16">
        <v>1</v>
      </c>
      <c r="J1734" s="16">
        <v>1</v>
      </c>
      <c r="K1734" s="15">
        <v>14.5</v>
      </c>
      <c r="L1734" s="17" t="str">
        <f>IF(H1734&gt;=151107001,"Shoes",IF(H1734&gt;=151106001,"Pants",IF(H1734&gt;=151105001,"Glove",IF(H1734&gt;=151103001,"Head",IF(H1734&gt;=151102001,"Body",IF(H1734&gt;=151101001,"Weapon"))))))</f>
        <v>Weapon</v>
      </c>
      <c r="M1734" s="16" t="s">
        <v>674</v>
      </c>
    </row>
    <row r="1735" spans="1:13" ht="16.5" customHeight="1" x14ac:dyDescent="0.3">
      <c r="A1735" s="22" t="b">
        <v>1</v>
      </c>
      <c r="B1735" s="15" t="s">
        <v>52</v>
      </c>
      <c r="C1735" s="16">
        <f>C1734+1</f>
        <v>4807102</v>
      </c>
      <c r="D1735" s="16">
        <f>D1734</f>
        <v>2077</v>
      </c>
      <c r="E1735" s="16" t="s">
        <v>27</v>
      </c>
      <c r="F1735" s="16">
        <f t="shared" ref="F1735:G1735" si="968">F1734</f>
        <v>8</v>
      </c>
      <c r="G1735" s="16">
        <f t="shared" si="968"/>
        <v>7</v>
      </c>
      <c r="H1735" s="16">
        <f>H1734+100000</f>
        <v>151201006</v>
      </c>
      <c r="I1735" s="16">
        <v>1</v>
      </c>
      <c r="J1735" s="16">
        <v>1</v>
      </c>
      <c r="K1735" s="15">
        <v>25</v>
      </c>
      <c r="L1735" s="16" t="str">
        <f>L1734</f>
        <v>Weapon</v>
      </c>
      <c r="M1735" s="16" t="s">
        <v>53</v>
      </c>
    </row>
    <row r="1736" spans="1:13" ht="16.5" customHeight="1" x14ac:dyDescent="0.3">
      <c r="A1736" s="22" t="b">
        <v>1</v>
      </c>
      <c r="B1736" s="15" t="s">
        <v>59</v>
      </c>
      <c r="C1736" s="16">
        <f t="shared" ref="C1736:C1739" si="969">C1735+1</f>
        <v>4807103</v>
      </c>
      <c r="D1736" s="16">
        <f t="shared" ref="D1736:D1761" si="970">D1735</f>
        <v>2077</v>
      </c>
      <c r="E1736" s="16" t="s">
        <v>27</v>
      </c>
      <c r="F1736" s="16">
        <f>F1734</f>
        <v>8</v>
      </c>
      <c r="G1736" s="16">
        <f>G1734</f>
        <v>7</v>
      </c>
      <c r="H1736" s="16">
        <f>H1735+100000</f>
        <v>151301006</v>
      </c>
      <c r="I1736" s="16">
        <v>1</v>
      </c>
      <c r="J1736" s="16">
        <v>1</v>
      </c>
      <c r="K1736" s="15">
        <v>5.5</v>
      </c>
      <c r="L1736" s="16" t="str">
        <f>L1735</f>
        <v>Weapon</v>
      </c>
      <c r="M1736" s="16" t="s">
        <v>60</v>
      </c>
    </row>
    <row r="1737" spans="1:13" ht="16.5" customHeight="1" x14ac:dyDescent="0.3">
      <c r="A1737" s="22" t="b">
        <v>1</v>
      </c>
      <c r="B1737" s="15" t="s">
        <v>49</v>
      </c>
      <c r="C1737" s="16">
        <f t="shared" si="969"/>
        <v>4807104</v>
      </c>
      <c r="D1737" s="16">
        <f t="shared" si="970"/>
        <v>2077</v>
      </c>
      <c r="E1737" s="16" t="s">
        <v>27</v>
      </c>
      <c r="F1737" s="16">
        <f t="shared" ref="F1737:G1738" si="971">F1736</f>
        <v>8</v>
      </c>
      <c r="G1737" s="16">
        <f t="shared" si="971"/>
        <v>7</v>
      </c>
      <c r="H1737" s="95">
        <v>151106001</v>
      </c>
      <c r="I1737" s="16">
        <v>1</v>
      </c>
      <c r="J1737" s="16">
        <v>1</v>
      </c>
      <c r="K1737" s="16">
        <f>K1734</f>
        <v>14.5</v>
      </c>
      <c r="L1737" s="17" t="str">
        <f>IF(H1737&gt;=151107001,"Shoes",IF(H1737&gt;=151106001,"Pants",IF(H1737&gt;=151105001,"Glove",IF(H1737&gt;=151103001,"Head",IF(H1737&gt;=151102001,"Body",IF(H1737&gt;=151101001,"Weapon"))))))</f>
        <v>Pants</v>
      </c>
      <c r="M1737" s="16" t="str">
        <f>M1734</f>
        <v>Normal</v>
      </c>
    </row>
    <row r="1738" spans="1:13" ht="16.5" customHeight="1" x14ac:dyDescent="0.3">
      <c r="A1738" s="22" t="b">
        <v>1</v>
      </c>
      <c r="B1738" s="15" t="s">
        <v>57</v>
      </c>
      <c r="C1738" s="16">
        <f t="shared" si="969"/>
        <v>4807105</v>
      </c>
      <c r="D1738" s="16">
        <f t="shared" si="970"/>
        <v>2077</v>
      </c>
      <c r="E1738" s="16" t="s">
        <v>27</v>
      </c>
      <c r="F1738" s="16">
        <f t="shared" si="971"/>
        <v>8</v>
      </c>
      <c r="G1738" s="16">
        <f t="shared" si="971"/>
        <v>7</v>
      </c>
      <c r="H1738" s="16">
        <f>H1737+100000</f>
        <v>151206001</v>
      </c>
      <c r="I1738" s="16">
        <v>1</v>
      </c>
      <c r="J1738" s="16">
        <v>1</v>
      </c>
      <c r="K1738" s="16">
        <f t="shared" ref="K1738:K1739" si="972">K1735</f>
        <v>25</v>
      </c>
      <c r="L1738" s="16" t="str">
        <f>L1737</f>
        <v>Pants</v>
      </c>
      <c r="M1738" s="16" t="str">
        <f>M1735</f>
        <v>Superior</v>
      </c>
    </row>
    <row r="1739" spans="1:13" ht="16.5" customHeight="1" x14ac:dyDescent="0.3">
      <c r="A1739" s="22" t="b">
        <v>1</v>
      </c>
      <c r="B1739" s="15" t="s">
        <v>64</v>
      </c>
      <c r="C1739" s="16">
        <f t="shared" si="969"/>
        <v>4807106</v>
      </c>
      <c r="D1739" s="16">
        <f t="shared" si="970"/>
        <v>2077</v>
      </c>
      <c r="E1739" s="16" t="s">
        <v>27</v>
      </c>
      <c r="F1739" s="16">
        <f>F1737</f>
        <v>8</v>
      </c>
      <c r="G1739" s="16">
        <f>G1737</f>
        <v>7</v>
      </c>
      <c r="H1739" s="16">
        <f>H1738+100000</f>
        <v>151306001</v>
      </c>
      <c r="I1739" s="16">
        <v>1</v>
      </c>
      <c r="J1739" s="16">
        <v>1</v>
      </c>
      <c r="K1739" s="16">
        <f t="shared" si="972"/>
        <v>5.5</v>
      </c>
      <c r="L1739" s="16" t="str">
        <f>L1738</f>
        <v>Pants</v>
      </c>
      <c r="M1739" s="16" t="str">
        <f>M1736</f>
        <v>Rare</v>
      </c>
    </row>
    <row r="1740" spans="1:13" ht="16.5" customHeight="1" x14ac:dyDescent="0.3">
      <c r="A1740" s="22" t="b">
        <v>1</v>
      </c>
      <c r="B1740" s="18" t="s">
        <v>28</v>
      </c>
      <c r="C1740" s="18">
        <f t="shared" ref="C1740:C1758" si="973">C1734+100</f>
        <v>4807201</v>
      </c>
      <c r="D1740" s="18">
        <f t="shared" si="970"/>
        <v>2077</v>
      </c>
      <c r="E1740" s="18" t="s">
        <v>31</v>
      </c>
      <c r="F1740" s="18">
        <f>F1739</f>
        <v>8</v>
      </c>
      <c r="G1740" s="18">
        <f>G1739</f>
        <v>7</v>
      </c>
      <c r="H1740" s="18">
        <f>H1734+1000000</f>
        <v>152101006</v>
      </c>
      <c r="I1740" s="18">
        <v>1</v>
      </c>
      <c r="J1740" s="18">
        <v>1</v>
      </c>
      <c r="K1740" s="18">
        <f>K1734</f>
        <v>14.5</v>
      </c>
      <c r="L1740" s="18" t="str">
        <f>L1734</f>
        <v>Weapon</v>
      </c>
      <c r="M1740" s="18" t="str">
        <f>M1734</f>
        <v>Normal</v>
      </c>
    </row>
    <row r="1741" spans="1:13" ht="16.5" customHeight="1" x14ac:dyDescent="0.3">
      <c r="A1741" s="22" t="b">
        <v>1</v>
      </c>
      <c r="B1741" s="18" t="s">
        <v>52</v>
      </c>
      <c r="C1741" s="18">
        <f t="shared" si="973"/>
        <v>4807202</v>
      </c>
      <c r="D1741" s="18">
        <f t="shared" si="970"/>
        <v>2077</v>
      </c>
      <c r="E1741" s="18" t="s">
        <v>31</v>
      </c>
      <c r="F1741" s="18">
        <f>F1740</f>
        <v>8</v>
      </c>
      <c r="G1741" s="18">
        <f>G1740</f>
        <v>7</v>
      </c>
      <c r="H1741" s="18">
        <f t="shared" ref="H1741:H1745" si="974">H1735+1000000</f>
        <v>152201006</v>
      </c>
      <c r="I1741" s="18">
        <v>1</v>
      </c>
      <c r="J1741" s="18">
        <v>1</v>
      </c>
      <c r="K1741" s="18">
        <f t="shared" ref="K1741:M1745" si="975">K1735</f>
        <v>25</v>
      </c>
      <c r="L1741" s="18" t="str">
        <f t="shared" si="975"/>
        <v>Weapon</v>
      </c>
      <c r="M1741" s="18" t="str">
        <f t="shared" si="975"/>
        <v>Superior</v>
      </c>
    </row>
    <row r="1742" spans="1:13" ht="16.5" customHeight="1" x14ac:dyDescent="0.3">
      <c r="A1742" s="22" t="b">
        <v>1</v>
      </c>
      <c r="B1742" s="18" t="s">
        <v>59</v>
      </c>
      <c r="C1742" s="18">
        <f t="shared" si="973"/>
        <v>4807203</v>
      </c>
      <c r="D1742" s="18">
        <f t="shared" si="970"/>
        <v>2077</v>
      </c>
      <c r="E1742" s="18" t="s">
        <v>31</v>
      </c>
      <c r="F1742" s="18">
        <f>F1740</f>
        <v>8</v>
      </c>
      <c r="G1742" s="18">
        <f>G1740</f>
        <v>7</v>
      </c>
      <c r="H1742" s="18">
        <f t="shared" si="974"/>
        <v>152301006</v>
      </c>
      <c r="I1742" s="18">
        <v>1</v>
      </c>
      <c r="J1742" s="18">
        <v>1</v>
      </c>
      <c r="K1742" s="18">
        <f t="shared" si="975"/>
        <v>5.5</v>
      </c>
      <c r="L1742" s="18" t="str">
        <f t="shared" si="975"/>
        <v>Weapon</v>
      </c>
      <c r="M1742" s="18" t="str">
        <f t="shared" si="975"/>
        <v>Rare</v>
      </c>
    </row>
    <row r="1743" spans="1:13" ht="16.5" customHeight="1" x14ac:dyDescent="0.3">
      <c r="A1743" s="22" t="b">
        <v>1</v>
      </c>
      <c r="B1743" s="18" t="s">
        <v>49</v>
      </c>
      <c r="C1743" s="18">
        <f t="shared" si="973"/>
        <v>4807204</v>
      </c>
      <c r="D1743" s="18">
        <f t="shared" si="970"/>
        <v>2077</v>
      </c>
      <c r="E1743" s="18" t="s">
        <v>31</v>
      </c>
      <c r="F1743" s="18">
        <f t="shared" ref="F1743:G1744" si="976">F1742</f>
        <v>8</v>
      </c>
      <c r="G1743" s="18">
        <f t="shared" si="976"/>
        <v>7</v>
      </c>
      <c r="H1743" s="18">
        <f t="shared" si="974"/>
        <v>152106001</v>
      </c>
      <c r="I1743" s="18">
        <v>1</v>
      </c>
      <c r="J1743" s="18">
        <v>1</v>
      </c>
      <c r="K1743" s="18">
        <f t="shared" si="975"/>
        <v>14.5</v>
      </c>
      <c r="L1743" s="18" t="str">
        <f t="shared" si="975"/>
        <v>Pants</v>
      </c>
      <c r="M1743" s="18" t="str">
        <f t="shared" si="975"/>
        <v>Normal</v>
      </c>
    </row>
    <row r="1744" spans="1:13" ht="16.5" customHeight="1" x14ac:dyDescent="0.3">
      <c r="A1744" s="22" t="b">
        <v>1</v>
      </c>
      <c r="B1744" s="18" t="s">
        <v>57</v>
      </c>
      <c r="C1744" s="18">
        <f t="shared" si="973"/>
        <v>4807205</v>
      </c>
      <c r="D1744" s="18">
        <f t="shared" si="970"/>
        <v>2077</v>
      </c>
      <c r="E1744" s="18" t="s">
        <v>31</v>
      </c>
      <c r="F1744" s="18">
        <f t="shared" si="976"/>
        <v>8</v>
      </c>
      <c r="G1744" s="18">
        <f t="shared" si="976"/>
        <v>7</v>
      </c>
      <c r="H1744" s="18">
        <f t="shared" si="974"/>
        <v>152206001</v>
      </c>
      <c r="I1744" s="18">
        <v>1</v>
      </c>
      <c r="J1744" s="18">
        <v>1</v>
      </c>
      <c r="K1744" s="18">
        <f t="shared" si="975"/>
        <v>25</v>
      </c>
      <c r="L1744" s="18" t="str">
        <f t="shared" si="975"/>
        <v>Pants</v>
      </c>
      <c r="M1744" s="18" t="str">
        <f t="shared" si="975"/>
        <v>Superior</v>
      </c>
    </row>
    <row r="1745" spans="1:13" ht="16.5" customHeight="1" x14ac:dyDescent="0.3">
      <c r="A1745" s="22" t="b">
        <v>1</v>
      </c>
      <c r="B1745" s="18" t="s">
        <v>64</v>
      </c>
      <c r="C1745" s="18">
        <f t="shared" si="973"/>
        <v>4807206</v>
      </c>
      <c r="D1745" s="18">
        <f t="shared" si="970"/>
        <v>2077</v>
      </c>
      <c r="E1745" s="18" t="s">
        <v>31</v>
      </c>
      <c r="F1745" s="18">
        <f>F1743</f>
        <v>8</v>
      </c>
      <c r="G1745" s="18">
        <f>G1743</f>
        <v>7</v>
      </c>
      <c r="H1745" s="18">
        <f t="shared" si="974"/>
        <v>152306001</v>
      </c>
      <c r="I1745" s="18">
        <v>1</v>
      </c>
      <c r="J1745" s="18">
        <v>1</v>
      </c>
      <c r="K1745" s="18">
        <f t="shared" si="975"/>
        <v>5.5</v>
      </c>
      <c r="L1745" s="18" t="str">
        <f t="shared" si="975"/>
        <v>Pants</v>
      </c>
      <c r="M1745" s="18" t="str">
        <f t="shared" si="975"/>
        <v>Rare</v>
      </c>
    </row>
    <row r="1746" spans="1:13" ht="16.5" customHeight="1" x14ac:dyDescent="0.3">
      <c r="A1746" s="22" t="b">
        <v>1</v>
      </c>
      <c r="B1746" s="19" t="s">
        <v>28</v>
      </c>
      <c r="C1746" s="19">
        <f t="shared" si="973"/>
        <v>4807301</v>
      </c>
      <c r="D1746" s="19">
        <f t="shared" si="970"/>
        <v>2077</v>
      </c>
      <c r="E1746" s="19" t="s">
        <v>32</v>
      </c>
      <c r="F1746" s="19">
        <f>F1745</f>
        <v>8</v>
      </c>
      <c r="G1746" s="19">
        <f>G1745</f>
        <v>7</v>
      </c>
      <c r="H1746" s="19">
        <f>H1740+1000000</f>
        <v>153101006</v>
      </c>
      <c r="I1746" s="19">
        <v>1</v>
      </c>
      <c r="J1746" s="19">
        <v>1</v>
      </c>
      <c r="K1746" s="19">
        <f>K1740</f>
        <v>14.5</v>
      </c>
      <c r="L1746" s="19" t="str">
        <f>L1740</f>
        <v>Weapon</v>
      </c>
      <c r="M1746" s="19" t="str">
        <f>M1740</f>
        <v>Normal</v>
      </c>
    </row>
    <row r="1747" spans="1:13" ht="16.5" customHeight="1" x14ac:dyDescent="0.3">
      <c r="A1747" s="22" t="b">
        <v>1</v>
      </c>
      <c r="B1747" s="19" t="s">
        <v>52</v>
      </c>
      <c r="C1747" s="19">
        <f t="shared" si="973"/>
        <v>4807302</v>
      </c>
      <c r="D1747" s="19">
        <f t="shared" si="970"/>
        <v>2077</v>
      </c>
      <c r="E1747" s="19" t="s">
        <v>32</v>
      </c>
      <c r="F1747" s="19">
        <f>F1746</f>
        <v>8</v>
      </c>
      <c r="G1747" s="19">
        <f>G1746</f>
        <v>7</v>
      </c>
      <c r="H1747" s="19">
        <f t="shared" ref="H1747:H1751" si="977">H1741+1000000</f>
        <v>153201006</v>
      </c>
      <c r="I1747" s="19">
        <v>1</v>
      </c>
      <c r="J1747" s="19">
        <v>1</v>
      </c>
      <c r="K1747" s="19">
        <f t="shared" ref="K1747:M1751" si="978">K1741</f>
        <v>25</v>
      </c>
      <c r="L1747" s="19" t="str">
        <f t="shared" si="978"/>
        <v>Weapon</v>
      </c>
      <c r="M1747" s="19" t="str">
        <f t="shared" si="978"/>
        <v>Superior</v>
      </c>
    </row>
    <row r="1748" spans="1:13" ht="16.5" customHeight="1" x14ac:dyDescent="0.3">
      <c r="A1748" s="22" t="b">
        <v>1</v>
      </c>
      <c r="B1748" s="19" t="s">
        <v>59</v>
      </c>
      <c r="C1748" s="19">
        <f t="shared" si="973"/>
        <v>4807303</v>
      </c>
      <c r="D1748" s="19">
        <f t="shared" si="970"/>
        <v>2077</v>
      </c>
      <c r="E1748" s="19" t="s">
        <v>32</v>
      </c>
      <c r="F1748" s="19">
        <f>F1746</f>
        <v>8</v>
      </c>
      <c r="G1748" s="19">
        <f>G1746</f>
        <v>7</v>
      </c>
      <c r="H1748" s="19">
        <f t="shared" si="977"/>
        <v>153301006</v>
      </c>
      <c r="I1748" s="19">
        <v>1</v>
      </c>
      <c r="J1748" s="19">
        <v>1</v>
      </c>
      <c r="K1748" s="19">
        <f t="shared" si="978"/>
        <v>5.5</v>
      </c>
      <c r="L1748" s="19" t="str">
        <f t="shared" si="978"/>
        <v>Weapon</v>
      </c>
      <c r="M1748" s="19" t="str">
        <f t="shared" si="978"/>
        <v>Rare</v>
      </c>
    </row>
    <row r="1749" spans="1:13" ht="16.5" customHeight="1" x14ac:dyDescent="0.3">
      <c r="A1749" s="22" t="b">
        <v>1</v>
      </c>
      <c r="B1749" s="19" t="s">
        <v>49</v>
      </c>
      <c r="C1749" s="19">
        <f t="shared" si="973"/>
        <v>4807304</v>
      </c>
      <c r="D1749" s="19">
        <f t="shared" si="970"/>
        <v>2077</v>
      </c>
      <c r="E1749" s="19" t="s">
        <v>32</v>
      </c>
      <c r="F1749" s="19">
        <f t="shared" ref="F1749:G1750" si="979">F1748</f>
        <v>8</v>
      </c>
      <c r="G1749" s="19">
        <f t="shared" si="979"/>
        <v>7</v>
      </c>
      <c r="H1749" s="19">
        <f t="shared" si="977"/>
        <v>153106001</v>
      </c>
      <c r="I1749" s="19">
        <v>1</v>
      </c>
      <c r="J1749" s="19">
        <v>1</v>
      </c>
      <c r="K1749" s="19">
        <f t="shared" si="978"/>
        <v>14.5</v>
      </c>
      <c r="L1749" s="19" t="str">
        <f t="shared" si="978"/>
        <v>Pants</v>
      </c>
      <c r="M1749" s="19" t="str">
        <f t="shared" si="978"/>
        <v>Normal</v>
      </c>
    </row>
    <row r="1750" spans="1:13" ht="16.5" customHeight="1" x14ac:dyDescent="0.3">
      <c r="A1750" s="22" t="b">
        <v>1</v>
      </c>
      <c r="B1750" s="19" t="s">
        <v>57</v>
      </c>
      <c r="C1750" s="19">
        <f t="shared" si="973"/>
        <v>4807305</v>
      </c>
      <c r="D1750" s="19">
        <f t="shared" si="970"/>
        <v>2077</v>
      </c>
      <c r="E1750" s="19" t="s">
        <v>32</v>
      </c>
      <c r="F1750" s="19">
        <f t="shared" si="979"/>
        <v>8</v>
      </c>
      <c r="G1750" s="19">
        <f t="shared" si="979"/>
        <v>7</v>
      </c>
      <c r="H1750" s="19">
        <f t="shared" si="977"/>
        <v>153206001</v>
      </c>
      <c r="I1750" s="19">
        <v>1</v>
      </c>
      <c r="J1750" s="19">
        <v>1</v>
      </c>
      <c r="K1750" s="19">
        <f t="shared" si="978"/>
        <v>25</v>
      </c>
      <c r="L1750" s="19" t="str">
        <f t="shared" si="978"/>
        <v>Pants</v>
      </c>
      <c r="M1750" s="19" t="str">
        <f t="shared" si="978"/>
        <v>Superior</v>
      </c>
    </row>
    <row r="1751" spans="1:13" ht="16.5" customHeight="1" x14ac:dyDescent="0.3">
      <c r="A1751" s="22" t="b">
        <v>1</v>
      </c>
      <c r="B1751" s="19" t="s">
        <v>64</v>
      </c>
      <c r="C1751" s="19">
        <f t="shared" si="973"/>
        <v>4807306</v>
      </c>
      <c r="D1751" s="19">
        <f t="shared" si="970"/>
        <v>2077</v>
      </c>
      <c r="E1751" s="19" t="s">
        <v>32</v>
      </c>
      <c r="F1751" s="19">
        <f>F1749</f>
        <v>8</v>
      </c>
      <c r="G1751" s="19">
        <f>G1749</f>
        <v>7</v>
      </c>
      <c r="H1751" s="19">
        <f t="shared" si="977"/>
        <v>153306001</v>
      </c>
      <c r="I1751" s="19">
        <v>1</v>
      </c>
      <c r="J1751" s="19">
        <v>1</v>
      </c>
      <c r="K1751" s="19">
        <f t="shared" si="978"/>
        <v>5.5</v>
      </c>
      <c r="L1751" s="19" t="str">
        <f t="shared" si="978"/>
        <v>Pants</v>
      </c>
      <c r="M1751" s="19" t="str">
        <f t="shared" si="978"/>
        <v>Rare</v>
      </c>
    </row>
    <row r="1752" spans="1:13" ht="16.5" customHeight="1" x14ac:dyDescent="0.3">
      <c r="A1752" s="22" t="b">
        <v>1</v>
      </c>
      <c r="B1752" s="20" t="s">
        <v>28</v>
      </c>
      <c r="C1752" s="20">
        <f t="shared" si="973"/>
        <v>4807401</v>
      </c>
      <c r="D1752" s="20">
        <f t="shared" si="970"/>
        <v>2077</v>
      </c>
      <c r="E1752" s="20" t="s">
        <v>33</v>
      </c>
      <c r="F1752" s="20">
        <f>F1751</f>
        <v>8</v>
      </c>
      <c r="G1752" s="20">
        <f>G1751</f>
        <v>7</v>
      </c>
      <c r="H1752" s="20">
        <f>H1746+1000000</f>
        <v>154101006</v>
      </c>
      <c r="I1752" s="20">
        <v>1</v>
      </c>
      <c r="J1752" s="20">
        <v>1</v>
      </c>
      <c r="K1752" s="20">
        <f>K1746</f>
        <v>14.5</v>
      </c>
      <c r="L1752" s="20" t="str">
        <f>L1746</f>
        <v>Weapon</v>
      </c>
      <c r="M1752" s="20" t="str">
        <f>M1746</f>
        <v>Normal</v>
      </c>
    </row>
    <row r="1753" spans="1:13" ht="16.5" customHeight="1" x14ac:dyDescent="0.3">
      <c r="A1753" s="22" t="b">
        <v>1</v>
      </c>
      <c r="B1753" s="20" t="s">
        <v>52</v>
      </c>
      <c r="C1753" s="20">
        <f t="shared" si="973"/>
        <v>4807402</v>
      </c>
      <c r="D1753" s="20">
        <f t="shared" si="970"/>
        <v>2077</v>
      </c>
      <c r="E1753" s="20" t="s">
        <v>33</v>
      </c>
      <c r="F1753" s="20">
        <f>F1752</f>
        <v>8</v>
      </c>
      <c r="G1753" s="20">
        <f>G1752</f>
        <v>7</v>
      </c>
      <c r="H1753" s="20">
        <f t="shared" ref="H1753:H1757" si="980">H1747+1000000</f>
        <v>154201006</v>
      </c>
      <c r="I1753" s="20">
        <v>1</v>
      </c>
      <c r="J1753" s="20">
        <v>1</v>
      </c>
      <c r="K1753" s="20">
        <f t="shared" ref="K1753:M1757" si="981">K1747</f>
        <v>25</v>
      </c>
      <c r="L1753" s="20" t="str">
        <f t="shared" si="981"/>
        <v>Weapon</v>
      </c>
      <c r="M1753" s="20" t="str">
        <f t="shared" si="981"/>
        <v>Superior</v>
      </c>
    </row>
    <row r="1754" spans="1:13" ht="16.5" customHeight="1" x14ac:dyDescent="0.3">
      <c r="A1754" s="22" t="b">
        <v>1</v>
      </c>
      <c r="B1754" s="20" t="s">
        <v>59</v>
      </c>
      <c r="C1754" s="20">
        <f t="shared" si="973"/>
        <v>4807403</v>
      </c>
      <c r="D1754" s="20">
        <f t="shared" si="970"/>
        <v>2077</v>
      </c>
      <c r="E1754" s="20" t="s">
        <v>33</v>
      </c>
      <c r="F1754" s="20">
        <f>F1752</f>
        <v>8</v>
      </c>
      <c r="G1754" s="20">
        <f>G1752</f>
        <v>7</v>
      </c>
      <c r="H1754" s="20">
        <f t="shared" si="980"/>
        <v>154301006</v>
      </c>
      <c r="I1754" s="20">
        <v>1</v>
      </c>
      <c r="J1754" s="20">
        <v>1</v>
      </c>
      <c r="K1754" s="20">
        <f t="shared" si="981"/>
        <v>5.5</v>
      </c>
      <c r="L1754" s="20" t="str">
        <f t="shared" si="981"/>
        <v>Weapon</v>
      </c>
      <c r="M1754" s="20" t="str">
        <f t="shared" si="981"/>
        <v>Rare</v>
      </c>
    </row>
    <row r="1755" spans="1:13" ht="16.5" customHeight="1" x14ac:dyDescent="0.3">
      <c r="A1755" s="22" t="b">
        <v>1</v>
      </c>
      <c r="B1755" s="20" t="s">
        <v>49</v>
      </c>
      <c r="C1755" s="20">
        <f t="shared" si="973"/>
        <v>4807404</v>
      </c>
      <c r="D1755" s="20">
        <f t="shared" si="970"/>
        <v>2077</v>
      </c>
      <c r="E1755" s="20" t="s">
        <v>33</v>
      </c>
      <c r="F1755" s="20">
        <f t="shared" ref="F1755:G1756" si="982">F1754</f>
        <v>8</v>
      </c>
      <c r="G1755" s="20">
        <f t="shared" si="982"/>
        <v>7</v>
      </c>
      <c r="H1755" s="20">
        <f t="shared" si="980"/>
        <v>154106001</v>
      </c>
      <c r="I1755" s="20">
        <v>1</v>
      </c>
      <c r="J1755" s="20">
        <v>1</v>
      </c>
      <c r="K1755" s="20">
        <f t="shared" si="981"/>
        <v>14.5</v>
      </c>
      <c r="L1755" s="20" t="str">
        <f t="shared" si="981"/>
        <v>Pants</v>
      </c>
      <c r="M1755" s="20" t="str">
        <f t="shared" si="981"/>
        <v>Normal</v>
      </c>
    </row>
    <row r="1756" spans="1:13" ht="16.5" customHeight="1" x14ac:dyDescent="0.3">
      <c r="A1756" s="22" t="b">
        <v>1</v>
      </c>
      <c r="B1756" s="20" t="s">
        <v>57</v>
      </c>
      <c r="C1756" s="20">
        <f t="shared" si="973"/>
        <v>4807405</v>
      </c>
      <c r="D1756" s="20">
        <f t="shared" si="970"/>
        <v>2077</v>
      </c>
      <c r="E1756" s="20" t="s">
        <v>33</v>
      </c>
      <c r="F1756" s="20">
        <f t="shared" si="982"/>
        <v>8</v>
      </c>
      <c r="G1756" s="20">
        <f t="shared" si="982"/>
        <v>7</v>
      </c>
      <c r="H1756" s="20">
        <f t="shared" si="980"/>
        <v>154206001</v>
      </c>
      <c r="I1756" s="20">
        <v>1</v>
      </c>
      <c r="J1756" s="20">
        <v>1</v>
      </c>
      <c r="K1756" s="20">
        <f t="shared" si="981"/>
        <v>25</v>
      </c>
      <c r="L1756" s="20" t="str">
        <f t="shared" si="981"/>
        <v>Pants</v>
      </c>
      <c r="M1756" s="20" t="str">
        <f t="shared" si="981"/>
        <v>Superior</v>
      </c>
    </row>
    <row r="1757" spans="1:13" ht="16.5" customHeight="1" x14ac:dyDescent="0.3">
      <c r="A1757" s="22" t="b">
        <v>1</v>
      </c>
      <c r="B1757" s="20" t="s">
        <v>64</v>
      </c>
      <c r="C1757" s="20">
        <f t="shared" si="973"/>
        <v>4807406</v>
      </c>
      <c r="D1757" s="20">
        <f t="shared" si="970"/>
        <v>2077</v>
      </c>
      <c r="E1757" s="20" t="s">
        <v>33</v>
      </c>
      <c r="F1757" s="20">
        <f>F1755</f>
        <v>8</v>
      </c>
      <c r="G1757" s="20">
        <f>G1755</f>
        <v>7</v>
      </c>
      <c r="H1757" s="20">
        <f t="shared" si="980"/>
        <v>154306001</v>
      </c>
      <c r="I1757" s="20">
        <v>1</v>
      </c>
      <c r="J1757" s="20">
        <v>1</v>
      </c>
      <c r="K1757" s="20">
        <f t="shared" si="981"/>
        <v>5.5</v>
      </c>
      <c r="L1757" s="20" t="str">
        <f t="shared" si="981"/>
        <v>Pants</v>
      </c>
      <c r="M1757" s="20" t="str">
        <f t="shared" si="981"/>
        <v>Rare</v>
      </c>
    </row>
    <row r="1758" spans="1:13" ht="16.5" customHeight="1" x14ac:dyDescent="0.3">
      <c r="A1758" s="22" t="b">
        <v>1</v>
      </c>
      <c r="B1758" s="21" t="s">
        <v>34</v>
      </c>
      <c r="C1758" s="21">
        <f t="shared" si="973"/>
        <v>4807501</v>
      </c>
      <c r="D1758" s="21">
        <f t="shared" si="970"/>
        <v>2077</v>
      </c>
      <c r="E1758" s="21" t="s">
        <v>35</v>
      </c>
      <c r="F1758" s="21">
        <f>F1757</f>
        <v>8</v>
      </c>
      <c r="G1758" s="21">
        <f>G1757</f>
        <v>7</v>
      </c>
      <c r="H1758" s="21">
        <v>160004001</v>
      </c>
      <c r="I1758" s="21">
        <v>1</v>
      </c>
      <c r="J1758" s="21">
        <v>1</v>
      </c>
      <c r="K1758" s="21">
        <v>2.5</v>
      </c>
      <c r="L1758" s="21" t="s">
        <v>36</v>
      </c>
      <c r="M1758" s="21" t="s">
        <v>37</v>
      </c>
    </row>
    <row r="1759" spans="1:13" ht="16.5" customHeight="1" x14ac:dyDescent="0.3">
      <c r="A1759" s="22" t="b">
        <v>1</v>
      </c>
      <c r="B1759" s="21" t="s">
        <v>38</v>
      </c>
      <c r="C1759" s="21">
        <f>C1758+1</f>
        <v>4807502</v>
      </c>
      <c r="D1759" s="21">
        <f t="shared" si="970"/>
        <v>2077</v>
      </c>
      <c r="E1759" s="21" t="s">
        <v>35</v>
      </c>
      <c r="F1759" s="21">
        <f t="shared" ref="F1759:G1761" si="983">F1758</f>
        <v>8</v>
      </c>
      <c r="G1759" s="21">
        <f t="shared" si="983"/>
        <v>7</v>
      </c>
      <c r="H1759" s="21">
        <v>160004002</v>
      </c>
      <c r="I1759" s="21">
        <v>1</v>
      </c>
      <c r="J1759" s="21">
        <v>1</v>
      </c>
      <c r="K1759" s="21">
        <v>2.5</v>
      </c>
      <c r="L1759" s="21" t="s">
        <v>39</v>
      </c>
      <c r="M1759" s="21" t="s">
        <v>37</v>
      </c>
    </row>
    <row r="1760" spans="1:13" ht="16.5" customHeight="1" x14ac:dyDescent="0.3">
      <c r="A1760" s="22" t="b">
        <v>1</v>
      </c>
      <c r="B1760" s="21" t="s">
        <v>40</v>
      </c>
      <c r="C1760" s="21">
        <f>C1759+1</f>
        <v>4807503</v>
      </c>
      <c r="D1760" s="21">
        <f t="shared" si="970"/>
        <v>2077</v>
      </c>
      <c r="E1760" s="21" t="s">
        <v>35</v>
      </c>
      <c r="F1760" s="21">
        <f t="shared" si="983"/>
        <v>8</v>
      </c>
      <c r="G1760" s="21">
        <f t="shared" si="983"/>
        <v>7</v>
      </c>
      <c r="H1760" s="21">
        <v>160004003</v>
      </c>
      <c r="I1760" s="21">
        <v>1</v>
      </c>
      <c r="J1760" s="21">
        <v>1</v>
      </c>
      <c r="K1760" s="21">
        <v>2.5</v>
      </c>
      <c r="L1760" s="21" t="s">
        <v>41</v>
      </c>
      <c r="M1760" s="21" t="s">
        <v>37</v>
      </c>
    </row>
    <row r="1761" spans="1:18" ht="16.5" customHeight="1" x14ac:dyDescent="0.3">
      <c r="A1761" s="22" t="b">
        <v>1</v>
      </c>
      <c r="B1761" s="21" t="s">
        <v>42</v>
      </c>
      <c r="C1761" s="21">
        <f>C1760+1</f>
        <v>4807504</v>
      </c>
      <c r="D1761" s="21">
        <f t="shared" si="970"/>
        <v>2077</v>
      </c>
      <c r="E1761" s="21" t="s">
        <v>35</v>
      </c>
      <c r="F1761" s="21">
        <f t="shared" si="983"/>
        <v>8</v>
      </c>
      <c r="G1761" s="21">
        <f t="shared" si="983"/>
        <v>7</v>
      </c>
      <c r="H1761" s="21">
        <v>160004004</v>
      </c>
      <c r="I1761" s="21">
        <v>1</v>
      </c>
      <c r="J1761" s="21">
        <v>1</v>
      </c>
      <c r="K1761" s="21">
        <v>2.5</v>
      </c>
      <c r="L1761" s="21" t="s">
        <v>43</v>
      </c>
      <c r="M1761" s="21" t="s">
        <v>37</v>
      </c>
    </row>
    <row r="1762" spans="1:18" ht="16.5" customHeight="1" x14ac:dyDescent="0.3">
      <c r="A1762" s="22" t="b">
        <v>1</v>
      </c>
      <c r="B1762" s="15" t="s">
        <v>45</v>
      </c>
      <c r="C1762" s="95">
        <v>4808101</v>
      </c>
      <c r="D1762" s="15">
        <f>D1742+1</f>
        <v>2078</v>
      </c>
      <c r="E1762" s="97" t="s">
        <v>27</v>
      </c>
      <c r="F1762" s="95">
        <v>8</v>
      </c>
      <c r="G1762" s="95">
        <v>8</v>
      </c>
      <c r="H1762" s="95">
        <v>151102001</v>
      </c>
      <c r="I1762" s="16">
        <v>1</v>
      </c>
      <c r="J1762" s="16">
        <v>1</v>
      </c>
      <c r="K1762" s="15">
        <v>14.5</v>
      </c>
      <c r="L1762" s="17" t="str">
        <f>IF(H1762&gt;=151107001,"Shoes",IF(H1762&gt;=151106001,"Pants",IF(H1762&gt;=151105001,"Glove",IF(H1762&gt;=151103001,"Head",IF(H1762&gt;=151102001,"Body",IF(H1762&gt;=151101001,"Weapon"))))))</f>
        <v>Body</v>
      </c>
      <c r="M1762" s="16" t="s">
        <v>674</v>
      </c>
    </row>
    <row r="1763" spans="1:18" ht="16.5" customHeight="1" x14ac:dyDescent="0.3">
      <c r="A1763" s="22" t="b">
        <v>1</v>
      </c>
      <c r="B1763" s="15" t="s">
        <v>55</v>
      </c>
      <c r="C1763" s="16">
        <f>C1762+1</f>
        <v>4808102</v>
      </c>
      <c r="D1763" s="16">
        <f>D1762</f>
        <v>2078</v>
      </c>
      <c r="E1763" s="16" t="s">
        <v>27</v>
      </c>
      <c r="F1763" s="16">
        <f t="shared" ref="F1763:G1763" si="984">F1762</f>
        <v>8</v>
      </c>
      <c r="G1763" s="16">
        <f t="shared" si="984"/>
        <v>8</v>
      </c>
      <c r="H1763" s="16">
        <f>H1762+100000</f>
        <v>151202001</v>
      </c>
      <c r="I1763" s="16">
        <v>1</v>
      </c>
      <c r="J1763" s="16">
        <v>1</v>
      </c>
      <c r="K1763" s="15">
        <v>25</v>
      </c>
      <c r="L1763" s="16" t="str">
        <f>L1762</f>
        <v>Body</v>
      </c>
      <c r="M1763" s="16" t="s">
        <v>53</v>
      </c>
    </row>
    <row r="1764" spans="1:18" ht="16.5" customHeight="1" x14ac:dyDescent="0.3">
      <c r="A1764" s="22" t="b">
        <v>1</v>
      </c>
      <c r="B1764" s="15" t="s">
        <v>62</v>
      </c>
      <c r="C1764" s="16">
        <f t="shared" ref="C1764:C1767" si="985">C1763+1</f>
        <v>4808103</v>
      </c>
      <c r="D1764" s="16">
        <f t="shared" ref="D1764:D1789" si="986">D1763</f>
        <v>2078</v>
      </c>
      <c r="E1764" s="16" t="s">
        <v>27</v>
      </c>
      <c r="F1764" s="16">
        <f>F1762</f>
        <v>8</v>
      </c>
      <c r="G1764" s="16">
        <f>G1762</f>
        <v>8</v>
      </c>
      <c r="H1764" s="16">
        <f>H1763+100000</f>
        <v>151302001</v>
      </c>
      <c r="I1764" s="16">
        <v>1</v>
      </c>
      <c r="J1764" s="16">
        <v>1</v>
      </c>
      <c r="K1764" s="15">
        <v>5.5</v>
      </c>
      <c r="L1764" s="16" t="str">
        <f>L1763</f>
        <v>Body</v>
      </c>
      <c r="M1764" s="16" t="s">
        <v>60</v>
      </c>
    </row>
    <row r="1765" spans="1:18" ht="16.5" customHeight="1" x14ac:dyDescent="0.3">
      <c r="A1765" s="22" t="b">
        <v>1</v>
      </c>
      <c r="B1765" s="15" t="s">
        <v>30</v>
      </c>
      <c r="C1765" s="16">
        <f t="shared" si="985"/>
        <v>4808104</v>
      </c>
      <c r="D1765" s="16">
        <f t="shared" si="986"/>
        <v>2078</v>
      </c>
      <c r="E1765" s="16" t="s">
        <v>27</v>
      </c>
      <c r="F1765" s="16">
        <f t="shared" ref="F1765:G1780" si="987">F1764</f>
        <v>8</v>
      </c>
      <c r="G1765" s="16">
        <f t="shared" si="987"/>
        <v>8</v>
      </c>
      <c r="H1765" s="95">
        <v>151107004</v>
      </c>
      <c r="I1765" s="16">
        <v>1</v>
      </c>
      <c r="J1765" s="16">
        <v>1</v>
      </c>
      <c r="K1765" s="16">
        <f>K1762</f>
        <v>14.5</v>
      </c>
      <c r="L1765" s="17" t="str">
        <f>IF(H1765&gt;=151107001,"Shoes",IF(H1765&gt;=151106001,"Pants",IF(H1765&gt;=151105001,"Glove",IF(H1765&gt;=151103001,"Head",IF(H1765&gt;=151102001,"Body",IF(H1765&gt;=151101001,"Weapon"))))))</f>
        <v>Shoes</v>
      </c>
      <c r="M1765" s="16" t="str">
        <f>M1762</f>
        <v>Normal</v>
      </c>
    </row>
    <row r="1766" spans="1:18" ht="16.5" customHeight="1" x14ac:dyDescent="0.3">
      <c r="A1766" s="22" t="b">
        <v>1</v>
      </c>
      <c r="B1766" s="15" t="s">
        <v>54</v>
      </c>
      <c r="C1766" s="16">
        <f t="shared" si="985"/>
        <v>4808105</v>
      </c>
      <c r="D1766" s="16">
        <f t="shared" si="986"/>
        <v>2078</v>
      </c>
      <c r="E1766" s="16" t="s">
        <v>27</v>
      </c>
      <c r="F1766" s="16">
        <f t="shared" si="987"/>
        <v>8</v>
      </c>
      <c r="G1766" s="16">
        <f t="shared" si="987"/>
        <v>8</v>
      </c>
      <c r="H1766" s="16">
        <f>H1765+100000</f>
        <v>151207004</v>
      </c>
      <c r="I1766" s="16">
        <v>1</v>
      </c>
      <c r="J1766" s="16">
        <v>1</v>
      </c>
      <c r="K1766" s="16">
        <f t="shared" ref="K1766:K1767" si="988">K1763</f>
        <v>25</v>
      </c>
      <c r="L1766" s="16" t="str">
        <f>L1765</f>
        <v>Shoes</v>
      </c>
      <c r="M1766" s="16" t="str">
        <f>M1763</f>
        <v>Superior</v>
      </c>
      <c r="N1766" s="1"/>
      <c r="O1766" s="1"/>
      <c r="P1766" s="1"/>
      <c r="Q1766" s="1"/>
      <c r="R1766" s="1"/>
    </row>
    <row r="1767" spans="1:18" ht="16.5" customHeight="1" x14ac:dyDescent="0.3">
      <c r="A1767" s="22" t="b">
        <v>1</v>
      </c>
      <c r="B1767" s="15" t="s">
        <v>61</v>
      </c>
      <c r="C1767" s="16">
        <f t="shared" si="985"/>
        <v>4808106</v>
      </c>
      <c r="D1767" s="16">
        <f t="shared" si="986"/>
        <v>2078</v>
      </c>
      <c r="E1767" s="16" t="s">
        <v>27</v>
      </c>
      <c r="F1767" s="16">
        <f>F1765</f>
        <v>8</v>
      </c>
      <c r="G1767" s="16">
        <f>G1765</f>
        <v>8</v>
      </c>
      <c r="H1767" s="16">
        <f>H1766+100000</f>
        <v>151307004</v>
      </c>
      <c r="I1767" s="16">
        <v>1</v>
      </c>
      <c r="J1767" s="16">
        <v>1</v>
      </c>
      <c r="K1767" s="16">
        <f t="shared" si="988"/>
        <v>5.5</v>
      </c>
      <c r="L1767" s="16" t="str">
        <f>L1766</f>
        <v>Shoes</v>
      </c>
      <c r="M1767" s="16" t="str">
        <f>M1764</f>
        <v>Rare</v>
      </c>
      <c r="N1767" s="1"/>
      <c r="O1767" s="1"/>
      <c r="P1767" s="1"/>
      <c r="Q1767" s="1"/>
      <c r="R1767" s="1"/>
    </row>
    <row r="1768" spans="1:18" ht="16.5" customHeight="1" x14ac:dyDescent="0.3">
      <c r="A1768" s="22" t="b">
        <v>1</v>
      </c>
      <c r="B1768" s="18" t="s">
        <v>45</v>
      </c>
      <c r="C1768" s="18">
        <f t="shared" ref="C1768:C1786" si="989">C1762+100</f>
        <v>4808201</v>
      </c>
      <c r="D1768" s="18">
        <f t="shared" si="986"/>
        <v>2078</v>
      </c>
      <c r="E1768" s="18" t="s">
        <v>31</v>
      </c>
      <c r="F1768" s="18">
        <f t="shared" si="987"/>
        <v>8</v>
      </c>
      <c r="G1768" s="18">
        <f t="shared" si="987"/>
        <v>8</v>
      </c>
      <c r="H1768" s="18">
        <f>H1762+1000000</f>
        <v>152102001</v>
      </c>
      <c r="I1768" s="18">
        <v>1</v>
      </c>
      <c r="J1768" s="18">
        <v>1</v>
      </c>
      <c r="K1768" s="18">
        <f>K1762</f>
        <v>14.5</v>
      </c>
      <c r="L1768" s="18" t="str">
        <f>L1762</f>
        <v>Body</v>
      </c>
      <c r="M1768" s="18" t="str">
        <f>M1762</f>
        <v>Normal</v>
      </c>
      <c r="N1768" s="1"/>
      <c r="O1768" s="1"/>
      <c r="P1768" s="1"/>
      <c r="Q1768" s="1"/>
      <c r="R1768" s="1"/>
    </row>
    <row r="1769" spans="1:18" ht="16.5" customHeight="1" x14ac:dyDescent="0.3">
      <c r="A1769" s="22" t="b">
        <v>1</v>
      </c>
      <c r="B1769" s="18" t="s">
        <v>55</v>
      </c>
      <c r="C1769" s="18">
        <f t="shared" si="989"/>
        <v>4808202</v>
      </c>
      <c r="D1769" s="18">
        <f t="shared" si="986"/>
        <v>2078</v>
      </c>
      <c r="E1769" s="18" t="s">
        <v>31</v>
      </c>
      <c r="F1769" s="18">
        <f t="shared" si="987"/>
        <v>8</v>
      </c>
      <c r="G1769" s="18">
        <f t="shared" si="987"/>
        <v>8</v>
      </c>
      <c r="H1769" s="18">
        <f t="shared" ref="H1769:H1773" si="990">H1763+1000000</f>
        <v>152202001</v>
      </c>
      <c r="I1769" s="18">
        <v>1</v>
      </c>
      <c r="J1769" s="18">
        <v>1</v>
      </c>
      <c r="K1769" s="18">
        <f t="shared" ref="K1769:M1773" si="991">K1763</f>
        <v>25</v>
      </c>
      <c r="L1769" s="18" t="str">
        <f t="shared" si="991"/>
        <v>Body</v>
      </c>
      <c r="M1769" s="18" t="str">
        <f t="shared" si="991"/>
        <v>Superior</v>
      </c>
      <c r="N1769" s="1"/>
      <c r="O1769" s="1"/>
      <c r="P1769" s="1"/>
      <c r="Q1769" s="1"/>
      <c r="R1769" s="1"/>
    </row>
    <row r="1770" spans="1:18" ht="16.5" customHeight="1" x14ac:dyDescent="0.3">
      <c r="A1770" s="22" t="b">
        <v>1</v>
      </c>
      <c r="B1770" s="18" t="s">
        <v>62</v>
      </c>
      <c r="C1770" s="18">
        <f t="shared" si="989"/>
        <v>4808203</v>
      </c>
      <c r="D1770" s="18">
        <f t="shared" si="986"/>
        <v>2078</v>
      </c>
      <c r="E1770" s="18" t="s">
        <v>31</v>
      </c>
      <c r="F1770" s="18">
        <f>F1768</f>
        <v>8</v>
      </c>
      <c r="G1770" s="18">
        <f>G1768</f>
        <v>8</v>
      </c>
      <c r="H1770" s="18">
        <f t="shared" si="990"/>
        <v>152302001</v>
      </c>
      <c r="I1770" s="18">
        <v>1</v>
      </c>
      <c r="J1770" s="18">
        <v>1</v>
      </c>
      <c r="K1770" s="18">
        <f t="shared" si="991"/>
        <v>5.5</v>
      </c>
      <c r="L1770" s="18" t="str">
        <f t="shared" si="991"/>
        <v>Body</v>
      </c>
      <c r="M1770" s="18" t="str">
        <f t="shared" si="991"/>
        <v>Rare</v>
      </c>
      <c r="N1770" s="1"/>
      <c r="O1770" s="1"/>
      <c r="P1770" s="1"/>
      <c r="Q1770" s="1"/>
      <c r="R1770" s="1"/>
    </row>
    <row r="1771" spans="1:18" ht="16.5" customHeight="1" x14ac:dyDescent="0.3">
      <c r="A1771" s="22" t="b">
        <v>1</v>
      </c>
      <c r="B1771" s="18" t="s">
        <v>30</v>
      </c>
      <c r="C1771" s="18">
        <f t="shared" si="989"/>
        <v>4808204</v>
      </c>
      <c r="D1771" s="18">
        <f t="shared" si="986"/>
        <v>2078</v>
      </c>
      <c r="E1771" s="18" t="s">
        <v>31</v>
      </c>
      <c r="F1771" s="18">
        <f t="shared" si="987"/>
        <v>8</v>
      </c>
      <c r="G1771" s="18">
        <f t="shared" si="987"/>
        <v>8</v>
      </c>
      <c r="H1771" s="18">
        <f t="shared" si="990"/>
        <v>152107004</v>
      </c>
      <c r="I1771" s="18">
        <v>1</v>
      </c>
      <c r="J1771" s="18">
        <v>1</v>
      </c>
      <c r="K1771" s="18">
        <f t="shared" si="991"/>
        <v>14.5</v>
      </c>
      <c r="L1771" s="18" t="str">
        <f t="shared" si="991"/>
        <v>Shoes</v>
      </c>
      <c r="M1771" s="18" t="str">
        <f t="shared" si="991"/>
        <v>Normal</v>
      </c>
      <c r="N1771" s="1"/>
      <c r="O1771" s="1"/>
      <c r="P1771" s="1"/>
      <c r="Q1771" s="1"/>
      <c r="R1771" s="1"/>
    </row>
    <row r="1772" spans="1:18" ht="16.5" customHeight="1" x14ac:dyDescent="0.3">
      <c r="A1772" s="22" t="b">
        <v>1</v>
      </c>
      <c r="B1772" s="18" t="s">
        <v>54</v>
      </c>
      <c r="C1772" s="18">
        <f t="shared" si="989"/>
        <v>4808205</v>
      </c>
      <c r="D1772" s="18">
        <f t="shared" si="986"/>
        <v>2078</v>
      </c>
      <c r="E1772" s="18" t="s">
        <v>31</v>
      </c>
      <c r="F1772" s="18">
        <f t="shared" si="987"/>
        <v>8</v>
      </c>
      <c r="G1772" s="18">
        <f t="shared" si="987"/>
        <v>8</v>
      </c>
      <c r="H1772" s="18">
        <f t="shared" si="990"/>
        <v>152207004</v>
      </c>
      <c r="I1772" s="18">
        <v>1</v>
      </c>
      <c r="J1772" s="18">
        <v>1</v>
      </c>
      <c r="K1772" s="18">
        <f t="shared" si="991"/>
        <v>25</v>
      </c>
      <c r="L1772" s="18" t="str">
        <f t="shared" si="991"/>
        <v>Shoes</v>
      </c>
      <c r="M1772" s="18" t="str">
        <f t="shared" si="991"/>
        <v>Superior</v>
      </c>
      <c r="N1772" s="1"/>
      <c r="O1772" s="1"/>
      <c r="P1772" s="1"/>
      <c r="Q1772" s="1"/>
      <c r="R1772" s="1"/>
    </row>
    <row r="1773" spans="1:18" ht="16.5" customHeight="1" x14ac:dyDescent="0.3">
      <c r="A1773" s="22" t="b">
        <v>1</v>
      </c>
      <c r="B1773" s="18" t="s">
        <v>61</v>
      </c>
      <c r="C1773" s="18">
        <f t="shared" si="989"/>
        <v>4808206</v>
      </c>
      <c r="D1773" s="18">
        <f t="shared" si="986"/>
        <v>2078</v>
      </c>
      <c r="E1773" s="18" t="s">
        <v>31</v>
      </c>
      <c r="F1773" s="18">
        <f>F1771</f>
        <v>8</v>
      </c>
      <c r="G1773" s="18">
        <f>G1771</f>
        <v>8</v>
      </c>
      <c r="H1773" s="18">
        <f t="shared" si="990"/>
        <v>152307004</v>
      </c>
      <c r="I1773" s="18">
        <v>1</v>
      </c>
      <c r="J1773" s="18">
        <v>1</v>
      </c>
      <c r="K1773" s="18">
        <f t="shared" si="991"/>
        <v>5.5</v>
      </c>
      <c r="L1773" s="18" t="str">
        <f t="shared" si="991"/>
        <v>Shoes</v>
      </c>
      <c r="M1773" s="18" t="str">
        <f t="shared" si="991"/>
        <v>Rare</v>
      </c>
      <c r="N1773" s="1"/>
      <c r="O1773" s="1"/>
      <c r="P1773" s="1"/>
      <c r="Q1773" s="1"/>
      <c r="R1773" s="1"/>
    </row>
    <row r="1774" spans="1:18" ht="16.5" customHeight="1" x14ac:dyDescent="0.3">
      <c r="A1774" s="22" t="b">
        <v>1</v>
      </c>
      <c r="B1774" s="19" t="s">
        <v>45</v>
      </c>
      <c r="C1774" s="19">
        <f t="shared" si="989"/>
        <v>4808301</v>
      </c>
      <c r="D1774" s="19">
        <f t="shared" si="986"/>
        <v>2078</v>
      </c>
      <c r="E1774" s="19" t="s">
        <v>32</v>
      </c>
      <c r="F1774" s="19">
        <f t="shared" si="987"/>
        <v>8</v>
      </c>
      <c r="G1774" s="19">
        <f t="shared" si="987"/>
        <v>8</v>
      </c>
      <c r="H1774" s="19">
        <f>H1768+1000000</f>
        <v>153102001</v>
      </c>
      <c r="I1774" s="19">
        <v>1</v>
      </c>
      <c r="J1774" s="19">
        <v>1</v>
      </c>
      <c r="K1774" s="19">
        <f>K1768</f>
        <v>14.5</v>
      </c>
      <c r="L1774" s="19" t="str">
        <f>L1768</f>
        <v>Body</v>
      </c>
      <c r="M1774" s="19" t="str">
        <f>M1768</f>
        <v>Normal</v>
      </c>
      <c r="N1774" s="1"/>
      <c r="O1774" s="1"/>
      <c r="P1774" s="1"/>
      <c r="Q1774" s="1"/>
      <c r="R1774" s="1"/>
    </row>
    <row r="1775" spans="1:18" ht="16.5" customHeight="1" x14ac:dyDescent="0.3">
      <c r="A1775" s="22" t="b">
        <v>1</v>
      </c>
      <c r="B1775" s="19" t="s">
        <v>55</v>
      </c>
      <c r="C1775" s="19">
        <f t="shared" si="989"/>
        <v>4808302</v>
      </c>
      <c r="D1775" s="19">
        <f t="shared" si="986"/>
        <v>2078</v>
      </c>
      <c r="E1775" s="19" t="s">
        <v>32</v>
      </c>
      <c r="F1775" s="19">
        <f t="shared" si="987"/>
        <v>8</v>
      </c>
      <c r="G1775" s="19">
        <f t="shared" si="987"/>
        <v>8</v>
      </c>
      <c r="H1775" s="19">
        <f t="shared" ref="H1775:H1779" si="992">H1769+1000000</f>
        <v>153202001</v>
      </c>
      <c r="I1775" s="19">
        <v>1</v>
      </c>
      <c r="J1775" s="19">
        <v>1</v>
      </c>
      <c r="K1775" s="19">
        <f t="shared" ref="K1775:M1779" si="993">K1769</f>
        <v>25</v>
      </c>
      <c r="L1775" s="19" t="str">
        <f t="shared" si="993"/>
        <v>Body</v>
      </c>
      <c r="M1775" s="19" t="str">
        <f t="shared" si="993"/>
        <v>Superior</v>
      </c>
      <c r="N1775" s="1"/>
      <c r="O1775" s="1"/>
      <c r="P1775" s="1"/>
      <c r="Q1775" s="1"/>
      <c r="R1775" s="1"/>
    </row>
    <row r="1776" spans="1:18" ht="16.5" customHeight="1" x14ac:dyDescent="0.3">
      <c r="A1776" s="22" t="b">
        <v>1</v>
      </c>
      <c r="B1776" s="19" t="s">
        <v>62</v>
      </c>
      <c r="C1776" s="19">
        <f t="shared" si="989"/>
        <v>4808303</v>
      </c>
      <c r="D1776" s="19">
        <f t="shared" si="986"/>
        <v>2078</v>
      </c>
      <c r="E1776" s="19" t="s">
        <v>32</v>
      </c>
      <c r="F1776" s="19">
        <f>F1774</f>
        <v>8</v>
      </c>
      <c r="G1776" s="19">
        <f>G1774</f>
        <v>8</v>
      </c>
      <c r="H1776" s="19">
        <f t="shared" si="992"/>
        <v>153302001</v>
      </c>
      <c r="I1776" s="19">
        <v>1</v>
      </c>
      <c r="J1776" s="19">
        <v>1</v>
      </c>
      <c r="K1776" s="19">
        <f t="shared" si="993"/>
        <v>5.5</v>
      </c>
      <c r="L1776" s="19" t="str">
        <f t="shared" si="993"/>
        <v>Body</v>
      </c>
      <c r="M1776" s="19" t="str">
        <f t="shared" si="993"/>
        <v>Rare</v>
      </c>
      <c r="N1776" s="1"/>
      <c r="O1776" s="1"/>
      <c r="P1776" s="1"/>
      <c r="Q1776" s="1"/>
      <c r="R1776" s="1"/>
    </row>
    <row r="1777" spans="1:18" ht="16.5" customHeight="1" x14ac:dyDescent="0.3">
      <c r="A1777" s="22" t="b">
        <v>1</v>
      </c>
      <c r="B1777" s="19" t="s">
        <v>30</v>
      </c>
      <c r="C1777" s="19">
        <f t="shared" si="989"/>
        <v>4808304</v>
      </c>
      <c r="D1777" s="19">
        <f t="shared" si="986"/>
        <v>2078</v>
      </c>
      <c r="E1777" s="19" t="s">
        <v>32</v>
      </c>
      <c r="F1777" s="19">
        <f t="shared" si="987"/>
        <v>8</v>
      </c>
      <c r="G1777" s="19">
        <f t="shared" si="987"/>
        <v>8</v>
      </c>
      <c r="H1777" s="19">
        <f t="shared" si="992"/>
        <v>153107004</v>
      </c>
      <c r="I1777" s="19">
        <v>1</v>
      </c>
      <c r="J1777" s="19">
        <v>1</v>
      </c>
      <c r="K1777" s="19">
        <f t="shared" si="993"/>
        <v>14.5</v>
      </c>
      <c r="L1777" s="19" t="str">
        <f t="shared" si="993"/>
        <v>Shoes</v>
      </c>
      <c r="M1777" s="19" t="str">
        <f t="shared" si="993"/>
        <v>Normal</v>
      </c>
      <c r="N1777" s="1"/>
      <c r="O1777" s="1"/>
      <c r="P1777" s="1"/>
      <c r="Q1777" s="1"/>
      <c r="R1777" s="1"/>
    </row>
    <row r="1778" spans="1:18" ht="16.5" customHeight="1" x14ac:dyDescent="0.3">
      <c r="A1778" s="22" t="b">
        <v>1</v>
      </c>
      <c r="B1778" s="19" t="s">
        <v>54</v>
      </c>
      <c r="C1778" s="19">
        <f t="shared" si="989"/>
        <v>4808305</v>
      </c>
      <c r="D1778" s="19">
        <f t="shared" si="986"/>
        <v>2078</v>
      </c>
      <c r="E1778" s="19" t="s">
        <v>32</v>
      </c>
      <c r="F1778" s="19">
        <f t="shared" si="987"/>
        <v>8</v>
      </c>
      <c r="G1778" s="19">
        <f t="shared" si="987"/>
        <v>8</v>
      </c>
      <c r="H1778" s="19">
        <f t="shared" si="992"/>
        <v>153207004</v>
      </c>
      <c r="I1778" s="19">
        <v>1</v>
      </c>
      <c r="J1778" s="19">
        <v>1</v>
      </c>
      <c r="K1778" s="19">
        <f t="shared" si="993"/>
        <v>25</v>
      </c>
      <c r="L1778" s="19" t="str">
        <f t="shared" si="993"/>
        <v>Shoes</v>
      </c>
      <c r="M1778" s="19" t="str">
        <f t="shared" si="993"/>
        <v>Superior</v>
      </c>
      <c r="N1778" s="1"/>
      <c r="O1778" s="1"/>
      <c r="P1778" s="1"/>
      <c r="Q1778" s="1"/>
      <c r="R1778" s="1"/>
    </row>
    <row r="1779" spans="1:18" ht="16.5" customHeight="1" x14ac:dyDescent="0.3">
      <c r="A1779" s="22" t="b">
        <v>1</v>
      </c>
      <c r="B1779" s="19" t="s">
        <v>61</v>
      </c>
      <c r="C1779" s="19">
        <f t="shared" si="989"/>
        <v>4808306</v>
      </c>
      <c r="D1779" s="19">
        <f t="shared" si="986"/>
        <v>2078</v>
      </c>
      <c r="E1779" s="19" t="s">
        <v>32</v>
      </c>
      <c r="F1779" s="19">
        <f>F1777</f>
        <v>8</v>
      </c>
      <c r="G1779" s="19">
        <f>G1777</f>
        <v>8</v>
      </c>
      <c r="H1779" s="19">
        <f t="shared" si="992"/>
        <v>153307004</v>
      </c>
      <c r="I1779" s="19">
        <v>1</v>
      </c>
      <c r="J1779" s="19">
        <v>1</v>
      </c>
      <c r="K1779" s="19">
        <f t="shared" si="993"/>
        <v>5.5</v>
      </c>
      <c r="L1779" s="19" t="str">
        <f t="shared" si="993"/>
        <v>Shoes</v>
      </c>
      <c r="M1779" s="19" t="str">
        <f t="shared" si="993"/>
        <v>Rare</v>
      </c>
      <c r="N1779" s="1"/>
      <c r="O1779" s="1"/>
      <c r="P1779" s="1"/>
      <c r="Q1779" s="1"/>
      <c r="R1779" s="1"/>
    </row>
    <row r="1780" spans="1:18" ht="16.5" customHeight="1" x14ac:dyDescent="0.3">
      <c r="A1780" s="22" t="b">
        <v>1</v>
      </c>
      <c r="B1780" s="20" t="s">
        <v>45</v>
      </c>
      <c r="C1780" s="20">
        <f t="shared" si="989"/>
        <v>4808401</v>
      </c>
      <c r="D1780" s="20">
        <f t="shared" si="986"/>
        <v>2078</v>
      </c>
      <c r="E1780" s="20" t="s">
        <v>33</v>
      </c>
      <c r="F1780" s="20">
        <f t="shared" si="987"/>
        <v>8</v>
      </c>
      <c r="G1780" s="20">
        <f t="shared" si="987"/>
        <v>8</v>
      </c>
      <c r="H1780" s="20">
        <f>H1774+1000000</f>
        <v>154102001</v>
      </c>
      <c r="I1780" s="20">
        <v>1</v>
      </c>
      <c r="J1780" s="20">
        <v>1</v>
      </c>
      <c r="K1780" s="20">
        <f>K1774</f>
        <v>14.5</v>
      </c>
      <c r="L1780" s="20" t="str">
        <f>L1774</f>
        <v>Body</v>
      </c>
      <c r="M1780" s="20" t="str">
        <f>M1774</f>
        <v>Normal</v>
      </c>
      <c r="N1780" s="1"/>
      <c r="O1780" s="1"/>
      <c r="P1780" s="1"/>
      <c r="Q1780" s="1"/>
      <c r="R1780" s="1"/>
    </row>
    <row r="1781" spans="1:18" ht="16.5" customHeight="1" x14ac:dyDescent="0.3">
      <c r="A1781" s="22" t="b">
        <v>1</v>
      </c>
      <c r="B1781" s="20" t="s">
        <v>55</v>
      </c>
      <c r="C1781" s="20">
        <f t="shared" si="989"/>
        <v>4808402</v>
      </c>
      <c r="D1781" s="20">
        <f t="shared" si="986"/>
        <v>2078</v>
      </c>
      <c r="E1781" s="20" t="s">
        <v>33</v>
      </c>
      <c r="F1781" s="20">
        <f t="shared" ref="F1781:G1789" si="994">F1780</f>
        <v>8</v>
      </c>
      <c r="G1781" s="20">
        <f t="shared" si="994"/>
        <v>8</v>
      </c>
      <c r="H1781" s="20">
        <f t="shared" ref="H1781:H1785" si="995">H1775+1000000</f>
        <v>154202001</v>
      </c>
      <c r="I1781" s="20">
        <v>1</v>
      </c>
      <c r="J1781" s="20">
        <v>1</v>
      </c>
      <c r="K1781" s="20">
        <f t="shared" ref="K1781:M1785" si="996">K1775</f>
        <v>25</v>
      </c>
      <c r="L1781" s="20" t="str">
        <f t="shared" si="996"/>
        <v>Body</v>
      </c>
      <c r="M1781" s="20" t="str">
        <f t="shared" si="996"/>
        <v>Superior</v>
      </c>
      <c r="N1781" s="1"/>
      <c r="O1781" s="1"/>
      <c r="P1781" s="1"/>
      <c r="Q1781" s="1"/>
      <c r="R1781" s="1"/>
    </row>
    <row r="1782" spans="1:18" ht="16.5" customHeight="1" x14ac:dyDescent="0.3">
      <c r="A1782" s="22" t="b">
        <v>1</v>
      </c>
      <c r="B1782" s="20" t="s">
        <v>62</v>
      </c>
      <c r="C1782" s="20">
        <f t="shared" si="989"/>
        <v>4808403</v>
      </c>
      <c r="D1782" s="20">
        <f t="shared" si="986"/>
        <v>2078</v>
      </c>
      <c r="E1782" s="20" t="s">
        <v>33</v>
      </c>
      <c r="F1782" s="20">
        <f>F1780</f>
        <v>8</v>
      </c>
      <c r="G1782" s="20">
        <f>G1780</f>
        <v>8</v>
      </c>
      <c r="H1782" s="20">
        <f t="shared" si="995"/>
        <v>154302001</v>
      </c>
      <c r="I1782" s="20">
        <v>1</v>
      </c>
      <c r="J1782" s="20">
        <v>1</v>
      </c>
      <c r="K1782" s="20">
        <f t="shared" si="996"/>
        <v>5.5</v>
      </c>
      <c r="L1782" s="20" t="str">
        <f t="shared" si="996"/>
        <v>Body</v>
      </c>
      <c r="M1782" s="20" t="str">
        <f t="shared" si="996"/>
        <v>Rare</v>
      </c>
      <c r="N1782" s="1"/>
      <c r="O1782" s="1"/>
      <c r="P1782" s="1"/>
      <c r="Q1782" s="1"/>
      <c r="R1782" s="1"/>
    </row>
    <row r="1783" spans="1:18" ht="16.5" customHeight="1" x14ac:dyDescent="0.3">
      <c r="A1783" s="22" t="b">
        <v>1</v>
      </c>
      <c r="B1783" s="20" t="s">
        <v>30</v>
      </c>
      <c r="C1783" s="20">
        <f t="shared" si="989"/>
        <v>4808404</v>
      </c>
      <c r="D1783" s="20">
        <f t="shared" si="986"/>
        <v>2078</v>
      </c>
      <c r="E1783" s="20" t="s">
        <v>33</v>
      </c>
      <c r="F1783" s="20">
        <f t="shared" si="994"/>
        <v>8</v>
      </c>
      <c r="G1783" s="20">
        <f t="shared" si="994"/>
        <v>8</v>
      </c>
      <c r="H1783" s="20">
        <f t="shared" si="995"/>
        <v>154107004</v>
      </c>
      <c r="I1783" s="20">
        <v>1</v>
      </c>
      <c r="J1783" s="20">
        <v>1</v>
      </c>
      <c r="K1783" s="20">
        <f t="shared" si="996"/>
        <v>14.5</v>
      </c>
      <c r="L1783" s="20" t="str">
        <f t="shared" si="996"/>
        <v>Shoes</v>
      </c>
      <c r="M1783" s="20" t="str">
        <f t="shared" si="996"/>
        <v>Normal</v>
      </c>
      <c r="N1783" s="1"/>
      <c r="O1783" s="1"/>
      <c r="P1783" s="1"/>
      <c r="Q1783" s="1"/>
      <c r="R1783" s="1"/>
    </row>
    <row r="1784" spans="1:18" ht="16.5" customHeight="1" x14ac:dyDescent="0.3">
      <c r="A1784" s="22" t="b">
        <v>1</v>
      </c>
      <c r="B1784" s="20" t="s">
        <v>54</v>
      </c>
      <c r="C1784" s="20">
        <f t="shared" si="989"/>
        <v>4808405</v>
      </c>
      <c r="D1784" s="20">
        <f t="shared" si="986"/>
        <v>2078</v>
      </c>
      <c r="E1784" s="20" t="s">
        <v>33</v>
      </c>
      <c r="F1784" s="20">
        <f t="shared" si="994"/>
        <v>8</v>
      </c>
      <c r="G1784" s="20">
        <f t="shared" si="994"/>
        <v>8</v>
      </c>
      <c r="H1784" s="20">
        <f t="shared" si="995"/>
        <v>154207004</v>
      </c>
      <c r="I1784" s="20">
        <v>1</v>
      </c>
      <c r="J1784" s="20">
        <v>1</v>
      </c>
      <c r="K1784" s="20">
        <f t="shared" si="996"/>
        <v>25</v>
      </c>
      <c r="L1784" s="20" t="str">
        <f t="shared" si="996"/>
        <v>Shoes</v>
      </c>
      <c r="M1784" s="20" t="str">
        <f t="shared" si="996"/>
        <v>Superior</v>
      </c>
      <c r="N1784" s="1"/>
      <c r="O1784" s="1"/>
      <c r="P1784" s="1"/>
      <c r="Q1784" s="1"/>
      <c r="R1784" s="1"/>
    </row>
    <row r="1785" spans="1:18" ht="16.5" customHeight="1" x14ac:dyDescent="0.3">
      <c r="A1785" s="22" t="b">
        <v>1</v>
      </c>
      <c r="B1785" s="20" t="s">
        <v>61</v>
      </c>
      <c r="C1785" s="20">
        <f t="shared" si="989"/>
        <v>4808406</v>
      </c>
      <c r="D1785" s="20">
        <f t="shared" si="986"/>
        <v>2078</v>
      </c>
      <c r="E1785" s="20" t="s">
        <v>33</v>
      </c>
      <c r="F1785" s="20">
        <f>F1783</f>
        <v>8</v>
      </c>
      <c r="G1785" s="20">
        <f>G1783</f>
        <v>8</v>
      </c>
      <c r="H1785" s="20">
        <f t="shared" si="995"/>
        <v>154307004</v>
      </c>
      <c r="I1785" s="20">
        <v>1</v>
      </c>
      <c r="J1785" s="20">
        <v>1</v>
      </c>
      <c r="K1785" s="20">
        <f t="shared" si="996"/>
        <v>5.5</v>
      </c>
      <c r="L1785" s="20" t="str">
        <f t="shared" si="996"/>
        <v>Shoes</v>
      </c>
      <c r="M1785" s="20" t="str">
        <f t="shared" si="996"/>
        <v>Rare</v>
      </c>
      <c r="N1785" s="1"/>
      <c r="O1785" s="1"/>
      <c r="P1785" s="1"/>
      <c r="Q1785" s="1"/>
      <c r="R1785" s="1"/>
    </row>
    <row r="1786" spans="1:18" ht="16.5" customHeight="1" x14ac:dyDescent="0.3">
      <c r="A1786" s="22" t="b">
        <v>1</v>
      </c>
      <c r="B1786" s="21" t="s">
        <v>34</v>
      </c>
      <c r="C1786" s="21">
        <f t="shared" si="989"/>
        <v>4808501</v>
      </c>
      <c r="D1786" s="21">
        <f t="shared" si="986"/>
        <v>2078</v>
      </c>
      <c r="E1786" s="21" t="s">
        <v>35</v>
      </c>
      <c r="F1786" s="21">
        <f t="shared" si="994"/>
        <v>8</v>
      </c>
      <c r="G1786" s="21">
        <f t="shared" si="994"/>
        <v>8</v>
      </c>
      <c r="H1786" s="21">
        <v>160004001</v>
      </c>
      <c r="I1786" s="21">
        <v>1</v>
      </c>
      <c r="J1786" s="21">
        <v>1</v>
      </c>
      <c r="K1786" s="21">
        <v>2.5</v>
      </c>
      <c r="L1786" s="21" t="s">
        <v>36</v>
      </c>
      <c r="M1786" s="21" t="s">
        <v>37</v>
      </c>
      <c r="N1786" s="1"/>
      <c r="O1786" s="1"/>
      <c r="P1786" s="1"/>
      <c r="Q1786" s="1"/>
      <c r="R1786" s="1"/>
    </row>
    <row r="1787" spans="1:18" ht="16.5" customHeight="1" x14ac:dyDescent="0.3">
      <c r="A1787" s="22" t="b">
        <v>1</v>
      </c>
      <c r="B1787" s="21" t="s">
        <v>38</v>
      </c>
      <c r="C1787" s="21">
        <f>C1786+1</f>
        <v>4808502</v>
      </c>
      <c r="D1787" s="21">
        <f t="shared" si="986"/>
        <v>2078</v>
      </c>
      <c r="E1787" s="21" t="s">
        <v>35</v>
      </c>
      <c r="F1787" s="21">
        <f t="shared" si="994"/>
        <v>8</v>
      </c>
      <c r="G1787" s="21">
        <f t="shared" si="994"/>
        <v>8</v>
      </c>
      <c r="H1787" s="21">
        <v>160004002</v>
      </c>
      <c r="I1787" s="21">
        <v>1</v>
      </c>
      <c r="J1787" s="21">
        <v>1</v>
      </c>
      <c r="K1787" s="21">
        <v>2.5</v>
      </c>
      <c r="L1787" s="21" t="s">
        <v>39</v>
      </c>
      <c r="M1787" s="21" t="s">
        <v>37</v>
      </c>
      <c r="N1787" s="1"/>
      <c r="O1787" s="1"/>
      <c r="P1787" s="1"/>
      <c r="Q1787" s="1"/>
      <c r="R1787" s="1"/>
    </row>
    <row r="1788" spans="1:18" ht="16.5" customHeight="1" x14ac:dyDescent="0.3">
      <c r="A1788" s="22" t="b">
        <v>1</v>
      </c>
      <c r="B1788" s="21" t="s">
        <v>40</v>
      </c>
      <c r="C1788" s="21">
        <f>C1787+1</f>
        <v>4808503</v>
      </c>
      <c r="D1788" s="21">
        <f t="shared" si="986"/>
        <v>2078</v>
      </c>
      <c r="E1788" s="21" t="s">
        <v>35</v>
      </c>
      <c r="F1788" s="21">
        <f t="shared" si="994"/>
        <v>8</v>
      </c>
      <c r="G1788" s="21">
        <f t="shared" si="994"/>
        <v>8</v>
      </c>
      <c r="H1788" s="21">
        <v>160004003</v>
      </c>
      <c r="I1788" s="21">
        <v>1</v>
      </c>
      <c r="J1788" s="21">
        <v>1</v>
      </c>
      <c r="K1788" s="21">
        <v>2.5</v>
      </c>
      <c r="L1788" s="21" t="s">
        <v>41</v>
      </c>
      <c r="M1788" s="21" t="s">
        <v>37</v>
      </c>
      <c r="N1788" s="1"/>
      <c r="O1788" s="1"/>
      <c r="P1788" s="1"/>
      <c r="Q1788" s="1"/>
      <c r="R1788" s="1"/>
    </row>
    <row r="1789" spans="1:18" ht="16.5" customHeight="1" x14ac:dyDescent="0.3">
      <c r="A1789" s="22" t="b">
        <v>1</v>
      </c>
      <c r="B1789" s="21" t="s">
        <v>42</v>
      </c>
      <c r="C1789" s="21">
        <f>C1788+1</f>
        <v>4808504</v>
      </c>
      <c r="D1789" s="21">
        <f t="shared" si="986"/>
        <v>2078</v>
      </c>
      <c r="E1789" s="21" t="s">
        <v>35</v>
      </c>
      <c r="F1789" s="21">
        <f t="shared" si="994"/>
        <v>8</v>
      </c>
      <c r="G1789" s="21">
        <f t="shared" si="994"/>
        <v>8</v>
      </c>
      <c r="H1789" s="21">
        <v>160004004</v>
      </c>
      <c r="I1789" s="21">
        <v>1</v>
      </c>
      <c r="J1789" s="21">
        <v>1</v>
      </c>
      <c r="K1789" s="21">
        <v>2.5</v>
      </c>
      <c r="L1789" s="21" t="s">
        <v>43</v>
      </c>
      <c r="M1789" s="21" t="s">
        <v>37</v>
      </c>
      <c r="N1789" s="1"/>
      <c r="O1789" s="1"/>
      <c r="P1789" s="1"/>
      <c r="Q1789" s="1"/>
      <c r="R1789" s="1"/>
    </row>
    <row r="1790" spans="1:18" ht="16.5" customHeight="1" x14ac:dyDescent="0.3">
      <c r="A1790" s="22" t="b">
        <v>1</v>
      </c>
      <c r="B1790" s="15" t="s">
        <v>47</v>
      </c>
      <c r="C1790" s="95">
        <v>4809101</v>
      </c>
      <c r="D1790" s="15">
        <f>D1770+1</f>
        <v>2079</v>
      </c>
      <c r="E1790" s="97" t="s">
        <v>27</v>
      </c>
      <c r="F1790" s="95">
        <v>8</v>
      </c>
      <c r="G1790" s="95">
        <v>9</v>
      </c>
      <c r="H1790" s="95">
        <v>151103004</v>
      </c>
      <c r="I1790" s="16">
        <v>1</v>
      </c>
      <c r="J1790" s="16">
        <v>1</v>
      </c>
      <c r="K1790" s="15">
        <v>14.5</v>
      </c>
      <c r="L1790" s="17" t="str">
        <f>IF(H1790&gt;=151107001,"Shoes",IF(H1790&gt;=151106001,"Pants",IF(H1790&gt;=151105001,"Glove",IF(H1790&gt;=151103001,"Head",IF(H1790&gt;=151102001,"Body",IF(H1790&gt;=151101001,"Weapon"))))))</f>
        <v>Head</v>
      </c>
      <c r="M1790" s="16" t="s">
        <v>674</v>
      </c>
      <c r="N1790" s="1"/>
      <c r="O1790" s="1"/>
      <c r="P1790" s="1"/>
      <c r="Q1790" s="1"/>
      <c r="R1790" s="1"/>
    </row>
    <row r="1791" spans="1:18" ht="16.5" customHeight="1" x14ac:dyDescent="0.3">
      <c r="A1791" s="22" t="b">
        <v>1</v>
      </c>
      <c r="B1791" s="15" t="s">
        <v>56</v>
      </c>
      <c r="C1791" s="16">
        <f>C1790+1</f>
        <v>4809102</v>
      </c>
      <c r="D1791" s="16">
        <f>D1790</f>
        <v>2079</v>
      </c>
      <c r="E1791" s="16" t="s">
        <v>27</v>
      </c>
      <c r="F1791" s="16">
        <f t="shared" ref="F1791:G1791" si="997">F1790</f>
        <v>8</v>
      </c>
      <c r="G1791" s="16">
        <f t="shared" si="997"/>
        <v>9</v>
      </c>
      <c r="H1791" s="16">
        <f>H1790+100000</f>
        <v>151203004</v>
      </c>
      <c r="I1791" s="16">
        <v>1</v>
      </c>
      <c r="J1791" s="16">
        <v>1</v>
      </c>
      <c r="K1791" s="15">
        <v>25</v>
      </c>
      <c r="L1791" s="16" t="str">
        <f>L1790</f>
        <v>Head</v>
      </c>
      <c r="M1791" s="16" t="s">
        <v>53</v>
      </c>
      <c r="N1791" s="1"/>
      <c r="O1791" s="1"/>
      <c r="P1791" s="1"/>
      <c r="Q1791" s="1"/>
      <c r="R1791" s="1"/>
    </row>
    <row r="1792" spans="1:18" ht="16.5" customHeight="1" x14ac:dyDescent="0.3">
      <c r="A1792" s="22" t="b">
        <v>1</v>
      </c>
      <c r="B1792" s="15" t="s">
        <v>63</v>
      </c>
      <c r="C1792" s="16">
        <f t="shared" ref="C1792:C1795" si="998">C1791+1</f>
        <v>4809103</v>
      </c>
      <c r="D1792" s="16">
        <f t="shared" ref="D1792:D1817" si="999">D1791</f>
        <v>2079</v>
      </c>
      <c r="E1792" s="16" t="s">
        <v>27</v>
      </c>
      <c r="F1792" s="16">
        <f>F1790</f>
        <v>8</v>
      </c>
      <c r="G1792" s="16">
        <f>G1790</f>
        <v>9</v>
      </c>
      <c r="H1792" s="16">
        <f>H1791+100000</f>
        <v>151303004</v>
      </c>
      <c r="I1792" s="16">
        <v>1</v>
      </c>
      <c r="J1792" s="16">
        <v>1</v>
      </c>
      <c r="K1792" s="15">
        <v>5.5</v>
      </c>
      <c r="L1792" s="16" t="str">
        <f>L1791</f>
        <v>Head</v>
      </c>
      <c r="M1792" s="16" t="s">
        <v>60</v>
      </c>
      <c r="N1792" s="1"/>
      <c r="O1792" s="1"/>
      <c r="P1792" s="1"/>
      <c r="Q1792" s="1"/>
      <c r="R1792" s="1"/>
    </row>
    <row r="1793" spans="1:18" ht="16.5" customHeight="1" x14ac:dyDescent="0.3">
      <c r="A1793" s="22" t="b">
        <v>1</v>
      </c>
      <c r="B1793" s="15" t="s">
        <v>51</v>
      </c>
      <c r="C1793" s="16">
        <f t="shared" si="998"/>
        <v>4809104</v>
      </c>
      <c r="D1793" s="16">
        <f t="shared" si="999"/>
        <v>2079</v>
      </c>
      <c r="E1793" s="16" t="s">
        <v>27</v>
      </c>
      <c r="F1793" s="16">
        <f t="shared" ref="F1793:G1808" si="1000">F1792</f>
        <v>8</v>
      </c>
      <c r="G1793" s="16">
        <f t="shared" si="1000"/>
        <v>9</v>
      </c>
      <c r="H1793" s="95">
        <v>151105004</v>
      </c>
      <c r="I1793" s="16">
        <v>1</v>
      </c>
      <c r="J1793" s="16">
        <v>1</v>
      </c>
      <c r="K1793" s="16">
        <f>K1790</f>
        <v>14.5</v>
      </c>
      <c r="L1793" s="17" t="str">
        <f>IF(H1793&gt;=151107001,"Shoes",IF(H1793&gt;=151106001,"Pants",IF(H1793&gt;=151105001,"Glove",IF(H1793&gt;=151103001,"Head",IF(H1793&gt;=151102001,"Body",IF(H1793&gt;=151101001,"Weapon"))))))</f>
        <v>Glove</v>
      </c>
      <c r="M1793" s="16" t="str">
        <f>M1790</f>
        <v>Normal</v>
      </c>
      <c r="N1793" s="1"/>
      <c r="O1793" s="1"/>
      <c r="P1793" s="1"/>
      <c r="Q1793" s="1"/>
      <c r="R1793" s="1"/>
    </row>
    <row r="1794" spans="1:18" ht="16.5" customHeight="1" x14ac:dyDescent="0.3">
      <c r="A1794" s="22" t="b">
        <v>1</v>
      </c>
      <c r="B1794" s="15" t="s">
        <v>58</v>
      </c>
      <c r="C1794" s="16">
        <f t="shared" si="998"/>
        <v>4809105</v>
      </c>
      <c r="D1794" s="16">
        <f t="shared" si="999"/>
        <v>2079</v>
      </c>
      <c r="E1794" s="16" t="s">
        <v>27</v>
      </c>
      <c r="F1794" s="16">
        <f t="shared" si="1000"/>
        <v>8</v>
      </c>
      <c r="G1794" s="16">
        <f t="shared" si="1000"/>
        <v>9</v>
      </c>
      <c r="H1794" s="16">
        <f>H1793+100000</f>
        <v>151205004</v>
      </c>
      <c r="I1794" s="16">
        <v>1</v>
      </c>
      <c r="J1794" s="16">
        <v>1</v>
      </c>
      <c r="K1794" s="16">
        <f t="shared" ref="K1794:K1795" si="1001">K1791</f>
        <v>25</v>
      </c>
      <c r="L1794" s="16" t="str">
        <f>L1793</f>
        <v>Glove</v>
      </c>
      <c r="M1794" s="16" t="str">
        <f>M1791</f>
        <v>Superior</v>
      </c>
      <c r="N1794" s="1"/>
      <c r="O1794" s="1"/>
      <c r="P1794" s="1"/>
      <c r="Q1794" s="1"/>
      <c r="R1794" s="1"/>
    </row>
    <row r="1795" spans="1:18" ht="16.5" customHeight="1" x14ac:dyDescent="0.3">
      <c r="A1795" s="22" t="b">
        <v>1</v>
      </c>
      <c r="B1795" s="15" t="s">
        <v>65</v>
      </c>
      <c r="C1795" s="16">
        <f t="shared" si="998"/>
        <v>4809106</v>
      </c>
      <c r="D1795" s="16">
        <f t="shared" si="999"/>
        <v>2079</v>
      </c>
      <c r="E1795" s="16" t="s">
        <v>27</v>
      </c>
      <c r="F1795" s="16">
        <f>F1793</f>
        <v>8</v>
      </c>
      <c r="G1795" s="16">
        <f>G1793</f>
        <v>9</v>
      </c>
      <c r="H1795" s="16">
        <f>H1794+100000</f>
        <v>151305004</v>
      </c>
      <c r="I1795" s="16">
        <v>1</v>
      </c>
      <c r="J1795" s="16">
        <v>1</v>
      </c>
      <c r="K1795" s="16">
        <f t="shared" si="1001"/>
        <v>5.5</v>
      </c>
      <c r="L1795" s="16" t="str">
        <f>L1794</f>
        <v>Glove</v>
      </c>
      <c r="M1795" s="16" t="str">
        <f>M1792</f>
        <v>Rare</v>
      </c>
      <c r="N1795" s="1"/>
      <c r="O1795" s="1"/>
      <c r="P1795" s="1"/>
      <c r="Q1795" s="1"/>
      <c r="R1795" s="1"/>
    </row>
    <row r="1796" spans="1:18" ht="16.5" customHeight="1" x14ac:dyDescent="0.3">
      <c r="A1796" s="22" t="b">
        <v>1</v>
      </c>
      <c r="B1796" s="18" t="s">
        <v>47</v>
      </c>
      <c r="C1796" s="18">
        <f t="shared" ref="C1796:C1814" si="1002">C1790+100</f>
        <v>4809201</v>
      </c>
      <c r="D1796" s="18">
        <f t="shared" si="999"/>
        <v>2079</v>
      </c>
      <c r="E1796" s="18" t="s">
        <v>31</v>
      </c>
      <c r="F1796" s="18">
        <f t="shared" si="1000"/>
        <v>8</v>
      </c>
      <c r="G1796" s="18">
        <f t="shared" si="1000"/>
        <v>9</v>
      </c>
      <c r="H1796" s="18">
        <f>H1790+1000000</f>
        <v>152103004</v>
      </c>
      <c r="I1796" s="18">
        <v>1</v>
      </c>
      <c r="J1796" s="18">
        <v>1</v>
      </c>
      <c r="K1796" s="18">
        <f>K1790</f>
        <v>14.5</v>
      </c>
      <c r="L1796" s="18" t="str">
        <f>L1790</f>
        <v>Head</v>
      </c>
      <c r="M1796" s="18" t="str">
        <f>M1790</f>
        <v>Normal</v>
      </c>
      <c r="N1796" s="1"/>
      <c r="O1796" s="1"/>
      <c r="P1796" s="1"/>
      <c r="Q1796" s="1"/>
      <c r="R1796" s="1"/>
    </row>
    <row r="1797" spans="1:18" ht="16.5" customHeight="1" x14ac:dyDescent="0.3">
      <c r="A1797" s="22" t="b">
        <v>1</v>
      </c>
      <c r="B1797" s="18" t="s">
        <v>56</v>
      </c>
      <c r="C1797" s="18">
        <f t="shared" si="1002"/>
        <v>4809202</v>
      </c>
      <c r="D1797" s="18">
        <f t="shared" si="999"/>
        <v>2079</v>
      </c>
      <c r="E1797" s="18" t="s">
        <v>31</v>
      </c>
      <c r="F1797" s="18">
        <f t="shared" si="1000"/>
        <v>8</v>
      </c>
      <c r="G1797" s="18">
        <f t="shared" si="1000"/>
        <v>9</v>
      </c>
      <c r="H1797" s="18">
        <f t="shared" ref="H1797:H1801" si="1003">H1791+1000000</f>
        <v>152203004</v>
      </c>
      <c r="I1797" s="18">
        <v>1</v>
      </c>
      <c r="J1797" s="18">
        <v>1</v>
      </c>
      <c r="K1797" s="18">
        <f t="shared" ref="K1797:M1801" si="1004">K1791</f>
        <v>25</v>
      </c>
      <c r="L1797" s="18" t="str">
        <f t="shared" si="1004"/>
        <v>Head</v>
      </c>
      <c r="M1797" s="18" t="str">
        <f t="shared" si="1004"/>
        <v>Superior</v>
      </c>
      <c r="N1797" s="1"/>
      <c r="O1797" s="1"/>
      <c r="P1797" s="1"/>
      <c r="Q1797" s="1"/>
      <c r="R1797" s="1"/>
    </row>
    <row r="1798" spans="1:18" ht="16.5" customHeight="1" x14ac:dyDescent="0.3">
      <c r="A1798" s="22" t="b">
        <v>1</v>
      </c>
      <c r="B1798" s="18" t="s">
        <v>63</v>
      </c>
      <c r="C1798" s="18">
        <f t="shared" si="1002"/>
        <v>4809203</v>
      </c>
      <c r="D1798" s="18">
        <f t="shared" si="999"/>
        <v>2079</v>
      </c>
      <c r="E1798" s="18" t="s">
        <v>31</v>
      </c>
      <c r="F1798" s="18">
        <f>F1796</f>
        <v>8</v>
      </c>
      <c r="G1798" s="18">
        <f>G1796</f>
        <v>9</v>
      </c>
      <c r="H1798" s="18">
        <f t="shared" si="1003"/>
        <v>152303004</v>
      </c>
      <c r="I1798" s="18">
        <v>1</v>
      </c>
      <c r="J1798" s="18">
        <v>1</v>
      </c>
      <c r="K1798" s="18">
        <f t="shared" si="1004"/>
        <v>5.5</v>
      </c>
      <c r="L1798" s="18" t="str">
        <f t="shared" si="1004"/>
        <v>Head</v>
      </c>
      <c r="M1798" s="18" t="str">
        <f t="shared" si="1004"/>
        <v>Rare</v>
      </c>
      <c r="N1798" s="1"/>
      <c r="O1798" s="1"/>
      <c r="P1798" s="1"/>
      <c r="Q1798" s="1"/>
      <c r="R1798" s="1"/>
    </row>
    <row r="1799" spans="1:18" ht="16.5" customHeight="1" x14ac:dyDescent="0.3">
      <c r="A1799" s="22" t="b">
        <v>1</v>
      </c>
      <c r="B1799" s="18" t="s">
        <v>51</v>
      </c>
      <c r="C1799" s="18">
        <f t="shared" si="1002"/>
        <v>4809204</v>
      </c>
      <c r="D1799" s="18">
        <f t="shared" si="999"/>
        <v>2079</v>
      </c>
      <c r="E1799" s="18" t="s">
        <v>31</v>
      </c>
      <c r="F1799" s="18">
        <f t="shared" si="1000"/>
        <v>8</v>
      </c>
      <c r="G1799" s="18">
        <f t="shared" si="1000"/>
        <v>9</v>
      </c>
      <c r="H1799" s="18">
        <f t="shared" si="1003"/>
        <v>152105004</v>
      </c>
      <c r="I1799" s="18">
        <v>1</v>
      </c>
      <c r="J1799" s="18">
        <v>1</v>
      </c>
      <c r="K1799" s="18">
        <f t="shared" si="1004"/>
        <v>14.5</v>
      </c>
      <c r="L1799" s="18" t="str">
        <f t="shared" si="1004"/>
        <v>Glove</v>
      </c>
      <c r="M1799" s="18" t="str">
        <f t="shared" si="1004"/>
        <v>Normal</v>
      </c>
      <c r="N1799" s="1"/>
      <c r="O1799" s="1"/>
      <c r="P1799" s="1"/>
      <c r="Q1799" s="1"/>
      <c r="R1799" s="1"/>
    </row>
    <row r="1800" spans="1:18" ht="16.5" customHeight="1" x14ac:dyDescent="0.3">
      <c r="A1800" s="22" t="b">
        <v>1</v>
      </c>
      <c r="B1800" s="18" t="s">
        <v>58</v>
      </c>
      <c r="C1800" s="18">
        <f t="shared" si="1002"/>
        <v>4809205</v>
      </c>
      <c r="D1800" s="18">
        <f t="shared" si="999"/>
        <v>2079</v>
      </c>
      <c r="E1800" s="18" t="s">
        <v>31</v>
      </c>
      <c r="F1800" s="18">
        <f t="shared" si="1000"/>
        <v>8</v>
      </c>
      <c r="G1800" s="18">
        <f t="shared" si="1000"/>
        <v>9</v>
      </c>
      <c r="H1800" s="18">
        <f t="shared" si="1003"/>
        <v>152205004</v>
      </c>
      <c r="I1800" s="18">
        <v>1</v>
      </c>
      <c r="J1800" s="18">
        <v>1</v>
      </c>
      <c r="K1800" s="18">
        <f t="shared" si="1004"/>
        <v>25</v>
      </c>
      <c r="L1800" s="18" t="str">
        <f t="shared" si="1004"/>
        <v>Glove</v>
      </c>
      <c r="M1800" s="18" t="str">
        <f t="shared" si="1004"/>
        <v>Superior</v>
      </c>
      <c r="N1800" s="1"/>
      <c r="O1800" s="1"/>
      <c r="P1800" s="1"/>
      <c r="Q1800" s="1"/>
      <c r="R1800" s="1"/>
    </row>
    <row r="1801" spans="1:18" ht="16.5" customHeight="1" x14ac:dyDescent="0.3">
      <c r="A1801" s="22" t="b">
        <v>1</v>
      </c>
      <c r="B1801" s="18" t="s">
        <v>65</v>
      </c>
      <c r="C1801" s="18">
        <f t="shared" si="1002"/>
        <v>4809206</v>
      </c>
      <c r="D1801" s="18">
        <f t="shared" si="999"/>
        <v>2079</v>
      </c>
      <c r="E1801" s="18" t="s">
        <v>31</v>
      </c>
      <c r="F1801" s="18">
        <f>F1799</f>
        <v>8</v>
      </c>
      <c r="G1801" s="18">
        <f>G1799</f>
        <v>9</v>
      </c>
      <c r="H1801" s="18">
        <f t="shared" si="1003"/>
        <v>152305004</v>
      </c>
      <c r="I1801" s="18">
        <v>1</v>
      </c>
      <c r="J1801" s="18">
        <v>1</v>
      </c>
      <c r="K1801" s="18">
        <f t="shared" si="1004"/>
        <v>5.5</v>
      </c>
      <c r="L1801" s="18" t="str">
        <f t="shared" si="1004"/>
        <v>Glove</v>
      </c>
      <c r="M1801" s="18" t="str">
        <f t="shared" si="1004"/>
        <v>Rare</v>
      </c>
      <c r="N1801" s="1"/>
      <c r="O1801" s="1"/>
      <c r="P1801" s="1"/>
      <c r="Q1801" s="1"/>
      <c r="R1801" s="1"/>
    </row>
    <row r="1802" spans="1:18" ht="16.5" customHeight="1" x14ac:dyDescent="0.3">
      <c r="A1802" s="22" t="b">
        <v>1</v>
      </c>
      <c r="B1802" s="19" t="s">
        <v>47</v>
      </c>
      <c r="C1802" s="19">
        <f t="shared" si="1002"/>
        <v>4809301</v>
      </c>
      <c r="D1802" s="19">
        <f t="shared" si="999"/>
        <v>2079</v>
      </c>
      <c r="E1802" s="19" t="s">
        <v>32</v>
      </c>
      <c r="F1802" s="19">
        <f t="shared" si="1000"/>
        <v>8</v>
      </c>
      <c r="G1802" s="19">
        <f t="shared" si="1000"/>
        <v>9</v>
      </c>
      <c r="H1802" s="19">
        <f>H1796+1000000</f>
        <v>153103004</v>
      </c>
      <c r="I1802" s="19">
        <v>1</v>
      </c>
      <c r="J1802" s="19">
        <v>1</v>
      </c>
      <c r="K1802" s="19">
        <f>K1796</f>
        <v>14.5</v>
      </c>
      <c r="L1802" s="19" t="str">
        <f>L1796</f>
        <v>Head</v>
      </c>
      <c r="M1802" s="19" t="str">
        <f>M1796</f>
        <v>Normal</v>
      </c>
      <c r="N1802" s="1"/>
      <c r="O1802" s="1"/>
      <c r="P1802" s="1"/>
      <c r="Q1802" s="1"/>
      <c r="R1802" s="1"/>
    </row>
    <row r="1803" spans="1:18" ht="16.5" customHeight="1" x14ac:dyDescent="0.3">
      <c r="A1803" s="22" t="b">
        <v>1</v>
      </c>
      <c r="B1803" s="19" t="s">
        <v>56</v>
      </c>
      <c r="C1803" s="19">
        <f t="shared" si="1002"/>
        <v>4809302</v>
      </c>
      <c r="D1803" s="19">
        <f t="shared" si="999"/>
        <v>2079</v>
      </c>
      <c r="E1803" s="19" t="s">
        <v>32</v>
      </c>
      <c r="F1803" s="19">
        <f t="shared" si="1000"/>
        <v>8</v>
      </c>
      <c r="G1803" s="19">
        <f t="shared" si="1000"/>
        <v>9</v>
      </c>
      <c r="H1803" s="19">
        <f t="shared" ref="H1803:H1807" si="1005">H1797+1000000</f>
        <v>153203004</v>
      </c>
      <c r="I1803" s="19">
        <v>1</v>
      </c>
      <c r="J1803" s="19">
        <v>1</v>
      </c>
      <c r="K1803" s="19">
        <f t="shared" ref="K1803:M1807" si="1006">K1797</f>
        <v>25</v>
      </c>
      <c r="L1803" s="19" t="str">
        <f t="shared" si="1006"/>
        <v>Head</v>
      </c>
      <c r="M1803" s="19" t="str">
        <f t="shared" si="1006"/>
        <v>Superior</v>
      </c>
      <c r="N1803" s="1"/>
      <c r="O1803" s="1"/>
      <c r="P1803" s="1"/>
      <c r="Q1803" s="1"/>
      <c r="R1803" s="1"/>
    </row>
    <row r="1804" spans="1:18" ht="16.5" customHeight="1" x14ac:dyDescent="0.3">
      <c r="A1804" s="22" t="b">
        <v>1</v>
      </c>
      <c r="B1804" s="19" t="s">
        <v>63</v>
      </c>
      <c r="C1804" s="19">
        <f t="shared" si="1002"/>
        <v>4809303</v>
      </c>
      <c r="D1804" s="19">
        <f t="shared" si="999"/>
        <v>2079</v>
      </c>
      <c r="E1804" s="19" t="s">
        <v>32</v>
      </c>
      <c r="F1804" s="19">
        <f>F1802</f>
        <v>8</v>
      </c>
      <c r="G1804" s="19">
        <f>G1802</f>
        <v>9</v>
      </c>
      <c r="H1804" s="19">
        <f t="shared" si="1005"/>
        <v>153303004</v>
      </c>
      <c r="I1804" s="19">
        <v>1</v>
      </c>
      <c r="J1804" s="19">
        <v>1</v>
      </c>
      <c r="K1804" s="19">
        <f t="shared" si="1006"/>
        <v>5.5</v>
      </c>
      <c r="L1804" s="19" t="str">
        <f t="shared" si="1006"/>
        <v>Head</v>
      </c>
      <c r="M1804" s="19" t="str">
        <f t="shared" si="1006"/>
        <v>Rare</v>
      </c>
      <c r="N1804" s="1"/>
      <c r="O1804" s="1"/>
      <c r="P1804" s="1"/>
      <c r="Q1804" s="1"/>
      <c r="R1804" s="1"/>
    </row>
    <row r="1805" spans="1:18" ht="16.5" customHeight="1" x14ac:dyDescent="0.3">
      <c r="A1805" s="22" t="b">
        <v>1</v>
      </c>
      <c r="B1805" s="19" t="s">
        <v>51</v>
      </c>
      <c r="C1805" s="19">
        <f t="shared" si="1002"/>
        <v>4809304</v>
      </c>
      <c r="D1805" s="19">
        <f t="shared" si="999"/>
        <v>2079</v>
      </c>
      <c r="E1805" s="19" t="s">
        <v>32</v>
      </c>
      <c r="F1805" s="19">
        <f t="shared" si="1000"/>
        <v>8</v>
      </c>
      <c r="G1805" s="19">
        <f t="shared" si="1000"/>
        <v>9</v>
      </c>
      <c r="H1805" s="19">
        <f t="shared" si="1005"/>
        <v>153105004</v>
      </c>
      <c r="I1805" s="19">
        <v>1</v>
      </c>
      <c r="J1805" s="19">
        <v>1</v>
      </c>
      <c r="K1805" s="19">
        <f t="shared" si="1006"/>
        <v>14.5</v>
      </c>
      <c r="L1805" s="19" t="str">
        <f t="shared" si="1006"/>
        <v>Glove</v>
      </c>
      <c r="M1805" s="19" t="str">
        <f t="shared" si="1006"/>
        <v>Normal</v>
      </c>
      <c r="N1805" s="1"/>
      <c r="O1805" s="1"/>
      <c r="P1805" s="1"/>
      <c r="Q1805" s="1"/>
      <c r="R1805" s="1"/>
    </row>
    <row r="1806" spans="1:18" ht="16.5" customHeight="1" x14ac:dyDescent="0.3">
      <c r="A1806" s="22" t="b">
        <v>1</v>
      </c>
      <c r="B1806" s="19" t="s">
        <v>58</v>
      </c>
      <c r="C1806" s="19">
        <f t="shared" si="1002"/>
        <v>4809305</v>
      </c>
      <c r="D1806" s="19">
        <f t="shared" si="999"/>
        <v>2079</v>
      </c>
      <c r="E1806" s="19" t="s">
        <v>32</v>
      </c>
      <c r="F1806" s="19">
        <f t="shared" si="1000"/>
        <v>8</v>
      </c>
      <c r="G1806" s="19">
        <f t="shared" si="1000"/>
        <v>9</v>
      </c>
      <c r="H1806" s="19">
        <f t="shared" si="1005"/>
        <v>153205004</v>
      </c>
      <c r="I1806" s="19">
        <v>1</v>
      </c>
      <c r="J1806" s="19">
        <v>1</v>
      </c>
      <c r="K1806" s="19">
        <f t="shared" si="1006"/>
        <v>25</v>
      </c>
      <c r="L1806" s="19" t="str">
        <f t="shared" si="1006"/>
        <v>Glove</v>
      </c>
      <c r="M1806" s="19" t="str">
        <f t="shared" si="1006"/>
        <v>Superior</v>
      </c>
      <c r="N1806" s="1"/>
      <c r="O1806" s="1"/>
      <c r="P1806" s="1"/>
      <c r="Q1806" s="1"/>
      <c r="R1806" s="1"/>
    </row>
    <row r="1807" spans="1:18" ht="16.5" customHeight="1" x14ac:dyDescent="0.3">
      <c r="A1807" s="22" t="b">
        <v>1</v>
      </c>
      <c r="B1807" s="19" t="s">
        <v>65</v>
      </c>
      <c r="C1807" s="19">
        <f t="shared" si="1002"/>
        <v>4809306</v>
      </c>
      <c r="D1807" s="19">
        <f t="shared" si="999"/>
        <v>2079</v>
      </c>
      <c r="E1807" s="19" t="s">
        <v>32</v>
      </c>
      <c r="F1807" s="19">
        <f>F1805</f>
        <v>8</v>
      </c>
      <c r="G1807" s="19">
        <f>G1805</f>
        <v>9</v>
      </c>
      <c r="H1807" s="19">
        <f t="shared" si="1005"/>
        <v>153305004</v>
      </c>
      <c r="I1807" s="19">
        <v>1</v>
      </c>
      <c r="J1807" s="19">
        <v>1</v>
      </c>
      <c r="K1807" s="19">
        <f t="shared" si="1006"/>
        <v>5.5</v>
      </c>
      <c r="L1807" s="19" t="str">
        <f t="shared" si="1006"/>
        <v>Glove</v>
      </c>
      <c r="M1807" s="19" t="str">
        <f t="shared" si="1006"/>
        <v>Rare</v>
      </c>
      <c r="N1807" s="1"/>
      <c r="O1807" s="1"/>
      <c r="P1807" s="1"/>
      <c r="Q1807" s="1"/>
      <c r="R1807" s="1"/>
    </row>
    <row r="1808" spans="1:18" ht="16.5" customHeight="1" x14ac:dyDescent="0.3">
      <c r="A1808" s="22" t="b">
        <v>1</v>
      </c>
      <c r="B1808" s="20" t="s">
        <v>47</v>
      </c>
      <c r="C1808" s="20">
        <f t="shared" si="1002"/>
        <v>4809401</v>
      </c>
      <c r="D1808" s="20">
        <f t="shared" si="999"/>
        <v>2079</v>
      </c>
      <c r="E1808" s="20" t="s">
        <v>33</v>
      </c>
      <c r="F1808" s="20">
        <f t="shared" si="1000"/>
        <v>8</v>
      </c>
      <c r="G1808" s="20">
        <f t="shared" si="1000"/>
        <v>9</v>
      </c>
      <c r="H1808" s="20">
        <f>H1802+1000000</f>
        <v>154103004</v>
      </c>
      <c r="I1808" s="20">
        <v>1</v>
      </c>
      <c r="J1808" s="20">
        <v>1</v>
      </c>
      <c r="K1808" s="20">
        <f>K1802</f>
        <v>14.5</v>
      </c>
      <c r="L1808" s="20" t="str">
        <f>L1802</f>
        <v>Head</v>
      </c>
      <c r="M1808" s="20" t="str">
        <f>M1802</f>
        <v>Normal</v>
      </c>
      <c r="N1808" s="1"/>
      <c r="O1808" s="1"/>
      <c r="P1808" s="1"/>
      <c r="Q1808" s="1"/>
      <c r="R1808" s="1"/>
    </row>
    <row r="1809" spans="1:18" ht="16.5" customHeight="1" x14ac:dyDescent="0.3">
      <c r="A1809" s="22" t="b">
        <v>1</v>
      </c>
      <c r="B1809" s="20" t="s">
        <v>56</v>
      </c>
      <c r="C1809" s="20">
        <f t="shared" si="1002"/>
        <v>4809402</v>
      </c>
      <c r="D1809" s="20">
        <f t="shared" si="999"/>
        <v>2079</v>
      </c>
      <c r="E1809" s="20" t="s">
        <v>33</v>
      </c>
      <c r="F1809" s="20">
        <f t="shared" ref="F1809:G1817" si="1007">F1808</f>
        <v>8</v>
      </c>
      <c r="G1809" s="20">
        <f t="shared" si="1007"/>
        <v>9</v>
      </c>
      <c r="H1809" s="20">
        <f t="shared" ref="H1809:H1813" si="1008">H1803+1000000</f>
        <v>154203004</v>
      </c>
      <c r="I1809" s="20">
        <v>1</v>
      </c>
      <c r="J1809" s="20">
        <v>1</v>
      </c>
      <c r="K1809" s="20">
        <f t="shared" ref="K1809:M1813" si="1009">K1803</f>
        <v>25</v>
      </c>
      <c r="L1809" s="20" t="str">
        <f t="shared" si="1009"/>
        <v>Head</v>
      </c>
      <c r="M1809" s="20" t="str">
        <f t="shared" si="1009"/>
        <v>Superior</v>
      </c>
      <c r="N1809" s="1"/>
      <c r="O1809" s="1"/>
      <c r="P1809" s="1"/>
      <c r="Q1809" s="1"/>
      <c r="R1809" s="1"/>
    </row>
    <row r="1810" spans="1:18" ht="16.5" customHeight="1" x14ac:dyDescent="0.3">
      <c r="A1810" s="22" t="b">
        <v>1</v>
      </c>
      <c r="B1810" s="20" t="s">
        <v>63</v>
      </c>
      <c r="C1810" s="20">
        <f t="shared" si="1002"/>
        <v>4809403</v>
      </c>
      <c r="D1810" s="20">
        <f t="shared" si="999"/>
        <v>2079</v>
      </c>
      <c r="E1810" s="20" t="s">
        <v>33</v>
      </c>
      <c r="F1810" s="20">
        <f>F1808</f>
        <v>8</v>
      </c>
      <c r="G1810" s="20">
        <f>G1808</f>
        <v>9</v>
      </c>
      <c r="H1810" s="20">
        <f t="shared" si="1008"/>
        <v>154303004</v>
      </c>
      <c r="I1810" s="20">
        <v>1</v>
      </c>
      <c r="J1810" s="20">
        <v>1</v>
      </c>
      <c r="K1810" s="20">
        <f t="shared" si="1009"/>
        <v>5.5</v>
      </c>
      <c r="L1810" s="20" t="str">
        <f t="shared" si="1009"/>
        <v>Head</v>
      </c>
      <c r="M1810" s="20" t="str">
        <f t="shared" si="1009"/>
        <v>Rare</v>
      </c>
      <c r="N1810" s="1"/>
      <c r="O1810" s="1"/>
      <c r="P1810" s="1"/>
      <c r="Q1810" s="1"/>
      <c r="R1810" s="1"/>
    </row>
    <row r="1811" spans="1:18" ht="16.5" customHeight="1" x14ac:dyDescent="0.3">
      <c r="A1811" s="22" t="b">
        <v>1</v>
      </c>
      <c r="B1811" s="20" t="s">
        <v>51</v>
      </c>
      <c r="C1811" s="20">
        <f t="shared" si="1002"/>
        <v>4809404</v>
      </c>
      <c r="D1811" s="20">
        <f t="shared" si="999"/>
        <v>2079</v>
      </c>
      <c r="E1811" s="20" t="s">
        <v>33</v>
      </c>
      <c r="F1811" s="20">
        <f t="shared" si="1007"/>
        <v>8</v>
      </c>
      <c r="G1811" s="20">
        <f t="shared" si="1007"/>
        <v>9</v>
      </c>
      <c r="H1811" s="20">
        <f t="shared" si="1008"/>
        <v>154105004</v>
      </c>
      <c r="I1811" s="20">
        <v>1</v>
      </c>
      <c r="J1811" s="20">
        <v>1</v>
      </c>
      <c r="K1811" s="20">
        <f t="shared" si="1009"/>
        <v>14.5</v>
      </c>
      <c r="L1811" s="20" t="str">
        <f t="shared" si="1009"/>
        <v>Glove</v>
      </c>
      <c r="M1811" s="20" t="str">
        <f t="shared" si="1009"/>
        <v>Normal</v>
      </c>
      <c r="N1811" s="1"/>
      <c r="O1811" s="1"/>
      <c r="P1811" s="1"/>
      <c r="Q1811" s="1"/>
      <c r="R1811" s="1"/>
    </row>
    <row r="1812" spans="1:18" ht="16.5" customHeight="1" x14ac:dyDescent="0.3">
      <c r="A1812" s="22" t="b">
        <v>1</v>
      </c>
      <c r="B1812" s="20" t="s">
        <v>58</v>
      </c>
      <c r="C1812" s="20">
        <f t="shared" si="1002"/>
        <v>4809405</v>
      </c>
      <c r="D1812" s="20">
        <f t="shared" si="999"/>
        <v>2079</v>
      </c>
      <c r="E1812" s="20" t="s">
        <v>33</v>
      </c>
      <c r="F1812" s="20">
        <f t="shared" si="1007"/>
        <v>8</v>
      </c>
      <c r="G1812" s="20">
        <f t="shared" si="1007"/>
        <v>9</v>
      </c>
      <c r="H1812" s="20">
        <f t="shared" si="1008"/>
        <v>154205004</v>
      </c>
      <c r="I1812" s="20">
        <v>1</v>
      </c>
      <c r="J1812" s="20">
        <v>1</v>
      </c>
      <c r="K1812" s="20">
        <f t="shared" si="1009"/>
        <v>25</v>
      </c>
      <c r="L1812" s="20" t="str">
        <f t="shared" si="1009"/>
        <v>Glove</v>
      </c>
      <c r="M1812" s="20" t="str">
        <f t="shared" si="1009"/>
        <v>Superior</v>
      </c>
      <c r="N1812" s="1"/>
      <c r="O1812" s="1"/>
      <c r="P1812" s="1"/>
      <c r="Q1812" s="1"/>
      <c r="R1812" s="1"/>
    </row>
    <row r="1813" spans="1:18" ht="16.5" customHeight="1" x14ac:dyDescent="0.3">
      <c r="A1813" s="22" t="b">
        <v>1</v>
      </c>
      <c r="B1813" s="20" t="s">
        <v>65</v>
      </c>
      <c r="C1813" s="20">
        <f t="shared" si="1002"/>
        <v>4809406</v>
      </c>
      <c r="D1813" s="20">
        <f t="shared" si="999"/>
        <v>2079</v>
      </c>
      <c r="E1813" s="20" t="s">
        <v>33</v>
      </c>
      <c r="F1813" s="20">
        <f>F1811</f>
        <v>8</v>
      </c>
      <c r="G1813" s="20">
        <f>G1811</f>
        <v>9</v>
      </c>
      <c r="H1813" s="20">
        <f t="shared" si="1008"/>
        <v>154305004</v>
      </c>
      <c r="I1813" s="20">
        <v>1</v>
      </c>
      <c r="J1813" s="20">
        <v>1</v>
      </c>
      <c r="K1813" s="20">
        <f t="shared" si="1009"/>
        <v>5.5</v>
      </c>
      <c r="L1813" s="20" t="str">
        <f t="shared" si="1009"/>
        <v>Glove</v>
      </c>
      <c r="M1813" s="20" t="str">
        <f t="shared" si="1009"/>
        <v>Rare</v>
      </c>
      <c r="N1813" s="1"/>
      <c r="O1813" s="1"/>
      <c r="P1813" s="1"/>
      <c r="Q1813" s="1"/>
      <c r="R1813" s="1"/>
    </row>
    <row r="1814" spans="1:18" ht="16.5" customHeight="1" x14ac:dyDescent="0.3">
      <c r="A1814" s="22" t="b">
        <v>1</v>
      </c>
      <c r="B1814" s="21" t="s">
        <v>34</v>
      </c>
      <c r="C1814" s="21">
        <f t="shared" si="1002"/>
        <v>4809501</v>
      </c>
      <c r="D1814" s="21">
        <f t="shared" si="999"/>
        <v>2079</v>
      </c>
      <c r="E1814" s="21" t="s">
        <v>35</v>
      </c>
      <c r="F1814" s="21">
        <f t="shared" si="1007"/>
        <v>8</v>
      </c>
      <c r="G1814" s="21">
        <f t="shared" si="1007"/>
        <v>9</v>
      </c>
      <c r="H1814" s="21">
        <v>160004001</v>
      </c>
      <c r="I1814" s="21">
        <v>1</v>
      </c>
      <c r="J1814" s="21">
        <v>1</v>
      </c>
      <c r="K1814" s="21">
        <v>2.5</v>
      </c>
      <c r="L1814" s="21" t="s">
        <v>36</v>
      </c>
      <c r="M1814" s="21" t="s">
        <v>37</v>
      </c>
      <c r="N1814" s="1"/>
      <c r="O1814" s="1"/>
      <c r="P1814" s="1"/>
      <c r="Q1814" s="1"/>
      <c r="R1814" s="1"/>
    </row>
    <row r="1815" spans="1:18" ht="16.5" customHeight="1" x14ac:dyDescent="0.3">
      <c r="A1815" s="22" t="b">
        <v>1</v>
      </c>
      <c r="B1815" s="21" t="s">
        <v>38</v>
      </c>
      <c r="C1815" s="21">
        <f>C1814+1</f>
        <v>4809502</v>
      </c>
      <c r="D1815" s="21">
        <f t="shared" si="999"/>
        <v>2079</v>
      </c>
      <c r="E1815" s="21" t="s">
        <v>35</v>
      </c>
      <c r="F1815" s="21">
        <f t="shared" si="1007"/>
        <v>8</v>
      </c>
      <c r="G1815" s="21">
        <f t="shared" si="1007"/>
        <v>9</v>
      </c>
      <c r="H1815" s="21">
        <v>160004002</v>
      </c>
      <c r="I1815" s="21">
        <v>1</v>
      </c>
      <c r="J1815" s="21">
        <v>1</v>
      </c>
      <c r="K1815" s="21">
        <v>2.5</v>
      </c>
      <c r="L1815" s="21" t="s">
        <v>39</v>
      </c>
      <c r="M1815" s="21" t="s">
        <v>37</v>
      </c>
      <c r="N1815" s="1"/>
      <c r="O1815" s="1"/>
      <c r="P1815" s="1"/>
      <c r="Q1815" s="1"/>
      <c r="R1815" s="1"/>
    </row>
    <row r="1816" spans="1:18" ht="16.5" customHeight="1" x14ac:dyDescent="0.3">
      <c r="A1816" s="22" t="b">
        <v>1</v>
      </c>
      <c r="B1816" s="21" t="s">
        <v>40</v>
      </c>
      <c r="C1816" s="21">
        <f>C1815+1</f>
        <v>4809503</v>
      </c>
      <c r="D1816" s="21">
        <f t="shared" si="999"/>
        <v>2079</v>
      </c>
      <c r="E1816" s="21" t="s">
        <v>35</v>
      </c>
      <c r="F1816" s="21">
        <f t="shared" si="1007"/>
        <v>8</v>
      </c>
      <c r="G1816" s="21">
        <f t="shared" si="1007"/>
        <v>9</v>
      </c>
      <c r="H1816" s="21">
        <v>160004003</v>
      </c>
      <c r="I1816" s="21">
        <v>1</v>
      </c>
      <c r="J1816" s="21">
        <v>1</v>
      </c>
      <c r="K1816" s="21">
        <v>2.5</v>
      </c>
      <c r="L1816" s="21" t="s">
        <v>41</v>
      </c>
      <c r="M1816" s="21" t="s">
        <v>37</v>
      </c>
      <c r="N1816" s="1"/>
      <c r="O1816" s="1"/>
      <c r="P1816" s="1"/>
      <c r="Q1816" s="1"/>
      <c r="R1816" s="1"/>
    </row>
    <row r="1817" spans="1:18" ht="16.5" customHeight="1" x14ac:dyDescent="0.3">
      <c r="A1817" s="22" t="b">
        <v>1</v>
      </c>
      <c r="B1817" s="21" t="s">
        <v>42</v>
      </c>
      <c r="C1817" s="21">
        <f>C1816+1</f>
        <v>4809504</v>
      </c>
      <c r="D1817" s="21">
        <f t="shared" si="999"/>
        <v>2079</v>
      </c>
      <c r="E1817" s="21" t="s">
        <v>35</v>
      </c>
      <c r="F1817" s="21">
        <f t="shared" si="1007"/>
        <v>8</v>
      </c>
      <c r="G1817" s="21">
        <f t="shared" si="1007"/>
        <v>9</v>
      </c>
      <c r="H1817" s="21">
        <v>160004004</v>
      </c>
      <c r="I1817" s="21">
        <v>1</v>
      </c>
      <c r="J1817" s="21">
        <v>1</v>
      </c>
      <c r="K1817" s="21">
        <v>2.5</v>
      </c>
      <c r="L1817" s="21" t="s">
        <v>43</v>
      </c>
      <c r="M1817" s="21" t="s">
        <v>37</v>
      </c>
      <c r="N1817" s="1"/>
      <c r="O1817" s="1"/>
      <c r="P1817" s="1"/>
      <c r="Q1817" s="1"/>
      <c r="R1817" s="1"/>
    </row>
    <row r="1818" spans="1:18" ht="16.5" customHeight="1" x14ac:dyDescent="0.3">
      <c r="A1818" s="22" t="b">
        <v>1</v>
      </c>
      <c r="B1818" s="15" t="s">
        <v>45</v>
      </c>
      <c r="C1818" s="95">
        <v>4810101</v>
      </c>
      <c r="D1818" s="15">
        <f>D1798+1</f>
        <v>2080</v>
      </c>
      <c r="E1818" s="97" t="s">
        <v>27</v>
      </c>
      <c r="F1818" s="95">
        <v>8</v>
      </c>
      <c r="G1818" s="95">
        <v>10</v>
      </c>
      <c r="H1818" s="95">
        <v>151102002</v>
      </c>
      <c r="I1818" s="16">
        <v>1</v>
      </c>
      <c r="J1818" s="16">
        <v>1</v>
      </c>
      <c r="K1818" s="15">
        <v>14.5</v>
      </c>
      <c r="L1818" s="17" t="str">
        <f>IF(H1818&gt;=151107001,"Shoes",IF(H1818&gt;=151106001,"Pants",IF(H1818&gt;=151105001,"Glove",IF(H1818&gt;=151103001,"Head",IF(H1818&gt;=151102001,"Body",IF(H1818&gt;=151101001,"Weapon"))))))</f>
        <v>Body</v>
      </c>
      <c r="M1818" s="16" t="s">
        <v>674</v>
      </c>
      <c r="N1818" s="1"/>
      <c r="O1818" s="1"/>
      <c r="P1818" s="1"/>
      <c r="Q1818" s="1"/>
      <c r="R1818" s="1"/>
    </row>
    <row r="1819" spans="1:18" ht="16.5" customHeight="1" x14ac:dyDescent="0.3">
      <c r="A1819" s="22" t="b">
        <v>1</v>
      </c>
      <c r="B1819" s="15" t="s">
        <v>55</v>
      </c>
      <c r="C1819" s="16">
        <f>C1818+1</f>
        <v>4810102</v>
      </c>
      <c r="D1819" s="16">
        <f>D1818</f>
        <v>2080</v>
      </c>
      <c r="E1819" s="16" t="s">
        <v>27</v>
      </c>
      <c r="F1819" s="16">
        <f t="shared" ref="F1819:G1819" si="1010">F1818</f>
        <v>8</v>
      </c>
      <c r="G1819" s="16">
        <f t="shared" si="1010"/>
        <v>10</v>
      </c>
      <c r="H1819" s="16">
        <f>H1818+100000</f>
        <v>151202002</v>
      </c>
      <c r="I1819" s="16">
        <v>1</v>
      </c>
      <c r="J1819" s="16">
        <v>1</v>
      </c>
      <c r="K1819" s="15">
        <v>25</v>
      </c>
      <c r="L1819" s="16" t="str">
        <f>L1818</f>
        <v>Body</v>
      </c>
      <c r="M1819" s="16" t="s">
        <v>53</v>
      </c>
      <c r="N1819" s="1"/>
      <c r="O1819" s="1"/>
      <c r="P1819" s="1"/>
      <c r="Q1819" s="1"/>
      <c r="R1819" s="1"/>
    </row>
    <row r="1820" spans="1:18" ht="16.5" customHeight="1" x14ac:dyDescent="0.3">
      <c r="A1820" s="22" t="b">
        <v>1</v>
      </c>
      <c r="B1820" s="15" t="s">
        <v>62</v>
      </c>
      <c r="C1820" s="16">
        <f t="shared" ref="C1820:C1823" si="1011">C1819+1</f>
        <v>4810103</v>
      </c>
      <c r="D1820" s="16">
        <f t="shared" ref="D1820:D1845" si="1012">D1819</f>
        <v>2080</v>
      </c>
      <c r="E1820" s="16" t="s">
        <v>27</v>
      </c>
      <c r="F1820" s="16">
        <f>F1818</f>
        <v>8</v>
      </c>
      <c r="G1820" s="16">
        <f>G1818</f>
        <v>10</v>
      </c>
      <c r="H1820" s="16">
        <f>H1819+100000</f>
        <v>151302002</v>
      </c>
      <c r="I1820" s="16">
        <v>1</v>
      </c>
      <c r="J1820" s="16">
        <v>1</v>
      </c>
      <c r="K1820" s="15">
        <v>5.5</v>
      </c>
      <c r="L1820" s="16" t="str">
        <f>L1819</f>
        <v>Body</v>
      </c>
      <c r="M1820" s="16" t="s">
        <v>60</v>
      </c>
      <c r="N1820" s="1"/>
      <c r="O1820" s="1"/>
      <c r="P1820" s="1"/>
      <c r="Q1820" s="1"/>
      <c r="R1820" s="1"/>
    </row>
    <row r="1821" spans="1:18" ht="16.5" customHeight="1" x14ac:dyDescent="0.3">
      <c r="A1821" s="22" t="b">
        <v>1</v>
      </c>
      <c r="B1821" s="15" t="s">
        <v>49</v>
      </c>
      <c r="C1821" s="16">
        <f t="shared" si="1011"/>
        <v>4810104</v>
      </c>
      <c r="D1821" s="16">
        <f t="shared" si="1012"/>
        <v>2080</v>
      </c>
      <c r="E1821" s="16" t="s">
        <v>27</v>
      </c>
      <c r="F1821" s="16">
        <f t="shared" ref="F1821:G1836" si="1013">F1820</f>
        <v>8</v>
      </c>
      <c r="G1821" s="16">
        <f t="shared" si="1013"/>
        <v>10</v>
      </c>
      <c r="H1821" s="95">
        <v>151106002</v>
      </c>
      <c r="I1821" s="16">
        <v>1</v>
      </c>
      <c r="J1821" s="16">
        <v>1</v>
      </c>
      <c r="K1821" s="16">
        <f>K1818</f>
        <v>14.5</v>
      </c>
      <c r="L1821" s="17" t="str">
        <f>IF(H1821&gt;=151107001,"Shoes",IF(H1821&gt;=151106001,"Pants",IF(H1821&gt;=151105001,"Glove",IF(H1821&gt;=151103001,"Head",IF(H1821&gt;=151102001,"Body",IF(H1821&gt;=151101001,"Weapon"))))))</f>
        <v>Pants</v>
      </c>
      <c r="M1821" s="16" t="str">
        <f>M1818</f>
        <v>Normal</v>
      </c>
      <c r="N1821" s="1"/>
      <c r="O1821" s="1"/>
      <c r="P1821" s="1"/>
      <c r="Q1821" s="1"/>
      <c r="R1821" s="1"/>
    </row>
    <row r="1822" spans="1:18" ht="16.5" customHeight="1" x14ac:dyDescent="0.3">
      <c r="A1822" s="22" t="b">
        <v>1</v>
      </c>
      <c r="B1822" s="15" t="s">
        <v>57</v>
      </c>
      <c r="C1822" s="16">
        <f t="shared" si="1011"/>
        <v>4810105</v>
      </c>
      <c r="D1822" s="16">
        <f t="shared" si="1012"/>
        <v>2080</v>
      </c>
      <c r="E1822" s="16" t="s">
        <v>27</v>
      </c>
      <c r="F1822" s="16">
        <f t="shared" si="1013"/>
        <v>8</v>
      </c>
      <c r="G1822" s="16">
        <f t="shared" si="1013"/>
        <v>10</v>
      </c>
      <c r="H1822" s="16">
        <f t="shared" ref="H1822:H1823" si="1014">H1821+100000</f>
        <v>151206002</v>
      </c>
      <c r="I1822" s="16">
        <v>1</v>
      </c>
      <c r="J1822" s="16">
        <v>1</v>
      </c>
      <c r="K1822" s="16">
        <f t="shared" ref="K1822:K1823" si="1015">K1819</f>
        <v>25</v>
      </c>
      <c r="L1822" s="16" t="str">
        <f>L1821</f>
        <v>Pants</v>
      </c>
      <c r="M1822" s="16" t="str">
        <f>M1819</f>
        <v>Superior</v>
      </c>
      <c r="N1822" s="1"/>
      <c r="O1822" s="1"/>
      <c r="P1822" s="1"/>
      <c r="Q1822" s="1"/>
      <c r="R1822" s="1"/>
    </row>
    <row r="1823" spans="1:18" ht="16.5" customHeight="1" x14ac:dyDescent="0.3">
      <c r="A1823" s="22" t="b">
        <v>1</v>
      </c>
      <c r="B1823" s="15" t="s">
        <v>64</v>
      </c>
      <c r="C1823" s="16">
        <f t="shared" si="1011"/>
        <v>4810106</v>
      </c>
      <c r="D1823" s="16">
        <f t="shared" si="1012"/>
        <v>2080</v>
      </c>
      <c r="E1823" s="16" t="s">
        <v>27</v>
      </c>
      <c r="F1823" s="16">
        <f>F1821</f>
        <v>8</v>
      </c>
      <c r="G1823" s="16">
        <f>G1821</f>
        <v>10</v>
      </c>
      <c r="H1823" s="16">
        <f t="shared" si="1014"/>
        <v>151306002</v>
      </c>
      <c r="I1823" s="16">
        <v>1</v>
      </c>
      <c r="J1823" s="16">
        <v>1</v>
      </c>
      <c r="K1823" s="16">
        <f t="shared" si="1015"/>
        <v>5.5</v>
      </c>
      <c r="L1823" s="16" t="str">
        <f>L1822</f>
        <v>Pants</v>
      </c>
      <c r="M1823" s="16" t="str">
        <f>M1820</f>
        <v>Rare</v>
      </c>
      <c r="N1823" s="1"/>
      <c r="O1823" s="1"/>
      <c r="P1823" s="1"/>
      <c r="Q1823" s="1"/>
      <c r="R1823" s="1"/>
    </row>
    <row r="1824" spans="1:18" ht="16.5" customHeight="1" x14ac:dyDescent="0.3">
      <c r="A1824" s="22" t="b">
        <v>1</v>
      </c>
      <c r="B1824" s="18" t="s">
        <v>45</v>
      </c>
      <c r="C1824" s="18">
        <f t="shared" ref="C1824:C1842" si="1016">C1818+100</f>
        <v>4810201</v>
      </c>
      <c r="D1824" s="18">
        <f t="shared" si="1012"/>
        <v>2080</v>
      </c>
      <c r="E1824" s="18" t="s">
        <v>31</v>
      </c>
      <c r="F1824" s="18">
        <f t="shared" si="1013"/>
        <v>8</v>
      </c>
      <c r="G1824" s="18">
        <f t="shared" si="1013"/>
        <v>10</v>
      </c>
      <c r="H1824" s="18">
        <f>H1818+1000000</f>
        <v>152102002</v>
      </c>
      <c r="I1824" s="18">
        <v>1</v>
      </c>
      <c r="J1824" s="18">
        <v>1</v>
      </c>
      <c r="K1824" s="18">
        <f>K1818</f>
        <v>14.5</v>
      </c>
      <c r="L1824" s="18" t="str">
        <f>L1818</f>
        <v>Body</v>
      </c>
      <c r="M1824" s="18" t="str">
        <f>M1818</f>
        <v>Normal</v>
      </c>
      <c r="N1824" s="1"/>
      <c r="O1824" s="1"/>
      <c r="P1824" s="1"/>
      <c r="Q1824" s="1"/>
      <c r="R1824" s="1"/>
    </row>
    <row r="1825" spans="1:18" ht="16.5" customHeight="1" x14ac:dyDescent="0.3">
      <c r="A1825" s="22" t="b">
        <v>1</v>
      </c>
      <c r="B1825" s="18" t="s">
        <v>55</v>
      </c>
      <c r="C1825" s="18">
        <f t="shared" si="1016"/>
        <v>4810202</v>
      </c>
      <c r="D1825" s="18">
        <f t="shared" si="1012"/>
        <v>2080</v>
      </c>
      <c r="E1825" s="18" t="s">
        <v>31</v>
      </c>
      <c r="F1825" s="18">
        <f t="shared" si="1013"/>
        <v>8</v>
      </c>
      <c r="G1825" s="18">
        <f t="shared" si="1013"/>
        <v>10</v>
      </c>
      <c r="H1825" s="18">
        <f t="shared" ref="H1825:H1829" si="1017">H1819+1000000</f>
        <v>152202002</v>
      </c>
      <c r="I1825" s="18">
        <v>1</v>
      </c>
      <c r="J1825" s="18">
        <v>1</v>
      </c>
      <c r="K1825" s="18">
        <f t="shared" ref="K1825:M1829" si="1018">K1819</f>
        <v>25</v>
      </c>
      <c r="L1825" s="18" t="str">
        <f t="shared" si="1018"/>
        <v>Body</v>
      </c>
      <c r="M1825" s="18" t="str">
        <f t="shared" si="1018"/>
        <v>Superior</v>
      </c>
      <c r="N1825" s="1"/>
      <c r="O1825" s="1"/>
      <c r="P1825" s="1"/>
      <c r="Q1825" s="1"/>
      <c r="R1825" s="1"/>
    </row>
    <row r="1826" spans="1:18" ht="16.5" customHeight="1" x14ac:dyDescent="0.3">
      <c r="A1826" s="22" t="b">
        <v>1</v>
      </c>
      <c r="B1826" s="18" t="s">
        <v>62</v>
      </c>
      <c r="C1826" s="18">
        <f t="shared" si="1016"/>
        <v>4810203</v>
      </c>
      <c r="D1826" s="18">
        <f t="shared" si="1012"/>
        <v>2080</v>
      </c>
      <c r="E1826" s="18" t="s">
        <v>31</v>
      </c>
      <c r="F1826" s="18">
        <f>F1824</f>
        <v>8</v>
      </c>
      <c r="G1826" s="18">
        <f>G1824</f>
        <v>10</v>
      </c>
      <c r="H1826" s="18">
        <f t="shared" si="1017"/>
        <v>152302002</v>
      </c>
      <c r="I1826" s="18">
        <v>1</v>
      </c>
      <c r="J1826" s="18">
        <v>1</v>
      </c>
      <c r="K1826" s="18">
        <f t="shared" si="1018"/>
        <v>5.5</v>
      </c>
      <c r="L1826" s="18" t="str">
        <f t="shared" si="1018"/>
        <v>Body</v>
      </c>
      <c r="M1826" s="18" t="str">
        <f t="shared" si="1018"/>
        <v>Rare</v>
      </c>
      <c r="N1826" s="1"/>
      <c r="O1826" s="1"/>
      <c r="P1826" s="1"/>
      <c r="Q1826" s="1"/>
      <c r="R1826" s="1"/>
    </row>
    <row r="1827" spans="1:18" ht="16.5" customHeight="1" x14ac:dyDescent="0.3">
      <c r="A1827" s="22" t="b">
        <v>1</v>
      </c>
      <c r="B1827" s="18" t="s">
        <v>49</v>
      </c>
      <c r="C1827" s="18">
        <f t="shared" si="1016"/>
        <v>4810204</v>
      </c>
      <c r="D1827" s="18">
        <f t="shared" si="1012"/>
        <v>2080</v>
      </c>
      <c r="E1827" s="18" t="s">
        <v>31</v>
      </c>
      <c r="F1827" s="18">
        <f t="shared" si="1013"/>
        <v>8</v>
      </c>
      <c r="G1827" s="18">
        <f t="shared" si="1013"/>
        <v>10</v>
      </c>
      <c r="H1827" s="18">
        <f t="shared" si="1017"/>
        <v>152106002</v>
      </c>
      <c r="I1827" s="18">
        <v>1</v>
      </c>
      <c r="J1827" s="18">
        <v>1</v>
      </c>
      <c r="K1827" s="18">
        <f t="shared" si="1018"/>
        <v>14.5</v>
      </c>
      <c r="L1827" s="18" t="str">
        <f t="shared" si="1018"/>
        <v>Pants</v>
      </c>
      <c r="M1827" s="18" t="str">
        <f t="shared" si="1018"/>
        <v>Normal</v>
      </c>
      <c r="N1827" s="1"/>
      <c r="O1827" s="1"/>
      <c r="P1827" s="1"/>
      <c r="Q1827" s="1"/>
      <c r="R1827" s="1"/>
    </row>
    <row r="1828" spans="1:18" ht="16.5" customHeight="1" x14ac:dyDescent="0.3">
      <c r="A1828" s="22" t="b">
        <v>1</v>
      </c>
      <c r="B1828" s="18" t="s">
        <v>57</v>
      </c>
      <c r="C1828" s="18">
        <f t="shared" si="1016"/>
        <v>4810205</v>
      </c>
      <c r="D1828" s="18">
        <f t="shared" si="1012"/>
        <v>2080</v>
      </c>
      <c r="E1828" s="18" t="s">
        <v>31</v>
      </c>
      <c r="F1828" s="18">
        <f t="shared" si="1013"/>
        <v>8</v>
      </c>
      <c r="G1828" s="18">
        <f t="shared" si="1013"/>
        <v>10</v>
      </c>
      <c r="H1828" s="18">
        <f t="shared" si="1017"/>
        <v>152206002</v>
      </c>
      <c r="I1828" s="18">
        <v>1</v>
      </c>
      <c r="J1828" s="18">
        <v>1</v>
      </c>
      <c r="K1828" s="18">
        <f t="shared" si="1018"/>
        <v>25</v>
      </c>
      <c r="L1828" s="18" t="str">
        <f t="shared" si="1018"/>
        <v>Pants</v>
      </c>
      <c r="M1828" s="18" t="str">
        <f t="shared" si="1018"/>
        <v>Superior</v>
      </c>
      <c r="N1828" s="1"/>
      <c r="O1828" s="1"/>
      <c r="P1828" s="1"/>
      <c r="Q1828" s="1"/>
      <c r="R1828" s="1"/>
    </row>
    <row r="1829" spans="1:18" ht="16.5" customHeight="1" x14ac:dyDescent="0.3">
      <c r="A1829" s="22" t="b">
        <v>1</v>
      </c>
      <c r="B1829" s="18" t="s">
        <v>64</v>
      </c>
      <c r="C1829" s="18">
        <f t="shared" si="1016"/>
        <v>4810206</v>
      </c>
      <c r="D1829" s="18">
        <f t="shared" si="1012"/>
        <v>2080</v>
      </c>
      <c r="E1829" s="18" t="s">
        <v>31</v>
      </c>
      <c r="F1829" s="18">
        <f>F1827</f>
        <v>8</v>
      </c>
      <c r="G1829" s="18">
        <f>G1827</f>
        <v>10</v>
      </c>
      <c r="H1829" s="18">
        <f t="shared" si="1017"/>
        <v>152306002</v>
      </c>
      <c r="I1829" s="18">
        <v>1</v>
      </c>
      <c r="J1829" s="18">
        <v>1</v>
      </c>
      <c r="K1829" s="18">
        <f t="shared" si="1018"/>
        <v>5.5</v>
      </c>
      <c r="L1829" s="18" t="str">
        <f t="shared" si="1018"/>
        <v>Pants</v>
      </c>
      <c r="M1829" s="18" t="str">
        <f t="shared" si="1018"/>
        <v>Rare</v>
      </c>
      <c r="N1829" s="1"/>
      <c r="O1829" s="1"/>
      <c r="P1829" s="1"/>
      <c r="Q1829" s="1"/>
      <c r="R1829" s="1"/>
    </row>
    <row r="1830" spans="1:18" ht="16.5" customHeight="1" x14ac:dyDescent="0.3">
      <c r="A1830" s="22" t="b">
        <v>1</v>
      </c>
      <c r="B1830" s="19" t="s">
        <v>45</v>
      </c>
      <c r="C1830" s="19">
        <f t="shared" si="1016"/>
        <v>4810301</v>
      </c>
      <c r="D1830" s="19">
        <f t="shared" si="1012"/>
        <v>2080</v>
      </c>
      <c r="E1830" s="19" t="s">
        <v>32</v>
      </c>
      <c r="F1830" s="19">
        <f t="shared" si="1013"/>
        <v>8</v>
      </c>
      <c r="G1830" s="19">
        <f t="shared" si="1013"/>
        <v>10</v>
      </c>
      <c r="H1830" s="19">
        <f>H1824+1000000</f>
        <v>153102002</v>
      </c>
      <c r="I1830" s="19">
        <v>1</v>
      </c>
      <c r="J1830" s="19">
        <v>1</v>
      </c>
      <c r="K1830" s="19">
        <f>K1824</f>
        <v>14.5</v>
      </c>
      <c r="L1830" s="19" t="str">
        <f>L1824</f>
        <v>Body</v>
      </c>
      <c r="M1830" s="19" t="str">
        <f>M1824</f>
        <v>Normal</v>
      </c>
      <c r="N1830" s="1"/>
      <c r="O1830" s="1"/>
      <c r="P1830" s="1"/>
      <c r="Q1830" s="1"/>
      <c r="R1830" s="1"/>
    </row>
    <row r="1831" spans="1:18" ht="16.5" customHeight="1" x14ac:dyDescent="0.3">
      <c r="A1831" s="22" t="b">
        <v>1</v>
      </c>
      <c r="B1831" s="19" t="s">
        <v>55</v>
      </c>
      <c r="C1831" s="19">
        <f t="shared" si="1016"/>
        <v>4810302</v>
      </c>
      <c r="D1831" s="19">
        <f t="shared" si="1012"/>
        <v>2080</v>
      </c>
      <c r="E1831" s="19" t="s">
        <v>32</v>
      </c>
      <c r="F1831" s="19">
        <f t="shared" si="1013"/>
        <v>8</v>
      </c>
      <c r="G1831" s="19">
        <f t="shared" si="1013"/>
        <v>10</v>
      </c>
      <c r="H1831" s="19">
        <f t="shared" ref="H1831:H1835" si="1019">H1825+1000000</f>
        <v>153202002</v>
      </c>
      <c r="I1831" s="19">
        <v>1</v>
      </c>
      <c r="J1831" s="19">
        <v>1</v>
      </c>
      <c r="K1831" s="19">
        <f t="shared" ref="K1831:M1835" si="1020">K1825</f>
        <v>25</v>
      </c>
      <c r="L1831" s="19" t="str">
        <f t="shared" si="1020"/>
        <v>Body</v>
      </c>
      <c r="M1831" s="19" t="str">
        <f t="shared" si="1020"/>
        <v>Superior</v>
      </c>
      <c r="N1831" s="1"/>
      <c r="O1831" s="1"/>
      <c r="P1831" s="1"/>
      <c r="Q1831" s="1"/>
      <c r="R1831" s="1"/>
    </row>
    <row r="1832" spans="1:18" ht="16.5" customHeight="1" x14ac:dyDescent="0.3">
      <c r="A1832" s="22" t="b">
        <v>1</v>
      </c>
      <c r="B1832" s="19" t="s">
        <v>62</v>
      </c>
      <c r="C1832" s="19">
        <f t="shared" si="1016"/>
        <v>4810303</v>
      </c>
      <c r="D1832" s="19">
        <f t="shared" si="1012"/>
        <v>2080</v>
      </c>
      <c r="E1832" s="19" t="s">
        <v>32</v>
      </c>
      <c r="F1832" s="19">
        <f>F1830</f>
        <v>8</v>
      </c>
      <c r="G1832" s="19">
        <f>G1830</f>
        <v>10</v>
      </c>
      <c r="H1832" s="19">
        <f t="shared" si="1019"/>
        <v>153302002</v>
      </c>
      <c r="I1832" s="19">
        <v>1</v>
      </c>
      <c r="J1832" s="19">
        <v>1</v>
      </c>
      <c r="K1832" s="19">
        <f t="shared" si="1020"/>
        <v>5.5</v>
      </c>
      <c r="L1832" s="19" t="str">
        <f t="shared" si="1020"/>
        <v>Body</v>
      </c>
      <c r="M1832" s="19" t="str">
        <f t="shared" si="1020"/>
        <v>Rare</v>
      </c>
      <c r="N1832" s="1"/>
      <c r="O1832" s="1"/>
      <c r="P1832" s="1"/>
      <c r="Q1832" s="1"/>
      <c r="R1832" s="1"/>
    </row>
    <row r="1833" spans="1:18" ht="16.5" customHeight="1" x14ac:dyDescent="0.3">
      <c r="A1833" s="22" t="b">
        <v>1</v>
      </c>
      <c r="B1833" s="19" t="s">
        <v>49</v>
      </c>
      <c r="C1833" s="19">
        <f t="shared" si="1016"/>
        <v>4810304</v>
      </c>
      <c r="D1833" s="19">
        <f t="shared" si="1012"/>
        <v>2080</v>
      </c>
      <c r="E1833" s="19" t="s">
        <v>32</v>
      </c>
      <c r="F1833" s="19">
        <f t="shared" si="1013"/>
        <v>8</v>
      </c>
      <c r="G1833" s="19">
        <f t="shared" si="1013"/>
        <v>10</v>
      </c>
      <c r="H1833" s="19">
        <f t="shared" si="1019"/>
        <v>153106002</v>
      </c>
      <c r="I1833" s="19">
        <v>1</v>
      </c>
      <c r="J1833" s="19">
        <v>1</v>
      </c>
      <c r="K1833" s="19">
        <f t="shared" si="1020"/>
        <v>14.5</v>
      </c>
      <c r="L1833" s="19" t="str">
        <f t="shared" si="1020"/>
        <v>Pants</v>
      </c>
      <c r="M1833" s="19" t="str">
        <f t="shared" si="1020"/>
        <v>Normal</v>
      </c>
      <c r="N1833" s="1"/>
      <c r="O1833" s="1"/>
      <c r="P1833" s="1"/>
      <c r="Q1833" s="1"/>
      <c r="R1833" s="1"/>
    </row>
    <row r="1834" spans="1:18" ht="16.5" customHeight="1" x14ac:dyDescent="0.3">
      <c r="A1834" s="22" t="b">
        <v>1</v>
      </c>
      <c r="B1834" s="19" t="s">
        <v>57</v>
      </c>
      <c r="C1834" s="19">
        <f t="shared" si="1016"/>
        <v>4810305</v>
      </c>
      <c r="D1834" s="19">
        <f t="shared" si="1012"/>
        <v>2080</v>
      </c>
      <c r="E1834" s="19" t="s">
        <v>32</v>
      </c>
      <c r="F1834" s="19">
        <f t="shared" si="1013"/>
        <v>8</v>
      </c>
      <c r="G1834" s="19">
        <f t="shared" si="1013"/>
        <v>10</v>
      </c>
      <c r="H1834" s="19">
        <f t="shared" si="1019"/>
        <v>153206002</v>
      </c>
      <c r="I1834" s="19">
        <v>1</v>
      </c>
      <c r="J1834" s="19">
        <v>1</v>
      </c>
      <c r="K1834" s="19">
        <f t="shared" si="1020"/>
        <v>25</v>
      </c>
      <c r="L1834" s="19" t="str">
        <f t="shared" si="1020"/>
        <v>Pants</v>
      </c>
      <c r="M1834" s="19" t="str">
        <f t="shared" si="1020"/>
        <v>Superior</v>
      </c>
      <c r="N1834" s="1"/>
      <c r="O1834" s="1"/>
      <c r="P1834" s="1"/>
      <c r="Q1834" s="1"/>
      <c r="R1834" s="1"/>
    </row>
    <row r="1835" spans="1:18" ht="16.5" customHeight="1" x14ac:dyDescent="0.3">
      <c r="A1835" s="22" t="b">
        <v>1</v>
      </c>
      <c r="B1835" s="19" t="s">
        <v>64</v>
      </c>
      <c r="C1835" s="19">
        <f t="shared" si="1016"/>
        <v>4810306</v>
      </c>
      <c r="D1835" s="19">
        <f t="shared" si="1012"/>
        <v>2080</v>
      </c>
      <c r="E1835" s="19" t="s">
        <v>32</v>
      </c>
      <c r="F1835" s="19">
        <f>F1833</f>
        <v>8</v>
      </c>
      <c r="G1835" s="19">
        <f>G1833</f>
        <v>10</v>
      </c>
      <c r="H1835" s="19">
        <f t="shared" si="1019"/>
        <v>153306002</v>
      </c>
      <c r="I1835" s="19">
        <v>1</v>
      </c>
      <c r="J1835" s="19">
        <v>1</v>
      </c>
      <c r="K1835" s="19">
        <f t="shared" si="1020"/>
        <v>5.5</v>
      </c>
      <c r="L1835" s="19" t="str">
        <f t="shared" si="1020"/>
        <v>Pants</v>
      </c>
      <c r="M1835" s="19" t="str">
        <f t="shared" si="1020"/>
        <v>Rare</v>
      </c>
      <c r="N1835" s="1"/>
      <c r="O1835" s="1"/>
      <c r="P1835" s="1"/>
      <c r="Q1835" s="1"/>
      <c r="R1835" s="1"/>
    </row>
    <row r="1836" spans="1:18" ht="16.5" customHeight="1" x14ac:dyDescent="0.3">
      <c r="A1836" s="22" t="b">
        <v>1</v>
      </c>
      <c r="B1836" s="20" t="s">
        <v>45</v>
      </c>
      <c r="C1836" s="20">
        <f t="shared" si="1016"/>
        <v>4810401</v>
      </c>
      <c r="D1836" s="20">
        <f t="shared" si="1012"/>
        <v>2080</v>
      </c>
      <c r="E1836" s="20" t="s">
        <v>33</v>
      </c>
      <c r="F1836" s="20">
        <f t="shared" si="1013"/>
        <v>8</v>
      </c>
      <c r="G1836" s="20">
        <f t="shared" si="1013"/>
        <v>10</v>
      </c>
      <c r="H1836" s="20">
        <f>H1830+1000000</f>
        <v>154102002</v>
      </c>
      <c r="I1836" s="20">
        <v>1</v>
      </c>
      <c r="J1836" s="20">
        <v>1</v>
      </c>
      <c r="K1836" s="20">
        <f>K1830</f>
        <v>14.5</v>
      </c>
      <c r="L1836" s="20" t="str">
        <f>L1830</f>
        <v>Body</v>
      </c>
      <c r="M1836" s="20" t="str">
        <f>M1830</f>
        <v>Normal</v>
      </c>
      <c r="N1836" s="1"/>
      <c r="O1836" s="1"/>
      <c r="P1836" s="1"/>
      <c r="Q1836" s="1"/>
      <c r="R1836" s="1"/>
    </row>
    <row r="1837" spans="1:18" ht="16.5" customHeight="1" x14ac:dyDescent="0.3">
      <c r="A1837" s="22" t="b">
        <v>1</v>
      </c>
      <c r="B1837" s="20" t="s">
        <v>55</v>
      </c>
      <c r="C1837" s="20">
        <f t="shared" si="1016"/>
        <v>4810402</v>
      </c>
      <c r="D1837" s="20">
        <f t="shared" si="1012"/>
        <v>2080</v>
      </c>
      <c r="E1837" s="20" t="s">
        <v>33</v>
      </c>
      <c r="F1837" s="20">
        <f t="shared" ref="F1837:G1845" si="1021">F1836</f>
        <v>8</v>
      </c>
      <c r="G1837" s="20">
        <f t="shared" si="1021"/>
        <v>10</v>
      </c>
      <c r="H1837" s="20">
        <f t="shared" ref="H1837:H1841" si="1022">H1831+1000000</f>
        <v>154202002</v>
      </c>
      <c r="I1837" s="20">
        <v>1</v>
      </c>
      <c r="J1837" s="20">
        <v>1</v>
      </c>
      <c r="K1837" s="20">
        <f t="shared" ref="K1837:M1841" si="1023">K1831</f>
        <v>25</v>
      </c>
      <c r="L1837" s="20" t="str">
        <f t="shared" si="1023"/>
        <v>Body</v>
      </c>
      <c r="M1837" s="20" t="str">
        <f t="shared" si="1023"/>
        <v>Superior</v>
      </c>
      <c r="N1837" s="1"/>
      <c r="O1837" s="1"/>
      <c r="P1837" s="1"/>
      <c r="Q1837" s="1"/>
      <c r="R1837" s="1"/>
    </row>
    <row r="1838" spans="1:18" ht="16.5" customHeight="1" x14ac:dyDescent="0.3">
      <c r="A1838" s="22" t="b">
        <v>1</v>
      </c>
      <c r="B1838" s="20" t="s">
        <v>62</v>
      </c>
      <c r="C1838" s="20">
        <f t="shared" si="1016"/>
        <v>4810403</v>
      </c>
      <c r="D1838" s="20">
        <f t="shared" si="1012"/>
        <v>2080</v>
      </c>
      <c r="E1838" s="20" t="s">
        <v>33</v>
      </c>
      <c r="F1838" s="20">
        <f>F1836</f>
        <v>8</v>
      </c>
      <c r="G1838" s="20">
        <f>G1836</f>
        <v>10</v>
      </c>
      <c r="H1838" s="20">
        <f t="shared" si="1022"/>
        <v>154302002</v>
      </c>
      <c r="I1838" s="20">
        <v>1</v>
      </c>
      <c r="J1838" s="20">
        <v>1</v>
      </c>
      <c r="K1838" s="20">
        <f t="shared" si="1023"/>
        <v>5.5</v>
      </c>
      <c r="L1838" s="20" t="str">
        <f t="shared" si="1023"/>
        <v>Body</v>
      </c>
      <c r="M1838" s="20" t="str">
        <f t="shared" si="1023"/>
        <v>Rare</v>
      </c>
      <c r="N1838" s="1"/>
      <c r="O1838" s="1"/>
      <c r="P1838" s="1"/>
      <c r="Q1838" s="1"/>
      <c r="R1838" s="1"/>
    </row>
    <row r="1839" spans="1:18" ht="16.5" customHeight="1" x14ac:dyDescent="0.3">
      <c r="A1839" s="22" t="b">
        <v>1</v>
      </c>
      <c r="B1839" s="20" t="s">
        <v>49</v>
      </c>
      <c r="C1839" s="20">
        <f t="shared" si="1016"/>
        <v>4810404</v>
      </c>
      <c r="D1839" s="20">
        <f t="shared" si="1012"/>
        <v>2080</v>
      </c>
      <c r="E1839" s="20" t="s">
        <v>33</v>
      </c>
      <c r="F1839" s="20">
        <f>F1838</f>
        <v>8</v>
      </c>
      <c r="G1839" s="20">
        <f>G1838</f>
        <v>10</v>
      </c>
      <c r="H1839" s="20">
        <f t="shared" si="1022"/>
        <v>154106002</v>
      </c>
      <c r="I1839" s="20">
        <v>1</v>
      </c>
      <c r="J1839" s="20">
        <v>1</v>
      </c>
      <c r="K1839" s="20">
        <f t="shared" si="1023"/>
        <v>14.5</v>
      </c>
      <c r="L1839" s="20" t="str">
        <f t="shared" si="1023"/>
        <v>Pants</v>
      </c>
      <c r="M1839" s="20" t="str">
        <f t="shared" si="1023"/>
        <v>Normal</v>
      </c>
      <c r="N1839" s="1"/>
      <c r="O1839" s="1"/>
      <c r="P1839" s="1"/>
      <c r="Q1839" s="1"/>
      <c r="R1839" s="1"/>
    </row>
    <row r="1840" spans="1:18" ht="16.5" customHeight="1" x14ac:dyDescent="0.3">
      <c r="A1840" s="22" t="b">
        <v>1</v>
      </c>
      <c r="B1840" s="20" t="s">
        <v>57</v>
      </c>
      <c r="C1840" s="20">
        <f t="shared" si="1016"/>
        <v>4810405</v>
      </c>
      <c r="D1840" s="20">
        <f t="shared" si="1012"/>
        <v>2080</v>
      </c>
      <c r="E1840" s="20" t="s">
        <v>33</v>
      </c>
      <c r="F1840" s="20">
        <f>F1839</f>
        <v>8</v>
      </c>
      <c r="G1840" s="20">
        <f>G1839</f>
        <v>10</v>
      </c>
      <c r="H1840" s="20">
        <f t="shared" si="1022"/>
        <v>154206002</v>
      </c>
      <c r="I1840" s="20">
        <v>1</v>
      </c>
      <c r="J1840" s="20">
        <v>1</v>
      </c>
      <c r="K1840" s="20">
        <f t="shared" si="1023"/>
        <v>25</v>
      </c>
      <c r="L1840" s="20" t="str">
        <f t="shared" si="1023"/>
        <v>Pants</v>
      </c>
      <c r="M1840" s="20" t="str">
        <f t="shared" si="1023"/>
        <v>Superior</v>
      </c>
      <c r="N1840" s="1"/>
      <c r="O1840" s="1"/>
      <c r="P1840" s="1"/>
      <c r="Q1840" s="1"/>
      <c r="R1840" s="1"/>
    </row>
    <row r="1841" spans="1:18" ht="16.5" customHeight="1" x14ac:dyDescent="0.3">
      <c r="A1841" s="22" t="b">
        <v>1</v>
      </c>
      <c r="B1841" s="20" t="s">
        <v>64</v>
      </c>
      <c r="C1841" s="20">
        <f t="shared" si="1016"/>
        <v>4810406</v>
      </c>
      <c r="D1841" s="20">
        <f t="shared" si="1012"/>
        <v>2080</v>
      </c>
      <c r="E1841" s="20" t="s">
        <v>33</v>
      </c>
      <c r="F1841" s="20">
        <f>F1839</f>
        <v>8</v>
      </c>
      <c r="G1841" s="20">
        <f>G1839</f>
        <v>10</v>
      </c>
      <c r="H1841" s="20">
        <f t="shared" si="1022"/>
        <v>154306002</v>
      </c>
      <c r="I1841" s="20">
        <v>1</v>
      </c>
      <c r="J1841" s="20">
        <v>1</v>
      </c>
      <c r="K1841" s="20">
        <f t="shared" si="1023"/>
        <v>5.5</v>
      </c>
      <c r="L1841" s="20" t="str">
        <f t="shared" si="1023"/>
        <v>Pants</v>
      </c>
      <c r="M1841" s="20" t="str">
        <f t="shared" si="1023"/>
        <v>Rare</v>
      </c>
      <c r="N1841" s="1"/>
      <c r="O1841" s="1"/>
      <c r="P1841" s="1"/>
      <c r="Q1841" s="1"/>
      <c r="R1841" s="1"/>
    </row>
    <row r="1842" spans="1:18" ht="16.5" customHeight="1" x14ac:dyDescent="0.3">
      <c r="A1842" s="22" t="b">
        <v>1</v>
      </c>
      <c r="B1842" s="21" t="s">
        <v>34</v>
      </c>
      <c r="C1842" s="21">
        <f t="shared" si="1016"/>
        <v>4810501</v>
      </c>
      <c r="D1842" s="21">
        <f t="shared" si="1012"/>
        <v>2080</v>
      </c>
      <c r="E1842" s="21" t="s">
        <v>35</v>
      </c>
      <c r="F1842" s="21">
        <f t="shared" si="1021"/>
        <v>8</v>
      </c>
      <c r="G1842" s="21">
        <f t="shared" si="1021"/>
        <v>10</v>
      </c>
      <c r="H1842" s="21">
        <v>160004001</v>
      </c>
      <c r="I1842" s="21">
        <v>1</v>
      </c>
      <c r="J1842" s="21">
        <v>1</v>
      </c>
      <c r="K1842" s="21">
        <v>2.5</v>
      </c>
      <c r="L1842" s="21" t="s">
        <v>36</v>
      </c>
      <c r="M1842" s="21" t="s">
        <v>37</v>
      </c>
      <c r="N1842" s="1"/>
      <c r="O1842" s="1"/>
      <c r="P1842" s="1"/>
      <c r="Q1842" s="1"/>
      <c r="R1842" s="1"/>
    </row>
    <row r="1843" spans="1:18" ht="16.5" customHeight="1" x14ac:dyDescent="0.3">
      <c r="A1843" s="22" t="b">
        <v>1</v>
      </c>
      <c r="B1843" s="21" t="s">
        <v>38</v>
      </c>
      <c r="C1843" s="21">
        <f>C1842+1</f>
        <v>4810502</v>
      </c>
      <c r="D1843" s="21">
        <f t="shared" si="1012"/>
        <v>2080</v>
      </c>
      <c r="E1843" s="21" t="s">
        <v>35</v>
      </c>
      <c r="F1843" s="21">
        <f t="shared" si="1021"/>
        <v>8</v>
      </c>
      <c r="G1843" s="21">
        <f t="shared" si="1021"/>
        <v>10</v>
      </c>
      <c r="H1843" s="21">
        <v>160004002</v>
      </c>
      <c r="I1843" s="21">
        <v>1</v>
      </c>
      <c r="J1843" s="21">
        <v>1</v>
      </c>
      <c r="K1843" s="21">
        <v>2.5</v>
      </c>
      <c r="L1843" s="21" t="s">
        <v>39</v>
      </c>
      <c r="M1843" s="21" t="s">
        <v>37</v>
      </c>
      <c r="N1843" s="1"/>
      <c r="O1843" s="1"/>
      <c r="P1843" s="1"/>
      <c r="Q1843" s="1"/>
      <c r="R1843" s="1"/>
    </row>
    <row r="1844" spans="1:18" ht="16.5" customHeight="1" x14ac:dyDescent="0.3">
      <c r="A1844" s="22" t="b">
        <v>1</v>
      </c>
      <c r="B1844" s="21" t="s">
        <v>40</v>
      </c>
      <c r="C1844" s="21">
        <f>C1843+1</f>
        <v>4810503</v>
      </c>
      <c r="D1844" s="21">
        <f t="shared" si="1012"/>
        <v>2080</v>
      </c>
      <c r="E1844" s="21" t="s">
        <v>35</v>
      </c>
      <c r="F1844" s="21">
        <f t="shared" si="1021"/>
        <v>8</v>
      </c>
      <c r="G1844" s="21">
        <f t="shared" si="1021"/>
        <v>10</v>
      </c>
      <c r="H1844" s="21">
        <v>160004003</v>
      </c>
      <c r="I1844" s="21">
        <v>1</v>
      </c>
      <c r="J1844" s="21">
        <v>1</v>
      </c>
      <c r="K1844" s="21">
        <v>2.5</v>
      </c>
      <c r="L1844" s="21" t="s">
        <v>41</v>
      </c>
      <c r="M1844" s="21" t="s">
        <v>37</v>
      </c>
      <c r="N1844" s="1"/>
      <c r="O1844" s="1"/>
      <c r="P1844" s="1"/>
      <c r="Q1844" s="1"/>
      <c r="R1844" s="1"/>
    </row>
    <row r="1845" spans="1:18" ht="16.5" customHeight="1" x14ac:dyDescent="0.3">
      <c r="A1845" s="22" t="b">
        <v>1</v>
      </c>
      <c r="B1845" s="21" t="s">
        <v>42</v>
      </c>
      <c r="C1845" s="21">
        <f>C1844+1</f>
        <v>4810504</v>
      </c>
      <c r="D1845" s="21">
        <f t="shared" si="1012"/>
        <v>2080</v>
      </c>
      <c r="E1845" s="21" t="s">
        <v>35</v>
      </c>
      <c r="F1845" s="21">
        <f t="shared" si="1021"/>
        <v>8</v>
      </c>
      <c r="G1845" s="21">
        <f t="shared" si="1021"/>
        <v>10</v>
      </c>
      <c r="H1845" s="21">
        <v>160004004</v>
      </c>
      <c r="I1845" s="21">
        <v>1</v>
      </c>
      <c r="J1845" s="21">
        <v>1</v>
      </c>
      <c r="K1845" s="21">
        <v>2.5</v>
      </c>
      <c r="L1845" s="21" t="s">
        <v>43</v>
      </c>
      <c r="M1845" s="21" t="s">
        <v>37</v>
      </c>
      <c r="N1845" s="1"/>
      <c r="O1845" s="1"/>
      <c r="P1845" s="1"/>
      <c r="Q1845" s="1"/>
      <c r="R1845" s="1"/>
    </row>
    <row r="1846" spans="1:18" ht="16.5" customHeight="1" x14ac:dyDescent="0.3">
      <c r="A1846" s="232" t="b">
        <v>1</v>
      </c>
      <c r="B1846" s="224" t="s">
        <v>707</v>
      </c>
      <c r="C1846" s="224">
        <v>4901101</v>
      </c>
      <c r="D1846" s="224">
        <f>D1826+1</f>
        <v>2081</v>
      </c>
      <c r="E1846" s="225" t="s">
        <v>27</v>
      </c>
      <c r="F1846" s="224">
        <v>9</v>
      </c>
      <c r="G1846" s="224">
        <v>1</v>
      </c>
      <c r="H1846" s="224">
        <v>151101001</v>
      </c>
      <c r="I1846" s="225">
        <v>1</v>
      </c>
      <c r="J1846" s="225">
        <v>1</v>
      </c>
      <c r="K1846" s="224">
        <v>12</v>
      </c>
      <c r="L1846" s="226" t="str">
        <f>IF(H1846&gt;=151107001,"Shoes",IF(H1846&gt;=151106001,"Pants",IF(H1846&gt;=151105001,"Glove",IF(H1846&gt;=151103001,"Head",IF(H1846&gt;=151102001,"Body",IF(H1846&gt;=151101001,"Weapon"))))))</f>
        <v>Weapon</v>
      </c>
      <c r="M1846" s="225" t="s">
        <v>674</v>
      </c>
      <c r="N1846" s="1"/>
      <c r="O1846" s="1"/>
      <c r="P1846" s="1"/>
    </row>
    <row r="1847" spans="1:18" ht="16.5" customHeight="1" x14ac:dyDescent="0.3">
      <c r="A1847" s="232" t="b">
        <v>1</v>
      </c>
      <c r="B1847" s="224" t="s">
        <v>28</v>
      </c>
      <c r="C1847" s="225">
        <f>C1846+1</f>
        <v>4901102</v>
      </c>
      <c r="D1847" s="225">
        <f>D1846</f>
        <v>2081</v>
      </c>
      <c r="E1847" s="225" t="s">
        <v>27</v>
      </c>
      <c r="F1847" s="225">
        <f t="shared" ref="F1847:G1847" si="1024">F1846</f>
        <v>9</v>
      </c>
      <c r="G1847" s="225">
        <f t="shared" si="1024"/>
        <v>1</v>
      </c>
      <c r="H1847" s="225">
        <f>H1846+100000</f>
        <v>151201001</v>
      </c>
      <c r="I1847" s="225">
        <v>1</v>
      </c>
      <c r="J1847" s="225">
        <v>1</v>
      </c>
      <c r="K1847" s="224">
        <v>25</v>
      </c>
      <c r="L1847" s="225" t="str">
        <f>L1846</f>
        <v>Weapon</v>
      </c>
      <c r="M1847" s="225" t="s">
        <v>53</v>
      </c>
      <c r="N1847" s="1"/>
      <c r="O1847" s="1"/>
      <c r="P1847" s="1"/>
    </row>
    <row r="1848" spans="1:18" ht="16.5" customHeight="1" x14ac:dyDescent="0.3">
      <c r="A1848" s="232" t="b">
        <v>1</v>
      </c>
      <c r="B1848" s="224" t="s">
        <v>52</v>
      </c>
      <c r="C1848" s="225">
        <f t="shared" ref="C1848:C1851" si="1025">C1847+1</f>
        <v>4901103</v>
      </c>
      <c r="D1848" s="225">
        <f t="shared" ref="D1848:D1873" si="1026">D1847</f>
        <v>2081</v>
      </c>
      <c r="E1848" s="225" t="s">
        <v>27</v>
      </c>
      <c r="F1848" s="225">
        <f>F1846</f>
        <v>9</v>
      </c>
      <c r="G1848" s="225">
        <f>G1846</f>
        <v>1</v>
      </c>
      <c r="H1848" s="225">
        <f>H1847+100000</f>
        <v>151301001</v>
      </c>
      <c r="I1848" s="225">
        <v>1</v>
      </c>
      <c r="J1848" s="225">
        <v>1</v>
      </c>
      <c r="K1848" s="224">
        <v>8</v>
      </c>
      <c r="L1848" s="225" t="str">
        <f>L1847</f>
        <v>Weapon</v>
      </c>
      <c r="M1848" s="225" t="s">
        <v>60</v>
      </c>
      <c r="N1848" s="1"/>
      <c r="O1848" s="1"/>
      <c r="P1848" s="1"/>
    </row>
    <row r="1849" spans="1:18" ht="16.5" customHeight="1" x14ac:dyDescent="0.3">
      <c r="A1849" s="232" t="b">
        <v>1</v>
      </c>
      <c r="B1849" s="224" t="s">
        <v>708</v>
      </c>
      <c r="C1849" s="225">
        <f t="shared" si="1025"/>
        <v>4901104</v>
      </c>
      <c r="D1849" s="225">
        <f t="shared" si="1026"/>
        <v>2081</v>
      </c>
      <c r="E1849" s="225" t="s">
        <v>27</v>
      </c>
      <c r="F1849" s="225">
        <f t="shared" ref="F1849:G1850" si="1027">F1848</f>
        <v>9</v>
      </c>
      <c r="G1849" s="225">
        <f t="shared" si="1027"/>
        <v>1</v>
      </c>
      <c r="H1849" s="224">
        <v>151107005</v>
      </c>
      <c r="I1849" s="225">
        <v>1</v>
      </c>
      <c r="J1849" s="225">
        <v>1</v>
      </c>
      <c r="K1849" s="225">
        <f>K1846</f>
        <v>12</v>
      </c>
      <c r="L1849" s="226" t="str">
        <f>IF(H1849&gt;=151107001,"Shoes",IF(H1849&gt;=151106001,"Pants",IF(H1849&gt;=151105001,"Glove",IF(H1849&gt;=151103001,"Head",IF(H1849&gt;=151102001,"Body",IF(H1849&gt;=151101001,"Weapon"))))))</f>
        <v>Shoes</v>
      </c>
      <c r="M1849" s="225" t="str">
        <f>M1846</f>
        <v>Normal</v>
      </c>
      <c r="N1849" s="1"/>
      <c r="O1849" s="1"/>
      <c r="P1849" s="1"/>
    </row>
    <row r="1850" spans="1:18" ht="16.5" customHeight="1" x14ac:dyDescent="0.3">
      <c r="A1850" s="232" t="b">
        <v>1</v>
      </c>
      <c r="B1850" s="224" t="s">
        <v>30</v>
      </c>
      <c r="C1850" s="225">
        <f t="shared" si="1025"/>
        <v>4901105</v>
      </c>
      <c r="D1850" s="225">
        <f t="shared" si="1026"/>
        <v>2081</v>
      </c>
      <c r="E1850" s="225" t="s">
        <v>27</v>
      </c>
      <c r="F1850" s="225">
        <f t="shared" si="1027"/>
        <v>9</v>
      </c>
      <c r="G1850" s="225">
        <f t="shared" si="1027"/>
        <v>1</v>
      </c>
      <c r="H1850" s="225">
        <f>H1849+100000</f>
        <v>151207005</v>
      </c>
      <c r="I1850" s="225">
        <v>1</v>
      </c>
      <c r="J1850" s="225">
        <v>1</v>
      </c>
      <c r="K1850" s="225">
        <f t="shared" ref="K1850:K1851" si="1028">K1847</f>
        <v>25</v>
      </c>
      <c r="L1850" s="225" t="str">
        <f>L1849</f>
        <v>Shoes</v>
      </c>
      <c r="M1850" s="225" t="str">
        <f>M1847</f>
        <v>Superior</v>
      </c>
      <c r="N1850" s="1"/>
      <c r="O1850" s="1"/>
      <c r="P1850" s="1"/>
    </row>
    <row r="1851" spans="1:18" ht="16.5" customHeight="1" x14ac:dyDescent="0.3">
      <c r="A1851" s="232" t="b">
        <v>1</v>
      </c>
      <c r="B1851" s="224" t="s">
        <v>54</v>
      </c>
      <c r="C1851" s="225">
        <f t="shared" si="1025"/>
        <v>4901106</v>
      </c>
      <c r="D1851" s="225">
        <f t="shared" si="1026"/>
        <v>2081</v>
      </c>
      <c r="E1851" s="225" t="s">
        <v>27</v>
      </c>
      <c r="F1851" s="225">
        <f>F1849</f>
        <v>9</v>
      </c>
      <c r="G1851" s="225">
        <f>G1849</f>
        <v>1</v>
      </c>
      <c r="H1851" s="225">
        <f>H1850+100000</f>
        <v>151307005</v>
      </c>
      <c r="I1851" s="225">
        <v>1</v>
      </c>
      <c r="J1851" s="225">
        <v>1</v>
      </c>
      <c r="K1851" s="225">
        <f t="shared" si="1028"/>
        <v>8</v>
      </c>
      <c r="L1851" s="225" t="str">
        <f>L1850</f>
        <v>Shoes</v>
      </c>
      <c r="M1851" s="225" t="str">
        <f>M1848</f>
        <v>Rare</v>
      </c>
      <c r="N1851" s="1"/>
      <c r="O1851" s="1"/>
      <c r="P1851" s="1"/>
    </row>
    <row r="1852" spans="1:18" ht="16.5" customHeight="1" x14ac:dyDescent="0.3">
      <c r="A1852" s="232" t="b">
        <v>1</v>
      </c>
      <c r="B1852" s="227" t="str">
        <f>B1846</f>
        <v>무기 1</v>
      </c>
      <c r="C1852" s="227">
        <f>C1846+100</f>
        <v>4901201</v>
      </c>
      <c r="D1852" s="227">
        <f t="shared" si="1026"/>
        <v>2081</v>
      </c>
      <c r="E1852" s="227" t="s">
        <v>31</v>
      </c>
      <c r="F1852" s="227">
        <f>F1851</f>
        <v>9</v>
      </c>
      <c r="G1852" s="227">
        <f>G1851</f>
        <v>1</v>
      </c>
      <c r="H1852" s="227">
        <f>H1846+1000000</f>
        <v>152101001</v>
      </c>
      <c r="I1852" s="227">
        <v>1</v>
      </c>
      <c r="J1852" s="227">
        <v>1</v>
      </c>
      <c r="K1852" s="227">
        <f>K1846</f>
        <v>12</v>
      </c>
      <c r="L1852" s="227" t="str">
        <f>L1846</f>
        <v>Weapon</v>
      </c>
      <c r="M1852" s="227" t="str">
        <f>M1846</f>
        <v>Normal</v>
      </c>
      <c r="N1852" s="1"/>
      <c r="O1852" s="1"/>
      <c r="P1852" s="1"/>
    </row>
    <row r="1853" spans="1:18" ht="16.5" customHeight="1" x14ac:dyDescent="0.3">
      <c r="A1853" s="232" t="b">
        <v>1</v>
      </c>
      <c r="B1853" s="227" t="str">
        <f t="shared" ref="B1853:B1857" si="1029">B1847</f>
        <v>무기 2</v>
      </c>
      <c r="C1853" s="227">
        <f t="shared" ref="C1853:C1857" si="1030">C1847+100</f>
        <v>4901202</v>
      </c>
      <c r="D1853" s="227">
        <f t="shared" si="1026"/>
        <v>2081</v>
      </c>
      <c r="E1853" s="227" t="s">
        <v>31</v>
      </c>
      <c r="F1853" s="227">
        <f t="shared" ref="F1853:G1854" si="1031">F1852</f>
        <v>9</v>
      </c>
      <c r="G1853" s="227">
        <f t="shared" si="1031"/>
        <v>1</v>
      </c>
      <c r="H1853" s="227">
        <f t="shared" ref="H1853:H1857" si="1032">H1847+1000000</f>
        <v>152201001</v>
      </c>
      <c r="I1853" s="227">
        <v>1</v>
      </c>
      <c r="J1853" s="227">
        <v>1</v>
      </c>
      <c r="K1853" s="227">
        <f t="shared" ref="K1853:M1857" si="1033">K1847</f>
        <v>25</v>
      </c>
      <c r="L1853" s="227" t="str">
        <f t="shared" si="1033"/>
        <v>Weapon</v>
      </c>
      <c r="M1853" s="227" t="str">
        <f t="shared" si="1033"/>
        <v>Superior</v>
      </c>
      <c r="N1853" s="1"/>
      <c r="O1853" s="1"/>
      <c r="P1853" s="1"/>
    </row>
    <row r="1854" spans="1:18" ht="16.5" customHeight="1" x14ac:dyDescent="0.3">
      <c r="A1854" s="232" t="b">
        <v>1</v>
      </c>
      <c r="B1854" s="227" t="str">
        <f t="shared" si="1029"/>
        <v>무기 3</v>
      </c>
      <c r="C1854" s="227">
        <f t="shared" si="1030"/>
        <v>4901203</v>
      </c>
      <c r="D1854" s="227">
        <f t="shared" si="1026"/>
        <v>2081</v>
      </c>
      <c r="E1854" s="227" t="s">
        <v>31</v>
      </c>
      <c r="F1854" s="227">
        <f t="shared" si="1031"/>
        <v>9</v>
      </c>
      <c r="G1854" s="227">
        <f t="shared" si="1031"/>
        <v>1</v>
      </c>
      <c r="H1854" s="227">
        <f t="shared" si="1032"/>
        <v>152301001</v>
      </c>
      <c r="I1854" s="227">
        <v>1</v>
      </c>
      <c r="J1854" s="227">
        <v>1</v>
      </c>
      <c r="K1854" s="227">
        <f t="shared" si="1033"/>
        <v>8</v>
      </c>
      <c r="L1854" s="227" t="str">
        <f t="shared" si="1033"/>
        <v>Weapon</v>
      </c>
      <c r="M1854" s="227" t="str">
        <f t="shared" si="1033"/>
        <v>Rare</v>
      </c>
      <c r="N1854" s="1"/>
      <c r="O1854" s="1"/>
      <c r="P1854" s="1"/>
    </row>
    <row r="1855" spans="1:18" ht="16.5" customHeight="1" x14ac:dyDescent="0.3">
      <c r="A1855" s="232" t="b">
        <v>1</v>
      </c>
      <c r="B1855" s="227" t="str">
        <f t="shared" si="1029"/>
        <v>부츠 1</v>
      </c>
      <c r="C1855" s="227">
        <f t="shared" si="1030"/>
        <v>4901204</v>
      </c>
      <c r="D1855" s="227">
        <f t="shared" si="1026"/>
        <v>2081</v>
      </c>
      <c r="E1855" s="227" t="s">
        <v>31</v>
      </c>
      <c r="F1855" s="227">
        <f t="shared" ref="F1855:G1857" si="1034">F1853</f>
        <v>9</v>
      </c>
      <c r="G1855" s="227">
        <f t="shared" si="1034"/>
        <v>1</v>
      </c>
      <c r="H1855" s="227">
        <f t="shared" si="1032"/>
        <v>152107005</v>
      </c>
      <c r="I1855" s="227">
        <v>1</v>
      </c>
      <c r="J1855" s="227">
        <v>1</v>
      </c>
      <c r="K1855" s="227">
        <f t="shared" si="1033"/>
        <v>12</v>
      </c>
      <c r="L1855" s="227" t="str">
        <f t="shared" si="1033"/>
        <v>Shoes</v>
      </c>
      <c r="M1855" s="227" t="str">
        <f t="shared" si="1033"/>
        <v>Normal</v>
      </c>
      <c r="N1855" s="1"/>
      <c r="O1855" s="1"/>
      <c r="P1855" s="1"/>
    </row>
    <row r="1856" spans="1:18" ht="16.5" customHeight="1" x14ac:dyDescent="0.3">
      <c r="A1856" s="232" t="b">
        <v>1</v>
      </c>
      <c r="B1856" s="227" t="str">
        <f t="shared" si="1029"/>
        <v>부츠 2</v>
      </c>
      <c r="C1856" s="227">
        <f t="shared" si="1030"/>
        <v>4901205</v>
      </c>
      <c r="D1856" s="227">
        <f t="shared" si="1026"/>
        <v>2081</v>
      </c>
      <c r="E1856" s="227" t="s">
        <v>31</v>
      </c>
      <c r="F1856" s="227">
        <f t="shared" si="1034"/>
        <v>9</v>
      </c>
      <c r="G1856" s="227">
        <f t="shared" si="1034"/>
        <v>1</v>
      </c>
      <c r="H1856" s="227">
        <f t="shared" si="1032"/>
        <v>152207005</v>
      </c>
      <c r="I1856" s="227">
        <v>1</v>
      </c>
      <c r="J1856" s="227">
        <v>1</v>
      </c>
      <c r="K1856" s="227">
        <f t="shared" si="1033"/>
        <v>25</v>
      </c>
      <c r="L1856" s="227" t="str">
        <f t="shared" si="1033"/>
        <v>Shoes</v>
      </c>
      <c r="M1856" s="227" t="str">
        <f t="shared" si="1033"/>
        <v>Superior</v>
      </c>
      <c r="N1856" s="1"/>
      <c r="O1856" s="1"/>
      <c r="P1856" s="1"/>
    </row>
    <row r="1857" spans="1:16" ht="16.5" customHeight="1" x14ac:dyDescent="0.3">
      <c r="A1857" s="232" t="b">
        <v>1</v>
      </c>
      <c r="B1857" s="227" t="str">
        <f t="shared" si="1029"/>
        <v>부츠 3</v>
      </c>
      <c r="C1857" s="227">
        <f t="shared" si="1030"/>
        <v>4901206</v>
      </c>
      <c r="D1857" s="227">
        <f t="shared" si="1026"/>
        <v>2081</v>
      </c>
      <c r="E1857" s="227" t="s">
        <v>31</v>
      </c>
      <c r="F1857" s="227">
        <f t="shared" si="1034"/>
        <v>9</v>
      </c>
      <c r="G1857" s="227">
        <f t="shared" si="1034"/>
        <v>1</v>
      </c>
      <c r="H1857" s="227">
        <f t="shared" si="1032"/>
        <v>152307005</v>
      </c>
      <c r="I1857" s="227">
        <v>1</v>
      </c>
      <c r="J1857" s="227">
        <v>1</v>
      </c>
      <c r="K1857" s="227">
        <f t="shared" si="1033"/>
        <v>8</v>
      </c>
      <c r="L1857" s="227" t="str">
        <f t="shared" si="1033"/>
        <v>Shoes</v>
      </c>
      <c r="M1857" s="227" t="str">
        <f t="shared" si="1033"/>
        <v>Rare</v>
      </c>
      <c r="N1857" s="1"/>
      <c r="O1857" s="1"/>
      <c r="P1857" s="1"/>
    </row>
    <row r="1858" spans="1:16" ht="16.5" customHeight="1" x14ac:dyDescent="0.3">
      <c r="A1858" s="232" t="b">
        <v>1</v>
      </c>
      <c r="B1858" s="228" t="str">
        <f>B1852</f>
        <v>무기 1</v>
      </c>
      <c r="C1858" s="228">
        <f>C1852+100</f>
        <v>4901301</v>
      </c>
      <c r="D1858" s="228">
        <f t="shared" si="1026"/>
        <v>2081</v>
      </c>
      <c r="E1858" s="228" t="s">
        <v>32</v>
      </c>
      <c r="F1858" s="228">
        <f>F1857</f>
        <v>9</v>
      </c>
      <c r="G1858" s="228">
        <f>G1857</f>
        <v>1</v>
      </c>
      <c r="H1858" s="228">
        <f>H1852+1000000</f>
        <v>153101001</v>
      </c>
      <c r="I1858" s="228">
        <v>1</v>
      </c>
      <c r="J1858" s="228">
        <v>1</v>
      </c>
      <c r="K1858" s="228">
        <f>K1852</f>
        <v>12</v>
      </c>
      <c r="L1858" s="228" t="str">
        <f>L1852</f>
        <v>Weapon</v>
      </c>
      <c r="M1858" s="228" t="str">
        <f>M1852</f>
        <v>Normal</v>
      </c>
      <c r="N1858" s="1"/>
      <c r="O1858" s="1"/>
      <c r="P1858" s="1"/>
    </row>
    <row r="1859" spans="1:16" ht="16.5" customHeight="1" x14ac:dyDescent="0.3">
      <c r="A1859" s="232" t="b">
        <v>1</v>
      </c>
      <c r="B1859" s="228" t="str">
        <f t="shared" ref="B1859:B1863" si="1035">B1853</f>
        <v>무기 2</v>
      </c>
      <c r="C1859" s="228">
        <f t="shared" ref="C1859:C1863" si="1036">C1853+100</f>
        <v>4901302</v>
      </c>
      <c r="D1859" s="228">
        <f t="shared" si="1026"/>
        <v>2081</v>
      </c>
      <c r="E1859" s="228" t="s">
        <v>32</v>
      </c>
      <c r="F1859" s="228">
        <f>F1858</f>
        <v>9</v>
      </c>
      <c r="G1859" s="228">
        <f>G1858</f>
        <v>1</v>
      </c>
      <c r="H1859" s="228">
        <f t="shared" ref="H1859:H1863" si="1037">H1853+1000000</f>
        <v>153201001</v>
      </c>
      <c r="I1859" s="228">
        <v>1</v>
      </c>
      <c r="J1859" s="228">
        <v>1</v>
      </c>
      <c r="K1859" s="228">
        <f t="shared" ref="K1859:M1863" si="1038">K1853</f>
        <v>25</v>
      </c>
      <c r="L1859" s="228" t="str">
        <f t="shared" si="1038"/>
        <v>Weapon</v>
      </c>
      <c r="M1859" s="228" t="str">
        <f t="shared" si="1038"/>
        <v>Superior</v>
      </c>
      <c r="N1859" s="1"/>
      <c r="O1859" s="1"/>
      <c r="P1859" s="1"/>
    </row>
    <row r="1860" spans="1:16" ht="16.5" customHeight="1" x14ac:dyDescent="0.3">
      <c r="A1860" s="232" t="b">
        <v>1</v>
      </c>
      <c r="B1860" s="228" t="str">
        <f t="shared" si="1035"/>
        <v>무기 3</v>
      </c>
      <c r="C1860" s="228">
        <f t="shared" si="1036"/>
        <v>4901303</v>
      </c>
      <c r="D1860" s="228">
        <f t="shared" si="1026"/>
        <v>2081</v>
      </c>
      <c r="E1860" s="228" t="s">
        <v>32</v>
      </c>
      <c r="F1860" s="228">
        <f>F1858</f>
        <v>9</v>
      </c>
      <c r="G1860" s="228">
        <f>G1858</f>
        <v>1</v>
      </c>
      <c r="H1860" s="228">
        <f t="shared" si="1037"/>
        <v>153301001</v>
      </c>
      <c r="I1860" s="228">
        <v>1</v>
      </c>
      <c r="J1860" s="228">
        <v>1</v>
      </c>
      <c r="K1860" s="228">
        <f t="shared" si="1038"/>
        <v>8</v>
      </c>
      <c r="L1860" s="228" t="str">
        <f t="shared" si="1038"/>
        <v>Weapon</v>
      </c>
      <c r="M1860" s="228" t="str">
        <f t="shared" si="1038"/>
        <v>Rare</v>
      </c>
      <c r="N1860" s="1"/>
      <c r="O1860" s="1"/>
      <c r="P1860" s="1"/>
    </row>
    <row r="1861" spans="1:16" ht="16.5" customHeight="1" x14ac:dyDescent="0.3">
      <c r="A1861" s="232" t="b">
        <v>1</v>
      </c>
      <c r="B1861" s="228" t="str">
        <f t="shared" si="1035"/>
        <v>부츠 1</v>
      </c>
      <c r="C1861" s="228">
        <f t="shared" si="1036"/>
        <v>4901304</v>
      </c>
      <c r="D1861" s="228">
        <f t="shared" si="1026"/>
        <v>2081</v>
      </c>
      <c r="E1861" s="228" t="s">
        <v>32</v>
      </c>
      <c r="F1861" s="228">
        <f t="shared" ref="F1861:G1862" si="1039">F1860</f>
        <v>9</v>
      </c>
      <c r="G1861" s="228">
        <f t="shared" si="1039"/>
        <v>1</v>
      </c>
      <c r="H1861" s="228">
        <f t="shared" si="1037"/>
        <v>153107005</v>
      </c>
      <c r="I1861" s="228">
        <v>1</v>
      </c>
      <c r="J1861" s="228">
        <v>1</v>
      </c>
      <c r="K1861" s="228">
        <f t="shared" si="1038"/>
        <v>12</v>
      </c>
      <c r="L1861" s="228" t="str">
        <f t="shared" si="1038"/>
        <v>Shoes</v>
      </c>
      <c r="M1861" s="228" t="str">
        <f t="shared" si="1038"/>
        <v>Normal</v>
      </c>
      <c r="N1861" s="1"/>
      <c r="O1861" s="1"/>
      <c r="P1861" s="1"/>
    </row>
    <row r="1862" spans="1:16" ht="16.5" customHeight="1" x14ac:dyDescent="0.3">
      <c r="A1862" s="232" t="b">
        <v>1</v>
      </c>
      <c r="B1862" s="228" t="str">
        <f t="shared" si="1035"/>
        <v>부츠 2</v>
      </c>
      <c r="C1862" s="228">
        <f t="shared" si="1036"/>
        <v>4901305</v>
      </c>
      <c r="D1862" s="228">
        <f t="shared" si="1026"/>
        <v>2081</v>
      </c>
      <c r="E1862" s="228" t="s">
        <v>32</v>
      </c>
      <c r="F1862" s="228">
        <f t="shared" si="1039"/>
        <v>9</v>
      </c>
      <c r="G1862" s="228">
        <f t="shared" si="1039"/>
        <v>1</v>
      </c>
      <c r="H1862" s="228">
        <f t="shared" si="1037"/>
        <v>153207005</v>
      </c>
      <c r="I1862" s="228">
        <v>1</v>
      </c>
      <c r="J1862" s="228">
        <v>1</v>
      </c>
      <c r="K1862" s="228">
        <f t="shared" si="1038"/>
        <v>25</v>
      </c>
      <c r="L1862" s="228" t="str">
        <f t="shared" si="1038"/>
        <v>Shoes</v>
      </c>
      <c r="M1862" s="228" t="str">
        <f t="shared" si="1038"/>
        <v>Superior</v>
      </c>
      <c r="N1862" s="1"/>
      <c r="O1862" s="1"/>
      <c r="P1862" s="1"/>
    </row>
    <row r="1863" spans="1:16" ht="16.5" customHeight="1" x14ac:dyDescent="0.3">
      <c r="A1863" s="232" t="b">
        <v>1</v>
      </c>
      <c r="B1863" s="228" t="str">
        <f t="shared" si="1035"/>
        <v>부츠 3</v>
      </c>
      <c r="C1863" s="228">
        <f t="shared" si="1036"/>
        <v>4901306</v>
      </c>
      <c r="D1863" s="228">
        <f t="shared" si="1026"/>
        <v>2081</v>
      </c>
      <c r="E1863" s="228" t="s">
        <v>32</v>
      </c>
      <c r="F1863" s="228">
        <f>F1861</f>
        <v>9</v>
      </c>
      <c r="G1863" s="228">
        <f>G1861</f>
        <v>1</v>
      </c>
      <c r="H1863" s="228">
        <f t="shared" si="1037"/>
        <v>153307005</v>
      </c>
      <c r="I1863" s="228">
        <v>1</v>
      </c>
      <c r="J1863" s="228">
        <v>1</v>
      </c>
      <c r="K1863" s="228">
        <f t="shared" si="1038"/>
        <v>8</v>
      </c>
      <c r="L1863" s="228" t="str">
        <f t="shared" si="1038"/>
        <v>Shoes</v>
      </c>
      <c r="M1863" s="228" t="str">
        <f t="shared" si="1038"/>
        <v>Rare</v>
      </c>
      <c r="N1863" s="1"/>
      <c r="O1863" s="1"/>
      <c r="P1863" s="1"/>
    </row>
    <row r="1864" spans="1:16" ht="16.5" customHeight="1" x14ac:dyDescent="0.3">
      <c r="A1864" s="232" t="b">
        <v>1</v>
      </c>
      <c r="B1864" s="229" t="str">
        <f>B1858</f>
        <v>무기 1</v>
      </c>
      <c r="C1864" s="229">
        <f>C1858+100</f>
        <v>4901401</v>
      </c>
      <c r="D1864" s="229">
        <f t="shared" si="1026"/>
        <v>2081</v>
      </c>
      <c r="E1864" s="229" t="s">
        <v>33</v>
      </c>
      <c r="F1864" s="229">
        <f>F1863</f>
        <v>9</v>
      </c>
      <c r="G1864" s="229">
        <f>G1863</f>
        <v>1</v>
      </c>
      <c r="H1864" s="229">
        <f>H1858+1000000</f>
        <v>154101001</v>
      </c>
      <c r="I1864" s="229">
        <v>1</v>
      </c>
      <c r="J1864" s="229">
        <v>1</v>
      </c>
      <c r="K1864" s="229">
        <f>K1858</f>
        <v>12</v>
      </c>
      <c r="L1864" s="229" t="str">
        <f>L1858</f>
        <v>Weapon</v>
      </c>
      <c r="M1864" s="229" t="str">
        <f>M1858</f>
        <v>Normal</v>
      </c>
      <c r="N1864" s="1"/>
      <c r="O1864" s="1"/>
      <c r="P1864" s="1"/>
    </row>
    <row r="1865" spans="1:16" ht="16.5" customHeight="1" x14ac:dyDescent="0.3">
      <c r="A1865" s="232" t="b">
        <v>1</v>
      </c>
      <c r="B1865" s="229" t="str">
        <f t="shared" ref="B1865:B1869" si="1040">B1859</f>
        <v>무기 2</v>
      </c>
      <c r="C1865" s="229">
        <f t="shared" ref="C1865:C1869" si="1041">C1859+100</f>
        <v>4901402</v>
      </c>
      <c r="D1865" s="229">
        <f t="shared" si="1026"/>
        <v>2081</v>
      </c>
      <c r="E1865" s="229" t="s">
        <v>33</v>
      </c>
      <c r="F1865" s="229">
        <f>F1864</f>
        <v>9</v>
      </c>
      <c r="G1865" s="229">
        <f>G1864</f>
        <v>1</v>
      </c>
      <c r="H1865" s="229">
        <f t="shared" ref="H1865:H1869" si="1042">H1859+1000000</f>
        <v>154201001</v>
      </c>
      <c r="I1865" s="229">
        <v>1</v>
      </c>
      <c r="J1865" s="229">
        <v>1</v>
      </c>
      <c r="K1865" s="229">
        <f t="shared" ref="K1865:M1869" si="1043">K1859</f>
        <v>25</v>
      </c>
      <c r="L1865" s="229" t="str">
        <f t="shared" si="1043"/>
        <v>Weapon</v>
      </c>
      <c r="M1865" s="229" t="str">
        <f t="shared" si="1043"/>
        <v>Superior</v>
      </c>
      <c r="N1865" s="1"/>
      <c r="O1865" s="1"/>
      <c r="P1865" s="1"/>
    </row>
    <row r="1866" spans="1:16" ht="16.5" customHeight="1" x14ac:dyDescent="0.3">
      <c r="A1866" s="232" t="b">
        <v>1</v>
      </c>
      <c r="B1866" s="229" t="str">
        <f t="shared" si="1040"/>
        <v>무기 3</v>
      </c>
      <c r="C1866" s="229">
        <f t="shared" si="1041"/>
        <v>4901403</v>
      </c>
      <c r="D1866" s="229">
        <f t="shared" si="1026"/>
        <v>2081</v>
      </c>
      <c r="E1866" s="229" t="s">
        <v>33</v>
      </c>
      <c r="F1866" s="229">
        <f>F1864</f>
        <v>9</v>
      </c>
      <c r="G1866" s="229">
        <f>G1864</f>
        <v>1</v>
      </c>
      <c r="H1866" s="229">
        <f t="shared" si="1042"/>
        <v>154301001</v>
      </c>
      <c r="I1866" s="229">
        <v>1</v>
      </c>
      <c r="J1866" s="229">
        <v>1</v>
      </c>
      <c r="K1866" s="229">
        <f t="shared" si="1043"/>
        <v>8</v>
      </c>
      <c r="L1866" s="229" t="str">
        <f t="shared" si="1043"/>
        <v>Weapon</v>
      </c>
      <c r="M1866" s="229" t="str">
        <f t="shared" si="1043"/>
        <v>Rare</v>
      </c>
      <c r="N1866" s="1"/>
      <c r="O1866" s="1"/>
      <c r="P1866" s="1"/>
    </row>
    <row r="1867" spans="1:16" ht="16.5" customHeight="1" x14ac:dyDescent="0.3">
      <c r="A1867" s="232" t="b">
        <v>1</v>
      </c>
      <c r="B1867" s="229" t="str">
        <f t="shared" si="1040"/>
        <v>부츠 1</v>
      </c>
      <c r="C1867" s="229">
        <f t="shared" si="1041"/>
        <v>4901404</v>
      </c>
      <c r="D1867" s="229">
        <f t="shared" si="1026"/>
        <v>2081</v>
      </c>
      <c r="E1867" s="229" t="s">
        <v>33</v>
      </c>
      <c r="F1867" s="229">
        <f t="shared" ref="F1867:G1868" si="1044">F1866</f>
        <v>9</v>
      </c>
      <c r="G1867" s="229">
        <f t="shared" si="1044"/>
        <v>1</v>
      </c>
      <c r="H1867" s="229">
        <f t="shared" si="1042"/>
        <v>154107005</v>
      </c>
      <c r="I1867" s="229">
        <v>1</v>
      </c>
      <c r="J1867" s="229">
        <v>1</v>
      </c>
      <c r="K1867" s="229">
        <f t="shared" si="1043"/>
        <v>12</v>
      </c>
      <c r="L1867" s="229" t="str">
        <f t="shared" si="1043"/>
        <v>Shoes</v>
      </c>
      <c r="M1867" s="229" t="str">
        <f t="shared" si="1043"/>
        <v>Normal</v>
      </c>
      <c r="N1867" s="1"/>
      <c r="O1867" s="1"/>
      <c r="P1867" s="1"/>
    </row>
    <row r="1868" spans="1:16" ht="16.5" customHeight="1" x14ac:dyDescent="0.3">
      <c r="A1868" s="232" t="b">
        <v>1</v>
      </c>
      <c r="B1868" s="229" t="str">
        <f t="shared" si="1040"/>
        <v>부츠 2</v>
      </c>
      <c r="C1868" s="229">
        <f t="shared" si="1041"/>
        <v>4901405</v>
      </c>
      <c r="D1868" s="229">
        <f t="shared" si="1026"/>
        <v>2081</v>
      </c>
      <c r="E1868" s="229" t="s">
        <v>33</v>
      </c>
      <c r="F1868" s="229">
        <f t="shared" si="1044"/>
        <v>9</v>
      </c>
      <c r="G1868" s="229">
        <f t="shared" si="1044"/>
        <v>1</v>
      </c>
      <c r="H1868" s="229">
        <f t="shared" si="1042"/>
        <v>154207005</v>
      </c>
      <c r="I1868" s="229">
        <v>1</v>
      </c>
      <c r="J1868" s="229">
        <v>1</v>
      </c>
      <c r="K1868" s="229">
        <f t="shared" si="1043"/>
        <v>25</v>
      </c>
      <c r="L1868" s="229" t="str">
        <f t="shared" si="1043"/>
        <v>Shoes</v>
      </c>
      <c r="M1868" s="229" t="str">
        <f t="shared" si="1043"/>
        <v>Superior</v>
      </c>
      <c r="N1868" s="1"/>
      <c r="O1868" s="1"/>
      <c r="P1868" s="1"/>
    </row>
    <row r="1869" spans="1:16" ht="16.5" customHeight="1" x14ac:dyDescent="0.3">
      <c r="A1869" s="232" t="b">
        <v>1</v>
      </c>
      <c r="B1869" s="229" t="str">
        <f t="shared" si="1040"/>
        <v>부츠 3</v>
      </c>
      <c r="C1869" s="229">
        <f t="shared" si="1041"/>
        <v>4901406</v>
      </c>
      <c r="D1869" s="229">
        <f t="shared" si="1026"/>
        <v>2081</v>
      </c>
      <c r="E1869" s="229" t="s">
        <v>33</v>
      </c>
      <c r="F1869" s="229">
        <f>F1867</f>
        <v>9</v>
      </c>
      <c r="G1869" s="229">
        <f>G1867</f>
        <v>1</v>
      </c>
      <c r="H1869" s="229">
        <f t="shared" si="1042"/>
        <v>154307005</v>
      </c>
      <c r="I1869" s="229">
        <v>1</v>
      </c>
      <c r="J1869" s="229">
        <v>1</v>
      </c>
      <c r="K1869" s="229">
        <f t="shared" si="1043"/>
        <v>8</v>
      </c>
      <c r="L1869" s="229" t="str">
        <f t="shared" si="1043"/>
        <v>Shoes</v>
      </c>
      <c r="M1869" s="229" t="str">
        <f t="shared" si="1043"/>
        <v>Rare</v>
      </c>
      <c r="N1869" s="1"/>
      <c r="O1869" s="1"/>
      <c r="P1869" s="1"/>
    </row>
    <row r="1870" spans="1:16" ht="16.5" customHeight="1" x14ac:dyDescent="0.3">
      <c r="A1870" s="232" t="b">
        <v>1</v>
      </c>
      <c r="B1870" s="230" t="s">
        <v>34</v>
      </c>
      <c r="C1870" s="230">
        <f>C1864+100</f>
        <v>4901501</v>
      </c>
      <c r="D1870" s="230">
        <f t="shared" si="1026"/>
        <v>2081</v>
      </c>
      <c r="E1870" s="230" t="s">
        <v>35</v>
      </c>
      <c r="F1870" s="230">
        <f>F1869</f>
        <v>9</v>
      </c>
      <c r="G1870" s="230">
        <f>G1869</f>
        <v>1</v>
      </c>
      <c r="H1870" s="230">
        <v>160004001</v>
      </c>
      <c r="I1870" s="230">
        <v>1</v>
      </c>
      <c r="J1870" s="230">
        <v>1</v>
      </c>
      <c r="K1870" s="101">
        <v>3</v>
      </c>
      <c r="L1870" s="230" t="s">
        <v>36</v>
      </c>
      <c r="M1870" s="230" t="s">
        <v>37</v>
      </c>
      <c r="N1870" s="1"/>
      <c r="O1870" s="1"/>
      <c r="P1870" s="1"/>
    </row>
    <row r="1871" spans="1:16" ht="16.5" customHeight="1" x14ac:dyDescent="0.3">
      <c r="A1871" s="232" t="b">
        <v>1</v>
      </c>
      <c r="B1871" s="230" t="s">
        <v>38</v>
      </c>
      <c r="C1871" s="230">
        <f>C1870+1</f>
        <v>4901502</v>
      </c>
      <c r="D1871" s="230">
        <f t="shared" si="1026"/>
        <v>2081</v>
      </c>
      <c r="E1871" s="230" t="s">
        <v>35</v>
      </c>
      <c r="F1871" s="230">
        <f t="shared" ref="F1871:G1873" si="1045">F1870</f>
        <v>9</v>
      </c>
      <c r="G1871" s="230">
        <f t="shared" si="1045"/>
        <v>1</v>
      </c>
      <c r="H1871" s="230">
        <v>160004002</v>
      </c>
      <c r="I1871" s="230">
        <v>1</v>
      </c>
      <c r="J1871" s="230">
        <v>1</v>
      </c>
      <c r="K1871" s="101">
        <v>2</v>
      </c>
      <c r="L1871" s="230" t="s">
        <v>39</v>
      </c>
      <c r="M1871" s="230" t="s">
        <v>37</v>
      </c>
      <c r="N1871" s="1"/>
      <c r="O1871" s="1"/>
      <c r="P1871" s="1"/>
    </row>
    <row r="1872" spans="1:16" ht="16.5" customHeight="1" x14ac:dyDescent="0.3">
      <c r="A1872" s="232" t="b">
        <v>1</v>
      </c>
      <c r="B1872" s="230" t="s">
        <v>40</v>
      </c>
      <c r="C1872" s="230">
        <f>C1871+1</f>
        <v>4901503</v>
      </c>
      <c r="D1872" s="230">
        <f t="shared" si="1026"/>
        <v>2081</v>
      </c>
      <c r="E1872" s="230" t="s">
        <v>35</v>
      </c>
      <c r="F1872" s="230">
        <f t="shared" si="1045"/>
        <v>9</v>
      </c>
      <c r="G1872" s="230">
        <f t="shared" si="1045"/>
        <v>1</v>
      </c>
      <c r="H1872" s="230">
        <v>160004003</v>
      </c>
      <c r="I1872" s="230">
        <v>1</v>
      </c>
      <c r="J1872" s="230">
        <v>1</v>
      </c>
      <c r="K1872" s="101">
        <v>4</v>
      </c>
      <c r="L1872" s="230" t="s">
        <v>41</v>
      </c>
      <c r="M1872" s="230" t="s">
        <v>37</v>
      </c>
      <c r="N1872" s="1"/>
      <c r="O1872" s="1"/>
      <c r="P1872" s="1"/>
    </row>
    <row r="1873" spans="1:16" ht="16.5" customHeight="1" x14ac:dyDescent="0.3">
      <c r="A1873" s="232" t="b">
        <v>1</v>
      </c>
      <c r="B1873" s="230" t="s">
        <v>42</v>
      </c>
      <c r="C1873" s="230">
        <f>C1872+1</f>
        <v>4901504</v>
      </c>
      <c r="D1873" s="230">
        <f t="shared" si="1026"/>
        <v>2081</v>
      </c>
      <c r="E1873" s="230" t="s">
        <v>35</v>
      </c>
      <c r="F1873" s="230">
        <f t="shared" si="1045"/>
        <v>9</v>
      </c>
      <c r="G1873" s="230">
        <f t="shared" si="1045"/>
        <v>1</v>
      </c>
      <c r="H1873" s="230">
        <v>160004004</v>
      </c>
      <c r="I1873" s="230">
        <v>1</v>
      </c>
      <c r="J1873" s="230">
        <v>1</v>
      </c>
      <c r="K1873" s="101">
        <v>1</v>
      </c>
      <c r="L1873" s="230" t="s">
        <v>43</v>
      </c>
      <c r="M1873" s="230" t="s">
        <v>37</v>
      </c>
      <c r="N1873" s="1"/>
      <c r="O1873" s="1"/>
      <c r="P1873" s="1"/>
    </row>
    <row r="1874" spans="1:16" ht="16.5" customHeight="1" x14ac:dyDescent="0.3">
      <c r="A1874" s="232" t="b">
        <v>1</v>
      </c>
      <c r="B1874" s="224" t="s">
        <v>709</v>
      </c>
      <c r="C1874" s="224">
        <v>4902101</v>
      </c>
      <c r="D1874" s="224">
        <f>D1854+1</f>
        <v>2082</v>
      </c>
      <c r="E1874" s="225" t="s">
        <v>27</v>
      </c>
      <c r="F1874" s="224">
        <v>9</v>
      </c>
      <c r="G1874" s="224">
        <v>2</v>
      </c>
      <c r="H1874" s="224">
        <v>151102003</v>
      </c>
      <c r="I1874" s="225">
        <v>1</v>
      </c>
      <c r="J1874" s="225">
        <v>1</v>
      </c>
      <c r="K1874" s="224">
        <v>12</v>
      </c>
      <c r="L1874" s="226" t="str">
        <f>IF(H1874&gt;=151107001,"Shoes",IF(H1874&gt;=151106001,"Pants",IF(H1874&gt;=151105001,"Glove",IF(H1874&gt;=151103001,"Head",IF(H1874&gt;=151102001,"Body",IF(H1874&gt;=151101001,"Weapon"))))))</f>
        <v>Body</v>
      </c>
      <c r="M1874" s="225" t="s">
        <v>674</v>
      </c>
      <c r="N1874" s="1"/>
      <c r="O1874" s="1"/>
      <c r="P1874" s="1"/>
    </row>
    <row r="1875" spans="1:16" ht="16.5" customHeight="1" x14ac:dyDescent="0.3">
      <c r="A1875" s="232" t="b">
        <v>1</v>
      </c>
      <c r="B1875" s="224" t="s">
        <v>45</v>
      </c>
      <c r="C1875" s="225">
        <f>C1874+1</f>
        <v>4902102</v>
      </c>
      <c r="D1875" s="225">
        <f>D1874</f>
        <v>2082</v>
      </c>
      <c r="E1875" s="225" t="s">
        <v>27</v>
      </c>
      <c r="F1875" s="225">
        <f t="shared" ref="F1875:G1875" si="1046">F1874</f>
        <v>9</v>
      </c>
      <c r="G1875" s="225">
        <f t="shared" si="1046"/>
        <v>2</v>
      </c>
      <c r="H1875" s="225">
        <f>H1874+100000</f>
        <v>151202003</v>
      </c>
      <c r="I1875" s="225">
        <v>1</v>
      </c>
      <c r="J1875" s="225">
        <v>1</v>
      </c>
      <c r="K1875" s="224">
        <v>25</v>
      </c>
      <c r="L1875" s="225" t="str">
        <f>L1874</f>
        <v>Body</v>
      </c>
      <c r="M1875" s="225" t="s">
        <v>53</v>
      </c>
      <c r="N1875" s="1"/>
      <c r="O1875" s="1"/>
      <c r="P1875" s="1"/>
    </row>
    <row r="1876" spans="1:16" ht="16.5" customHeight="1" x14ac:dyDescent="0.3">
      <c r="A1876" s="232" t="b">
        <v>1</v>
      </c>
      <c r="B1876" s="224" t="s">
        <v>55</v>
      </c>
      <c r="C1876" s="225">
        <f t="shared" ref="C1876:C1879" si="1047">C1875+1</f>
        <v>4902103</v>
      </c>
      <c r="D1876" s="225">
        <f t="shared" ref="D1876:D1901" si="1048">D1875</f>
        <v>2082</v>
      </c>
      <c r="E1876" s="225" t="s">
        <v>27</v>
      </c>
      <c r="F1876" s="225">
        <f>F1874</f>
        <v>9</v>
      </c>
      <c r="G1876" s="225">
        <f>G1874</f>
        <v>2</v>
      </c>
      <c r="H1876" s="225">
        <f>H1875+100000</f>
        <v>151302003</v>
      </c>
      <c r="I1876" s="225">
        <v>1</v>
      </c>
      <c r="J1876" s="225">
        <v>1</v>
      </c>
      <c r="K1876" s="224">
        <v>8</v>
      </c>
      <c r="L1876" s="225" t="str">
        <f>L1875</f>
        <v>Body</v>
      </c>
      <c r="M1876" s="225" t="s">
        <v>60</v>
      </c>
      <c r="N1876" s="1"/>
      <c r="O1876" s="1"/>
      <c r="P1876" s="1"/>
    </row>
    <row r="1877" spans="1:16" ht="16.5" customHeight="1" x14ac:dyDescent="0.3">
      <c r="A1877" s="232" t="b">
        <v>1</v>
      </c>
      <c r="B1877" s="224" t="s">
        <v>710</v>
      </c>
      <c r="C1877" s="225">
        <f t="shared" si="1047"/>
        <v>4902104</v>
      </c>
      <c r="D1877" s="225">
        <f t="shared" si="1048"/>
        <v>2082</v>
      </c>
      <c r="E1877" s="225" t="s">
        <v>27</v>
      </c>
      <c r="F1877" s="225">
        <f t="shared" ref="F1877:G1878" si="1049">F1876</f>
        <v>9</v>
      </c>
      <c r="G1877" s="225">
        <f t="shared" si="1049"/>
        <v>2</v>
      </c>
      <c r="H1877" s="224">
        <v>151103005</v>
      </c>
      <c r="I1877" s="225">
        <v>1</v>
      </c>
      <c r="J1877" s="225">
        <v>1</v>
      </c>
      <c r="K1877" s="225">
        <f>K1874</f>
        <v>12</v>
      </c>
      <c r="L1877" s="226" t="str">
        <f>IF(H1877&gt;=151107001,"Shoes",IF(H1877&gt;=151106001,"Pants",IF(H1877&gt;=151105001,"Glove",IF(H1877&gt;=151103001,"Head",IF(H1877&gt;=151102001,"Body",IF(H1877&gt;=151101001,"Weapon"))))))</f>
        <v>Head</v>
      </c>
      <c r="M1877" s="225" t="str">
        <f>M1874</f>
        <v>Normal</v>
      </c>
      <c r="N1877" s="1"/>
      <c r="O1877" s="1"/>
      <c r="P1877" s="1"/>
    </row>
    <row r="1878" spans="1:16" ht="16.5" customHeight="1" x14ac:dyDescent="0.3">
      <c r="A1878" s="232" t="b">
        <v>1</v>
      </c>
      <c r="B1878" s="224" t="s">
        <v>47</v>
      </c>
      <c r="C1878" s="225">
        <f t="shared" si="1047"/>
        <v>4902105</v>
      </c>
      <c r="D1878" s="225">
        <f t="shared" si="1048"/>
        <v>2082</v>
      </c>
      <c r="E1878" s="225" t="s">
        <v>27</v>
      </c>
      <c r="F1878" s="225">
        <f t="shared" si="1049"/>
        <v>9</v>
      </c>
      <c r="G1878" s="225">
        <f t="shared" si="1049"/>
        <v>2</v>
      </c>
      <c r="H1878" s="225">
        <f>H1877+100000</f>
        <v>151203005</v>
      </c>
      <c r="I1878" s="225">
        <v>1</v>
      </c>
      <c r="J1878" s="225">
        <v>1</v>
      </c>
      <c r="K1878" s="225">
        <f t="shared" ref="K1878:K1879" si="1050">K1875</f>
        <v>25</v>
      </c>
      <c r="L1878" s="225" t="str">
        <f>L1877</f>
        <v>Head</v>
      </c>
      <c r="M1878" s="225" t="str">
        <f>M1875</f>
        <v>Superior</v>
      </c>
      <c r="N1878" s="1"/>
      <c r="O1878" s="1"/>
      <c r="P1878" s="1"/>
    </row>
    <row r="1879" spans="1:16" ht="16.5" customHeight="1" x14ac:dyDescent="0.3">
      <c r="A1879" s="232" t="b">
        <v>1</v>
      </c>
      <c r="B1879" s="224" t="s">
        <v>56</v>
      </c>
      <c r="C1879" s="225">
        <f t="shared" si="1047"/>
        <v>4902106</v>
      </c>
      <c r="D1879" s="225">
        <f t="shared" si="1048"/>
        <v>2082</v>
      </c>
      <c r="E1879" s="225" t="s">
        <v>27</v>
      </c>
      <c r="F1879" s="225">
        <f>F1877</f>
        <v>9</v>
      </c>
      <c r="G1879" s="225">
        <f>G1877</f>
        <v>2</v>
      </c>
      <c r="H1879" s="225">
        <f>H1878+100000</f>
        <v>151303005</v>
      </c>
      <c r="I1879" s="225">
        <v>1</v>
      </c>
      <c r="J1879" s="225">
        <v>1</v>
      </c>
      <c r="K1879" s="225">
        <f t="shared" si="1050"/>
        <v>8</v>
      </c>
      <c r="L1879" s="225" t="str">
        <f>L1878</f>
        <v>Head</v>
      </c>
      <c r="M1879" s="225" t="str">
        <f>M1876</f>
        <v>Rare</v>
      </c>
      <c r="N1879" s="1"/>
      <c r="O1879" s="1"/>
      <c r="P1879" s="1"/>
    </row>
    <row r="1880" spans="1:16" ht="16.5" customHeight="1" x14ac:dyDescent="0.3">
      <c r="A1880" s="232" t="b">
        <v>1</v>
      </c>
      <c r="B1880" s="227" t="str">
        <f t="shared" ref="B1880:B1897" si="1051">B1874</f>
        <v>갑옷 1</v>
      </c>
      <c r="C1880" s="227">
        <f>C1874+100</f>
        <v>4902201</v>
      </c>
      <c r="D1880" s="227">
        <f t="shared" si="1048"/>
        <v>2082</v>
      </c>
      <c r="E1880" s="227" t="s">
        <v>31</v>
      </c>
      <c r="F1880" s="227">
        <f t="shared" ref="F1880:G1881" si="1052">F1879</f>
        <v>9</v>
      </c>
      <c r="G1880" s="227">
        <f t="shared" si="1052"/>
        <v>2</v>
      </c>
      <c r="H1880" s="227">
        <f>H1874+1000000</f>
        <v>152102003</v>
      </c>
      <c r="I1880" s="227">
        <v>1</v>
      </c>
      <c r="J1880" s="227">
        <v>1</v>
      </c>
      <c r="K1880" s="227">
        <f>K1874</f>
        <v>12</v>
      </c>
      <c r="L1880" s="227" t="str">
        <f>L1874</f>
        <v>Body</v>
      </c>
      <c r="M1880" s="227" t="str">
        <f>M1874</f>
        <v>Normal</v>
      </c>
      <c r="N1880" s="1"/>
      <c r="O1880" s="1"/>
      <c r="P1880" s="1"/>
    </row>
    <row r="1881" spans="1:16" ht="16.5" customHeight="1" x14ac:dyDescent="0.3">
      <c r="A1881" s="232" t="b">
        <v>1</v>
      </c>
      <c r="B1881" s="227" t="str">
        <f t="shared" si="1051"/>
        <v>갑옷 2</v>
      </c>
      <c r="C1881" s="227">
        <f t="shared" ref="C1881:C1885" si="1053">C1875+100</f>
        <v>4902202</v>
      </c>
      <c r="D1881" s="227">
        <f t="shared" si="1048"/>
        <v>2082</v>
      </c>
      <c r="E1881" s="227" t="s">
        <v>31</v>
      </c>
      <c r="F1881" s="227">
        <f t="shared" si="1052"/>
        <v>9</v>
      </c>
      <c r="G1881" s="227">
        <f t="shared" si="1052"/>
        <v>2</v>
      </c>
      <c r="H1881" s="227">
        <f t="shared" ref="H1881:H1885" si="1054">H1875+1000000</f>
        <v>152202003</v>
      </c>
      <c r="I1881" s="227">
        <v>1</v>
      </c>
      <c r="J1881" s="227">
        <v>1</v>
      </c>
      <c r="K1881" s="227">
        <f t="shared" ref="K1881:M1885" si="1055">K1875</f>
        <v>25</v>
      </c>
      <c r="L1881" s="227" t="str">
        <f t="shared" si="1055"/>
        <v>Body</v>
      </c>
      <c r="M1881" s="227" t="str">
        <f t="shared" si="1055"/>
        <v>Superior</v>
      </c>
      <c r="N1881" s="1"/>
      <c r="O1881" s="1"/>
      <c r="P1881" s="1"/>
    </row>
    <row r="1882" spans="1:16" ht="16.5" customHeight="1" x14ac:dyDescent="0.3">
      <c r="A1882" s="232" t="b">
        <v>1</v>
      </c>
      <c r="B1882" s="227" t="str">
        <f t="shared" si="1051"/>
        <v>갑옷 3</v>
      </c>
      <c r="C1882" s="227">
        <f t="shared" si="1053"/>
        <v>4902203</v>
      </c>
      <c r="D1882" s="227">
        <f t="shared" si="1048"/>
        <v>2082</v>
      </c>
      <c r="E1882" s="227" t="s">
        <v>31</v>
      </c>
      <c r="F1882" s="227">
        <f>F1880</f>
        <v>9</v>
      </c>
      <c r="G1882" s="227">
        <f>G1880</f>
        <v>2</v>
      </c>
      <c r="H1882" s="227">
        <f t="shared" si="1054"/>
        <v>152302003</v>
      </c>
      <c r="I1882" s="227">
        <v>1</v>
      </c>
      <c r="J1882" s="227">
        <v>1</v>
      </c>
      <c r="K1882" s="227">
        <f t="shared" si="1055"/>
        <v>8</v>
      </c>
      <c r="L1882" s="227" t="str">
        <f t="shared" si="1055"/>
        <v>Body</v>
      </c>
      <c r="M1882" s="227" t="str">
        <f t="shared" si="1055"/>
        <v>Rare</v>
      </c>
      <c r="N1882" s="1"/>
      <c r="O1882" s="1"/>
      <c r="P1882" s="1"/>
    </row>
    <row r="1883" spans="1:16" ht="16.5" customHeight="1" x14ac:dyDescent="0.3">
      <c r="A1883" s="232" t="b">
        <v>1</v>
      </c>
      <c r="B1883" s="227" t="str">
        <f t="shared" si="1051"/>
        <v>투구 1</v>
      </c>
      <c r="C1883" s="227">
        <f t="shared" si="1053"/>
        <v>4902204</v>
      </c>
      <c r="D1883" s="227">
        <f t="shared" si="1048"/>
        <v>2082</v>
      </c>
      <c r="E1883" s="227" t="s">
        <v>31</v>
      </c>
      <c r="F1883" s="227">
        <f t="shared" ref="F1883:G1884" si="1056">F1882</f>
        <v>9</v>
      </c>
      <c r="G1883" s="227">
        <f t="shared" si="1056"/>
        <v>2</v>
      </c>
      <c r="H1883" s="227">
        <f t="shared" si="1054"/>
        <v>152103005</v>
      </c>
      <c r="I1883" s="227">
        <v>1</v>
      </c>
      <c r="J1883" s="227">
        <v>1</v>
      </c>
      <c r="K1883" s="227">
        <f t="shared" si="1055"/>
        <v>12</v>
      </c>
      <c r="L1883" s="227" t="str">
        <f t="shared" si="1055"/>
        <v>Head</v>
      </c>
      <c r="M1883" s="227" t="str">
        <f t="shared" si="1055"/>
        <v>Normal</v>
      </c>
      <c r="N1883" s="1"/>
      <c r="O1883" s="1"/>
      <c r="P1883" s="1"/>
    </row>
    <row r="1884" spans="1:16" ht="16.5" customHeight="1" x14ac:dyDescent="0.3">
      <c r="A1884" s="232" t="b">
        <v>1</v>
      </c>
      <c r="B1884" s="227" t="str">
        <f t="shared" si="1051"/>
        <v>투구 2</v>
      </c>
      <c r="C1884" s="227">
        <f t="shared" si="1053"/>
        <v>4902205</v>
      </c>
      <c r="D1884" s="227">
        <f t="shared" si="1048"/>
        <v>2082</v>
      </c>
      <c r="E1884" s="227" t="s">
        <v>31</v>
      </c>
      <c r="F1884" s="227">
        <f t="shared" si="1056"/>
        <v>9</v>
      </c>
      <c r="G1884" s="227">
        <f t="shared" si="1056"/>
        <v>2</v>
      </c>
      <c r="H1884" s="227">
        <f t="shared" si="1054"/>
        <v>152203005</v>
      </c>
      <c r="I1884" s="227">
        <v>1</v>
      </c>
      <c r="J1884" s="227">
        <v>1</v>
      </c>
      <c r="K1884" s="227">
        <f t="shared" si="1055"/>
        <v>25</v>
      </c>
      <c r="L1884" s="227" t="str">
        <f t="shared" si="1055"/>
        <v>Head</v>
      </c>
      <c r="M1884" s="227" t="str">
        <f t="shared" si="1055"/>
        <v>Superior</v>
      </c>
      <c r="N1884" s="1"/>
      <c r="O1884" s="1"/>
      <c r="P1884" s="1"/>
    </row>
    <row r="1885" spans="1:16" ht="16.5" customHeight="1" x14ac:dyDescent="0.3">
      <c r="A1885" s="232" t="b">
        <v>1</v>
      </c>
      <c r="B1885" s="227" t="str">
        <f t="shared" si="1051"/>
        <v>투구 3</v>
      </c>
      <c r="C1885" s="227">
        <f t="shared" si="1053"/>
        <v>4902206</v>
      </c>
      <c r="D1885" s="227">
        <f t="shared" si="1048"/>
        <v>2082</v>
      </c>
      <c r="E1885" s="227" t="s">
        <v>31</v>
      </c>
      <c r="F1885" s="227">
        <f>F1883</f>
        <v>9</v>
      </c>
      <c r="G1885" s="227">
        <f>G1883</f>
        <v>2</v>
      </c>
      <c r="H1885" s="227">
        <f t="shared" si="1054"/>
        <v>152303005</v>
      </c>
      <c r="I1885" s="227">
        <v>1</v>
      </c>
      <c r="J1885" s="227">
        <v>1</v>
      </c>
      <c r="K1885" s="227">
        <f t="shared" si="1055"/>
        <v>8</v>
      </c>
      <c r="L1885" s="227" t="str">
        <f t="shared" si="1055"/>
        <v>Head</v>
      </c>
      <c r="M1885" s="227" t="str">
        <f t="shared" si="1055"/>
        <v>Rare</v>
      </c>
      <c r="N1885" s="1"/>
      <c r="O1885" s="1"/>
      <c r="P1885" s="1"/>
    </row>
    <row r="1886" spans="1:16" ht="16.5" customHeight="1" x14ac:dyDescent="0.3">
      <c r="A1886" s="232" t="b">
        <v>1</v>
      </c>
      <c r="B1886" s="228" t="str">
        <f t="shared" si="1051"/>
        <v>갑옷 1</v>
      </c>
      <c r="C1886" s="228">
        <f>C1880+100</f>
        <v>4902301</v>
      </c>
      <c r="D1886" s="228">
        <f t="shared" si="1048"/>
        <v>2082</v>
      </c>
      <c r="E1886" s="228" t="s">
        <v>32</v>
      </c>
      <c r="F1886" s="228">
        <f t="shared" ref="F1886:G1887" si="1057">F1885</f>
        <v>9</v>
      </c>
      <c r="G1886" s="228">
        <f t="shared" si="1057"/>
        <v>2</v>
      </c>
      <c r="H1886" s="228">
        <f>H1880+1000000</f>
        <v>153102003</v>
      </c>
      <c r="I1886" s="228">
        <v>1</v>
      </c>
      <c r="J1886" s="228">
        <v>1</v>
      </c>
      <c r="K1886" s="228">
        <f>K1880</f>
        <v>12</v>
      </c>
      <c r="L1886" s="228" t="str">
        <f>L1880</f>
        <v>Body</v>
      </c>
      <c r="M1886" s="228" t="str">
        <f>M1880</f>
        <v>Normal</v>
      </c>
      <c r="N1886" s="1"/>
      <c r="O1886" s="1"/>
      <c r="P1886" s="1"/>
    </row>
    <row r="1887" spans="1:16" ht="16.5" customHeight="1" x14ac:dyDescent="0.3">
      <c r="A1887" s="232" t="b">
        <v>1</v>
      </c>
      <c r="B1887" s="228" t="str">
        <f t="shared" si="1051"/>
        <v>갑옷 2</v>
      </c>
      <c r="C1887" s="228">
        <f t="shared" ref="C1887:C1891" si="1058">C1881+100</f>
        <v>4902302</v>
      </c>
      <c r="D1887" s="228">
        <f t="shared" si="1048"/>
        <v>2082</v>
      </c>
      <c r="E1887" s="228" t="s">
        <v>32</v>
      </c>
      <c r="F1887" s="228">
        <f t="shared" si="1057"/>
        <v>9</v>
      </c>
      <c r="G1887" s="228">
        <f t="shared" si="1057"/>
        <v>2</v>
      </c>
      <c r="H1887" s="228">
        <f t="shared" ref="H1887:H1891" si="1059">H1881+1000000</f>
        <v>153202003</v>
      </c>
      <c r="I1887" s="228">
        <v>1</v>
      </c>
      <c r="J1887" s="228">
        <v>1</v>
      </c>
      <c r="K1887" s="228">
        <f t="shared" ref="K1887:M1891" si="1060">K1881</f>
        <v>25</v>
      </c>
      <c r="L1887" s="228" t="str">
        <f t="shared" si="1060"/>
        <v>Body</v>
      </c>
      <c r="M1887" s="228" t="str">
        <f t="shared" si="1060"/>
        <v>Superior</v>
      </c>
      <c r="N1887" s="1"/>
      <c r="O1887" s="1"/>
      <c r="P1887" s="1"/>
    </row>
    <row r="1888" spans="1:16" ht="16.5" customHeight="1" x14ac:dyDescent="0.3">
      <c r="A1888" s="232" t="b">
        <v>1</v>
      </c>
      <c r="B1888" s="228" t="str">
        <f t="shared" si="1051"/>
        <v>갑옷 3</v>
      </c>
      <c r="C1888" s="228">
        <f t="shared" si="1058"/>
        <v>4902303</v>
      </c>
      <c r="D1888" s="228">
        <f t="shared" si="1048"/>
        <v>2082</v>
      </c>
      <c r="E1888" s="228" t="s">
        <v>32</v>
      </c>
      <c r="F1888" s="228">
        <f>F1886</f>
        <v>9</v>
      </c>
      <c r="G1888" s="228">
        <f>G1886</f>
        <v>2</v>
      </c>
      <c r="H1888" s="228">
        <f t="shared" si="1059"/>
        <v>153302003</v>
      </c>
      <c r="I1888" s="228">
        <v>1</v>
      </c>
      <c r="J1888" s="228">
        <v>1</v>
      </c>
      <c r="K1888" s="228">
        <f t="shared" si="1060"/>
        <v>8</v>
      </c>
      <c r="L1888" s="228" t="str">
        <f t="shared" si="1060"/>
        <v>Body</v>
      </c>
      <c r="M1888" s="228" t="str">
        <f t="shared" si="1060"/>
        <v>Rare</v>
      </c>
      <c r="N1888" s="1"/>
      <c r="O1888" s="1"/>
      <c r="P1888" s="1"/>
    </row>
    <row r="1889" spans="1:16" ht="16.5" customHeight="1" x14ac:dyDescent="0.3">
      <c r="A1889" s="232" t="b">
        <v>1</v>
      </c>
      <c r="B1889" s="228" t="str">
        <f t="shared" si="1051"/>
        <v>투구 1</v>
      </c>
      <c r="C1889" s="228">
        <f t="shared" si="1058"/>
        <v>4902304</v>
      </c>
      <c r="D1889" s="228">
        <f t="shared" si="1048"/>
        <v>2082</v>
      </c>
      <c r="E1889" s="228" t="s">
        <v>32</v>
      </c>
      <c r="F1889" s="228">
        <f t="shared" ref="F1889:G1890" si="1061">F1888</f>
        <v>9</v>
      </c>
      <c r="G1889" s="228">
        <f t="shared" si="1061"/>
        <v>2</v>
      </c>
      <c r="H1889" s="228">
        <f t="shared" si="1059"/>
        <v>153103005</v>
      </c>
      <c r="I1889" s="228">
        <v>1</v>
      </c>
      <c r="J1889" s="228">
        <v>1</v>
      </c>
      <c r="K1889" s="228">
        <f t="shared" si="1060"/>
        <v>12</v>
      </c>
      <c r="L1889" s="228" t="str">
        <f t="shared" si="1060"/>
        <v>Head</v>
      </c>
      <c r="M1889" s="228" t="str">
        <f t="shared" si="1060"/>
        <v>Normal</v>
      </c>
      <c r="N1889" s="1"/>
      <c r="O1889" s="1"/>
      <c r="P1889" s="1"/>
    </row>
    <row r="1890" spans="1:16" ht="16.5" customHeight="1" x14ac:dyDescent="0.3">
      <c r="A1890" s="232" t="b">
        <v>1</v>
      </c>
      <c r="B1890" s="228" t="str">
        <f t="shared" si="1051"/>
        <v>투구 2</v>
      </c>
      <c r="C1890" s="228">
        <f t="shared" si="1058"/>
        <v>4902305</v>
      </c>
      <c r="D1890" s="228">
        <f t="shared" si="1048"/>
        <v>2082</v>
      </c>
      <c r="E1890" s="228" t="s">
        <v>32</v>
      </c>
      <c r="F1890" s="228">
        <f t="shared" si="1061"/>
        <v>9</v>
      </c>
      <c r="G1890" s="228">
        <f t="shared" si="1061"/>
        <v>2</v>
      </c>
      <c r="H1890" s="228">
        <f t="shared" si="1059"/>
        <v>153203005</v>
      </c>
      <c r="I1890" s="228">
        <v>1</v>
      </c>
      <c r="J1890" s="228">
        <v>1</v>
      </c>
      <c r="K1890" s="228">
        <f t="shared" si="1060"/>
        <v>25</v>
      </c>
      <c r="L1890" s="228" t="str">
        <f t="shared" si="1060"/>
        <v>Head</v>
      </c>
      <c r="M1890" s="228" t="str">
        <f t="shared" si="1060"/>
        <v>Superior</v>
      </c>
      <c r="N1890" s="1"/>
      <c r="O1890" s="1"/>
      <c r="P1890" s="1"/>
    </row>
    <row r="1891" spans="1:16" ht="16.5" customHeight="1" x14ac:dyDescent="0.3">
      <c r="A1891" s="232" t="b">
        <v>1</v>
      </c>
      <c r="B1891" s="228" t="str">
        <f t="shared" si="1051"/>
        <v>투구 3</v>
      </c>
      <c r="C1891" s="228">
        <f t="shared" si="1058"/>
        <v>4902306</v>
      </c>
      <c r="D1891" s="228">
        <f t="shared" si="1048"/>
        <v>2082</v>
      </c>
      <c r="E1891" s="228" t="s">
        <v>32</v>
      </c>
      <c r="F1891" s="228">
        <f>F1889</f>
        <v>9</v>
      </c>
      <c r="G1891" s="228">
        <f>G1889</f>
        <v>2</v>
      </c>
      <c r="H1891" s="228">
        <f t="shared" si="1059"/>
        <v>153303005</v>
      </c>
      <c r="I1891" s="228">
        <v>1</v>
      </c>
      <c r="J1891" s="228">
        <v>1</v>
      </c>
      <c r="K1891" s="228">
        <f t="shared" si="1060"/>
        <v>8</v>
      </c>
      <c r="L1891" s="228" t="str">
        <f t="shared" si="1060"/>
        <v>Head</v>
      </c>
      <c r="M1891" s="228" t="str">
        <f t="shared" si="1060"/>
        <v>Rare</v>
      </c>
      <c r="N1891" s="1"/>
      <c r="O1891" s="1"/>
      <c r="P1891" s="1"/>
    </row>
    <row r="1892" spans="1:16" ht="16.5" customHeight="1" x14ac:dyDescent="0.3">
      <c r="A1892" s="232" t="b">
        <v>1</v>
      </c>
      <c r="B1892" s="229" t="str">
        <f t="shared" si="1051"/>
        <v>갑옷 1</v>
      </c>
      <c r="C1892" s="229">
        <f>C1886+100</f>
        <v>4902401</v>
      </c>
      <c r="D1892" s="229">
        <f t="shared" si="1048"/>
        <v>2082</v>
      </c>
      <c r="E1892" s="229" t="s">
        <v>33</v>
      </c>
      <c r="F1892" s="229">
        <f t="shared" ref="F1892:G1893" si="1062">F1891</f>
        <v>9</v>
      </c>
      <c r="G1892" s="229">
        <f t="shared" si="1062"/>
        <v>2</v>
      </c>
      <c r="H1892" s="229">
        <f>H1886+1000000</f>
        <v>154102003</v>
      </c>
      <c r="I1892" s="229">
        <v>1</v>
      </c>
      <c r="J1892" s="229">
        <v>1</v>
      </c>
      <c r="K1892" s="229">
        <f>K1886</f>
        <v>12</v>
      </c>
      <c r="L1892" s="229" t="str">
        <f>L1886</f>
        <v>Body</v>
      </c>
      <c r="M1892" s="229" t="str">
        <f>M1886</f>
        <v>Normal</v>
      </c>
      <c r="N1892" s="1"/>
      <c r="O1892" s="1"/>
      <c r="P1892" s="1"/>
    </row>
    <row r="1893" spans="1:16" ht="16.5" customHeight="1" x14ac:dyDescent="0.3">
      <c r="A1893" s="232" t="b">
        <v>1</v>
      </c>
      <c r="B1893" s="229" t="str">
        <f t="shared" si="1051"/>
        <v>갑옷 2</v>
      </c>
      <c r="C1893" s="229">
        <f t="shared" ref="C1893:C1897" si="1063">C1887+100</f>
        <v>4902402</v>
      </c>
      <c r="D1893" s="229">
        <f t="shared" si="1048"/>
        <v>2082</v>
      </c>
      <c r="E1893" s="229" t="s">
        <v>33</v>
      </c>
      <c r="F1893" s="229">
        <f t="shared" si="1062"/>
        <v>9</v>
      </c>
      <c r="G1893" s="229">
        <f t="shared" si="1062"/>
        <v>2</v>
      </c>
      <c r="H1893" s="229">
        <f t="shared" ref="H1893:H1897" si="1064">H1887+1000000</f>
        <v>154202003</v>
      </c>
      <c r="I1893" s="229">
        <v>1</v>
      </c>
      <c r="J1893" s="229">
        <v>1</v>
      </c>
      <c r="K1893" s="229">
        <f t="shared" ref="K1893:M1897" si="1065">K1887</f>
        <v>25</v>
      </c>
      <c r="L1893" s="229" t="str">
        <f t="shared" si="1065"/>
        <v>Body</v>
      </c>
      <c r="M1893" s="229" t="str">
        <f t="shared" si="1065"/>
        <v>Superior</v>
      </c>
      <c r="N1893" s="1"/>
      <c r="O1893" s="1"/>
      <c r="P1893" s="1"/>
    </row>
    <row r="1894" spans="1:16" ht="16.5" customHeight="1" x14ac:dyDescent="0.3">
      <c r="A1894" s="232" t="b">
        <v>1</v>
      </c>
      <c r="B1894" s="229" t="str">
        <f t="shared" si="1051"/>
        <v>갑옷 3</v>
      </c>
      <c r="C1894" s="229">
        <f t="shared" si="1063"/>
        <v>4902403</v>
      </c>
      <c r="D1894" s="229">
        <f t="shared" si="1048"/>
        <v>2082</v>
      </c>
      <c r="E1894" s="229" t="s">
        <v>33</v>
      </c>
      <c r="F1894" s="229">
        <f>F1892</f>
        <v>9</v>
      </c>
      <c r="G1894" s="229">
        <f>G1892</f>
        <v>2</v>
      </c>
      <c r="H1894" s="229">
        <f t="shared" si="1064"/>
        <v>154302003</v>
      </c>
      <c r="I1894" s="229">
        <v>1</v>
      </c>
      <c r="J1894" s="229">
        <v>1</v>
      </c>
      <c r="K1894" s="229">
        <f t="shared" si="1065"/>
        <v>8</v>
      </c>
      <c r="L1894" s="229" t="str">
        <f t="shared" si="1065"/>
        <v>Body</v>
      </c>
      <c r="M1894" s="229" t="str">
        <f t="shared" si="1065"/>
        <v>Rare</v>
      </c>
      <c r="N1894" s="1"/>
      <c r="O1894" s="1"/>
      <c r="P1894" s="1"/>
    </row>
    <row r="1895" spans="1:16" ht="16.5" customHeight="1" x14ac:dyDescent="0.3">
      <c r="A1895" s="232" t="b">
        <v>1</v>
      </c>
      <c r="B1895" s="229" t="str">
        <f t="shared" si="1051"/>
        <v>투구 1</v>
      </c>
      <c r="C1895" s="229">
        <f t="shared" si="1063"/>
        <v>4902404</v>
      </c>
      <c r="D1895" s="229">
        <f t="shared" si="1048"/>
        <v>2082</v>
      </c>
      <c r="E1895" s="229" t="s">
        <v>33</v>
      </c>
      <c r="F1895" s="229">
        <f t="shared" ref="F1895:G1896" si="1066">F1894</f>
        <v>9</v>
      </c>
      <c r="G1895" s="229">
        <f t="shared" si="1066"/>
        <v>2</v>
      </c>
      <c r="H1895" s="229">
        <f t="shared" si="1064"/>
        <v>154103005</v>
      </c>
      <c r="I1895" s="229">
        <v>1</v>
      </c>
      <c r="J1895" s="229">
        <v>1</v>
      </c>
      <c r="K1895" s="229">
        <f t="shared" si="1065"/>
        <v>12</v>
      </c>
      <c r="L1895" s="229" t="str">
        <f t="shared" si="1065"/>
        <v>Head</v>
      </c>
      <c r="M1895" s="229" t="str">
        <f t="shared" si="1065"/>
        <v>Normal</v>
      </c>
      <c r="N1895" s="1"/>
      <c r="O1895" s="1"/>
      <c r="P1895" s="1"/>
    </row>
    <row r="1896" spans="1:16" ht="16.5" customHeight="1" x14ac:dyDescent="0.3">
      <c r="A1896" s="232" t="b">
        <v>1</v>
      </c>
      <c r="B1896" s="229" t="str">
        <f t="shared" si="1051"/>
        <v>투구 2</v>
      </c>
      <c r="C1896" s="229">
        <f t="shared" si="1063"/>
        <v>4902405</v>
      </c>
      <c r="D1896" s="229">
        <f t="shared" si="1048"/>
        <v>2082</v>
      </c>
      <c r="E1896" s="229" t="s">
        <v>33</v>
      </c>
      <c r="F1896" s="229">
        <f t="shared" si="1066"/>
        <v>9</v>
      </c>
      <c r="G1896" s="229">
        <f t="shared" si="1066"/>
        <v>2</v>
      </c>
      <c r="H1896" s="229">
        <f t="shared" si="1064"/>
        <v>154203005</v>
      </c>
      <c r="I1896" s="229">
        <v>1</v>
      </c>
      <c r="J1896" s="229">
        <v>1</v>
      </c>
      <c r="K1896" s="229">
        <f t="shared" si="1065"/>
        <v>25</v>
      </c>
      <c r="L1896" s="229" t="str">
        <f t="shared" si="1065"/>
        <v>Head</v>
      </c>
      <c r="M1896" s="229" t="str">
        <f t="shared" si="1065"/>
        <v>Superior</v>
      </c>
      <c r="N1896" s="1"/>
      <c r="O1896" s="1"/>
      <c r="P1896" s="1"/>
    </row>
    <row r="1897" spans="1:16" ht="16.5" customHeight="1" x14ac:dyDescent="0.3">
      <c r="A1897" s="232" t="b">
        <v>1</v>
      </c>
      <c r="B1897" s="229" t="str">
        <f t="shared" si="1051"/>
        <v>투구 3</v>
      </c>
      <c r="C1897" s="229">
        <f t="shared" si="1063"/>
        <v>4902406</v>
      </c>
      <c r="D1897" s="229">
        <f t="shared" si="1048"/>
        <v>2082</v>
      </c>
      <c r="E1897" s="229" t="s">
        <v>33</v>
      </c>
      <c r="F1897" s="229">
        <f>F1895</f>
        <v>9</v>
      </c>
      <c r="G1897" s="229">
        <f>G1895</f>
        <v>2</v>
      </c>
      <c r="H1897" s="229">
        <f t="shared" si="1064"/>
        <v>154303005</v>
      </c>
      <c r="I1897" s="229">
        <v>1</v>
      </c>
      <c r="J1897" s="229">
        <v>1</v>
      </c>
      <c r="K1897" s="229">
        <f t="shared" si="1065"/>
        <v>8</v>
      </c>
      <c r="L1897" s="229" t="str">
        <f t="shared" si="1065"/>
        <v>Head</v>
      </c>
      <c r="M1897" s="229" t="str">
        <f t="shared" si="1065"/>
        <v>Rare</v>
      </c>
      <c r="N1897" s="1"/>
      <c r="O1897" s="1"/>
      <c r="P1897" s="1"/>
    </row>
    <row r="1898" spans="1:16" ht="16.5" customHeight="1" x14ac:dyDescent="0.3">
      <c r="A1898" s="232" t="b">
        <v>1</v>
      </c>
      <c r="B1898" s="230" t="s">
        <v>34</v>
      </c>
      <c r="C1898" s="230">
        <f>C1892+100</f>
        <v>4902501</v>
      </c>
      <c r="D1898" s="230">
        <f t="shared" si="1048"/>
        <v>2082</v>
      </c>
      <c r="E1898" s="230" t="s">
        <v>35</v>
      </c>
      <c r="F1898" s="230">
        <f t="shared" ref="F1898:G1901" si="1067">F1897</f>
        <v>9</v>
      </c>
      <c r="G1898" s="230">
        <f t="shared" si="1067"/>
        <v>2</v>
      </c>
      <c r="H1898" s="230">
        <v>160004001</v>
      </c>
      <c r="I1898" s="230">
        <v>1</v>
      </c>
      <c r="J1898" s="230">
        <v>1</v>
      </c>
      <c r="K1898" s="101">
        <v>3</v>
      </c>
      <c r="L1898" s="230" t="s">
        <v>36</v>
      </c>
      <c r="M1898" s="230" t="s">
        <v>37</v>
      </c>
      <c r="N1898" s="1"/>
      <c r="O1898" s="1"/>
      <c r="P1898" s="1"/>
    </row>
    <row r="1899" spans="1:16" ht="16.5" customHeight="1" x14ac:dyDescent="0.3">
      <c r="A1899" s="232" t="b">
        <v>1</v>
      </c>
      <c r="B1899" s="230" t="s">
        <v>38</v>
      </c>
      <c r="C1899" s="230">
        <f>C1898+1</f>
        <v>4902502</v>
      </c>
      <c r="D1899" s="230">
        <f t="shared" si="1048"/>
        <v>2082</v>
      </c>
      <c r="E1899" s="230" t="s">
        <v>35</v>
      </c>
      <c r="F1899" s="230">
        <f t="shared" si="1067"/>
        <v>9</v>
      </c>
      <c r="G1899" s="230">
        <f t="shared" si="1067"/>
        <v>2</v>
      </c>
      <c r="H1899" s="230">
        <v>160004002</v>
      </c>
      <c r="I1899" s="230">
        <v>1</v>
      </c>
      <c r="J1899" s="230">
        <v>1</v>
      </c>
      <c r="K1899" s="101">
        <v>2</v>
      </c>
      <c r="L1899" s="230" t="s">
        <v>39</v>
      </c>
      <c r="M1899" s="230" t="s">
        <v>37</v>
      </c>
      <c r="N1899" s="1"/>
      <c r="O1899" s="1"/>
      <c r="P1899" s="1"/>
    </row>
    <row r="1900" spans="1:16" ht="16.5" customHeight="1" x14ac:dyDescent="0.3">
      <c r="A1900" s="232" t="b">
        <v>1</v>
      </c>
      <c r="B1900" s="230" t="s">
        <v>40</v>
      </c>
      <c r="C1900" s="230">
        <f>C1899+1</f>
        <v>4902503</v>
      </c>
      <c r="D1900" s="230">
        <f t="shared" si="1048"/>
        <v>2082</v>
      </c>
      <c r="E1900" s="230" t="s">
        <v>35</v>
      </c>
      <c r="F1900" s="230">
        <f t="shared" si="1067"/>
        <v>9</v>
      </c>
      <c r="G1900" s="230">
        <f t="shared" si="1067"/>
        <v>2</v>
      </c>
      <c r="H1900" s="230">
        <v>160004003</v>
      </c>
      <c r="I1900" s="230">
        <v>1</v>
      </c>
      <c r="J1900" s="230">
        <v>1</v>
      </c>
      <c r="K1900" s="101">
        <v>4</v>
      </c>
      <c r="L1900" s="230" t="s">
        <v>41</v>
      </c>
      <c r="M1900" s="230" t="s">
        <v>37</v>
      </c>
      <c r="N1900" s="1"/>
      <c r="O1900" s="1"/>
      <c r="P1900" s="1"/>
    </row>
    <row r="1901" spans="1:16" ht="16.5" customHeight="1" x14ac:dyDescent="0.3">
      <c r="A1901" s="232" t="b">
        <v>1</v>
      </c>
      <c r="B1901" s="230" t="s">
        <v>42</v>
      </c>
      <c r="C1901" s="230">
        <f>C1900+1</f>
        <v>4902504</v>
      </c>
      <c r="D1901" s="230">
        <f t="shared" si="1048"/>
        <v>2082</v>
      </c>
      <c r="E1901" s="230" t="s">
        <v>35</v>
      </c>
      <c r="F1901" s="230">
        <f t="shared" si="1067"/>
        <v>9</v>
      </c>
      <c r="G1901" s="230">
        <f t="shared" si="1067"/>
        <v>2</v>
      </c>
      <c r="H1901" s="230">
        <v>160004004</v>
      </c>
      <c r="I1901" s="230">
        <v>1</v>
      </c>
      <c r="J1901" s="230">
        <v>1</v>
      </c>
      <c r="K1901" s="101">
        <v>1</v>
      </c>
      <c r="L1901" s="230" t="s">
        <v>43</v>
      </c>
      <c r="M1901" s="230" t="s">
        <v>37</v>
      </c>
      <c r="N1901" s="1"/>
      <c r="O1901" s="1"/>
      <c r="P1901" s="1"/>
    </row>
    <row r="1902" spans="1:16" ht="16.5" customHeight="1" x14ac:dyDescent="0.3">
      <c r="A1902" s="232" t="b">
        <v>1</v>
      </c>
      <c r="B1902" s="224" t="s">
        <v>711</v>
      </c>
      <c r="C1902" s="224">
        <v>4903101</v>
      </c>
      <c r="D1902" s="224">
        <f>D1882+1</f>
        <v>2083</v>
      </c>
      <c r="E1902" s="225" t="s">
        <v>27</v>
      </c>
      <c r="F1902" s="224">
        <v>9</v>
      </c>
      <c r="G1902" s="224">
        <v>3</v>
      </c>
      <c r="H1902" s="224">
        <v>151106003</v>
      </c>
      <c r="I1902" s="225">
        <v>1</v>
      </c>
      <c r="J1902" s="225">
        <v>1</v>
      </c>
      <c r="K1902" s="224">
        <v>12</v>
      </c>
      <c r="L1902" s="226" t="str">
        <f>IF(H1902&gt;=151107001,"Shoes",IF(H1902&gt;=151106001,"Pants",IF(H1902&gt;=151105001,"Glove",IF(H1902&gt;=151103001,"Head",IF(H1902&gt;=151102001,"Body",IF(H1902&gt;=151101001,"Weapon"))))))</f>
        <v>Pants</v>
      </c>
      <c r="M1902" s="225" t="s">
        <v>674</v>
      </c>
      <c r="N1902" s="1"/>
      <c r="O1902" s="1"/>
      <c r="P1902" s="1"/>
    </row>
    <row r="1903" spans="1:16" ht="16.5" customHeight="1" x14ac:dyDescent="0.3">
      <c r="A1903" s="232" t="b">
        <v>1</v>
      </c>
      <c r="B1903" s="224" t="s">
        <v>49</v>
      </c>
      <c r="C1903" s="225">
        <f>C1902+1</f>
        <v>4903102</v>
      </c>
      <c r="D1903" s="225">
        <f>D1902</f>
        <v>2083</v>
      </c>
      <c r="E1903" s="225" t="s">
        <v>27</v>
      </c>
      <c r="F1903" s="225">
        <f t="shared" ref="F1903:G1903" si="1068">F1902</f>
        <v>9</v>
      </c>
      <c r="G1903" s="225">
        <f t="shared" si="1068"/>
        <v>3</v>
      </c>
      <c r="H1903" s="225">
        <f>H1902+100000</f>
        <v>151206003</v>
      </c>
      <c r="I1903" s="225">
        <v>1</v>
      </c>
      <c r="J1903" s="225">
        <v>1</v>
      </c>
      <c r="K1903" s="224">
        <v>25</v>
      </c>
      <c r="L1903" s="225" t="str">
        <f>L1902</f>
        <v>Pants</v>
      </c>
      <c r="M1903" s="225" t="s">
        <v>53</v>
      </c>
      <c r="N1903" s="1"/>
      <c r="O1903" s="1"/>
      <c r="P1903" s="1"/>
    </row>
    <row r="1904" spans="1:16" ht="16.5" customHeight="1" x14ac:dyDescent="0.3">
      <c r="A1904" s="232" t="b">
        <v>1</v>
      </c>
      <c r="B1904" s="224" t="s">
        <v>57</v>
      </c>
      <c r="C1904" s="225">
        <f t="shared" ref="C1904:C1907" si="1069">C1903+1</f>
        <v>4903103</v>
      </c>
      <c r="D1904" s="225">
        <f t="shared" ref="D1904:D1929" si="1070">D1903</f>
        <v>2083</v>
      </c>
      <c r="E1904" s="225" t="s">
        <v>27</v>
      </c>
      <c r="F1904" s="225">
        <f>F1902</f>
        <v>9</v>
      </c>
      <c r="G1904" s="225">
        <f>G1902</f>
        <v>3</v>
      </c>
      <c r="H1904" s="225">
        <f>H1903+100000</f>
        <v>151306003</v>
      </c>
      <c r="I1904" s="225">
        <v>1</v>
      </c>
      <c r="J1904" s="225">
        <v>1</v>
      </c>
      <c r="K1904" s="224">
        <v>8</v>
      </c>
      <c r="L1904" s="225" t="str">
        <f>L1903</f>
        <v>Pants</v>
      </c>
      <c r="M1904" s="225" t="s">
        <v>60</v>
      </c>
      <c r="N1904" s="1"/>
      <c r="O1904" s="1"/>
      <c r="P1904" s="1"/>
    </row>
    <row r="1905" spans="1:16" ht="16.5" customHeight="1" x14ac:dyDescent="0.3">
      <c r="A1905" s="232" t="b">
        <v>1</v>
      </c>
      <c r="B1905" s="224" t="s">
        <v>712</v>
      </c>
      <c r="C1905" s="225">
        <f t="shared" si="1069"/>
        <v>4903104</v>
      </c>
      <c r="D1905" s="225">
        <f t="shared" si="1070"/>
        <v>2083</v>
      </c>
      <c r="E1905" s="225" t="s">
        <v>27</v>
      </c>
      <c r="F1905" s="225">
        <f t="shared" ref="F1905:G1906" si="1071">F1904</f>
        <v>9</v>
      </c>
      <c r="G1905" s="225">
        <f t="shared" si="1071"/>
        <v>3</v>
      </c>
      <c r="H1905" s="224">
        <v>151105005</v>
      </c>
      <c r="I1905" s="225">
        <v>1</v>
      </c>
      <c r="J1905" s="225">
        <v>1</v>
      </c>
      <c r="K1905" s="225">
        <f>K1902</f>
        <v>12</v>
      </c>
      <c r="L1905" s="226" t="str">
        <f>IF(H1905&gt;=151107001,"Shoes",IF(H1905&gt;=151106001,"Pants",IF(H1905&gt;=151105001,"Glove",IF(H1905&gt;=151103001,"Head",IF(H1905&gt;=151102001,"Body",IF(H1905&gt;=151101001,"Weapon"))))))</f>
        <v>Glove</v>
      </c>
      <c r="M1905" s="225" t="str">
        <f>M1902</f>
        <v>Normal</v>
      </c>
      <c r="N1905" s="1"/>
      <c r="O1905" s="1"/>
      <c r="P1905" s="1"/>
    </row>
    <row r="1906" spans="1:16" ht="16.5" customHeight="1" x14ac:dyDescent="0.3">
      <c r="A1906" s="232" t="b">
        <v>1</v>
      </c>
      <c r="B1906" s="224" t="s">
        <v>51</v>
      </c>
      <c r="C1906" s="225">
        <f t="shared" si="1069"/>
        <v>4903105</v>
      </c>
      <c r="D1906" s="225">
        <f t="shared" si="1070"/>
        <v>2083</v>
      </c>
      <c r="E1906" s="225" t="s">
        <v>27</v>
      </c>
      <c r="F1906" s="225">
        <f t="shared" si="1071"/>
        <v>9</v>
      </c>
      <c r="G1906" s="225">
        <f t="shared" si="1071"/>
        <v>3</v>
      </c>
      <c r="H1906" s="225">
        <f>H1905+100000</f>
        <v>151205005</v>
      </c>
      <c r="I1906" s="225">
        <v>1</v>
      </c>
      <c r="J1906" s="225">
        <v>1</v>
      </c>
      <c r="K1906" s="225">
        <f t="shared" ref="K1906:K1907" si="1072">K1903</f>
        <v>25</v>
      </c>
      <c r="L1906" s="225" t="str">
        <f>L1905</f>
        <v>Glove</v>
      </c>
      <c r="M1906" s="225" t="str">
        <f>M1903</f>
        <v>Superior</v>
      </c>
      <c r="N1906" s="1"/>
      <c r="O1906" s="1"/>
      <c r="P1906" s="1"/>
    </row>
    <row r="1907" spans="1:16" ht="16.5" customHeight="1" x14ac:dyDescent="0.3">
      <c r="A1907" s="232" t="b">
        <v>1</v>
      </c>
      <c r="B1907" s="224" t="s">
        <v>58</v>
      </c>
      <c r="C1907" s="225">
        <f t="shared" si="1069"/>
        <v>4903106</v>
      </c>
      <c r="D1907" s="225">
        <f t="shared" si="1070"/>
        <v>2083</v>
      </c>
      <c r="E1907" s="225" t="s">
        <v>27</v>
      </c>
      <c r="F1907" s="225">
        <f>F1905</f>
        <v>9</v>
      </c>
      <c r="G1907" s="225">
        <f>G1905</f>
        <v>3</v>
      </c>
      <c r="H1907" s="225">
        <f>H1906+100000</f>
        <v>151305005</v>
      </c>
      <c r="I1907" s="225">
        <v>1</v>
      </c>
      <c r="J1907" s="225">
        <v>1</v>
      </c>
      <c r="K1907" s="225">
        <f t="shared" si="1072"/>
        <v>8</v>
      </c>
      <c r="L1907" s="225" t="str">
        <f>L1906</f>
        <v>Glove</v>
      </c>
      <c r="M1907" s="225" t="str">
        <f>M1904</f>
        <v>Rare</v>
      </c>
      <c r="N1907" s="1"/>
      <c r="O1907" s="1"/>
      <c r="P1907" s="1"/>
    </row>
    <row r="1908" spans="1:16" ht="16.5" customHeight="1" x14ac:dyDescent="0.3">
      <c r="A1908" s="232" t="b">
        <v>1</v>
      </c>
      <c r="B1908" s="227" t="str">
        <f t="shared" ref="B1908:B1925" si="1073">B1902</f>
        <v>하의 1</v>
      </c>
      <c r="C1908" s="227">
        <f>C1902+100</f>
        <v>4903201</v>
      </c>
      <c r="D1908" s="227">
        <f t="shared" si="1070"/>
        <v>2083</v>
      </c>
      <c r="E1908" s="227" t="s">
        <v>31</v>
      </c>
      <c r="F1908" s="227">
        <f t="shared" ref="F1908:G1909" si="1074">F1907</f>
        <v>9</v>
      </c>
      <c r="G1908" s="227">
        <f t="shared" si="1074"/>
        <v>3</v>
      </c>
      <c r="H1908" s="227">
        <f>H1902+1000000</f>
        <v>152106003</v>
      </c>
      <c r="I1908" s="227">
        <v>1</v>
      </c>
      <c r="J1908" s="227">
        <v>1</v>
      </c>
      <c r="K1908" s="227">
        <f>K1902</f>
        <v>12</v>
      </c>
      <c r="L1908" s="227" t="str">
        <f>L1902</f>
        <v>Pants</v>
      </c>
      <c r="M1908" s="227" t="str">
        <f>M1902</f>
        <v>Normal</v>
      </c>
      <c r="N1908" s="1"/>
      <c r="O1908" s="1"/>
      <c r="P1908" s="1"/>
    </row>
    <row r="1909" spans="1:16" ht="16.5" customHeight="1" x14ac:dyDescent="0.3">
      <c r="A1909" s="232" t="b">
        <v>1</v>
      </c>
      <c r="B1909" s="227" t="str">
        <f t="shared" si="1073"/>
        <v>하의 2</v>
      </c>
      <c r="C1909" s="227">
        <f t="shared" ref="C1909:C1913" si="1075">C1903+100</f>
        <v>4903202</v>
      </c>
      <c r="D1909" s="227">
        <f t="shared" si="1070"/>
        <v>2083</v>
      </c>
      <c r="E1909" s="227" t="s">
        <v>31</v>
      </c>
      <c r="F1909" s="227">
        <f t="shared" si="1074"/>
        <v>9</v>
      </c>
      <c r="G1909" s="227">
        <f t="shared" si="1074"/>
        <v>3</v>
      </c>
      <c r="H1909" s="227">
        <f t="shared" ref="H1909:H1913" si="1076">H1903+1000000</f>
        <v>152206003</v>
      </c>
      <c r="I1909" s="227">
        <v>1</v>
      </c>
      <c r="J1909" s="227">
        <v>1</v>
      </c>
      <c r="K1909" s="227">
        <f t="shared" ref="K1909:M1913" si="1077">K1903</f>
        <v>25</v>
      </c>
      <c r="L1909" s="227" t="str">
        <f t="shared" si="1077"/>
        <v>Pants</v>
      </c>
      <c r="M1909" s="227" t="str">
        <f t="shared" si="1077"/>
        <v>Superior</v>
      </c>
      <c r="N1909" s="1"/>
      <c r="O1909" s="1"/>
      <c r="P1909" s="1"/>
    </row>
    <row r="1910" spans="1:16" ht="16.5" customHeight="1" x14ac:dyDescent="0.3">
      <c r="A1910" s="232" t="b">
        <v>1</v>
      </c>
      <c r="B1910" s="227" t="str">
        <f t="shared" si="1073"/>
        <v>하의 3</v>
      </c>
      <c r="C1910" s="227">
        <f t="shared" si="1075"/>
        <v>4903203</v>
      </c>
      <c r="D1910" s="227">
        <f t="shared" si="1070"/>
        <v>2083</v>
      </c>
      <c r="E1910" s="227" t="s">
        <v>31</v>
      </c>
      <c r="F1910" s="227">
        <f>F1908</f>
        <v>9</v>
      </c>
      <c r="G1910" s="227">
        <f>G1908</f>
        <v>3</v>
      </c>
      <c r="H1910" s="227">
        <f t="shared" si="1076"/>
        <v>152306003</v>
      </c>
      <c r="I1910" s="227">
        <v>1</v>
      </c>
      <c r="J1910" s="227">
        <v>1</v>
      </c>
      <c r="K1910" s="227">
        <f t="shared" si="1077"/>
        <v>8</v>
      </c>
      <c r="L1910" s="227" t="str">
        <f t="shared" si="1077"/>
        <v>Pants</v>
      </c>
      <c r="M1910" s="227" t="str">
        <f t="shared" si="1077"/>
        <v>Rare</v>
      </c>
      <c r="N1910" s="1"/>
      <c r="O1910" s="1"/>
      <c r="P1910" s="1"/>
    </row>
    <row r="1911" spans="1:16" ht="16.5" customHeight="1" x14ac:dyDescent="0.3">
      <c r="A1911" s="232" t="b">
        <v>1</v>
      </c>
      <c r="B1911" s="227" t="str">
        <f t="shared" si="1073"/>
        <v>장갑 1</v>
      </c>
      <c r="C1911" s="227">
        <f t="shared" si="1075"/>
        <v>4903204</v>
      </c>
      <c r="D1911" s="227">
        <f t="shared" si="1070"/>
        <v>2083</v>
      </c>
      <c r="E1911" s="227" t="s">
        <v>31</v>
      </c>
      <c r="F1911" s="227">
        <f t="shared" ref="F1911:G1912" si="1078">F1910</f>
        <v>9</v>
      </c>
      <c r="G1911" s="227">
        <f t="shared" si="1078"/>
        <v>3</v>
      </c>
      <c r="H1911" s="227">
        <f t="shared" si="1076"/>
        <v>152105005</v>
      </c>
      <c r="I1911" s="227">
        <v>1</v>
      </c>
      <c r="J1911" s="227">
        <v>1</v>
      </c>
      <c r="K1911" s="227">
        <f t="shared" si="1077"/>
        <v>12</v>
      </c>
      <c r="L1911" s="227" t="str">
        <f t="shared" si="1077"/>
        <v>Glove</v>
      </c>
      <c r="M1911" s="227" t="str">
        <f t="shared" si="1077"/>
        <v>Normal</v>
      </c>
      <c r="N1911" s="1"/>
      <c r="O1911" s="1"/>
      <c r="P1911" s="1"/>
    </row>
    <row r="1912" spans="1:16" ht="16.5" customHeight="1" x14ac:dyDescent="0.3">
      <c r="A1912" s="232" t="b">
        <v>1</v>
      </c>
      <c r="B1912" s="227" t="str">
        <f t="shared" si="1073"/>
        <v>장갑 2</v>
      </c>
      <c r="C1912" s="227">
        <f t="shared" si="1075"/>
        <v>4903205</v>
      </c>
      <c r="D1912" s="227">
        <f t="shared" si="1070"/>
        <v>2083</v>
      </c>
      <c r="E1912" s="227" t="s">
        <v>31</v>
      </c>
      <c r="F1912" s="227">
        <f t="shared" si="1078"/>
        <v>9</v>
      </c>
      <c r="G1912" s="227">
        <f t="shared" si="1078"/>
        <v>3</v>
      </c>
      <c r="H1912" s="227">
        <f t="shared" si="1076"/>
        <v>152205005</v>
      </c>
      <c r="I1912" s="227">
        <v>1</v>
      </c>
      <c r="J1912" s="227">
        <v>1</v>
      </c>
      <c r="K1912" s="227">
        <f t="shared" si="1077"/>
        <v>25</v>
      </c>
      <c r="L1912" s="227" t="str">
        <f t="shared" si="1077"/>
        <v>Glove</v>
      </c>
      <c r="M1912" s="227" t="str">
        <f t="shared" si="1077"/>
        <v>Superior</v>
      </c>
      <c r="N1912" s="1"/>
      <c r="O1912" s="1"/>
      <c r="P1912" s="1"/>
    </row>
    <row r="1913" spans="1:16" ht="16.5" customHeight="1" x14ac:dyDescent="0.3">
      <c r="A1913" s="232" t="b">
        <v>1</v>
      </c>
      <c r="B1913" s="227" t="str">
        <f t="shared" si="1073"/>
        <v>장갑 3</v>
      </c>
      <c r="C1913" s="227">
        <f t="shared" si="1075"/>
        <v>4903206</v>
      </c>
      <c r="D1913" s="227">
        <f t="shared" si="1070"/>
        <v>2083</v>
      </c>
      <c r="E1913" s="227" t="s">
        <v>31</v>
      </c>
      <c r="F1913" s="227">
        <f>F1911</f>
        <v>9</v>
      </c>
      <c r="G1913" s="227">
        <f>G1911</f>
        <v>3</v>
      </c>
      <c r="H1913" s="227">
        <f t="shared" si="1076"/>
        <v>152305005</v>
      </c>
      <c r="I1913" s="227">
        <v>1</v>
      </c>
      <c r="J1913" s="227">
        <v>1</v>
      </c>
      <c r="K1913" s="227">
        <f t="shared" si="1077"/>
        <v>8</v>
      </c>
      <c r="L1913" s="227" t="str">
        <f t="shared" si="1077"/>
        <v>Glove</v>
      </c>
      <c r="M1913" s="227" t="str">
        <f t="shared" si="1077"/>
        <v>Rare</v>
      </c>
      <c r="N1913" s="1"/>
      <c r="O1913" s="1"/>
      <c r="P1913" s="1"/>
    </row>
    <row r="1914" spans="1:16" ht="16.5" customHeight="1" x14ac:dyDescent="0.3">
      <c r="A1914" s="232" t="b">
        <v>1</v>
      </c>
      <c r="B1914" s="228" t="str">
        <f t="shared" si="1073"/>
        <v>하의 1</v>
      </c>
      <c r="C1914" s="228">
        <f>C1908+100</f>
        <v>4903301</v>
      </c>
      <c r="D1914" s="228">
        <f t="shared" si="1070"/>
        <v>2083</v>
      </c>
      <c r="E1914" s="228" t="s">
        <v>32</v>
      </c>
      <c r="F1914" s="228">
        <f t="shared" ref="F1914:G1915" si="1079">F1913</f>
        <v>9</v>
      </c>
      <c r="G1914" s="228">
        <f t="shared" si="1079"/>
        <v>3</v>
      </c>
      <c r="H1914" s="228">
        <f>H1908+1000000</f>
        <v>153106003</v>
      </c>
      <c r="I1914" s="228">
        <v>1</v>
      </c>
      <c r="J1914" s="228">
        <v>1</v>
      </c>
      <c r="K1914" s="228">
        <f>K1908</f>
        <v>12</v>
      </c>
      <c r="L1914" s="228" t="str">
        <f>L1908</f>
        <v>Pants</v>
      </c>
      <c r="M1914" s="228" t="str">
        <f>M1908</f>
        <v>Normal</v>
      </c>
      <c r="N1914" s="1"/>
      <c r="O1914" s="1"/>
      <c r="P1914" s="1"/>
    </row>
    <row r="1915" spans="1:16" ht="16.5" customHeight="1" x14ac:dyDescent="0.3">
      <c r="A1915" s="232" t="b">
        <v>1</v>
      </c>
      <c r="B1915" s="228" t="str">
        <f t="shared" si="1073"/>
        <v>하의 2</v>
      </c>
      <c r="C1915" s="228">
        <f t="shared" ref="C1915:C1919" si="1080">C1909+100</f>
        <v>4903302</v>
      </c>
      <c r="D1915" s="228">
        <f t="shared" si="1070"/>
        <v>2083</v>
      </c>
      <c r="E1915" s="228" t="s">
        <v>32</v>
      </c>
      <c r="F1915" s="228">
        <f t="shared" si="1079"/>
        <v>9</v>
      </c>
      <c r="G1915" s="228">
        <f t="shared" si="1079"/>
        <v>3</v>
      </c>
      <c r="H1915" s="228">
        <f t="shared" ref="H1915:H1919" si="1081">H1909+1000000</f>
        <v>153206003</v>
      </c>
      <c r="I1915" s="228">
        <v>1</v>
      </c>
      <c r="J1915" s="228">
        <v>1</v>
      </c>
      <c r="K1915" s="228">
        <f t="shared" ref="K1915:M1919" si="1082">K1909</f>
        <v>25</v>
      </c>
      <c r="L1915" s="228" t="str">
        <f t="shared" si="1082"/>
        <v>Pants</v>
      </c>
      <c r="M1915" s="228" t="str">
        <f t="shared" si="1082"/>
        <v>Superior</v>
      </c>
      <c r="N1915" s="1"/>
      <c r="O1915" s="1"/>
      <c r="P1915" s="1"/>
    </row>
    <row r="1916" spans="1:16" ht="16.5" customHeight="1" x14ac:dyDescent="0.3">
      <c r="A1916" s="232" t="b">
        <v>1</v>
      </c>
      <c r="B1916" s="228" t="str">
        <f t="shared" si="1073"/>
        <v>하의 3</v>
      </c>
      <c r="C1916" s="228">
        <f t="shared" si="1080"/>
        <v>4903303</v>
      </c>
      <c r="D1916" s="228">
        <f t="shared" si="1070"/>
        <v>2083</v>
      </c>
      <c r="E1916" s="228" t="s">
        <v>32</v>
      </c>
      <c r="F1916" s="228">
        <f>F1914</f>
        <v>9</v>
      </c>
      <c r="G1916" s="228">
        <f>G1914</f>
        <v>3</v>
      </c>
      <c r="H1916" s="228">
        <f t="shared" si="1081"/>
        <v>153306003</v>
      </c>
      <c r="I1916" s="228">
        <v>1</v>
      </c>
      <c r="J1916" s="228">
        <v>1</v>
      </c>
      <c r="K1916" s="228">
        <f t="shared" si="1082"/>
        <v>8</v>
      </c>
      <c r="L1916" s="228" t="str">
        <f t="shared" si="1082"/>
        <v>Pants</v>
      </c>
      <c r="M1916" s="228" t="str">
        <f t="shared" si="1082"/>
        <v>Rare</v>
      </c>
      <c r="N1916" s="1"/>
      <c r="O1916" s="1"/>
      <c r="P1916" s="1"/>
    </row>
    <row r="1917" spans="1:16" ht="16.5" customHeight="1" x14ac:dyDescent="0.3">
      <c r="A1917" s="232" t="b">
        <v>1</v>
      </c>
      <c r="B1917" s="228" t="str">
        <f t="shared" si="1073"/>
        <v>장갑 1</v>
      </c>
      <c r="C1917" s="228">
        <f t="shared" si="1080"/>
        <v>4903304</v>
      </c>
      <c r="D1917" s="228">
        <f t="shared" si="1070"/>
        <v>2083</v>
      </c>
      <c r="E1917" s="228" t="s">
        <v>32</v>
      </c>
      <c r="F1917" s="228">
        <f t="shared" ref="F1917:G1918" si="1083">F1916</f>
        <v>9</v>
      </c>
      <c r="G1917" s="228">
        <f t="shared" si="1083"/>
        <v>3</v>
      </c>
      <c r="H1917" s="228">
        <f t="shared" si="1081"/>
        <v>153105005</v>
      </c>
      <c r="I1917" s="228">
        <v>1</v>
      </c>
      <c r="J1917" s="228">
        <v>1</v>
      </c>
      <c r="K1917" s="228">
        <f t="shared" si="1082"/>
        <v>12</v>
      </c>
      <c r="L1917" s="228" t="str">
        <f t="shared" si="1082"/>
        <v>Glove</v>
      </c>
      <c r="M1917" s="228" t="str">
        <f t="shared" si="1082"/>
        <v>Normal</v>
      </c>
      <c r="N1917" s="1"/>
      <c r="O1917" s="1"/>
      <c r="P1917" s="1"/>
    </row>
    <row r="1918" spans="1:16" ht="16.5" customHeight="1" x14ac:dyDescent="0.3">
      <c r="A1918" s="232" t="b">
        <v>1</v>
      </c>
      <c r="B1918" s="228" t="str">
        <f t="shared" si="1073"/>
        <v>장갑 2</v>
      </c>
      <c r="C1918" s="228">
        <f t="shared" si="1080"/>
        <v>4903305</v>
      </c>
      <c r="D1918" s="228">
        <f t="shared" si="1070"/>
        <v>2083</v>
      </c>
      <c r="E1918" s="228" t="s">
        <v>32</v>
      </c>
      <c r="F1918" s="228">
        <f t="shared" si="1083"/>
        <v>9</v>
      </c>
      <c r="G1918" s="228">
        <f t="shared" si="1083"/>
        <v>3</v>
      </c>
      <c r="H1918" s="228">
        <f t="shared" si="1081"/>
        <v>153205005</v>
      </c>
      <c r="I1918" s="228">
        <v>1</v>
      </c>
      <c r="J1918" s="228">
        <v>1</v>
      </c>
      <c r="K1918" s="228">
        <f t="shared" si="1082"/>
        <v>25</v>
      </c>
      <c r="L1918" s="228" t="str">
        <f t="shared" si="1082"/>
        <v>Glove</v>
      </c>
      <c r="M1918" s="228" t="str">
        <f t="shared" si="1082"/>
        <v>Superior</v>
      </c>
      <c r="N1918" s="1"/>
      <c r="O1918" s="1"/>
      <c r="P1918" s="1"/>
    </row>
    <row r="1919" spans="1:16" ht="16.5" customHeight="1" x14ac:dyDescent="0.3">
      <c r="A1919" s="232" t="b">
        <v>1</v>
      </c>
      <c r="B1919" s="228" t="str">
        <f t="shared" si="1073"/>
        <v>장갑 3</v>
      </c>
      <c r="C1919" s="228">
        <f t="shared" si="1080"/>
        <v>4903306</v>
      </c>
      <c r="D1919" s="228">
        <f t="shared" si="1070"/>
        <v>2083</v>
      </c>
      <c r="E1919" s="228" t="s">
        <v>32</v>
      </c>
      <c r="F1919" s="228">
        <f>F1917</f>
        <v>9</v>
      </c>
      <c r="G1919" s="228">
        <f>G1917</f>
        <v>3</v>
      </c>
      <c r="H1919" s="228">
        <f t="shared" si="1081"/>
        <v>153305005</v>
      </c>
      <c r="I1919" s="228">
        <v>1</v>
      </c>
      <c r="J1919" s="228">
        <v>1</v>
      </c>
      <c r="K1919" s="228">
        <f t="shared" si="1082"/>
        <v>8</v>
      </c>
      <c r="L1919" s="228" t="str">
        <f t="shared" si="1082"/>
        <v>Glove</v>
      </c>
      <c r="M1919" s="228" t="str">
        <f t="shared" si="1082"/>
        <v>Rare</v>
      </c>
      <c r="N1919" s="1"/>
      <c r="O1919" s="1"/>
      <c r="P1919" s="1"/>
    </row>
    <row r="1920" spans="1:16" ht="16.5" customHeight="1" x14ac:dyDescent="0.3">
      <c r="A1920" s="232" t="b">
        <v>1</v>
      </c>
      <c r="B1920" s="229" t="str">
        <f t="shared" si="1073"/>
        <v>하의 1</v>
      </c>
      <c r="C1920" s="229">
        <f>C1914+100</f>
        <v>4903401</v>
      </c>
      <c r="D1920" s="229">
        <f t="shared" si="1070"/>
        <v>2083</v>
      </c>
      <c r="E1920" s="229" t="s">
        <v>33</v>
      </c>
      <c r="F1920" s="229">
        <f t="shared" ref="F1920:G1921" si="1084">F1919</f>
        <v>9</v>
      </c>
      <c r="G1920" s="229">
        <f t="shared" si="1084"/>
        <v>3</v>
      </c>
      <c r="H1920" s="229">
        <f>H1914+1000000</f>
        <v>154106003</v>
      </c>
      <c r="I1920" s="229">
        <v>1</v>
      </c>
      <c r="J1920" s="229">
        <v>1</v>
      </c>
      <c r="K1920" s="229">
        <f>K1914</f>
        <v>12</v>
      </c>
      <c r="L1920" s="229" t="str">
        <f>L1914</f>
        <v>Pants</v>
      </c>
      <c r="M1920" s="229" t="str">
        <f>M1914</f>
        <v>Normal</v>
      </c>
      <c r="N1920" s="1"/>
      <c r="O1920" s="1"/>
      <c r="P1920" s="1"/>
    </row>
    <row r="1921" spans="1:16" ht="16.5" customHeight="1" x14ac:dyDescent="0.3">
      <c r="A1921" s="232" t="b">
        <v>1</v>
      </c>
      <c r="B1921" s="229" t="str">
        <f t="shared" si="1073"/>
        <v>하의 2</v>
      </c>
      <c r="C1921" s="229">
        <f t="shared" ref="C1921:C1925" si="1085">C1915+100</f>
        <v>4903402</v>
      </c>
      <c r="D1921" s="229">
        <f t="shared" si="1070"/>
        <v>2083</v>
      </c>
      <c r="E1921" s="229" t="s">
        <v>33</v>
      </c>
      <c r="F1921" s="229">
        <f t="shared" si="1084"/>
        <v>9</v>
      </c>
      <c r="G1921" s="229">
        <f t="shared" si="1084"/>
        <v>3</v>
      </c>
      <c r="H1921" s="229">
        <f t="shared" ref="H1921:H1925" si="1086">H1915+1000000</f>
        <v>154206003</v>
      </c>
      <c r="I1921" s="229">
        <v>1</v>
      </c>
      <c r="J1921" s="229">
        <v>1</v>
      </c>
      <c r="K1921" s="229">
        <f t="shared" ref="K1921:M1925" si="1087">K1915</f>
        <v>25</v>
      </c>
      <c r="L1921" s="229" t="str">
        <f t="shared" si="1087"/>
        <v>Pants</v>
      </c>
      <c r="M1921" s="229" t="str">
        <f t="shared" si="1087"/>
        <v>Superior</v>
      </c>
      <c r="N1921" s="1"/>
      <c r="O1921" s="1"/>
      <c r="P1921" s="1"/>
    </row>
    <row r="1922" spans="1:16" ht="16.5" customHeight="1" x14ac:dyDescent="0.3">
      <c r="A1922" s="232" t="b">
        <v>1</v>
      </c>
      <c r="B1922" s="229" t="str">
        <f t="shared" si="1073"/>
        <v>하의 3</v>
      </c>
      <c r="C1922" s="229">
        <f t="shared" si="1085"/>
        <v>4903403</v>
      </c>
      <c r="D1922" s="229">
        <f t="shared" si="1070"/>
        <v>2083</v>
      </c>
      <c r="E1922" s="229" t="s">
        <v>33</v>
      </c>
      <c r="F1922" s="229">
        <f>F1920</f>
        <v>9</v>
      </c>
      <c r="G1922" s="229">
        <f>G1920</f>
        <v>3</v>
      </c>
      <c r="H1922" s="229">
        <f t="shared" si="1086"/>
        <v>154306003</v>
      </c>
      <c r="I1922" s="229">
        <v>1</v>
      </c>
      <c r="J1922" s="229">
        <v>1</v>
      </c>
      <c r="K1922" s="229">
        <f t="shared" si="1087"/>
        <v>8</v>
      </c>
      <c r="L1922" s="229" t="str">
        <f t="shared" si="1087"/>
        <v>Pants</v>
      </c>
      <c r="M1922" s="229" t="str">
        <f t="shared" si="1087"/>
        <v>Rare</v>
      </c>
      <c r="N1922" s="1"/>
      <c r="O1922" s="1"/>
      <c r="P1922" s="1"/>
    </row>
    <row r="1923" spans="1:16" ht="16.5" customHeight="1" x14ac:dyDescent="0.3">
      <c r="A1923" s="232" t="b">
        <v>1</v>
      </c>
      <c r="B1923" s="229" t="str">
        <f t="shared" si="1073"/>
        <v>장갑 1</v>
      </c>
      <c r="C1923" s="229">
        <f t="shared" si="1085"/>
        <v>4903404</v>
      </c>
      <c r="D1923" s="229">
        <f t="shared" si="1070"/>
        <v>2083</v>
      </c>
      <c r="E1923" s="229" t="s">
        <v>33</v>
      </c>
      <c r="F1923" s="229">
        <f t="shared" ref="F1923:G1924" si="1088">F1922</f>
        <v>9</v>
      </c>
      <c r="G1923" s="229">
        <f t="shared" si="1088"/>
        <v>3</v>
      </c>
      <c r="H1923" s="229">
        <f t="shared" si="1086"/>
        <v>154105005</v>
      </c>
      <c r="I1923" s="229">
        <v>1</v>
      </c>
      <c r="J1923" s="229">
        <v>1</v>
      </c>
      <c r="K1923" s="229">
        <f t="shared" si="1087"/>
        <v>12</v>
      </c>
      <c r="L1923" s="229" t="str">
        <f t="shared" si="1087"/>
        <v>Glove</v>
      </c>
      <c r="M1923" s="229" t="str">
        <f t="shared" si="1087"/>
        <v>Normal</v>
      </c>
      <c r="N1923" s="1"/>
      <c r="O1923" s="1"/>
      <c r="P1923" s="1"/>
    </row>
    <row r="1924" spans="1:16" ht="16.5" customHeight="1" x14ac:dyDescent="0.3">
      <c r="A1924" s="232" t="b">
        <v>1</v>
      </c>
      <c r="B1924" s="229" t="str">
        <f t="shared" si="1073"/>
        <v>장갑 2</v>
      </c>
      <c r="C1924" s="229">
        <f t="shared" si="1085"/>
        <v>4903405</v>
      </c>
      <c r="D1924" s="229">
        <f t="shared" si="1070"/>
        <v>2083</v>
      </c>
      <c r="E1924" s="229" t="s">
        <v>33</v>
      </c>
      <c r="F1924" s="229">
        <f t="shared" si="1088"/>
        <v>9</v>
      </c>
      <c r="G1924" s="229">
        <f t="shared" si="1088"/>
        <v>3</v>
      </c>
      <c r="H1924" s="229">
        <f t="shared" si="1086"/>
        <v>154205005</v>
      </c>
      <c r="I1924" s="229">
        <v>1</v>
      </c>
      <c r="J1924" s="229">
        <v>1</v>
      </c>
      <c r="K1924" s="229">
        <f t="shared" si="1087"/>
        <v>25</v>
      </c>
      <c r="L1924" s="229" t="str">
        <f t="shared" si="1087"/>
        <v>Glove</v>
      </c>
      <c r="M1924" s="229" t="str">
        <f t="shared" si="1087"/>
        <v>Superior</v>
      </c>
      <c r="N1924" s="1"/>
      <c r="O1924" s="1"/>
      <c r="P1924" s="1"/>
    </row>
    <row r="1925" spans="1:16" ht="16.5" customHeight="1" x14ac:dyDescent="0.3">
      <c r="A1925" s="232" t="b">
        <v>1</v>
      </c>
      <c r="B1925" s="229" t="str">
        <f t="shared" si="1073"/>
        <v>장갑 3</v>
      </c>
      <c r="C1925" s="229">
        <f t="shared" si="1085"/>
        <v>4903406</v>
      </c>
      <c r="D1925" s="229">
        <f t="shared" si="1070"/>
        <v>2083</v>
      </c>
      <c r="E1925" s="229" t="s">
        <v>33</v>
      </c>
      <c r="F1925" s="229">
        <f>F1923</f>
        <v>9</v>
      </c>
      <c r="G1925" s="229">
        <f>G1923</f>
        <v>3</v>
      </c>
      <c r="H1925" s="229">
        <f t="shared" si="1086"/>
        <v>154305005</v>
      </c>
      <c r="I1925" s="229">
        <v>1</v>
      </c>
      <c r="J1925" s="229">
        <v>1</v>
      </c>
      <c r="K1925" s="229">
        <f t="shared" si="1087"/>
        <v>8</v>
      </c>
      <c r="L1925" s="229" t="str">
        <f t="shared" si="1087"/>
        <v>Glove</v>
      </c>
      <c r="M1925" s="229" t="str">
        <f t="shared" si="1087"/>
        <v>Rare</v>
      </c>
      <c r="N1925" s="1"/>
      <c r="O1925" s="1"/>
      <c r="P1925" s="1"/>
    </row>
    <row r="1926" spans="1:16" ht="16.5" customHeight="1" x14ac:dyDescent="0.3">
      <c r="A1926" s="232" t="b">
        <v>1</v>
      </c>
      <c r="B1926" s="230" t="s">
        <v>34</v>
      </c>
      <c r="C1926" s="230">
        <f>C1920+100</f>
        <v>4903501</v>
      </c>
      <c r="D1926" s="230">
        <f t="shared" si="1070"/>
        <v>2083</v>
      </c>
      <c r="E1926" s="230" t="s">
        <v>35</v>
      </c>
      <c r="F1926" s="230">
        <f t="shared" ref="F1926:G1929" si="1089">F1925</f>
        <v>9</v>
      </c>
      <c r="G1926" s="230">
        <f t="shared" si="1089"/>
        <v>3</v>
      </c>
      <c r="H1926" s="230">
        <v>160004001</v>
      </c>
      <c r="I1926" s="230">
        <v>1</v>
      </c>
      <c r="J1926" s="230">
        <v>1</v>
      </c>
      <c r="K1926" s="101">
        <v>3</v>
      </c>
      <c r="L1926" s="230" t="s">
        <v>36</v>
      </c>
      <c r="M1926" s="230" t="s">
        <v>37</v>
      </c>
      <c r="N1926" s="1"/>
      <c r="O1926" s="1"/>
      <c r="P1926" s="1"/>
    </row>
    <row r="1927" spans="1:16" ht="16.5" customHeight="1" x14ac:dyDescent="0.3">
      <c r="A1927" s="232" t="b">
        <v>1</v>
      </c>
      <c r="B1927" s="230" t="s">
        <v>38</v>
      </c>
      <c r="C1927" s="230">
        <f>C1926+1</f>
        <v>4903502</v>
      </c>
      <c r="D1927" s="230">
        <f t="shared" si="1070"/>
        <v>2083</v>
      </c>
      <c r="E1927" s="230" t="s">
        <v>35</v>
      </c>
      <c r="F1927" s="230">
        <f t="shared" si="1089"/>
        <v>9</v>
      </c>
      <c r="G1927" s="230">
        <f t="shared" si="1089"/>
        <v>3</v>
      </c>
      <c r="H1927" s="230">
        <v>160004002</v>
      </c>
      <c r="I1927" s="230">
        <v>1</v>
      </c>
      <c r="J1927" s="230">
        <v>1</v>
      </c>
      <c r="K1927" s="101">
        <v>2</v>
      </c>
      <c r="L1927" s="230" t="s">
        <v>39</v>
      </c>
      <c r="M1927" s="230" t="s">
        <v>37</v>
      </c>
      <c r="N1927" s="1"/>
      <c r="O1927" s="1"/>
      <c r="P1927" s="1"/>
    </row>
    <row r="1928" spans="1:16" ht="16.5" customHeight="1" x14ac:dyDescent="0.3">
      <c r="A1928" s="232" t="b">
        <v>1</v>
      </c>
      <c r="B1928" s="230" t="s">
        <v>40</v>
      </c>
      <c r="C1928" s="230">
        <f>C1927+1</f>
        <v>4903503</v>
      </c>
      <c r="D1928" s="230">
        <f t="shared" si="1070"/>
        <v>2083</v>
      </c>
      <c r="E1928" s="230" t="s">
        <v>35</v>
      </c>
      <c r="F1928" s="230">
        <f t="shared" si="1089"/>
        <v>9</v>
      </c>
      <c r="G1928" s="230">
        <f t="shared" si="1089"/>
        <v>3</v>
      </c>
      <c r="H1928" s="230">
        <v>160004003</v>
      </c>
      <c r="I1928" s="230">
        <v>1</v>
      </c>
      <c r="J1928" s="230">
        <v>1</v>
      </c>
      <c r="K1928" s="101">
        <v>4</v>
      </c>
      <c r="L1928" s="230" t="s">
        <v>41</v>
      </c>
      <c r="M1928" s="230" t="s">
        <v>37</v>
      </c>
      <c r="N1928" s="1"/>
      <c r="O1928" s="1"/>
      <c r="P1928" s="1"/>
    </row>
    <row r="1929" spans="1:16" ht="16.5" customHeight="1" x14ac:dyDescent="0.3">
      <c r="A1929" s="232" t="b">
        <v>1</v>
      </c>
      <c r="B1929" s="230" t="s">
        <v>42</v>
      </c>
      <c r="C1929" s="230">
        <f>C1928+1</f>
        <v>4903504</v>
      </c>
      <c r="D1929" s="230">
        <f t="shared" si="1070"/>
        <v>2083</v>
      </c>
      <c r="E1929" s="230" t="s">
        <v>35</v>
      </c>
      <c r="F1929" s="230">
        <f t="shared" si="1089"/>
        <v>9</v>
      </c>
      <c r="G1929" s="230">
        <f t="shared" si="1089"/>
        <v>3</v>
      </c>
      <c r="H1929" s="230">
        <v>160004004</v>
      </c>
      <c r="I1929" s="230">
        <v>1</v>
      </c>
      <c r="J1929" s="230">
        <v>1</v>
      </c>
      <c r="K1929" s="101">
        <v>1</v>
      </c>
      <c r="L1929" s="230" t="s">
        <v>43</v>
      </c>
      <c r="M1929" s="230" t="s">
        <v>37</v>
      </c>
      <c r="N1929" s="1"/>
      <c r="O1929" s="1"/>
      <c r="P1929" s="1"/>
    </row>
    <row r="1930" spans="1:16" ht="16.5" customHeight="1" x14ac:dyDescent="0.3">
      <c r="A1930" s="232" t="b">
        <v>1</v>
      </c>
      <c r="B1930" s="224" t="s">
        <v>707</v>
      </c>
      <c r="C1930" s="224">
        <v>4904101</v>
      </c>
      <c r="D1930" s="224">
        <f>D1910+1</f>
        <v>2084</v>
      </c>
      <c r="E1930" s="225" t="s">
        <v>27</v>
      </c>
      <c r="F1930" s="224">
        <v>9</v>
      </c>
      <c r="G1930" s="224">
        <v>4</v>
      </c>
      <c r="H1930" s="224">
        <v>151101002</v>
      </c>
      <c r="I1930" s="225">
        <v>1</v>
      </c>
      <c r="J1930" s="225">
        <v>1</v>
      </c>
      <c r="K1930" s="224">
        <v>12</v>
      </c>
      <c r="L1930" s="226" t="str">
        <f>IF(H1930&gt;=151107001,"Shoes",IF(H1930&gt;=151106001,"Pants",IF(H1930&gt;=151105001,"Glove",IF(H1930&gt;=151103001,"Head",IF(H1930&gt;=151102001,"Body",IF(H1930&gt;=151101001,"Weapon"))))))</f>
        <v>Weapon</v>
      </c>
      <c r="M1930" s="225" t="s">
        <v>674</v>
      </c>
      <c r="N1930" s="1"/>
      <c r="O1930" s="1"/>
      <c r="P1930" s="1"/>
    </row>
    <row r="1931" spans="1:16" ht="16.5" customHeight="1" x14ac:dyDescent="0.3">
      <c r="A1931" s="232" t="b">
        <v>1</v>
      </c>
      <c r="B1931" s="224" t="s">
        <v>28</v>
      </c>
      <c r="C1931" s="225">
        <f>C1930+1</f>
        <v>4904102</v>
      </c>
      <c r="D1931" s="225">
        <f>D1930</f>
        <v>2084</v>
      </c>
      <c r="E1931" s="225" t="s">
        <v>27</v>
      </c>
      <c r="F1931" s="225">
        <f t="shared" ref="F1931:G1931" si="1090">F1930</f>
        <v>9</v>
      </c>
      <c r="G1931" s="225">
        <f t="shared" si="1090"/>
        <v>4</v>
      </c>
      <c r="H1931" s="225">
        <f>H1930+100000</f>
        <v>151201002</v>
      </c>
      <c r="I1931" s="225">
        <v>1</v>
      </c>
      <c r="J1931" s="225">
        <v>1</v>
      </c>
      <c r="K1931" s="224">
        <v>25</v>
      </c>
      <c r="L1931" s="225" t="str">
        <f>L1930</f>
        <v>Weapon</v>
      </c>
      <c r="M1931" s="225" t="s">
        <v>53</v>
      </c>
      <c r="N1931" s="1"/>
      <c r="O1931" s="1"/>
      <c r="P1931" s="1"/>
    </row>
    <row r="1932" spans="1:16" ht="16.5" customHeight="1" x14ac:dyDescent="0.3">
      <c r="A1932" s="232" t="b">
        <v>1</v>
      </c>
      <c r="B1932" s="224" t="s">
        <v>52</v>
      </c>
      <c r="C1932" s="225">
        <f t="shared" ref="C1932:C1935" si="1091">C1931+1</f>
        <v>4904103</v>
      </c>
      <c r="D1932" s="225">
        <f t="shared" ref="D1932:D1957" si="1092">D1931</f>
        <v>2084</v>
      </c>
      <c r="E1932" s="225" t="s">
        <v>27</v>
      </c>
      <c r="F1932" s="225">
        <f>F1930</f>
        <v>9</v>
      </c>
      <c r="G1932" s="225">
        <f>G1930</f>
        <v>4</v>
      </c>
      <c r="H1932" s="225">
        <f>H1931+100000</f>
        <v>151301002</v>
      </c>
      <c r="I1932" s="225">
        <v>1</v>
      </c>
      <c r="J1932" s="225">
        <v>1</v>
      </c>
      <c r="K1932" s="224">
        <v>8</v>
      </c>
      <c r="L1932" s="225" t="str">
        <f>L1931</f>
        <v>Weapon</v>
      </c>
      <c r="M1932" s="225" t="s">
        <v>60</v>
      </c>
      <c r="N1932" s="1"/>
      <c r="O1932" s="1"/>
      <c r="P1932" s="1"/>
    </row>
    <row r="1933" spans="1:16" ht="16.5" customHeight="1" x14ac:dyDescent="0.3">
      <c r="A1933" s="232" t="b">
        <v>1</v>
      </c>
      <c r="B1933" s="224" t="s">
        <v>710</v>
      </c>
      <c r="C1933" s="225">
        <f t="shared" si="1091"/>
        <v>4904104</v>
      </c>
      <c r="D1933" s="225">
        <f t="shared" si="1092"/>
        <v>2084</v>
      </c>
      <c r="E1933" s="225" t="s">
        <v>27</v>
      </c>
      <c r="F1933" s="225">
        <f t="shared" ref="F1933:G1934" si="1093">F1932</f>
        <v>9</v>
      </c>
      <c r="G1933" s="225">
        <f t="shared" si="1093"/>
        <v>4</v>
      </c>
      <c r="H1933" s="224">
        <v>151103001</v>
      </c>
      <c r="I1933" s="225">
        <v>1</v>
      </c>
      <c r="J1933" s="225">
        <v>1</v>
      </c>
      <c r="K1933" s="225">
        <f>K1930</f>
        <v>12</v>
      </c>
      <c r="L1933" s="226" t="str">
        <f>IF(H1933&gt;=151107001,"Shoes",IF(H1933&gt;=151106001,"Pants",IF(H1933&gt;=151105001,"Glove",IF(H1933&gt;=151103001,"Head",IF(H1933&gt;=151102001,"Body",IF(H1933&gt;=151101001,"Weapon"))))))</f>
        <v>Head</v>
      </c>
      <c r="M1933" s="225" t="str">
        <f>M1930</f>
        <v>Normal</v>
      </c>
      <c r="N1933" s="1"/>
      <c r="O1933" s="1"/>
      <c r="P1933" s="1"/>
    </row>
    <row r="1934" spans="1:16" ht="16.5" customHeight="1" x14ac:dyDescent="0.3">
      <c r="A1934" s="232" t="b">
        <v>1</v>
      </c>
      <c r="B1934" s="224" t="s">
        <v>47</v>
      </c>
      <c r="C1934" s="225">
        <f t="shared" si="1091"/>
        <v>4904105</v>
      </c>
      <c r="D1934" s="225">
        <f t="shared" si="1092"/>
        <v>2084</v>
      </c>
      <c r="E1934" s="225" t="s">
        <v>27</v>
      </c>
      <c r="F1934" s="225">
        <f t="shared" si="1093"/>
        <v>9</v>
      </c>
      <c r="G1934" s="225">
        <f t="shared" si="1093"/>
        <v>4</v>
      </c>
      <c r="H1934" s="225">
        <f>H1933+100000</f>
        <v>151203001</v>
      </c>
      <c r="I1934" s="225">
        <v>1</v>
      </c>
      <c r="J1934" s="225">
        <v>1</v>
      </c>
      <c r="K1934" s="225">
        <f t="shared" ref="K1934:K1935" si="1094">K1931</f>
        <v>25</v>
      </c>
      <c r="L1934" s="225" t="str">
        <f>L1933</f>
        <v>Head</v>
      </c>
      <c r="M1934" s="225" t="str">
        <f>M1931</f>
        <v>Superior</v>
      </c>
      <c r="N1934" s="1"/>
      <c r="O1934" s="1"/>
      <c r="P1934" s="1"/>
    </row>
    <row r="1935" spans="1:16" ht="16.5" customHeight="1" x14ac:dyDescent="0.3">
      <c r="A1935" s="232" t="b">
        <v>1</v>
      </c>
      <c r="B1935" s="224" t="s">
        <v>56</v>
      </c>
      <c r="C1935" s="225">
        <f t="shared" si="1091"/>
        <v>4904106</v>
      </c>
      <c r="D1935" s="225">
        <f t="shared" si="1092"/>
        <v>2084</v>
      </c>
      <c r="E1935" s="225" t="s">
        <v>27</v>
      </c>
      <c r="F1935" s="225">
        <f>F1933</f>
        <v>9</v>
      </c>
      <c r="G1935" s="225">
        <f>G1933</f>
        <v>4</v>
      </c>
      <c r="H1935" s="225">
        <f>H1934+100000</f>
        <v>151303001</v>
      </c>
      <c r="I1935" s="225">
        <v>1</v>
      </c>
      <c r="J1935" s="225">
        <v>1</v>
      </c>
      <c r="K1935" s="225">
        <f t="shared" si="1094"/>
        <v>8</v>
      </c>
      <c r="L1935" s="225" t="str">
        <f>L1934</f>
        <v>Head</v>
      </c>
      <c r="M1935" s="225" t="str">
        <f>M1932</f>
        <v>Rare</v>
      </c>
      <c r="N1935" s="1"/>
      <c r="O1935" s="1"/>
      <c r="P1935" s="1"/>
    </row>
    <row r="1936" spans="1:16" ht="16.5" customHeight="1" x14ac:dyDescent="0.3">
      <c r="A1936" s="232" t="b">
        <v>1</v>
      </c>
      <c r="B1936" s="227" t="str">
        <f t="shared" ref="B1936:B1953" si="1095">B1930</f>
        <v>무기 1</v>
      </c>
      <c r="C1936" s="227">
        <f>C1930+100</f>
        <v>4904201</v>
      </c>
      <c r="D1936" s="227">
        <f t="shared" si="1092"/>
        <v>2084</v>
      </c>
      <c r="E1936" s="227" t="s">
        <v>31</v>
      </c>
      <c r="F1936" s="227">
        <f>F1935</f>
        <v>9</v>
      </c>
      <c r="G1936" s="227">
        <f>G1935</f>
        <v>4</v>
      </c>
      <c r="H1936" s="227">
        <f>H1930+1000000</f>
        <v>152101002</v>
      </c>
      <c r="I1936" s="227">
        <v>1</v>
      </c>
      <c r="J1936" s="227">
        <v>1</v>
      </c>
      <c r="K1936" s="227">
        <f>K1930</f>
        <v>12</v>
      </c>
      <c r="L1936" s="227" t="str">
        <f>L1930</f>
        <v>Weapon</v>
      </c>
      <c r="M1936" s="227" t="str">
        <f>M1930</f>
        <v>Normal</v>
      </c>
      <c r="N1936" s="1"/>
      <c r="O1936" s="1"/>
      <c r="P1936" s="1"/>
    </row>
    <row r="1937" spans="1:16" ht="16.5" customHeight="1" x14ac:dyDescent="0.3">
      <c r="A1937" s="232" t="b">
        <v>1</v>
      </c>
      <c r="B1937" s="227" t="str">
        <f t="shared" si="1095"/>
        <v>무기 2</v>
      </c>
      <c r="C1937" s="227">
        <f t="shared" ref="C1937:C1941" si="1096">C1931+100</f>
        <v>4904202</v>
      </c>
      <c r="D1937" s="227">
        <f t="shared" si="1092"/>
        <v>2084</v>
      </c>
      <c r="E1937" s="227" t="s">
        <v>31</v>
      </c>
      <c r="F1937" s="227">
        <f>F1936</f>
        <v>9</v>
      </c>
      <c r="G1937" s="227">
        <f>G1936</f>
        <v>4</v>
      </c>
      <c r="H1937" s="227">
        <f t="shared" ref="H1937:H1941" si="1097">H1931+1000000</f>
        <v>152201002</v>
      </c>
      <c r="I1937" s="227">
        <v>1</v>
      </c>
      <c r="J1937" s="227">
        <v>1</v>
      </c>
      <c r="K1937" s="227">
        <f t="shared" ref="K1937:M1941" si="1098">K1931</f>
        <v>25</v>
      </c>
      <c r="L1937" s="227" t="str">
        <f t="shared" si="1098"/>
        <v>Weapon</v>
      </c>
      <c r="M1937" s="227" t="str">
        <f t="shared" si="1098"/>
        <v>Superior</v>
      </c>
      <c r="N1937" s="1"/>
      <c r="O1937" s="1"/>
      <c r="P1937" s="1"/>
    </row>
    <row r="1938" spans="1:16" ht="16.5" customHeight="1" x14ac:dyDescent="0.3">
      <c r="A1938" s="232" t="b">
        <v>1</v>
      </c>
      <c r="B1938" s="227" t="str">
        <f t="shared" si="1095"/>
        <v>무기 3</v>
      </c>
      <c r="C1938" s="227">
        <f t="shared" si="1096"/>
        <v>4904203</v>
      </c>
      <c r="D1938" s="227">
        <f t="shared" si="1092"/>
        <v>2084</v>
      </c>
      <c r="E1938" s="227" t="s">
        <v>31</v>
      </c>
      <c r="F1938" s="227">
        <f>F1936</f>
        <v>9</v>
      </c>
      <c r="G1938" s="227">
        <f>G1936</f>
        <v>4</v>
      </c>
      <c r="H1938" s="227">
        <f t="shared" si="1097"/>
        <v>152301002</v>
      </c>
      <c r="I1938" s="227">
        <v>1</v>
      </c>
      <c r="J1938" s="227">
        <v>1</v>
      </c>
      <c r="K1938" s="227">
        <f t="shared" si="1098"/>
        <v>8</v>
      </c>
      <c r="L1938" s="227" t="str">
        <f t="shared" si="1098"/>
        <v>Weapon</v>
      </c>
      <c r="M1938" s="227" t="str">
        <f t="shared" si="1098"/>
        <v>Rare</v>
      </c>
      <c r="N1938" s="1"/>
      <c r="O1938" s="1"/>
      <c r="P1938" s="1"/>
    </row>
    <row r="1939" spans="1:16" ht="16.5" customHeight="1" x14ac:dyDescent="0.3">
      <c r="A1939" s="232" t="b">
        <v>1</v>
      </c>
      <c r="B1939" s="227" t="str">
        <f t="shared" si="1095"/>
        <v>투구 1</v>
      </c>
      <c r="C1939" s="227">
        <f t="shared" si="1096"/>
        <v>4904204</v>
      </c>
      <c r="D1939" s="227">
        <f t="shared" si="1092"/>
        <v>2084</v>
      </c>
      <c r="E1939" s="227" t="s">
        <v>31</v>
      </c>
      <c r="F1939" s="227">
        <f t="shared" ref="F1939:G1940" si="1099">F1938</f>
        <v>9</v>
      </c>
      <c r="G1939" s="227">
        <f t="shared" si="1099"/>
        <v>4</v>
      </c>
      <c r="H1939" s="227">
        <f t="shared" si="1097"/>
        <v>152103001</v>
      </c>
      <c r="I1939" s="227">
        <v>1</v>
      </c>
      <c r="J1939" s="227">
        <v>1</v>
      </c>
      <c r="K1939" s="227">
        <f t="shared" si="1098"/>
        <v>12</v>
      </c>
      <c r="L1939" s="227" t="str">
        <f t="shared" si="1098"/>
        <v>Head</v>
      </c>
      <c r="M1939" s="227" t="str">
        <f t="shared" si="1098"/>
        <v>Normal</v>
      </c>
      <c r="N1939" s="1"/>
      <c r="O1939" s="1"/>
      <c r="P1939" s="1"/>
    </row>
    <row r="1940" spans="1:16" ht="16.5" customHeight="1" x14ac:dyDescent="0.3">
      <c r="A1940" s="232" t="b">
        <v>1</v>
      </c>
      <c r="B1940" s="227" t="str">
        <f t="shared" si="1095"/>
        <v>투구 2</v>
      </c>
      <c r="C1940" s="227">
        <f t="shared" si="1096"/>
        <v>4904205</v>
      </c>
      <c r="D1940" s="227">
        <f t="shared" si="1092"/>
        <v>2084</v>
      </c>
      <c r="E1940" s="227" t="s">
        <v>31</v>
      </c>
      <c r="F1940" s="227">
        <f t="shared" si="1099"/>
        <v>9</v>
      </c>
      <c r="G1940" s="227">
        <f t="shared" si="1099"/>
        <v>4</v>
      </c>
      <c r="H1940" s="227">
        <f t="shared" si="1097"/>
        <v>152203001</v>
      </c>
      <c r="I1940" s="227">
        <v>1</v>
      </c>
      <c r="J1940" s="227">
        <v>1</v>
      </c>
      <c r="K1940" s="227">
        <f t="shared" si="1098"/>
        <v>25</v>
      </c>
      <c r="L1940" s="227" t="str">
        <f t="shared" si="1098"/>
        <v>Head</v>
      </c>
      <c r="M1940" s="227" t="str">
        <f t="shared" si="1098"/>
        <v>Superior</v>
      </c>
      <c r="N1940" s="1"/>
      <c r="O1940" s="1"/>
      <c r="P1940" s="1"/>
    </row>
    <row r="1941" spans="1:16" ht="16.5" customHeight="1" x14ac:dyDescent="0.3">
      <c r="A1941" s="232" t="b">
        <v>1</v>
      </c>
      <c r="B1941" s="227" t="str">
        <f t="shared" si="1095"/>
        <v>투구 3</v>
      </c>
      <c r="C1941" s="227">
        <f t="shared" si="1096"/>
        <v>4904206</v>
      </c>
      <c r="D1941" s="227">
        <f t="shared" si="1092"/>
        <v>2084</v>
      </c>
      <c r="E1941" s="227" t="s">
        <v>31</v>
      </c>
      <c r="F1941" s="227">
        <f>F1939</f>
        <v>9</v>
      </c>
      <c r="G1941" s="227">
        <f>G1939</f>
        <v>4</v>
      </c>
      <c r="H1941" s="227">
        <f t="shared" si="1097"/>
        <v>152303001</v>
      </c>
      <c r="I1941" s="227">
        <v>1</v>
      </c>
      <c r="J1941" s="227">
        <v>1</v>
      </c>
      <c r="K1941" s="227">
        <f t="shared" si="1098"/>
        <v>8</v>
      </c>
      <c r="L1941" s="227" t="str">
        <f t="shared" si="1098"/>
        <v>Head</v>
      </c>
      <c r="M1941" s="227" t="str">
        <f t="shared" si="1098"/>
        <v>Rare</v>
      </c>
      <c r="N1941" s="1"/>
      <c r="O1941" s="1"/>
      <c r="P1941" s="1"/>
    </row>
    <row r="1942" spans="1:16" ht="16.5" customHeight="1" x14ac:dyDescent="0.3">
      <c r="A1942" s="232" t="b">
        <v>1</v>
      </c>
      <c r="B1942" s="228" t="str">
        <f t="shared" si="1095"/>
        <v>무기 1</v>
      </c>
      <c r="C1942" s="228">
        <f>C1936+100</f>
        <v>4904301</v>
      </c>
      <c r="D1942" s="228">
        <f t="shared" si="1092"/>
        <v>2084</v>
      </c>
      <c r="E1942" s="228" t="s">
        <v>32</v>
      </c>
      <c r="F1942" s="228">
        <f>F1941</f>
        <v>9</v>
      </c>
      <c r="G1942" s="228">
        <f>G1941</f>
        <v>4</v>
      </c>
      <c r="H1942" s="228">
        <f>H1936+1000000</f>
        <v>153101002</v>
      </c>
      <c r="I1942" s="228">
        <v>1</v>
      </c>
      <c r="J1942" s="228">
        <v>1</v>
      </c>
      <c r="K1942" s="228">
        <f>K1936</f>
        <v>12</v>
      </c>
      <c r="L1942" s="228" t="str">
        <f>L1936</f>
        <v>Weapon</v>
      </c>
      <c r="M1942" s="228" t="str">
        <f>M1936</f>
        <v>Normal</v>
      </c>
      <c r="N1942" s="1"/>
      <c r="O1942" s="1"/>
      <c r="P1942" s="1"/>
    </row>
    <row r="1943" spans="1:16" ht="16.5" customHeight="1" x14ac:dyDescent="0.3">
      <c r="A1943" s="232" t="b">
        <v>1</v>
      </c>
      <c r="B1943" s="228" t="str">
        <f t="shared" si="1095"/>
        <v>무기 2</v>
      </c>
      <c r="C1943" s="228">
        <f t="shared" ref="C1943:C1947" si="1100">C1937+100</f>
        <v>4904302</v>
      </c>
      <c r="D1943" s="228">
        <f t="shared" si="1092"/>
        <v>2084</v>
      </c>
      <c r="E1943" s="228" t="s">
        <v>32</v>
      </c>
      <c r="F1943" s="228">
        <f>F1942</f>
        <v>9</v>
      </c>
      <c r="G1943" s="228">
        <f>G1942</f>
        <v>4</v>
      </c>
      <c r="H1943" s="228">
        <f t="shared" ref="H1943:H1947" si="1101">H1937+1000000</f>
        <v>153201002</v>
      </c>
      <c r="I1943" s="228">
        <v>1</v>
      </c>
      <c r="J1943" s="228">
        <v>1</v>
      </c>
      <c r="K1943" s="228">
        <f t="shared" ref="K1943:M1947" si="1102">K1937</f>
        <v>25</v>
      </c>
      <c r="L1943" s="228" t="str">
        <f t="shared" si="1102"/>
        <v>Weapon</v>
      </c>
      <c r="M1943" s="228" t="str">
        <f t="shared" si="1102"/>
        <v>Superior</v>
      </c>
      <c r="N1943" s="1"/>
      <c r="O1943" s="1"/>
      <c r="P1943" s="1"/>
    </row>
    <row r="1944" spans="1:16" ht="16.5" customHeight="1" x14ac:dyDescent="0.3">
      <c r="A1944" s="232" t="b">
        <v>1</v>
      </c>
      <c r="B1944" s="228" t="str">
        <f t="shared" si="1095"/>
        <v>무기 3</v>
      </c>
      <c r="C1944" s="228">
        <f t="shared" si="1100"/>
        <v>4904303</v>
      </c>
      <c r="D1944" s="228">
        <f t="shared" si="1092"/>
        <v>2084</v>
      </c>
      <c r="E1944" s="228" t="s">
        <v>32</v>
      </c>
      <c r="F1944" s="228">
        <f>F1942</f>
        <v>9</v>
      </c>
      <c r="G1944" s="228">
        <f>G1942</f>
        <v>4</v>
      </c>
      <c r="H1944" s="228">
        <f t="shared" si="1101"/>
        <v>153301002</v>
      </c>
      <c r="I1944" s="228">
        <v>1</v>
      </c>
      <c r="J1944" s="228">
        <v>1</v>
      </c>
      <c r="K1944" s="228">
        <f t="shared" si="1102"/>
        <v>8</v>
      </c>
      <c r="L1944" s="228" t="str">
        <f t="shared" si="1102"/>
        <v>Weapon</v>
      </c>
      <c r="M1944" s="228" t="str">
        <f t="shared" si="1102"/>
        <v>Rare</v>
      </c>
      <c r="N1944" s="1"/>
      <c r="O1944" s="1"/>
      <c r="P1944" s="1"/>
    </row>
    <row r="1945" spans="1:16" ht="16.5" customHeight="1" x14ac:dyDescent="0.3">
      <c r="A1945" s="232" t="b">
        <v>1</v>
      </c>
      <c r="B1945" s="228" t="str">
        <f t="shared" si="1095"/>
        <v>투구 1</v>
      </c>
      <c r="C1945" s="228">
        <f t="shared" si="1100"/>
        <v>4904304</v>
      </c>
      <c r="D1945" s="228">
        <f t="shared" si="1092"/>
        <v>2084</v>
      </c>
      <c r="E1945" s="228" t="s">
        <v>32</v>
      </c>
      <c r="F1945" s="228">
        <f t="shared" ref="F1945:G1946" si="1103">F1944</f>
        <v>9</v>
      </c>
      <c r="G1945" s="228">
        <f t="shared" si="1103"/>
        <v>4</v>
      </c>
      <c r="H1945" s="228">
        <f t="shared" si="1101"/>
        <v>153103001</v>
      </c>
      <c r="I1945" s="228">
        <v>1</v>
      </c>
      <c r="J1945" s="228">
        <v>1</v>
      </c>
      <c r="K1945" s="228">
        <f t="shared" si="1102"/>
        <v>12</v>
      </c>
      <c r="L1945" s="228" t="str">
        <f t="shared" si="1102"/>
        <v>Head</v>
      </c>
      <c r="M1945" s="228" t="str">
        <f t="shared" si="1102"/>
        <v>Normal</v>
      </c>
      <c r="N1945" s="1"/>
      <c r="O1945" s="1"/>
      <c r="P1945" s="1"/>
    </row>
    <row r="1946" spans="1:16" ht="16.5" customHeight="1" x14ac:dyDescent="0.3">
      <c r="A1946" s="232" t="b">
        <v>1</v>
      </c>
      <c r="B1946" s="228" t="str">
        <f t="shared" si="1095"/>
        <v>투구 2</v>
      </c>
      <c r="C1946" s="228">
        <f t="shared" si="1100"/>
        <v>4904305</v>
      </c>
      <c r="D1946" s="228">
        <f t="shared" si="1092"/>
        <v>2084</v>
      </c>
      <c r="E1946" s="228" t="s">
        <v>32</v>
      </c>
      <c r="F1946" s="228">
        <f t="shared" si="1103"/>
        <v>9</v>
      </c>
      <c r="G1946" s="228">
        <f t="shared" si="1103"/>
        <v>4</v>
      </c>
      <c r="H1946" s="228">
        <f t="shared" si="1101"/>
        <v>153203001</v>
      </c>
      <c r="I1946" s="228">
        <v>1</v>
      </c>
      <c r="J1946" s="228">
        <v>1</v>
      </c>
      <c r="K1946" s="228">
        <f t="shared" si="1102"/>
        <v>25</v>
      </c>
      <c r="L1946" s="228" t="str">
        <f t="shared" si="1102"/>
        <v>Head</v>
      </c>
      <c r="M1946" s="228" t="str">
        <f t="shared" si="1102"/>
        <v>Superior</v>
      </c>
      <c r="N1946" s="1"/>
      <c r="O1946" s="1"/>
      <c r="P1946" s="1"/>
    </row>
    <row r="1947" spans="1:16" ht="16.5" customHeight="1" x14ac:dyDescent="0.3">
      <c r="A1947" s="232" t="b">
        <v>1</v>
      </c>
      <c r="B1947" s="228" t="str">
        <f t="shared" si="1095"/>
        <v>투구 3</v>
      </c>
      <c r="C1947" s="228">
        <f t="shared" si="1100"/>
        <v>4904306</v>
      </c>
      <c r="D1947" s="228">
        <f t="shared" si="1092"/>
        <v>2084</v>
      </c>
      <c r="E1947" s="228" t="s">
        <v>32</v>
      </c>
      <c r="F1947" s="228">
        <f>F1945</f>
        <v>9</v>
      </c>
      <c r="G1947" s="228">
        <f>G1945</f>
        <v>4</v>
      </c>
      <c r="H1947" s="228">
        <f t="shared" si="1101"/>
        <v>153303001</v>
      </c>
      <c r="I1947" s="228">
        <v>1</v>
      </c>
      <c r="J1947" s="228">
        <v>1</v>
      </c>
      <c r="K1947" s="228">
        <f t="shared" si="1102"/>
        <v>8</v>
      </c>
      <c r="L1947" s="228" t="str">
        <f t="shared" si="1102"/>
        <v>Head</v>
      </c>
      <c r="M1947" s="228" t="str">
        <f t="shared" si="1102"/>
        <v>Rare</v>
      </c>
      <c r="N1947" s="1"/>
      <c r="O1947" s="1"/>
      <c r="P1947" s="1"/>
    </row>
    <row r="1948" spans="1:16" ht="16.5" customHeight="1" x14ac:dyDescent="0.3">
      <c r="A1948" s="232" t="b">
        <v>1</v>
      </c>
      <c r="B1948" s="229" t="str">
        <f t="shared" si="1095"/>
        <v>무기 1</v>
      </c>
      <c r="C1948" s="229">
        <f>C1942+100</f>
        <v>4904401</v>
      </c>
      <c r="D1948" s="229">
        <f t="shared" si="1092"/>
        <v>2084</v>
      </c>
      <c r="E1948" s="229" t="s">
        <v>33</v>
      </c>
      <c r="F1948" s="229">
        <f>F1947</f>
        <v>9</v>
      </c>
      <c r="G1948" s="229">
        <f>G1947</f>
        <v>4</v>
      </c>
      <c r="H1948" s="229">
        <f>H1942+1000000</f>
        <v>154101002</v>
      </c>
      <c r="I1948" s="229">
        <v>1</v>
      </c>
      <c r="J1948" s="229">
        <v>1</v>
      </c>
      <c r="K1948" s="229">
        <f>K1942</f>
        <v>12</v>
      </c>
      <c r="L1948" s="229" t="str">
        <f>L1942</f>
        <v>Weapon</v>
      </c>
      <c r="M1948" s="229" t="str">
        <f>M1942</f>
        <v>Normal</v>
      </c>
      <c r="N1948" s="1"/>
      <c r="O1948" s="1"/>
      <c r="P1948" s="1"/>
    </row>
    <row r="1949" spans="1:16" ht="16.5" customHeight="1" x14ac:dyDescent="0.3">
      <c r="A1949" s="232" t="b">
        <v>1</v>
      </c>
      <c r="B1949" s="229" t="str">
        <f t="shared" si="1095"/>
        <v>무기 2</v>
      </c>
      <c r="C1949" s="229">
        <f t="shared" ref="C1949:C1953" si="1104">C1943+100</f>
        <v>4904402</v>
      </c>
      <c r="D1949" s="229">
        <f t="shared" si="1092"/>
        <v>2084</v>
      </c>
      <c r="E1949" s="229" t="s">
        <v>33</v>
      </c>
      <c r="F1949" s="229">
        <f>F1948</f>
        <v>9</v>
      </c>
      <c r="G1949" s="229">
        <f>G1948</f>
        <v>4</v>
      </c>
      <c r="H1949" s="229">
        <f t="shared" ref="H1949:H1953" si="1105">H1943+1000000</f>
        <v>154201002</v>
      </c>
      <c r="I1949" s="229">
        <v>1</v>
      </c>
      <c r="J1949" s="229">
        <v>1</v>
      </c>
      <c r="K1949" s="229">
        <f t="shared" ref="K1949:M1953" si="1106">K1943</f>
        <v>25</v>
      </c>
      <c r="L1949" s="229" t="str">
        <f t="shared" si="1106"/>
        <v>Weapon</v>
      </c>
      <c r="M1949" s="229" t="str">
        <f t="shared" si="1106"/>
        <v>Superior</v>
      </c>
      <c r="N1949" s="1"/>
      <c r="O1949" s="1"/>
      <c r="P1949" s="1"/>
    </row>
    <row r="1950" spans="1:16" ht="16.5" customHeight="1" x14ac:dyDescent="0.3">
      <c r="A1950" s="232" t="b">
        <v>1</v>
      </c>
      <c r="B1950" s="229" t="str">
        <f t="shared" si="1095"/>
        <v>무기 3</v>
      </c>
      <c r="C1950" s="229">
        <f t="shared" si="1104"/>
        <v>4904403</v>
      </c>
      <c r="D1950" s="229">
        <f t="shared" si="1092"/>
        <v>2084</v>
      </c>
      <c r="E1950" s="229" t="s">
        <v>33</v>
      </c>
      <c r="F1950" s="229">
        <f>F1948</f>
        <v>9</v>
      </c>
      <c r="G1950" s="229">
        <f>G1948</f>
        <v>4</v>
      </c>
      <c r="H1950" s="229">
        <f t="shared" si="1105"/>
        <v>154301002</v>
      </c>
      <c r="I1950" s="229">
        <v>1</v>
      </c>
      <c r="J1950" s="229">
        <v>1</v>
      </c>
      <c r="K1950" s="229">
        <f t="shared" si="1106"/>
        <v>8</v>
      </c>
      <c r="L1950" s="229" t="str">
        <f t="shared" si="1106"/>
        <v>Weapon</v>
      </c>
      <c r="M1950" s="229" t="str">
        <f t="shared" si="1106"/>
        <v>Rare</v>
      </c>
      <c r="N1950" s="1"/>
      <c r="O1950" s="1"/>
      <c r="P1950" s="1"/>
    </row>
    <row r="1951" spans="1:16" ht="16.5" customHeight="1" x14ac:dyDescent="0.3">
      <c r="A1951" s="232" t="b">
        <v>1</v>
      </c>
      <c r="B1951" s="229" t="str">
        <f t="shared" si="1095"/>
        <v>투구 1</v>
      </c>
      <c r="C1951" s="229">
        <f t="shared" si="1104"/>
        <v>4904404</v>
      </c>
      <c r="D1951" s="229">
        <f t="shared" si="1092"/>
        <v>2084</v>
      </c>
      <c r="E1951" s="229" t="s">
        <v>33</v>
      </c>
      <c r="F1951" s="229">
        <f t="shared" ref="F1951:G1952" si="1107">F1950</f>
        <v>9</v>
      </c>
      <c r="G1951" s="229">
        <f t="shared" si="1107"/>
        <v>4</v>
      </c>
      <c r="H1951" s="229">
        <f t="shared" si="1105"/>
        <v>154103001</v>
      </c>
      <c r="I1951" s="229">
        <v>1</v>
      </c>
      <c r="J1951" s="229">
        <v>1</v>
      </c>
      <c r="K1951" s="229">
        <f t="shared" si="1106"/>
        <v>12</v>
      </c>
      <c r="L1951" s="229" t="str">
        <f t="shared" si="1106"/>
        <v>Head</v>
      </c>
      <c r="M1951" s="229" t="str">
        <f t="shared" si="1106"/>
        <v>Normal</v>
      </c>
      <c r="N1951" s="1"/>
      <c r="O1951" s="1"/>
      <c r="P1951" s="1"/>
    </row>
    <row r="1952" spans="1:16" ht="16.5" customHeight="1" x14ac:dyDescent="0.3">
      <c r="A1952" s="232" t="b">
        <v>1</v>
      </c>
      <c r="B1952" s="229" t="str">
        <f t="shared" si="1095"/>
        <v>투구 2</v>
      </c>
      <c r="C1952" s="229">
        <f t="shared" si="1104"/>
        <v>4904405</v>
      </c>
      <c r="D1952" s="229">
        <f t="shared" si="1092"/>
        <v>2084</v>
      </c>
      <c r="E1952" s="229" t="s">
        <v>33</v>
      </c>
      <c r="F1952" s="229">
        <f t="shared" si="1107"/>
        <v>9</v>
      </c>
      <c r="G1952" s="229">
        <f t="shared" si="1107"/>
        <v>4</v>
      </c>
      <c r="H1952" s="229">
        <f t="shared" si="1105"/>
        <v>154203001</v>
      </c>
      <c r="I1952" s="229">
        <v>1</v>
      </c>
      <c r="J1952" s="229">
        <v>1</v>
      </c>
      <c r="K1952" s="229">
        <f t="shared" si="1106"/>
        <v>25</v>
      </c>
      <c r="L1952" s="229" t="str">
        <f t="shared" si="1106"/>
        <v>Head</v>
      </c>
      <c r="M1952" s="229" t="str">
        <f t="shared" si="1106"/>
        <v>Superior</v>
      </c>
      <c r="N1952" s="1"/>
      <c r="O1952" s="1"/>
      <c r="P1952" s="1"/>
    </row>
    <row r="1953" spans="1:16" ht="16.5" customHeight="1" x14ac:dyDescent="0.3">
      <c r="A1953" s="232" t="b">
        <v>1</v>
      </c>
      <c r="B1953" s="229" t="str">
        <f t="shared" si="1095"/>
        <v>투구 3</v>
      </c>
      <c r="C1953" s="229">
        <f t="shared" si="1104"/>
        <v>4904406</v>
      </c>
      <c r="D1953" s="229">
        <f t="shared" si="1092"/>
        <v>2084</v>
      </c>
      <c r="E1953" s="229" t="s">
        <v>33</v>
      </c>
      <c r="F1953" s="229">
        <f>F1951</f>
        <v>9</v>
      </c>
      <c r="G1953" s="229">
        <f>G1951</f>
        <v>4</v>
      </c>
      <c r="H1953" s="229">
        <f t="shared" si="1105"/>
        <v>154303001</v>
      </c>
      <c r="I1953" s="229">
        <v>1</v>
      </c>
      <c r="J1953" s="229">
        <v>1</v>
      </c>
      <c r="K1953" s="229">
        <f t="shared" si="1106"/>
        <v>8</v>
      </c>
      <c r="L1953" s="229" t="str">
        <f t="shared" si="1106"/>
        <v>Head</v>
      </c>
      <c r="M1953" s="229" t="str">
        <f t="shared" si="1106"/>
        <v>Rare</v>
      </c>
      <c r="N1953" s="1"/>
      <c r="O1953" s="1"/>
      <c r="P1953" s="1"/>
    </row>
    <row r="1954" spans="1:16" ht="16.5" customHeight="1" x14ac:dyDescent="0.3">
      <c r="A1954" s="232" t="b">
        <v>1</v>
      </c>
      <c r="B1954" s="230" t="s">
        <v>34</v>
      </c>
      <c r="C1954" s="230">
        <f>C1948+100</f>
        <v>4904501</v>
      </c>
      <c r="D1954" s="230">
        <f t="shared" si="1092"/>
        <v>2084</v>
      </c>
      <c r="E1954" s="230" t="s">
        <v>35</v>
      </c>
      <c r="F1954" s="230">
        <f>F1953</f>
        <v>9</v>
      </c>
      <c r="G1954" s="230">
        <f>G1953</f>
        <v>4</v>
      </c>
      <c r="H1954" s="230">
        <v>160004001</v>
      </c>
      <c r="I1954" s="230">
        <v>1</v>
      </c>
      <c r="J1954" s="230">
        <v>1</v>
      </c>
      <c r="K1954" s="101">
        <v>3</v>
      </c>
      <c r="L1954" s="230" t="s">
        <v>36</v>
      </c>
      <c r="M1954" s="230" t="s">
        <v>37</v>
      </c>
      <c r="N1954" s="1"/>
      <c r="O1954" s="1"/>
      <c r="P1954" s="1"/>
    </row>
    <row r="1955" spans="1:16" ht="16.5" customHeight="1" x14ac:dyDescent="0.3">
      <c r="A1955" s="232" t="b">
        <v>1</v>
      </c>
      <c r="B1955" s="230" t="s">
        <v>38</v>
      </c>
      <c r="C1955" s="230">
        <f>C1954+1</f>
        <v>4904502</v>
      </c>
      <c r="D1955" s="230">
        <f t="shared" si="1092"/>
        <v>2084</v>
      </c>
      <c r="E1955" s="230" t="s">
        <v>35</v>
      </c>
      <c r="F1955" s="230">
        <f t="shared" ref="F1955:G1957" si="1108">F1954</f>
        <v>9</v>
      </c>
      <c r="G1955" s="230">
        <f t="shared" si="1108"/>
        <v>4</v>
      </c>
      <c r="H1955" s="230">
        <v>160004002</v>
      </c>
      <c r="I1955" s="230">
        <v>1</v>
      </c>
      <c r="J1955" s="230">
        <v>1</v>
      </c>
      <c r="K1955" s="101">
        <v>2</v>
      </c>
      <c r="L1955" s="230" t="s">
        <v>39</v>
      </c>
      <c r="M1955" s="230" t="s">
        <v>37</v>
      </c>
      <c r="N1955" s="1"/>
      <c r="O1955" s="1"/>
      <c r="P1955" s="1"/>
    </row>
    <row r="1956" spans="1:16" ht="16.5" customHeight="1" x14ac:dyDescent="0.3">
      <c r="A1956" s="232" t="b">
        <v>1</v>
      </c>
      <c r="B1956" s="230" t="s">
        <v>40</v>
      </c>
      <c r="C1956" s="230">
        <f>C1955+1</f>
        <v>4904503</v>
      </c>
      <c r="D1956" s="230">
        <f t="shared" si="1092"/>
        <v>2084</v>
      </c>
      <c r="E1956" s="230" t="s">
        <v>35</v>
      </c>
      <c r="F1956" s="230">
        <f t="shared" si="1108"/>
        <v>9</v>
      </c>
      <c r="G1956" s="230">
        <f t="shared" si="1108"/>
        <v>4</v>
      </c>
      <c r="H1956" s="230">
        <v>160004003</v>
      </c>
      <c r="I1956" s="230">
        <v>1</v>
      </c>
      <c r="J1956" s="230">
        <v>1</v>
      </c>
      <c r="K1956" s="101">
        <v>4</v>
      </c>
      <c r="L1956" s="230" t="s">
        <v>41</v>
      </c>
      <c r="M1956" s="230" t="s">
        <v>37</v>
      </c>
      <c r="N1956" s="1"/>
      <c r="O1956" s="1"/>
      <c r="P1956" s="1"/>
    </row>
    <row r="1957" spans="1:16" ht="16.5" customHeight="1" x14ac:dyDescent="0.3">
      <c r="A1957" s="232" t="b">
        <v>1</v>
      </c>
      <c r="B1957" s="230" t="s">
        <v>42</v>
      </c>
      <c r="C1957" s="230">
        <f>C1956+1</f>
        <v>4904504</v>
      </c>
      <c r="D1957" s="230">
        <f t="shared" si="1092"/>
        <v>2084</v>
      </c>
      <c r="E1957" s="230" t="s">
        <v>35</v>
      </c>
      <c r="F1957" s="230">
        <f t="shared" si="1108"/>
        <v>9</v>
      </c>
      <c r="G1957" s="230">
        <f t="shared" si="1108"/>
        <v>4</v>
      </c>
      <c r="H1957" s="230">
        <v>160004004</v>
      </c>
      <c r="I1957" s="230">
        <v>1</v>
      </c>
      <c r="J1957" s="230">
        <v>1</v>
      </c>
      <c r="K1957" s="101">
        <v>1</v>
      </c>
      <c r="L1957" s="230" t="s">
        <v>43</v>
      </c>
      <c r="M1957" s="230" t="s">
        <v>37</v>
      </c>
      <c r="N1957" s="1"/>
      <c r="O1957" s="1"/>
      <c r="P1957" s="1"/>
    </row>
    <row r="1958" spans="1:16" ht="16.5" customHeight="1" x14ac:dyDescent="0.3">
      <c r="A1958" s="232" t="b">
        <v>1</v>
      </c>
      <c r="B1958" s="224" t="s">
        <v>709</v>
      </c>
      <c r="C1958" s="224">
        <v>4905101</v>
      </c>
      <c r="D1958" s="224">
        <f>D1938+1</f>
        <v>2085</v>
      </c>
      <c r="E1958" s="225" t="s">
        <v>27</v>
      </c>
      <c r="F1958" s="224">
        <v>9</v>
      </c>
      <c r="G1958" s="224">
        <v>5</v>
      </c>
      <c r="H1958" s="224">
        <v>151102004</v>
      </c>
      <c r="I1958" s="225">
        <v>1</v>
      </c>
      <c r="J1958" s="225">
        <v>1</v>
      </c>
      <c r="K1958" s="224">
        <v>12</v>
      </c>
      <c r="L1958" s="226" t="str">
        <f>IF(H1958&gt;=151107001,"Shoes",IF(H1958&gt;=151106001,"Pants",IF(H1958&gt;=151105001,"Glove",IF(H1958&gt;=151103001,"Head",IF(H1958&gt;=151102001,"Body",IF(H1958&gt;=151101001,"Weapon"))))))</f>
        <v>Body</v>
      </c>
      <c r="M1958" s="225" t="s">
        <v>674</v>
      </c>
      <c r="N1958" s="1"/>
      <c r="O1958" s="1"/>
      <c r="P1958" s="1"/>
    </row>
    <row r="1959" spans="1:16" ht="16.5" customHeight="1" x14ac:dyDescent="0.3">
      <c r="A1959" s="232" t="b">
        <v>1</v>
      </c>
      <c r="B1959" s="224" t="s">
        <v>45</v>
      </c>
      <c r="C1959" s="225">
        <f>C1958+1</f>
        <v>4905102</v>
      </c>
      <c r="D1959" s="225">
        <f>D1958</f>
        <v>2085</v>
      </c>
      <c r="E1959" s="225" t="s">
        <v>27</v>
      </c>
      <c r="F1959" s="225">
        <f t="shared" ref="F1959:G1959" si="1109">F1958</f>
        <v>9</v>
      </c>
      <c r="G1959" s="225">
        <f t="shared" si="1109"/>
        <v>5</v>
      </c>
      <c r="H1959" s="225">
        <f>H1958+100000</f>
        <v>151202004</v>
      </c>
      <c r="I1959" s="225">
        <v>1</v>
      </c>
      <c r="J1959" s="225">
        <v>1</v>
      </c>
      <c r="K1959" s="224">
        <v>25</v>
      </c>
      <c r="L1959" s="225" t="str">
        <f>L1958</f>
        <v>Body</v>
      </c>
      <c r="M1959" s="225" t="s">
        <v>53</v>
      </c>
      <c r="N1959" s="1"/>
      <c r="O1959" s="1"/>
      <c r="P1959" s="1"/>
    </row>
    <row r="1960" spans="1:16" ht="16.5" customHeight="1" x14ac:dyDescent="0.3">
      <c r="A1960" s="232" t="b">
        <v>1</v>
      </c>
      <c r="B1960" s="224" t="s">
        <v>55</v>
      </c>
      <c r="C1960" s="225">
        <f t="shared" ref="C1960:C1963" si="1110">C1959+1</f>
        <v>4905103</v>
      </c>
      <c r="D1960" s="225">
        <f t="shared" ref="D1960:D1985" si="1111">D1959</f>
        <v>2085</v>
      </c>
      <c r="E1960" s="225" t="s">
        <v>27</v>
      </c>
      <c r="F1960" s="225">
        <f>F1958</f>
        <v>9</v>
      </c>
      <c r="G1960" s="225">
        <f>G1958</f>
        <v>5</v>
      </c>
      <c r="H1960" s="225">
        <f>H1959+100000</f>
        <v>151302004</v>
      </c>
      <c r="I1960" s="225">
        <v>1</v>
      </c>
      <c r="J1960" s="225">
        <v>1</v>
      </c>
      <c r="K1960" s="224">
        <v>8</v>
      </c>
      <c r="L1960" s="225" t="str">
        <f>L1959</f>
        <v>Body</v>
      </c>
      <c r="M1960" s="225" t="s">
        <v>60</v>
      </c>
      <c r="N1960" s="1"/>
      <c r="O1960" s="1"/>
      <c r="P1960" s="1"/>
    </row>
    <row r="1961" spans="1:16" ht="16.5" customHeight="1" x14ac:dyDescent="0.3">
      <c r="A1961" s="232" t="b">
        <v>1</v>
      </c>
      <c r="B1961" s="224" t="s">
        <v>712</v>
      </c>
      <c r="C1961" s="225">
        <f t="shared" si="1110"/>
        <v>4905104</v>
      </c>
      <c r="D1961" s="225">
        <f t="shared" si="1111"/>
        <v>2085</v>
      </c>
      <c r="E1961" s="225" t="s">
        <v>27</v>
      </c>
      <c r="F1961" s="225">
        <f t="shared" ref="F1961:G1962" si="1112">F1960</f>
        <v>9</v>
      </c>
      <c r="G1961" s="225">
        <f t="shared" si="1112"/>
        <v>5</v>
      </c>
      <c r="H1961" s="224">
        <v>151105001</v>
      </c>
      <c r="I1961" s="225">
        <v>1</v>
      </c>
      <c r="J1961" s="225">
        <v>1</v>
      </c>
      <c r="K1961" s="225">
        <f>K1958</f>
        <v>12</v>
      </c>
      <c r="L1961" s="226" t="str">
        <f>IF(H1961&gt;=151107001,"Shoes",IF(H1961&gt;=151106001,"Pants",IF(H1961&gt;=151105001,"Glove",IF(H1961&gt;=151103001,"Head",IF(H1961&gt;=151102001,"Body",IF(H1961&gt;=151101001,"Weapon"))))))</f>
        <v>Glove</v>
      </c>
      <c r="M1961" s="225" t="str">
        <f>M1958</f>
        <v>Normal</v>
      </c>
      <c r="N1961" s="1"/>
      <c r="O1961" s="1"/>
      <c r="P1961" s="1"/>
    </row>
    <row r="1962" spans="1:16" ht="16.5" customHeight="1" x14ac:dyDescent="0.3">
      <c r="A1962" s="232" t="b">
        <v>1</v>
      </c>
      <c r="B1962" s="224" t="s">
        <v>51</v>
      </c>
      <c r="C1962" s="225">
        <f t="shared" si="1110"/>
        <v>4905105</v>
      </c>
      <c r="D1962" s="225">
        <f t="shared" si="1111"/>
        <v>2085</v>
      </c>
      <c r="E1962" s="225" t="s">
        <v>27</v>
      </c>
      <c r="F1962" s="225">
        <f t="shared" si="1112"/>
        <v>9</v>
      </c>
      <c r="G1962" s="225">
        <f t="shared" si="1112"/>
        <v>5</v>
      </c>
      <c r="H1962" s="225">
        <f>H1961+100000</f>
        <v>151205001</v>
      </c>
      <c r="I1962" s="225">
        <v>1</v>
      </c>
      <c r="J1962" s="225">
        <v>1</v>
      </c>
      <c r="K1962" s="225">
        <f t="shared" ref="K1962:K1963" si="1113">K1959</f>
        <v>25</v>
      </c>
      <c r="L1962" s="225" t="str">
        <f>L1961</f>
        <v>Glove</v>
      </c>
      <c r="M1962" s="225" t="str">
        <f>M1959</f>
        <v>Superior</v>
      </c>
      <c r="N1962" s="1"/>
      <c r="O1962" s="1"/>
      <c r="P1962" s="1"/>
    </row>
    <row r="1963" spans="1:16" ht="16.5" customHeight="1" x14ac:dyDescent="0.3">
      <c r="A1963" s="232" t="b">
        <v>1</v>
      </c>
      <c r="B1963" s="224" t="s">
        <v>58</v>
      </c>
      <c r="C1963" s="225">
        <f t="shared" si="1110"/>
        <v>4905106</v>
      </c>
      <c r="D1963" s="225">
        <f t="shared" si="1111"/>
        <v>2085</v>
      </c>
      <c r="E1963" s="225" t="s">
        <v>27</v>
      </c>
      <c r="F1963" s="225">
        <f>F1961</f>
        <v>9</v>
      </c>
      <c r="G1963" s="225">
        <f>G1961</f>
        <v>5</v>
      </c>
      <c r="H1963" s="225">
        <f>H1962+100000</f>
        <v>151305001</v>
      </c>
      <c r="I1963" s="225">
        <v>1</v>
      </c>
      <c r="J1963" s="225">
        <v>1</v>
      </c>
      <c r="K1963" s="225">
        <f t="shared" si="1113"/>
        <v>8</v>
      </c>
      <c r="L1963" s="225" t="str">
        <f>L1962</f>
        <v>Glove</v>
      </c>
      <c r="M1963" s="225" t="str">
        <f>M1960</f>
        <v>Rare</v>
      </c>
      <c r="N1963" s="1"/>
      <c r="O1963" s="1"/>
      <c r="P1963" s="1"/>
    </row>
    <row r="1964" spans="1:16" ht="16.5" customHeight="1" x14ac:dyDescent="0.3">
      <c r="A1964" s="232" t="b">
        <v>1</v>
      </c>
      <c r="B1964" s="227" t="str">
        <f t="shared" ref="B1964:B1981" si="1114">B1958</f>
        <v>갑옷 1</v>
      </c>
      <c r="C1964" s="227">
        <f>C1958+100</f>
        <v>4905201</v>
      </c>
      <c r="D1964" s="227">
        <f t="shared" si="1111"/>
        <v>2085</v>
      </c>
      <c r="E1964" s="227" t="s">
        <v>31</v>
      </c>
      <c r="F1964" s="227">
        <f t="shared" ref="F1964:G1965" si="1115">F1963</f>
        <v>9</v>
      </c>
      <c r="G1964" s="227">
        <f t="shared" si="1115"/>
        <v>5</v>
      </c>
      <c r="H1964" s="227">
        <f>H1958+1000000</f>
        <v>152102004</v>
      </c>
      <c r="I1964" s="227">
        <v>1</v>
      </c>
      <c r="J1964" s="227">
        <v>1</v>
      </c>
      <c r="K1964" s="227">
        <f>K1958</f>
        <v>12</v>
      </c>
      <c r="L1964" s="227" t="str">
        <f>L1958</f>
        <v>Body</v>
      </c>
      <c r="M1964" s="227" t="str">
        <f>M1958</f>
        <v>Normal</v>
      </c>
      <c r="N1964" s="1"/>
      <c r="O1964" s="1"/>
      <c r="P1964" s="1"/>
    </row>
    <row r="1965" spans="1:16" ht="16.5" customHeight="1" x14ac:dyDescent="0.3">
      <c r="A1965" s="232" t="b">
        <v>1</v>
      </c>
      <c r="B1965" s="227" t="str">
        <f t="shared" si="1114"/>
        <v>갑옷 2</v>
      </c>
      <c r="C1965" s="227">
        <f t="shared" ref="C1965:C1969" si="1116">C1959+100</f>
        <v>4905202</v>
      </c>
      <c r="D1965" s="227">
        <f t="shared" si="1111"/>
        <v>2085</v>
      </c>
      <c r="E1965" s="227" t="s">
        <v>31</v>
      </c>
      <c r="F1965" s="227">
        <f t="shared" si="1115"/>
        <v>9</v>
      </c>
      <c r="G1965" s="227">
        <f t="shared" si="1115"/>
        <v>5</v>
      </c>
      <c r="H1965" s="227">
        <f t="shared" ref="H1965:H1968" si="1117">H1959+1000000</f>
        <v>152202004</v>
      </c>
      <c r="I1965" s="227">
        <v>1</v>
      </c>
      <c r="J1965" s="227">
        <v>1</v>
      </c>
      <c r="K1965" s="227">
        <f t="shared" ref="K1965:M1969" si="1118">K1959</f>
        <v>25</v>
      </c>
      <c r="L1965" s="227" t="str">
        <f t="shared" si="1118"/>
        <v>Body</v>
      </c>
      <c r="M1965" s="227" t="str">
        <f t="shared" si="1118"/>
        <v>Superior</v>
      </c>
      <c r="N1965" s="1"/>
      <c r="O1965" s="1"/>
      <c r="P1965" s="1"/>
    </row>
    <row r="1966" spans="1:16" ht="16.5" customHeight="1" x14ac:dyDescent="0.3">
      <c r="A1966" s="232" t="b">
        <v>1</v>
      </c>
      <c r="B1966" s="227" t="str">
        <f t="shared" si="1114"/>
        <v>갑옷 3</v>
      </c>
      <c r="C1966" s="227">
        <f t="shared" si="1116"/>
        <v>4905203</v>
      </c>
      <c r="D1966" s="227">
        <f t="shared" si="1111"/>
        <v>2085</v>
      </c>
      <c r="E1966" s="227" t="s">
        <v>31</v>
      </c>
      <c r="F1966" s="227">
        <f>F1964</f>
        <v>9</v>
      </c>
      <c r="G1966" s="227">
        <f>G1964</f>
        <v>5</v>
      </c>
      <c r="H1966" s="227">
        <f t="shared" si="1117"/>
        <v>152302004</v>
      </c>
      <c r="I1966" s="227">
        <v>1</v>
      </c>
      <c r="J1966" s="227">
        <v>1</v>
      </c>
      <c r="K1966" s="227">
        <f t="shared" si="1118"/>
        <v>8</v>
      </c>
      <c r="L1966" s="227" t="str">
        <f t="shared" si="1118"/>
        <v>Body</v>
      </c>
      <c r="M1966" s="227" t="str">
        <f t="shared" si="1118"/>
        <v>Rare</v>
      </c>
      <c r="N1966" s="1"/>
      <c r="O1966" s="1"/>
      <c r="P1966" s="1"/>
    </row>
    <row r="1967" spans="1:16" ht="16.5" customHeight="1" x14ac:dyDescent="0.3">
      <c r="A1967" s="232" t="b">
        <v>1</v>
      </c>
      <c r="B1967" s="227" t="str">
        <f t="shared" si="1114"/>
        <v>장갑 1</v>
      </c>
      <c r="C1967" s="227">
        <f t="shared" si="1116"/>
        <v>4905204</v>
      </c>
      <c r="D1967" s="227">
        <f t="shared" si="1111"/>
        <v>2085</v>
      </c>
      <c r="E1967" s="227" t="s">
        <v>31</v>
      </c>
      <c r="F1967" s="227">
        <f t="shared" ref="F1967:G1968" si="1119">F1966</f>
        <v>9</v>
      </c>
      <c r="G1967" s="227">
        <f t="shared" si="1119"/>
        <v>5</v>
      </c>
      <c r="H1967" s="227">
        <f t="shared" si="1117"/>
        <v>152105001</v>
      </c>
      <c r="I1967" s="227">
        <v>1</v>
      </c>
      <c r="J1967" s="227">
        <v>1</v>
      </c>
      <c r="K1967" s="227">
        <f t="shared" si="1118"/>
        <v>12</v>
      </c>
      <c r="L1967" s="227" t="str">
        <f t="shared" si="1118"/>
        <v>Glove</v>
      </c>
      <c r="M1967" s="227" t="str">
        <f t="shared" si="1118"/>
        <v>Normal</v>
      </c>
      <c r="N1967" s="1"/>
      <c r="O1967" s="1"/>
      <c r="P1967" s="1"/>
    </row>
    <row r="1968" spans="1:16" ht="16.5" customHeight="1" x14ac:dyDescent="0.3">
      <c r="A1968" s="232" t="b">
        <v>1</v>
      </c>
      <c r="B1968" s="227" t="str">
        <f t="shared" si="1114"/>
        <v>장갑 2</v>
      </c>
      <c r="C1968" s="227">
        <f t="shared" si="1116"/>
        <v>4905205</v>
      </c>
      <c r="D1968" s="227">
        <f t="shared" si="1111"/>
        <v>2085</v>
      </c>
      <c r="E1968" s="227" t="s">
        <v>31</v>
      </c>
      <c r="F1968" s="227">
        <f t="shared" si="1119"/>
        <v>9</v>
      </c>
      <c r="G1968" s="227">
        <f t="shared" si="1119"/>
        <v>5</v>
      </c>
      <c r="H1968" s="227">
        <f t="shared" si="1117"/>
        <v>152205001</v>
      </c>
      <c r="I1968" s="227">
        <v>1</v>
      </c>
      <c r="J1968" s="227">
        <v>1</v>
      </c>
      <c r="K1968" s="227">
        <f t="shared" si="1118"/>
        <v>25</v>
      </c>
      <c r="L1968" s="227" t="str">
        <f t="shared" si="1118"/>
        <v>Glove</v>
      </c>
      <c r="M1968" s="227" t="str">
        <f t="shared" si="1118"/>
        <v>Superior</v>
      </c>
      <c r="N1968" s="1"/>
      <c r="O1968" s="1"/>
      <c r="P1968" s="1"/>
    </row>
    <row r="1969" spans="1:16" ht="16.5" customHeight="1" x14ac:dyDescent="0.3">
      <c r="A1969" s="232" t="b">
        <v>1</v>
      </c>
      <c r="B1969" s="227" t="str">
        <f t="shared" si="1114"/>
        <v>장갑 3</v>
      </c>
      <c r="C1969" s="227">
        <f t="shared" si="1116"/>
        <v>4905206</v>
      </c>
      <c r="D1969" s="227">
        <f t="shared" si="1111"/>
        <v>2085</v>
      </c>
      <c r="E1969" s="227" t="s">
        <v>31</v>
      </c>
      <c r="F1969" s="227">
        <f>F1967</f>
        <v>9</v>
      </c>
      <c r="G1969" s="227">
        <f>G1967</f>
        <v>5</v>
      </c>
      <c r="H1969" s="227">
        <f>H1963+1000000</f>
        <v>152305001</v>
      </c>
      <c r="I1969" s="227">
        <v>1</v>
      </c>
      <c r="J1969" s="227">
        <v>1</v>
      </c>
      <c r="K1969" s="227">
        <f t="shared" si="1118"/>
        <v>8</v>
      </c>
      <c r="L1969" s="227" t="str">
        <f t="shared" si="1118"/>
        <v>Glove</v>
      </c>
      <c r="M1969" s="227" t="str">
        <f t="shared" si="1118"/>
        <v>Rare</v>
      </c>
      <c r="N1969" s="1"/>
      <c r="O1969" s="1"/>
      <c r="P1969" s="1"/>
    </row>
    <row r="1970" spans="1:16" ht="16.5" customHeight="1" x14ac:dyDescent="0.3">
      <c r="A1970" s="232" t="b">
        <v>1</v>
      </c>
      <c r="B1970" s="228" t="str">
        <f t="shared" si="1114"/>
        <v>갑옷 1</v>
      </c>
      <c r="C1970" s="228">
        <f>C1964+100</f>
        <v>4905301</v>
      </c>
      <c r="D1970" s="228">
        <f t="shared" si="1111"/>
        <v>2085</v>
      </c>
      <c r="E1970" s="228" t="s">
        <v>32</v>
      </c>
      <c r="F1970" s="228">
        <f t="shared" ref="F1970:G1971" si="1120">F1969</f>
        <v>9</v>
      </c>
      <c r="G1970" s="228">
        <f t="shared" si="1120"/>
        <v>5</v>
      </c>
      <c r="H1970" s="228">
        <f>H1964+1000000</f>
        <v>153102004</v>
      </c>
      <c r="I1970" s="228">
        <v>1</v>
      </c>
      <c r="J1970" s="228">
        <v>1</v>
      </c>
      <c r="K1970" s="228">
        <f>K1964</f>
        <v>12</v>
      </c>
      <c r="L1970" s="228" t="str">
        <f>L1964</f>
        <v>Body</v>
      </c>
      <c r="M1970" s="228" t="str">
        <f>M1964</f>
        <v>Normal</v>
      </c>
      <c r="N1970" s="1"/>
      <c r="O1970" s="1"/>
      <c r="P1970" s="1"/>
    </row>
    <row r="1971" spans="1:16" ht="16.5" customHeight="1" x14ac:dyDescent="0.3">
      <c r="A1971" s="232" t="b">
        <v>1</v>
      </c>
      <c r="B1971" s="228" t="str">
        <f t="shared" si="1114"/>
        <v>갑옷 2</v>
      </c>
      <c r="C1971" s="228">
        <f t="shared" ref="C1971:C1975" si="1121">C1965+100</f>
        <v>4905302</v>
      </c>
      <c r="D1971" s="228">
        <f t="shared" si="1111"/>
        <v>2085</v>
      </c>
      <c r="E1971" s="228" t="s">
        <v>32</v>
      </c>
      <c r="F1971" s="228">
        <f t="shared" si="1120"/>
        <v>9</v>
      </c>
      <c r="G1971" s="228">
        <f t="shared" si="1120"/>
        <v>5</v>
      </c>
      <c r="H1971" s="228">
        <f t="shared" ref="H1971:H1975" si="1122">H1965+1000000</f>
        <v>153202004</v>
      </c>
      <c r="I1971" s="228">
        <v>1</v>
      </c>
      <c r="J1971" s="228">
        <v>1</v>
      </c>
      <c r="K1971" s="228">
        <f t="shared" ref="K1971:M1975" si="1123">K1965</f>
        <v>25</v>
      </c>
      <c r="L1971" s="228" t="str">
        <f t="shared" si="1123"/>
        <v>Body</v>
      </c>
      <c r="M1971" s="228" t="str">
        <f t="shared" si="1123"/>
        <v>Superior</v>
      </c>
      <c r="N1971" s="1"/>
      <c r="O1971" s="1"/>
      <c r="P1971" s="1"/>
    </row>
    <row r="1972" spans="1:16" ht="16.5" customHeight="1" x14ac:dyDescent="0.3">
      <c r="A1972" s="232" t="b">
        <v>1</v>
      </c>
      <c r="B1972" s="228" t="str">
        <f t="shared" si="1114"/>
        <v>갑옷 3</v>
      </c>
      <c r="C1972" s="228">
        <f t="shared" si="1121"/>
        <v>4905303</v>
      </c>
      <c r="D1972" s="228">
        <f t="shared" si="1111"/>
        <v>2085</v>
      </c>
      <c r="E1972" s="228" t="s">
        <v>32</v>
      </c>
      <c r="F1972" s="228">
        <f>F1970</f>
        <v>9</v>
      </c>
      <c r="G1972" s="228">
        <f>G1970</f>
        <v>5</v>
      </c>
      <c r="H1972" s="228">
        <f t="shared" si="1122"/>
        <v>153302004</v>
      </c>
      <c r="I1972" s="228">
        <v>1</v>
      </c>
      <c r="J1972" s="228">
        <v>1</v>
      </c>
      <c r="K1972" s="228">
        <f t="shared" si="1123"/>
        <v>8</v>
      </c>
      <c r="L1972" s="228" t="str">
        <f t="shared" si="1123"/>
        <v>Body</v>
      </c>
      <c r="M1972" s="228" t="str">
        <f t="shared" si="1123"/>
        <v>Rare</v>
      </c>
      <c r="N1972" s="1"/>
      <c r="O1972" s="1"/>
      <c r="P1972" s="1"/>
    </row>
    <row r="1973" spans="1:16" ht="16.5" customHeight="1" x14ac:dyDescent="0.3">
      <c r="A1973" s="232" t="b">
        <v>1</v>
      </c>
      <c r="B1973" s="228" t="str">
        <f t="shared" si="1114"/>
        <v>장갑 1</v>
      </c>
      <c r="C1973" s="228">
        <f t="shared" si="1121"/>
        <v>4905304</v>
      </c>
      <c r="D1973" s="228">
        <f t="shared" si="1111"/>
        <v>2085</v>
      </c>
      <c r="E1973" s="228" t="s">
        <v>32</v>
      </c>
      <c r="F1973" s="228">
        <f t="shared" ref="F1973:G1974" si="1124">F1972</f>
        <v>9</v>
      </c>
      <c r="G1973" s="228">
        <f t="shared" si="1124"/>
        <v>5</v>
      </c>
      <c r="H1973" s="228">
        <f t="shared" si="1122"/>
        <v>153105001</v>
      </c>
      <c r="I1973" s="228">
        <v>1</v>
      </c>
      <c r="J1973" s="228">
        <v>1</v>
      </c>
      <c r="K1973" s="228">
        <f t="shared" si="1123"/>
        <v>12</v>
      </c>
      <c r="L1973" s="228" t="str">
        <f t="shared" si="1123"/>
        <v>Glove</v>
      </c>
      <c r="M1973" s="228" t="str">
        <f t="shared" si="1123"/>
        <v>Normal</v>
      </c>
      <c r="N1973" s="1"/>
      <c r="O1973" s="1"/>
      <c r="P1973" s="1"/>
    </row>
    <row r="1974" spans="1:16" ht="16.5" customHeight="1" x14ac:dyDescent="0.3">
      <c r="A1974" s="232" t="b">
        <v>1</v>
      </c>
      <c r="B1974" s="228" t="str">
        <f t="shared" si="1114"/>
        <v>장갑 2</v>
      </c>
      <c r="C1974" s="228">
        <f t="shared" si="1121"/>
        <v>4905305</v>
      </c>
      <c r="D1974" s="228">
        <f t="shared" si="1111"/>
        <v>2085</v>
      </c>
      <c r="E1974" s="228" t="s">
        <v>32</v>
      </c>
      <c r="F1974" s="228">
        <f t="shared" si="1124"/>
        <v>9</v>
      </c>
      <c r="G1974" s="228">
        <f t="shared" si="1124"/>
        <v>5</v>
      </c>
      <c r="H1974" s="228">
        <f t="shared" si="1122"/>
        <v>153205001</v>
      </c>
      <c r="I1974" s="228">
        <v>1</v>
      </c>
      <c r="J1974" s="228">
        <v>1</v>
      </c>
      <c r="K1974" s="228">
        <f t="shared" si="1123"/>
        <v>25</v>
      </c>
      <c r="L1974" s="228" t="str">
        <f t="shared" si="1123"/>
        <v>Glove</v>
      </c>
      <c r="M1974" s="228" t="str">
        <f t="shared" si="1123"/>
        <v>Superior</v>
      </c>
      <c r="N1974" s="1"/>
      <c r="O1974" s="1"/>
      <c r="P1974" s="1"/>
    </row>
    <row r="1975" spans="1:16" ht="16.5" customHeight="1" x14ac:dyDescent="0.3">
      <c r="A1975" s="232" t="b">
        <v>1</v>
      </c>
      <c r="B1975" s="228" t="str">
        <f t="shared" si="1114"/>
        <v>장갑 3</v>
      </c>
      <c r="C1975" s="228">
        <f t="shared" si="1121"/>
        <v>4905306</v>
      </c>
      <c r="D1975" s="228">
        <f t="shared" si="1111"/>
        <v>2085</v>
      </c>
      <c r="E1975" s="228" t="s">
        <v>32</v>
      </c>
      <c r="F1975" s="228">
        <f>F1973</f>
        <v>9</v>
      </c>
      <c r="G1975" s="228">
        <f>G1973</f>
        <v>5</v>
      </c>
      <c r="H1975" s="228">
        <f t="shared" si="1122"/>
        <v>153305001</v>
      </c>
      <c r="I1975" s="228">
        <v>1</v>
      </c>
      <c r="J1975" s="228">
        <v>1</v>
      </c>
      <c r="K1975" s="228">
        <f t="shared" si="1123"/>
        <v>8</v>
      </c>
      <c r="L1975" s="228" t="str">
        <f t="shared" si="1123"/>
        <v>Glove</v>
      </c>
      <c r="M1975" s="228" t="str">
        <f t="shared" si="1123"/>
        <v>Rare</v>
      </c>
      <c r="N1975" s="1"/>
      <c r="O1975" s="1"/>
      <c r="P1975" s="1"/>
    </row>
    <row r="1976" spans="1:16" ht="16.5" customHeight="1" x14ac:dyDescent="0.3">
      <c r="A1976" s="232" t="b">
        <v>1</v>
      </c>
      <c r="B1976" s="229" t="str">
        <f t="shared" si="1114"/>
        <v>갑옷 1</v>
      </c>
      <c r="C1976" s="229">
        <f>C1970+100</f>
        <v>4905401</v>
      </c>
      <c r="D1976" s="229">
        <f t="shared" si="1111"/>
        <v>2085</v>
      </c>
      <c r="E1976" s="229" t="s">
        <v>33</v>
      </c>
      <c r="F1976" s="229">
        <f t="shared" ref="F1976:G1977" si="1125">F1975</f>
        <v>9</v>
      </c>
      <c r="G1976" s="229">
        <f t="shared" si="1125"/>
        <v>5</v>
      </c>
      <c r="H1976" s="229">
        <f>H1970+1000000</f>
        <v>154102004</v>
      </c>
      <c r="I1976" s="229">
        <v>1</v>
      </c>
      <c r="J1976" s="229">
        <v>1</v>
      </c>
      <c r="K1976" s="229">
        <f>K1970</f>
        <v>12</v>
      </c>
      <c r="L1976" s="229" t="str">
        <f>L1970</f>
        <v>Body</v>
      </c>
      <c r="M1976" s="229" t="str">
        <f>M1970</f>
        <v>Normal</v>
      </c>
      <c r="N1976" s="1"/>
      <c r="O1976" s="1"/>
      <c r="P1976" s="1"/>
    </row>
    <row r="1977" spans="1:16" ht="16.5" customHeight="1" x14ac:dyDescent="0.3">
      <c r="A1977" s="232" t="b">
        <v>1</v>
      </c>
      <c r="B1977" s="229" t="str">
        <f t="shared" si="1114"/>
        <v>갑옷 2</v>
      </c>
      <c r="C1977" s="229">
        <f t="shared" ref="C1977:C1981" si="1126">C1971+100</f>
        <v>4905402</v>
      </c>
      <c r="D1977" s="229">
        <f t="shared" si="1111"/>
        <v>2085</v>
      </c>
      <c r="E1977" s="229" t="s">
        <v>33</v>
      </c>
      <c r="F1977" s="229">
        <f t="shared" si="1125"/>
        <v>9</v>
      </c>
      <c r="G1977" s="229">
        <f t="shared" si="1125"/>
        <v>5</v>
      </c>
      <c r="H1977" s="229">
        <f t="shared" ref="H1977:H1981" si="1127">H1971+1000000</f>
        <v>154202004</v>
      </c>
      <c r="I1977" s="229">
        <v>1</v>
      </c>
      <c r="J1977" s="229">
        <v>1</v>
      </c>
      <c r="K1977" s="229">
        <f t="shared" ref="K1977:M1981" si="1128">K1971</f>
        <v>25</v>
      </c>
      <c r="L1977" s="229" t="str">
        <f t="shared" si="1128"/>
        <v>Body</v>
      </c>
      <c r="M1977" s="229" t="str">
        <f t="shared" si="1128"/>
        <v>Superior</v>
      </c>
      <c r="N1977" s="1"/>
      <c r="O1977" s="1"/>
      <c r="P1977" s="1"/>
    </row>
    <row r="1978" spans="1:16" ht="16.5" customHeight="1" x14ac:dyDescent="0.3">
      <c r="A1978" s="232" t="b">
        <v>1</v>
      </c>
      <c r="B1978" s="229" t="str">
        <f t="shared" si="1114"/>
        <v>갑옷 3</v>
      </c>
      <c r="C1978" s="229">
        <f t="shared" si="1126"/>
        <v>4905403</v>
      </c>
      <c r="D1978" s="229">
        <f t="shared" si="1111"/>
        <v>2085</v>
      </c>
      <c r="E1978" s="229" t="s">
        <v>33</v>
      </c>
      <c r="F1978" s="229">
        <f>F1976</f>
        <v>9</v>
      </c>
      <c r="G1978" s="229">
        <f>G1976</f>
        <v>5</v>
      </c>
      <c r="H1978" s="229">
        <f t="shared" si="1127"/>
        <v>154302004</v>
      </c>
      <c r="I1978" s="229">
        <v>1</v>
      </c>
      <c r="J1978" s="229">
        <v>1</v>
      </c>
      <c r="K1978" s="229">
        <f t="shared" si="1128"/>
        <v>8</v>
      </c>
      <c r="L1978" s="229" t="str">
        <f t="shared" si="1128"/>
        <v>Body</v>
      </c>
      <c r="M1978" s="229" t="str">
        <f t="shared" si="1128"/>
        <v>Rare</v>
      </c>
      <c r="N1978" s="1"/>
      <c r="O1978" s="1"/>
      <c r="P1978" s="1"/>
    </row>
    <row r="1979" spans="1:16" ht="16.5" customHeight="1" x14ac:dyDescent="0.3">
      <c r="A1979" s="232" t="b">
        <v>1</v>
      </c>
      <c r="B1979" s="229" t="str">
        <f t="shared" si="1114"/>
        <v>장갑 1</v>
      </c>
      <c r="C1979" s="229">
        <f t="shared" si="1126"/>
        <v>4905404</v>
      </c>
      <c r="D1979" s="229">
        <f t="shared" si="1111"/>
        <v>2085</v>
      </c>
      <c r="E1979" s="229" t="s">
        <v>33</v>
      </c>
      <c r="F1979" s="229">
        <f t="shared" ref="F1979:G1980" si="1129">F1978</f>
        <v>9</v>
      </c>
      <c r="G1979" s="229">
        <f t="shared" si="1129"/>
        <v>5</v>
      </c>
      <c r="H1979" s="229">
        <f t="shared" si="1127"/>
        <v>154105001</v>
      </c>
      <c r="I1979" s="229">
        <v>1</v>
      </c>
      <c r="J1979" s="229">
        <v>1</v>
      </c>
      <c r="K1979" s="229">
        <f t="shared" si="1128"/>
        <v>12</v>
      </c>
      <c r="L1979" s="229" t="str">
        <f t="shared" si="1128"/>
        <v>Glove</v>
      </c>
      <c r="M1979" s="229" t="str">
        <f t="shared" si="1128"/>
        <v>Normal</v>
      </c>
      <c r="N1979" s="1"/>
      <c r="O1979" s="1"/>
      <c r="P1979" s="1"/>
    </row>
    <row r="1980" spans="1:16" ht="16.5" customHeight="1" x14ac:dyDescent="0.3">
      <c r="A1980" s="232" t="b">
        <v>1</v>
      </c>
      <c r="B1980" s="229" t="str">
        <f t="shared" si="1114"/>
        <v>장갑 2</v>
      </c>
      <c r="C1980" s="229">
        <f t="shared" si="1126"/>
        <v>4905405</v>
      </c>
      <c r="D1980" s="229">
        <f t="shared" si="1111"/>
        <v>2085</v>
      </c>
      <c r="E1980" s="229" t="s">
        <v>33</v>
      </c>
      <c r="F1980" s="229">
        <f t="shared" si="1129"/>
        <v>9</v>
      </c>
      <c r="G1980" s="229">
        <f t="shared" si="1129"/>
        <v>5</v>
      </c>
      <c r="H1980" s="229">
        <f t="shared" si="1127"/>
        <v>154205001</v>
      </c>
      <c r="I1980" s="229">
        <v>1</v>
      </c>
      <c r="J1980" s="229">
        <v>1</v>
      </c>
      <c r="K1980" s="229">
        <f t="shared" si="1128"/>
        <v>25</v>
      </c>
      <c r="L1980" s="229" t="str">
        <f t="shared" si="1128"/>
        <v>Glove</v>
      </c>
      <c r="M1980" s="229" t="str">
        <f t="shared" si="1128"/>
        <v>Superior</v>
      </c>
      <c r="N1980" s="1"/>
      <c r="O1980" s="1"/>
      <c r="P1980" s="1"/>
    </row>
    <row r="1981" spans="1:16" ht="16.5" customHeight="1" x14ac:dyDescent="0.3">
      <c r="A1981" s="232" t="b">
        <v>1</v>
      </c>
      <c r="B1981" s="229" t="str">
        <f t="shared" si="1114"/>
        <v>장갑 3</v>
      </c>
      <c r="C1981" s="229">
        <f t="shared" si="1126"/>
        <v>4905406</v>
      </c>
      <c r="D1981" s="229">
        <f t="shared" si="1111"/>
        <v>2085</v>
      </c>
      <c r="E1981" s="229" t="s">
        <v>33</v>
      </c>
      <c r="F1981" s="229">
        <f>F1979</f>
        <v>9</v>
      </c>
      <c r="G1981" s="229">
        <f>G1979</f>
        <v>5</v>
      </c>
      <c r="H1981" s="229">
        <f t="shared" si="1127"/>
        <v>154305001</v>
      </c>
      <c r="I1981" s="229">
        <v>1</v>
      </c>
      <c r="J1981" s="229">
        <v>1</v>
      </c>
      <c r="K1981" s="229">
        <f t="shared" si="1128"/>
        <v>8</v>
      </c>
      <c r="L1981" s="229" t="str">
        <f t="shared" si="1128"/>
        <v>Glove</v>
      </c>
      <c r="M1981" s="229" t="str">
        <f t="shared" si="1128"/>
        <v>Rare</v>
      </c>
      <c r="N1981" s="1"/>
      <c r="O1981" s="1"/>
      <c r="P1981" s="1"/>
    </row>
    <row r="1982" spans="1:16" ht="16.5" customHeight="1" x14ac:dyDescent="0.3">
      <c r="A1982" s="232" t="b">
        <v>1</v>
      </c>
      <c r="B1982" s="230" t="s">
        <v>34</v>
      </c>
      <c r="C1982" s="230">
        <f>C1976+100</f>
        <v>4905501</v>
      </c>
      <c r="D1982" s="230">
        <f t="shared" si="1111"/>
        <v>2085</v>
      </c>
      <c r="E1982" s="230" t="s">
        <v>35</v>
      </c>
      <c r="F1982" s="230">
        <f t="shared" ref="F1982:G1985" si="1130">F1981</f>
        <v>9</v>
      </c>
      <c r="G1982" s="230">
        <f t="shared" si="1130"/>
        <v>5</v>
      </c>
      <c r="H1982" s="230">
        <v>160004001</v>
      </c>
      <c r="I1982" s="230">
        <v>1</v>
      </c>
      <c r="J1982" s="230">
        <v>1</v>
      </c>
      <c r="K1982" s="101">
        <v>3</v>
      </c>
      <c r="L1982" s="230" t="s">
        <v>36</v>
      </c>
      <c r="M1982" s="230" t="s">
        <v>37</v>
      </c>
      <c r="N1982" s="1"/>
      <c r="O1982" s="1"/>
      <c r="P1982" s="1"/>
    </row>
    <row r="1983" spans="1:16" ht="16.5" customHeight="1" x14ac:dyDescent="0.3">
      <c r="A1983" s="232" t="b">
        <v>1</v>
      </c>
      <c r="B1983" s="230" t="s">
        <v>38</v>
      </c>
      <c r="C1983" s="230">
        <f>C1982+1</f>
        <v>4905502</v>
      </c>
      <c r="D1983" s="230">
        <f t="shared" si="1111"/>
        <v>2085</v>
      </c>
      <c r="E1983" s="230" t="s">
        <v>35</v>
      </c>
      <c r="F1983" s="230">
        <f t="shared" si="1130"/>
        <v>9</v>
      </c>
      <c r="G1983" s="230">
        <f t="shared" si="1130"/>
        <v>5</v>
      </c>
      <c r="H1983" s="230">
        <v>160004002</v>
      </c>
      <c r="I1983" s="230">
        <v>1</v>
      </c>
      <c r="J1983" s="230">
        <v>1</v>
      </c>
      <c r="K1983" s="101">
        <v>2</v>
      </c>
      <c r="L1983" s="230" t="s">
        <v>39</v>
      </c>
      <c r="M1983" s="230" t="s">
        <v>37</v>
      </c>
      <c r="N1983" s="1"/>
      <c r="O1983" s="1"/>
      <c r="P1983" s="1"/>
    </row>
    <row r="1984" spans="1:16" ht="16.5" customHeight="1" x14ac:dyDescent="0.3">
      <c r="A1984" s="232" t="b">
        <v>1</v>
      </c>
      <c r="B1984" s="230" t="s">
        <v>40</v>
      </c>
      <c r="C1984" s="230">
        <f>C1983+1</f>
        <v>4905503</v>
      </c>
      <c r="D1984" s="230">
        <f t="shared" si="1111"/>
        <v>2085</v>
      </c>
      <c r="E1984" s="230" t="s">
        <v>35</v>
      </c>
      <c r="F1984" s="230">
        <f t="shared" si="1130"/>
        <v>9</v>
      </c>
      <c r="G1984" s="230">
        <f t="shared" si="1130"/>
        <v>5</v>
      </c>
      <c r="H1984" s="230">
        <v>160004003</v>
      </c>
      <c r="I1984" s="230">
        <v>1</v>
      </c>
      <c r="J1984" s="230">
        <v>1</v>
      </c>
      <c r="K1984" s="101">
        <v>4</v>
      </c>
      <c r="L1984" s="230" t="s">
        <v>41</v>
      </c>
      <c r="M1984" s="230" t="s">
        <v>37</v>
      </c>
      <c r="N1984" s="1"/>
      <c r="O1984" s="1"/>
      <c r="P1984" s="1"/>
    </row>
    <row r="1985" spans="1:16" ht="16.5" customHeight="1" x14ac:dyDescent="0.3">
      <c r="A1985" s="232" t="b">
        <v>1</v>
      </c>
      <c r="B1985" s="230" t="s">
        <v>42</v>
      </c>
      <c r="C1985" s="230">
        <f>C1984+1</f>
        <v>4905504</v>
      </c>
      <c r="D1985" s="230">
        <f t="shared" si="1111"/>
        <v>2085</v>
      </c>
      <c r="E1985" s="230" t="s">
        <v>35</v>
      </c>
      <c r="F1985" s="230">
        <f t="shared" si="1130"/>
        <v>9</v>
      </c>
      <c r="G1985" s="230">
        <f t="shared" si="1130"/>
        <v>5</v>
      </c>
      <c r="H1985" s="230">
        <v>160004004</v>
      </c>
      <c r="I1985" s="230">
        <v>1</v>
      </c>
      <c r="J1985" s="230">
        <v>1</v>
      </c>
      <c r="K1985" s="101">
        <v>1</v>
      </c>
      <c r="L1985" s="230" t="s">
        <v>43</v>
      </c>
      <c r="M1985" s="230" t="s">
        <v>37</v>
      </c>
      <c r="N1985" s="1"/>
      <c r="O1985" s="1"/>
      <c r="P1985" s="1"/>
    </row>
    <row r="1986" spans="1:16" ht="16.5" customHeight="1" x14ac:dyDescent="0.3">
      <c r="A1986" s="232" t="b">
        <v>1</v>
      </c>
      <c r="B1986" s="224" t="s">
        <v>711</v>
      </c>
      <c r="C1986" s="224">
        <v>4906101</v>
      </c>
      <c r="D1986" s="224">
        <f>D1966+1</f>
        <v>2086</v>
      </c>
      <c r="E1986" s="225" t="s">
        <v>27</v>
      </c>
      <c r="F1986" s="224">
        <v>9</v>
      </c>
      <c r="G1986" s="224">
        <v>6</v>
      </c>
      <c r="H1986" s="224">
        <v>151106004</v>
      </c>
      <c r="I1986" s="225">
        <v>1</v>
      </c>
      <c r="J1986" s="225">
        <v>1</v>
      </c>
      <c r="K1986" s="224">
        <v>12</v>
      </c>
      <c r="L1986" s="226" t="str">
        <f>IF(H1986&gt;=151107001,"Shoes",IF(H1986&gt;=151106001,"Pants",IF(H1986&gt;=151105001,"Glove",IF(H1986&gt;=151103001,"Head",IF(H1986&gt;=151102001,"Body",IF(H1986&gt;=151101001,"Weapon"))))))</f>
        <v>Pants</v>
      </c>
      <c r="M1986" s="225" t="s">
        <v>674</v>
      </c>
      <c r="N1986" s="1"/>
      <c r="O1986" s="1"/>
      <c r="P1986" s="1"/>
    </row>
    <row r="1987" spans="1:16" ht="16.5" customHeight="1" x14ac:dyDescent="0.3">
      <c r="A1987" s="232" t="b">
        <v>1</v>
      </c>
      <c r="B1987" s="224" t="s">
        <v>49</v>
      </c>
      <c r="C1987" s="225">
        <f>C1986+1</f>
        <v>4906102</v>
      </c>
      <c r="D1987" s="225">
        <f>D1986</f>
        <v>2086</v>
      </c>
      <c r="E1987" s="225" t="s">
        <v>27</v>
      </c>
      <c r="F1987" s="225">
        <f t="shared" ref="F1987:G1988" si="1131">F1986</f>
        <v>9</v>
      </c>
      <c r="G1987" s="225">
        <f t="shared" si="1131"/>
        <v>6</v>
      </c>
      <c r="H1987" s="225">
        <f>H1986+100000</f>
        <v>151206004</v>
      </c>
      <c r="I1987" s="225">
        <v>1</v>
      </c>
      <c r="J1987" s="225">
        <v>1</v>
      </c>
      <c r="K1987" s="224">
        <v>25</v>
      </c>
      <c r="L1987" s="225" t="str">
        <f>L1986</f>
        <v>Pants</v>
      </c>
      <c r="M1987" s="225" t="s">
        <v>53</v>
      </c>
      <c r="N1987" s="1"/>
      <c r="O1987" s="1"/>
      <c r="P1987" s="1"/>
    </row>
    <row r="1988" spans="1:16" ht="16.5" customHeight="1" x14ac:dyDescent="0.3">
      <c r="A1988" s="232" t="b">
        <v>1</v>
      </c>
      <c r="B1988" s="224" t="s">
        <v>57</v>
      </c>
      <c r="C1988" s="225">
        <f t="shared" ref="C1988:C1991" si="1132">C1987+1</f>
        <v>4906103</v>
      </c>
      <c r="D1988" s="225">
        <f t="shared" ref="D1988:D2013" si="1133">D1987</f>
        <v>2086</v>
      </c>
      <c r="E1988" s="225" t="s">
        <v>27</v>
      </c>
      <c r="F1988" s="225">
        <f>F1986</f>
        <v>9</v>
      </c>
      <c r="G1988" s="225">
        <f t="shared" si="1131"/>
        <v>6</v>
      </c>
      <c r="H1988" s="225">
        <f>H1987+100000</f>
        <v>151306004</v>
      </c>
      <c r="I1988" s="225">
        <v>1</v>
      </c>
      <c r="J1988" s="225">
        <v>1</v>
      </c>
      <c r="K1988" s="224">
        <v>8</v>
      </c>
      <c r="L1988" s="225" t="str">
        <f>L1987</f>
        <v>Pants</v>
      </c>
      <c r="M1988" s="225" t="s">
        <v>60</v>
      </c>
      <c r="N1988" s="1"/>
      <c r="O1988" s="1"/>
      <c r="P1988" s="1"/>
    </row>
    <row r="1989" spans="1:16" ht="16.5" customHeight="1" x14ac:dyDescent="0.3">
      <c r="A1989" s="232" t="b">
        <v>1</v>
      </c>
      <c r="B1989" s="224" t="s">
        <v>708</v>
      </c>
      <c r="C1989" s="225">
        <f t="shared" si="1132"/>
        <v>4906104</v>
      </c>
      <c r="D1989" s="225">
        <f t="shared" si="1133"/>
        <v>2086</v>
      </c>
      <c r="E1989" s="225" t="s">
        <v>27</v>
      </c>
      <c r="F1989" s="225">
        <f t="shared" ref="F1989:G2002" si="1134">F1988</f>
        <v>9</v>
      </c>
      <c r="G1989" s="225">
        <f t="shared" si="1134"/>
        <v>6</v>
      </c>
      <c r="H1989" s="224">
        <v>151107001</v>
      </c>
      <c r="I1989" s="225">
        <v>1</v>
      </c>
      <c r="J1989" s="225">
        <v>1</v>
      </c>
      <c r="K1989" s="225">
        <f>K1986</f>
        <v>12</v>
      </c>
      <c r="L1989" s="226" t="str">
        <f>IF(H1989&gt;=151107001,"Shoes",IF(H1989&gt;=151106001,"Pants",IF(H1989&gt;=151105001,"Glove",IF(H1989&gt;=151103001,"Head",IF(H1989&gt;=151102001,"Body",IF(H1989&gt;=151101001,"Weapon"))))))</f>
        <v>Shoes</v>
      </c>
      <c r="M1989" s="225" t="str">
        <f>M1986</f>
        <v>Normal</v>
      </c>
      <c r="N1989" s="1"/>
      <c r="O1989" s="1"/>
      <c r="P1989" s="1"/>
    </row>
    <row r="1990" spans="1:16" ht="16.5" customHeight="1" x14ac:dyDescent="0.3">
      <c r="A1990" s="232" t="b">
        <v>1</v>
      </c>
      <c r="B1990" s="224" t="s">
        <v>30</v>
      </c>
      <c r="C1990" s="225">
        <f t="shared" si="1132"/>
        <v>4906105</v>
      </c>
      <c r="D1990" s="225">
        <f t="shared" si="1133"/>
        <v>2086</v>
      </c>
      <c r="E1990" s="225" t="s">
        <v>27</v>
      </c>
      <c r="F1990" s="225">
        <f t="shared" si="1134"/>
        <v>9</v>
      </c>
      <c r="G1990" s="225">
        <f t="shared" si="1134"/>
        <v>6</v>
      </c>
      <c r="H1990" s="225">
        <f>H1989+100000</f>
        <v>151207001</v>
      </c>
      <c r="I1990" s="225">
        <v>1</v>
      </c>
      <c r="J1990" s="225">
        <v>1</v>
      </c>
      <c r="K1990" s="225">
        <f t="shared" ref="K1990:K1991" si="1135">K1987</f>
        <v>25</v>
      </c>
      <c r="L1990" s="225" t="str">
        <f>L1989</f>
        <v>Shoes</v>
      </c>
      <c r="M1990" s="225" t="str">
        <f>M1987</f>
        <v>Superior</v>
      </c>
      <c r="N1990" s="1"/>
      <c r="O1990" s="1"/>
      <c r="P1990" s="1"/>
    </row>
    <row r="1991" spans="1:16" ht="16.5" customHeight="1" x14ac:dyDescent="0.3">
      <c r="A1991" s="232" t="b">
        <v>1</v>
      </c>
      <c r="B1991" s="224" t="s">
        <v>54</v>
      </c>
      <c r="C1991" s="225">
        <f t="shared" si="1132"/>
        <v>4906106</v>
      </c>
      <c r="D1991" s="225">
        <f t="shared" si="1133"/>
        <v>2086</v>
      </c>
      <c r="E1991" s="225" t="s">
        <v>27</v>
      </c>
      <c r="F1991" s="225">
        <f>F1989</f>
        <v>9</v>
      </c>
      <c r="G1991" s="225">
        <f t="shared" si="1134"/>
        <v>6</v>
      </c>
      <c r="H1991" s="225">
        <f>H1990+100000</f>
        <v>151307001</v>
      </c>
      <c r="I1991" s="225">
        <v>1</v>
      </c>
      <c r="J1991" s="225">
        <v>1</v>
      </c>
      <c r="K1991" s="225">
        <f t="shared" si="1135"/>
        <v>8</v>
      </c>
      <c r="L1991" s="225" t="str">
        <f>L1990</f>
        <v>Shoes</v>
      </c>
      <c r="M1991" s="225" t="str">
        <f>M1988</f>
        <v>Rare</v>
      </c>
      <c r="N1991" s="1"/>
      <c r="O1991" s="1"/>
      <c r="P1991" s="1"/>
    </row>
    <row r="1992" spans="1:16" ht="16.5" customHeight="1" x14ac:dyDescent="0.3">
      <c r="A1992" s="232" t="b">
        <v>1</v>
      </c>
      <c r="B1992" s="227" t="str">
        <f t="shared" ref="B1992:B2009" si="1136">B1986</f>
        <v>하의 1</v>
      </c>
      <c r="C1992" s="227">
        <f>C1986+100</f>
        <v>4906201</v>
      </c>
      <c r="D1992" s="227">
        <f t="shared" si="1133"/>
        <v>2086</v>
      </c>
      <c r="E1992" s="227" t="s">
        <v>31</v>
      </c>
      <c r="F1992" s="227">
        <f t="shared" si="1134"/>
        <v>9</v>
      </c>
      <c r="G1992" s="227">
        <f t="shared" si="1134"/>
        <v>6</v>
      </c>
      <c r="H1992" s="227">
        <f>H1986+1000000</f>
        <v>152106004</v>
      </c>
      <c r="I1992" s="227">
        <v>1</v>
      </c>
      <c r="J1992" s="227">
        <v>1</v>
      </c>
      <c r="K1992" s="227">
        <f>K1986</f>
        <v>12</v>
      </c>
      <c r="L1992" s="227" t="str">
        <f>L1986</f>
        <v>Pants</v>
      </c>
      <c r="M1992" s="227" t="str">
        <f>M1986</f>
        <v>Normal</v>
      </c>
      <c r="N1992" s="1"/>
      <c r="O1992" s="1"/>
      <c r="P1992" s="1"/>
    </row>
    <row r="1993" spans="1:16" ht="16.5" customHeight="1" x14ac:dyDescent="0.3">
      <c r="A1993" s="232" t="b">
        <v>1</v>
      </c>
      <c r="B1993" s="227" t="str">
        <f t="shared" si="1136"/>
        <v>하의 2</v>
      </c>
      <c r="C1993" s="227">
        <f t="shared" ref="C1993:C1997" si="1137">C1987+100</f>
        <v>4906202</v>
      </c>
      <c r="D1993" s="227">
        <f t="shared" si="1133"/>
        <v>2086</v>
      </c>
      <c r="E1993" s="227" t="s">
        <v>31</v>
      </c>
      <c r="F1993" s="227">
        <f t="shared" si="1134"/>
        <v>9</v>
      </c>
      <c r="G1993" s="227">
        <f t="shared" si="1134"/>
        <v>6</v>
      </c>
      <c r="H1993" s="227">
        <f t="shared" ref="H1993:H1997" si="1138">H1987+1000000</f>
        <v>152206004</v>
      </c>
      <c r="I1993" s="227">
        <v>1</v>
      </c>
      <c r="J1993" s="227">
        <v>1</v>
      </c>
      <c r="K1993" s="227">
        <f t="shared" ref="K1993:M1997" si="1139">K1987</f>
        <v>25</v>
      </c>
      <c r="L1993" s="227" t="str">
        <f t="shared" si="1139"/>
        <v>Pants</v>
      </c>
      <c r="M1993" s="227" t="str">
        <f t="shared" si="1139"/>
        <v>Superior</v>
      </c>
      <c r="N1993" s="1"/>
      <c r="O1993" s="1"/>
      <c r="P1993" s="1"/>
    </row>
    <row r="1994" spans="1:16" ht="16.5" customHeight="1" x14ac:dyDescent="0.3">
      <c r="A1994" s="232" t="b">
        <v>1</v>
      </c>
      <c r="B1994" s="227" t="str">
        <f t="shared" si="1136"/>
        <v>하의 3</v>
      </c>
      <c r="C1994" s="227">
        <f t="shared" si="1137"/>
        <v>4906203</v>
      </c>
      <c r="D1994" s="227">
        <f t="shared" si="1133"/>
        <v>2086</v>
      </c>
      <c r="E1994" s="227" t="s">
        <v>31</v>
      </c>
      <c r="F1994" s="227">
        <f>F1992</f>
        <v>9</v>
      </c>
      <c r="G1994" s="227">
        <f>G1992</f>
        <v>6</v>
      </c>
      <c r="H1994" s="227">
        <f t="shared" si="1138"/>
        <v>152306004</v>
      </c>
      <c r="I1994" s="227">
        <v>1</v>
      </c>
      <c r="J1994" s="227">
        <v>1</v>
      </c>
      <c r="K1994" s="227">
        <f t="shared" si="1139"/>
        <v>8</v>
      </c>
      <c r="L1994" s="227" t="str">
        <f t="shared" si="1139"/>
        <v>Pants</v>
      </c>
      <c r="M1994" s="227" t="str">
        <f t="shared" si="1139"/>
        <v>Rare</v>
      </c>
      <c r="N1994" s="1"/>
      <c r="O1994" s="1"/>
      <c r="P1994" s="1"/>
    </row>
    <row r="1995" spans="1:16" ht="16.5" customHeight="1" x14ac:dyDescent="0.3">
      <c r="A1995" s="232" t="b">
        <v>1</v>
      </c>
      <c r="B1995" s="227" t="str">
        <f t="shared" si="1136"/>
        <v>부츠 1</v>
      </c>
      <c r="C1995" s="227">
        <f t="shared" si="1137"/>
        <v>4906204</v>
      </c>
      <c r="D1995" s="227">
        <f t="shared" si="1133"/>
        <v>2086</v>
      </c>
      <c r="E1995" s="227" t="s">
        <v>31</v>
      </c>
      <c r="F1995" s="227">
        <f t="shared" si="1134"/>
        <v>9</v>
      </c>
      <c r="G1995" s="227">
        <f t="shared" si="1134"/>
        <v>6</v>
      </c>
      <c r="H1995" s="227">
        <f t="shared" si="1138"/>
        <v>152107001</v>
      </c>
      <c r="I1995" s="227">
        <v>1</v>
      </c>
      <c r="J1995" s="227">
        <v>1</v>
      </c>
      <c r="K1995" s="227">
        <f t="shared" si="1139"/>
        <v>12</v>
      </c>
      <c r="L1995" s="227" t="str">
        <f t="shared" si="1139"/>
        <v>Shoes</v>
      </c>
      <c r="M1995" s="227" t="str">
        <f t="shared" si="1139"/>
        <v>Normal</v>
      </c>
      <c r="N1995" s="1"/>
      <c r="O1995" s="1"/>
      <c r="P1995" s="1"/>
    </row>
    <row r="1996" spans="1:16" ht="16.5" customHeight="1" x14ac:dyDescent="0.3">
      <c r="A1996" s="232" t="b">
        <v>1</v>
      </c>
      <c r="B1996" s="227" t="str">
        <f t="shared" si="1136"/>
        <v>부츠 2</v>
      </c>
      <c r="C1996" s="227">
        <f t="shared" si="1137"/>
        <v>4906205</v>
      </c>
      <c r="D1996" s="227">
        <f t="shared" si="1133"/>
        <v>2086</v>
      </c>
      <c r="E1996" s="227" t="s">
        <v>31</v>
      </c>
      <c r="F1996" s="227">
        <f t="shared" si="1134"/>
        <v>9</v>
      </c>
      <c r="G1996" s="227">
        <f t="shared" si="1134"/>
        <v>6</v>
      </c>
      <c r="H1996" s="227">
        <f t="shared" si="1138"/>
        <v>152207001</v>
      </c>
      <c r="I1996" s="227">
        <v>1</v>
      </c>
      <c r="J1996" s="227">
        <v>1</v>
      </c>
      <c r="K1996" s="227">
        <f t="shared" si="1139"/>
        <v>25</v>
      </c>
      <c r="L1996" s="227" t="str">
        <f t="shared" si="1139"/>
        <v>Shoes</v>
      </c>
      <c r="M1996" s="227" t="str">
        <f t="shared" si="1139"/>
        <v>Superior</v>
      </c>
      <c r="N1996" s="1"/>
      <c r="O1996" s="1"/>
      <c r="P1996" s="1"/>
    </row>
    <row r="1997" spans="1:16" ht="16.5" customHeight="1" x14ac:dyDescent="0.3">
      <c r="A1997" s="232" t="b">
        <v>1</v>
      </c>
      <c r="B1997" s="227" t="str">
        <f t="shared" si="1136"/>
        <v>부츠 3</v>
      </c>
      <c r="C1997" s="227">
        <f t="shared" si="1137"/>
        <v>4906206</v>
      </c>
      <c r="D1997" s="227">
        <f t="shared" si="1133"/>
        <v>2086</v>
      </c>
      <c r="E1997" s="227" t="s">
        <v>31</v>
      </c>
      <c r="F1997" s="227">
        <f>F1995</f>
        <v>9</v>
      </c>
      <c r="G1997" s="227">
        <f>G1995</f>
        <v>6</v>
      </c>
      <c r="H1997" s="227">
        <f t="shared" si="1138"/>
        <v>152307001</v>
      </c>
      <c r="I1997" s="227">
        <v>1</v>
      </c>
      <c r="J1997" s="227">
        <v>1</v>
      </c>
      <c r="K1997" s="227">
        <f t="shared" si="1139"/>
        <v>8</v>
      </c>
      <c r="L1997" s="227" t="str">
        <f t="shared" si="1139"/>
        <v>Shoes</v>
      </c>
      <c r="M1997" s="227" t="str">
        <f t="shared" si="1139"/>
        <v>Rare</v>
      </c>
      <c r="N1997" s="1"/>
      <c r="O1997" s="1"/>
      <c r="P1997" s="1"/>
    </row>
    <row r="1998" spans="1:16" ht="16.5" customHeight="1" x14ac:dyDescent="0.3">
      <c r="A1998" s="232" t="b">
        <v>1</v>
      </c>
      <c r="B1998" s="228" t="str">
        <f t="shared" si="1136"/>
        <v>하의 1</v>
      </c>
      <c r="C1998" s="228">
        <f>C1992+100</f>
        <v>4906301</v>
      </c>
      <c r="D1998" s="228">
        <f t="shared" si="1133"/>
        <v>2086</v>
      </c>
      <c r="E1998" s="228" t="s">
        <v>32</v>
      </c>
      <c r="F1998" s="228">
        <f t="shared" si="1134"/>
        <v>9</v>
      </c>
      <c r="G1998" s="228">
        <f t="shared" si="1134"/>
        <v>6</v>
      </c>
      <c r="H1998" s="228">
        <f>H1992+1000000</f>
        <v>153106004</v>
      </c>
      <c r="I1998" s="228">
        <v>1</v>
      </c>
      <c r="J1998" s="228">
        <v>1</v>
      </c>
      <c r="K1998" s="228">
        <f>K1992</f>
        <v>12</v>
      </c>
      <c r="L1998" s="228" t="str">
        <f>L1992</f>
        <v>Pants</v>
      </c>
      <c r="M1998" s="228" t="str">
        <f>M1992</f>
        <v>Normal</v>
      </c>
      <c r="N1998" s="1"/>
      <c r="O1998" s="1"/>
      <c r="P1998" s="1"/>
    </row>
    <row r="1999" spans="1:16" ht="16.5" customHeight="1" x14ac:dyDescent="0.3">
      <c r="A1999" s="232" t="b">
        <v>1</v>
      </c>
      <c r="B1999" s="228" t="str">
        <f t="shared" si="1136"/>
        <v>하의 2</v>
      </c>
      <c r="C1999" s="228">
        <f>C1993+100</f>
        <v>4906302</v>
      </c>
      <c r="D1999" s="228">
        <f t="shared" si="1133"/>
        <v>2086</v>
      </c>
      <c r="E1999" s="228" t="s">
        <v>32</v>
      </c>
      <c r="F1999" s="228">
        <f t="shared" si="1134"/>
        <v>9</v>
      </c>
      <c r="G1999" s="228">
        <f t="shared" si="1134"/>
        <v>6</v>
      </c>
      <c r="H1999" s="228">
        <f t="shared" ref="H1999:H2003" si="1140">H1993+1000000</f>
        <v>153206004</v>
      </c>
      <c r="I1999" s="228">
        <v>1</v>
      </c>
      <c r="J1999" s="228">
        <v>1</v>
      </c>
      <c r="K1999" s="228">
        <f t="shared" ref="K1999:M2003" si="1141">K1993</f>
        <v>25</v>
      </c>
      <c r="L1999" s="228" t="str">
        <f t="shared" si="1141"/>
        <v>Pants</v>
      </c>
      <c r="M1999" s="228" t="str">
        <f t="shared" si="1141"/>
        <v>Superior</v>
      </c>
      <c r="N1999" s="1"/>
      <c r="O1999" s="1"/>
      <c r="P1999" s="1"/>
    </row>
    <row r="2000" spans="1:16" ht="16.5" customHeight="1" x14ac:dyDescent="0.3">
      <c r="A2000" s="232" t="b">
        <v>1</v>
      </c>
      <c r="B2000" s="228" t="str">
        <f t="shared" si="1136"/>
        <v>하의 3</v>
      </c>
      <c r="C2000" s="228">
        <f t="shared" ref="C2000:C2003" si="1142">C1994+100</f>
        <v>4906303</v>
      </c>
      <c r="D2000" s="228">
        <f t="shared" si="1133"/>
        <v>2086</v>
      </c>
      <c r="E2000" s="228" t="s">
        <v>32</v>
      </c>
      <c r="F2000" s="228">
        <f>F1998</f>
        <v>9</v>
      </c>
      <c r="G2000" s="228">
        <f>G1998</f>
        <v>6</v>
      </c>
      <c r="H2000" s="228">
        <f t="shared" si="1140"/>
        <v>153306004</v>
      </c>
      <c r="I2000" s="228">
        <v>1</v>
      </c>
      <c r="J2000" s="228">
        <v>1</v>
      </c>
      <c r="K2000" s="228">
        <f t="shared" si="1141"/>
        <v>8</v>
      </c>
      <c r="L2000" s="228" t="str">
        <f t="shared" si="1141"/>
        <v>Pants</v>
      </c>
      <c r="M2000" s="228" t="str">
        <f t="shared" si="1141"/>
        <v>Rare</v>
      </c>
      <c r="N2000" s="1"/>
      <c r="O2000" s="1"/>
      <c r="P2000" s="1"/>
    </row>
    <row r="2001" spans="1:16" ht="16.5" customHeight="1" x14ac:dyDescent="0.3">
      <c r="A2001" s="232" t="b">
        <v>1</v>
      </c>
      <c r="B2001" s="228" t="str">
        <f t="shared" si="1136"/>
        <v>부츠 1</v>
      </c>
      <c r="C2001" s="228">
        <f t="shared" si="1142"/>
        <v>4906304</v>
      </c>
      <c r="D2001" s="228">
        <f t="shared" si="1133"/>
        <v>2086</v>
      </c>
      <c r="E2001" s="228" t="s">
        <v>32</v>
      </c>
      <c r="F2001" s="228">
        <f t="shared" si="1134"/>
        <v>9</v>
      </c>
      <c r="G2001" s="228">
        <f t="shared" si="1134"/>
        <v>6</v>
      </c>
      <c r="H2001" s="228">
        <f t="shared" si="1140"/>
        <v>153107001</v>
      </c>
      <c r="I2001" s="228">
        <v>1</v>
      </c>
      <c r="J2001" s="228">
        <v>1</v>
      </c>
      <c r="K2001" s="228">
        <f t="shared" si="1141"/>
        <v>12</v>
      </c>
      <c r="L2001" s="228" t="str">
        <f t="shared" si="1141"/>
        <v>Shoes</v>
      </c>
      <c r="M2001" s="228" t="str">
        <f t="shared" si="1141"/>
        <v>Normal</v>
      </c>
      <c r="N2001" s="1"/>
      <c r="O2001" s="1"/>
      <c r="P2001" s="1"/>
    </row>
    <row r="2002" spans="1:16" ht="16.5" customHeight="1" x14ac:dyDescent="0.3">
      <c r="A2002" s="232" t="b">
        <v>1</v>
      </c>
      <c r="B2002" s="228" t="str">
        <f t="shared" si="1136"/>
        <v>부츠 2</v>
      </c>
      <c r="C2002" s="228">
        <f t="shared" si="1142"/>
        <v>4906305</v>
      </c>
      <c r="D2002" s="228">
        <f t="shared" si="1133"/>
        <v>2086</v>
      </c>
      <c r="E2002" s="228" t="s">
        <v>32</v>
      </c>
      <c r="F2002" s="228">
        <f t="shared" si="1134"/>
        <v>9</v>
      </c>
      <c r="G2002" s="228">
        <f t="shared" si="1134"/>
        <v>6</v>
      </c>
      <c r="H2002" s="228">
        <f t="shared" si="1140"/>
        <v>153207001</v>
      </c>
      <c r="I2002" s="228">
        <v>1</v>
      </c>
      <c r="J2002" s="228">
        <v>1</v>
      </c>
      <c r="K2002" s="228">
        <f t="shared" si="1141"/>
        <v>25</v>
      </c>
      <c r="L2002" s="228" t="str">
        <f t="shared" si="1141"/>
        <v>Shoes</v>
      </c>
      <c r="M2002" s="228" t="str">
        <f t="shared" si="1141"/>
        <v>Superior</v>
      </c>
      <c r="N2002" s="1"/>
      <c r="O2002" s="1"/>
      <c r="P2002" s="1"/>
    </row>
    <row r="2003" spans="1:16" ht="16.5" customHeight="1" x14ac:dyDescent="0.3">
      <c r="A2003" s="232" t="b">
        <v>1</v>
      </c>
      <c r="B2003" s="228" t="str">
        <f t="shared" si="1136"/>
        <v>부츠 3</v>
      </c>
      <c r="C2003" s="228">
        <f t="shared" si="1142"/>
        <v>4906306</v>
      </c>
      <c r="D2003" s="228">
        <f t="shared" si="1133"/>
        <v>2086</v>
      </c>
      <c r="E2003" s="228" t="s">
        <v>32</v>
      </c>
      <c r="F2003" s="228">
        <f>F2001</f>
        <v>9</v>
      </c>
      <c r="G2003" s="228">
        <f>G2001</f>
        <v>6</v>
      </c>
      <c r="H2003" s="228">
        <f t="shared" si="1140"/>
        <v>153307001</v>
      </c>
      <c r="I2003" s="228">
        <v>1</v>
      </c>
      <c r="J2003" s="228">
        <v>1</v>
      </c>
      <c r="K2003" s="228">
        <f t="shared" si="1141"/>
        <v>8</v>
      </c>
      <c r="L2003" s="228" t="str">
        <f t="shared" si="1141"/>
        <v>Shoes</v>
      </c>
      <c r="M2003" s="228" t="str">
        <f t="shared" si="1141"/>
        <v>Rare</v>
      </c>
      <c r="N2003" s="1"/>
      <c r="O2003" s="1"/>
      <c r="P2003" s="1"/>
    </row>
    <row r="2004" spans="1:16" ht="16.5" customHeight="1" x14ac:dyDescent="0.3">
      <c r="A2004" s="232" t="b">
        <v>1</v>
      </c>
      <c r="B2004" s="229" t="str">
        <f t="shared" si="1136"/>
        <v>하의 1</v>
      </c>
      <c r="C2004" s="229">
        <f>C1998+100</f>
        <v>4906401</v>
      </c>
      <c r="D2004" s="229">
        <f t="shared" si="1133"/>
        <v>2086</v>
      </c>
      <c r="E2004" s="229" t="s">
        <v>33</v>
      </c>
      <c r="F2004" s="229">
        <f t="shared" ref="F2004:G2005" si="1143">F2003</f>
        <v>9</v>
      </c>
      <c r="G2004" s="229">
        <f t="shared" si="1143"/>
        <v>6</v>
      </c>
      <c r="H2004" s="229">
        <f>H1998+1000000</f>
        <v>154106004</v>
      </c>
      <c r="I2004" s="229">
        <v>1</v>
      </c>
      <c r="J2004" s="229">
        <v>1</v>
      </c>
      <c r="K2004" s="229">
        <f>K1998</f>
        <v>12</v>
      </c>
      <c r="L2004" s="229" t="str">
        <f>L1998</f>
        <v>Pants</v>
      </c>
      <c r="M2004" s="229" t="str">
        <f>M1998</f>
        <v>Normal</v>
      </c>
      <c r="N2004" s="1"/>
      <c r="O2004" s="1"/>
      <c r="P2004" s="1"/>
    </row>
    <row r="2005" spans="1:16" ht="16.5" customHeight="1" x14ac:dyDescent="0.3">
      <c r="A2005" s="232" t="b">
        <v>1</v>
      </c>
      <c r="B2005" s="229" t="str">
        <f t="shared" si="1136"/>
        <v>하의 2</v>
      </c>
      <c r="C2005" s="229">
        <f>C1999+100</f>
        <v>4906402</v>
      </c>
      <c r="D2005" s="229">
        <f t="shared" si="1133"/>
        <v>2086</v>
      </c>
      <c r="E2005" s="229" t="s">
        <v>33</v>
      </c>
      <c r="F2005" s="229">
        <f t="shared" si="1143"/>
        <v>9</v>
      </c>
      <c r="G2005" s="229">
        <f t="shared" si="1143"/>
        <v>6</v>
      </c>
      <c r="H2005" s="229">
        <f t="shared" ref="H2005:H2009" si="1144">H1999+1000000</f>
        <v>154206004</v>
      </c>
      <c r="I2005" s="229">
        <v>1</v>
      </c>
      <c r="J2005" s="229">
        <v>1</v>
      </c>
      <c r="K2005" s="229">
        <f t="shared" ref="K2005:M2009" si="1145">K1999</f>
        <v>25</v>
      </c>
      <c r="L2005" s="229" t="str">
        <f t="shared" si="1145"/>
        <v>Pants</v>
      </c>
      <c r="M2005" s="229" t="str">
        <f t="shared" si="1145"/>
        <v>Superior</v>
      </c>
      <c r="N2005" s="1"/>
      <c r="O2005" s="1"/>
      <c r="P2005" s="1"/>
    </row>
    <row r="2006" spans="1:16" ht="16.5" customHeight="1" x14ac:dyDescent="0.3">
      <c r="A2006" s="232" t="b">
        <v>1</v>
      </c>
      <c r="B2006" s="229" t="str">
        <f t="shared" si="1136"/>
        <v>하의 3</v>
      </c>
      <c r="C2006" s="229">
        <f t="shared" ref="C2006:C2009" si="1146">C2000+100</f>
        <v>4906403</v>
      </c>
      <c r="D2006" s="229">
        <f t="shared" si="1133"/>
        <v>2086</v>
      </c>
      <c r="E2006" s="229" t="s">
        <v>33</v>
      </c>
      <c r="F2006" s="229">
        <f>F2004</f>
        <v>9</v>
      </c>
      <c r="G2006" s="229">
        <f>G2004</f>
        <v>6</v>
      </c>
      <c r="H2006" s="229">
        <f t="shared" si="1144"/>
        <v>154306004</v>
      </c>
      <c r="I2006" s="229">
        <v>1</v>
      </c>
      <c r="J2006" s="229">
        <v>1</v>
      </c>
      <c r="K2006" s="229">
        <f t="shared" si="1145"/>
        <v>8</v>
      </c>
      <c r="L2006" s="229" t="str">
        <f t="shared" si="1145"/>
        <v>Pants</v>
      </c>
      <c r="M2006" s="229" t="str">
        <f t="shared" si="1145"/>
        <v>Rare</v>
      </c>
      <c r="N2006" s="1"/>
      <c r="O2006" s="1"/>
      <c r="P2006" s="1"/>
    </row>
    <row r="2007" spans="1:16" ht="16.5" customHeight="1" x14ac:dyDescent="0.3">
      <c r="A2007" s="232" t="b">
        <v>1</v>
      </c>
      <c r="B2007" s="229" t="str">
        <f t="shared" si="1136"/>
        <v>부츠 1</v>
      </c>
      <c r="C2007" s="229">
        <f t="shared" si="1146"/>
        <v>4906404</v>
      </c>
      <c r="D2007" s="229">
        <f t="shared" si="1133"/>
        <v>2086</v>
      </c>
      <c r="E2007" s="229" t="s">
        <v>33</v>
      </c>
      <c r="F2007" s="229">
        <f t="shared" ref="F2007:G2008" si="1147">F2006</f>
        <v>9</v>
      </c>
      <c r="G2007" s="229">
        <f t="shared" si="1147"/>
        <v>6</v>
      </c>
      <c r="H2007" s="229">
        <f t="shared" si="1144"/>
        <v>154107001</v>
      </c>
      <c r="I2007" s="229">
        <v>1</v>
      </c>
      <c r="J2007" s="229">
        <v>1</v>
      </c>
      <c r="K2007" s="229">
        <f t="shared" si="1145"/>
        <v>12</v>
      </c>
      <c r="L2007" s="229" t="str">
        <f t="shared" si="1145"/>
        <v>Shoes</v>
      </c>
      <c r="M2007" s="229" t="str">
        <f t="shared" si="1145"/>
        <v>Normal</v>
      </c>
      <c r="N2007" s="1"/>
      <c r="O2007" s="1"/>
      <c r="P2007" s="1"/>
    </row>
    <row r="2008" spans="1:16" ht="16.5" customHeight="1" x14ac:dyDescent="0.3">
      <c r="A2008" s="232" t="b">
        <v>1</v>
      </c>
      <c r="B2008" s="229" t="str">
        <f t="shared" si="1136"/>
        <v>부츠 2</v>
      </c>
      <c r="C2008" s="229">
        <f t="shared" si="1146"/>
        <v>4906405</v>
      </c>
      <c r="D2008" s="229">
        <f t="shared" si="1133"/>
        <v>2086</v>
      </c>
      <c r="E2008" s="229" t="s">
        <v>33</v>
      </c>
      <c r="F2008" s="229">
        <f t="shared" si="1147"/>
        <v>9</v>
      </c>
      <c r="G2008" s="229">
        <f t="shared" si="1147"/>
        <v>6</v>
      </c>
      <c r="H2008" s="229">
        <f t="shared" si="1144"/>
        <v>154207001</v>
      </c>
      <c r="I2008" s="229">
        <v>1</v>
      </c>
      <c r="J2008" s="229">
        <v>1</v>
      </c>
      <c r="K2008" s="229">
        <f t="shared" si="1145"/>
        <v>25</v>
      </c>
      <c r="L2008" s="229" t="str">
        <f t="shared" si="1145"/>
        <v>Shoes</v>
      </c>
      <c r="M2008" s="229" t="str">
        <f t="shared" si="1145"/>
        <v>Superior</v>
      </c>
      <c r="N2008" s="1"/>
      <c r="O2008" s="1"/>
      <c r="P2008" s="1"/>
    </row>
    <row r="2009" spans="1:16" ht="16.5" customHeight="1" x14ac:dyDescent="0.3">
      <c r="A2009" s="232" t="b">
        <v>1</v>
      </c>
      <c r="B2009" s="229" t="str">
        <f t="shared" si="1136"/>
        <v>부츠 3</v>
      </c>
      <c r="C2009" s="229">
        <f t="shared" si="1146"/>
        <v>4906406</v>
      </c>
      <c r="D2009" s="229">
        <f t="shared" si="1133"/>
        <v>2086</v>
      </c>
      <c r="E2009" s="229" t="s">
        <v>33</v>
      </c>
      <c r="F2009" s="229">
        <f>F2007</f>
        <v>9</v>
      </c>
      <c r="G2009" s="229">
        <f>G2007</f>
        <v>6</v>
      </c>
      <c r="H2009" s="229">
        <f t="shared" si="1144"/>
        <v>154307001</v>
      </c>
      <c r="I2009" s="229">
        <v>1</v>
      </c>
      <c r="J2009" s="229">
        <v>1</v>
      </c>
      <c r="K2009" s="229">
        <f t="shared" si="1145"/>
        <v>8</v>
      </c>
      <c r="L2009" s="229" t="str">
        <f t="shared" si="1145"/>
        <v>Shoes</v>
      </c>
      <c r="M2009" s="229" t="str">
        <f t="shared" si="1145"/>
        <v>Rare</v>
      </c>
      <c r="N2009" s="1"/>
      <c r="O2009" s="1"/>
      <c r="P2009" s="1"/>
    </row>
    <row r="2010" spans="1:16" ht="16.5" customHeight="1" x14ac:dyDescent="0.3">
      <c r="A2010" s="232" t="b">
        <v>1</v>
      </c>
      <c r="B2010" s="230" t="s">
        <v>34</v>
      </c>
      <c r="C2010" s="230">
        <f>C2004+100</f>
        <v>4906501</v>
      </c>
      <c r="D2010" s="230">
        <f t="shared" si="1133"/>
        <v>2086</v>
      </c>
      <c r="E2010" s="230" t="s">
        <v>35</v>
      </c>
      <c r="F2010" s="230">
        <f t="shared" ref="F2010:G2013" si="1148">F2009</f>
        <v>9</v>
      </c>
      <c r="G2010" s="230">
        <f t="shared" si="1148"/>
        <v>6</v>
      </c>
      <c r="H2010" s="230">
        <v>160004001</v>
      </c>
      <c r="I2010" s="230">
        <v>1</v>
      </c>
      <c r="J2010" s="230">
        <v>1</v>
      </c>
      <c r="K2010" s="101">
        <v>3</v>
      </c>
      <c r="L2010" s="230" t="s">
        <v>36</v>
      </c>
      <c r="M2010" s="230" t="s">
        <v>37</v>
      </c>
      <c r="N2010" s="1"/>
      <c r="O2010" s="1"/>
      <c r="P2010" s="1"/>
    </row>
    <row r="2011" spans="1:16" ht="16.5" customHeight="1" x14ac:dyDescent="0.3">
      <c r="A2011" s="232" t="b">
        <v>1</v>
      </c>
      <c r="B2011" s="230" t="s">
        <v>38</v>
      </c>
      <c r="C2011" s="230">
        <f>C2010+1</f>
        <v>4906502</v>
      </c>
      <c r="D2011" s="230">
        <f t="shared" si="1133"/>
        <v>2086</v>
      </c>
      <c r="E2011" s="230" t="s">
        <v>35</v>
      </c>
      <c r="F2011" s="230">
        <f t="shared" si="1148"/>
        <v>9</v>
      </c>
      <c r="G2011" s="230">
        <f t="shared" si="1148"/>
        <v>6</v>
      </c>
      <c r="H2011" s="230">
        <v>160004002</v>
      </c>
      <c r="I2011" s="230">
        <v>1</v>
      </c>
      <c r="J2011" s="230">
        <v>1</v>
      </c>
      <c r="K2011" s="101">
        <v>2</v>
      </c>
      <c r="L2011" s="230" t="s">
        <v>39</v>
      </c>
      <c r="M2011" s="230" t="s">
        <v>37</v>
      </c>
      <c r="N2011" s="1"/>
      <c r="O2011" s="1"/>
      <c r="P2011" s="1"/>
    </row>
    <row r="2012" spans="1:16" ht="16.5" customHeight="1" x14ac:dyDescent="0.3">
      <c r="A2012" s="232" t="b">
        <v>1</v>
      </c>
      <c r="B2012" s="230" t="s">
        <v>40</v>
      </c>
      <c r="C2012" s="230">
        <f>C2011+1</f>
        <v>4906503</v>
      </c>
      <c r="D2012" s="230">
        <f t="shared" si="1133"/>
        <v>2086</v>
      </c>
      <c r="E2012" s="230" t="s">
        <v>35</v>
      </c>
      <c r="F2012" s="230">
        <f t="shared" si="1148"/>
        <v>9</v>
      </c>
      <c r="G2012" s="230">
        <f t="shared" si="1148"/>
        <v>6</v>
      </c>
      <c r="H2012" s="230">
        <v>160004003</v>
      </c>
      <c r="I2012" s="230">
        <v>1</v>
      </c>
      <c r="J2012" s="230">
        <v>1</v>
      </c>
      <c r="K2012" s="101">
        <v>4</v>
      </c>
      <c r="L2012" s="230" t="s">
        <v>41</v>
      </c>
      <c r="M2012" s="230" t="s">
        <v>37</v>
      </c>
      <c r="N2012" s="1"/>
      <c r="O2012" s="1"/>
      <c r="P2012" s="1"/>
    </row>
    <row r="2013" spans="1:16" ht="16.5" customHeight="1" x14ac:dyDescent="0.3">
      <c r="A2013" s="232" t="b">
        <v>1</v>
      </c>
      <c r="B2013" s="230" t="s">
        <v>42</v>
      </c>
      <c r="C2013" s="230">
        <f>C2012+1</f>
        <v>4906504</v>
      </c>
      <c r="D2013" s="230">
        <f t="shared" si="1133"/>
        <v>2086</v>
      </c>
      <c r="E2013" s="230" t="s">
        <v>35</v>
      </c>
      <c r="F2013" s="230">
        <f t="shared" si="1148"/>
        <v>9</v>
      </c>
      <c r="G2013" s="230">
        <f t="shared" si="1148"/>
        <v>6</v>
      </c>
      <c r="H2013" s="230">
        <v>160004004</v>
      </c>
      <c r="I2013" s="230">
        <v>1</v>
      </c>
      <c r="J2013" s="230">
        <v>1</v>
      </c>
      <c r="K2013" s="101">
        <v>1</v>
      </c>
      <c r="L2013" s="230" t="s">
        <v>43</v>
      </c>
      <c r="M2013" s="230" t="s">
        <v>37</v>
      </c>
      <c r="N2013" s="1"/>
      <c r="O2013" s="1"/>
      <c r="P2013" s="1"/>
    </row>
    <row r="2014" spans="1:16" ht="16.5" customHeight="1" x14ac:dyDescent="0.3">
      <c r="A2014" s="232" t="b">
        <v>1</v>
      </c>
      <c r="B2014" s="224" t="s">
        <v>707</v>
      </c>
      <c r="C2014" s="224">
        <v>4907101</v>
      </c>
      <c r="D2014" s="224">
        <f>D1994+1</f>
        <v>2087</v>
      </c>
      <c r="E2014" s="225" t="s">
        <v>27</v>
      </c>
      <c r="F2014" s="224">
        <v>9</v>
      </c>
      <c r="G2014" s="224">
        <v>7</v>
      </c>
      <c r="H2014" s="224">
        <v>151101003</v>
      </c>
      <c r="I2014" s="225">
        <v>1</v>
      </c>
      <c r="J2014" s="225">
        <v>1</v>
      </c>
      <c r="K2014" s="224">
        <v>12</v>
      </c>
      <c r="L2014" s="226" t="str">
        <f>IF(H2014&gt;=151107001,"Shoes",IF(H2014&gt;=151106001,"Pants",IF(H2014&gt;=151105001,"Glove",IF(H2014&gt;=151103001,"Head",IF(H2014&gt;=151102001,"Body",IF(H2014&gt;=151101001,"Weapon"))))))</f>
        <v>Weapon</v>
      </c>
      <c r="M2014" s="225" t="s">
        <v>674</v>
      </c>
      <c r="N2014" s="1"/>
      <c r="O2014" s="1"/>
      <c r="P2014" s="1"/>
    </row>
    <row r="2015" spans="1:16" ht="16.5" customHeight="1" x14ac:dyDescent="0.3">
      <c r="A2015" s="232" t="b">
        <v>1</v>
      </c>
      <c r="B2015" s="224" t="s">
        <v>28</v>
      </c>
      <c r="C2015" s="225">
        <f>C2014+1</f>
        <v>4907102</v>
      </c>
      <c r="D2015" s="225">
        <f>D2014</f>
        <v>2087</v>
      </c>
      <c r="E2015" s="225" t="s">
        <v>27</v>
      </c>
      <c r="F2015" s="225">
        <f t="shared" ref="F2015:G2015" si="1149">F2014</f>
        <v>9</v>
      </c>
      <c r="G2015" s="225">
        <f t="shared" si="1149"/>
        <v>7</v>
      </c>
      <c r="H2015" s="225">
        <f>H2014+100000</f>
        <v>151201003</v>
      </c>
      <c r="I2015" s="225">
        <v>1</v>
      </c>
      <c r="J2015" s="225">
        <v>1</v>
      </c>
      <c r="K2015" s="224">
        <v>25</v>
      </c>
      <c r="L2015" s="225" t="str">
        <f>L2014</f>
        <v>Weapon</v>
      </c>
      <c r="M2015" s="225" t="s">
        <v>53</v>
      </c>
      <c r="N2015" s="1"/>
      <c r="O2015" s="1"/>
      <c r="P2015" s="1"/>
    </row>
    <row r="2016" spans="1:16" ht="16.5" customHeight="1" x14ac:dyDescent="0.3">
      <c r="A2016" s="232" t="b">
        <v>1</v>
      </c>
      <c r="B2016" s="224" t="s">
        <v>52</v>
      </c>
      <c r="C2016" s="225">
        <f t="shared" ref="C2016:C2019" si="1150">C2015+1</f>
        <v>4907103</v>
      </c>
      <c r="D2016" s="225">
        <f t="shared" ref="D2016:D2041" si="1151">D2015</f>
        <v>2087</v>
      </c>
      <c r="E2016" s="225" t="s">
        <v>27</v>
      </c>
      <c r="F2016" s="225">
        <f>F2014</f>
        <v>9</v>
      </c>
      <c r="G2016" s="225">
        <f>G2014</f>
        <v>7</v>
      </c>
      <c r="H2016" s="225">
        <f>H2015+100000</f>
        <v>151301003</v>
      </c>
      <c r="I2016" s="225">
        <v>1</v>
      </c>
      <c r="J2016" s="225">
        <v>1</v>
      </c>
      <c r="K2016" s="224">
        <v>8</v>
      </c>
      <c r="L2016" s="225" t="str">
        <f>L2015</f>
        <v>Weapon</v>
      </c>
      <c r="M2016" s="225" t="s">
        <v>60</v>
      </c>
      <c r="N2016" s="1"/>
      <c r="O2016" s="1"/>
      <c r="P2016" s="1"/>
    </row>
    <row r="2017" spans="1:16" ht="16.5" customHeight="1" x14ac:dyDescent="0.3">
      <c r="A2017" s="232" t="b">
        <v>1</v>
      </c>
      <c r="B2017" s="224" t="s">
        <v>711</v>
      </c>
      <c r="C2017" s="225">
        <f t="shared" si="1150"/>
        <v>4907104</v>
      </c>
      <c r="D2017" s="225">
        <f t="shared" si="1151"/>
        <v>2087</v>
      </c>
      <c r="E2017" s="225" t="s">
        <v>27</v>
      </c>
      <c r="F2017" s="225">
        <f t="shared" ref="F2017:G2018" si="1152">F2016</f>
        <v>9</v>
      </c>
      <c r="G2017" s="225">
        <f t="shared" si="1152"/>
        <v>7</v>
      </c>
      <c r="H2017" s="224">
        <v>151106005</v>
      </c>
      <c r="I2017" s="225">
        <v>1</v>
      </c>
      <c r="J2017" s="225">
        <v>1</v>
      </c>
      <c r="K2017" s="225">
        <f>K2014</f>
        <v>12</v>
      </c>
      <c r="L2017" s="226" t="str">
        <f>IF(H2017&gt;=151107001,"Shoes",IF(H2017&gt;=151106001,"Pants",IF(H2017&gt;=151105001,"Glove",IF(H2017&gt;=151103001,"Head",IF(H2017&gt;=151102001,"Body",IF(H2017&gt;=151101001,"Weapon"))))))</f>
        <v>Pants</v>
      </c>
      <c r="M2017" s="225" t="str">
        <f>M2014</f>
        <v>Normal</v>
      </c>
      <c r="N2017" s="1"/>
      <c r="O2017" s="1"/>
      <c r="P2017" s="1"/>
    </row>
    <row r="2018" spans="1:16" ht="16.5" customHeight="1" x14ac:dyDescent="0.3">
      <c r="A2018" s="232" t="b">
        <v>1</v>
      </c>
      <c r="B2018" s="224" t="s">
        <v>49</v>
      </c>
      <c r="C2018" s="225">
        <f t="shared" si="1150"/>
        <v>4907105</v>
      </c>
      <c r="D2018" s="225">
        <f t="shared" si="1151"/>
        <v>2087</v>
      </c>
      <c r="E2018" s="225" t="s">
        <v>27</v>
      </c>
      <c r="F2018" s="225">
        <f t="shared" si="1152"/>
        <v>9</v>
      </c>
      <c r="G2018" s="225">
        <f t="shared" si="1152"/>
        <v>7</v>
      </c>
      <c r="H2018" s="225">
        <f>H2017+100000</f>
        <v>151206005</v>
      </c>
      <c r="I2018" s="225">
        <v>1</v>
      </c>
      <c r="J2018" s="225">
        <v>1</v>
      </c>
      <c r="K2018" s="225">
        <f t="shared" ref="K2018:K2019" si="1153">K2015</f>
        <v>25</v>
      </c>
      <c r="L2018" s="225" t="str">
        <f>L2017</f>
        <v>Pants</v>
      </c>
      <c r="M2018" s="225" t="str">
        <f>M2015</f>
        <v>Superior</v>
      </c>
      <c r="N2018" s="1"/>
      <c r="O2018" s="1"/>
      <c r="P2018" s="1"/>
    </row>
    <row r="2019" spans="1:16" ht="16.5" customHeight="1" x14ac:dyDescent="0.3">
      <c r="A2019" s="232" t="b">
        <v>1</v>
      </c>
      <c r="B2019" s="224" t="s">
        <v>57</v>
      </c>
      <c r="C2019" s="225">
        <f t="shared" si="1150"/>
        <v>4907106</v>
      </c>
      <c r="D2019" s="225">
        <f t="shared" si="1151"/>
        <v>2087</v>
      </c>
      <c r="E2019" s="225" t="s">
        <v>27</v>
      </c>
      <c r="F2019" s="225">
        <f>F2017</f>
        <v>9</v>
      </c>
      <c r="G2019" s="225">
        <f>G2017</f>
        <v>7</v>
      </c>
      <c r="H2019" s="225">
        <f>H2018+100000</f>
        <v>151306005</v>
      </c>
      <c r="I2019" s="225">
        <v>1</v>
      </c>
      <c r="J2019" s="225">
        <v>1</v>
      </c>
      <c r="K2019" s="225">
        <f t="shared" si="1153"/>
        <v>8</v>
      </c>
      <c r="L2019" s="225" t="str">
        <f>L2018</f>
        <v>Pants</v>
      </c>
      <c r="M2019" s="225" t="str">
        <f>M2016</f>
        <v>Rare</v>
      </c>
      <c r="N2019" s="1"/>
      <c r="O2019" s="1"/>
      <c r="P2019" s="1"/>
    </row>
    <row r="2020" spans="1:16" ht="16.5" customHeight="1" x14ac:dyDescent="0.3">
      <c r="A2020" s="232" t="b">
        <v>1</v>
      </c>
      <c r="B2020" s="227" t="str">
        <f t="shared" ref="B2020:B2037" si="1154">B2014</f>
        <v>무기 1</v>
      </c>
      <c r="C2020" s="227">
        <f t="shared" ref="C2020:C2038" si="1155">C2014+100</f>
        <v>4907201</v>
      </c>
      <c r="D2020" s="227">
        <f t="shared" si="1151"/>
        <v>2087</v>
      </c>
      <c r="E2020" s="227" t="s">
        <v>31</v>
      </c>
      <c r="F2020" s="227">
        <f>F2019</f>
        <v>9</v>
      </c>
      <c r="G2020" s="227">
        <f>G2019</f>
        <v>7</v>
      </c>
      <c r="H2020" s="227">
        <f>H2014+1000000</f>
        <v>152101003</v>
      </c>
      <c r="I2020" s="227">
        <v>1</v>
      </c>
      <c r="J2020" s="227">
        <v>1</v>
      </c>
      <c r="K2020" s="227">
        <f>K2014</f>
        <v>12</v>
      </c>
      <c r="L2020" s="227" t="str">
        <f>L2014</f>
        <v>Weapon</v>
      </c>
      <c r="M2020" s="227" t="str">
        <f>M2014</f>
        <v>Normal</v>
      </c>
      <c r="N2020" s="1"/>
      <c r="O2020" s="1"/>
      <c r="P2020" s="1"/>
    </row>
    <row r="2021" spans="1:16" ht="16.5" customHeight="1" x14ac:dyDescent="0.3">
      <c r="A2021" s="232" t="b">
        <v>1</v>
      </c>
      <c r="B2021" s="227" t="str">
        <f t="shared" si="1154"/>
        <v>무기 2</v>
      </c>
      <c r="C2021" s="227">
        <f t="shared" si="1155"/>
        <v>4907202</v>
      </c>
      <c r="D2021" s="227">
        <f t="shared" si="1151"/>
        <v>2087</v>
      </c>
      <c r="E2021" s="227" t="s">
        <v>31</v>
      </c>
      <c r="F2021" s="227">
        <f>F2020</f>
        <v>9</v>
      </c>
      <c r="G2021" s="227">
        <f>G2020</f>
        <v>7</v>
      </c>
      <c r="H2021" s="227">
        <f t="shared" ref="H2021:H2025" si="1156">H2015+1000000</f>
        <v>152201003</v>
      </c>
      <c r="I2021" s="227">
        <v>1</v>
      </c>
      <c r="J2021" s="227">
        <v>1</v>
      </c>
      <c r="K2021" s="227">
        <f t="shared" ref="K2021:M2025" si="1157">K2015</f>
        <v>25</v>
      </c>
      <c r="L2021" s="227" t="str">
        <f t="shared" si="1157"/>
        <v>Weapon</v>
      </c>
      <c r="M2021" s="227" t="str">
        <f t="shared" si="1157"/>
        <v>Superior</v>
      </c>
      <c r="N2021" s="1"/>
      <c r="O2021" s="1"/>
      <c r="P2021" s="1"/>
    </row>
    <row r="2022" spans="1:16" ht="16.5" customHeight="1" x14ac:dyDescent="0.3">
      <c r="A2022" s="232" t="b">
        <v>1</v>
      </c>
      <c r="B2022" s="227" t="str">
        <f t="shared" si="1154"/>
        <v>무기 3</v>
      </c>
      <c r="C2022" s="227">
        <f t="shared" si="1155"/>
        <v>4907203</v>
      </c>
      <c r="D2022" s="227">
        <f t="shared" si="1151"/>
        <v>2087</v>
      </c>
      <c r="E2022" s="227" t="s">
        <v>31</v>
      </c>
      <c r="F2022" s="227">
        <f>F2020</f>
        <v>9</v>
      </c>
      <c r="G2022" s="227">
        <f>G2020</f>
        <v>7</v>
      </c>
      <c r="H2022" s="227">
        <f t="shared" si="1156"/>
        <v>152301003</v>
      </c>
      <c r="I2022" s="227">
        <v>1</v>
      </c>
      <c r="J2022" s="227">
        <v>1</v>
      </c>
      <c r="K2022" s="227">
        <f t="shared" si="1157"/>
        <v>8</v>
      </c>
      <c r="L2022" s="227" t="str">
        <f t="shared" si="1157"/>
        <v>Weapon</v>
      </c>
      <c r="M2022" s="227" t="str">
        <f t="shared" si="1157"/>
        <v>Rare</v>
      </c>
      <c r="N2022" s="1"/>
      <c r="O2022" s="1"/>
      <c r="P2022" s="1"/>
    </row>
    <row r="2023" spans="1:16" ht="16.5" customHeight="1" x14ac:dyDescent="0.3">
      <c r="A2023" s="232" t="b">
        <v>1</v>
      </c>
      <c r="B2023" s="227" t="str">
        <f t="shared" si="1154"/>
        <v>하의 1</v>
      </c>
      <c r="C2023" s="227">
        <f t="shared" si="1155"/>
        <v>4907204</v>
      </c>
      <c r="D2023" s="227">
        <f t="shared" si="1151"/>
        <v>2087</v>
      </c>
      <c r="E2023" s="227" t="s">
        <v>31</v>
      </c>
      <c r="F2023" s="227">
        <f t="shared" ref="F2023:G2024" si="1158">F2022</f>
        <v>9</v>
      </c>
      <c r="G2023" s="227">
        <f t="shared" si="1158"/>
        <v>7</v>
      </c>
      <c r="H2023" s="227">
        <f t="shared" si="1156"/>
        <v>152106005</v>
      </c>
      <c r="I2023" s="227">
        <v>1</v>
      </c>
      <c r="J2023" s="227">
        <v>1</v>
      </c>
      <c r="K2023" s="227">
        <f t="shared" si="1157"/>
        <v>12</v>
      </c>
      <c r="L2023" s="227" t="str">
        <f t="shared" si="1157"/>
        <v>Pants</v>
      </c>
      <c r="M2023" s="227" t="str">
        <f t="shared" si="1157"/>
        <v>Normal</v>
      </c>
      <c r="N2023" s="1"/>
      <c r="O2023" s="1"/>
      <c r="P2023" s="1"/>
    </row>
    <row r="2024" spans="1:16" ht="16.5" customHeight="1" x14ac:dyDescent="0.3">
      <c r="A2024" s="232" t="b">
        <v>1</v>
      </c>
      <c r="B2024" s="227" t="str">
        <f t="shared" si="1154"/>
        <v>하의 2</v>
      </c>
      <c r="C2024" s="227">
        <f t="shared" si="1155"/>
        <v>4907205</v>
      </c>
      <c r="D2024" s="227">
        <f t="shared" si="1151"/>
        <v>2087</v>
      </c>
      <c r="E2024" s="227" t="s">
        <v>31</v>
      </c>
      <c r="F2024" s="227">
        <f t="shared" si="1158"/>
        <v>9</v>
      </c>
      <c r="G2024" s="227">
        <f t="shared" si="1158"/>
        <v>7</v>
      </c>
      <c r="H2024" s="227">
        <f t="shared" si="1156"/>
        <v>152206005</v>
      </c>
      <c r="I2024" s="227">
        <v>1</v>
      </c>
      <c r="J2024" s="227">
        <v>1</v>
      </c>
      <c r="K2024" s="227">
        <f t="shared" si="1157"/>
        <v>25</v>
      </c>
      <c r="L2024" s="227" t="str">
        <f t="shared" si="1157"/>
        <v>Pants</v>
      </c>
      <c r="M2024" s="227" t="str">
        <f t="shared" si="1157"/>
        <v>Superior</v>
      </c>
      <c r="N2024" s="1"/>
      <c r="O2024" s="1"/>
      <c r="P2024" s="1"/>
    </row>
    <row r="2025" spans="1:16" ht="16.5" customHeight="1" x14ac:dyDescent="0.3">
      <c r="A2025" s="232" t="b">
        <v>1</v>
      </c>
      <c r="B2025" s="227" t="str">
        <f t="shared" si="1154"/>
        <v>하의 3</v>
      </c>
      <c r="C2025" s="227">
        <f t="shared" si="1155"/>
        <v>4907206</v>
      </c>
      <c r="D2025" s="227">
        <f t="shared" si="1151"/>
        <v>2087</v>
      </c>
      <c r="E2025" s="227" t="s">
        <v>31</v>
      </c>
      <c r="F2025" s="227">
        <f>F2023</f>
        <v>9</v>
      </c>
      <c r="G2025" s="227">
        <f>G2023</f>
        <v>7</v>
      </c>
      <c r="H2025" s="227">
        <f t="shared" si="1156"/>
        <v>152306005</v>
      </c>
      <c r="I2025" s="227">
        <v>1</v>
      </c>
      <c r="J2025" s="227">
        <v>1</v>
      </c>
      <c r="K2025" s="227">
        <f t="shared" si="1157"/>
        <v>8</v>
      </c>
      <c r="L2025" s="227" t="str">
        <f t="shared" si="1157"/>
        <v>Pants</v>
      </c>
      <c r="M2025" s="227" t="str">
        <f t="shared" si="1157"/>
        <v>Rare</v>
      </c>
      <c r="N2025" s="1"/>
      <c r="O2025" s="1"/>
      <c r="P2025" s="1"/>
    </row>
    <row r="2026" spans="1:16" ht="16.5" customHeight="1" x14ac:dyDescent="0.3">
      <c r="A2026" s="232" t="b">
        <v>1</v>
      </c>
      <c r="B2026" s="228" t="str">
        <f t="shared" si="1154"/>
        <v>무기 1</v>
      </c>
      <c r="C2026" s="228">
        <f t="shared" si="1155"/>
        <v>4907301</v>
      </c>
      <c r="D2026" s="228">
        <f t="shared" si="1151"/>
        <v>2087</v>
      </c>
      <c r="E2026" s="228" t="s">
        <v>32</v>
      </c>
      <c r="F2026" s="228">
        <f>F2025</f>
        <v>9</v>
      </c>
      <c r="G2026" s="228">
        <f>G2025</f>
        <v>7</v>
      </c>
      <c r="H2026" s="228">
        <f>H2020+1000000</f>
        <v>153101003</v>
      </c>
      <c r="I2026" s="228">
        <v>1</v>
      </c>
      <c r="J2026" s="228">
        <v>1</v>
      </c>
      <c r="K2026" s="228">
        <f>K2020</f>
        <v>12</v>
      </c>
      <c r="L2026" s="228" t="str">
        <f>L2020</f>
        <v>Weapon</v>
      </c>
      <c r="M2026" s="228" t="str">
        <f>M2020</f>
        <v>Normal</v>
      </c>
      <c r="N2026" s="1"/>
      <c r="O2026" s="1"/>
      <c r="P2026" s="1"/>
    </row>
    <row r="2027" spans="1:16" ht="16.5" customHeight="1" x14ac:dyDescent="0.3">
      <c r="A2027" s="232" t="b">
        <v>1</v>
      </c>
      <c r="B2027" s="228" t="str">
        <f t="shared" si="1154"/>
        <v>무기 2</v>
      </c>
      <c r="C2027" s="228">
        <f t="shared" si="1155"/>
        <v>4907302</v>
      </c>
      <c r="D2027" s="228">
        <f t="shared" si="1151"/>
        <v>2087</v>
      </c>
      <c r="E2027" s="228" t="s">
        <v>32</v>
      </c>
      <c r="F2027" s="228">
        <f>F2026</f>
        <v>9</v>
      </c>
      <c r="G2027" s="228">
        <f>G2026</f>
        <v>7</v>
      </c>
      <c r="H2027" s="228">
        <f t="shared" ref="H2027:H2031" si="1159">H2021+1000000</f>
        <v>153201003</v>
      </c>
      <c r="I2027" s="228">
        <v>1</v>
      </c>
      <c r="J2027" s="228">
        <v>1</v>
      </c>
      <c r="K2027" s="228">
        <f t="shared" ref="K2027:M2031" si="1160">K2021</f>
        <v>25</v>
      </c>
      <c r="L2027" s="228" t="str">
        <f t="shared" si="1160"/>
        <v>Weapon</v>
      </c>
      <c r="M2027" s="228" t="str">
        <f t="shared" si="1160"/>
        <v>Superior</v>
      </c>
      <c r="N2027" s="1"/>
      <c r="O2027" s="1"/>
      <c r="P2027" s="1"/>
    </row>
    <row r="2028" spans="1:16" ht="16.5" customHeight="1" x14ac:dyDescent="0.3">
      <c r="A2028" s="232" t="b">
        <v>1</v>
      </c>
      <c r="B2028" s="228" t="str">
        <f t="shared" si="1154"/>
        <v>무기 3</v>
      </c>
      <c r="C2028" s="228">
        <f t="shared" si="1155"/>
        <v>4907303</v>
      </c>
      <c r="D2028" s="228">
        <f t="shared" si="1151"/>
        <v>2087</v>
      </c>
      <c r="E2028" s="228" t="s">
        <v>32</v>
      </c>
      <c r="F2028" s="228">
        <f>F2026</f>
        <v>9</v>
      </c>
      <c r="G2028" s="228">
        <f>G2026</f>
        <v>7</v>
      </c>
      <c r="H2028" s="228">
        <f t="shared" si="1159"/>
        <v>153301003</v>
      </c>
      <c r="I2028" s="228">
        <v>1</v>
      </c>
      <c r="J2028" s="228">
        <v>1</v>
      </c>
      <c r="K2028" s="228">
        <f t="shared" si="1160"/>
        <v>8</v>
      </c>
      <c r="L2028" s="228" t="str">
        <f t="shared" si="1160"/>
        <v>Weapon</v>
      </c>
      <c r="M2028" s="228" t="str">
        <f t="shared" si="1160"/>
        <v>Rare</v>
      </c>
      <c r="N2028" s="1"/>
      <c r="O2028" s="1"/>
      <c r="P2028" s="1"/>
    </row>
    <row r="2029" spans="1:16" ht="16.5" customHeight="1" x14ac:dyDescent="0.3">
      <c r="A2029" s="232" t="b">
        <v>1</v>
      </c>
      <c r="B2029" s="228" t="str">
        <f t="shared" si="1154"/>
        <v>하의 1</v>
      </c>
      <c r="C2029" s="228">
        <f t="shared" si="1155"/>
        <v>4907304</v>
      </c>
      <c r="D2029" s="228">
        <f t="shared" si="1151"/>
        <v>2087</v>
      </c>
      <c r="E2029" s="228" t="s">
        <v>32</v>
      </c>
      <c r="F2029" s="228">
        <f t="shared" ref="F2029:G2030" si="1161">F2028</f>
        <v>9</v>
      </c>
      <c r="G2029" s="228">
        <f t="shared" si="1161"/>
        <v>7</v>
      </c>
      <c r="H2029" s="228">
        <f t="shared" si="1159"/>
        <v>153106005</v>
      </c>
      <c r="I2029" s="228">
        <v>1</v>
      </c>
      <c r="J2029" s="228">
        <v>1</v>
      </c>
      <c r="K2029" s="228">
        <f t="shared" si="1160"/>
        <v>12</v>
      </c>
      <c r="L2029" s="228" t="str">
        <f t="shared" si="1160"/>
        <v>Pants</v>
      </c>
      <c r="M2029" s="228" t="str">
        <f t="shared" si="1160"/>
        <v>Normal</v>
      </c>
      <c r="N2029" s="1"/>
      <c r="O2029" s="1"/>
      <c r="P2029" s="1"/>
    </row>
    <row r="2030" spans="1:16" ht="16.5" customHeight="1" x14ac:dyDescent="0.3">
      <c r="A2030" s="232" t="b">
        <v>1</v>
      </c>
      <c r="B2030" s="228" t="str">
        <f t="shared" si="1154"/>
        <v>하의 2</v>
      </c>
      <c r="C2030" s="228">
        <f t="shared" si="1155"/>
        <v>4907305</v>
      </c>
      <c r="D2030" s="228">
        <f t="shared" si="1151"/>
        <v>2087</v>
      </c>
      <c r="E2030" s="228" t="s">
        <v>32</v>
      </c>
      <c r="F2030" s="228">
        <f t="shared" si="1161"/>
        <v>9</v>
      </c>
      <c r="G2030" s="228">
        <f t="shared" si="1161"/>
        <v>7</v>
      </c>
      <c r="H2030" s="228">
        <f t="shared" si="1159"/>
        <v>153206005</v>
      </c>
      <c r="I2030" s="228">
        <v>1</v>
      </c>
      <c r="J2030" s="228">
        <v>1</v>
      </c>
      <c r="K2030" s="228">
        <f t="shared" si="1160"/>
        <v>25</v>
      </c>
      <c r="L2030" s="228" t="str">
        <f t="shared" si="1160"/>
        <v>Pants</v>
      </c>
      <c r="M2030" s="228" t="str">
        <f t="shared" si="1160"/>
        <v>Superior</v>
      </c>
      <c r="N2030" s="1"/>
      <c r="O2030" s="1"/>
      <c r="P2030" s="1"/>
    </row>
    <row r="2031" spans="1:16" ht="16.5" customHeight="1" x14ac:dyDescent="0.3">
      <c r="A2031" s="232" t="b">
        <v>1</v>
      </c>
      <c r="B2031" s="228" t="str">
        <f t="shared" si="1154"/>
        <v>하의 3</v>
      </c>
      <c r="C2031" s="228">
        <f t="shared" si="1155"/>
        <v>4907306</v>
      </c>
      <c r="D2031" s="228">
        <f t="shared" si="1151"/>
        <v>2087</v>
      </c>
      <c r="E2031" s="228" t="s">
        <v>32</v>
      </c>
      <c r="F2031" s="228">
        <f>F2029</f>
        <v>9</v>
      </c>
      <c r="G2031" s="228">
        <f>G2029</f>
        <v>7</v>
      </c>
      <c r="H2031" s="228">
        <f t="shared" si="1159"/>
        <v>153306005</v>
      </c>
      <c r="I2031" s="228">
        <v>1</v>
      </c>
      <c r="J2031" s="228">
        <v>1</v>
      </c>
      <c r="K2031" s="228">
        <f t="shared" si="1160"/>
        <v>8</v>
      </c>
      <c r="L2031" s="228" t="str">
        <f t="shared" si="1160"/>
        <v>Pants</v>
      </c>
      <c r="M2031" s="228" t="str">
        <f t="shared" si="1160"/>
        <v>Rare</v>
      </c>
      <c r="N2031" s="1"/>
      <c r="O2031" s="1"/>
      <c r="P2031" s="1"/>
    </row>
    <row r="2032" spans="1:16" ht="16.5" customHeight="1" x14ac:dyDescent="0.3">
      <c r="A2032" s="232" t="b">
        <v>1</v>
      </c>
      <c r="B2032" s="229" t="str">
        <f t="shared" si="1154"/>
        <v>무기 1</v>
      </c>
      <c r="C2032" s="229">
        <f t="shared" si="1155"/>
        <v>4907401</v>
      </c>
      <c r="D2032" s="229">
        <f t="shared" si="1151"/>
        <v>2087</v>
      </c>
      <c r="E2032" s="229" t="s">
        <v>33</v>
      </c>
      <c r="F2032" s="229">
        <f>F2031</f>
        <v>9</v>
      </c>
      <c r="G2032" s="229">
        <f>G2031</f>
        <v>7</v>
      </c>
      <c r="H2032" s="229">
        <f>H2026+1000000</f>
        <v>154101003</v>
      </c>
      <c r="I2032" s="229">
        <v>1</v>
      </c>
      <c r="J2032" s="229">
        <v>1</v>
      </c>
      <c r="K2032" s="229">
        <f>K2026</f>
        <v>12</v>
      </c>
      <c r="L2032" s="229" t="str">
        <f>L2026</f>
        <v>Weapon</v>
      </c>
      <c r="M2032" s="229" t="str">
        <f>M2026</f>
        <v>Normal</v>
      </c>
      <c r="N2032" s="1"/>
      <c r="O2032" s="1"/>
      <c r="P2032" s="1"/>
    </row>
    <row r="2033" spans="1:16" ht="16.5" customHeight="1" x14ac:dyDescent="0.3">
      <c r="A2033" s="232" t="b">
        <v>1</v>
      </c>
      <c r="B2033" s="229" t="str">
        <f t="shared" si="1154"/>
        <v>무기 2</v>
      </c>
      <c r="C2033" s="229">
        <f t="shared" si="1155"/>
        <v>4907402</v>
      </c>
      <c r="D2033" s="229">
        <f t="shared" si="1151"/>
        <v>2087</v>
      </c>
      <c r="E2033" s="229" t="s">
        <v>33</v>
      </c>
      <c r="F2033" s="229">
        <f>F2032</f>
        <v>9</v>
      </c>
      <c r="G2033" s="229">
        <f>G2032</f>
        <v>7</v>
      </c>
      <c r="H2033" s="229">
        <f t="shared" ref="H2033:H2037" si="1162">H2027+1000000</f>
        <v>154201003</v>
      </c>
      <c r="I2033" s="229">
        <v>1</v>
      </c>
      <c r="J2033" s="229">
        <v>1</v>
      </c>
      <c r="K2033" s="229">
        <f t="shared" ref="K2033:M2037" si="1163">K2027</f>
        <v>25</v>
      </c>
      <c r="L2033" s="229" t="str">
        <f t="shared" si="1163"/>
        <v>Weapon</v>
      </c>
      <c r="M2033" s="229" t="str">
        <f t="shared" si="1163"/>
        <v>Superior</v>
      </c>
      <c r="N2033" s="1"/>
      <c r="O2033" s="1"/>
      <c r="P2033" s="1"/>
    </row>
    <row r="2034" spans="1:16" ht="16.5" customHeight="1" x14ac:dyDescent="0.3">
      <c r="A2034" s="232" t="b">
        <v>1</v>
      </c>
      <c r="B2034" s="229" t="str">
        <f t="shared" si="1154"/>
        <v>무기 3</v>
      </c>
      <c r="C2034" s="229">
        <f t="shared" si="1155"/>
        <v>4907403</v>
      </c>
      <c r="D2034" s="229">
        <f t="shared" si="1151"/>
        <v>2087</v>
      </c>
      <c r="E2034" s="229" t="s">
        <v>33</v>
      </c>
      <c r="F2034" s="229">
        <f>F2032</f>
        <v>9</v>
      </c>
      <c r="G2034" s="229">
        <f>G2032</f>
        <v>7</v>
      </c>
      <c r="H2034" s="229">
        <f t="shared" si="1162"/>
        <v>154301003</v>
      </c>
      <c r="I2034" s="229">
        <v>1</v>
      </c>
      <c r="J2034" s="229">
        <v>1</v>
      </c>
      <c r="K2034" s="229">
        <f t="shared" si="1163"/>
        <v>8</v>
      </c>
      <c r="L2034" s="229" t="str">
        <f t="shared" si="1163"/>
        <v>Weapon</v>
      </c>
      <c r="M2034" s="229" t="str">
        <f t="shared" si="1163"/>
        <v>Rare</v>
      </c>
      <c r="N2034" s="1"/>
      <c r="O2034" s="1"/>
      <c r="P2034" s="1"/>
    </row>
    <row r="2035" spans="1:16" ht="16.5" customHeight="1" x14ac:dyDescent="0.3">
      <c r="A2035" s="232" t="b">
        <v>1</v>
      </c>
      <c r="B2035" s="229" t="str">
        <f t="shared" si="1154"/>
        <v>하의 1</v>
      </c>
      <c r="C2035" s="229">
        <f t="shared" si="1155"/>
        <v>4907404</v>
      </c>
      <c r="D2035" s="229">
        <f t="shared" si="1151"/>
        <v>2087</v>
      </c>
      <c r="E2035" s="229" t="s">
        <v>33</v>
      </c>
      <c r="F2035" s="229">
        <f t="shared" ref="F2035:G2036" si="1164">F2034</f>
        <v>9</v>
      </c>
      <c r="G2035" s="229">
        <f t="shared" si="1164"/>
        <v>7</v>
      </c>
      <c r="H2035" s="229">
        <f t="shared" si="1162"/>
        <v>154106005</v>
      </c>
      <c r="I2035" s="229">
        <v>1</v>
      </c>
      <c r="J2035" s="229">
        <v>1</v>
      </c>
      <c r="K2035" s="229">
        <f t="shared" si="1163"/>
        <v>12</v>
      </c>
      <c r="L2035" s="229" t="str">
        <f t="shared" si="1163"/>
        <v>Pants</v>
      </c>
      <c r="M2035" s="229" t="str">
        <f t="shared" si="1163"/>
        <v>Normal</v>
      </c>
      <c r="N2035" s="1"/>
      <c r="O2035" s="1"/>
      <c r="P2035" s="1"/>
    </row>
    <row r="2036" spans="1:16" ht="16.5" customHeight="1" x14ac:dyDescent="0.3">
      <c r="A2036" s="232" t="b">
        <v>1</v>
      </c>
      <c r="B2036" s="229" t="str">
        <f t="shared" si="1154"/>
        <v>하의 2</v>
      </c>
      <c r="C2036" s="229">
        <f t="shared" si="1155"/>
        <v>4907405</v>
      </c>
      <c r="D2036" s="229">
        <f t="shared" si="1151"/>
        <v>2087</v>
      </c>
      <c r="E2036" s="229" t="s">
        <v>33</v>
      </c>
      <c r="F2036" s="229">
        <f t="shared" si="1164"/>
        <v>9</v>
      </c>
      <c r="G2036" s="229">
        <f t="shared" si="1164"/>
        <v>7</v>
      </c>
      <c r="H2036" s="229">
        <f t="shared" si="1162"/>
        <v>154206005</v>
      </c>
      <c r="I2036" s="229">
        <v>1</v>
      </c>
      <c r="J2036" s="229">
        <v>1</v>
      </c>
      <c r="K2036" s="229">
        <f t="shared" si="1163"/>
        <v>25</v>
      </c>
      <c r="L2036" s="229" t="str">
        <f t="shared" si="1163"/>
        <v>Pants</v>
      </c>
      <c r="M2036" s="229" t="str">
        <f t="shared" si="1163"/>
        <v>Superior</v>
      </c>
      <c r="N2036" s="1"/>
      <c r="O2036" s="1"/>
      <c r="P2036" s="1"/>
    </row>
    <row r="2037" spans="1:16" ht="16.5" customHeight="1" x14ac:dyDescent="0.3">
      <c r="A2037" s="232" t="b">
        <v>1</v>
      </c>
      <c r="B2037" s="229" t="str">
        <f t="shared" si="1154"/>
        <v>하의 3</v>
      </c>
      <c r="C2037" s="229">
        <f t="shared" si="1155"/>
        <v>4907406</v>
      </c>
      <c r="D2037" s="229">
        <f t="shared" si="1151"/>
        <v>2087</v>
      </c>
      <c r="E2037" s="229" t="s">
        <v>33</v>
      </c>
      <c r="F2037" s="229">
        <f>F2035</f>
        <v>9</v>
      </c>
      <c r="G2037" s="229">
        <f>G2035</f>
        <v>7</v>
      </c>
      <c r="H2037" s="229">
        <f t="shared" si="1162"/>
        <v>154306005</v>
      </c>
      <c r="I2037" s="229">
        <v>1</v>
      </c>
      <c r="J2037" s="229">
        <v>1</v>
      </c>
      <c r="K2037" s="229">
        <f t="shared" si="1163"/>
        <v>8</v>
      </c>
      <c r="L2037" s="229" t="str">
        <f t="shared" si="1163"/>
        <v>Pants</v>
      </c>
      <c r="M2037" s="229" t="str">
        <f t="shared" si="1163"/>
        <v>Rare</v>
      </c>
      <c r="N2037" s="1"/>
      <c r="O2037" s="1"/>
      <c r="P2037" s="1"/>
    </row>
    <row r="2038" spans="1:16" ht="16.5" customHeight="1" x14ac:dyDescent="0.3">
      <c r="A2038" s="232" t="b">
        <v>1</v>
      </c>
      <c r="B2038" s="230" t="s">
        <v>34</v>
      </c>
      <c r="C2038" s="230">
        <f t="shared" si="1155"/>
        <v>4907501</v>
      </c>
      <c r="D2038" s="230">
        <f t="shared" si="1151"/>
        <v>2087</v>
      </c>
      <c r="E2038" s="230" t="s">
        <v>35</v>
      </c>
      <c r="F2038" s="230">
        <f>F2037</f>
        <v>9</v>
      </c>
      <c r="G2038" s="230">
        <f>G2037</f>
        <v>7</v>
      </c>
      <c r="H2038" s="230">
        <v>160004001</v>
      </c>
      <c r="I2038" s="230">
        <v>1</v>
      </c>
      <c r="J2038" s="230">
        <v>1</v>
      </c>
      <c r="K2038" s="101">
        <v>3</v>
      </c>
      <c r="L2038" s="230" t="s">
        <v>36</v>
      </c>
      <c r="M2038" s="230" t="s">
        <v>37</v>
      </c>
      <c r="N2038" s="1"/>
      <c r="O2038" s="1"/>
      <c r="P2038" s="1"/>
    </row>
    <row r="2039" spans="1:16" ht="16.5" customHeight="1" x14ac:dyDescent="0.3">
      <c r="A2039" s="232" t="b">
        <v>1</v>
      </c>
      <c r="B2039" s="230" t="s">
        <v>38</v>
      </c>
      <c r="C2039" s="230">
        <f>C2038+1</f>
        <v>4907502</v>
      </c>
      <c r="D2039" s="230">
        <f t="shared" si="1151"/>
        <v>2087</v>
      </c>
      <c r="E2039" s="230" t="s">
        <v>35</v>
      </c>
      <c r="F2039" s="230">
        <f t="shared" ref="F2039:G2041" si="1165">F2038</f>
        <v>9</v>
      </c>
      <c r="G2039" s="230">
        <f t="shared" si="1165"/>
        <v>7</v>
      </c>
      <c r="H2039" s="230">
        <v>160004002</v>
      </c>
      <c r="I2039" s="230">
        <v>1</v>
      </c>
      <c r="J2039" s="230">
        <v>1</v>
      </c>
      <c r="K2039" s="101">
        <v>2</v>
      </c>
      <c r="L2039" s="230" t="s">
        <v>39</v>
      </c>
      <c r="M2039" s="230" t="s">
        <v>37</v>
      </c>
      <c r="N2039" s="1"/>
      <c r="O2039" s="1"/>
      <c r="P2039" s="1"/>
    </row>
    <row r="2040" spans="1:16" ht="16.5" customHeight="1" x14ac:dyDescent="0.3">
      <c r="A2040" s="232" t="b">
        <v>1</v>
      </c>
      <c r="B2040" s="230" t="s">
        <v>40</v>
      </c>
      <c r="C2040" s="230">
        <f>C2039+1</f>
        <v>4907503</v>
      </c>
      <c r="D2040" s="230">
        <f t="shared" si="1151"/>
        <v>2087</v>
      </c>
      <c r="E2040" s="230" t="s">
        <v>35</v>
      </c>
      <c r="F2040" s="230">
        <f t="shared" si="1165"/>
        <v>9</v>
      </c>
      <c r="G2040" s="230">
        <f t="shared" si="1165"/>
        <v>7</v>
      </c>
      <c r="H2040" s="230">
        <v>160004003</v>
      </c>
      <c r="I2040" s="230">
        <v>1</v>
      </c>
      <c r="J2040" s="230">
        <v>1</v>
      </c>
      <c r="K2040" s="101">
        <v>4</v>
      </c>
      <c r="L2040" s="230" t="s">
        <v>41</v>
      </c>
      <c r="M2040" s="230" t="s">
        <v>37</v>
      </c>
      <c r="N2040" s="1"/>
      <c r="O2040" s="1"/>
      <c r="P2040" s="1"/>
    </row>
    <row r="2041" spans="1:16" ht="16.5" customHeight="1" x14ac:dyDescent="0.3">
      <c r="A2041" s="232" t="b">
        <v>1</v>
      </c>
      <c r="B2041" s="230" t="s">
        <v>42</v>
      </c>
      <c r="C2041" s="230">
        <f>C2040+1</f>
        <v>4907504</v>
      </c>
      <c r="D2041" s="230">
        <f t="shared" si="1151"/>
        <v>2087</v>
      </c>
      <c r="E2041" s="230" t="s">
        <v>35</v>
      </c>
      <c r="F2041" s="230">
        <f t="shared" si="1165"/>
        <v>9</v>
      </c>
      <c r="G2041" s="230">
        <f t="shared" si="1165"/>
        <v>7</v>
      </c>
      <c r="H2041" s="230">
        <v>160004004</v>
      </c>
      <c r="I2041" s="230">
        <v>1</v>
      </c>
      <c r="J2041" s="230">
        <v>1</v>
      </c>
      <c r="K2041" s="101">
        <v>1</v>
      </c>
      <c r="L2041" s="230" t="s">
        <v>43</v>
      </c>
      <c r="M2041" s="230" t="s">
        <v>37</v>
      </c>
      <c r="N2041" s="1"/>
      <c r="O2041" s="1"/>
      <c r="P2041" s="1"/>
    </row>
    <row r="2042" spans="1:16" ht="16.5" customHeight="1" x14ac:dyDescent="0.3">
      <c r="A2042" s="232" t="b">
        <v>1</v>
      </c>
      <c r="B2042" s="224" t="s">
        <v>709</v>
      </c>
      <c r="C2042" s="224">
        <v>4908101</v>
      </c>
      <c r="D2042" s="224">
        <f>D2022+1</f>
        <v>2088</v>
      </c>
      <c r="E2042" s="225" t="s">
        <v>27</v>
      </c>
      <c r="F2042" s="224">
        <v>9</v>
      </c>
      <c r="G2042" s="224">
        <v>8</v>
      </c>
      <c r="H2042" s="224">
        <v>151102005</v>
      </c>
      <c r="I2042" s="225">
        <v>1</v>
      </c>
      <c r="J2042" s="225">
        <v>1</v>
      </c>
      <c r="K2042" s="224">
        <v>12</v>
      </c>
      <c r="L2042" s="226" t="str">
        <f>IF(H2042&gt;=151107001,"Shoes",IF(H2042&gt;=151106001,"Pants",IF(H2042&gt;=151105001,"Glove",IF(H2042&gt;=151103001,"Head",IF(H2042&gt;=151102001,"Body",IF(H2042&gt;=151101001,"Weapon"))))))</f>
        <v>Body</v>
      </c>
      <c r="M2042" s="225" t="s">
        <v>674</v>
      </c>
      <c r="N2042" s="1"/>
      <c r="O2042" s="1"/>
      <c r="P2042" s="1"/>
    </row>
    <row r="2043" spans="1:16" ht="16.5" customHeight="1" x14ac:dyDescent="0.3">
      <c r="A2043" s="232" t="b">
        <v>1</v>
      </c>
      <c r="B2043" s="224" t="s">
        <v>45</v>
      </c>
      <c r="C2043" s="225">
        <f>C2042+1</f>
        <v>4908102</v>
      </c>
      <c r="D2043" s="225">
        <f>D2042</f>
        <v>2088</v>
      </c>
      <c r="E2043" s="225" t="s">
        <v>27</v>
      </c>
      <c r="F2043" s="225">
        <f t="shared" ref="F2043:G2043" si="1166">F2042</f>
        <v>9</v>
      </c>
      <c r="G2043" s="225">
        <f t="shared" si="1166"/>
        <v>8</v>
      </c>
      <c r="H2043" s="225">
        <f>H2042+100000</f>
        <v>151202005</v>
      </c>
      <c r="I2043" s="225">
        <v>1</v>
      </c>
      <c r="J2043" s="225">
        <v>1</v>
      </c>
      <c r="K2043" s="224">
        <v>25</v>
      </c>
      <c r="L2043" s="225" t="str">
        <f>L2042</f>
        <v>Body</v>
      </c>
      <c r="M2043" s="225" t="s">
        <v>53</v>
      </c>
      <c r="N2043" s="1"/>
      <c r="O2043" s="1"/>
      <c r="P2043" s="1"/>
    </row>
    <row r="2044" spans="1:16" ht="16.5" customHeight="1" x14ac:dyDescent="0.3">
      <c r="A2044" s="232" t="b">
        <v>1</v>
      </c>
      <c r="B2044" s="224" t="s">
        <v>55</v>
      </c>
      <c r="C2044" s="225">
        <f t="shared" ref="C2044:C2047" si="1167">C2043+1</f>
        <v>4908103</v>
      </c>
      <c r="D2044" s="225">
        <f t="shared" ref="D2044:D2069" si="1168">D2043</f>
        <v>2088</v>
      </c>
      <c r="E2044" s="225" t="s">
        <v>27</v>
      </c>
      <c r="F2044" s="225">
        <f>F2042</f>
        <v>9</v>
      </c>
      <c r="G2044" s="225">
        <f>G2042</f>
        <v>8</v>
      </c>
      <c r="H2044" s="225">
        <f>H2043+100000</f>
        <v>151302005</v>
      </c>
      <c r="I2044" s="225">
        <v>1</v>
      </c>
      <c r="J2044" s="225">
        <v>1</v>
      </c>
      <c r="K2044" s="224">
        <v>8</v>
      </c>
      <c r="L2044" s="225" t="str">
        <f>L2043</f>
        <v>Body</v>
      </c>
      <c r="M2044" s="225" t="s">
        <v>60</v>
      </c>
      <c r="N2044" s="1"/>
      <c r="O2044" s="1"/>
      <c r="P2044" s="1"/>
    </row>
    <row r="2045" spans="1:16" ht="16.5" customHeight="1" x14ac:dyDescent="0.3">
      <c r="A2045" s="232" t="b">
        <v>1</v>
      </c>
      <c r="B2045" s="224" t="s">
        <v>708</v>
      </c>
      <c r="C2045" s="225">
        <f t="shared" si="1167"/>
        <v>4908104</v>
      </c>
      <c r="D2045" s="225">
        <f t="shared" si="1168"/>
        <v>2088</v>
      </c>
      <c r="E2045" s="225" t="s">
        <v>27</v>
      </c>
      <c r="F2045" s="225">
        <f t="shared" ref="F2045:G2046" si="1169">F2044</f>
        <v>9</v>
      </c>
      <c r="G2045" s="225">
        <f t="shared" si="1169"/>
        <v>8</v>
      </c>
      <c r="H2045" s="224">
        <v>151107002</v>
      </c>
      <c r="I2045" s="225">
        <v>1</v>
      </c>
      <c r="J2045" s="225">
        <v>1</v>
      </c>
      <c r="K2045" s="225">
        <f>K2042</f>
        <v>12</v>
      </c>
      <c r="L2045" s="226" t="str">
        <f>IF(H2045&gt;=151107001,"Shoes",IF(H2045&gt;=151106001,"Pants",IF(H2045&gt;=151105001,"Glove",IF(H2045&gt;=151103001,"Head",IF(H2045&gt;=151102001,"Body",IF(H2045&gt;=151101001,"Weapon"))))))</f>
        <v>Shoes</v>
      </c>
      <c r="M2045" s="225" t="str">
        <f>M2042</f>
        <v>Normal</v>
      </c>
      <c r="N2045" s="1"/>
      <c r="O2045" s="1"/>
      <c r="P2045" s="1"/>
    </row>
    <row r="2046" spans="1:16" ht="16.5" customHeight="1" x14ac:dyDescent="0.3">
      <c r="A2046" s="232" t="b">
        <v>1</v>
      </c>
      <c r="B2046" s="224" t="s">
        <v>30</v>
      </c>
      <c r="C2046" s="225">
        <f t="shared" si="1167"/>
        <v>4908105</v>
      </c>
      <c r="D2046" s="225">
        <f t="shared" si="1168"/>
        <v>2088</v>
      </c>
      <c r="E2046" s="225" t="s">
        <v>27</v>
      </c>
      <c r="F2046" s="225">
        <f t="shared" si="1169"/>
        <v>9</v>
      </c>
      <c r="G2046" s="225">
        <f t="shared" si="1169"/>
        <v>8</v>
      </c>
      <c r="H2046" s="225">
        <f>H2045+100000</f>
        <v>151207002</v>
      </c>
      <c r="I2046" s="225">
        <v>1</v>
      </c>
      <c r="J2046" s="225">
        <v>1</v>
      </c>
      <c r="K2046" s="225">
        <f t="shared" ref="K2046:K2047" si="1170">K2043</f>
        <v>25</v>
      </c>
      <c r="L2046" s="225" t="str">
        <f>L2045</f>
        <v>Shoes</v>
      </c>
      <c r="M2046" s="225" t="str">
        <f>M2043</f>
        <v>Superior</v>
      </c>
      <c r="N2046" s="1"/>
      <c r="O2046" s="1"/>
      <c r="P2046" s="1"/>
    </row>
    <row r="2047" spans="1:16" ht="16.5" customHeight="1" x14ac:dyDescent="0.3">
      <c r="A2047" s="232" t="b">
        <v>1</v>
      </c>
      <c r="B2047" s="224" t="s">
        <v>54</v>
      </c>
      <c r="C2047" s="225">
        <f t="shared" si="1167"/>
        <v>4908106</v>
      </c>
      <c r="D2047" s="225">
        <f t="shared" si="1168"/>
        <v>2088</v>
      </c>
      <c r="E2047" s="225" t="s">
        <v>27</v>
      </c>
      <c r="F2047" s="225">
        <f>F2045</f>
        <v>9</v>
      </c>
      <c r="G2047" s="225">
        <f>G2045</f>
        <v>8</v>
      </c>
      <c r="H2047" s="225">
        <f>H2046+100000</f>
        <v>151307002</v>
      </c>
      <c r="I2047" s="225">
        <v>1</v>
      </c>
      <c r="J2047" s="225">
        <v>1</v>
      </c>
      <c r="K2047" s="225">
        <f t="shared" si="1170"/>
        <v>8</v>
      </c>
      <c r="L2047" s="225" t="str">
        <f>L2046</f>
        <v>Shoes</v>
      </c>
      <c r="M2047" s="225" t="str">
        <f>M2044</f>
        <v>Rare</v>
      </c>
      <c r="N2047" s="1"/>
      <c r="O2047" s="1"/>
      <c r="P2047" s="1"/>
    </row>
    <row r="2048" spans="1:16" ht="16.5" customHeight="1" x14ac:dyDescent="0.3">
      <c r="A2048" s="232" t="b">
        <v>1</v>
      </c>
      <c r="B2048" s="227" t="str">
        <f t="shared" ref="B2048:B2065" si="1171">B2042</f>
        <v>갑옷 1</v>
      </c>
      <c r="C2048" s="227">
        <f t="shared" ref="C2048:C2066" si="1172">C2042+100</f>
        <v>4908201</v>
      </c>
      <c r="D2048" s="227">
        <f t="shared" si="1168"/>
        <v>2088</v>
      </c>
      <c r="E2048" s="227" t="s">
        <v>31</v>
      </c>
      <c r="F2048" s="227">
        <f t="shared" ref="F2048:G2049" si="1173">F2047</f>
        <v>9</v>
      </c>
      <c r="G2048" s="227">
        <f t="shared" si="1173"/>
        <v>8</v>
      </c>
      <c r="H2048" s="227">
        <f>H2042+1000000</f>
        <v>152102005</v>
      </c>
      <c r="I2048" s="227">
        <v>1</v>
      </c>
      <c r="J2048" s="227">
        <v>1</v>
      </c>
      <c r="K2048" s="227">
        <f>K2042</f>
        <v>12</v>
      </c>
      <c r="L2048" s="227" t="str">
        <f>L2042</f>
        <v>Body</v>
      </c>
      <c r="M2048" s="227" t="str">
        <f>M2042</f>
        <v>Normal</v>
      </c>
      <c r="N2048" s="1"/>
      <c r="O2048" s="1"/>
      <c r="P2048" s="1"/>
    </row>
    <row r="2049" spans="1:16" ht="16.5" customHeight="1" x14ac:dyDescent="0.3">
      <c r="A2049" s="232" t="b">
        <v>1</v>
      </c>
      <c r="B2049" s="227" t="str">
        <f t="shared" si="1171"/>
        <v>갑옷 2</v>
      </c>
      <c r="C2049" s="227">
        <f t="shared" si="1172"/>
        <v>4908202</v>
      </c>
      <c r="D2049" s="227">
        <f t="shared" si="1168"/>
        <v>2088</v>
      </c>
      <c r="E2049" s="227" t="s">
        <v>31</v>
      </c>
      <c r="F2049" s="227">
        <f t="shared" si="1173"/>
        <v>9</v>
      </c>
      <c r="G2049" s="227">
        <f t="shared" si="1173"/>
        <v>8</v>
      </c>
      <c r="H2049" s="227">
        <f t="shared" ref="H2049:H2053" si="1174">H2043+1000000</f>
        <v>152202005</v>
      </c>
      <c r="I2049" s="227">
        <v>1</v>
      </c>
      <c r="J2049" s="227">
        <v>1</v>
      </c>
      <c r="K2049" s="227">
        <f t="shared" ref="K2049:M2053" si="1175">K2043</f>
        <v>25</v>
      </c>
      <c r="L2049" s="227" t="str">
        <f t="shared" si="1175"/>
        <v>Body</v>
      </c>
      <c r="M2049" s="227" t="str">
        <f t="shared" si="1175"/>
        <v>Superior</v>
      </c>
      <c r="N2049" s="1"/>
      <c r="O2049" s="1"/>
      <c r="P2049" s="1"/>
    </row>
    <row r="2050" spans="1:16" ht="16.5" customHeight="1" x14ac:dyDescent="0.3">
      <c r="A2050" s="232" t="b">
        <v>1</v>
      </c>
      <c r="B2050" s="227" t="str">
        <f t="shared" si="1171"/>
        <v>갑옷 3</v>
      </c>
      <c r="C2050" s="227">
        <f t="shared" si="1172"/>
        <v>4908203</v>
      </c>
      <c r="D2050" s="227">
        <f t="shared" si="1168"/>
        <v>2088</v>
      </c>
      <c r="E2050" s="227" t="s">
        <v>31</v>
      </c>
      <c r="F2050" s="227">
        <f>F2048</f>
        <v>9</v>
      </c>
      <c r="G2050" s="227">
        <f>G2048</f>
        <v>8</v>
      </c>
      <c r="H2050" s="227">
        <f t="shared" si="1174"/>
        <v>152302005</v>
      </c>
      <c r="I2050" s="227">
        <v>1</v>
      </c>
      <c r="J2050" s="227">
        <v>1</v>
      </c>
      <c r="K2050" s="227">
        <f t="shared" si="1175"/>
        <v>8</v>
      </c>
      <c r="L2050" s="227" t="str">
        <f t="shared" si="1175"/>
        <v>Body</v>
      </c>
      <c r="M2050" s="227" t="str">
        <f t="shared" si="1175"/>
        <v>Rare</v>
      </c>
      <c r="N2050" s="1"/>
      <c r="O2050" s="1"/>
      <c r="P2050" s="1"/>
    </row>
    <row r="2051" spans="1:16" ht="16.5" customHeight="1" x14ac:dyDescent="0.3">
      <c r="A2051" s="232" t="b">
        <v>1</v>
      </c>
      <c r="B2051" s="227" t="str">
        <f t="shared" si="1171"/>
        <v>부츠 1</v>
      </c>
      <c r="C2051" s="227">
        <f t="shared" si="1172"/>
        <v>4908204</v>
      </c>
      <c r="D2051" s="227">
        <f t="shared" si="1168"/>
        <v>2088</v>
      </c>
      <c r="E2051" s="227" t="s">
        <v>31</v>
      </c>
      <c r="F2051" s="227">
        <f t="shared" ref="F2051:G2052" si="1176">F2050</f>
        <v>9</v>
      </c>
      <c r="G2051" s="227">
        <f t="shared" si="1176"/>
        <v>8</v>
      </c>
      <c r="H2051" s="227">
        <f t="shared" si="1174"/>
        <v>152107002</v>
      </c>
      <c r="I2051" s="227">
        <v>1</v>
      </c>
      <c r="J2051" s="227">
        <v>1</v>
      </c>
      <c r="K2051" s="227">
        <f t="shared" si="1175"/>
        <v>12</v>
      </c>
      <c r="L2051" s="227" t="str">
        <f t="shared" si="1175"/>
        <v>Shoes</v>
      </c>
      <c r="M2051" s="227" t="str">
        <f t="shared" si="1175"/>
        <v>Normal</v>
      </c>
      <c r="N2051" s="1"/>
      <c r="O2051" s="1"/>
      <c r="P2051" s="1"/>
    </row>
    <row r="2052" spans="1:16" ht="16.5" customHeight="1" x14ac:dyDescent="0.3">
      <c r="A2052" s="232" t="b">
        <v>1</v>
      </c>
      <c r="B2052" s="227" t="str">
        <f t="shared" si="1171"/>
        <v>부츠 2</v>
      </c>
      <c r="C2052" s="227">
        <f t="shared" si="1172"/>
        <v>4908205</v>
      </c>
      <c r="D2052" s="227">
        <f t="shared" si="1168"/>
        <v>2088</v>
      </c>
      <c r="E2052" s="227" t="s">
        <v>31</v>
      </c>
      <c r="F2052" s="227">
        <f t="shared" si="1176"/>
        <v>9</v>
      </c>
      <c r="G2052" s="227">
        <f t="shared" si="1176"/>
        <v>8</v>
      </c>
      <c r="H2052" s="227">
        <f t="shared" si="1174"/>
        <v>152207002</v>
      </c>
      <c r="I2052" s="227">
        <v>1</v>
      </c>
      <c r="J2052" s="227">
        <v>1</v>
      </c>
      <c r="K2052" s="227">
        <f t="shared" si="1175"/>
        <v>25</v>
      </c>
      <c r="L2052" s="227" t="str">
        <f t="shared" si="1175"/>
        <v>Shoes</v>
      </c>
      <c r="M2052" s="227" t="str">
        <f t="shared" si="1175"/>
        <v>Superior</v>
      </c>
      <c r="N2052" s="1"/>
      <c r="O2052" s="1"/>
      <c r="P2052" s="1"/>
    </row>
    <row r="2053" spans="1:16" ht="16.5" customHeight="1" x14ac:dyDescent="0.3">
      <c r="A2053" s="232" t="b">
        <v>1</v>
      </c>
      <c r="B2053" s="227" t="str">
        <f t="shared" si="1171"/>
        <v>부츠 3</v>
      </c>
      <c r="C2053" s="227">
        <f t="shared" si="1172"/>
        <v>4908206</v>
      </c>
      <c r="D2053" s="227">
        <f t="shared" si="1168"/>
        <v>2088</v>
      </c>
      <c r="E2053" s="227" t="s">
        <v>31</v>
      </c>
      <c r="F2053" s="227">
        <f>F2051</f>
        <v>9</v>
      </c>
      <c r="G2053" s="227">
        <f>G2051</f>
        <v>8</v>
      </c>
      <c r="H2053" s="227">
        <f t="shared" si="1174"/>
        <v>152307002</v>
      </c>
      <c r="I2053" s="227">
        <v>1</v>
      </c>
      <c r="J2053" s="227">
        <v>1</v>
      </c>
      <c r="K2053" s="227">
        <f t="shared" si="1175"/>
        <v>8</v>
      </c>
      <c r="L2053" s="227" t="str">
        <f t="shared" si="1175"/>
        <v>Shoes</v>
      </c>
      <c r="M2053" s="227" t="str">
        <f t="shared" si="1175"/>
        <v>Rare</v>
      </c>
      <c r="N2053" s="1"/>
      <c r="O2053" s="1"/>
      <c r="P2053" s="1"/>
    </row>
    <row r="2054" spans="1:16" ht="16.5" customHeight="1" x14ac:dyDescent="0.3">
      <c r="A2054" s="232" t="b">
        <v>1</v>
      </c>
      <c r="B2054" s="228" t="str">
        <f t="shared" si="1171"/>
        <v>갑옷 1</v>
      </c>
      <c r="C2054" s="228">
        <f t="shared" si="1172"/>
        <v>4908301</v>
      </c>
      <c r="D2054" s="228">
        <f t="shared" si="1168"/>
        <v>2088</v>
      </c>
      <c r="E2054" s="228" t="s">
        <v>32</v>
      </c>
      <c r="F2054" s="228">
        <f t="shared" ref="F2054:G2055" si="1177">F2053</f>
        <v>9</v>
      </c>
      <c r="G2054" s="228">
        <f t="shared" si="1177"/>
        <v>8</v>
      </c>
      <c r="H2054" s="228">
        <f>H2048+1000000</f>
        <v>153102005</v>
      </c>
      <c r="I2054" s="228">
        <v>1</v>
      </c>
      <c r="J2054" s="228">
        <v>1</v>
      </c>
      <c r="K2054" s="228">
        <f>K2048</f>
        <v>12</v>
      </c>
      <c r="L2054" s="228" t="str">
        <f>L2048</f>
        <v>Body</v>
      </c>
      <c r="M2054" s="228" t="str">
        <f>M2048</f>
        <v>Normal</v>
      </c>
      <c r="N2054" s="1"/>
      <c r="O2054" s="1"/>
      <c r="P2054" s="1"/>
    </row>
    <row r="2055" spans="1:16" ht="16.5" customHeight="1" x14ac:dyDescent="0.3">
      <c r="A2055" s="232" t="b">
        <v>1</v>
      </c>
      <c r="B2055" s="228" t="str">
        <f t="shared" si="1171"/>
        <v>갑옷 2</v>
      </c>
      <c r="C2055" s="228">
        <f t="shared" si="1172"/>
        <v>4908302</v>
      </c>
      <c r="D2055" s="228">
        <f t="shared" si="1168"/>
        <v>2088</v>
      </c>
      <c r="E2055" s="228" t="s">
        <v>32</v>
      </c>
      <c r="F2055" s="228">
        <f t="shared" si="1177"/>
        <v>9</v>
      </c>
      <c r="G2055" s="228">
        <f t="shared" si="1177"/>
        <v>8</v>
      </c>
      <c r="H2055" s="228">
        <f t="shared" ref="H2055:H2059" si="1178">H2049+1000000</f>
        <v>153202005</v>
      </c>
      <c r="I2055" s="228">
        <v>1</v>
      </c>
      <c r="J2055" s="228">
        <v>1</v>
      </c>
      <c r="K2055" s="228">
        <f t="shared" ref="K2055:M2059" si="1179">K2049</f>
        <v>25</v>
      </c>
      <c r="L2055" s="228" t="str">
        <f t="shared" si="1179"/>
        <v>Body</v>
      </c>
      <c r="M2055" s="228" t="str">
        <f t="shared" si="1179"/>
        <v>Superior</v>
      </c>
      <c r="N2055" s="1"/>
      <c r="O2055" s="1"/>
      <c r="P2055" s="1"/>
    </row>
    <row r="2056" spans="1:16" ht="16.5" customHeight="1" x14ac:dyDescent="0.3">
      <c r="A2056" s="232" t="b">
        <v>1</v>
      </c>
      <c r="B2056" s="228" t="str">
        <f t="shared" si="1171"/>
        <v>갑옷 3</v>
      </c>
      <c r="C2056" s="228">
        <f t="shared" si="1172"/>
        <v>4908303</v>
      </c>
      <c r="D2056" s="228">
        <f t="shared" si="1168"/>
        <v>2088</v>
      </c>
      <c r="E2056" s="228" t="s">
        <v>32</v>
      </c>
      <c r="F2056" s="228">
        <f>F2054</f>
        <v>9</v>
      </c>
      <c r="G2056" s="228">
        <f>G2054</f>
        <v>8</v>
      </c>
      <c r="H2056" s="228">
        <f t="shared" si="1178"/>
        <v>153302005</v>
      </c>
      <c r="I2056" s="228">
        <v>1</v>
      </c>
      <c r="J2056" s="228">
        <v>1</v>
      </c>
      <c r="K2056" s="228">
        <f t="shared" si="1179"/>
        <v>8</v>
      </c>
      <c r="L2056" s="228" t="str">
        <f t="shared" si="1179"/>
        <v>Body</v>
      </c>
      <c r="M2056" s="228" t="str">
        <f t="shared" si="1179"/>
        <v>Rare</v>
      </c>
      <c r="N2056" s="1"/>
      <c r="O2056" s="1"/>
      <c r="P2056" s="1"/>
    </row>
    <row r="2057" spans="1:16" ht="16.5" customHeight="1" x14ac:dyDescent="0.3">
      <c r="A2057" s="232" t="b">
        <v>1</v>
      </c>
      <c r="B2057" s="228" t="str">
        <f t="shared" si="1171"/>
        <v>부츠 1</v>
      </c>
      <c r="C2057" s="228">
        <f t="shared" si="1172"/>
        <v>4908304</v>
      </c>
      <c r="D2057" s="228">
        <f t="shared" si="1168"/>
        <v>2088</v>
      </c>
      <c r="E2057" s="228" t="s">
        <v>32</v>
      </c>
      <c r="F2057" s="228">
        <f t="shared" ref="F2057:G2058" si="1180">F2056</f>
        <v>9</v>
      </c>
      <c r="G2057" s="228">
        <f t="shared" si="1180"/>
        <v>8</v>
      </c>
      <c r="H2057" s="228">
        <f t="shared" si="1178"/>
        <v>153107002</v>
      </c>
      <c r="I2057" s="228">
        <v>1</v>
      </c>
      <c r="J2057" s="228">
        <v>1</v>
      </c>
      <c r="K2057" s="228">
        <f t="shared" si="1179"/>
        <v>12</v>
      </c>
      <c r="L2057" s="228" t="str">
        <f t="shared" si="1179"/>
        <v>Shoes</v>
      </c>
      <c r="M2057" s="228" t="str">
        <f t="shared" si="1179"/>
        <v>Normal</v>
      </c>
      <c r="N2057" s="1"/>
      <c r="O2057" s="1"/>
      <c r="P2057" s="1"/>
    </row>
    <row r="2058" spans="1:16" ht="16.5" customHeight="1" x14ac:dyDescent="0.3">
      <c r="A2058" s="232" t="b">
        <v>1</v>
      </c>
      <c r="B2058" s="228" t="str">
        <f t="shared" si="1171"/>
        <v>부츠 2</v>
      </c>
      <c r="C2058" s="228">
        <f t="shared" si="1172"/>
        <v>4908305</v>
      </c>
      <c r="D2058" s="228">
        <f t="shared" si="1168"/>
        <v>2088</v>
      </c>
      <c r="E2058" s="228" t="s">
        <v>32</v>
      </c>
      <c r="F2058" s="228">
        <f t="shared" si="1180"/>
        <v>9</v>
      </c>
      <c r="G2058" s="228">
        <f t="shared" si="1180"/>
        <v>8</v>
      </c>
      <c r="H2058" s="228">
        <f t="shared" si="1178"/>
        <v>153207002</v>
      </c>
      <c r="I2058" s="228">
        <v>1</v>
      </c>
      <c r="J2058" s="228">
        <v>1</v>
      </c>
      <c r="K2058" s="228">
        <f t="shared" si="1179"/>
        <v>25</v>
      </c>
      <c r="L2058" s="228" t="str">
        <f t="shared" si="1179"/>
        <v>Shoes</v>
      </c>
      <c r="M2058" s="228" t="str">
        <f t="shared" si="1179"/>
        <v>Superior</v>
      </c>
      <c r="N2058" s="1"/>
      <c r="O2058" s="1"/>
      <c r="P2058" s="1"/>
    </row>
    <row r="2059" spans="1:16" ht="16.5" customHeight="1" x14ac:dyDescent="0.3">
      <c r="A2059" s="232" t="b">
        <v>1</v>
      </c>
      <c r="B2059" s="228" t="str">
        <f t="shared" si="1171"/>
        <v>부츠 3</v>
      </c>
      <c r="C2059" s="228">
        <f t="shared" si="1172"/>
        <v>4908306</v>
      </c>
      <c r="D2059" s="228">
        <f t="shared" si="1168"/>
        <v>2088</v>
      </c>
      <c r="E2059" s="228" t="s">
        <v>32</v>
      </c>
      <c r="F2059" s="228">
        <f>F2057</f>
        <v>9</v>
      </c>
      <c r="G2059" s="228">
        <f>G2057</f>
        <v>8</v>
      </c>
      <c r="H2059" s="228">
        <f t="shared" si="1178"/>
        <v>153307002</v>
      </c>
      <c r="I2059" s="228">
        <v>1</v>
      </c>
      <c r="J2059" s="228">
        <v>1</v>
      </c>
      <c r="K2059" s="228">
        <f t="shared" si="1179"/>
        <v>8</v>
      </c>
      <c r="L2059" s="228" t="str">
        <f t="shared" si="1179"/>
        <v>Shoes</v>
      </c>
      <c r="M2059" s="228" t="str">
        <f t="shared" si="1179"/>
        <v>Rare</v>
      </c>
      <c r="N2059" s="1"/>
      <c r="O2059" s="1"/>
      <c r="P2059" s="1"/>
    </row>
    <row r="2060" spans="1:16" ht="16.5" customHeight="1" x14ac:dyDescent="0.3">
      <c r="A2060" s="232" t="b">
        <v>1</v>
      </c>
      <c r="B2060" s="229" t="str">
        <f t="shared" si="1171"/>
        <v>갑옷 1</v>
      </c>
      <c r="C2060" s="229">
        <f t="shared" si="1172"/>
        <v>4908401</v>
      </c>
      <c r="D2060" s="229">
        <f t="shared" si="1168"/>
        <v>2088</v>
      </c>
      <c r="E2060" s="229" t="s">
        <v>33</v>
      </c>
      <c r="F2060" s="229">
        <f t="shared" ref="F2060:G2061" si="1181">F2059</f>
        <v>9</v>
      </c>
      <c r="G2060" s="229">
        <f t="shared" si="1181"/>
        <v>8</v>
      </c>
      <c r="H2060" s="229">
        <f>H2054+1000000</f>
        <v>154102005</v>
      </c>
      <c r="I2060" s="229">
        <v>1</v>
      </c>
      <c r="J2060" s="229">
        <v>1</v>
      </c>
      <c r="K2060" s="229">
        <f>K2054</f>
        <v>12</v>
      </c>
      <c r="L2060" s="229" t="str">
        <f>L2054</f>
        <v>Body</v>
      </c>
      <c r="M2060" s="229" t="str">
        <f>M2054</f>
        <v>Normal</v>
      </c>
      <c r="N2060" s="1"/>
      <c r="O2060" s="1"/>
      <c r="P2060" s="1"/>
    </row>
    <row r="2061" spans="1:16" ht="16.5" customHeight="1" x14ac:dyDescent="0.3">
      <c r="A2061" s="232" t="b">
        <v>1</v>
      </c>
      <c r="B2061" s="229" t="str">
        <f t="shared" si="1171"/>
        <v>갑옷 2</v>
      </c>
      <c r="C2061" s="229">
        <f t="shared" si="1172"/>
        <v>4908402</v>
      </c>
      <c r="D2061" s="229">
        <f t="shared" si="1168"/>
        <v>2088</v>
      </c>
      <c r="E2061" s="229" t="s">
        <v>33</v>
      </c>
      <c r="F2061" s="229">
        <f t="shared" si="1181"/>
        <v>9</v>
      </c>
      <c r="G2061" s="229">
        <f t="shared" si="1181"/>
        <v>8</v>
      </c>
      <c r="H2061" s="229">
        <f t="shared" ref="H2061:H2065" si="1182">H2055+1000000</f>
        <v>154202005</v>
      </c>
      <c r="I2061" s="229">
        <v>1</v>
      </c>
      <c r="J2061" s="229">
        <v>1</v>
      </c>
      <c r="K2061" s="229">
        <f t="shared" ref="K2061:M2065" si="1183">K2055</f>
        <v>25</v>
      </c>
      <c r="L2061" s="229" t="str">
        <f t="shared" si="1183"/>
        <v>Body</v>
      </c>
      <c r="M2061" s="229" t="str">
        <f t="shared" si="1183"/>
        <v>Superior</v>
      </c>
      <c r="N2061" s="1"/>
      <c r="O2061" s="1"/>
      <c r="P2061" s="1"/>
    </row>
    <row r="2062" spans="1:16" ht="16.5" customHeight="1" x14ac:dyDescent="0.3">
      <c r="A2062" s="232" t="b">
        <v>1</v>
      </c>
      <c r="B2062" s="229" t="str">
        <f t="shared" si="1171"/>
        <v>갑옷 3</v>
      </c>
      <c r="C2062" s="229">
        <f t="shared" si="1172"/>
        <v>4908403</v>
      </c>
      <c r="D2062" s="229">
        <f t="shared" si="1168"/>
        <v>2088</v>
      </c>
      <c r="E2062" s="229" t="s">
        <v>33</v>
      </c>
      <c r="F2062" s="229">
        <f>F2060</f>
        <v>9</v>
      </c>
      <c r="G2062" s="229">
        <f>G2060</f>
        <v>8</v>
      </c>
      <c r="H2062" s="229">
        <f t="shared" si="1182"/>
        <v>154302005</v>
      </c>
      <c r="I2062" s="229">
        <v>1</v>
      </c>
      <c r="J2062" s="229">
        <v>1</v>
      </c>
      <c r="K2062" s="229">
        <f t="shared" si="1183"/>
        <v>8</v>
      </c>
      <c r="L2062" s="229" t="str">
        <f t="shared" si="1183"/>
        <v>Body</v>
      </c>
      <c r="M2062" s="229" t="str">
        <f t="shared" si="1183"/>
        <v>Rare</v>
      </c>
      <c r="N2062" s="1"/>
      <c r="O2062" s="1"/>
      <c r="P2062" s="1"/>
    </row>
    <row r="2063" spans="1:16" ht="16.5" customHeight="1" x14ac:dyDescent="0.3">
      <c r="A2063" s="232" t="b">
        <v>1</v>
      </c>
      <c r="B2063" s="229" t="str">
        <f t="shared" si="1171"/>
        <v>부츠 1</v>
      </c>
      <c r="C2063" s="229">
        <f t="shared" si="1172"/>
        <v>4908404</v>
      </c>
      <c r="D2063" s="229">
        <f t="shared" si="1168"/>
        <v>2088</v>
      </c>
      <c r="E2063" s="229" t="s">
        <v>33</v>
      </c>
      <c r="F2063" s="229">
        <f t="shared" ref="F2063:G2064" si="1184">F2062</f>
        <v>9</v>
      </c>
      <c r="G2063" s="229">
        <f t="shared" si="1184"/>
        <v>8</v>
      </c>
      <c r="H2063" s="229">
        <f t="shared" si="1182"/>
        <v>154107002</v>
      </c>
      <c r="I2063" s="229">
        <v>1</v>
      </c>
      <c r="J2063" s="229">
        <v>1</v>
      </c>
      <c r="K2063" s="229">
        <f t="shared" si="1183"/>
        <v>12</v>
      </c>
      <c r="L2063" s="229" t="str">
        <f t="shared" si="1183"/>
        <v>Shoes</v>
      </c>
      <c r="M2063" s="229" t="str">
        <f t="shared" si="1183"/>
        <v>Normal</v>
      </c>
      <c r="N2063" s="1"/>
      <c r="O2063" s="1"/>
      <c r="P2063" s="1"/>
    </row>
    <row r="2064" spans="1:16" ht="16.5" customHeight="1" x14ac:dyDescent="0.3">
      <c r="A2064" s="232" t="b">
        <v>1</v>
      </c>
      <c r="B2064" s="229" t="str">
        <f t="shared" si="1171"/>
        <v>부츠 2</v>
      </c>
      <c r="C2064" s="229">
        <f t="shared" si="1172"/>
        <v>4908405</v>
      </c>
      <c r="D2064" s="229">
        <f t="shared" si="1168"/>
        <v>2088</v>
      </c>
      <c r="E2064" s="229" t="s">
        <v>33</v>
      </c>
      <c r="F2064" s="229">
        <f t="shared" si="1184"/>
        <v>9</v>
      </c>
      <c r="G2064" s="229">
        <f t="shared" si="1184"/>
        <v>8</v>
      </c>
      <c r="H2064" s="229">
        <f t="shared" si="1182"/>
        <v>154207002</v>
      </c>
      <c r="I2064" s="229">
        <v>1</v>
      </c>
      <c r="J2064" s="229">
        <v>1</v>
      </c>
      <c r="K2064" s="229">
        <f t="shared" si="1183"/>
        <v>25</v>
      </c>
      <c r="L2064" s="229" t="str">
        <f t="shared" si="1183"/>
        <v>Shoes</v>
      </c>
      <c r="M2064" s="229" t="str">
        <f t="shared" si="1183"/>
        <v>Superior</v>
      </c>
      <c r="N2064" s="1"/>
      <c r="O2064" s="1"/>
      <c r="P2064" s="1"/>
    </row>
    <row r="2065" spans="1:16" ht="16.5" customHeight="1" x14ac:dyDescent="0.3">
      <c r="A2065" s="232" t="b">
        <v>1</v>
      </c>
      <c r="B2065" s="229" t="str">
        <f t="shared" si="1171"/>
        <v>부츠 3</v>
      </c>
      <c r="C2065" s="229">
        <f t="shared" si="1172"/>
        <v>4908406</v>
      </c>
      <c r="D2065" s="229">
        <f t="shared" si="1168"/>
        <v>2088</v>
      </c>
      <c r="E2065" s="229" t="s">
        <v>33</v>
      </c>
      <c r="F2065" s="229">
        <f>F2063</f>
        <v>9</v>
      </c>
      <c r="G2065" s="229">
        <f>G2063</f>
        <v>8</v>
      </c>
      <c r="H2065" s="229">
        <f t="shared" si="1182"/>
        <v>154307002</v>
      </c>
      <c r="I2065" s="229">
        <v>1</v>
      </c>
      <c r="J2065" s="229">
        <v>1</v>
      </c>
      <c r="K2065" s="229">
        <f t="shared" si="1183"/>
        <v>8</v>
      </c>
      <c r="L2065" s="229" t="str">
        <f t="shared" si="1183"/>
        <v>Shoes</v>
      </c>
      <c r="M2065" s="229" t="str">
        <f t="shared" si="1183"/>
        <v>Rare</v>
      </c>
      <c r="N2065" s="1"/>
      <c r="O2065" s="1"/>
      <c r="P2065" s="1"/>
    </row>
    <row r="2066" spans="1:16" ht="16.5" customHeight="1" x14ac:dyDescent="0.3">
      <c r="A2066" s="232" t="b">
        <v>1</v>
      </c>
      <c r="B2066" s="230" t="s">
        <v>34</v>
      </c>
      <c r="C2066" s="230">
        <f t="shared" si="1172"/>
        <v>4908501</v>
      </c>
      <c r="D2066" s="230">
        <f t="shared" si="1168"/>
        <v>2088</v>
      </c>
      <c r="E2066" s="230" t="s">
        <v>35</v>
      </c>
      <c r="F2066" s="230">
        <f t="shared" ref="F2066:G2069" si="1185">F2065</f>
        <v>9</v>
      </c>
      <c r="G2066" s="230">
        <f t="shared" si="1185"/>
        <v>8</v>
      </c>
      <c r="H2066" s="230">
        <v>160004001</v>
      </c>
      <c r="I2066" s="230">
        <v>1</v>
      </c>
      <c r="J2066" s="230">
        <v>1</v>
      </c>
      <c r="K2066" s="101">
        <v>3</v>
      </c>
      <c r="L2066" s="230" t="s">
        <v>36</v>
      </c>
      <c r="M2066" s="230" t="s">
        <v>37</v>
      </c>
      <c r="N2066" s="1"/>
      <c r="O2066" s="1"/>
      <c r="P2066" s="1"/>
    </row>
    <row r="2067" spans="1:16" ht="16.5" customHeight="1" x14ac:dyDescent="0.3">
      <c r="A2067" s="232" t="b">
        <v>1</v>
      </c>
      <c r="B2067" s="230" t="s">
        <v>38</v>
      </c>
      <c r="C2067" s="230">
        <f>C2066+1</f>
        <v>4908502</v>
      </c>
      <c r="D2067" s="230">
        <f t="shared" si="1168"/>
        <v>2088</v>
      </c>
      <c r="E2067" s="230" t="s">
        <v>35</v>
      </c>
      <c r="F2067" s="230">
        <f t="shared" si="1185"/>
        <v>9</v>
      </c>
      <c r="G2067" s="230">
        <f t="shared" si="1185"/>
        <v>8</v>
      </c>
      <c r="H2067" s="230">
        <v>160004002</v>
      </c>
      <c r="I2067" s="230">
        <v>1</v>
      </c>
      <c r="J2067" s="230">
        <v>1</v>
      </c>
      <c r="K2067" s="101">
        <v>2</v>
      </c>
      <c r="L2067" s="230" t="s">
        <v>39</v>
      </c>
      <c r="M2067" s="230" t="s">
        <v>37</v>
      </c>
      <c r="N2067" s="1"/>
      <c r="O2067" s="1"/>
      <c r="P2067" s="1"/>
    </row>
    <row r="2068" spans="1:16" ht="16.5" customHeight="1" x14ac:dyDescent="0.3">
      <c r="A2068" s="232" t="b">
        <v>1</v>
      </c>
      <c r="B2068" s="230" t="s">
        <v>40</v>
      </c>
      <c r="C2068" s="230">
        <f>C2067+1</f>
        <v>4908503</v>
      </c>
      <c r="D2068" s="230">
        <f t="shared" si="1168"/>
        <v>2088</v>
      </c>
      <c r="E2068" s="230" t="s">
        <v>35</v>
      </c>
      <c r="F2068" s="230">
        <f t="shared" si="1185"/>
        <v>9</v>
      </c>
      <c r="G2068" s="230">
        <f t="shared" si="1185"/>
        <v>8</v>
      </c>
      <c r="H2068" s="230">
        <v>160004003</v>
      </c>
      <c r="I2068" s="230">
        <v>1</v>
      </c>
      <c r="J2068" s="230">
        <v>1</v>
      </c>
      <c r="K2068" s="101">
        <v>4</v>
      </c>
      <c r="L2068" s="230" t="s">
        <v>41</v>
      </c>
      <c r="M2068" s="230" t="s">
        <v>37</v>
      </c>
      <c r="N2068" s="1"/>
      <c r="O2068" s="1"/>
      <c r="P2068" s="1"/>
    </row>
    <row r="2069" spans="1:16" ht="16.5" customHeight="1" x14ac:dyDescent="0.3">
      <c r="A2069" s="232" t="b">
        <v>1</v>
      </c>
      <c r="B2069" s="230" t="s">
        <v>42</v>
      </c>
      <c r="C2069" s="230">
        <f>C2068+1</f>
        <v>4908504</v>
      </c>
      <c r="D2069" s="230">
        <f t="shared" si="1168"/>
        <v>2088</v>
      </c>
      <c r="E2069" s="230" t="s">
        <v>35</v>
      </c>
      <c r="F2069" s="230">
        <f t="shared" si="1185"/>
        <v>9</v>
      </c>
      <c r="G2069" s="230">
        <f t="shared" si="1185"/>
        <v>8</v>
      </c>
      <c r="H2069" s="230">
        <v>160004004</v>
      </c>
      <c r="I2069" s="230">
        <v>1</v>
      </c>
      <c r="J2069" s="230">
        <v>1</v>
      </c>
      <c r="K2069" s="101">
        <v>1</v>
      </c>
      <c r="L2069" s="230" t="s">
        <v>43</v>
      </c>
      <c r="M2069" s="230" t="s">
        <v>37</v>
      </c>
      <c r="N2069" s="1"/>
      <c r="O2069" s="1"/>
      <c r="P2069" s="1"/>
    </row>
    <row r="2070" spans="1:16" ht="16.5" customHeight="1" x14ac:dyDescent="0.3">
      <c r="A2070" s="232" t="b">
        <v>1</v>
      </c>
      <c r="B2070" s="224" t="s">
        <v>710</v>
      </c>
      <c r="C2070" s="224">
        <v>4909101</v>
      </c>
      <c r="D2070" s="224">
        <f>D2050+1</f>
        <v>2089</v>
      </c>
      <c r="E2070" s="225" t="s">
        <v>27</v>
      </c>
      <c r="F2070" s="224">
        <v>9</v>
      </c>
      <c r="G2070" s="224">
        <v>9</v>
      </c>
      <c r="H2070" s="224">
        <v>151103002</v>
      </c>
      <c r="I2070" s="225">
        <v>1</v>
      </c>
      <c r="J2070" s="225">
        <v>1</v>
      </c>
      <c r="K2070" s="224">
        <v>12</v>
      </c>
      <c r="L2070" s="226" t="str">
        <f>IF(H2070&gt;=151107001,"Shoes",IF(H2070&gt;=151106001,"Pants",IF(H2070&gt;=151105001,"Glove",IF(H2070&gt;=151103001,"Head",IF(H2070&gt;=151102001,"Body",IF(H2070&gt;=151101001,"Weapon"))))))</f>
        <v>Head</v>
      </c>
      <c r="M2070" s="225" t="s">
        <v>674</v>
      </c>
      <c r="N2070" s="1"/>
      <c r="O2070" s="1"/>
      <c r="P2070" s="1"/>
    </row>
    <row r="2071" spans="1:16" ht="16.5" customHeight="1" x14ac:dyDescent="0.3">
      <c r="A2071" s="232" t="b">
        <v>1</v>
      </c>
      <c r="B2071" s="224" t="s">
        <v>47</v>
      </c>
      <c r="C2071" s="225">
        <f>C2070+1</f>
        <v>4909102</v>
      </c>
      <c r="D2071" s="225">
        <f>D2070</f>
        <v>2089</v>
      </c>
      <c r="E2071" s="225" t="s">
        <v>27</v>
      </c>
      <c r="F2071" s="225">
        <f t="shared" ref="F2071:G2071" si="1186">F2070</f>
        <v>9</v>
      </c>
      <c r="G2071" s="225">
        <f t="shared" si="1186"/>
        <v>9</v>
      </c>
      <c r="H2071" s="225">
        <f>H2070+100000</f>
        <v>151203002</v>
      </c>
      <c r="I2071" s="225">
        <v>1</v>
      </c>
      <c r="J2071" s="225">
        <v>1</v>
      </c>
      <c r="K2071" s="224">
        <v>25</v>
      </c>
      <c r="L2071" s="225" t="str">
        <f>L2070</f>
        <v>Head</v>
      </c>
      <c r="M2071" s="225" t="s">
        <v>53</v>
      </c>
      <c r="N2071" s="1"/>
      <c r="O2071" s="1"/>
      <c r="P2071" s="1"/>
    </row>
    <row r="2072" spans="1:16" ht="16.5" customHeight="1" x14ac:dyDescent="0.3">
      <c r="A2072" s="232" t="b">
        <v>1</v>
      </c>
      <c r="B2072" s="224" t="s">
        <v>56</v>
      </c>
      <c r="C2072" s="225">
        <f t="shared" ref="C2072:C2075" si="1187">C2071+1</f>
        <v>4909103</v>
      </c>
      <c r="D2072" s="225">
        <f t="shared" ref="D2072:D2097" si="1188">D2071</f>
        <v>2089</v>
      </c>
      <c r="E2072" s="225" t="s">
        <v>27</v>
      </c>
      <c r="F2072" s="225">
        <f>F2070</f>
        <v>9</v>
      </c>
      <c r="G2072" s="225">
        <f>G2070</f>
        <v>9</v>
      </c>
      <c r="H2072" s="225">
        <f>H2071+100000</f>
        <v>151303002</v>
      </c>
      <c r="I2072" s="225">
        <v>1</v>
      </c>
      <c r="J2072" s="225">
        <v>1</v>
      </c>
      <c r="K2072" s="224">
        <v>8</v>
      </c>
      <c r="L2072" s="225" t="str">
        <f>L2071</f>
        <v>Head</v>
      </c>
      <c r="M2072" s="225" t="s">
        <v>60</v>
      </c>
      <c r="N2072" s="1"/>
      <c r="O2072" s="1"/>
      <c r="P2072" s="1"/>
    </row>
    <row r="2073" spans="1:16" ht="16.5" customHeight="1" x14ac:dyDescent="0.3">
      <c r="A2073" s="232" t="b">
        <v>1</v>
      </c>
      <c r="B2073" s="224" t="s">
        <v>712</v>
      </c>
      <c r="C2073" s="225">
        <f t="shared" si="1187"/>
        <v>4909104</v>
      </c>
      <c r="D2073" s="225">
        <f t="shared" si="1188"/>
        <v>2089</v>
      </c>
      <c r="E2073" s="225" t="s">
        <v>27</v>
      </c>
      <c r="F2073" s="225">
        <f t="shared" ref="F2073:G2074" si="1189">F2072</f>
        <v>9</v>
      </c>
      <c r="G2073" s="225">
        <f t="shared" si="1189"/>
        <v>9</v>
      </c>
      <c r="H2073" s="224">
        <v>151105002</v>
      </c>
      <c r="I2073" s="225">
        <v>1</v>
      </c>
      <c r="J2073" s="225">
        <v>1</v>
      </c>
      <c r="K2073" s="225">
        <f>K2070</f>
        <v>12</v>
      </c>
      <c r="L2073" s="226" t="str">
        <f>IF(H2073&gt;=151107001,"Shoes",IF(H2073&gt;=151106001,"Pants",IF(H2073&gt;=151105001,"Glove",IF(H2073&gt;=151103001,"Head",IF(H2073&gt;=151102001,"Body",IF(H2073&gt;=151101001,"Weapon"))))))</f>
        <v>Glove</v>
      </c>
      <c r="M2073" s="225" t="str">
        <f>M2070</f>
        <v>Normal</v>
      </c>
      <c r="N2073" s="1"/>
      <c r="O2073" s="1"/>
      <c r="P2073" s="1"/>
    </row>
    <row r="2074" spans="1:16" ht="16.5" customHeight="1" x14ac:dyDescent="0.3">
      <c r="A2074" s="232" t="b">
        <v>1</v>
      </c>
      <c r="B2074" s="224" t="s">
        <v>51</v>
      </c>
      <c r="C2074" s="225">
        <f t="shared" si="1187"/>
        <v>4909105</v>
      </c>
      <c r="D2074" s="225">
        <f t="shared" si="1188"/>
        <v>2089</v>
      </c>
      <c r="E2074" s="225" t="s">
        <v>27</v>
      </c>
      <c r="F2074" s="225">
        <f t="shared" si="1189"/>
        <v>9</v>
      </c>
      <c r="G2074" s="225">
        <f t="shared" si="1189"/>
        <v>9</v>
      </c>
      <c r="H2074" s="225">
        <f>H2073+100000</f>
        <v>151205002</v>
      </c>
      <c r="I2074" s="225">
        <v>1</v>
      </c>
      <c r="J2074" s="225">
        <v>1</v>
      </c>
      <c r="K2074" s="225">
        <f t="shared" ref="K2074:K2075" si="1190">K2071</f>
        <v>25</v>
      </c>
      <c r="L2074" s="225" t="str">
        <f>L2073</f>
        <v>Glove</v>
      </c>
      <c r="M2074" s="225" t="str">
        <f>M2071</f>
        <v>Superior</v>
      </c>
      <c r="N2074" s="1"/>
      <c r="O2074" s="1"/>
      <c r="P2074" s="1"/>
    </row>
    <row r="2075" spans="1:16" ht="16.5" customHeight="1" x14ac:dyDescent="0.3">
      <c r="A2075" s="232" t="b">
        <v>1</v>
      </c>
      <c r="B2075" s="224" t="s">
        <v>58</v>
      </c>
      <c r="C2075" s="225">
        <f t="shared" si="1187"/>
        <v>4909106</v>
      </c>
      <c r="D2075" s="225">
        <f t="shared" si="1188"/>
        <v>2089</v>
      </c>
      <c r="E2075" s="225" t="s">
        <v>27</v>
      </c>
      <c r="F2075" s="225">
        <f>F2073</f>
        <v>9</v>
      </c>
      <c r="G2075" s="225">
        <f>G2073</f>
        <v>9</v>
      </c>
      <c r="H2075" s="225">
        <f>H2074+100000</f>
        <v>151305002</v>
      </c>
      <c r="I2075" s="225">
        <v>1</v>
      </c>
      <c r="J2075" s="225">
        <v>1</v>
      </c>
      <c r="K2075" s="225">
        <f t="shared" si="1190"/>
        <v>8</v>
      </c>
      <c r="L2075" s="225" t="str">
        <f>L2074</f>
        <v>Glove</v>
      </c>
      <c r="M2075" s="225" t="str">
        <f>M2072</f>
        <v>Rare</v>
      </c>
      <c r="N2075" s="1"/>
      <c r="O2075" s="1"/>
      <c r="P2075" s="1"/>
    </row>
    <row r="2076" spans="1:16" ht="16.5" customHeight="1" x14ac:dyDescent="0.3">
      <c r="A2076" s="232" t="b">
        <v>1</v>
      </c>
      <c r="B2076" s="227" t="str">
        <f t="shared" ref="B2076:B2093" si="1191">B2070</f>
        <v>투구 1</v>
      </c>
      <c r="C2076" s="227">
        <f t="shared" ref="C2076:C2094" si="1192">C2070+100</f>
        <v>4909201</v>
      </c>
      <c r="D2076" s="227">
        <f t="shared" si="1188"/>
        <v>2089</v>
      </c>
      <c r="E2076" s="227" t="s">
        <v>31</v>
      </c>
      <c r="F2076" s="227">
        <f t="shared" ref="F2076:G2077" si="1193">F2075</f>
        <v>9</v>
      </c>
      <c r="G2076" s="227">
        <f t="shared" si="1193"/>
        <v>9</v>
      </c>
      <c r="H2076" s="227">
        <f>H2070+1000000</f>
        <v>152103002</v>
      </c>
      <c r="I2076" s="227">
        <v>1</v>
      </c>
      <c r="J2076" s="227">
        <v>1</v>
      </c>
      <c r="K2076" s="227">
        <f>K2070</f>
        <v>12</v>
      </c>
      <c r="L2076" s="227" t="str">
        <f>L2070</f>
        <v>Head</v>
      </c>
      <c r="M2076" s="227" t="str">
        <f>M2070</f>
        <v>Normal</v>
      </c>
      <c r="N2076" s="1"/>
      <c r="O2076" s="1"/>
      <c r="P2076" s="1"/>
    </row>
    <row r="2077" spans="1:16" ht="16.5" customHeight="1" x14ac:dyDescent="0.3">
      <c r="A2077" s="232" t="b">
        <v>1</v>
      </c>
      <c r="B2077" s="227" t="str">
        <f t="shared" si="1191"/>
        <v>투구 2</v>
      </c>
      <c r="C2077" s="227">
        <f t="shared" si="1192"/>
        <v>4909202</v>
      </c>
      <c r="D2077" s="227">
        <f t="shared" si="1188"/>
        <v>2089</v>
      </c>
      <c r="E2077" s="227" t="s">
        <v>31</v>
      </c>
      <c r="F2077" s="227">
        <f t="shared" si="1193"/>
        <v>9</v>
      </c>
      <c r="G2077" s="227">
        <f t="shared" si="1193"/>
        <v>9</v>
      </c>
      <c r="H2077" s="227">
        <f t="shared" ref="H2077:H2081" si="1194">H2071+1000000</f>
        <v>152203002</v>
      </c>
      <c r="I2077" s="227">
        <v>1</v>
      </c>
      <c r="J2077" s="227">
        <v>1</v>
      </c>
      <c r="K2077" s="227">
        <f t="shared" ref="K2077:M2081" si="1195">K2071</f>
        <v>25</v>
      </c>
      <c r="L2077" s="227" t="str">
        <f t="shared" si="1195"/>
        <v>Head</v>
      </c>
      <c r="M2077" s="227" t="str">
        <f t="shared" si="1195"/>
        <v>Superior</v>
      </c>
      <c r="N2077" s="1"/>
      <c r="O2077" s="1"/>
      <c r="P2077" s="1"/>
    </row>
    <row r="2078" spans="1:16" ht="16.5" customHeight="1" x14ac:dyDescent="0.3">
      <c r="A2078" s="232" t="b">
        <v>1</v>
      </c>
      <c r="B2078" s="227" t="str">
        <f t="shared" si="1191"/>
        <v>투구 3</v>
      </c>
      <c r="C2078" s="227">
        <f t="shared" si="1192"/>
        <v>4909203</v>
      </c>
      <c r="D2078" s="227">
        <f t="shared" si="1188"/>
        <v>2089</v>
      </c>
      <c r="E2078" s="227" t="s">
        <v>31</v>
      </c>
      <c r="F2078" s="227">
        <f>F2076</f>
        <v>9</v>
      </c>
      <c r="G2078" s="227">
        <f>G2076</f>
        <v>9</v>
      </c>
      <c r="H2078" s="227">
        <f t="shared" si="1194"/>
        <v>152303002</v>
      </c>
      <c r="I2078" s="227">
        <v>1</v>
      </c>
      <c r="J2078" s="227">
        <v>1</v>
      </c>
      <c r="K2078" s="227">
        <f t="shared" si="1195"/>
        <v>8</v>
      </c>
      <c r="L2078" s="227" t="str">
        <f t="shared" si="1195"/>
        <v>Head</v>
      </c>
      <c r="M2078" s="227" t="str">
        <f t="shared" si="1195"/>
        <v>Rare</v>
      </c>
      <c r="N2078" s="1"/>
      <c r="O2078" s="1"/>
      <c r="P2078" s="1"/>
    </row>
    <row r="2079" spans="1:16" ht="16.5" customHeight="1" x14ac:dyDescent="0.3">
      <c r="A2079" s="232" t="b">
        <v>1</v>
      </c>
      <c r="B2079" s="227" t="str">
        <f t="shared" si="1191"/>
        <v>장갑 1</v>
      </c>
      <c r="C2079" s="227">
        <f t="shared" si="1192"/>
        <v>4909204</v>
      </c>
      <c r="D2079" s="227">
        <f t="shared" si="1188"/>
        <v>2089</v>
      </c>
      <c r="E2079" s="227" t="s">
        <v>31</v>
      </c>
      <c r="F2079" s="227">
        <f t="shared" ref="F2079:G2080" si="1196">F2078</f>
        <v>9</v>
      </c>
      <c r="G2079" s="227">
        <f t="shared" si="1196"/>
        <v>9</v>
      </c>
      <c r="H2079" s="227">
        <f t="shared" si="1194"/>
        <v>152105002</v>
      </c>
      <c r="I2079" s="227">
        <v>1</v>
      </c>
      <c r="J2079" s="227">
        <v>1</v>
      </c>
      <c r="K2079" s="227">
        <f t="shared" si="1195"/>
        <v>12</v>
      </c>
      <c r="L2079" s="227" t="str">
        <f t="shared" si="1195"/>
        <v>Glove</v>
      </c>
      <c r="M2079" s="227" t="str">
        <f t="shared" si="1195"/>
        <v>Normal</v>
      </c>
      <c r="N2079" s="1"/>
      <c r="O2079" s="1"/>
      <c r="P2079" s="1"/>
    </row>
    <row r="2080" spans="1:16" ht="16.5" customHeight="1" x14ac:dyDescent="0.3">
      <c r="A2080" s="232" t="b">
        <v>1</v>
      </c>
      <c r="B2080" s="227" t="str">
        <f t="shared" si="1191"/>
        <v>장갑 2</v>
      </c>
      <c r="C2080" s="227">
        <f t="shared" si="1192"/>
        <v>4909205</v>
      </c>
      <c r="D2080" s="227">
        <f t="shared" si="1188"/>
        <v>2089</v>
      </c>
      <c r="E2080" s="227" t="s">
        <v>31</v>
      </c>
      <c r="F2080" s="227">
        <f t="shared" si="1196"/>
        <v>9</v>
      </c>
      <c r="G2080" s="227">
        <f t="shared" si="1196"/>
        <v>9</v>
      </c>
      <c r="H2080" s="227">
        <f t="shared" si="1194"/>
        <v>152205002</v>
      </c>
      <c r="I2080" s="227">
        <v>1</v>
      </c>
      <c r="J2080" s="227">
        <v>1</v>
      </c>
      <c r="K2080" s="227">
        <f t="shared" si="1195"/>
        <v>25</v>
      </c>
      <c r="L2080" s="227" t="str">
        <f t="shared" si="1195"/>
        <v>Glove</v>
      </c>
      <c r="M2080" s="227" t="str">
        <f t="shared" si="1195"/>
        <v>Superior</v>
      </c>
      <c r="N2080" s="1"/>
      <c r="O2080" s="1"/>
      <c r="P2080" s="1"/>
    </row>
    <row r="2081" spans="1:16" ht="16.5" customHeight="1" x14ac:dyDescent="0.3">
      <c r="A2081" s="232" t="b">
        <v>1</v>
      </c>
      <c r="B2081" s="227" t="str">
        <f t="shared" si="1191"/>
        <v>장갑 3</v>
      </c>
      <c r="C2081" s="227">
        <f t="shared" si="1192"/>
        <v>4909206</v>
      </c>
      <c r="D2081" s="227">
        <f t="shared" si="1188"/>
        <v>2089</v>
      </c>
      <c r="E2081" s="227" t="s">
        <v>31</v>
      </c>
      <c r="F2081" s="227">
        <f>F2079</f>
        <v>9</v>
      </c>
      <c r="G2081" s="227">
        <f>G2079</f>
        <v>9</v>
      </c>
      <c r="H2081" s="227">
        <f t="shared" si="1194"/>
        <v>152305002</v>
      </c>
      <c r="I2081" s="227">
        <v>1</v>
      </c>
      <c r="J2081" s="227">
        <v>1</v>
      </c>
      <c r="K2081" s="227">
        <f t="shared" si="1195"/>
        <v>8</v>
      </c>
      <c r="L2081" s="227" t="str">
        <f t="shared" si="1195"/>
        <v>Glove</v>
      </c>
      <c r="M2081" s="227" t="str">
        <f t="shared" si="1195"/>
        <v>Rare</v>
      </c>
      <c r="N2081" s="1"/>
      <c r="O2081" s="1"/>
      <c r="P2081" s="1"/>
    </row>
    <row r="2082" spans="1:16" ht="16.5" customHeight="1" x14ac:dyDescent="0.3">
      <c r="A2082" s="232" t="b">
        <v>1</v>
      </c>
      <c r="B2082" s="228" t="str">
        <f t="shared" si="1191"/>
        <v>투구 1</v>
      </c>
      <c r="C2082" s="228">
        <f t="shared" si="1192"/>
        <v>4909301</v>
      </c>
      <c r="D2082" s="228">
        <f t="shared" si="1188"/>
        <v>2089</v>
      </c>
      <c r="E2082" s="228" t="s">
        <v>32</v>
      </c>
      <c r="F2082" s="228">
        <f t="shared" ref="F2082:G2083" si="1197">F2081</f>
        <v>9</v>
      </c>
      <c r="G2082" s="228">
        <f t="shared" si="1197"/>
        <v>9</v>
      </c>
      <c r="H2082" s="228">
        <f>H2076+1000000</f>
        <v>153103002</v>
      </c>
      <c r="I2082" s="228">
        <v>1</v>
      </c>
      <c r="J2082" s="228">
        <v>1</v>
      </c>
      <c r="K2082" s="228">
        <f>K2076</f>
        <v>12</v>
      </c>
      <c r="L2082" s="228" t="str">
        <f>L2076</f>
        <v>Head</v>
      </c>
      <c r="M2082" s="228" t="str">
        <f>M2076</f>
        <v>Normal</v>
      </c>
      <c r="N2082" s="1"/>
      <c r="O2082" s="1"/>
      <c r="P2082" s="1"/>
    </row>
    <row r="2083" spans="1:16" ht="16.5" customHeight="1" x14ac:dyDescent="0.3">
      <c r="A2083" s="232" t="b">
        <v>1</v>
      </c>
      <c r="B2083" s="228" t="str">
        <f t="shared" si="1191"/>
        <v>투구 2</v>
      </c>
      <c r="C2083" s="228">
        <f t="shared" si="1192"/>
        <v>4909302</v>
      </c>
      <c r="D2083" s="228">
        <f t="shared" si="1188"/>
        <v>2089</v>
      </c>
      <c r="E2083" s="228" t="s">
        <v>32</v>
      </c>
      <c r="F2083" s="228">
        <f t="shared" si="1197"/>
        <v>9</v>
      </c>
      <c r="G2083" s="228">
        <f t="shared" si="1197"/>
        <v>9</v>
      </c>
      <c r="H2083" s="228">
        <f t="shared" ref="H2083:H2087" si="1198">H2077+1000000</f>
        <v>153203002</v>
      </c>
      <c r="I2083" s="228">
        <v>1</v>
      </c>
      <c r="J2083" s="228">
        <v>1</v>
      </c>
      <c r="K2083" s="228">
        <f t="shared" ref="K2083:M2087" si="1199">K2077</f>
        <v>25</v>
      </c>
      <c r="L2083" s="228" t="str">
        <f t="shared" si="1199"/>
        <v>Head</v>
      </c>
      <c r="M2083" s="228" t="str">
        <f t="shared" si="1199"/>
        <v>Superior</v>
      </c>
      <c r="N2083" s="1"/>
      <c r="O2083" s="1"/>
      <c r="P2083" s="1"/>
    </row>
    <row r="2084" spans="1:16" ht="16.5" customHeight="1" x14ac:dyDescent="0.3">
      <c r="A2084" s="232" t="b">
        <v>1</v>
      </c>
      <c r="B2084" s="228" t="str">
        <f t="shared" si="1191"/>
        <v>투구 3</v>
      </c>
      <c r="C2084" s="228">
        <f t="shared" si="1192"/>
        <v>4909303</v>
      </c>
      <c r="D2084" s="228">
        <f t="shared" si="1188"/>
        <v>2089</v>
      </c>
      <c r="E2084" s="228" t="s">
        <v>32</v>
      </c>
      <c r="F2084" s="228">
        <f>F2082</f>
        <v>9</v>
      </c>
      <c r="G2084" s="228">
        <f>G2082</f>
        <v>9</v>
      </c>
      <c r="H2084" s="228">
        <f t="shared" si="1198"/>
        <v>153303002</v>
      </c>
      <c r="I2084" s="228">
        <v>1</v>
      </c>
      <c r="J2084" s="228">
        <v>1</v>
      </c>
      <c r="K2084" s="228">
        <f t="shared" si="1199"/>
        <v>8</v>
      </c>
      <c r="L2084" s="228" t="str">
        <f t="shared" si="1199"/>
        <v>Head</v>
      </c>
      <c r="M2084" s="228" t="str">
        <f t="shared" si="1199"/>
        <v>Rare</v>
      </c>
      <c r="N2084" s="1"/>
      <c r="O2084" s="1"/>
      <c r="P2084" s="1"/>
    </row>
    <row r="2085" spans="1:16" ht="16.5" customHeight="1" x14ac:dyDescent="0.3">
      <c r="A2085" s="232" t="b">
        <v>1</v>
      </c>
      <c r="B2085" s="228" t="str">
        <f t="shared" si="1191"/>
        <v>장갑 1</v>
      </c>
      <c r="C2085" s="228">
        <f t="shared" si="1192"/>
        <v>4909304</v>
      </c>
      <c r="D2085" s="228">
        <f t="shared" si="1188"/>
        <v>2089</v>
      </c>
      <c r="E2085" s="228" t="s">
        <v>32</v>
      </c>
      <c r="F2085" s="228">
        <f t="shared" ref="F2085:G2086" si="1200">F2084</f>
        <v>9</v>
      </c>
      <c r="G2085" s="228">
        <f t="shared" si="1200"/>
        <v>9</v>
      </c>
      <c r="H2085" s="228">
        <f t="shared" si="1198"/>
        <v>153105002</v>
      </c>
      <c r="I2085" s="228">
        <v>1</v>
      </c>
      <c r="J2085" s="228">
        <v>1</v>
      </c>
      <c r="K2085" s="228">
        <f t="shared" si="1199"/>
        <v>12</v>
      </c>
      <c r="L2085" s="228" t="str">
        <f t="shared" si="1199"/>
        <v>Glove</v>
      </c>
      <c r="M2085" s="228" t="str">
        <f t="shared" si="1199"/>
        <v>Normal</v>
      </c>
      <c r="N2085" s="1"/>
      <c r="O2085" s="1"/>
      <c r="P2085" s="1"/>
    </row>
    <row r="2086" spans="1:16" ht="16.5" customHeight="1" x14ac:dyDescent="0.3">
      <c r="A2086" s="232" t="b">
        <v>1</v>
      </c>
      <c r="B2086" s="228" t="str">
        <f t="shared" si="1191"/>
        <v>장갑 2</v>
      </c>
      <c r="C2086" s="228">
        <f t="shared" si="1192"/>
        <v>4909305</v>
      </c>
      <c r="D2086" s="228">
        <f t="shared" si="1188"/>
        <v>2089</v>
      </c>
      <c r="E2086" s="228" t="s">
        <v>32</v>
      </c>
      <c r="F2086" s="228">
        <f t="shared" si="1200"/>
        <v>9</v>
      </c>
      <c r="G2086" s="228">
        <f t="shared" si="1200"/>
        <v>9</v>
      </c>
      <c r="H2086" s="228">
        <f t="shared" si="1198"/>
        <v>153205002</v>
      </c>
      <c r="I2086" s="228">
        <v>1</v>
      </c>
      <c r="J2086" s="228">
        <v>1</v>
      </c>
      <c r="K2086" s="228">
        <f t="shared" si="1199"/>
        <v>25</v>
      </c>
      <c r="L2086" s="228" t="str">
        <f t="shared" si="1199"/>
        <v>Glove</v>
      </c>
      <c r="M2086" s="228" t="str">
        <f t="shared" si="1199"/>
        <v>Superior</v>
      </c>
      <c r="N2086" s="1"/>
      <c r="O2086" s="1"/>
      <c r="P2086" s="1"/>
    </row>
    <row r="2087" spans="1:16" ht="16.5" customHeight="1" x14ac:dyDescent="0.3">
      <c r="A2087" s="232" t="b">
        <v>1</v>
      </c>
      <c r="B2087" s="228" t="str">
        <f t="shared" si="1191"/>
        <v>장갑 3</v>
      </c>
      <c r="C2087" s="228">
        <f t="shared" si="1192"/>
        <v>4909306</v>
      </c>
      <c r="D2087" s="228">
        <f t="shared" si="1188"/>
        <v>2089</v>
      </c>
      <c r="E2087" s="228" t="s">
        <v>32</v>
      </c>
      <c r="F2087" s="228">
        <f>F2085</f>
        <v>9</v>
      </c>
      <c r="G2087" s="228">
        <f>G2085</f>
        <v>9</v>
      </c>
      <c r="H2087" s="228">
        <f t="shared" si="1198"/>
        <v>153305002</v>
      </c>
      <c r="I2087" s="228">
        <v>1</v>
      </c>
      <c r="J2087" s="228">
        <v>1</v>
      </c>
      <c r="K2087" s="228">
        <f t="shared" si="1199"/>
        <v>8</v>
      </c>
      <c r="L2087" s="228" t="str">
        <f t="shared" si="1199"/>
        <v>Glove</v>
      </c>
      <c r="M2087" s="228" t="str">
        <f t="shared" si="1199"/>
        <v>Rare</v>
      </c>
      <c r="N2087" s="1"/>
      <c r="O2087" s="1"/>
      <c r="P2087" s="1"/>
    </row>
    <row r="2088" spans="1:16" ht="16.5" customHeight="1" x14ac:dyDescent="0.3">
      <c r="A2088" s="232" t="b">
        <v>1</v>
      </c>
      <c r="B2088" s="229" t="str">
        <f t="shared" si="1191"/>
        <v>투구 1</v>
      </c>
      <c r="C2088" s="229">
        <f t="shared" si="1192"/>
        <v>4909401</v>
      </c>
      <c r="D2088" s="229">
        <f t="shared" si="1188"/>
        <v>2089</v>
      </c>
      <c r="E2088" s="229" t="s">
        <v>33</v>
      </c>
      <c r="F2088" s="229">
        <f t="shared" ref="F2088:G2089" si="1201">F2087</f>
        <v>9</v>
      </c>
      <c r="G2088" s="229">
        <f t="shared" si="1201"/>
        <v>9</v>
      </c>
      <c r="H2088" s="229">
        <f>H2082+1000000</f>
        <v>154103002</v>
      </c>
      <c r="I2088" s="229">
        <v>1</v>
      </c>
      <c r="J2088" s="229">
        <v>1</v>
      </c>
      <c r="K2088" s="229">
        <f>K2082</f>
        <v>12</v>
      </c>
      <c r="L2088" s="229" t="str">
        <f>L2082</f>
        <v>Head</v>
      </c>
      <c r="M2088" s="229" t="str">
        <f>M2082</f>
        <v>Normal</v>
      </c>
      <c r="N2088" s="1"/>
      <c r="O2088" s="1"/>
      <c r="P2088" s="1"/>
    </row>
    <row r="2089" spans="1:16" ht="16.5" customHeight="1" x14ac:dyDescent="0.3">
      <c r="A2089" s="232" t="b">
        <v>1</v>
      </c>
      <c r="B2089" s="229" t="str">
        <f t="shared" si="1191"/>
        <v>투구 2</v>
      </c>
      <c r="C2089" s="229">
        <f t="shared" si="1192"/>
        <v>4909402</v>
      </c>
      <c r="D2089" s="229">
        <f t="shared" si="1188"/>
        <v>2089</v>
      </c>
      <c r="E2089" s="229" t="s">
        <v>33</v>
      </c>
      <c r="F2089" s="229">
        <f t="shared" si="1201"/>
        <v>9</v>
      </c>
      <c r="G2089" s="229">
        <f t="shared" si="1201"/>
        <v>9</v>
      </c>
      <c r="H2089" s="229">
        <f t="shared" ref="H2089:H2093" si="1202">H2083+1000000</f>
        <v>154203002</v>
      </c>
      <c r="I2089" s="229">
        <v>1</v>
      </c>
      <c r="J2089" s="229">
        <v>1</v>
      </c>
      <c r="K2089" s="229">
        <f t="shared" ref="K2089:M2093" si="1203">K2083</f>
        <v>25</v>
      </c>
      <c r="L2089" s="229" t="str">
        <f t="shared" si="1203"/>
        <v>Head</v>
      </c>
      <c r="M2089" s="229" t="str">
        <f t="shared" si="1203"/>
        <v>Superior</v>
      </c>
      <c r="N2089" s="1"/>
      <c r="O2089" s="1"/>
      <c r="P2089" s="1"/>
    </row>
    <row r="2090" spans="1:16" ht="16.5" customHeight="1" x14ac:dyDescent="0.3">
      <c r="A2090" s="232" t="b">
        <v>1</v>
      </c>
      <c r="B2090" s="229" t="str">
        <f t="shared" si="1191"/>
        <v>투구 3</v>
      </c>
      <c r="C2090" s="229">
        <f t="shared" si="1192"/>
        <v>4909403</v>
      </c>
      <c r="D2090" s="229">
        <f t="shared" si="1188"/>
        <v>2089</v>
      </c>
      <c r="E2090" s="229" t="s">
        <v>33</v>
      </c>
      <c r="F2090" s="229">
        <f>F2088</f>
        <v>9</v>
      </c>
      <c r="G2090" s="229">
        <f>G2088</f>
        <v>9</v>
      </c>
      <c r="H2090" s="229">
        <f t="shared" si="1202"/>
        <v>154303002</v>
      </c>
      <c r="I2090" s="229">
        <v>1</v>
      </c>
      <c r="J2090" s="229">
        <v>1</v>
      </c>
      <c r="K2090" s="229">
        <f t="shared" si="1203"/>
        <v>8</v>
      </c>
      <c r="L2090" s="229" t="str">
        <f t="shared" si="1203"/>
        <v>Head</v>
      </c>
      <c r="M2090" s="229" t="str">
        <f t="shared" si="1203"/>
        <v>Rare</v>
      </c>
      <c r="N2090" s="1"/>
      <c r="O2090" s="1"/>
      <c r="P2090" s="1"/>
    </row>
    <row r="2091" spans="1:16" ht="16.5" customHeight="1" x14ac:dyDescent="0.3">
      <c r="A2091" s="232" t="b">
        <v>1</v>
      </c>
      <c r="B2091" s="229" t="str">
        <f t="shared" si="1191"/>
        <v>장갑 1</v>
      </c>
      <c r="C2091" s="229">
        <f t="shared" si="1192"/>
        <v>4909404</v>
      </c>
      <c r="D2091" s="229">
        <f t="shared" si="1188"/>
        <v>2089</v>
      </c>
      <c r="E2091" s="229" t="s">
        <v>33</v>
      </c>
      <c r="F2091" s="229">
        <f t="shared" ref="F2091:G2092" si="1204">F2090</f>
        <v>9</v>
      </c>
      <c r="G2091" s="229">
        <f t="shared" si="1204"/>
        <v>9</v>
      </c>
      <c r="H2091" s="229">
        <f t="shared" si="1202"/>
        <v>154105002</v>
      </c>
      <c r="I2091" s="229">
        <v>1</v>
      </c>
      <c r="J2091" s="229">
        <v>1</v>
      </c>
      <c r="K2091" s="229">
        <f t="shared" si="1203"/>
        <v>12</v>
      </c>
      <c r="L2091" s="229" t="str">
        <f t="shared" si="1203"/>
        <v>Glove</v>
      </c>
      <c r="M2091" s="229" t="str">
        <f t="shared" si="1203"/>
        <v>Normal</v>
      </c>
      <c r="N2091" s="1"/>
      <c r="O2091" s="1"/>
      <c r="P2091" s="1"/>
    </row>
    <row r="2092" spans="1:16" ht="16.5" customHeight="1" x14ac:dyDescent="0.3">
      <c r="A2092" s="232" t="b">
        <v>1</v>
      </c>
      <c r="B2092" s="229" t="str">
        <f t="shared" si="1191"/>
        <v>장갑 2</v>
      </c>
      <c r="C2092" s="229">
        <f t="shared" si="1192"/>
        <v>4909405</v>
      </c>
      <c r="D2092" s="229">
        <f t="shared" si="1188"/>
        <v>2089</v>
      </c>
      <c r="E2092" s="229" t="s">
        <v>33</v>
      </c>
      <c r="F2092" s="229">
        <f t="shared" si="1204"/>
        <v>9</v>
      </c>
      <c r="G2092" s="229">
        <f t="shared" si="1204"/>
        <v>9</v>
      </c>
      <c r="H2092" s="229">
        <f t="shared" si="1202"/>
        <v>154205002</v>
      </c>
      <c r="I2092" s="229">
        <v>1</v>
      </c>
      <c r="J2092" s="229">
        <v>1</v>
      </c>
      <c r="K2092" s="229">
        <f t="shared" si="1203"/>
        <v>25</v>
      </c>
      <c r="L2092" s="229" t="str">
        <f t="shared" si="1203"/>
        <v>Glove</v>
      </c>
      <c r="M2092" s="229" t="str">
        <f t="shared" si="1203"/>
        <v>Superior</v>
      </c>
      <c r="N2092" s="1"/>
      <c r="O2092" s="1"/>
      <c r="P2092" s="1"/>
    </row>
    <row r="2093" spans="1:16" ht="16.5" customHeight="1" x14ac:dyDescent="0.3">
      <c r="A2093" s="232" t="b">
        <v>1</v>
      </c>
      <c r="B2093" s="229" t="str">
        <f t="shared" si="1191"/>
        <v>장갑 3</v>
      </c>
      <c r="C2093" s="229">
        <f t="shared" si="1192"/>
        <v>4909406</v>
      </c>
      <c r="D2093" s="229">
        <f t="shared" si="1188"/>
        <v>2089</v>
      </c>
      <c r="E2093" s="229" t="s">
        <v>33</v>
      </c>
      <c r="F2093" s="229">
        <f>F2091</f>
        <v>9</v>
      </c>
      <c r="G2093" s="229">
        <f>G2091</f>
        <v>9</v>
      </c>
      <c r="H2093" s="229">
        <f t="shared" si="1202"/>
        <v>154305002</v>
      </c>
      <c r="I2093" s="229">
        <v>1</v>
      </c>
      <c r="J2093" s="229">
        <v>1</v>
      </c>
      <c r="K2093" s="229">
        <f t="shared" si="1203"/>
        <v>8</v>
      </c>
      <c r="L2093" s="229" t="str">
        <f t="shared" si="1203"/>
        <v>Glove</v>
      </c>
      <c r="M2093" s="229" t="str">
        <f t="shared" si="1203"/>
        <v>Rare</v>
      </c>
      <c r="N2093" s="1"/>
      <c r="O2093" s="1"/>
      <c r="P2093" s="1"/>
    </row>
    <row r="2094" spans="1:16" ht="16.5" customHeight="1" x14ac:dyDescent="0.3">
      <c r="A2094" s="232" t="b">
        <v>1</v>
      </c>
      <c r="B2094" s="230" t="s">
        <v>34</v>
      </c>
      <c r="C2094" s="230">
        <f t="shared" si="1192"/>
        <v>4909501</v>
      </c>
      <c r="D2094" s="230">
        <f t="shared" si="1188"/>
        <v>2089</v>
      </c>
      <c r="E2094" s="230" t="s">
        <v>35</v>
      </c>
      <c r="F2094" s="230">
        <f t="shared" ref="F2094:G2097" si="1205">F2093</f>
        <v>9</v>
      </c>
      <c r="G2094" s="230">
        <f t="shared" si="1205"/>
        <v>9</v>
      </c>
      <c r="H2094" s="230">
        <v>160004001</v>
      </c>
      <c r="I2094" s="230">
        <v>1</v>
      </c>
      <c r="J2094" s="230">
        <v>1</v>
      </c>
      <c r="K2094" s="101">
        <v>3</v>
      </c>
      <c r="L2094" s="230" t="s">
        <v>36</v>
      </c>
      <c r="M2094" s="230" t="s">
        <v>37</v>
      </c>
      <c r="N2094" s="1"/>
      <c r="O2094" s="1"/>
      <c r="P2094" s="1"/>
    </row>
    <row r="2095" spans="1:16" ht="16.5" customHeight="1" x14ac:dyDescent="0.3">
      <c r="A2095" s="232" t="b">
        <v>1</v>
      </c>
      <c r="B2095" s="230" t="s">
        <v>38</v>
      </c>
      <c r="C2095" s="230">
        <f>C2094+1</f>
        <v>4909502</v>
      </c>
      <c r="D2095" s="230">
        <f t="shared" si="1188"/>
        <v>2089</v>
      </c>
      <c r="E2095" s="230" t="s">
        <v>35</v>
      </c>
      <c r="F2095" s="230">
        <f t="shared" si="1205"/>
        <v>9</v>
      </c>
      <c r="G2095" s="230">
        <f t="shared" si="1205"/>
        <v>9</v>
      </c>
      <c r="H2095" s="230">
        <v>160004002</v>
      </c>
      <c r="I2095" s="230">
        <v>1</v>
      </c>
      <c r="J2095" s="230">
        <v>1</v>
      </c>
      <c r="K2095" s="101">
        <v>2</v>
      </c>
      <c r="L2095" s="230" t="s">
        <v>39</v>
      </c>
      <c r="M2095" s="230" t="s">
        <v>37</v>
      </c>
      <c r="N2095" s="1"/>
      <c r="O2095" s="1"/>
      <c r="P2095" s="1"/>
    </row>
    <row r="2096" spans="1:16" ht="16.5" customHeight="1" x14ac:dyDescent="0.3">
      <c r="A2096" s="232" t="b">
        <v>1</v>
      </c>
      <c r="B2096" s="230" t="s">
        <v>40</v>
      </c>
      <c r="C2096" s="230">
        <f>C2095+1</f>
        <v>4909503</v>
      </c>
      <c r="D2096" s="230">
        <f t="shared" si="1188"/>
        <v>2089</v>
      </c>
      <c r="E2096" s="230" t="s">
        <v>35</v>
      </c>
      <c r="F2096" s="230">
        <f t="shared" si="1205"/>
        <v>9</v>
      </c>
      <c r="G2096" s="230">
        <f t="shared" si="1205"/>
        <v>9</v>
      </c>
      <c r="H2096" s="230">
        <v>160004003</v>
      </c>
      <c r="I2096" s="230">
        <v>1</v>
      </c>
      <c r="J2096" s="230">
        <v>1</v>
      </c>
      <c r="K2096" s="101">
        <v>4</v>
      </c>
      <c r="L2096" s="230" t="s">
        <v>41</v>
      </c>
      <c r="M2096" s="230" t="s">
        <v>37</v>
      </c>
      <c r="N2096" s="1"/>
      <c r="O2096" s="1"/>
      <c r="P2096" s="1"/>
    </row>
    <row r="2097" spans="1:16" ht="16.5" customHeight="1" x14ac:dyDescent="0.3">
      <c r="A2097" s="232" t="b">
        <v>1</v>
      </c>
      <c r="B2097" s="230" t="s">
        <v>42</v>
      </c>
      <c r="C2097" s="230">
        <f>C2096+1</f>
        <v>4909504</v>
      </c>
      <c r="D2097" s="230">
        <f t="shared" si="1188"/>
        <v>2089</v>
      </c>
      <c r="E2097" s="230" t="s">
        <v>35</v>
      </c>
      <c r="F2097" s="230">
        <f t="shared" si="1205"/>
        <v>9</v>
      </c>
      <c r="G2097" s="230">
        <f t="shared" si="1205"/>
        <v>9</v>
      </c>
      <c r="H2097" s="230">
        <v>160004004</v>
      </c>
      <c r="I2097" s="230">
        <v>1</v>
      </c>
      <c r="J2097" s="230">
        <v>1</v>
      </c>
      <c r="K2097" s="101">
        <v>1</v>
      </c>
      <c r="L2097" s="230" t="s">
        <v>43</v>
      </c>
      <c r="M2097" s="230" t="s">
        <v>37</v>
      </c>
      <c r="N2097" s="1"/>
      <c r="O2097" s="1"/>
      <c r="P2097" s="1"/>
    </row>
    <row r="2098" spans="1:16" ht="16.5" customHeight="1" x14ac:dyDescent="0.3">
      <c r="A2098" s="232" t="b">
        <v>1</v>
      </c>
      <c r="B2098" s="224" t="s">
        <v>709</v>
      </c>
      <c r="C2098" s="224">
        <v>4910101</v>
      </c>
      <c r="D2098" s="224">
        <f>D2078+1</f>
        <v>2090</v>
      </c>
      <c r="E2098" s="225" t="s">
        <v>27</v>
      </c>
      <c r="F2098" s="224">
        <v>9</v>
      </c>
      <c r="G2098" s="224">
        <v>10</v>
      </c>
      <c r="H2098" s="224">
        <v>151102001</v>
      </c>
      <c r="I2098" s="225">
        <v>1</v>
      </c>
      <c r="J2098" s="225">
        <v>1</v>
      </c>
      <c r="K2098" s="224">
        <v>12</v>
      </c>
      <c r="L2098" s="226" t="str">
        <f>IF(H2098&gt;=151107001,"Shoes",IF(H2098&gt;=151106001,"Pants",IF(H2098&gt;=151105001,"Glove",IF(H2098&gt;=151103001,"Head",IF(H2098&gt;=151102001,"Body",IF(H2098&gt;=151101001,"Weapon"))))))</f>
        <v>Body</v>
      </c>
      <c r="M2098" s="225" t="s">
        <v>674</v>
      </c>
      <c r="N2098" s="1"/>
      <c r="O2098" s="1"/>
      <c r="P2098" s="1"/>
    </row>
    <row r="2099" spans="1:16" ht="16.5" customHeight="1" x14ac:dyDescent="0.3">
      <c r="A2099" s="232" t="b">
        <v>1</v>
      </c>
      <c r="B2099" s="224" t="s">
        <v>45</v>
      </c>
      <c r="C2099" s="225">
        <f>C2098+1</f>
        <v>4910102</v>
      </c>
      <c r="D2099" s="225">
        <f>D2098</f>
        <v>2090</v>
      </c>
      <c r="E2099" s="225" t="s">
        <v>27</v>
      </c>
      <c r="F2099" s="225">
        <f t="shared" ref="F2099:G2099" si="1206">F2098</f>
        <v>9</v>
      </c>
      <c r="G2099" s="225">
        <f t="shared" si="1206"/>
        <v>10</v>
      </c>
      <c r="H2099" s="225">
        <f>H2098+100000</f>
        <v>151202001</v>
      </c>
      <c r="I2099" s="225">
        <v>1</v>
      </c>
      <c r="J2099" s="225">
        <v>1</v>
      </c>
      <c r="K2099" s="224">
        <v>25</v>
      </c>
      <c r="L2099" s="225" t="str">
        <f>L2098</f>
        <v>Body</v>
      </c>
      <c r="M2099" s="225" t="s">
        <v>53</v>
      </c>
      <c r="N2099" s="1"/>
      <c r="O2099" s="1"/>
      <c r="P2099" s="1"/>
    </row>
    <row r="2100" spans="1:16" ht="16.5" customHeight="1" x14ac:dyDescent="0.3">
      <c r="A2100" s="232" t="b">
        <v>1</v>
      </c>
      <c r="B2100" s="224" t="s">
        <v>55</v>
      </c>
      <c r="C2100" s="225">
        <f t="shared" ref="C2100:C2103" si="1207">C2099+1</f>
        <v>4910103</v>
      </c>
      <c r="D2100" s="225">
        <f t="shared" ref="D2100:D2125" si="1208">D2099</f>
        <v>2090</v>
      </c>
      <c r="E2100" s="225" t="s">
        <v>27</v>
      </c>
      <c r="F2100" s="225">
        <f>F2098</f>
        <v>9</v>
      </c>
      <c r="G2100" s="225">
        <f>G2098</f>
        <v>10</v>
      </c>
      <c r="H2100" s="225">
        <f>H2099+100000</f>
        <v>151302001</v>
      </c>
      <c r="I2100" s="225">
        <v>1</v>
      </c>
      <c r="J2100" s="225">
        <v>1</v>
      </c>
      <c r="K2100" s="224">
        <v>8</v>
      </c>
      <c r="L2100" s="225" t="str">
        <f>L2099</f>
        <v>Body</v>
      </c>
      <c r="M2100" s="225" t="s">
        <v>60</v>
      </c>
      <c r="N2100" s="1"/>
      <c r="O2100" s="1"/>
      <c r="P2100" s="1"/>
    </row>
    <row r="2101" spans="1:16" ht="16.5" customHeight="1" x14ac:dyDescent="0.3">
      <c r="A2101" s="232" t="b">
        <v>1</v>
      </c>
      <c r="B2101" s="224" t="s">
        <v>711</v>
      </c>
      <c r="C2101" s="225">
        <f t="shared" si="1207"/>
        <v>4910104</v>
      </c>
      <c r="D2101" s="225">
        <f t="shared" si="1208"/>
        <v>2090</v>
      </c>
      <c r="E2101" s="225" t="s">
        <v>27</v>
      </c>
      <c r="F2101" s="225">
        <f t="shared" ref="F2101:G2102" si="1209">F2100</f>
        <v>9</v>
      </c>
      <c r="G2101" s="225">
        <f t="shared" si="1209"/>
        <v>10</v>
      </c>
      <c r="H2101" s="224">
        <v>151106001</v>
      </c>
      <c r="I2101" s="225">
        <v>1</v>
      </c>
      <c r="J2101" s="225">
        <v>1</v>
      </c>
      <c r="K2101" s="225">
        <f>K2098</f>
        <v>12</v>
      </c>
      <c r="L2101" s="226" t="str">
        <f>IF(H2101&gt;=151107001,"Shoes",IF(H2101&gt;=151106001,"Pants",IF(H2101&gt;=151105001,"Glove",IF(H2101&gt;=151103001,"Head",IF(H2101&gt;=151102001,"Body",IF(H2101&gt;=151101001,"Weapon"))))))</f>
        <v>Pants</v>
      </c>
      <c r="M2101" s="225" t="str">
        <f>M2098</f>
        <v>Normal</v>
      </c>
      <c r="N2101" s="1"/>
      <c r="O2101" s="1"/>
      <c r="P2101" s="1"/>
    </row>
    <row r="2102" spans="1:16" ht="16.5" customHeight="1" x14ac:dyDescent="0.3">
      <c r="A2102" s="232" t="b">
        <v>1</v>
      </c>
      <c r="B2102" s="224" t="s">
        <v>49</v>
      </c>
      <c r="C2102" s="225">
        <f t="shared" si="1207"/>
        <v>4910105</v>
      </c>
      <c r="D2102" s="225">
        <f t="shared" si="1208"/>
        <v>2090</v>
      </c>
      <c r="E2102" s="225" t="s">
        <v>27</v>
      </c>
      <c r="F2102" s="225">
        <f t="shared" si="1209"/>
        <v>9</v>
      </c>
      <c r="G2102" s="225">
        <f t="shared" si="1209"/>
        <v>10</v>
      </c>
      <c r="H2102" s="225">
        <f t="shared" ref="H2102:H2103" si="1210">H2101+100000</f>
        <v>151206001</v>
      </c>
      <c r="I2102" s="225">
        <v>1</v>
      </c>
      <c r="J2102" s="225">
        <v>1</v>
      </c>
      <c r="K2102" s="225">
        <f t="shared" ref="K2102:K2103" si="1211">K2099</f>
        <v>25</v>
      </c>
      <c r="L2102" s="225" t="str">
        <f>L2101</f>
        <v>Pants</v>
      </c>
      <c r="M2102" s="225" t="str">
        <f>M2099</f>
        <v>Superior</v>
      </c>
      <c r="N2102" s="1"/>
      <c r="O2102" s="1"/>
      <c r="P2102" s="1"/>
    </row>
    <row r="2103" spans="1:16" ht="16.5" customHeight="1" x14ac:dyDescent="0.3">
      <c r="A2103" s="232" t="b">
        <v>1</v>
      </c>
      <c r="B2103" s="224" t="s">
        <v>57</v>
      </c>
      <c r="C2103" s="225">
        <f t="shared" si="1207"/>
        <v>4910106</v>
      </c>
      <c r="D2103" s="225">
        <f t="shared" si="1208"/>
        <v>2090</v>
      </c>
      <c r="E2103" s="225" t="s">
        <v>27</v>
      </c>
      <c r="F2103" s="225">
        <f>F2101</f>
        <v>9</v>
      </c>
      <c r="G2103" s="225">
        <f>G2101</f>
        <v>10</v>
      </c>
      <c r="H2103" s="225">
        <f t="shared" si="1210"/>
        <v>151306001</v>
      </c>
      <c r="I2103" s="225">
        <v>1</v>
      </c>
      <c r="J2103" s="225">
        <v>1</v>
      </c>
      <c r="K2103" s="225">
        <f t="shared" si="1211"/>
        <v>8</v>
      </c>
      <c r="L2103" s="225" t="str">
        <f>L2102</f>
        <v>Pants</v>
      </c>
      <c r="M2103" s="225" t="str">
        <f>M2100</f>
        <v>Rare</v>
      </c>
      <c r="N2103" s="1"/>
      <c r="O2103" s="1"/>
      <c r="P2103" s="1"/>
    </row>
    <row r="2104" spans="1:16" ht="16.5" customHeight="1" x14ac:dyDescent="0.3">
      <c r="A2104" s="232" t="b">
        <v>1</v>
      </c>
      <c r="B2104" s="227" t="str">
        <f t="shared" ref="B2104:B2121" si="1212">B2098</f>
        <v>갑옷 1</v>
      </c>
      <c r="C2104" s="227">
        <f t="shared" ref="C2104:C2122" si="1213">C2098+100</f>
        <v>4910201</v>
      </c>
      <c r="D2104" s="227">
        <f t="shared" si="1208"/>
        <v>2090</v>
      </c>
      <c r="E2104" s="227" t="s">
        <v>31</v>
      </c>
      <c r="F2104" s="227">
        <f t="shared" ref="F2104:G2105" si="1214">F2103</f>
        <v>9</v>
      </c>
      <c r="G2104" s="227">
        <f t="shared" si="1214"/>
        <v>10</v>
      </c>
      <c r="H2104" s="227">
        <f>H2098+1000000</f>
        <v>152102001</v>
      </c>
      <c r="I2104" s="227">
        <v>1</v>
      </c>
      <c r="J2104" s="227">
        <v>1</v>
      </c>
      <c r="K2104" s="227">
        <f>K2098</f>
        <v>12</v>
      </c>
      <c r="L2104" s="227" t="str">
        <f>L2098</f>
        <v>Body</v>
      </c>
      <c r="M2104" s="227" t="str">
        <f>M2098</f>
        <v>Normal</v>
      </c>
      <c r="N2104" s="1"/>
      <c r="O2104" s="1"/>
      <c r="P2104" s="1"/>
    </row>
    <row r="2105" spans="1:16" ht="16.5" customHeight="1" x14ac:dyDescent="0.3">
      <c r="A2105" s="232" t="b">
        <v>1</v>
      </c>
      <c r="B2105" s="227" t="str">
        <f t="shared" si="1212"/>
        <v>갑옷 2</v>
      </c>
      <c r="C2105" s="227">
        <f t="shared" si="1213"/>
        <v>4910202</v>
      </c>
      <c r="D2105" s="227">
        <f t="shared" si="1208"/>
        <v>2090</v>
      </c>
      <c r="E2105" s="227" t="s">
        <v>31</v>
      </c>
      <c r="F2105" s="227">
        <f t="shared" si="1214"/>
        <v>9</v>
      </c>
      <c r="G2105" s="227">
        <f t="shared" si="1214"/>
        <v>10</v>
      </c>
      <c r="H2105" s="227">
        <f t="shared" ref="H2105:H2109" si="1215">H2099+1000000</f>
        <v>152202001</v>
      </c>
      <c r="I2105" s="227">
        <v>1</v>
      </c>
      <c r="J2105" s="227">
        <v>1</v>
      </c>
      <c r="K2105" s="227">
        <f t="shared" ref="K2105:M2109" si="1216">K2099</f>
        <v>25</v>
      </c>
      <c r="L2105" s="227" t="str">
        <f t="shared" si="1216"/>
        <v>Body</v>
      </c>
      <c r="M2105" s="227" t="str">
        <f t="shared" si="1216"/>
        <v>Superior</v>
      </c>
      <c r="N2105" s="1"/>
      <c r="O2105" s="1"/>
      <c r="P2105" s="1"/>
    </row>
    <row r="2106" spans="1:16" ht="16.5" customHeight="1" x14ac:dyDescent="0.3">
      <c r="A2106" s="232" t="b">
        <v>1</v>
      </c>
      <c r="B2106" s="227" t="str">
        <f t="shared" si="1212"/>
        <v>갑옷 3</v>
      </c>
      <c r="C2106" s="227">
        <f t="shared" si="1213"/>
        <v>4910203</v>
      </c>
      <c r="D2106" s="227">
        <f t="shared" si="1208"/>
        <v>2090</v>
      </c>
      <c r="E2106" s="227" t="s">
        <v>31</v>
      </c>
      <c r="F2106" s="227">
        <f>F2104</f>
        <v>9</v>
      </c>
      <c r="G2106" s="227">
        <f>G2104</f>
        <v>10</v>
      </c>
      <c r="H2106" s="227">
        <f t="shared" si="1215"/>
        <v>152302001</v>
      </c>
      <c r="I2106" s="227">
        <v>1</v>
      </c>
      <c r="J2106" s="227">
        <v>1</v>
      </c>
      <c r="K2106" s="227">
        <f t="shared" si="1216"/>
        <v>8</v>
      </c>
      <c r="L2106" s="227" t="str">
        <f t="shared" si="1216"/>
        <v>Body</v>
      </c>
      <c r="M2106" s="227" t="str">
        <f t="shared" si="1216"/>
        <v>Rare</v>
      </c>
      <c r="N2106" s="1"/>
      <c r="O2106" s="1"/>
      <c r="P2106" s="1"/>
    </row>
    <row r="2107" spans="1:16" ht="16.5" customHeight="1" x14ac:dyDescent="0.3">
      <c r="A2107" s="232" t="b">
        <v>1</v>
      </c>
      <c r="B2107" s="227" t="str">
        <f t="shared" si="1212"/>
        <v>하의 1</v>
      </c>
      <c r="C2107" s="227">
        <f t="shared" si="1213"/>
        <v>4910204</v>
      </c>
      <c r="D2107" s="227">
        <f t="shared" si="1208"/>
        <v>2090</v>
      </c>
      <c r="E2107" s="227" t="s">
        <v>31</v>
      </c>
      <c r="F2107" s="227">
        <f t="shared" ref="F2107:G2108" si="1217">F2106</f>
        <v>9</v>
      </c>
      <c r="G2107" s="227">
        <f t="shared" si="1217"/>
        <v>10</v>
      </c>
      <c r="H2107" s="227">
        <f t="shared" si="1215"/>
        <v>152106001</v>
      </c>
      <c r="I2107" s="227">
        <v>1</v>
      </c>
      <c r="J2107" s="227">
        <v>1</v>
      </c>
      <c r="K2107" s="227">
        <f t="shared" si="1216"/>
        <v>12</v>
      </c>
      <c r="L2107" s="227" t="str">
        <f t="shared" si="1216"/>
        <v>Pants</v>
      </c>
      <c r="M2107" s="227" t="str">
        <f t="shared" si="1216"/>
        <v>Normal</v>
      </c>
      <c r="N2107" s="1"/>
      <c r="O2107" s="1"/>
      <c r="P2107" s="1"/>
    </row>
    <row r="2108" spans="1:16" ht="16.5" customHeight="1" x14ac:dyDescent="0.3">
      <c r="A2108" s="232" t="b">
        <v>1</v>
      </c>
      <c r="B2108" s="227" t="str">
        <f t="shared" si="1212"/>
        <v>하의 2</v>
      </c>
      <c r="C2108" s="227">
        <f t="shared" si="1213"/>
        <v>4910205</v>
      </c>
      <c r="D2108" s="227">
        <f t="shared" si="1208"/>
        <v>2090</v>
      </c>
      <c r="E2108" s="227" t="s">
        <v>31</v>
      </c>
      <c r="F2108" s="227">
        <f t="shared" si="1217"/>
        <v>9</v>
      </c>
      <c r="G2108" s="227">
        <f t="shared" si="1217"/>
        <v>10</v>
      </c>
      <c r="H2108" s="227">
        <f t="shared" si="1215"/>
        <v>152206001</v>
      </c>
      <c r="I2108" s="227">
        <v>1</v>
      </c>
      <c r="J2108" s="227">
        <v>1</v>
      </c>
      <c r="K2108" s="227">
        <f t="shared" si="1216"/>
        <v>25</v>
      </c>
      <c r="L2108" s="227" t="str">
        <f t="shared" si="1216"/>
        <v>Pants</v>
      </c>
      <c r="M2108" s="227" t="str">
        <f t="shared" si="1216"/>
        <v>Superior</v>
      </c>
      <c r="N2108" s="1"/>
      <c r="O2108" s="1"/>
      <c r="P2108" s="1"/>
    </row>
    <row r="2109" spans="1:16" ht="16.5" customHeight="1" x14ac:dyDescent="0.3">
      <c r="A2109" s="232" t="b">
        <v>1</v>
      </c>
      <c r="B2109" s="227" t="str">
        <f t="shared" si="1212"/>
        <v>하의 3</v>
      </c>
      <c r="C2109" s="227">
        <f t="shared" si="1213"/>
        <v>4910206</v>
      </c>
      <c r="D2109" s="227">
        <f t="shared" si="1208"/>
        <v>2090</v>
      </c>
      <c r="E2109" s="227" t="s">
        <v>31</v>
      </c>
      <c r="F2109" s="227">
        <f>F2107</f>
        <v>9</v>
      </c>
      <c r="G2109" s="227">
        <f>G2107</f>
        <v>10</v>
      </c>
      <c r="H2109" s="227">
        <f t="shared" si="1215"/>
        <v>152306001</v>
      </c>
      <c r="I2109" s="227">
        <v>1</v>
      </c>
      <c r="J2109" s="227">
        <v>1</v>
      </c>
      <c r="K2109" s="227">
        <f t="shared" si="1216"/>
        <v>8</v>
      </c>
      <c r="L2109" s="227" t="str">
        <f t="shared" si="1216"/>
        <v>Pants</v>
      </c>
      <c r="M2109" s="227" t="str">
        <f t="shared" si="1216"/>
        <v>Rare</v>
      </c>
      <c r="N2109" s="1"/>
      <c r="O2109" s="1"/>
      <c r="P2109" s="1"/>
    </row>
    <row r="2110" spans="1:16" ht="16.5" customHeight="1" x14ac:dyDescent="0.3">
      <c r="A2110" s="232" t="b">
        <v>1</v>
      </c>
      <c r="B2110" s="228" t="str">
        <f t="shared" si="1212"/>
        <v>갑옷 1</v>
      </c>
      <c r="C2110" s="228">
        <f t="shared" si="1213"/>
        <v>4910301</v>
      </c>
      <c r="D2110" s="228">
        <f t="shared" si="1208"/>
        <v>2090</v>
      </c>
      <c r="E2110" s="228" t="s">
        <v>32</v>
      </c>
      <c r="F2110" s="228">
        <f t="shared" ref="F2110:G2111" si="1218">F2109</f>
        <v>9</v>
      </c>
      <c r="G2110" s="228">
        <f t="shared" si="1218"/>
        <v>10</v>
      </c>
      <c r="H2110" s="228">
        <f>H2104+1000000</f>
        <v>153102001</v>
      </c>
      <c r="I2110" s="228">
        <v>1</v>
      </c>
      <c r="J2110" s="228">
        <v>1</v>
      </c>
      <c r="K2110" s="228">
        <f>K2104</f>
        <v>12</v>
      </c>
      <c r="L2110" s="228" t="str">
        <f>L2104</f>
        <v>Body</v>
      </c>
      <c r="M2110" s="228" t="str">
        <f>M2104</f>
        <v>Normal</v>
      </c>
      <c r="N2110" s="1"/>
      <c r="O2110" s="1"/>
      <c r="P2110" s="1"/>
    </row>
    <row r="2111" spans="1:16" ht="16.5" customHeight="1" x14ac:dyDescent="0.3">
      <c r="A2111" s="232" t="b">
        <v>1</v>
      </c>
      <c r="B2111" s="228" t="str">
        <f t="shared" si="1212"/>
        <v>갑옷 2</v>
      </c>
      <c r="C2111" s="228">
        <f t="shared" si="1213"/>
        <v>4910302</v>
      </c>
      <c r="D2111" s="228">
        <f t="shared" si="1208"/>
        <v>2090</v>
      </c>
      <c r="E2111" s="228" t="s">
        <v>32</v>
      </c>
      <c r="F2111" s="228">
        <f t="shared" si="1218"/>
        <v>9</v>
      </c>
      <c r="G2111" s="228">
        <f t="shared" si="1218"/>
        <v>10</v>
      </c>
      <c r="H2111" s="228">
        <f t="shared" ref="H2111:H2115" si="1219">H2105+1000000</f>
        <v>153202001</v>
      </c>
      <c r="I2111" s="228">
        <v>1</v>
      </c>
      <c r="J2111" s="228">
        <v>1</v>
      </c>
      <c r="K2111" s="228">
        <f t="shared" ref="K2111:M2115" si="1220">K2105</f>
        <v>25</v>
      </c>
      <c r="L2111" s="228" t="str">
        <f t="shared" si="1220"/>
        <v>Body</v>
      </c>
      <c r="M2111" s="228" t="str">
        <f t="shared" si="1220"/>
        <v>Superior</v>
      </c>
      <c r="N2111" s="1"/>
      <c r="O2111" s="1"/>
      <c r="P2111" s="1"/>
    </row>
    <row r="2112" spans="1:16" ht="16.5" customHeight="1" x14ac:dyDescent="0.3">
      <c r="A2112" s="232" t="b">
        <v>1</v>
      </c>
      <c r="B2112" s="228" t="str">
        <f t="shared" si="1212"/>
        <v>갑옷 3</v>
      </c>
      <c r="C2112" s="228">
        <f t="shared" si="1213"/>
        <v>4910303</v>
      </c>
      <c r="D2112" s="228">
        <f t="shared" si="1208"/>
        <v>2090</v>
      </c>
      <c r="E2112" s="228" t="s">
        <v>32</v>
      </c>
      <c r="F2112" s="228">
        <f>F2110</f>
        <v>9</v>
      </c>
      <c r="G2112" s="228">
        <f>G2110</f>
        <v>10</v>
      </c>
      <c r="H2112" s="228">
        <f t="shared" si="1219"/>
        <v>153302001</v>
      </c>
      <c r="I2112" s="228">
        <v>1</v>
      </c>
      <c r="J2112" s="228">
        <v>1</v>
      </c>
      <c r="K2112" s="228">
        <f t="shared" si="1220"/>
        <v>8</v>
      </c>
      <c r="L2112" s="228" t="str">
        <f t="shared" si="1220"/>
        <v>Body</v>
      </c>
      <c r="M2112" s="228" t="str">
        <f t="shared" si="1220"/>
        <v>Rare</v>
      </c>
      <c r="N2112" s="1"/>
      <c r="O2112" s="1"/>
      <c r="P2112" s="1"/>
    </row>
    <row r="2113" spans="1:16" ht="16.5" customHeight="1" x14ac:dyDescent="0.3">
      <c r="A2113" s="232" t="b">
        <v>1</v>
      </c>
      <c r="B2113" s="228" t="str">
        <f t="shared" si="1212"/>
        <v>하의 1</v>
      </c>
      <c r="C2113" s="228">
        <f t="shared" si="1213"/>
        <v>4910304</v>
      </c>
      <c r="D2113" s="228">
        <f t="shared" si="1208"/>
        <v>2090</v>
      </c>
      <c r="E2113" s="228" t="s">
        <v>32</v>
      </c>
      <c r="F2113" s="228">
        <f t="shared" ref="F2113:G2114" si="1221">F2112</f>
        <v>9</v>
      </c>
      <c r="G2113" s="228">
        <f t="shared" si="1221"/>
        <v>10</v>
      </c>
      <c r="H2113" s="228">
        <f t="shared" si="1219"/>
        <v>153106001</v>
      </c>
      <c r="I2113" s="228">
        <v>1</v>
      </c>
      <c r="J2113" s="228">
        <v>1</v>
      </c>
      <c r="K2113" s="228">
        <f t="shared" si="1220"/>
        <v>12</v>
      </c>
      <c r="L2113" s="228" t="str">
        <f t="shared" si="1220"/>
        <v>Pants</v>
      </c>
      <c r="M2113" s="228" t="str">
        <f t="shared" si="1220"/>
        <v>Normal</v>
      </c>
      <c r="N2113" s="1"/>
      <c r="O2113" s="1"/>
      <c r="P2113" s="1"/>
    </row>
    <row r="2114" spans="1:16" ht="16.5" customHeight="1" x14ac:dyDescent="0.3">
      <c r="A2114" s="232" t="b">
        <v>1</v>
      </c>
      <c r="B2114" s="228" t="str">
        <f t="shared" si="1212"/>
        <v>하의 2</v>
      </c>
      <c r="C2114" s="228">
        <f t="shared" si="1213"/>
        <v>4910305</v>
      </c>
      <c r="D2114" s="228">
        <f t="shared" si="1208"/>
        <v>2090</v>
      </c>
      <c r="E2114" s="228" t="s">
        <v>32</v>
      </c>
      <c r="F2114" s="228">
        <f t="shared" si="1221"/>
        <v>9</v>
      </c>
      <c r="G2114" s="228">
        <f t="shared" si="1221"/>
        <v>10</v>
      </c>
      <c r="H2114" s="228">
        <f t="shared" si="1219"/>
        <v>153206001</v>
      </c>
      <c r="I2114" s="228">
        <v>1</v>
      </c>
      <c r="J2114" s="228">
        <v>1</v>
      </c>
      <c r="K2114" s="228">
        <f t="shared" si="1220"/>
        <v>25</v>
      </c>
      <c r="L2114" s="228" t="str">
        <f t="shared" si="1220"/>
        <v>Pants</v>
      </c>
      <c r="M2114" s="228" t="str">
        <f t="shared" si="1220"/>
        <v>Superior</v>
      </c>
      <c r="N2114" s="1"/>
      <c r="O2114" s="1"/>
      <c r="P2114" s="1"/>
    </row>
    <row r="2115" spans="1:16" ht="16.5" customHeight="1" x14ac:dyDescent="0.3">
      <c r="A2115" s="232" t="b">
        <v>1</v>
      </c>
      <c r="B2115" s="228" t="str">
        <f t="shared" si="1212"/>
        <v>하의 3</v>
      </c>
      <c r="C2115" s="228">
        <f t="shared" si="1213"/>
        <v>4910306</v>
      </c>
      <c r="D2115" s="228">
        <f t="shared" si="1208"/>
        <v>2090</v>
      </c>
      <c r="E2115" s="228" t="s">
        <v>32</v>
      </c>
      <c r="F2115" s="228">
        <f>F2113</f>
        <v>9</v>
      </c>
      <c r="G2115" s="228">
        <f>G2113</f>
        <v>10</v>
      </c>
      <c r="H2115" s="228">
        <f t="shared" si="1219"/>
        <v>153306001</v>
      </c>
      <c r="I2115" s="228">
        <v>1</v>
      </c>
      <c r="J2115" s="228">
        <v>1</v>
      </c>
      <c r="K2115" s="228">
        <f t="shared" si="1220"/>
        <v>8</v>
      </c>
      <c r="L2115" s="228" t="str">
        <f t="shared" si="1220"/>
        <v>Pants</v>
      </c>
      <c r="M2115" s="228" t="str">
        <f t="shared" si="1220"/>
        <v>Rare</v>
      </c>
      <c r="N2115" s="1"/>
      <c r="O2115" s="1"/>
      <c r="P2115" s="1"/>
    </row>
    <row r="2116" spans="1:16" ht="16.5" customHeight="1" x14ac:dyDescent="0.3">
      <c r="A2116" s="232" t="b">
        <v>1</v>
      </c>
      <c r="B2116" s="229" t="str">
        <f t="shared" si="1212"/>
        <v>갑옷 1</v>
      </c>
      <c r="C2116" s="229">
        <f t="shared" si="1213"/>
        <v>4910401</v>
      </c>
      <c r="D2116" s="229">
        <f t="shared" si="1208"/>
        <v>2090</v>
      </c>
      <c r="E2116" s="229" t="s">
        <v>33</v>
      </c>
      <c r="F2116" s="229">
        <f t="shared" ref="F2116:G2117" si="1222">F2115</f>
        <v>9</v>
      </c>
      <c r="G2116" s="229">
        <f t="shared" si="1222"/>
        <v>10</v>
      </c>
      <c r="H2116" s="229">
        <f>H2110+1000000</f>
        <v>154102001</v>
      </c>
      <c r="I2116" s="229">
        <v>1</v>
      </c>
      <c r="J2116" s="229">
        <v>1</v>
      </c>
      <c r="K2116" s="229">
        <f>K2110</f>
        <v>12</v>
      </c>
      <c r="L2116" s="229" t="str">
        <f>L2110</f>
        <v>Body</v>
      </c>
      <c r="M2116" s="229" t="str">
        <f>M2110</f>
        <v>Normal</v>
      </c>
      <c r="N2116" s="1"/>
      <c r="O2116" s="1"/>
      <c r="P2116" s="1"/>
    </row>
    <row r="2117" spans="1:16" ht="16.5" customHeight="1" x14ac:dyDescent="0.3">
      <c r="A2117" s="232" t="b">
        <v>1</v>
      </c>
      <c r="B2117" s="229" t="str">
        <f t="shared" si="1212"/>
        <v>갑옷 2</v>
      </c>
      <c r="C2117" s="229">
        <f t="shared" si="1213"/>
        <v>4910402</v>
      </c>
      <c r="D2117" s="229">
        <f t="shared" si="1208"/>
        <v>2090</v>
      </c>
      <c r="E2117" s="229" t="s">
        <v>33</v>
      </c>
      <c r="F2117" s="229">
        <f t="shared" si="1222"/>
        <v>9</v>
      </c>
      <c r="G2117" s="229">
        <f t="shared" si="1222"/>
        <v>10</v>
      </c>
      <c r="H2117" s="229">
        <f t="shared" ref="H2117:H2121" si="1223">H2111+1000000</f>
        <v>154202001</v>
      </c>
      <c r="I2117" s="229">
        <v>1</v>
      </c>
      <c r="J2117" s="229">
        <v>1</v>
      </c>
      <c r="K2117" s="229">
        <f t="shared" ref="K2117:M2121" si="1224">K2111</f>
        <v>25</v>
      </c>
      <c r="L2117" s="229" t="str">
        <f t="shared" si="1224"/>
        <v>Body</v>
      </c>
      <c r="M2117" s="229" t="str">
        <f t="shared" si="1224"/>
        <v>Superior</v>
      </c>
      <c r="N2117" s="1"/>
      <c r="O2117" s="1"/>
      <c r="P2117" s="1"/>
    </row>
    <row r="2118" spans="1:16" ht="16.5" customHeight="1" x14ac:dyDescent="0.3">
      <c r="A2118" s="232" t="b">
        <v>1</v>
      </c>
      <c r="B2118" s="229" t="str">
        <f t="shared" si="1212"/>
        <v>갑옷 3</v>
      </c>
      <c r="C2118" s="229">
        <f t="shared" si="1213"/>
        <v>4910403</v>
      </c>
      <c r="D2118" s="229">
        <f t="shared" si="1208"/>
        <v>2090</v>
      </c>
      <c r="E2118" s="229" t="s">
        <v>33</v>
      </c>
      <c r="F2118" s="229">
        <f>F2116</f>
        <v>9</v>
      </c>
      <c r="G2118" s="229">
        <f>G2116</f>
        <v>10</v>
      </c>
      <c r="H2118" s="229">
        <f t="shared" si="1223"/>
        <v>154302001</v>
      </c>
      <c r="I2118" s="229">
        <v>1</v>
      </c>
      <c r="J2118" s="229">
        <v>1</v>
      </c>
      <c r="K2118" s="229">
        <f t="shared" si="1224"/>
        <v>8</v>
      </c>
      <c r="L2118" s="229" t="str">
        <f t="shared" si="1224"/>
        <v>Body</v>
      </c>
      <c r="M2118" s="229" t="str">
        <f t="shared" si="1224"/>
        <v>Rare</v>
      </c>
      <c r="N2118" s="1"/>
      <c r="O2118" s="1"/>
      <c r="P2118" s="1"/>
    </row>
    <row r="2119" spans="1:16" ht="16.5" customHeight="1" x14ac:dyDescent="0.3">
      <c r="A2119" s="232" t="b">
        <v>1</v>
      </c>
      <c r="B2119" s="229" t="str">
        <f t="shared" si="1212"/>
        <v>하의 1</v>
      </c>
      <c r="C2119" s="229">
        <f t="shared" si="1213"/>
        <v>4910404</v>
      </c>
      <c r="D2119" s="229">
        <f t="shared" si="1208"/>
        <v>2090</v>
      </c>
      <c r="E2119" s="229" t="s">
        <v>33</v>
      </c>
      <c r="F2119" s="229">
        <f>F2118</f>
        <v>9</v>
      </c>
      <c r="G2119" s="229">
        <f>G2118</f>
        <v>10</v>
      </c>
      <c r="H2119" s="229">
        <f t="shared" si="1223"/>
        <v>154106001</v>
      </c>
      <c r="I2119" s="229">
        <v>1</v>
      </c>
      <c r="J2119" s="229">
        <v>1</v>
      </c>
      <c r="K2119" s="229">
        <f t="shared" si="1224"/>
        <v>12</v>
      </c>
      <c r="L2119" s="229" t="str">
        <f t="shared" si="1224"/>
        <v>Pants</v>
      </c>
      <c r="M2119" s="229" t="str">
        <f t="shared" si="1224"/>
        <v>Normal</v>
      </c>
      <c r="N2119" s="1"/>
      <c r="O2119" s="1"/>
      <c r="P2119" s="1"/>
    </row>
    <row r="2120" spans="1:16" ht="16.5" customHeight="1" x14ac:dyDescent="0.3">
      <c r="A2120" s="232" t="b">
        <v>1</v>
      </c>
      <c r="B2120" s="229" t="str">
        <f t="shared" si="1212"/>
        <v>하의 2</v>
      </c>
      <c r="C2120" s="229">
        <f t="shared" si="1213"/>
        <v>4910405</v>
      </c>
      <c r="D2120" s="229">
        <f t="shared" si="1208"/>
        <v>2090</v>
      </c>
      <c r="E2120" s="229" t="s">
        <v>33</v>
      </c>
      <c r="F2120" s="229">
        <f>F2119</f>
        <v>9</v>
      </c>
      <c r="G2120" s="229">
        <f>G2119</f>
        <v>10</v>
      </c>
      <c r="H2120" s="229">
        <f t="shared" si="1223"/>
        <v>154206001</v>
      </c>
      <c r="I2120" s="229">
        <v>1</v>
      </c>
      <c r="J2120" s="229">
        <v>1</v>
      </c>
      <c r="K2120" s="229">
        <f t="shared" si="1224"/>
        <v>25</v>
      </c>
      <c r="L2120" s="229" t="str">
        <f t="shared" si="1224"/>
        <v>Pants</v>
      </c>
      <c r="M2120" s="229" t="str">
        <f t="shared" si="1224"/>
        <v>Superior</v>
      </c>
      <c r="N2120" s="1"/>
      <c r="O2120" s="1"/>
      <c r="P2120" s="1"/>
    </row>
    <row r="2121" spans="1:16" ht="16.5" customHeight="1" x14ac:dyDescent="0.3">
      <c r="A2121" s="232" t="b">
        <v>1</v>
      </c>
      <c r="B2121" s="229" t="str">
        <f t="shared" si="1212"/>
        <v>하의 3</v>
      </c>
      <c r="C2121" s="229">
        <f t="shared" si="1213"/>
        <v>4910406</v>
      </c>
      <c r="D2121" s="229">
        <f t="shared" si="1208"/>
        <v>2090</v>
      </c>
      <c r="E2121" s="229" t="s">
        <v>33</v>
      </c>
      <c r="F2121" s="229">
        <f>F2119</f>
        <v>9</v>
      </c>
      <c r="G2121" s="229">
        <f>G2119</f>
        <v>10</v>
      </c>
      <c r="H2121" s="229">
        <f t="shared" si="1223"/>
        <v>154306001</v>
      </c>
      <c r="I2121" s="229">
        <v>1</v>
      </c>
      <c r="J2121" s="229">
        <v>1</v>
      </c>
      <c r="K2121" s="229">
        <f t="shared" si="1224"/>
        <v>8</v>
      </c>
      <c r="L2121" s="229" t="str">
        <f t="shared" si="1224"/>
        <v>Pants</v>
      </c>
      <c r="M2121" s="229" t="str">
        <f t="shared" si="1224"/>
        <v>Rare</v>
      </c>
      <c r="N2121" s="1"/>
      <c r="O2121" s="1"/>
      <c r="P2121" s="1"/>
    </row>
    <row r="2122" spans="1:16" ht="16.5" customHeight="1" x14ac:dyDescent="0.3">
      <c r="A2122" s="232" t="b">
        <v>1</v>
      </c>
      <c r="B2122" s="230" t="s">
        <v>34</v>
      </c>
      <c r="C2122" s="230">
        <f t="shared" si="1213"/>
        <v>4910501</v>
      </c>
      <c r="D2122" s="230">
        <f t="shared" si="1208"/>
        <v>2090</v>
      </c>
      <c r="E2122" s="230" t="s">
        <v>35</v>
      </c>
      <c r="F2122" s="230">
        <f t="shared" ref="F2122:G2125" si="1225">F2121</f>
        <v>9</v>
      </c>
      <c r="G2122" s="230">
        <f t="shared" si="1225"/>
        <v>10</v>
      </c>
      <c r="H2122" s="230">
        <v>160004001</v>
      </c>
      <c r="I2122" s="230">
        <v>1</v>
      </c>
      <c r="J2122" s="230">
        <v>1</v>
      </c>
      <c r="K2122" s="101">
        <v>3</v>
      </c>
      <c r="L2122" s="230" t="s">
        <v>36</v>
      </c>
      <c r="M2122" s="230" t="s">
        <v>37</v>
      </c>
      <c r="N2122" s="1"/>
      <c r="O2122" s="1"/>
      <c r="P2122" s="1"/>
    </row>
    <row r="2123" spans="1:16" ht="16.5" customHeight="1" x14ac:dyDescent="0.3">
      <c r="A2123" s="232" t="b">
        <v>1</v>
      </c>
      <c r="B2123" s="230" t="s">
        <v>38</v>
      </c>
      <c r="C2123" s="230">
        <f>C2122+1</f>
        <v>4910502</v>
      </c>
      <c r="D2123" s="230">
        <f t="shared" si="1208"/>
        <v>2090</v>
      </c>
      <c r="E2123" s="230" t="s">
        <v>35</v>
      </c>
      <c r="F2123" s="230">
        <f t="shared" si="1225"/>
        <v>9</v>
      </c>
      <c r="G2123" s="230">
        <f t="shared" si="1225"/>
        <v>10</v>
      </c>
      <c r="H2123" s="230">
        <v>160004002</v>
      </c>
      <c r="I2123" s="230">
        <v>1</v>
      </c>
      <c r="J2123" s="230">
        <v>1</v>
      </c>
      <c r="K2123" s="101">
        <v>2</v>
      </c>
      <c r="L2123" s="230" t="s">
        <v>39</v>
      </c>
      <c r="M2123" s="230" t="s">
        <v>37</v>
      </c>
      <c r="N2123" s="1"/>
      <c r="O2123" s="1"/>
      <c r="P2123" s="1"/>
    </row>
    <row r="2124" spans="1:16" ht="16.5" customHeight="1" x14ac:dyDescent="0.3">
      <c r="A2124" s="232" t="b">
        <v>1</v>
      </c>
      <c r="B2124" s="230" t="s">
        <v>40</v>
      </c>
      <c r="C2124" s="230">
        <f>C2123+1</f>
        <v>4910503</v>
      </c>
      <c r="D2124" s="230">
        <f t="shared" si="1208"/>
        <v>2090</v>
      </c>
      <c r="E2124" s="230" t="s">
        <v>35</v>
      </c>
      <c r="F2124" s="230">
        <f t="shared" si="1225"/>
        <v>9</v>
      </c>
      <c r="G2124" s="230">
        <f t="shared" si="1225"/>
        <v>10</v>
      </c>
      <c r="H2124" s="230">
        <v>160004003</v>
      </c>
      <c r="I2124" s="230">
        <v>1</v>
      </c>
      <c r="J2124" s="230">
        <v>1</v>
      </c>
      <c r="K2124" s="101">
        <v>4</v>
      </c>
      <c r="L2124" s="230" t="s">
        <v>41</v>
      </c>
      <c r="M2124" s="230" t="s">
        <v>37</v>
      </c>
      <c r="N2124" s="1"/>
      <c r="O2124" s="1"/>
      <c r="P2124" s="1"/>
    </row>
    <row r="2125" spans="1:16" ht="16.5" customHeight="1" x14ac:dyDescent="0.3">
      <c r="A2125" s="232" t="b">
        <v>1</v>
      </c>
      <c r="B2125" s="230" t="s">
        <v>42</v>
      </c>
      <c r="C2125" s="230">
        <f>C2124+1</f>
        <v>4910504</v>
      </c>
      <c r="D2125" s="230">
        <f t="shared" si="1208"/>
        <v>2090</v>
      </c>
      <c r="E2125" s="230" t="s">
        <v>35</v>
      </c>
      <c r="F2125" s="230">
        <f t="shared" si="1225"/>
        <v>9</v>
      </c>
      <c r="G2125" s="230">
        <f t="shared" si="1225"/>
        <v>10</v>
      </c>
      <c r="H2125" s="230">
        <v>160004004</v>
      </c>
      <c r="I2125" s="230">
        <v>1</v>
      </c>
      <c r="J2125" s="230">
        <v>1</v>
      </c>
      <c r="K2125" s="101">
        <v>1</v>
      </c>
      <c r="L2125" s="230" t="s">
        <v>43</v>
      </c>
      <c r="M2125" s="230" t="s">
        <v>37</v>
      </c>
      <c r="N2125" s="1"/>
      <c r="O2125" s="1"/>
      <c r="P2125" s="1"/>
    </row>
    <row r="2126" spans="1:16" ht="16.5" customHeight="1" x14ac:dyDescent="0.3">
      <c r="A2126" s="232" t="b">
        <v>1</v>
      </c>
      <c r="B2126" s="224" t="s">
        <v>707</v>
      </c>
      <c r="C2126" s="224">
        <v>5001101</v>
      </c>
      <c r="D2126" s="224">
        <f>D2106+1</f>
        <v>2091</v>
      </c>
      <c r="E2126" s="225" t="s">
        <v>27</v>
      </c>
      <c r="F2126" s="224">
        <v>10</v>
      </c>
      <c r="G2126" s="224">
        <v>1</v>
      </c>
      <c r="H2126" s="224">
        <v>151101004</v>
      </c>
      <c r="I2126" s="225">
        <v>1</v>
      </c>
      <c r="J2126" s="225">
        <v>1</v>
      </c>
      <c r="K2126" s="224">
        <v>8.5</v>
      </c>
      <c r="L2126" s="226" t="str">
        <f>IF(H2126&gt;=151107001,"Shoes",IF(H2126&gt;=151106001,"Pants",IF(H2126&gt;=151105001,"Glove",IF(H2126&gt;=151103001,"Head",IF(H2126&gt;=151102001,"Body",IF(H2126&gt;=151101001,"Weapon"))))))</f>
        <v>Weapon</v>
      </c>
      <c r="M2126" s="225" t="s">
        <v>674</v>
      </c>
      <c r="N2126" s="1"/>
      <c r="O2126" s="1"/>
      <c r="P2126" s="1"/>
    </row>
    <row r="2127" spans="1:16" ht="16.5" customHeight="1" x14ac:dyDescent="0.3">
      <c r="A2127" s="232" t="b">
        <v>1</v>
      </c>
      <c r="B2127" s="224" t="s">
        <v>28</v>
      </c>
      <c r="C2127" s="225">
        <f>C2126+1</f>
        <v>5001102</v>
      </c>
      <c r="D2127" s="225">
        <f>D2126</f>
        <v>2091</v>
      </c>
      <c r="E2127" s="225" t="s">
        <v>27</v>
      </c>
      <c r="F2127" s="225">
        <f t="shared" ref="F2127:G2127" si="1226">F2126</f>
        <v>10</v>
      </c>
      <c r="G2127" s="225">
        <f t="shared" si="1226"/>
        <v>1</v>
      </c>
      <c r="H2127" s="225">
        <f>H2126+100000</f>
        <v>151201004</v>
      </c>
      <c r="I2127" s="225">
        <v>1</v>
      </c>
      <c r="J2127" s="225">
        <v>1</v>
      </c>
      <c r="K2127" s="224">
        <v>25</v>
      </c>
      <c r="L2127" s="225" t="str">
        <f>L2126</f>
        <v>Weapon</v>
      </c>
      <c r="M2127" s="225" t="s">
        <v>53</v>
      </c>
      <c r="N2127" s="1"/>
      <c r="O2127" s="1"/>
      <c r="P2127" s="1"/>
    </row>
    <row r="2128" spans="1:16" ht="16.5" customHeight="1" x14ac:dyDescent="0.3">
      <c r="A2128" s="232" t="b">
        <v>1</v>
      </c>
      <c r="B2128" s="224" t="s">
        <v>52</v>
      </c>
      <c r="C2128" s="225">
        <f t="shared" ref="C2128:C2133" si="1227">C2127+1</f>
        <v>5001103</v>
      </c>
      <c r="D2128" s="225">
        <f t="shared" ref="D2128:D2161" si="1228">D2127</f>
        <v>2091</v>
      </c>
      <c r="E2128" s="225" t="s">
        <v>27</v>
      </c>
      <c r="F2128" s="225">
        <f>F2126</f>
        <v>10</v>
      </c>
      <c r="G2128" s="225">
        <f>G2126</f>
        <v>1</v>
      </c>
      <c r="H2128" s="225">
        <f>H2127+100000</f>
        <v>151301004</v>
      </c>
      <c r="I2128" s="225">
        <v>1</v>
      </c>
      <c r="J2128" s="225">
        <v>1</v>
      </c>
      <c r="K2128" s="224">
        <v>11</v>
      </c>
      <c r="L2128" s="225" t="str">
        <f>L2127</f>
        <v>Weapon</v>
      </c>
      <c r="M2128" s="225" t="s">
        <v>60</v>
      </c>
      <c r="N2128" s="1"/>
      <c r="O2128" s="1"/>
      <c r="P2128" s="1"/>
    </row>
    <row r="2129" spans="1:16" ht="16.5" customHeight="1" x14ac:dyDescent="0.3">
      <c r="A2129" s="232" t="b">
        <v>1</v>
      </c>
      <c r="B2129" s="224" t="s">
        <v>59</v>
      </c>
      <c r="C2129" s="225">
        <f t="shared" si="1227"/>
        <v>5001104</v>
      </c>
      <c r="D2129" s="225">
        <f t="shared" si="1228"/>
        <v>2091</v>
      </c>
      <c r="E2129" s="225" t="s">
        <v>27</v>
      </c>
      <c r="F2129" s="225">
        <f>F2127</f>
        <v>10</v>
      </c>
      <c r="G2129" s="225">
        <f>G2127</f>
        <v>1</v>
      </c>
      <c r="H2129" s="225">
        <f>H2128+100000</f>
        <v>151401004</v>
      </c>
      <c r="I2129" s="225">
        <v>1</v>
      </c>
      <c r="J2129" s="225">
        <v>1</v>
      </c>
      <c r="K2129" s="224">
        <v>0.5</v>
      </c>
      <c r="L2129" s="225" t="str">
        <f>L2128</f>
        <v>Weapon</v>
      </c>
      <c r="M2129" s="225" t="s">
        <v>675</v>
      </c>
      <c r="N2129" s="1"/>
      <c r="O2129" s="1"/>
      <c r="P2129" s="1"/>
    </row>
    <row r="2130" spans="1:16" ht="16.5" customHeight="1" x14ac:dyDescent="0.3">
      <c r="A2130" s="232" t="b">
        <v>1</v>
      </c>
      <c r="B2130" s="224" t="s">
        <v>708</v>
      </c>
      <c r="C2130" s="225">
        <f t="shared" si="1227"/>
        <v>5001105</v>
      </c>
      <c r="D2130" s="225">
        <f>D2128</f>
        <v>2091</v>
      </c>
      <c r="E2130" s="225" t="s">
        <v>27</v>
      </c>
      <c r="F2130" s="225">
        <f t="shared" ref="F2130:G2130" si="1229">F2128</f>
        <v>10</v>
      </c>
      <c r="G2130" s="225">
        <f t="shared" si="1229"/>
        <v>1</v>
      </c>
      <c r="H2130" s="224">
        <v>151107003</v>
      </c>
      <c r="I2130" s="225">
        <v>1</v>
      </c>
      <c r="J2130" s="225">
        <v>1</v>
      </c>
      <c r="K2130" s="225">
        <f>K2126</f>
        <v>8.5</v>
      </c>
      <c r="L2130" s="226" t="str">
        <f>IF(H2130&gt;=151107001,"Shoes",IF(H2130&gt;=151106001,"Pants",IF(H2130&gt;=151105001,"Glove",IF(H2130&gt;=151103001,"Head",IF(H2130&gt;=151102001,"Body",IF(H2130&gt;=151101001,"Weapon"))))))</f>
        <v>Shoes</v>
      </c>
      <c r="M2130" s="225" t="str">
        <f>M2126</f>
        <v>Normal</v>
      </c>
      <c r="N2130" s="1"/>
      <c r="O2130" s="1"/>
      <c r="P2130" s="1"/>
    </row>
    <row r="2131" spans="1:16" ht="16.5" customHeight="1" x14ac:dyDescent="0.3">
      <c r="A2131" s="232" t="b">
        <v>1</v>
      </c>
      <c r="B2131" s="224" t="s">
        <v>30</v>
      </c>
      <c r="C2131" s="225">
        <f t="shared" si="1227"/>
        <v>5001106</v>
      </c>
      <c r="D2131" s="225">
        <f t="shared" si="1228"/>
        <v>2091</v>
      </c>
      <c r="E2131" s="225" t="s">
        <v>27</v>
      </c>
      <c r="F2131" s="225">
        <f t="shared" ref="F2131:G2131" si="1230">F2130</f>
        <v>10</v>
      </c>
      <c r="G2131" s="225">
        <f t="shared" si="1230"/>
        <v>1</v>
      </c>
      <c r="H2131" s="225">
        <f>H2130+100000</f>
        <v>151207003</v>
      </c>
      <c r="I2131" s="225">
        <v>1</v>
      </c>
      <c r="J2131" s="225">
        <v>1</v>
      </c>
      <c r="K2131" s="225">
        <f>K2127</f>
        <v>25</v>
      </c>
      <c r="L2131" s="225" t="str">
        <f>L2130</f>
        <v>Shoes</v>
      </c>
      <c r="M2131" s="225" t="str">
        <f>M2127</f>
        <v>Superior</v>
      </c>
      <c r="N2131" s="1"/>
      <c r="O2131" s="1"/>
      <c r="P2131" s="1"/>
    </row>
    <row r="2132" spans="1:16" ht="16.5" customHeight="1" x14ac:dyDescent="0.3">
      <c r="A2132" s="232" t="b">
        <v>1</v>
      </c>
      <c r="B2132" s="224" t="s">
        <v>54</v>
      </c>
      <c r="C2132" s="225">
        <f t="shared" si="1227"/>
        <v>5001107</v>
      </c>
      <c r="D2132" s="225">
        <f t="shared" si="1228"/>
        <v>2091</v>
      </c>
      <c r="E2132" s="225" t="s">
        <v>27</v>
      </c>
      <c r="F2132" s="225">
        <f t="shared" ref="F2132:G2134" si="1231">F2130</f>
        <v>10</v>
      </c>
      <c r="G2132" s="225">
        <f t="shared" si="1231"/>
        <v>1</v>
      </c>
      <c r="H2132" s="225">
        <f>H2131+100000</f>
        <v>151307003</v>
      </c>
      <c r="I2132" s="225">
        <v>1</v>
      </c>
      <c r="J2132" s="225">
        <v>1</v>
      </c>
      <c r="K2132" s="225">
        <f>K2128</f>
        <v>11</v>
      </c>
      <c r="L2132" s="225" t="str">
        <f>L2131</f>
        <v>Shoes</v>
      </c>
      <c r="M2132" s="225" t="str">
        <f>M2128</f>
        <v>Rare</v>
      </c>
      <c r="N2132" s="1"/>
      <c r="O2132" s="1"/>
      <c r="P2132" s="1"/>
    </row>
    <row r="2133" spans="1:16" ht="16.5" customHeight="1" x14ac:dyDescent="0.3">
      <c r="A2133" s="232" t="b">
        <v>1</v>
      </c>
      <c r="B2133" s="224" t="s">
        <v>61</v>
      </c>
      <c r="C2133" s="225">
        <f t="shared" si="1227"/>
        <v>5001108</v>
      </c>
      <c r="D2133" s="225">
        <f t="shared" si="1228"/>
        <v>2091</v>
      </c>
      <c r="E2133" s="225" t="s">
        <v>27</v>
      </c>
      <c r="F2133" s="225">
        <f t="shared" si="1231"/>
        <v>10</v>
      </c>
      <c r="G2133" s="225">
        <f t="shared" si="1231"/>
        <v>1</v>
      </c>
      <c r="H2133" s="225">
        <f>H2132+100000</f>
        <v>151407003</v>
      </c>
      <c r="I2133" s="225">
        <v>1</v>
      </c>
      <c r="J2133" s="225">
        <v>1</v>
      </c>
      <c r="K2133" s="225">
        <f>K2129</f>
        <v>0.5</v>
      </c>
      <c r="L2133" s="225" t="str">
        <f>L2132</f>
        <v>Shoes</v>
      </c>
      <c r="M2133" s="225" t="str">
        <f>M2129</f>
        <v>Unique</v>
      </c>
      <c r="N2133" s="1"/>
      <c r="O2133" s="1"/>
      <c r="P2133" s="1"/>
    </row>
    <row r="2134" spans="1:16" ht="16.5" customHeight="1" x14ac:dyDescent="0.3">
      <c r="A2134" s="232" t="b">
        <v>1</v>
      </c>
      <c r="B2134" s="227" t="str">
        <f t="shared" ref="B2134:B2157" si="1232">B2126</f>
        <v>무기 1</v>
      </c>
      <c r="C2134" s="227">
        <f t="shared" ref="C2134:C2158" si="1233">C2126+100</f>
        <v>5001201</v>
      </c>
      <c r="D2134" s="227">
        <f>D2132</f>
        <v>2091</v>
      </c>
      <c r="E2134" s="227" t="s">
        <v>31</v>
      </c>
      <c r="F2134" s="227">
        <f t="shared" si="1231"/>
        <v>10</v>
      </c>
      <c r="G2134" s="227">
        <f t="shared" si="1231"/>
        <v>1</v>
      </c>
      <c r="H2134" s="227">
        <f t="shared" ref="H2134:H2157" si="1234">H2126+1000000</f>
        <v>152101004</v>
      </c>
      <c r="I2134" s="227">
        <v>1</v>
      </c>
      <c r="J2134" s="227">
        <v>1</v>
      </c>
      <c r="K2134" s="227">
        <f>K2126</f>
        <v>8.5</v>
      </c>
      <c r="L2134" s="227" t="str">
        <f>L2126</f>
        <v>Weapon</v>
      </c>
      <c r="M2134" s="227" t="str">
        <f>M2126</f>
        <v>Normal</v>
      </c>
      <c r="N2134" s="1"/>
      <c r="O2134" s="1"/>
      <c r="P2134" s="1"/>
    </row>
    <row r="2135" spans="1:16" ht="16.5" customHeight="1" x14ac:dyDescent="0.3">
      <c r="A2135" s="232" t="b">
        <v>1</v>
      </c>
      <c r="B2135" s="227" t="str">
        <f t="shared" si="1232"/>
        <v>무기 2</v>
      </c>
      <c r="C2135" s="227">
        <f t="shared" si="1233"/>
        <v>5001202</v>
      </c>
      <c r="D2135" s="227">
        <f t="shared" si="1228"/>
        <v>2091</v>
      </c>
      <c r="E2135" s="227" t="s">
        <v>31</v>
      </c>
      <c r="F2135" s="227">
        <f t="shared" ref="F2135:G2137" si="1235">F2134</f>
        <v>10</v>
      </c>
      <c r="G2135" s="227">
        <f t="shared" si="1235"/>
        <v>1</v>
      </c>
      <c r="H2135" s="227">
        <f t="shared" si="1234"/>
        <v>152201004</v>
      </c>
      <c r="I2135" s="227">
        <v>1</v>
      </c>
      <c r="J2135" s="227">
        <v>1</v>
      </c>
      <c r="K2135" s="227">
        <f t="shared" ref="K2135:M2141" si="1236">K2127</f>
        <v>25</v>
      </c>
      <c r="L2135" s="227" t="str">
        <f t="shared" si="1236"/>
        <v>Weapon</v>
      </c>
      <c r="M2135" s="227" t="str">
        <f t="shared" si="1236"/>
        <v>Superior</v>
      </c>
      <c r="N2135" s="1"/>
      <c r="O2135" s="1"/>
      <c r="P2135" s="1"/>
    </row>
    <row r="2136" spans="1:16" ht="16.5" customHeight="1" x14ac:dyDescent="0.3">
      <c r="A2136" s="232" t="b">
        <v>1</v>
      </c>
      <c r="B2136" s="227" t="str">
        <f t="shared" si="1232"/>
        <v>무기 3</v>
      </c>
      <c r="C2136" s="227">
        <f t="shared" si="1233"/>
        <v>5001203</v>
      </c>
      <c r="D2136" s="227">
        <f t="shared" si="1228"/>
        <v>2091</v>
      </c>
      <c r="E2136" s="227" t="s">
        <v>31</v>
      </c>
      <c r="F2136" s="227">
        <f t="shared" si="1235"/>
        <v>10</v>
      </c>
      <c r="G2136" s="227">
        <f t="shared" si="1235"/>
        <v>1</v>
      </c>
      <c r="H2136" s="227">
        <f t="shared" si="1234"/>
        <v>152301004</v>
      </c>
      <c r="I2136" s="227">
        <v>1</v>
      </c>
      <c r="J2136" s="227">
        <v>1</v>
      </c>
      <c r="K2136" s="227">
        <f t="shared" si="1236"/>
        <v>11</v>
      </c>
      <c r="L2136" s="227" t="str">
        <f t="shared" si="1236"/>
        <v>Weapon</v>
      </c>
      <c r="M2136" s="227" t="str">
        <f t="shared" si="1236"/>
        <v>Rare</v>
      </c>
      <c r="N2136" s="1"/>
      <c r="O2136" s="1"/>
      <c r="P2136" s="1"/>
    </row>
    <row r="2137" spans="1:16" ht="16.5" customHeight="1" x14ac:dyDescent="0.3">
      <c r="A2137" s="232" t="b">
        <v>1</v>
      </c>
      <c r="B2137" s="227" t="str">
        <f t="shared" si="1232"/>
        <v>무기 4</v>
      </c>
      <c r="C2137" s="227">
        <f t="shared" si="1233"/>
        <v>5001204</v>
      </c>
      <c r="D2137" s="227">
        <f t="shared" si="1228"/>
        <v>2091</v>
      </c>
      <c r="E2137" s="227" t="s">
        <v>31</v>
      </c>
      <c r="F2137" s="227">
        <f t="shared" si="1235"/>
        <v>10</v>
      </c>
      <c r="G2137" s="227">
        <f t="shared" si="1235"/>
        <v>1</v>
      </c>
      <c r="H2137" s="227">
        <f t="shared" si="1234"/>
        <v>152401004</v>
      </c>
      <c r="I2137" s="227">
        <v>1</v>
      </c>
      <c r="J2137" s="227">
        <v>1</v>
      </c>
      <c r="K2137" s="227">
        <f t="shared" si="1236"/>
        <v>0.5</v>
      </c>
      <c r="L2137" s="227" t="str">
        <f t="shared" si="1236"/>
        <v>Weapon</v>
      </c>
      <c r="M2137" s="227" t="str">
        <f t="shared" si="1236"/>
        <v>Unique</v>
      </c>
      <c r="N2137" s="1"/>
      <c r="O2137" s="1"/>
      <c r="P2137" s="1"/>
    </row>
    <row r="2138" spans="1:16" ht="16.5" customHeight="1" x14ac:dyDescent="0.3">
      <c r="A2138" s="232" t="b">
        <v>1</v>
      </c>
      <c r="B2138" s="227" t="str">
        <f t="shared" si="1232"/>
        <v>부츠 1</v>
      </c>
      <c r="C2138" s="227">
        <f t="shared" si="1233"/>
        <v>5001205</v>
      </c>
      <c r="D2138" s="227">
        <f>D2136</f>
        <v>2091</v>
      </c>
      <c r="E2138" s="227" t="s">
        <v>31</v>
      </c>
      <c r="F2138" s="227">
        <f t="shared" ref="F2138:G2139" si="1237">F2135</f>
        <v>10</v>
      </c>
      <c r="G2138" s="227">
        <f t="shared" si="1237"/>
        <v>1</v>
      </c>
      <c r="H2138" s="227">
        <f t="shared" si="1234"/>
        <v>152107003</v>
      </c>
      <c r="I2138" s="227">
        <v>1</v>
      </c>
      <c r="J2138" s="227">
        <v>1</v>
      </c>
      <c r="K2138" s="227">
        <f t="shared" si="1236"/>
        <v>8.5</v>
      </c>
      <c r="L2138" s="227" t="str">
        <f t="shared" si="1236"/>
        <v>Shoes</v>
      </c>
      <c r="M2138" s="227" t="str">
        <f t="shared" si="1236"/>
        <v>Normal</v>
      </c>
      <c r="N2138" s="1"/>
      <c r="O2138" s="1"/>
      <c r="P2138" s="1"/>
    </row>
    <row r="2139" spans="1:16" ht="16.5" customHeight="1" x14ac:dyDescent="0.3">
      <c r="A2139" s="232" t="b">
        <v>1</v>
      </c>
      <c r="B2139" s="227" t="str">
        <f t="shared" si="1232"/>
        <v>부츠 2</v>
      </c>
      <c r="C2139" s="227">
        <f t="shared" si="1233"/>
        <v>5001206</v>
      </c>
      <c r="D2139" s="227">
        <f t="shared" si="1228"/>
        <v>2091</v>
      </c>
      <c r="E2139" s="227" t="s">
        <v>31</v>
      </c>
      <c r="F2139" s="227">
        <f t="shared" si="1237"/>
        <v>10</v>
      </c>
      <c r="G2139" s="227">
        <f t="shared" si="1237"/>
        <v>1</v>
      </c>
      <c r="H2139" s="227">
        <f t="shared" si="1234"/>
        <v>152207003</v>
      </c>
      <c r="I2139" s="227">
        <v>1</v>
      </c>
      <c r="J2139" s="227">
        <v>1</v>
      </c>
      <c r="K2139" s="227">
        <f t="shared" si="1236"/>
        <v>25</v>
      </c>
      <c r="L2139" s="227" t="str">
        <f t="shared" si="1236"/>
        <v>Shoes</v>
      </c>
      <c r="M2139" s="227" t="str">
        <f t="shared" si="1236"/>
        <v>Superior</v>
      </c>
      <c r="N2139" s="1"/>
      <c r="O2139" s="1"/>
      <c r="P2139" s="1"/>
    </row>
    <row r="2140" spans="1:16" ht="16.5" customHeight="1" x14ac:dyDescent="0.3">
      <c r="A2140" s="232" t="b">
        <v>1</v>
      </c>
      <c r="B2140" s="227" t="str">
        <f t="shared" si="1232"/>
        <v>부츠 3</v>
      </c>
      <c r="C2140" s="227">
        <f t="shared" si="1233"/>
        <v>5001207</v>
      </c>
      <c r="D2140" s="227">
        <f t="shared" si="1228"/>
        <v>2091</v>
      </c>
      <c r="E2140" s="227" t="s">
        <v>31</v>
      </c>
      <c r="F2140" s="227">
        <f t="shared" ref="F2140:G2141" si="1238">F2138</f>
        <v>10</v>
      </c>
      <c r="G2140" s="227">
        <f t="shared" si="1238"/>
        <v>1</v>
      </c>
      <c r="H2140" s="227">
        <f t="shared" si="1234"/>
        <v>152307003</v>
      </c>
      <c r="I2140" s="227">
        <v>1</v>
      </c>
      <c r="J2140" s="227">
        <v>1</v>
      </c>
      <c r="K2140" s="227">
        <f t="shared" si="1236"/>
        <v>11</v>
      </c>
      <c r="L2140" s="227" t="str">
        <f t="shared" si="1236"/>
        <v>Shoes</v>
      </c>
      <c r="M2140" s="227" t="str">
        <f t="shared" si="1236"/>
        <v>Rare</v>
      </c>
      <c r="N2140" s="1"/>
      <c r="O2140" s="1"/>
      <c r="P2140" s="1"/>
    </row>
    <row r="2141" spans="1:16" ht="16.5" customHeight="1" x14ac:dyDescent="0.3">
      <c r="A2141" s="232" t="b">
        <v>1</v>
      </c>
      <c r="B2141" s="227" t="str">
        <f t="shared" si="1232"/>
        <v>부츠 4</v>
      </c>
      <c r="C2141" s="227">
        <f t="shared" si="1233"/>
        <v>5001208</v>
      </c>
      <c r="D2141" s="227">
        <f t="shared" si="1228"/>
        <v>2091</v>
      </c>
      <c r="E2141" s="227" t="s">
        <v>31</v>
      </c>
      <c r="F2141" s="227">
        <f t="shared" si="1238"/>
        <v>10</v>
      </c>
      <c r="G2141" s="227">
        <f t="shared" si="1238"/>
        <v>1</v>
      </c>
      <c r="H2141" s="227">
        <f t="shared" si="1234"/>
        <v>152407003</v>
      </c>
      <c r="I2141" s="227">
        <v>1</v>
      </c>
      <c r="J2141" s="227">
        <v>1</v>
      </c>
      <c r="K2141" s="227">
        <f t="shared" si="1236"/>
        <v>0.5</v>
      </c>
      <c r="L2141" s="227" t="str">
        <f t="shared" si="1236"/>
        <v>Shoes</v>
      </c>
      <c r="M2141" s="227" t="str">
        <f t="shared" si="1236"/>
        <v>Unique</v>
      </c>
      <c r="N2141" s="1"/>
      <c r="O2141" s="1"/>
      <c r="P2141" s="1"/>
    </row>
    <row r="2142" spans="1:16" ht="16.5" customHeight="1" x14ac:dyDescent="0.3">
      <c r="A2142" s="232" t="b">
        <v>1</v>
      </c>
      <c r="B2142" s="228" t="str">
        <f t="shared" si="1232"/>
        <v>무기 1</v>
      </c>
      <c r="C2142" s="228">
        <f t="shared" si="1233"/>
        <v>5001301</v>
      </c>
      <c r="D2142" s="228">
        <f>D2140</f>
        <v>2091</v>
      </c>
      <c r="E2142" s="228" t="s">
        <v>32</v>
      </c>
      <c r="F2142" s="228">
        <f>F2140</f>
        <v>10</v>
      </c>
      <c r="G2142" s="228">
        <f>G2140</f>
        <v>1</v>
      </c>
      <c r="H2142" s="228">
        <f t="shared" si="1234"/>
        <v>153101004</v>
      </c>
      <c r="I2142" s="228">
        <v>1</v>
      </c>
      <c r="J2142" s="228">
        <v>1</v>
      </c>
      <c r="K2142" s="228">
        <f>K2134</f>
        <v>8.5</v>
      </c>
      <c r="L2142" s="228" t="str">
        <f>L2134</f>
        <v>Weapon</v>
      </c>
      <c r="M2142" s="228" t="str">
        <f>M2134</f>
        <v>Normal</v>
      </c>
      <c r="N2142" s="1"/>
      <c r="O2142" s="1"/>
      <c r="P2142" s="1"/>
    </row>
    <row r="2143" spans="1:16" ht="16.5" customHeight="1" x14ac:dyDescent="0.3">
      <c r="A2143" s="232" t="b">
        <v>1</v>
      </c>
      <c r="B2143" s="228" t="str">
        <f t="shared" si="1232"/>
        <v>무기 2</v>
      </c>
      <c r="C2143" s="228">
        <f t="shared" si="1233"/>
        <v>5001302</v>
      </c>
      <c r="D2143" s="228">
        <f t="shared" si="1228"/>
        <v>2091</v>
      </c>
      <c r="E2143" s="228" t="s">
        <v>32</v>
      </c>
      <c r="F2143" s="228">
        <f>F2142</f>
        <v>10</v>
      </c>
      <c r="G2143" s="228">
        <f>G2142</f>
        <v>1</v>
      </c>
      <c r="H2143" s="228">
        <f t="shared" si="1234"/>
        <v>153201004</v>
      </c>
      <c r="I2143" s="228">
        <v>1</v>
      </c>
      <c r="J2143" s="228">
        <v>1</v>
      </c>
      <c r="K2143" s="228">
        <f t="shared" ref="K2143:M2149" si="1239">K2135</f>
        <v>25</v>
      </c>
      <c r="L2143" s="228" t="str">
        <f t="shared" si="1239"/>
        <v>Weapon</v>
      </c>
      <c r="M2143" s="228" t="str">
        <f t="shared" si="1239"/>
        <v>Superior</v>
      </c>
      <c r="N2143" s="1"/>
      <c r="O2143" s="1"/>
      <c r="P2143" s="1"/>
    </row>
    <row r="2144" spans="1:16" ht="16.5" customHeight="1" x14ac:dyDescent="0.3">
      <c r="A2144" s="232" t="b">
        <v>1</v>
      </c>
      <c r="B2144" s="228" t="str">
        <f t="shared" si="1232"/>
        <v>무기 3</v>
      </c>
      <c r="C2144" s="228">
        <f t="shared" si="1233"/>
        <v>5001303</v>
      </c>
      <c r="D2144" s="228">
        <f t="shared" si="1228"/>
        <v>2091</v>
      </c>
      <c r="E2144" s="228" t="s">
        <v>32</v>
      </c>
      <c r="F2144" s="228">
        <f>F2142</f>
        <v>10</v>
      </c>
      <c r="G2144" s="228">
        <f>G2142</f>
        <v>1</v>
      </c>
      <c r="H2144" s="228">
        <f t="shared" si="1234"/>
        <v>153301004</v>
      </c>
      <c r="I2144" s="228">
        <v>1</v>
      </c>
      <c r="J2144" s="228">
        <v>1</v>
      </c>
      <c r="K2144" s="228">
        <f t="shared" si="1239"/>
        <v>11</v>
      </c>
      <c r="L2144" s="228" t="str">
        <f t="shared" si="1239"/>
        <v>Weapon</v>
      </c>
      <c r="M2144" s="228" t="str">
        <f t="shared" si="1239"/>
        <v>Rare</v>
      </c>
      <c r="N2144" s="1"/>
      <c r="O2144" s="1"/>
      <c r="P2144" s="1"/>
    </row>
    <row r="2145" spans="1:16" ht="16.5" customHeight="1" x14ac:dyDescent="0.3">
      <c r="A2145" s="232" t="b">
        <v>1</v>
      </c>
      <c r="B2145" s="228" t="str">
        <f t="shared" si="1232"/>
        <v>무기 4</v>
      </c>
      <c r="C2145" s="228">
        <f t="shared" si="1233"/>
        <v>5001304</v>
      </c>
      <c r="D2145" s="228">
        <f t="shared" si="1228"/>
        <v>2091</v>
      </c>
      <c r="E2145" s="228" t="s">
        <v>32</v>
      </c>
      <c r="F2145" s="228">
        <f>F2143</f>
        <v>10</v>
      </c>
      <c r="G2145" s="228">
        <f>G2143</f>
        <v>1</v>
      </c>
      <c r="H2145" s="228">
        <f t="shared" si="1234"/>
        <v>153401004</v>
      </c>
      <c r="I2145" s="228">
        <v>1</v>
      </c>
      <c r="J2145" s="228">
        <v>1</v>
      </c>
      <c r="K2145" s="228">
        <f t="shared" si="1239"/>
        <v>0.5</v>
      </c>
      <c r="L2145" s="228" t="str">
        <f t="shared" si="1239"/>
        <v>Weapon</v>
      </c>
      <c r="M2145" s="228" t="str">
        <f t="shared" si="1239"/>
        <v>Unique</v>
      </c>
      <c r="N2145" s="1"/>
      <c r="O2145" s="1"/>
      <c r="P2145" s="1"/>
    </row>
    <row r="2146" spans="1:16" ht="16.5" customHeight="1" x14ac:dyDescent="0.3">
      <c r="A2146" s="232" t="b">
        <v>1</v>
      </c>
      <c r="B2146" s="228" t="str">
        <f t="shared" si="1232"/>
        <v>부츠 1</v>
      </c>
      <c r="C2146" s="228">
        <f t="shared" si="1233"/>
        <v>5001305</v>
      </c>
      <c r="D2146" s="228">
        <f>D2144</f>
        <v>2091</v>
      </c>
      <c r="E2146" s="228" t="s">
        <v>32</v>
      </c>
      <c r="F2146" s="228">
        <f t="shared" ref="F2146:G2146" si="1240">F2144</f>
        <v>10</v>
      </c>
      <c r="G2146" s="228">
        <f t="shared" si="1240"/>
        <v>1</v>
      </c>
      <c r="H2146" s="228">
        <f t="shared" si="1234"/>
        <v>153107003</v>
      </c>
      <c r="I2146" s="228">
        <v>1</v>
      </c>
      <c r="J2146" s="228">
        <v>1</v>
      </c>
      <c r="K2146" s="228">
        <f t="shared" si="1239"/>
        <v>8.5</v>
      </c>
      <c r="L2146" s="228" t="str">
        <f t="shared" si="1239"/>
        <v>Shoes</v>
      </c>
      <c r="M2146" s="228" t="str">
        <f t="shared" si="1239"/>
        <v>Normal</v>
      </c>
      <c r="N2146" s="1"/>
      <c r="O2146" s="1"/>
      <c r="P2146" s="1"/>
    </row>
    <row r="2147" spans="1:16" ht="16.5" customHeight="1" x14ac:dyDescent="0.3">
      <c r="A2147" s="232" t="b">
        <v>1</v>
      </c>
      <c r="B2147" s="228" t="str">
        <f t="shared" si="1232"/>
        <v>부츠 2</v>
      </c>
      <c r="C2147" s="228">
        <f t="shared" si="1233"/>
        <v>5001306</v>
      </c>
      <c r="D2147" s="228">
        <f t="shared" si="1228"/>
        <v>2091</v>
      </c>
      <c r="E2147" s="228" t="s">
        <v>32</v>
      </c>
      <c r="F2147" s="228">
        <f t="shared" ref="F2147:G2147" si="1241">F2146</f>
        <v>10</v>
      </c>
      <c r="G2147" s="228">
        <f t="shared" si="1241"/>
        <v>1</v>
      </c>
      <c r="H2147" s="228">
        <f t="shared" si="1234"/>
        <v>153207003</v>
      </c>
      <c r="I2147" s="228">
        <v>1</v>
      </c>
      <c r="J2147" s="228">
        <v>1</v>
      </c>
      <c r="K2147" s="228">
        <f t="shared" si="1239"/>
        <v>25</v>
      </c>
      <c r="L2147" s="228" t="str">
        <f t="shared" si="1239"/>
        <v>Shoes</v>
      </c>
      <c r="M2147" s="228" t="str">
        <f t="shared" si="1239"/>
        <v>Superior</v>
      </c>
      <c r="N2147" s="1"/>
      <c r="O2147" s="1"/>
      <c r="P2147" s="1"/>
    </row>
    <row r="2148" spans="1:16" ht="16.5" customHeight="1" x14ac:dyDescent="0.3">
      <c r="A2148" s="232" t="b">
        <v>1</v>
      </c>
      <c r="B2148" s="228" t="str">
        <f t="shared" si="1232"/>
        <v>부츠 3</v>
      </c>
      <c r="C2148" s="228">
        <f t="shared" si="1233"/>
        <v>5001307</v>
      </c>
      <c r="D2148" s="228">
        <f t="shared" si="1228"/>
        <v>2091</v>
      </c>
      <c r="E2148" s="228" t="s">
        <v>32</v>
      </c>
      <c r="F2148" s="228">
        <f t="shared" ref="F2148:G2150" si="1242">F2146</f>
        <v>10</v>
      </c>
      <c r="G2148" s="228">
        <f t="shared" si="1242"/>
        <v>1</v>
      </c>
      <c r="H2148" s="228">
        <f t="shared" si="1234"/>
        <v>153307003</v>
      </c>
      <c r="I2148" s="228">
        <v>1</v>
      </c>
      <c r="J2148" s="228">
        <v>1</v>
      </c>
      <c r="K2148" s="228">
        <f t="shared" si="1239"/>
        <v>11</v>
      </c>
      <c r="L2148" s="228" t="str">
        <f t="shared" si="1239"/>
        <v>Shoes</v>
      </c>
      <c r="M2148" s="228" t="str">
        <f t="shared" si="1239"/>
        <v>Rare</v>
      </c>
      <c r="N2148" s="1"/>
      <c r="O2148" s="1"/>
      <c r="P2148" s="1"/>
    </row>
    <row r="2149" spans="1:16" ht="16.5" customHeight="1" x14ac:dyDescent="0.3">
      <c r="A2149" s="232" t="b">
        <v>1</v>
      </c>
      <c r="B2149" s="228" t="str">
        <f t="shared" si="1232"/>
        <v>부츠 4</v>
      </c>
      <c r="C2149" s="228">
        <f t="shared" si="1233"/>
        <v>5001308</v>
      </c>
      <c r="D2149" s="228">
        <f t="shared" si="1228"/>
        <v>2091</v>
      </c>
      <c r="E2149" s="228" t="s">
        <v>32</v>
      </c>
      <c r="F2149" s="228">
        <f t="shared" si="1242"/>
        <v>10</v>
      </c>
      <c r="G2149" s="228">
        <f t="shared" si="1242"/>
        <v>1</v>
      </c>
      <c r="H2149" s="228">
        <f t="shared" si="1234"/>
        <v>153407003</v>
      </c>
      <c r="I2149" s="228">
        <v>1</v>
      </c>
      <c r="J2149" s="228">
        <v>1</v>
      </c>
      <c r="K2149" s="228">
        <f t="shared" si="1239"/>
        <v>0.5</v>
      </c>
      <c r="L2149" s="228" t="str">
        <f t="shared" si="1239"/>
        <v>Shoes</v>
      </c>
      <c r="M2149" s="228" t="str">
        <f t="shared" si="1239"/>
        <v>Unique</v>
      </c>
      <c r="N2149" s="1"/>
      <c r="O2149" s="1"/>
      <c r="P2149" s="1"/>
    </row>
    <row r="2150" spans="1:16" ht="16.5" customHeight="1" x14ac:dyDescent="0.3">
      <c r="A2150" s="232" t="b">
        <v>1</v>
      </c>
      <c r="B2150" s="229" t="str">
        <f t="shared" si="1232"/>
        <v>무기 1</v>
      </c>
      <c r="C2150" s="229">
        <f t="shared" si="1233"/>
        <v>5001401</v>
      </c>
      <c r="D2150" s="229">
        <f>D2148</f>
        <v>2091</v>
      </c>
      <c r="E2150" s="229" t="s">
        <v>33</v>
      </c>
      <c r="F2150" s="229">
        <f t="shared" si="1242"/>
        <v>10</v>
      </c>
      <c r="G2150" s="229">
        <f t="shared" si="1242"/>
        <v>1</v>
      </c>
      <c r="H2150" s="229">
        <f t="shared" si="1234"/>
        <v>154101004</v>
      </c>
      <c r="I2150" s="229">
        <v>1</v>
      </c>
      <c r="J2150" s="229">
        <v>1</v>
      </c>
      <c r="K2150" s="229">
        <f>K2142</f>
        <v>8.5</v>
      </c>
      <c r="L2150" s="229" t="str">
        <f>L2142</f>
        <v>Weapon</v>
      </c>
      <c r="M2150" s="229" t="str">
        <f>M2142</f>
        <v>Normal</v>
      </c>
      <c r="N2150" s="1"/>
      <c r="O2150" s="1"/>
      <c r="P2150" s="1"/>
    </row>
    <row r="2151" spans="1:16" ht="16.5" customHeight="1" x14ac:dyDescent="0.3">
      <c r="A2151" s="232" t="b">
        <v>1</v>
      </c>
      <c r="B2151" s="229" t="str">
        <f t="shared" si="1232"/>
        <v>무기 2</v>
      </c>
      <c r="C2151" s="229">
        <f t="shared" si="1233"/>
        <v>5001402</v>
      </c>
      <c r="D2151" s="229">
        <f t="shared" si="1228"/>
        <v>2091</v>
      </c>
      <c r="E2151" s="229" t="s">
        <v>33</v>
      </c>
      <c r="F2151" s="229">
        <f>F2150</f>
        <v>10</v>
      </c>
      <c r="G2151" s="229">
        <f>G2150</f>
        <v>1</v>
      </c>
      <c r="H2151" s="229">
        <f t="shared" si="1234"/>
        <v>154201004</v>
      </c>
      <c r="I2151" s="229">
        <v>1</v>
      </c>
      <c r="J2151" s="229">
        <v>1</v>
      </c>
      <c r="K2151" s="229">
        <f t="shared" ref="K2151:M2157" si="1243">K2143</f>
        <v>25</v>
      </c>
      <c r="L2151" s="229" t="str">
        <f t="shared" si="1243"/>
        <v>Weapon</v>
      </c>
      <c r="M2151" s="229" t="str">
        <f t="shared" si="1243"/>
        <v>Superior</v>
      </c>
      <c r="N2151" s="1"/>
      <c r="O2151" s="1"/>
      <c r="P2151" s="1"/>
    </row>
    <row r="2152" spans="1:16" ht="16.5" customHeight="1" x14ac:dyDescent="0.3">
      <c r="A2152" s="232" t="b">
        <v>1</v>
      </c>
      <c r="B2152" s="229" t="str">
        <f t="shared" si="1232"/>
        <v>무기 3</v>
      </c>
      <c r="C2152" s="229">
        <f t="shared" si="1233"/>
        <v>5001403</v>
      </c>
      <c r="D2152" s="229">
        <f t="shared" si="1228"/>
        <v>2091</v>
      </c>
      <c r="E2152" s="229" t="s">
        <v>33</v>
      </c>
      <c r="F2152" s="229">
        <f>F2150</f>
        <v>10</v>
      </c>
      <c r="G2152" s="229">
        <f>G2150</f>
        <v>1</v>
      </c>
      <c r="H2152" s="229">
        <f t="shared" si="1234"/>
        <v>154301004</v>
      </c>
      <c r="I2152" s="229">
        <v>1</v>
      </c>
      <c r="J2152" s="229">
        <v>1</v>
      </c>
      <c r="K2152" s="229">
        <f t="shared" si="1243"/>
        <v>11</v>
      </c>
      <c r="L2152" s="229" t="str">
        <f t="shared" si="1243"/>
        <v>Weapon</v>
      </c>
      <c r="M2152" s="229" t="str">
        <f t="shared" si="1243"/>
        <v>Rare</v>
      </c>
      <c r="N2152" s="1"/>
      <c r="O2152" s="1"/>
      <c r="P2152" s="1"/>
    </row>
    <row r="2153" spans="1:16" ht="16.5" customHeight="1" x14ac:dyDescent="0.3">
      <c r="A2153" s="232" t="b">
        <v>1</v>
      </c>
      <c r="B2153" s="229" t="str">
        <f t="shared" si="1232"/>
        <v>무기 4</v>
      </c>
      <c r="C2153" s="229">
        <f t="shared" si="1233"/>
        <v>5001404</v>
      </c>
      <c r="D2153" s="229">
        <f t="shared" si="1228"/>
        <v>2091</v>
      </c>
      <c r="E2153" s="229" t="s">
        <v>33</v>
      </c>
      <c r="F2153" s="229">
        <f>F2151</f>
        <v>10</v>
      </c>
      <c r="G2153" s="229">
        <f>G2151</f>
        <v>1</v>
      </c>
      <c r="H2153" s="229">
        <f t="shared" si="1234"/>
        <v>154401004</v>
      </c>
      <c r="I2153" s="229">
        <v>1</v>
      </c>
      <c r="J2153" s="229">
        <v>1</v>
      </c>
      <c r="K2153" s="229">
        <f t="shared" si="1243"/>
        <v>0.5</v>
      </c>
      <c r="L2153" s="229" t="str">
        <f t="shared" si="1243"/>
        <v>Weapon</v>
      </c>
      <c r="M2153" s="229" t="str">
        <f t="shared" si="1243"/>
        <v>Unique</v>
      </c>
      <c r="N2153" s="1"/>
      <c r="O2153" s="1"/>
      <c r="P2153" s="1"/>
    </row>
    <row r="2154" spans="1:16" ht="16.5" customHeight="1" x14ac:dyDescent="0.3">
      <c r="A2154" s="232" t="b">
        <v>1</v>
      </c>
      <c r="B2154" s="229" t="str">
        <f t="shared" si="1232"/>
        <v>부츠 1</v>
      </c>
      <c r="C2154" s="229">
        <f t="shared" si="1233"/>
        <v>5001405</v>
      </c>
      <c r="D2154" s="229">
        <f>D2152</f>
        <v>2091</v>
      </c>
      <c r="E2154" s="229" t="s">
        <v>33</v>
      </c>
      <c r="F2154" s="229">
        <f t="shared" ref="F2154:G2154" si="1244">F2152</f>
        <v>10</v>
      </c>
      <c r="G2154" s="229">
        <f t="shared" si="1244"/>
        <v>1</v>
      </c>
      <c r="H2154" s="229">
        <f t="shared" si="1234"/>
        <v>154107003</v>
      </c>
      <c r="I2154" s="229">
        <v>1</v>
      </c>
      <c r="J2154" s="229">
        <v>1</v>
      </c>
      <c r="K2154" s="229">
        <f t="shared" si="1243"/>
        <v>8.5</v>
      </c>
      <c r="L2154" s="229" t="str">
        <f t="shared" si="1243"/>
        <v>Shoes</v>
      </c>
      <c r="M2154" s="229" t="str">
        <f t="shared" si="1243"/>
        <v>Normal</v>
      </c>
      <c r="N2154" s="1"/>
      <c r="O2154" s="1"/>
      <c r="P2154" s="1"/>
    </row>
    <row r="2155" spans="1:16" ht="16.5" customHeight="1" x14ac:dyDescent="0.3">
      <c r="A2155" s="232" t="b">
        <v>1</v>
      </c>
      <c r="B2155" s="229" t="str">
        <f t="shared" si="1232"/>
        <v>부츠 2</v>
      </c>
      <c r="C2155" s="229">
        <f t="shared" si="1233"/>
        <v>5001406</v>
      </c>
      <c r="D2155" s="229">
        <f t="shared" si="1228"/>
        <v>2091</v>
      </c>
      <c r="E2155" s="229" t="s">
        <v>33</v>
      </c>
      <c r="F2155" s="229">
        <f t="shared" ref="F2155:G2155" si="1245">F2154</f>
        <v>10</v>
      </c>
      <c r="G2155" s="229">
        <f t="shared" si="1245"/>
        <v>1</v>
      </c>
      <c r="H2155" s="229">
        <f t="shared" si="1234"/>
        <v>154207003</v>
      </c>
      <c r="I2155" s="229">
        <v>1</v>
      </c>
      <c r="J2155" s="229">
        <v>1</v>
      </c>
      <c r="K2155" s="229">
        <f t="shared" si="1243"/>
        <v>25</v>
      </c>
      <c r="L2155" s="229" t="str">
        <f t="shared" si="1243"/>
        <v>Shoes</v>
      </c>
      <c r="M2155" s="229" t="str">
        <f t="shared" si="1243"/>
        <v>Superior</v>
      </c>
      <c r="N2155" s="1"/>
      <c r="O2155" s="1"/>
      <c r="P2155" s="1"/>
    </row>
    <row r="2156" spans="1:16" ht="16.5" customHeight="1" x14ac:dyDescent="0.3">
      <c r="A2156" s="232" t="b">
        <v>1</v>
      </c>
      <c r="B2156" s="229" t="str">
        <f t="shared" si="1232"/>
        <v>부츠 3</v>
      </c>
      <c r="C2156" s="229">
        <f t="shared" si="1233"/>
        <v>5001407</v>
      </c>
      <c r="D2156" s="229">
        <f t="shared" si="1228"/>
        <v>2091</v>
      </c>
      <c r="E2156" s="229" t="s">
        <v>33</v>
      </c>
      <c r="F2156" s="229">
        <f t="shared" ref="F2156:G2158" si="1246">F2154</f>
        <v>10</v>
      </c>
      <c r="G2156" s="229">
        <f t="shared" si="1246"/>
        <v>1</v>
      </c>
      <c r="H2156" s="229">
        <f t="shared" si="1234"/>
        <v>154307003</v>
      </c>
      <c r="I2156" s="229">
        <v>1</v>
      </c>
      <c r="J2156" s="229">
        <v>1</v>
      </c>
      <c r="K2156" s="229">
        <f t="shared" si="1243"/>
        <v>11</v>
      </c>
      <c r="L2156" s="229" t="str">
        <f t="shared" si="1243"/>
        <v>Shoes</v>
      </c>
      <c r="M2156" s="229" t="str">
        <f t="shared" si="1243"/>
        <v>Rare</v>
      </c>
      <c r="N2156" s="1"/>
      <c r="O2156" s="1"/>
      <c r="P2156" s="1"/>
    </row>
    <row r="2157" spans="1:16" ht="16.5" customHeight="1" x14ac:dyDescent="0.3">
      <c r="A2157" s="232" t="b">
        <v>1</v>
      </c>
      <c r="B2157" s="229" t="str">
        <f t="shared" si="1232"/>
        <v>부츠 4</v>
      </c>
      <c r="C2157" s="229">
        <f t="shared" si="1233"/>
        <v>5001408</v>
      </c>
      <c r="D2157" s="229">
        <f t="shared" si="1228"/>
        <v>2091</v>
      </c>
      <c r="E2157" s="229" t="s">
        <v>33</v>
      </c>
      <c r="F2157" s="229">
        <f t="shared" si="1246"/>
        <v>10</v>
      </c>
      <c r="G2157" s="229">
        <f t="shared" si="1246"/>
        <v>1</v>
      </c>
      <c r="H2157" s="229">
        <f t="shared" si="1234"/>
        <v>154407003</v>
      </c>
      <c r="I2157" s="229">
        <v>1</v>
      </c>
      <c r="J2157" s="229">
        <v>1</v>
      </c>
      <c r="K2157" s="229">
        <f t="shared" si="1243"/>
        <v>0.5</v>
      </c>
      <c r="L2157" s="229" t="str">
        <f t="shared" si="1243"/>
        <v>Shoes</v>
      </c>
      <c r="M2157" s="229" t="str">
        <f t="shared" si="1243"/>
        <v>Unique</v>
      </c>
      <c r="N2157" s="1"/>
      <c r="O2157" s="1"/>
      <c r="P2157" s="1"/>
    </row>
    <row r="2158" spans="1:16" ht="16.5" customHeight="1" x14ac:dyDescent="0.3">
      <c r="A2158" s="232" t="b">
        <v>1</v>
      </c>
      <c r="B2158" s="230" t="s">
        <v>34</v>
      </c>
      <c r="C2158" s="230">
        <f t="shared" si="1233"/>
        <v>5001501</v>
      </c>
      <c r="D2158" s="230">
        <f>D2156</f>
        <v>2091</v>
      </c>
      <c r="E2158" s="230" t="s">
        <v>35</v>
      </c>
      <c r="F2158" s="230">
        <f t="shared" si="1246"/>
        <v>10</v>
      </c>
      <c r="G2158" s="230">
        <f t="shared" si="1246"/>
        <v>1</v>
      </c>
      <c r="H2158" s="230">
        <v>160004001</v>
      </c>
      <c r="I2158" s="230">
        <v>1</v>
      </c>
      <c r="J2158" s="230">
        <v>1</v>
      </c>
      <c r="K2158" s="101">
        <v>3</v>
      </c>
      <c r="L2158" s="230" t="s">
        <v>36</v>
      </c>
      <c r="M2158" s="230" t="s">
        <v>37</v>
      </c>
      <c r="N2158" s="1"/>
      <c r="O2158" s="1"/>
      <c r="P2158" s="1"/>
    </row>
    <row r="2159" spans="1:16" ht="16.5" customHeight="1" x14ac:dyDescent="0.3">
      <c r="A2159" s="232" t="b">
        <v>1</v>
      </c>
      <c r="B2159" s="230" t="s">
        <v>38</v>
      </c>
      <c r="C2159" s="230">
        <f>C2158+1</f>
        <v>5001502</v>
      </c>
      <c r="D2159" s="230">
        <f t="shared" si="1228"/>
        <v>2091</v>
      </c>
      <c r="E2159" s="230" t="s">
        <v>35</v>
      </c>
      <c r="F2159" s="230">
        <f t="shared" ref="F2159:G2161" si="1247">F2158</f>
        <v>10</v>
      </c>
      <c r="G2159" s="230">
        <f t="shared" si="1247"/>
        <v>1</v>
      </c>
      <c r="H2159" s="230">
        <v>160004002</v>
      </c>
      <c r="I2159" s="230">
        <v>1</v>
      </c>
      <c r="J2159" s="230">
        <v>1</v>
      </c>
      <c r="K2159" s="101">
        <v>2</v>
      </c>
      <c r="L2159" s="230" t="s">
        <v>39</v>
      </c>
      <c r="M2159" s="230" t="s">
        <v>37</v>
      </c>
      <c r="N2159" s="1"/>
      <c r="O2159" s="1"/>
      <c r="P2159" s="1"/>
    </row>
    <row r="2160" spans="1:16" ht="16.5" customHeight="1" x14ac:dyDescent="0.3">
      <c r="A2160" s="232" t="b">
        <v>1</v>
      </c>
      <c r="B2160" s="230" t="s">
        <v>40</v>
      </c>
      <c r="C2160" s="230">
        <f>C2159+1</f>
        <v>5001503</v>
      </c>
      <c r="D2160" s="230">
        <f t="shared" si="1228"/>
        <v>2091</v>
      </c>
      <c r="E2160" s="230" t="s">
        <v>35</v>
      </c>
      <c r="F2160" s="230">
        <f t="shared" si="1247"/>
        <v>10</v>
      </c>
      <c r="G2160" s="230">
        <f t="shared" si="1247"/>
        <v>1</v>
      </c>
      <c r="H2160" s="230">
        <v>160004003</v>
      </c>
      <c r="I2160" s="230">
        <v>1</v>
      </c>
      <c r="J2160" s="230">
        <v>1</v>
      </c>
      <c r="K2160" s="101">
        <v>4</v>
      </c>
      <c r="L2160" s="230" t="s">
        <v>41</v>
      </c>
      <c r="M2160" s="230" t="s">
        <v>37</v>
      </c>
      <c r="N2160" s="1"/>
      <c r="O2160" s="1"/>
      <c r="P2160" s="1"/>
    </row>
    <row r="2161" spans="1:16" ht="16.5" customHeight="1" x14ac:dyDescent="0.3">
      <c r="A2161" s="232" t="b">
        <v>1</v>
      </c>
      <c r="B2161" s="230" t="s">
        <v>42</v>
      </c>
      <c r="C2161" s="230">
        <f>C2160+1</f>
        <v>5001504</v>
      </c>
      <c r="D2161" s="230">
        <f t="shared" si="1228"/>
        <v>2091</v>
      </c>
      <c r="E2161" s="230" t="s">
        <v>35</v>
      </c>
      <c r="F2161" s="230">
        <f t="shared" si="1247"/>
        <v>10</v>
      </c>
      <c r="G2161" s="230">
        <f t="shared" si="1247"/>
        <v>1</v>
      </c>
      <c r="H2161" s="230">
        <v>160004004</v>
      </c>
      <c r="I2161" s="230">
        <v>1</v>
      </c>
      <c r="J2161" s="230">
        <v>1</v>
      </c>
      <c r="K2161" s="101">
        <v>1</v>
      </c>
      <c r="L2161" s="230" t="s">
        <v>43</v>
      </c>
      <c r="M2161" s="230" t="s">
        <v>37</v>
      </c>
      <c r="N2161" s="1"/>
      <c r="O2161" s="1"/>
      <c r="P2161" s="1"/>
    </row>
    <row r="2162" spans="1:16" ht="16.5" customHeight="1" x14ac:dyDescent="0.3">
      <c r="A2162" s="232" t="b">
        <v>1</v>
      </c>
      <c r="B2162" s="224" t="s">
        <v>709</v>
      </c>
      <c r="C2162" s="224">
        <v>5002101</v>
      </c>
      <c r="D2162" s="224">
        <f>D2142+1</f>
        <v>2092</v>
      </c>
      <c r="E2162" s="225" t="s">
        <v>27</v>
      </c>
      <c r="F2162" s="224">
        <v>10</v>
      </c>
      <c r="G2162" s="224">
        <v>2</v>
      </c>
      <c r="H2162" s="224">
        <v>151102002</v>
      </c>
      <c r="I2162" s="225">
        <v>1</v>
      </c>
      <c r="J2162" s="225">
        <v>1</v>
      </c>
      <c r="K2162" s="224">
        <v>8.5</v>
      </c>
      <c r="L2162" s="226" t="str">
        <f>IF(H2162&gt;=151107001,"Shoes",IF(H2162&gt;=151106001,"Pants",IF(H2162&gt;=151105001,"Glove",IF(H2162&gt;=151103001,"Head",IF(H2162&gt;=151102001,"Body",IF(H2162&gt;=151101001,"Weapon"))))))</f>
        <v>Body</v>
      </c>
      <c r="M2162" s="225" t="s">
        <v>674</v>
      </c>
      <c r="N2162" s="1"/>
      <c r="O2162" s="1"/>
      <c r="P2162" s="1"/>
    </row>
    <row r="2163" spans="1:16" ht="16.5" customHeight="1" x14ac:dyDescent="0.3">
      <c r="A2163" s="232" t="b">
        <v>1</v>
      </c>
      <c r="B2163" s="224" t="s">
        <v>45</v>
      </c>
      <c r="C2163" s="225">
        <f>C2162+1</f>
        <v>5002102</v>
      </c>
      <c r="D2163" s="225">
        <f>D2162</f>
        <v>2092</v>
      </c>
      <c r="E2163" s="225" t="s">
        <v>27</v>
      </c>
      <c r="F2163" s="225">
        <f t="shared" ref="F2163:G2163" si="1248">F2162</f>
        <v>10</v>
      </c>
      <c r="G2163" s="225">
        <f t="shared" si="1248"/>
        <v>2</v>
      </c>
      <c r="H2163" s="225">
        <f>H2162+100000</f>
        <v>151202002</v>
      </c>
      <c r="I2163" s="225">
        <v>1</v>
      </c>
      <c r="J2163" s="225">
        <v>1</v>
      </c>
      <c r="K2163" s="224">
        <v>25</v>
      </c>
      <c r="L2163" s="225" t="str">
        <f>L2162</f>
        <v>Body</v>
      </c>
      <c r="M2163" s="225" t="s">
        <v>53</v>
      </c>
      <c r="N2163" s="1"/>
      <c r="O2163" s="1"/>
      <c r="P2163" s="1"/>
    </row>
    <row r="2164" spans="1:16" ht="16.5" customHeight="1" x14ac:dyDescent="0.3">
      <c r="A2164" s="232" t="b">
        <v>1</v>
      </c>
      <c r="B2164" s="224" t="s">
        <v>55</v>
      </c>
      <c r="C2164" s="225">
        <f t="shared" ref="C2164:C2169" si="1249">C2163+1</f>
        <v>5002103</v>
      </c>
      <c r="D2164" s="225">
        <f t="shared" ref="D2164:D2197" si="1250">D2163</f>
        <v>2092</v>
      </c>
      <c r="E2164" s="225" t="s">
        <v>27</v>
      </c>
      <c r="F2164" s="225">
        <f>F2162</f>
        <v>10</v>
      </c>
      <c r="G2164" s="225">
        <f>G2162</f>
        <v>2</v>
      </c>
      <c r="H2164" s="225">
        <f>H2163+100000</f>
        <v>151302002</v>
      </c>
      <c r="I2164" s="225">
        <v>1</v>
      </c>
      <c r="J2164" s="225">
        <v>1</v>
      </c>
      <c r="K2164" s="224">
        <v>11</v>
      </c>
      <c r="L2164" s="225" t="str">
        <f>L2163</f>
        <v>Body</v>
      </c>
      <c r="M2164" s="225" t="s">
        <v>60</v>
      </c>
      <c r="N2164" s="1"/>
      <c r="O2164" s="1"/>
      <c r="P2164" s="1"/>
    </row>
    <row r="2165" spans="1:16" ht="16.5" customHeight="1" x14ac:dyDescent="0.3">
      <c r="A2165" s="232" t="b">
        <v>1</v>
      </c>
      <c r="B2165" s="224" t="s">
        <v>62</v>
      </c>
      <c r="C2165" s="225">
        <f t="shared" si="1249"/>
        <v>5002104</v>
      </c>
      <c r="D2165" s="225">
        <f t="shared" si="1250"/>
        <v>2092</v>
      </c>
      <c r="E2165" s="225" t="s">
        <v>27</v>
      </c>
      <c r="F2165" s="225">
        <f>F2163</f>
        <v>10</v>
      </c>
      <c r="G2165" s="225">
        <f>G2163</f>
        <v>2</v>
      </c>
      <c r="H2165" s="225">
        <f>H2164+100000</f>
        <v>151402002</v>
      </c>
      <c r="I2165" s="225">
        <v>1</v>
      </c>
      <c r="J2165" s="225">
        <v>1</v>
      </c>
      <c r="K2165" s="224">
        <v>0.5</v>
      </c>
      <c r="L2165" s="225" t="str">
        <f>L2164</f>
        <v>Body</v>
      </c>
      <c r="M2165" s="225" t="s">
        <v>675</v>
      </c>
      <c r="N2165" s="1"/>
      <c r="O2165" s="1"/>
      <c r="P2165" s="1"/>
    </row>
    <row r="2166" spans="1:16" ht="16.5" customHeight="1" x14ac:dyDescent="0.3">
      <c r="A2166" s="232" t="b">
        <v>1</v>
      </c>
      <c r="B2166" s="224" t="s">
        <v>710</v>
      </c>
      <c r="C2166" s="225">
        <f t="shared" si="1249"/>
        <v>5002105</v>
      </c>
      <c r="D2166" s="225">
        <f>D2164</f>
        <v>2092</v>
      </c>
      <c r="E2166" s="225" t="s">
        <v>27</v>
      </c>
      <c r="F2166" s="225">
        <f t="shared" ref="F2166:G2166" si="1251">F2164</f>
        <v>10</v>
      </c>
      <c r="G2166" s="225">
        <f t="shared" si="1251"/>
        <v>2</v>
      </c>
      <c r="H2166" s="224">
        <v>151103003</v>
      </c>
      <c r="I2166" s="225">
        <v>1</v>
      </c>
      <c r="J2166" s="225">
        <v>1</v>
      </c>
      <c r="K2166" s="225">
        <f>K2162</f>
        <v>8.5</v>
      </c>
      <c r="L2166" s="226" t="str">
        <f>IF(H2166&gt;=151107001,"Shoes",IF(H2166&gt;=151106001,"Pants",IF(H2166&gt;=151105001,"Glove",IF(H2166&gt;=151103001,"Head",IF(H2166&gt;=151102001,"Body",IF(H2166&gt;=151101001,"Weapon"))))))</f>
        <v>Head</v>
      </c>
      <c r="M2166" s="225" t="str">
        <f>M2162</f>
        <v>Normal</v>
      </c>
      <c r="N2166" s="1"/>
      <c r="O2166" s="1"/>
      <c r="P2166" s="1"/>
    </row>
    <row r="2167" spans="1:16" ht="16.5" customHeight="1" x14ac:dyDescent="0.3">
      <c r="A2167" s="232" t="b">
        <v>1</v>
      </c>
      <c r="B2167" s="224" t="s">
        <v>47</v>
      </c>
      <c r="C2167" s="225">
        <f t="shared" si="1249"/>
        <v>5002106</v>
      </c>
      <c r="D2167" s="225">
        <f t="shared" si="1250"/>
        <v>2092</v>
      </c>
      <c r="E2167" s="225" t="s">
        <v>27</v>
      </c>
      <c r="F2167" s="225">
        <f t="shared" ref="F2167:G2167" si="1252">F2166</f>
        <v>10</v>
      </c>
      <c r="G2167" s="225">
        <f t="shared" si="1252"/>
        <v>2</v>
      </c>
      <c r="H2167" s="225">
        <f>H2166+100000</f>
        <v>151203003</v>
      </c>
      <c r="I2167" s="225">
        <v>1</v>
      </c>
      <c r="J2167" s="225">
        <v>1</v>
      </c>
      <c r="K2167" s="225">
        <f>K2163</f>
        <v>25</v>
      </c>
      <c r="L2167" s="225" t="str">
        <f>L2166</f>
        <v>Head</v>
      </c>
      <c r="M2167" s="225" t="str">
        <f>M2163</f>
        <v>Superior</v>
      </c>
      <c r="N2167" s="1"/>
      <c r="O2167" s="1"/>
      <c r="P2167" s="1"/>
    </row>
    <row r="2168" spans="1:16" ht="16.5" customHeight="1" x14ac:dyDescent="0.3">
      <c r="A2168" s="232" t="b">
        <v>1</v>
      </c>
      <c r="B2168" s="224" t="s">
        <v>56</v>
      </c>
      <c r="C2168" s="225">
        <f t="shared" si="1249"/>
        <v>5002107</v>
      </c>
      <c r="D2168" s="225">
        <f t="shared" si="1250"/>
        <v>2092</v>
      </c>
      <c r="E2168" s="225" t="s">
        <v>27</v>
      </c>
      <c r="F2168" s="225">
        <f>F2166</f>
        <v>10</v>
      </c>
      <c r="G2168" s="225">
        <f>G2166</f>
        <v>2</v>
      </c>
      <c r="H2168" s="225">
        <f>H2167+100000</f>
        <v>151303003</v>
      </c>
      <c r="I2168" s="225">
        <v>1</v>
      </c>
      <c r="J2168" s="225">
        <v>1</v>
      </c>
      <c r="K2168" s="225">
        <f>K2164</f>
        <v>11</v>
      </c>
      <c r="L2168" s="225" t="str">
        <f>L2167</f>
        <v>Head</v>
      </c>
      <c r="M2168" s="225" t="str">
        <f>M2164</f>
        <v>Rare</v>
      </c>
      <c r="N2168" s="1"/>
      <c r="O2168" s="1"/>
      <c r="P2168" s="1"/>
    </row>
    <row r="2169" spans="1:16" ht="16.5" customHeight="1" x14ac:dyDescent="0.3">
      <c r="A2169" s="232" t="b">
        <v>1</v>
      </c>
      <c r="B2169" s="224" t="s">
        <v>63</v>
      </c>
      <c r="C2169" s="225">
        <f t="shared" si="1249"/>
        <v>5002108</v>
      </c>
      <c r="D2169" s="225">
        <f t="shared" si="1250"/>
        <v>2092</v>
      </c>
      <c r="E2169" s="225" t="s">
        <v>27</v>
      </c>
      <c r="F2169" s="225">
        <f>F2167</f>
        <v>10</v>
      </c>
      <c r="G2169" s="225">
        <f>G2167</f>
        <v>2</v>
      </c>
      <c r="H2169" s="225">
        <f>H2168+100000</f>
        <v>151403003</v>
      </c>
      <c r="I2169" s="225">
        <v>1</v>
      </c>
      <c r="J2169" s="225">
        <v>1</v>
      </c>
      <c r="K2169" s="225">
        <f>K2165</f>
        <v>0.5</v>
      </c>
      <c r="L2169" s="225" t="str">
        <f>L2168</f>
        <v>Head</v>
      </c>
      <c r="M2169" s="225" t="str">
        <f>M2165</f>
        <v>Unique</v>
      </c>
      <c r="N2169" s="1"/>
      <c r="O2169" s="1"/>
      <c r="P2169" s="1"/>
    </row>
    <row r="2170" spans="1:16" ht="16.5" customHeight="1" x14ac:dyDescent="0.3">
      <c r="A2170" s="232" t="b">
        <v>1</v>
      </c>
      <c r="B2170" s="227" t="str">
        <f t="shared" ref="B2170:B2193" si="1253">B2162</f>
        <v>갑옷 1</v>
      </c>
      <c r="C2170" s="227">
        <f t="shared" ref="C2170:C2194" si="1254">C2162+100</f>
        <v>5002201</v>
      </c>
      <c r="D2170" s="227">
        <f>D2168</f>
        <v>2092</v>
      </c>
      <c r="E2170" s="227" t="s">
        <v>31</v>
      </c>
      <c r="F2170" s="227">
        <f t="shared" ref="F2170:G2170" si="1255">F2168</f>
        <v>10</v>
      </c>
      <c r="G2170" s="227">
        <f t="shared" si="1255"/>
        <v>2</v>
      </c>
      <c r="H2170" s="227">
        <f t="shared" ref="H2170:H2193" si="1256">H2162+1000000</f>
        <v>152102002</v>
      </c>
      <c r="I2170" s="227">
        <v>1</v>
      </c>
      <c r="J2170" s="227">
        <v>1</v>
      </c>
      <c r="K2170" s="227">
        <f>K2162</f>
        <v>8.5</v>
      </c>
      <c r="L2170" s="227" t="str">
        <f>L2162</f>
        <v>Body</v>
      </c>
      <c r="M2170" s="227" t="str">
        <f>M2162</f>
        <v>Normal</v>
      </c>
      <c r="N2170" s="1"/>
      <c r="O2170" s="1"/>
      <c r="P2170" s="1"/>
    </row>
    <row r="2171" spans="1:16" ht="16.5" customHeight="1" x14ac:dyDescent="0.3">
      <c r="A2171" s="232" t="b">
        <v>1</v>
      </c>
      <c r="B2171" s="227" t="str">
        <f t="shared" si="1253"/>
        <v>갑옷 2</v>
      </c>
      <c r="C2171" s="227">
        <f t="shared" si="1254"/>
        <v>5002202</v>
      </c>
      <c r="D2171" s="227">
        <f t="shared" si="1250"/>
        <v>2092</v>
      </c>
      <c r="E2171" s="227" t="s">
        <v>31</v>
      </c>
      <c r="F2171" s="227">
        <f t="shared" ref="F2171:G2171" si="1257">F2170</f>
        <v>10</v>
      </c>
      <c r="G2171" s="227">
        <f t="shared" si="1257"/>
        <v>2</v>
      </c>
      <c r="H2171" s="227">
        <f t="shared" si="1256"/>
        <v>152202002</v>
      </c>
      <c r="I2171" s="227">
        <v>1</v>
      </c>
      <c r="J2171" s="227">
        <v>1</v>
      </c>
      <c r="K2171" s="227">
        <f t="shared" ref="K2171:M2177" si="1258">K2163</f>
        <v>25</v>
      </c>
      <c r="L2171" s="227" t="str">
        <f t="shared" si="1258"/>
        <v>Body</v>
      </c>
      <c r="M2171" s="227" t="str">
        <f t="shared" si="1258"/>
        <v>Superior</v>
      </c>
      <c r="N2171" s="1"/>
      <c r="O2171" s="1"/>
      <c r="P2171" s="1"/>
    </row>
    <row r="2172" spans="1:16" ht="16.5" customHeight="1" x14ac:dyDescent="0.3">
      <c r="A2172" s="232" t="b">
        <v>1</v>
      </c>
      <c r="B2172" s="227" t="str">
        <f t="shared" si="1253"/>
        <v>갑옷 3</v>
      </c>
      <c r="C2172" s="227">
        <f t="shared" si="1254"/>
        <v>5002203</v>
      </c>
      <c r="D2172" s="227">
        <f t="shared" si="1250"/>
        <v>2092</v>
      </c>
      <c r="E2172" s="227" t="s">
        <v>31</v>
      </c>
      <c r="F2172" s="227">
        <f>F2170</f>
        <v>10</v>
      </c>
      <c r="G2172" s="227">
        <f>G2170</f>
        <v>2</v>
      </c>
      <c r="H2172" s="227">
        <f t="shared" si="1256"/>
        <v>152302002</v>
      </c>
      <c r="I2172" s="227">
        <v>1</v>
      </c>
      <c r="J2172" s="227">
        <v>1</v>
      </c>
      <c r="K2172" s="227">
        <f t="shared" si="1258"/>
        <v>11</v>
      </c>
      <c r="L2172" s="227" t="str">
        <f t="shared" si="1258"/>
        <v>Body</v>
      </c>
      <c r="M2172" s="227" t="str">
        <f t="shared" si="1258"/>
        <v>Rare</v>
      </c>
      <c r="N2172" s="1"/>
      <c r="O2172" s="1"/>
      <c r="P2172" s="1"/>
    </row>
    <row r="2173" spans="1:16" ht="16.5" customHeight="1" x14ac:dyDescent="0.3">
      <c r="A2173" s="232" t="b">
        <v>1</v>
      </c>
      <c r="B2173" s="227" t="str">
        <f t="shared" si="1253"/>
        <v>갑옷 4</v>
      </c>
      <c r="C2173" s="227">
        <f t="shared" si="1254"/>
        <v>5002204</v>
      </c>
      <c r="D2173" s="227">
        <f t="shared" si="1250"/>
        <v>2092</v>
      </c>
      <c r="E2173" s="227" t="s">
        <v>31</v>
      </c>
      <c r="F2173" s="227">
        <f>F2171</f>
        <v>10</v>
      </c>
      <c r="G2173" s="227">
        <f>G2171</f>
        <v>2</v>
      </c>
      <c r="H2173" s="227">
        <f t="shared" si="1256"/>
        <v>152402002</v>
      </c>
      <c r="I2173" s="227">
        <v>1</v>
      </c>
      <c r="J2173" s="227">
        <v>1</v>
      </c>
      <c r="K2173" s="227">
        <f t="shared" si="1258"/>
        <v>0.5</v>
      </c>
      <c r="L2173" s="227" t="str">
        <f t="shared" si="1258"/>
        <v>Body</v>
      </c>
      <c r="M2173" s="227" t="str">
        <f t="shared" si="1258"/>
        <v>Unique</v>
      </c>
      <c r="N2173" s="1"/>
      <c r="O2173" s="1"/>
      <c r="P2173" s="1"/>
    </row>
    <row r="2174" spans="1:16" ht="16.5" customHeight="1" x14ac:dyDescent="0.3">
      <c r="A2174" s="232" t="b">
        <v>1</v>
      </c>
      <c r="B2174" s="227" t="str">
        <f t="shared" si="1253"/>
        <v>투구 1</v>
      </c>
      <c r="C2174" s="227">
        <f t="shared" si="1254"/>
        <v>5002205</v>
      </c>
      <c r="D2174" s="227">
        <f>D2172</f>
        <v>2092</v>
      </c>
      <c r="E2174" s="227" t="s">
        <v>31</v>
      </c>
      <c r="F2174" s="227">
        <f t="shared" ref="F2174:G2174" si="1259">F2172</f>
        <v>10</v>
      </c>
      <c r="G2174" s="227">
        <f t="shared" si="1259"/>
        <v>2</v>
      </c>
      <c r="H2174" s="227">
        <f t="shared" si="1256"/>
        <v>152103003</v>
      </c>
      <c r="I2174" s="227">
        <v>1</v>
      </c>
      <c r="J2174" s="227">
        <v>1</v>
      </c>
      <c r="K2174" s="227">
        <f t="shared" si="1258"/>
        <v>8.5</v>
      </c>
      <c r="L2174" s="227" t="str">
        <f t="shared" si="1258"/>
        <v>Head</v>
      </c>
      <c r="M2174" s="227" t="str">
        <f t="shared" si="1258"/>
        <v>Normal</v>
      </c>
      <c r="N2174" s="1"/>
      <c r="O2174" s="1"/>
      <c r="P2174" s="1"/>
    </row>
    <row r="2175" spans="1:16" ht="16.5" customHeight="1" x14ac:dyDescent="0.3">
      <c r="A2175" s="232" t="b">
        <v>1</v>
      </c>
      <c r="B2175" s="227" t="str">
        <f t="shared" si="1253"/>
        <v>투구 2</v>
      </c>
      <c r="C2175" s="227">
        <f t="shared" si="1254"/>
        <v>5002206</v>
      </c>
      <c r="D2175" s="227">
        <f t="shared" si="1250"/>
        <v>2092</v>
      </c>
      <c r="E2175" s="227" t="s">
        <v>31</v>
      </c>
      <c r="F2175" s="227">
        <f t="shared" ref="F2175:G2175" si="1260">F2174</f>
        <v>10</v>
      </c>
      <c r="G2175" s="227">
        <f t="shared" si="1260"/>
        <v>2</v>
      </c>
      <c r="H2175" s="227">
        <f t="shared" si="1256"/>
        <v>152203003</v>
      </c>
      <c r="I2175" s="227">
        <v>1</v>
      </c>
      <c r="J2175" s="227">
        <v>1</v>
      </c>
      <c r="K2175" s="227">
        <f t="shared" si="1258"/>
        <v>25</v>
      </c>
      <c r="L2175" s="227" t="str">
        <f t="shared" si="1258"/>
        <v>Head</v>
      </c>
      <c r="M2175" s="227" t="str">
        <f t="shared" si="1258"/>
        <v>Superior</v>
      </c>
      <c r="N2175" s="1"/>
      <c r="O2175" s="1"/>
      <c r="P2175" s="1"/>
    </row>
    <row r="2176" spans="1:16" ht="16.5" customHeight="1" x14ac:dyDescent="0.3">
      <c r="A2176" s="232" t="b">
        <v>1</v>
      </c>
      <c r="B2176" s="227" t="str">
        <f t="shared" si="1253"/>
        <v>투구 3</v>
      </c>
      <c r="C2176" s="227">
        <f t="shared" si="1254"/>
        <v>5002207</v>
      </c>
      <c r="D2176" s="227">
        <f t="shared" si="1250"/>
        <v>2092</v>
      </c>
      <c r="E2176" s="227" t="s">
        <v>31</v>
      </c>
      <c r="F2176" s="227">
        <f>F2174</f>
        <v>10</v>
      </c>
      <c r="G2176" s="227">
        <f>G2174</f>
        <v>2</v>
      </c>
      <c r="H2176" s="227">
        <f t="shared" si="1256"/>
        <v>152303003</v>
      </c>
      <c r="I2176" s="227">
        <v>1</v>
      </c>
      <c r="J2176" s="227">
        <v>1</v>
      </c>
      <c r="K2176" s="227">
        <f t="shared" si="1258"/>
        <v>11</v>
      </c>
      <c r="L2176" s="227" t="str">
        <f t="shared" si="1258"/>
        <v>Head</v>
      </c>
      <c r="M2176" s="227" t="str">
        <f t="shared" si="1258"/>
        <v>Rare</v>
      </c>
      <c r="N2176" s="1"/>
      <c r="O2176" s="1"/>
      <c r="P2176" s="1"/>
    </row>
    <row r="2177" spans="1:16" ht="16.5" customHeight="1" x14ac:dyDescent="0.3">
      <c r="A2177" s="232" t="b">
        <v>1</v>
      </c>
      <c r="B2177" s="227" t="str">
        <f t="shared" si="1253"/>
        <v>투구 4</v>
      </c>
      <c r="C2177" s="227">
        <f t="shared" si="1254"/>
        <v>5002208</v>
      </c>
      <c r="D2177" s="227">
        <f t="shared" si="1250"/>
        <v>2092</v>
      </c>
      <c r="E2177" s="227" t="s">
        <v>31</v>
      </c>
      <c r="F2177" s="227">
        <f>F2175</f>
        <v>10</v>
      </c>
      <c r="G2177" s="227">
        <f>G2175</f>
        <v>2</v>
      </c>
      <c r="H2177" s="227">
        <f t="shared" si="1256"/>
        <v>152403003</v>
      </c>
      <c r="I2177" s="227">
        <v>1</v>
      </c>
      <c r="J2177" s="227">
        <v>1</v>
      </c>
      <c r="K2177" s="227">
        <f t="shared" si="1258"/>
        <v>0.5</v>
      </c>
      <c r="L2177" s="227" t="str">
        <f t="shared" si="1258"/>
        <v>Head</v>
      </c>
      <c r="M2177" s="227" t="str">
        <f t="shared" si="1258"/>
        <v>Unique</v>
      </c>
      <c r="N2177" s="1"/>
      <c r="O2177" s="1"/>
      <c r="P2177" s="1"/>
    </row>
    <row r="2178" spans="1:16" ht="16.5" customHeight="1" x14ac:dyDescent="0.3">
      <c r="A2178" s="232" t="b">
        <v>1</v>
      </c>
      <c r="B2178" s="228" t="str">
        <f t="shared" si="1253"/>
        <v>갑옷 1</v>
      </c>
      <c r="C2178" s="228">
        <f t="shared" si="1254"/>
        <v>5002301</v>
      </c>
      <c r="D2178" s="228">
        <f>D2176</f>
        <v>2092</v>
      </c>
      <c r="E2178" s="228" t="s">
        <v>32</v>
      </c>
      <c r="F2178" s="228">
        <f t="shared" ref="F2178:G2178" si="1261">F2176</f>
        <v>10</v>
      </c>
      <c r="G2178" s="228">
        <f t="shared" si="1261"/>
        <v>2</v>
      </c>
      <c r="H2178" s="228">
        <f t="shared" si="1256"/>
        <v>153102002</v>
      </c>
      <c r="I2178" s="228">
        <v>1</v>
      </c>
      <c r="J2178" s="228">
        <v>1</v>
      </c>
      <c r="K2178" s="228">
        <f>K2170</f>
        <v>8.5</v>
      </c>
      <c r="L2178" s="228" t="str">
        <f>L2170</f>
        <v>Body</v>
      </c>
      <c r="M2178" s="228" t="str">
        <f>M2170</f>
        <v>Normal</v>
      </c>
      <c r="N2178" s="1"/>
      <c r="O2178" s="1"/>
      <c r="P2178" s="1"/>
    </row>
    <row r="2179" spans="1:16" ht="16.5" customHeight="1" x14ac:dyDescent="0.3">
      <c r="A2179" s="232" t="b">
        <v>1</v>
      </c>
      <c r="B2179" s="228" t="str">
        <f t="shared" si="1253"/>
        <v>갑옷 2</v>
      </c>
      <c r="C2179" s="228">
        <f t="shared" si="1254"/>
        <v>5002302</v>
      </c>
      <c r="D2179" s="228">
        <f t="shared" si="1250"/>
        <v>2092</v>
      </c>
      <c r="E2179" s="228" t="s">
        <v>32</v>
      </c>
      <c r="F2179" s="228">
        <f t="shared" ref="F2179:G2179" si="1262">F2178</f>
        <v>10</v>
      </c>
      <c r="G2179" s="228">
        <f t="shared" si="1262"/>
        <v>2</v>
      </c>
      <c r="H2179" s="228">
        <f t="shared" si="1256"/>
        <v>153202002</v>
      </c>
      <c r="I2179" s="228">
        <v>1</v>
      </c>
      <c r="J2179" s="228">
        <v>1</v>
      </c>
      <c r="K2179" s="228">
        <f t="shared" ref="K2179:M2185" si="1263">K2171</f>
        <v>25</v>
      </c>
      <c r="L2179" s="228" t="str">
        <f t="shared" si="1263"/>
        <v>Body</v>
      </c>
      <c r="M2179" s="228" t="str">
        <f t="shared" si="1263"/>
        <v>Superior</v>
      </c>
      <c r="N2179" s="1"/>
      <c r="O2179" s="1"/>
      <c r="P2179" s="1"/>
    </row>
    <row r="2180" spans="1:16" ht="16.5" customHeight="1" x14ac:dyDescent="0.3">
      <c r="A2180" s="232" t="b">
        <v>1</v>
      </c>
      <c r="B2180" s="228" t="str">
        <f t="shared" si="1253"/>
        <v>갑옷 3</v>
      </c>
      <c r="C2180" s="228">
        <f t="shared" si="1254"/>
        <v>5002303</v>
      </c>
      <c r="D2180" s="228">
        <f t="shared" si="1250"/>
        <v>2092</v>
      </c>
      <c r="E2180" s="228" t="s">
        <v>32</v>
      </c>
      <c r="F2180" s="228">
        <f>F2178</f>
        <v>10</v>
      </c>
      <c r="G2180" s="228">
        <f>G2178</f>
        <v>2</v>
      </c>
      <c r="H2180" s="228">
        <f t="shared" si="1256"/>
        <v>153302002</v>
      </c>
      <c r="I2180" s="228">
        <v>1</v>
      </c>
      <c r="J2180" s="228">
        <v>1</v>
      </c>
      <c r="K2180" s="228">
        <f t="shared" si="1263"/>
        <v>11</v>
      </c>
      <c r="L2180" s="228" t="str">
        <f t="shared" si="1263"/>
        <v>Body</v>
      </c>
      <c r="M2180" s="228" t="str">
        <f t="shared" si="1263"/>
        <v>Rare</v>
      </c>
      <c r="N2180" s="1"/>
      <c r="O2180" s="1"/>
      <c r="P2180" s="1"/>
    </row>
    <row r="2181" spans="1:16" ht="16.5" customHeight="1" x14ac:dyDescent="0.3">
      <c r="A2181" s="232" t="b">
        <v>1</v>
      </c>
      <c r="B2181" s="228" t="str">
        <f t="shared" si="1253"/>
        <v>갑옷 4</v>
      </c>
      <c r="C2181" s="228">
        <f t="shared" si="1254"/>
        <v>5002304</v>
      </c>
      <c r="D2181" s="228">
        <f t="shared" si="1250"/>
        <v>2092</v>
      </c>
      <c r="E2181" s="228" t="s">
        <v>32</v>
      </c>
      <c r="F2181" s="228">
        <f>F2179</f>
        <v>10</v>
      </c>
      <c r="G2181" s="228">
        <f>G2179</f>
        <v>2</v>
      </c>
      <c r="H2181" s="228">
        <f t="shared" si="1256"/>
        <v>153402002</v>
      </c>
      <c r="I2181" s="228">
        <v>1</v>
      </c>
      <c r="J2181" s="228">
        <v>1</v>
      </c>
      <c r="K2181" s="228">
        <f t="shared" si="1263"/>
        <v>0.5</v>
      </c>
      <c r="L2181" s="228" t="str">
        <f t="shared" si="1263"/>
        <v>Body</v>
      </c>
      <c r="M2181" s="228" t="str">
        <f t="shared" si="1263"/>
        <v>Unique</v>
      </c>
      <c r="N2181" s="1"/>
      <c r="O2181" s="1"/>
      <c r="P2181" s="1"/>
    </row>
    <row r="2182" spans="1:16" ht="16.5" customHeight="1" x14ac:dyDescent="0.3">
      <c r="A2182" s="232" t="b">
        <v>1</v>
      </c>
      <c r="B2182" s="228" t="str">
        <f t="shared" si="1253"/>
        <v>투구 1</v>
      </c>
      <c r="C2182" s="228">
        <f t="shared" si="1254"/>
        <v>5002305</v>
      </c>
      <c r="D2182" s="228">
        <f>D2180</f>
        <v>2092</v>
      </c>
      <c r="E2182" s="228" t="s">
        <v>32</v>
      </c>
      <c r="F2182" s="228">
        <f t="shared" ref="F2182:G2182" si="1264">F2180</f>
        <v>10</v>
      </c>
      <c r="G2182" s="228">
        <f t="shared" si="1264"/>
        <v>2</v>
      </c>
      <c r="H2182" s="228">
        <f t="shared" si="1256"/>
        <v>153103003</v>
      </c>
      <c r="I2182" s="228">
        <v>1</v>
      </c>
      <c r="J2182" s="228">
        <v>1</v>
      </c>
      <c r="K2182" s="228">
        <f t="shared" si="1263"/>
        <v>8.5</v>
      </c>
      <c r="L2182" s="228" t="str">
        <f t="shared" si="1263"/>
        <v>Head</v>
      </c>
      <c r="M2182" s="228" t="str">
        <f t="shared" si="1263"/>
        <v>Normal</v>
      </c>
      <c r="N2182" s="1"/>
      <c r="O2182" s="1"/>
      <c r="P2182" s="1"/>
    </row>
    <row r="2183" spans="1:16" ht="16.5" customHeight="1" x14ac:dyDescent="0.3">
      <c r="A2183" s="232" t="b">
        <v>1</v>
      </c>
      <c r="B2183" s="228" t="str">
        <f t="shared" si="1253"/>
        <v>투구 2</v>
      </c>
      <c r="C2183" s="228">
        <f t="shared" si="1254"/>
        <v>5002306</v>
      </c>
      <c r="D2183" s="228">
        <f t="shared" si="1250"/>
        <v>2092</v>
      </c>
      <c r="E2183" s="228" t="s">
        <v>32</v>
      </c>
      <c r="F2183" s="228">
        <f t="shared" ref="F2183:G2183" si="1265">F2182</f>
        <v>10</v>
      </c>
      <c r="G2183" s="228">
        <f t="shared" si="1265"/>
        <v>2</v>
      </c>
      <c r="H2183" s="228">
        <f t="shared" si="1256"/>
        <v>153203003</v>
      </c>
      <c r="I2183" s="228">
        <v>1</v>
      </c>
      <c r="J2183" s="228">
        <v>1</v>
      </c>
      <c r="K2183" s="228">
        <f t="shared" si="1263"/>
        <v>25</v>
      </c>
      <c r="L2183" s="228" t="str">
        <f t="shared" si="1263"/>
        <v>Head</v>
      </c>
      <c r="M2183" s="228" t="str">
        <f t="shared" si="1263"/>
        <v>Superior</v>
      </c>
      <c r="N2183" s="1"/>
      <c r="O2183" s="1"/>
      <c r="P2183" s="1"/>
    </row>
    <row r="2184" spans="1:16" ht="16.5" customHeight="1" x14ac:dyDescent="0.3">
      <c r="A2184" s="232" t="b">
        <v>1</v>
      </c>
      <c r="B2184" s="228" t="str">
        <f t="shared" si="1253"/>
        <v>투구 3</v>
      </c>
      <c r="C2184" s="228">
        <f t="shared" si="1254"/>
        <v>5002307</v>
      </c>
      <c r="D2184" s="228">
        <f t="shared" si="1250"/>
        <v>2092</v>
      </c>
      <c r="E2184" s="228" t="s">
        <v>32</v>
      </c>
      <c r="F2184" s="228">
        <f>F2182</f>
        <v>10</v>
      </c>
      <c r="G2184" s="228">
        <f>G2182</f>
        <v>2</v>
      </c>
      <c r="H2184" s="228">
        <f t="shared" si="1256"/>
        <v>153303003</v>
      </c>
      <c r="I2184" s="228">
        <v>1</v>
      </c>
      <c r="J2184" s="228">
        <v>1</v>
      </c>
      <c r="K2184" s="228">
        <f t="shared" si="1263"/>
        <v>11</v>
      </c>
      <c r="L2184" s="228" t="str">
        <f t="shared" si="1263"/>
        <v>Head</v>
      </c>
      <c r="M2184" s="228" t="str">
        <f t="shared" si="1263"/>
        <v>Rare</v>
      </c>
      <c r="N2184" s="1"/>
      <c r="O2184" s="1"/>
      <c r="P2184" s="1"/>
    </row>
    <row r="2185" spans="1:16" ht="16.5" customHeight="1" x14ac:dyDescent="0.3">
      <c r="A2185" s="232" t="b">
        <v>1</v>
      </c>
      <c r="B2185" s="228" t="str">
        <f t="shared" si="1253"/>
        <v>투구 4</v>
      </c>
      <c r="C2185" s="228">
        <f t="shared" si="1254"/>
        <v>5002308</v>
      </c>
      <c r="D2185" s="228">
        <f t="shared" si="1250"/>
        <v>2092</v>
      </c>
      <c r="E2185" s="228" t="s">
        <v>32</v>
      </c>
      <c r="F2185" s="228">
        <f>F2183</f>
        <v>10</v>
      </c>
      <c r="G2185" s="228">
        <f>G2183</f>
        <v>2</v>
      </c>
      <c r="H2185" s="228">
        <f t="shared" si="1256"/>
        <v>153403003</v>
      </c>
      <c r="I2185" s="228">
        <v>1</v>
      </c>
      <c r="J2185" s="228">
        <v>1</v>
      </c>
      <c r="K2185" s="228">
        <f t="shared" si="1263"/>
        <v>0.5</v>
      </c>
      <c r="L2185" s="228" t="str">
        <f t="shared" si="1263"/>
        <v>Head</v>
      </c>
      <c r="M2185" s="228" t="str">
        <f t="shared" si="1263"/>
        <v>Unique</v>
      </c>
      <c r="N2185" s="1"/>
      <c r="O2185" s="1"/>
      <c r="P2185" s="1"/>
    </row>
    <row r="2186" spans="1:16" ht="16.5" customHeight="1" x14ac:dyDescent="0.3">
      <c r="A2186" s="232" t="b">
        <v>1</v>
      </c>
      <c r="B2186" s="229" t="str">
        <f t="shared" si="1253"/>
        <v>갑옷 1</v>
      </c>
      <c r="C2186" s="229">
        <f t="shared" si="1254"/>
        <v>5002401</v>
      </c>
      <c r="D2186" s="229">
        <f>D2184</f>
        <v>2092</v>
      </c>
      <c r="E2186" s="229" t="s">
        <v>33</v>
      </c>
      <c r="F2186" s="229">
        <f t="shared" ref="F2186:G2186" si="1266">F2184</f>
        <v>10</v>
      </c>
      <c r="G2186" s="229">
        <f t="shared" si="1266"/>
        <v>2</v>
      </c>
      <c r="H2186" s="229">
        <f t="shared" si="1256"/>
        <v>154102002</v>
      </c>
      <c r="I2186" s="229">
        <v>1</v>
      </c>
      <c r="J2186" s="229">
        <v>1</v>
      </c>
      <c r="K2186" s="229">
        <f>K2178</f>
        <v>8.5</v>
      </c>
      <c r="L2186" s="229" t="str">
        <f>L2178</f>
        <v>Body</v>
      </c>
      <c r="M2186" s="229" t="str">
        <f>M2178</f>
        <v>Normal</v>
      </c>
      <c r="N2186" s="1"/>
      <c r="O2186" s="1"/>
      <c r="P2186" s="1"/>
    </row>
    <row r="2187" spans="1:16" ht="16.5" customHeight="1" x14ac:dyDescent="0.3">
      <c r="A2187" s="232" t="b">
        <v>1</v>
      </c>
      <c r="B2187" s="229" t="str">
        <f t="shared" si="1253"/>
        <v>갑옷 2</v>
      </c>
      <c r="C2187" s="229">
        <f t="shared" si="1254"/>
        <v>5002402</v>
      </c>
      <c r="D2187" s="229">
        <f t="shared" si="1250"/>
        <v>2092</v>
      </c>
      <c r="E2187" s="229" t="s">
        <v>33</v>
      </c>
      <c r="F2187" s="229">
        <f t="shared" ref="F2187:G2187" si="1267">F2186</f>
        <v>10</v>
      </c>
      <c r="G2187" s="229">
        <f t="shared" si="1267"/>
        <v>2</v>
      </c>
      <c r="H2187" s="229">
        <f t="shared" si="1256"/>
        <v>154202002</v>
      </c>
      <c r="I2187" s="229">
        <v>1</v>
      </c>
      <c r="J2187" s="229">
        <v>1</v>
      </c>
      <c r="K2187" s="229">
        <f t="shared" ref="K2187:M2193" si="1268">K2179</f>
        <v>25</v>
      </c>
      <c r="L2187" s="229" t="str">
        <f t="shared" si="1268"/>
        <v>Body</v>
      </c>
      <c r="M2187" s="229" t="str">
        <f t="shared" si="1268"/>
        <v>Superior</v>
      </c>
      <c r="N2187" s="1"/>
      <c r="O2187" s="1"/>
      <c r="P2187" s="1"/>
    </row>
    <row r="2188" spans="1:16" ht="16.5" customHeight="1" x14ac:dyDescent="0.3">
      <c r="A2188" s="232" t="b">
        <v>1</v>
      </c>
      <c r="B2188" s="229" t="str">
        <f t="shared" si="1253"/>
        <v>갑옷 3</v>
      </c>
      <c r="C2188" s="229">
        <f t="shared" si="1254"/>
        <v>5002403</v>
      </c>
      <c r="D2188" s="229">
        <f t="shared" si="1250"/>
        <v>2092</v>
      </c>
      <c r="E2188" s="229" t="s">
        <v>33</v>
      </c>
      <c r="F2188" s="229">
        <f>F2186</f>
        <v>10</v>
      </c>
      <c r="G2188" s="229">
        <f>G2186</f>
        <v>2</v>
      </c>
      <c r="H2188" s="229">
        <f t="shared" si="1256"/>
        <v>154302002</v>
      </c>
      <c r="I2188" s="229">
        <v>1</v>
      </c>
      <c r="J2188" s="229">
        <v>1</v>
      </c>
      <c r="K2188" s="229">
        <f t="shared" si="1268"/>
        <v>11</v>
      </c>
      <c r="L2188" s="229" t="str">
        <f t="shared" si="1268"/>
        <v>Body</v>
      </c>
      <c r="M2188" s="229" t="str">
        <f t="shared" si="1268"/>
        <v>Rare</v>
      </c>
      <c r="N2188" s="1"/>
      <c r="O2188" s="1"/>
      <c r="P2188" s="1"/>
    </row>
    <row r="2189" spans="1:16" ht="16.5" customHeight="1" x14ac:dyDescent="0.3">
      <c r="A2189" s="232" t="b">
        <v>1</v>
      </c>
      <c r="B2189" s="229" t="str">
        <f t="shared" si="1253"/>
        <v>갑옷 4</v>
      </c>
      <c r="C2189" s="229">
        <f t="shared" si="1254"/>
        <v>5002404</v>
      </c>
      <c r="D2189" s="229">
        <f t="shared" si="1250"/>
        <v>2092</v>
      </c>
      <c r="E2189" s="229" t="s">
        <v>33</v>
      </c>
      <c r="F2189" s="229">
        <f>F2187</f>
        <v>10</v>
      </c>
      <c r="G2189" s="229">
        <f>G2187</f>
        <v>2</v>
      </c>
      <c r="H2189" s="229">
        <f t="shared" si="1256"/>
        <v>154402002</v>
      </c>
      <c r="I2189" s="229">
        <v>1</v>
      </c>
      <c r="J2189" s="229">
        <v>1</v>
      </c>
      <c r="K2189" s="229">
        <f t="shared" si="1268"/>
        <v>0.5</v>
      </c>
      <c r="L2189" s="229" t="str">
        <f t="shared" si="1268"/>
        <v>Body</v>
      </c>
      <c r="M2189" s="229" t="str">
        <f t="shared" si="1268"/>
        <v>Unique</v>
      </c>
      <c r="N2189" s="1"/>
      <c r="O2189" s="1"/>
      <c r="P2189" s="1"/>
    </row>
    <row r="2190" spans="1:16" ht="16.5" customHeight="1" x14ac:dyDescent="0.3">
      <c r="A2190" s="232" t="b">
        <v>1</v>
      </c>
      <c r="B2190" s="229" t="str">
        <f t="shared" si="1253"/>
        <v>투구 1</v>
      </c>
      <c r="C2190" s="229">
        <f t="shared" si="1254"/>
        <v>5002405</v>
      </c>
      <c r="D2190" s="229">
        <f>D2188</f>
        <v>2092</v>
      </c>
      <c r="E2190" s="229" t="s">
        <v>33</v>
      </c>
      <c r="F2190" s="229">
        <f t="shared" ref="F2190:G2190" si="1269">F2188</f>
        <v>10</v>
      </c>
      <c r="G2190" s="229">
        <f t="shared" si="1269"/>
        <v>2</v>
      </c>
      <c r="H2190" s="229">
        <f t="shared" si="1256"/>
        <v>154103003</v>
      </c>
      <c r="I2190" s="229">
        <v>1</v>
      </c>
      <c r="J2190" s="229">
        <v>1</v>
      </c>
      <c r="K2190" s="229">
        <f t="shared" si="1268"/>
        <v>8.5</v>
      </c>
      <c r="L2190" s="229" t="str">
        <f t="shared" si="1268"/>
        <v>Head</v>
      </c>
      <c r="M2190" s="229" t="str">
        <f t="shared" si="1268"/>
        <v>Normal</v>
      </c>
      <c r="N2190" s="1"/>
      <c r="O2190" s="1"/>
      <c r="P2190" s="1"/>
    </row>
    <row r="2191" spans="1:16" ht="16.5" customHeight="1" x14ac:dyDescent="0.3">
      <c r="A2191" s="232" t="b">
        <v>1</v>
      </c>
      <c r="B2191" s="229" t="str">
        <f t="shared" si="1253"/>
        <v>투구 2</v>
      </c>
      <c r="C2191" s="229">
        <f t="shared" si="1254"/>
        <v>5002406</v>
      </c>
      <c r="D2191" s="229">
        <f t="shared" si="1250"/>
        <v>2092</v>
      </c>
      <c r="E2191" s="229" t="s">
        <v>33</v>
      </c>
      <c r="F2191" s="229">
        <f t="shared" ref="F2191:G2191" si="1270">F2190</f>
        <v>10</v>
      </c>
      <c r="G2191" s="229">
        <f t="shared" si="1270"/>
        <v>2</v>
      </c>
      <c r="H2191" s="229">
        <f t="shared" si="1256"/>
        <v>154203003</v>
      </c>
      <c r="I2191" s="229">
        <v>1</v>
      </c>
      <c r="J2191" s="229">
        <v>1</v>
      </c>
      <c r="K2191" s="229">
        <f t="shared" si="1268"/>
        <v>25</v>
      </c>
      <c r="L2191" s="229" t="str">
        <f t="shared" si="1268"/>
        <v>Head</v>
      </c>
      <c r="M2191" s="229" t="str">
        <f t="shared" si="1268"/>
        <v>Superior</v>
      </c>
      <c r="N2191" s="1"/>
      <c r="O2191" s="1"/>
      <c r="P2191" s="1"/>
    </row>
    <row r="2192" spans="1:16" ht="16.5" customHeight="1" x14ac:dyDescent="0.3">
      <c r="A2192" s="232" t="b">
        <v>1</v>
      </c>
      <c r="B2192" s="229" t="str">
        <f t="shared" si="1253"/>
        <v>투구 3</v>
      </c>
      <c r="C2192" s="229">
        <f t="shared" si="1254"/>
        <v>5002407</v>
      </c>
      <c r="D2192" s="229">
        <f t="shared" si="1250"/>
        <v>2092</v>
      </c>
      <c r="E2192" s="229" t="s">
        <v>33</v>
      </c>
      <c r="F2192" s="229">
        <f>F2190</f>
        <v>10</v>
      </c>
      <c r="G2192" s="229">
        <f>G2190</f>
        <v>2</v>
      </c>
      <c r="H2192" s="229">
        <f t="shared" si="1256"/>
        <v>154303003</v>
      </c>
      <c r="I2192" s="229">
        <v>1</v>
      </c>
      <c r="J2192" s="229">
        <v>1</v>
      </c>
      <c r="K2192" s="229">
        <f t="shared" si="1268"/>
        <v>11</v>
      </c>
      <c r="L2192" s="229" t="str">
        <f t="shared" si="1268"/>
        <v>Head</v>
      </c>
      <c r="M2192" s="229" t="str">
        <f t="shared" si="1268"/>
        <v>Rare</v>
      </c>
      <c r="N2192" s="1"/>
      <c r="O2192" s="1"/>
      <c r="P2192" s="1"/>
    </row>
    <row r="2193" spans="1:16" ht="16.5" customHeight="1" x14ac:dyDescent="0.3">
      <c r="A2193" s="232" t="b">
        <v>1</v>
      </c>
      <c r="B2193" s="229" t="str">
        <f t="shared" si="1253"/>
        <v>투구 4</v>
      </c>
      <c r="C2193" s="229">
        <f t="shared" si="1254"/>
        <v>5002408</v>
      </c>
      <c r="D2193" s="229">
        <f t="shared" si="1250"/>
        <v>2092</v>
      </c>
      <c r="E2193" s="229" t="s">
        <v>33</v>
      </c>
      <c r="F2193" s="229">
        <f>F2191</f>
        <v>10</v>
      </c>
      <c r="G2193" s="229">
        <f>G2191</f>
        <v>2</v>
      </c>
      <c r="H2193" s="229">
        <f t="shared" si="1256"/>
        <v>154403003</v>
      </c>
      <c r="I2193" s="229">
        <v>1</v>
      </c>
      <c r="J2193" s="229">
        <v>1</v>
      </c>
      <c r="K2193" s="229">
        <f t="shared" si="1268"/>
        <v>0.5</v>
      </c>
      <c r="L2193" s="229" t="str">
        <f t="shared" si="1268"/>
        <v>Head</v>
      </c>
      <c r="M2193" s="229" t="str">
        <f t="shared" si="1268"/>
        <v>Unique</v>
      </c>
      <c r="N2193" s="1"/>
      <c r="O2193" s="1"/>
      <c r="P2193" s="1"/>
    </row>
    <row r="2194" spans="1:16" ht="16.5" customHeight="1" x14ac:dyDescent="0.3">
      <c r="A2194" s="232" t="b">
        <v>1</v>
      </c>
      <c r="B2194" s="230" t="s">
        <v>34</v>
      </c>
      <c r="C2194" s="230">
        <f t="shared" si="1254"/>
        <v>5002501</v>
      </c>
      <c r="D2194" s="230">
        <f>D2192</f>
        <v>2092</v>
      </c>
      <c r="E2194" s="230" t="s">
        <v>35</v>
      </c>
      <c r="F2194" s="230">
        <f t="shared" ref="F2194:G2194" si="1271">F2192</f>
        <v>10</v>
      </c>
      <c r="G2194" s="230">
        <f t="shared" si="1271"/>
        <v>2</v>
      </c>
      <c r="H2194" s="230">
        <v>160004001</v>
      </c>
      <c r="I2194" s="230">
        <v>1</v>
      </c>
      <c r="J2194" s="230">
        <v>1</v>
      </c>
      <c r="K2194" s="101">
        <v>3</v>
      </c>
      <c r="L2194" s="230" t="s">
        <v>36</v>
      </c>
      <c r="M2194" s="230" t="s">
        <v>37</v>
      </c>
      <c r="N2194" s="1"/>
      <c r="O2194" s="1"/>
      <c r="P2194" s="1"/>
    </row>
    <row r="2195" spans="1:16" ht="16.5" customHeight="1" x14ac:dyDescent="0.3">
      <c r="A2195" s="232" t="b">
        <v>1</v>
      </c>
      <c r="B2195" s="230" t="s">
        <v>38</v>
      </c>
      <c r="C2195" s="230">
        <f>C2194+1</f>
        <v>5002502</v>
      </c>
      <c r="D2195" s="230">
        <f t="shared" si="1250"/>
        <v>2092</v>
      </c>
      <c r="E2195" s="230" t="s">
        <v>35</v>
      </c>
      <c r="F2195" s="230">
        <f t="shared" ref="F2195:G2197" si="1272">F2194</f>
        <v>10</v>
      </c>
      <c r="G2195" s="230">
        <f t="shared" si="1272"/>
        <v>2</v>
      </c>
      <c r="H2195" s="230">
        <v>160004002</v>
      </c>
      <c r="I2195" s="230">
        <v>1</v>
      </c>
      <c r="J2195" s="230">
        <v>1</v>
      </c>
      <c r="K2195" s="101">
        <v>2</v>
      </c>
      <c r="L2195" s="230" t="s">
        <v>39</v>
      </c>
      <c r="M2195" s="230" t="s">
        <v>37</v>
      </c>
      <c r="N2195" s="1"/>
      <c r="O2195" s="1"/>
      <c r="P2195" s="1"/>
    </row>
    <row r="2196" spans="1:16" ht="16.5" customHeight="1" x14ac:dyDescent="0.3">
      <c r="A2196" s="232" t="b">
        <v>1</v>
      </c>
      <c r="B2196" s="230" t="s">
        <v>40</v>
      </c>
      <c r="C2196" s="230">
        <f>C2195+1</f>
        <v>5002503</v>
      </c>
      <c r="D2196" s="230">
        <f t="shared" si="1250"/>
        <v>2092</v>
      </c>
      <c r="E2196" s="230" t="s">
        <v>35</v>
      </c>
      <c r="F2196" s="230">
        <f t="shared" si="1272"/>
        <v>10</v>
      </c>
      <c r="G2196" s="230">
        <f t="shared" si="1272"/>
        <v>2</v>
      </c>
      <c r="H2196" s="230">
        <v>160004003</v>
      </c>
      <c r="I2196" s="230">
        <v>1</v>
      </c>
      <c r="J2196" s="230">
        <v>1</v>
      </c>
      <c r="K2196" s="101">
        <v>4</v>
      </c>
      <c r="L2196" s="230" t="s">
        <v>41</v>
      </c>
      <c r="M2196" s="230" t="s">
        <v>37</v>
      </c>
      <c r="N2196" s="1"/>
      <c r="O2196" s="1"/>
      <c r="P2196" s="1"/>
    </row>
    <row r="2197" spans="1:16" ht="16.5" customHeight="1" x14ac:dyDescent="0.3">
      <c r="A2197" s="232" t="b">
        <v>1</v>
      </c>
      <c r="B2197" s="230" t="s">
        <v>42</v>
      </c>
      <c r="C2197" s="230">
        <f>C2196+1</f>
        <v>5002504</v>
      </c>
      <c r="D2197" s="230">
        <f t="shared" si="1250"/>
        <v>2092</v>
      </c>
      <c r="E2197" s="230" t="s">
        <v>35</v>
      </c>
      <c r="F2197" s="230">
        <f t="shared" si="1272"/>
        <v>10</v>
      </c>
      <c r="G2197" s="230">
        <f t="shared" si="1272"/>
        <v>2</v>
      </c>
      <c r="H2197" s="230">
        <v>160004004</v>
      </c>
      <c r="I2197" s="230">
        <v>1</v>
      </c>
      <c r="J2197" s="230">
        <v>1</v>
      </c>
      <c r="K2197" s="101">
        <v>1</v>
      </c>
      <c r="L2197" s="230" t="s">
        <v>43</v>
      </c>
      <c r="M2197" s="230" t="s">
        <v>37</v>
      </c>
      <c r="N2197" s="1"/>
      <c r="O2197" s="1"/>
      <c r="P2197" s="1"/>
    </row>
    <row r="2198" spans="1:16" ht="16.5" customHeight="1" x14ac:dyDescent="0.3">
      <c r="A2198" s="232" t="b">
        <v>1</v>
      </c>
      <c r="B2198" s="224" t="s">
        <v>711</v>
      </c>
      <c r="C2198" s="224">
        <v>5003101</v>
      </c>
      <c r="D2198" s="224">
        <f>D2172+1</f>
        <v>2093</v>
      </c>
      <c r="E2198" s="225" t="s">
        <v>27</v>
      </c>
      <c r="F2198" s="224">
        <v>10</v>
      </c>
      <c r="G2198" s="224">
        <v>3</v>
      </c>
      <c r="H2198" s="224">
        <v>151106002</v>
      </c>
      <c r="I2198" s="225">
        <v>1</v>
      </c>
      <c r="J2198" s="225">
        <v>1</v>
      </c>
      <c r="K2198" s="224">
        <v>8.5</v>
      </c>
      <c r="L2198" s="226" t="str">
        <f>IF(H2198&gt;=151107001,"Shoes",IF(H2198&gt;=151106001,"Pants",IF(H2198&gt;=151105001,"Glove",IF(H2198&gt;=151103001,"Head",IF(H2198&gt;=151102001,"Body",IF(H2198&gt;=151101001,"Weapon"))))))</f>
        <v>Pants</v>
      </c>
      <c r="M2198" s="225" t="s">
        <v>674</v>
      </c>
      <c r="N2198" s="1"/>
      <c r="O2198" s="1"/>
      <c r="P2198" s="1"/>
    </row>
    <row r="2199" spans="1:16" ht="16.5" customHeight="1" x14ac:dyDescent="0.3">
      <c r="A2199" s="232" t="b">
        <v>1</v>
      </c>
      <c r="B2199" s="224" t="s">
        <v>49</v>
      </c>
      <c r="C2199" s="225">
        <f>C2198+1</f>
        <v>5003102</v>
      </c>
      <c r="D2199" s="225">
        <f>D2198</f>
        <v>2093</v>
      </c>
      <c r="E2199" s="225" t="s">
        <v>27</v>
      </c>
      <c r="F2199" s="225">
        <f t="shared" ref="F2199:G2199" si="1273">F2198</f>
        <v>10</v>
      </c>
      <c r="G2199" s="225">
        <f t="shared" si="1273"/>
        <v>3</v>
      </c>
      <c r="H2199" s="225">
        <f>H2198+100000</f>
        <v>151206002</v>
      </c>
      <c r="I2199" s="225">
        <v>1</v>
      </c>
      <c r="J2199" s="225">
        <v>1</v>
      </c>
      <c r="K2199" s="224">
        <v>25</v>
      </c>
      <c r="L2199" s="225" t="str">
        <f>L2198</f>
        <v>Pants</v>
      </c>
      <c r="M2199" s="225" t="s">
        <v>53</v>
      </c>
      <c r="N2199" s="1"/>
      <c r="O2199" s="1"/>
      <c r="P2199" s="1"/>
    </row>
    <row r="2200" spans="1:16" ht="16.5" customHeight="1" x14ac:dyDescent="0.3">
      <c r="A2200" s="232" t="b">
        <v>1</v>
      </c>
      <c r="B2200" s="224" t="s">
        <v>57</v>
      </c>
      <c r="C2200" s="225">
        <f t="shared" ref="C2200:C2205" si="1274">C2199+1</f>
        <v>5003103</v>
      </c>
      <c r="D2200" s="225">
        <f t="shared" ref="D2200:D2233" si="1275">D2199</f>
        <v>2093</v>
      </c>
      <c r="E2200" s="225" t="s">
        <v>27</v>
      </c>
      <c r="F2200" s="225">
        <f>F2198</f>
        <v>10</v>
      </c>
      <c r="G2200" s="225">
        <f>G2198</f>
        <v>3</v>
      </c>
      <c r="H2200" s="225">
        <f>H2199+100000</f>
        <v>151306002</v>
      </c>
      <c r="I2200" s="225">
        <v>1</v>
      </c>
      <c r="J2200" s="225">
        <v>1</v>
      </c>
      <c r="K2200" s="224">
        <v>11</v>
      </c>
      <c r="L2200" s="225" t="str">
        <f>L2199</f>
        <v>Pants</v>
      </c>
      <c r="M2200" s="225" t="s">
        <v>60</v>
      </c>
      <c r="N2200" s="1"/>
      <c r="O2200" s="1"/>
      <c r="P2200" s="1"/>
    </row>
    <row r="2201" spans="1:16" ht="16.5" customHeight="1" x14ac:dyDescent="0.3">
      <c r="A2201" s="232" t="b">
        <v>1</v>
      </c>
      <c r="B2201" s="224" t="s">
        <v>64</v>
      </c>
      <c r="C2201" s="225">
        <f t="shared" si="1274"/>
        <v>5003104</v>
      </c>
      <c r="D2201" s="225">
        <f t="shared" si="1275"/>
        <v>2093</v>
      </c>
      <c r="E2201" s="225" t="s">
        <v>27</v>
      </c>
      <c r="F2201" s="225">
        <f>F2199</f>
        <v>10</v>
      </c>
      <c r="G2201" s="225">
        <f>G2199</f>
        <v>3</v>
      </c>
      <c r="H2201" s="225">
        <f>H2200+100000</f>
        <v>151406002</v>
      </c>
      <c r="I2201" s="225">
        <v>1</v>
      </c>
      <c r="J2201" s="225">
        <v>1</v>
      </c>
      <c r="K2201" s="224">
        <v>0.5</v>
      </c>
      <c r="L2201" s="225" t="str">
        <f>L2200</f>
        <v>Pants</v>
      </c>
      <c r="M2201" s="225" t="s">
        <v>675</v>
      </c>
      <c r="N2201" s="1"/>
      <c r="O2201" s="1"/>
      <c r="P2201" s="1"/>
    </row>
    <row r="2202" spans="1:16" ht="16.5" customHeight="1" x14ac:dyDescent="0.3">
      <c r="A2202" s="232" t="b">
        <v>1</v>
      </c>
      <c r="B2202" s="224" t="s">
        <v>712</v>
      </c>
      <c r="C2202" s="225">
        <f t="shared" si="1274"/>
        <v>5003105</v>
      </c>
      <c r="D2202" s="225">
        <f>D2200</f>
        <v>2093</v>
      </c>
      <c r="E2202" s="225" t="s">
        <v>27</v>
      </c>
      <c r="F2202" s="225">
        <f t="shared" ref="F2202:G2202" si="1276">F2200</f>
        <v>10</v>
      </c>
      <c r="G2202" s="225">
        <f t="shared" si="1276"/>
        <v>3</v>
      </c>
      <c r="H2202" s="224">
        <v>151105003</v>
      </c>
      <c r="I2202" s="225">
        <v>1</v>
      </c>
      <c r="J2202" s="225">
        <v>1</v>
      </c>
      <c r="K2202" s="225">
        <f>K2198</f>
        <v>8.5</v>
      </c>
      <c r="L2202" s="226" t="str">
        <f>IF(H2202&gt;=151107001,"Shoes",IF(H2202&gt;=151106001,"Pants",IF(H2202&gt;=151105001,"Glove",IF(H2202&gt;=151103001,"Head",IF(H2202&gt;=151102001,"Body",IF(H2202&gt;=151101001,"Weapon"))))))</f>
        <v>Glove</v>
      </c>
      <c r="M2202" s="225" t="str">
        <f>M2198</f>
        <v>Normal</v>
      </c>
      <c r="N2202" s="1"/>
      <c r="O2202" s="1"/>
      <c r="P2202" s="1"/>
    </row>
    <row r="2203" spans="1:16" ht="16.5" customHeight="1" x14ac:dyDescent="0.3">
      <c r="A2203" s="232" t="b">
        <v>1</v>
      </c>
      <c r="B2203" s="224" t="s">
        <v>51</v>
      </c>
      <c r="C2203" s="225">
        <f t="shared" si="1274"/>
        <v>5003106</v>
      </c>
      <c r="D2203" s="225">
        <f t="shared" si="1275"/>
        <v>2093</v>
      </c>
      <c r="E2203" s="225" t="s">
        <v>27</v>
      </c>
      <c r="F2203" s="225">
        <f t="shared" ref="F2203:G2203" si="1277">F2202</f>
        <v>10</v>
      </c>
      <c r="G2203" s="225">
        <f t="shared" si="1277"/>
        <v>3</v>
      </c>
      <c r="H2203" s="225">
        <f>H2202+100000</f>
        <v>151205003</v>
      </c>
      <c r="I2203" s="225">
        <v>1</v>
      </c>
      <c r="J2203" s="225">
        <v>1</v>
      </c>
      <c r="K2203" s="225">
        <f>K2199</f>
        <v>25</v>
      </c>
      <c r="L2203" s="225" t="str">
        <f>L2202</f>
        <v>Glove</v>
      </c>
      <c r="M2203" s="225" t="str">
        <f>M2199</f>
        <v>Superior</v>
      </c>
      <c r="N2203" s="1"/>
      <c r="O2203" s="1"/>
      <c r="P2203" s="1"/>
    </row>
    <row r="2204" spans="1:16" ht="16.5" customHeight="1" x14ac:dyDescent="0.3">
      <c r="A2204" s="232" t="b">
        <v>1</v>
      </c>
      <c r="B2204" s="224" t="s">
        <v>58</v>
      </c>
      <c r="C2204" s="225">
        <f t="shared" si="1274"/>
        <v>5003107</v>
      </c>
      <c r="D2204" s="225">
        <f t="shared" si="1275"/>
        <v>2093</v>
      </c>
      <c r="E2204" s="225" t="s">
        <v>27</v>
      </c>
      <c r="F2204" s="225">
        <f>F2202</f>
        <v>10</v>
      </c>
      <c r="G2204" s="225">
        <f>G2202</f>
        <v>3</v>
      </c>
      <c r="H2204" s="225">
        <f>H2203+100000</f>
        <v>151305003</v>
      </c>
      <c r="I2204" s="225">
        <v>1</v>
      </c>
      <c r="J2204" s="225">
        <v>1</v>
      </c>
      <c r="K2204" s="225">
        <f>K2200</f>
        <v>11</v>
      </c>
      <c r="L2204" s="225" t="str">
        <f>L2203</f>
        <v>Glove</v>
      </c>
      <c r="M2204" s="225" t="str">
        <f>M2200</f>
        <v>Rare</v>
      </c>
      <c r="N2204" s="1"/>
      <c r="O2204" s="1"/>
      <c r="P2204" s="1"/>
    </row>
    <row r="2205" spans="1:16" ht="16.5" customHeight="1" x14ac:dyDescent="0.3">
      <c r="A2205" s="232" t="b">
        <v>1</v>
      </c>
      <c r="B2205" s="224" t="s">
        <v>65</v>
      </c>
      <c r="C2205" s="225">
        <f t="shared" si="1274"/>
        <v>5003108</v>
      </c>
      <c r="D2205" s="225">
        <f t="shared" si="1275"/>
        <v>2093</v>
      </c>
      <c r="E2205" s="225" t="s">
        <v>27</v>
      </c>
      <c r="F2205" s="225">
        <f>F2203</f>
        <v>10</v>
      </c>
      <c r="G2205" s="225">
        <f>G2203</f>
        <v>3</v>
      </c>
      <c r="H2205" s="225">
        <f>H2204+100000</f>
        <v>151405003</v>
      </c>
      <c r="I2205" s="225">
        <v>1</v>
      </c>
      <c r="J2205" s="225">
        <v>1</v>
      </c>
      <c r="K2205" s="225">
        <f>K2201</f>
        <v>0.5</v>
      </c>
      <c r="L2205" s="225" t="str">
        <f>L2204</f>
        <v>Glove</v>
      </c>
      <c r="M2205" s="225" t="str">
        <f>M2201</f>
        <v>Unique</v>
      </c>
      <c r="N2205" s="1"/>
      <c r="O2205" s="1"/>
      <c r="P2205" s="1"/>
    </row>
    <row r="2206" spans="1:16" ht="16.5" customHeight="1" x14ac:dyDescent="0.3">
      <c r="A2206" s="232" t="b">
        <v>1</v>
      </c>
      <c r="B2206" s="227" t="str">
        <f t="shared" ref="B2206:B2229" si="1278">B2198</f>
        <v>하의 1</v>
      </c>
      <c r="C2206" s="227">
        <f t="shared" ref="C2206:C2230" si="1279">C2198+100</f>
        <v>5003201</v>
      </c>
      <c r="D2206" s="227">
        <f>D2204</f>
        <v>2093</v>
      </c>
      <c r="E2206" s="227" t="s">
        <v>31</v>
      </c>
      <c r="F2206" s="227">
        <f t="shared" ref="F2206:G2206" si="1280">F2204</f>
        <v>10</v>
      </c>
      <c r="G2206" s="227">
        <f t="shared" si="1280"/>
        <v>3</v>
      </c>
      <c r="H2206" s="227">
        <f t="shared" ref="H2206:H2229" si="1281">H2198+1000000</f>
        <v>152106002</v>
      </c>
      <c r="I2206" s="227">
        <v>1</v>
      </c>
      <c r="J2206" s="227">
        <v>1</v>
      </c>
      <c r="K2206" s="227">
        <f>K2198</f>
        <v>8.5</v>
      </c>
      <c r="L2206" s="227" t="str">
        <f>L2198</f>
        <v>Pants</v>
      </c>
      <c r="M2206" s="227" t="str">
        <f>M2198</f>
        <v>Normal</v>
      </c>
      <c r="N2206" s="1"/>
      <c r="O2206" s="1"/>
      <c r="P2206" s="1"/>
    </row>
    <row r="2207" spans="1:16" ht="16.5" customHeight="1" x14ac:dyDescent="0.3">
      <c r="A2207" s="232" t="b">
        <v>1</v>
      </c>
      <c r="B2207" s="227" t="str">
        <f t="shared" si="1278"/>
        <v>하의 2</v>
      </c>
      <c r="C2207" s="227">
        <f t="shared" si="1279"/>
        <v>5003202</v>
      </c>
      <c r="D2207" s="227">
        <f t="shared" si="1275"/>
        <v>2093</v>
      </c>
      <c r="E2207" s="227" t="s">
        <v>31</v>
      </c>
      <c r="F2207" s="227">
        <f t="shared" ref="F2207:G2207" si="1282">F2206</f>
        <v>10</v>
      </c>
      <c r="G2207" s="227">
        <f t="shared" si="1282"/>
        <v>3</v>
      </c>
      <c r="H2207" s="227">
        <f t="shared" si="1281"/>
        <v>152206002</v>
      </c>
      <c r="I2207" s="227">
        <v>1</v>
      </c>
      <c r="J2207" s="227">
        <v>1</v>
      </c>
      <c r="K2207" s="227">
        <f t="shared" ref="K2207:M2213" si="1283">K2199</f>
        <v>25</v>
      </c>
      <c r="L2207" s="227" t="str">
        <f t="shared" si="1283"/>
        <v>Pants</v>
      </c>
      <c r="M2207" s="227" t="str">
        <f t="shared" si="1283"/>
        <v>Superior</v>
      </c>
      <c r="N2207" s="1"/>
      <c r="O2207" s="1"/>
      <c r="P2207" s="1"/>
    </row>
    <row r="2208" spans="1:16" ht="16.5" customHeight="1" x14ac:dyDescent="0.3">
      <c r="A2208" s="232" t="b">
        <v>1</v>
      </c>
      <c r="B2208" s="227" t="str">
        <f t="shared" si="1278"/>
        <v>하의 3</v>
      </c>
      <c r="C2208" s="227">
        <f t="shared" si="1279"/>
        <v>5003203</v>
      </c>
      <c r="D2208" s="227">
        <f t="shared" si="1275"/>
        <v>2093</v>
      </c>
      <c r="E2208" s="227" t="s">
        <v>31</v>
      </c>
      <c r="F2208" s="227">
        <f>F2206</f>
        <v>10</v>
      </c>
      <c r="G2208" s="227">
        <f>G2206</f>
        <v>3</v>
      </c>
      <c r="H2208" s="227">
        <f t="shared" si="1281"/>
        <v>152306002</v>
      </c>
      <c r="I2208" s="227">
        <v>1</v>
      </c>
      <c r="J2208" s="227">
        <v>1</v>
      </c>
      <c r="K2208" s="227">
        <f t="shared" si="1283"/>
        <v>11</v>
      </c>
      <c r="L2208" s="227" t="str">
        <f t="shared" si="1283"/>
        <v>Pants</v>
      </c>
      <c r="M2208" s="227" t="str">
        <f t="shared" si="1283"/>
        <v>Rare</v>
      </c>
      <c r="N2208" s="1"/>
      <c r="O2208" s="1"/>
      <c r="P2208" s="1"/>
    </row>
    <row r="2209" spans="1:16" ht="16.5" customHeight="1" x14ac:dyDescent="0.3">
      <c r="A2209" s="232" t="b">
        <v>1</v>
      </c>
      <c r="B2209" s="227" t="str">
        <f t="shared" si="1278"/>
        <v>하의 4</v>
      </c>
      <c r="C2209" s="227">
        <f t="shared" si="1279"/>
        <v>5003204</v>
      </c>
      <c r="D2209" s="227">
        <f t="shared" si="1275"/>
        <v>2093</v>
      </c>
      <c r="E2209" s="227" t="s">
        <v>31</v>
      </c>
      <c r="F2209" s="227">
        <f>F2207</f>
        <v>10</v>
      </c>
      <c r="G2209" s="227">
        <f>G2207</f>
        <v>3</v>
      </c>
      <c r="H2209" s="227">
        <f t="shared" si="1281"/>
        <v>152406002</v>
      </c>
      <c r="I2209" s="227">
        <v>1</v>
      </c>
      <c r="J2209" s="227">
        <v>1</v>
      </c>
      <c r="K2209" s="227">
        <f t="shared" si="1283"/>
        <v>0.5</v>
      </c>
      <c r="L2209" s="227" t="str">
        <f t="shared" si="1283"/>
        <v>Pants</v>
      </c>
      <c r="M2209" s="227" t="str">
        <f t="shared" si="1283"/>
        <v>Unique</v>
      </c>
      <c r="N2209" s="1"/>
      <c r="O2209" s="1"/>
      <c r="P2209" s="1"/>
    </row>
    <row r="2210" spans="1:16" ht="16.5" customHeight="1" x14ac:dyDescent="0.3">
      <c r="A2210" s="232" t="b">
        <v>1</v>
      </c>
      <c r="B2210" s="227" t="str">
        <f t="shared" si="1278"/>
        <v>장갑 1</v>
      </c>
      <c r="C2210" s="227">
        <f t="shared" si="1279"/>
        <v>5003205</v>
      </c>
      <c r="D2210" s="227">
        <f>D2208</f>
        <v>2093</v>
      </c>
      <c r="E2210" s="227" t="s">
        <v>31</v>
      </c>
      <c r="F2210" s="227">
        <f t="shared" ref="F2210:G2210" si="1284">F2208</f>
        <v>10</v>
      </c>
      <c r="G2210" s="227">
        <f t="shared" si="1284"/>
        <v>3</v>
      </c>
      <c r="H2210" s="227">
        <f t="shared" si="1281"/>
        <v>152105003</v>
      </c>
      <c r="I2210" s="227">
        <v>1</v>
      </c>
      <c r="J2210" s="227">
        <v>1</v>
      </c>
      <c r="K2210" s="227">
        <f t="shared" si="1283"/>
        <v>8.5</v>
      </c>
      <c r="L2210" s="227" t="str">
        <f t="shared" si="1283"/>
        <v>Glove</v>
      </c>
      <c r="M2210" s="227" t="str">
        <f t="shared" si="1283"/>
        <v>Normal</v>
      </c>
      <c r="N2210" s="1"/>
      <c r="O2210" s="1"/>
      <c r="P2210" s="1"/>
    </row>
    <row r="2211" spans="1:16" ht="16.5" customHeight="1" x14ac:dyDescent="0.3">
      <c r="A2211" s="232" t="b">
        <v>1</v>
      </c>
      <c r="B2211" s="227" t="str">
        <f t="shared" si="1278"/>
        <v>장갑 2</v>
      </c>
      <c r="C2211" s="227">
        <f t="shared" si="1279"/>
        <v>5003206</v>
      </c>
      <c r="D2211" s="227">
        <f t="shared" si="1275"/>
        <v>2093</v>
      </c>
      <c r="E2211" s="227" t="s">
        <v>31</v>
      </c>
      <c r="F2211" s="227">
        <f t="shared" ref="F2211:G2211" si="1285">F2210</f>
        <v>10</v>
      </c>
      <c r="G2211" s="227">
        <f t="shared" si="1285"/>
        <v>3</v>
      </c>
      <c r="H2211" s="227">
        <f t="shared" si="1281"/>
        <v>152205003</v>
      </c>
      <c r="I2211" s="227">
        <v>1</v>
      </c>
      <c r="J2211" s="227">
        <v>1</v>
      </c>
      <c r="K2211" s="227">
        <f t="shared" si="1283"/>
        <v>25</v>
      </c>
      <c r="L2211" s="227" t="str">
        <f t="shared" si="1283"/>
        <v>Glove</v>
      </c>
      <c r="M2211" s="227" t="str">
        <f t="shared" si="1283"/>
        <v>Superior</v>
      </c>
      <c r="N2211" s="1"/>
      <c r="O2211" s="1"/>
      <c r="P2211" s="1"/>
    </row>
    <row r="2212" spans="1:16" ht="16.5" customHeight="1" x14ac:dyDescent="0.3">
      <c r="A2212" s="232" t="b">
        <v>1</v>
      </c>
      <c r="B2212" s="227" t="str">
        <f t="shared" si="1278"/>
        <v>장갑 3</v>
      </c>
      <c r="C2212" s="227">
        <f t="shared" si="1279"/>
        <v>5003207</v>
      </c>
      <c r="D2212" s="227">
        <f t="shared" si="1275"/>
        <v>2093</v>
      </c>
      <c r="E2212" s="227" t="s">
        <v>31</v>
      </c>
      <c r="F2212" s="227">
        <f>F2210</f>
        <v>10</v>
      </c>
      <c r="G2212" s="227">
        <f>G2210</f>
        <v>3</v>
      </c>
      <c r="H2212" s="227">
        <f t="shared" si="1281"/>
        <v>152305003</v>
      </c>
      <c r="I2212" s="227">
        <v>1</v>
      </c>
      <c r="J2212" s="227">
        <v>1</v>
      </c>
      <c r="K2212" s="227">
        <f t="shared" si="1283"/>
        <v>11</v>
      </c>
      <c r="L2212" s="227" t="str">
        <f t="shared" si="1283"/>
        <v>Glove</v>
      </c>
      <c r="M2212" s="227" t="str">
        <f t="shared" si="1283"/>
        <v>Rare</v>
      </c>
      <c r="N2212" s="1"/>
      <c r="O2212" s="1"/>
      <c r="P2212" s="1"/>
    </row>
    <row r="2213" spans="1:16" ht="16.5" customHeight="1" x14ac:dyDescent="0.3">
      <c r="A2213" s="232" t="b">
        <v>1</v>
      </c>
      <c r="B2213" s="227" t="str">
        <f t="shared" si="1278"/>
        <v>장갑 4</v>
      </c>
      <c r="C2213" s="227">
        <f t="shared" si="1279"/>
        <v>5003208</v>
      </c>
      <c r="D2213" s="227">
        <f t="shared" si="1275"/>
        <v>2093</v>
      </c>
      <c r="E2213" s="227" t="s">
        <v>31</v>
      </c>
      <c r="F2213" s="227">
        <f>F2211</f>
        <v>10</v>
      </c>
      <c r="G2213" s="227">
        <f>G2211</f>
        <v>3</v>
      </c>
      <c r="H2213" s="227">
        <f t="shared" si="1281"/>
        <v>152405003</v>
      </c>
      <c r="I2213" s="227">
        <v>1</v>
      </c>
      <c r="J2213" s="227">
        <v>1</v>
      </c>
      <c r="K2213" s="227">
        <f t="shared" si="1283"/>
        <v>0.5</v>
      </c>
      <c r="L2213" s="227" t="str">
        <f t="shared" si="1283"/>
        <v>Glove</v>
      </c>
      <c r="M2213" s="227" t="str">
        <f t="shared" si="1283"/>
        <v>Unique</v>
      </c>
      <c r="N2213" s="1"/>
      <c r="O2213" s="1"/>
      <c r="P2213" s="1"/>
    </row>
    <row r="2214" spans="1:16" ht="16.5" customHeight="1" x14ac:dyDescent="0.3">
      <c r="A2214" s="232" t="b">
        <v>1</v>
      </c>
      <c r="B2214" s="228" t="str">
        <f t="shared" si="1278"/>
        <v>하의 1</v>
      </c>
      <c r="C2214" s="228">
        <f t="shared" si="1279"/>
        <v>5003301</v>
      </c>
      <c r="D2214" s="228">
        <f>D2212</f>
        <v>2093</v>
      </c>
      <c r="E2214" s="228" t="s">
        <v>32</v>
      </c>
      <c r="F2214" s="228">
        <f t="shared" ref="F2214:G2214" si="1286">F2212</f>
        <v>10</v>
      </c>
      <c r="G2214" s="228">
        <f t="shared" si="1286"/>
        <v>3</v>
      </c>
      <c r="H2214" s="228">
        <f t="shared" si="1281"/>
        <v>153106002</v>
      </c>
      <c r="I2214" s="228">
        <v>1</v>
      </c>
      <c r="J2214" s="228">
        <v>1</v>
      </c>
      <c r="K2214" s="228">
        <f>K2206</f>
        <v>8.5</v>
      </c>
      <c r="L2214" s="228" t="str">
        <f>L2206</f>
        <v>Pants</v>
      </c>
      <c r="M2214" s="228" t="str">
        <f>M2206</f>
        <v>Normal</v>
      </c>
      <c r="N2214" s="1"/>
      <c r="O2214" s="1"/>
      <c r="P2214" s="1"/>
    </row>
    <row r="2215" spans="1:16" ht="16.5" customHeight="1" x14ac:dyDescent="0.3">
      <c r="A2215" s="232" t="b">
        <v>1</v>
      </c>
      <c r="B2215" s="228" t="str">
        <f t="shared" si="1278"/>
        <v>하의 2</v>
      </c>
      <c r="C2215" s="228">
        <f t="shared" si="1279"/>
        <v>5003302</v>
      </c>
      <c r="D2215" s="228">
        <f t="shared" si="1275"/>
        <v>2093</v>
      </c>
      <c r="E2215" s="228" t="s">
        <v>32</v>
      </c>
      <c r="F2215" s="228">
        <f t="shared" ref="F2215:G2215" si="1287">F2214</f>
        <v>10</v>
      </c>
      <c r="G2215" s="228">
        <f t="shared" si="1287"/>
        <v>3</v>
      </c>
      <c r="H2215" s="228">
        <f t="shared" si="1281"/>
        <v>153206002</v>
      </c>
      <c r="I2215" s="228">
        <v>1</v>
      </c>
      <c r="J2215" s="228">
        <v>1</v>
      </c>
      <c r="K2215" s="228">
        <f t="shared" ref="K2215:M2221" si="1288">K2207</f>
        <v>25</v>
      </c>
      <c r="L2215" s="228" t="str">
        <f t="shared" si="1288"/>
        <v>Pants</v>
      </c>
      <c r="M2215" s="228" t="str">
        <f t="shared" si="1288"/>
        <v>Superior</v>
      </c>
      <c r="N2215" s="1"/>
      <c r="O2215" s="1"/>
      <c r="P2215" s="1"/>
    </row>
    <row r="2216" spans="1:16" ht="16.5" customHeight="1" x14ac:dyDescent="0.3">
      <c r="A2216" s="232" t="b">
        <v>1</v>
      </c>
      <c r="B2216" s="228" t="str">
        <f t="shared" si="1278"/>
        <v>하의 3</v>
      </c>
      <c r="C2216" s="228">
        <f t="shared" si="1279"/>
        <v>5003303</v>
      </c>
      <c r="D2216" s="228">
        <f t="shared" si="1275"/>
        <v>2093</v>
      </c>
      <c r="E2216" s="228" t="s">
        <v>32</v>
      </c>
      <c r="F2216" s="228">
        <f>F2214</f>
        <v>10</v>
      </c>
      <c r="G2216" s="228">
        <f>G2214</f>
        <v>3</v>
      </c>
      <c r="H2216" s="228">
        <f t="shared" si="1281"/>
        <v>153306002</v>
      </c>
      <c r="I2216" s="228">
        <v>1</v>
      </c>
      <c r="J2216" s="228">
        <v>1</v>
      </c>
      <c r="K2216" s="228">
        <f t="shared" si="1288"/>
        <v>11</v>
      </c>
      <c r="L2216" s="228" t="str">
        <f t="shared" si="1288"/>
        <v>Pants</v>
      </c>
      <c r="M2216" s="228" t="str">
        <f t="shared" si="1288"/>
        <v>Rare</v>
      </c>
      <c r="N2216" s="1"/>
      <c r="O2216" s="1"/>
      <c r="P2216" s="1"/>
    </row>
    <row r="2217" spans="1:16" ht="16.5" customHeight="1" x14ac:dyDescent="0.3">
      <c r="A2217" s="232" t="b">
        <v>1</v>
      </c>
      <c r="B2217" s="228" t="str">
        <f t="shared" si="1278"/>
        <v>하의 4</v>
      </c>
      <c r="C2217" s="228">
        <f t="shared" si="1279"/>
        <v>5003304</v>
      </c>
      <c r="D2217" s="228">
        <f t="shared" si="1275"/>
        <v>2093</v>
      </c>
      <c r="E2217" s="228" t="s">
        <v>32</v>
      </c>
      <c r="F2217" s="228">
        <f>F2215</f>
        <v>10</v>
      </c>
      <c r="G2217" s="228">
        <f>G2215</f>
        <v>3</v>
      </c>
      <c r="H2217" s="228">
        <f t="shared" si="1281"/>
        <v>153406002</v>
      </c>
      <c r="I2217" s="228">
        <v>1</v>
      </c>
      <c r="J2217" s="228">
        <v>1</v>
      </c>
      <c r="K2217" s="228">
        <f t="shared" si="1288"/>
        <v>0.5</v>
      </c>
      <c r="L2217" s="228" t="str">
        <f t="shared" si="1288"/>
        <v>Pants</v>
      </c>
      <c r="M2217" s="228" t="str">
        <f t="shared" si="1288"/>
        <v>Unique</v>
      </c>
      <c r="N2217" s="1"/>
      <c r="O2217" s="1"/>
      <c r="P2217" s="1"/>
    </row>
    <row r="2218" spans="1:16" ht="16.5" customHeight="1" x14ac:dyDescent="0.3">
      <c r="A2218" s="232" t="b">
        <v>1</v>
      </c>
      <c r="B2218" s="228" t="str">
        <f t="shared" si="1278"/>
        <v>장갑 1</v>
      </c>
      <c r="C2218" s="228">
        <f t="shared" si="1279"/>
        <v>5003305</v>
      </c>
      <c r="D2218" s="228">
        <f>D2216</f>
        <v>2093</v>
      </c>
      <c r="E2218" s="228" t="s">
        <v>32</v>
      </c>
      <c r="F2218" s="228">
        <f t="shared" ref="F2218:G2218" si="1289">F2216</f>
        <v>10</v>
      </c>
      <c r="G2218" s="228">
        <f t="shared" si="1289"/>
        <v>3</v>
      </c>
      <c r="H2218" s="228">
        <f t="shared" si="1281"/>
        <v>153105003</v>
      </c>
      <c r="I2218" s="228">
        <v>1</v>
      </c>
      <c r="J2218" s="228">
        <v>1</v>
      </c>
      <c r="K2218" s="228">
        <f t="shared" si="1288"/>
        <v>8.5</v>
      </c>
      <c r="L2218" s="228" t="str">
        <f t="shared" si="1288"/>
        <v>Glove</v>
      </c>
      <c r="M2218" s="228" t="str">
        <f t="shared" si="1288"/>
        <v>Normal</v>
      </c>
      <c r="N2218" s="1"/>
      <c r="O2218" s="1"/>
      <c r="P2218" s="1"/>
    </row>
    <row r="2219" spans="1:16" ht="16.5" customHeight="1" x14ac:dyDescent="0.3">
      <c r="A2219" s="232" t="b">
        <v>1</v>
      </c>
      <c r="B2219" s="228" t="str">
        <f t="shared" si="1278"/>
        <v>장갑 2</v>
      </c>
      <c r="C2219" s="228">
        <f t="shared" si="1279"/>
        <v>5003306</v>
      </c>
      <c r="D2219" s="228">
        <f t="shared" si="1275"/>
        <v>2093</v>
      </c>
      <c r="E2219" s="228" t="s">
        <v>32</v>
      </c>
      <c r="F2219" s="228">
        <f t="shared" ref="F2219:G2219" si="1290">F2218</f>
        <v>10</v>
      </c>
      <c r="G2219" s="228">
        <f t="shared" si="1290"/>
        <v>3</v>
      </c>
      <c r="H2219" s="228">
        <f t="shared" si="1281"/>
        <v>153205003</v>
      </c>
      <c r="I2219" s="228">
        <v>1</v>
      </c>
      <c r="J2219" s="228">
        <v>1</v>
      </c>
      <c r="K2219" s="228">
        <f t="shared" si="1288"/>
        <v>25</v>
      </c>
      <c r="L2219" s="228" t="str">
        <f t="shared" si="1288"/>
        <v>Glove</v>
      </c>
      <c r="M2219" s="228" t="str">
        <f t="shared" si="1288"/>
        <v>Superior</v>
      </c>
      <c r="N2219" s="1"/>
      <c r="O2219" s="1"/>
      <c r="P2219" s="1"/>
    </row>
    <row r="2220" spans="1:16" ht="16.5" customHeight="1" x14ac:dyDescent="0.3">
      <c r="A2220" s="232" t="b">
        <v>1</v>
      </c>
      <c r="B2220" s="228" t="str">
        <f t="shared" si="1278"/>
        <v>장갑 3</v>
      </c>
      <c r="C2220" s="228">
        <f t="shared" si="1279"/>
        <v>5003307</v>
      </c>
      <c r="D2220" s="228">
        <f t="shared" si="1275"/>
        <v>2093</v>
      </c>
      <c r="E2220" s="228" t="s">
        <v>32</v>
      </c>
      <c r="F2220" s="228">
        <f>F2218</f>
        <v>10</v>
      </c>
      <c r="G2220" s="228">
        <f>G2218</f>
        <v>3</v>
      </c>
      <c r="H2220" s="228">
        <f t="shared" si="1281"/>
        <v>153305003</v>
      </c>
      <c r="I2220" s="228">
        <v>1</v>
      </c>
      <c r="J2220" s="228">
        <v>1</v>
      </c>
      <c r="K2220" s="228">
        <f t="shared" si="1288"/>
        <v>11</v>
      </c>
      <c r="L2220" s="228" t="str">
        <f t="shared" si="1288"/>
        <v>Glove</v>
      </c>
      <c r="M2220" s="228" t="str">
        <f t="shared" si="1288"/>
        <v>Rare</v>
      </c>
      <c r="N2220" s="1"/>
      <c r="O2220" s="1"/>
      <c r="P2220" s="1"/>
    </row>
    <row r="2221" spans="1:16" ht="16.5" customHeight="1" x14ac:dyDescent="0.3">
      <c r="A2221" s="232" t="b">
        <v>1</v>
      </c>
      <c r="B2221" s="228" t="str">
        <f t="shared" si="1278"/>
        <v>장갑 4</v>
      </c>
      <c r="C2221" s="228">
        <f t="shared" si="1279"/>
        <v>5003308</v>
      </c>
      <c r="D2221" s="228">
        <f t="shared" si="1275"/>
        <v>2093</v>
      </c>
      <c r="E2221" s="228" t="s">
        <v>32</v>
      </c>
      <c r="F2221" s="228">
        <f>F2219</f>
        <v>10</v>
      </c>
      <c r="G2221" s="228">
        <f>G2219</f>
        <v>3</v>
      </c>
      <c r="H2221" s="228">
        <f t="shared" si="1281"/>
        <v>153405003</v>
      </c>
      <c r="I2221" s="228">
        <v>1</v>
      </c>
      <c r="J2221" s="228">
        <v>1</v>
      </c>
      <c r="K2221" s="228">
        <f t="shared" si="1288"/>
        <v>0.5</v>
      </c>
      <c r="L2221" s="228" t="str">
        <f t="shared" si="1288"/>
        <v>Glove</v>
      </c>
      <c r="M2221" s="228" t="str">
        <f t="shared" si="1288"/>
        <v>Unique</v>
      </c>
      <c r="N2221" s="1"/>
      <c r="O2221" s="1"/>
      <c r="P2221" s="1"/>
    </row>
    <row r="2222" spans="1:16" ht="16.5" customHeight="1" x14ac:dyDescent="0.3">
      <c r="A2222" s="232" t="b">
        <v>1</v>
      </c>
      <c r="B2222" s="229" t="str">
        <f t="shared" si="1278"/>
        <v>하의 1</v>
      </c>
      <c r="C2222" s="229">
        <f t="shared" si="1279"/>
        <v>5003401</v>
      </c>
      <c r="D2222" s="229">
        <f>D2220</f>
        <v>2093</v>
      </c>
      <c r="E2222" s="229" t="s">
        <v>33</v>
      </c>
      <c r="F2222" s="229">
        <f t="shared" ref="F2222:G2222" si="1291">F2220</f>
        <v>10</v>
      </c>
      <c r="G2222" s="229">
        <f t="shared" si="1291"/>
        <v>3</v>
      </c>
      <c r="H2222" s="229">
        <f t="shared" si="1281"/>
        <v>154106002</v>
      </c>
      <c r="I2222" s="229">
        <v>1</v>
      </c>
      <c r="J2222" s="229">
        <v>1</v>
      </c>
      <c r="K2222" s="229">
        <f>K2214</f>
        <v>8.5</v>
      </c>
      <c r="L2222" s="229" t="str">
        <f>L2214</f>
        <v>Pants</v>
      </c>
      <c r="M2222" s="229" t="str">
        <f>M2214</f>
        <v>Normal</v>
      </c>
      <c r="N2222" s="1"/>
      <c r="O2222" s="1"/>
      <c r="P2222" s="1"/>
    </row>
    <row r="2223" spans="1:16" ht="16.5" customHeight="1" x14ac:dyDescent="0.3">
      <c r="A2223" s="232" t="b">
        <v>1</v>
      </c>
      <c r="B2223" s="229" t="str">
        <f t="shared" si="1278"/>
        <v>하의 2</v>
      </c>
      <c r="C2223" s="229">
        <f t="shared" si="1279"/>
        <v>5003402</v>
      </c>
      <c r="D2223" s="229">
        <f t="shared" si="1275"/>
        <v>2093</v>
      </c>
      <c r="E2223" s="229" t="s">
        <v>33</v>
      </c>
      <c r="F2223" s="229">
        <f t="shared" ref="F2223:G2223" si="1292">F2222</f>
        <v>10</v>
      </c>
      <c r="G2223" s="229">
        <f t="shared" si="1292"/>
        <v>3</v>
      </c>
      <c r="H2223" s="229">
        <f t="shared" si="1281"/>
        <v>154206002</v>
      </c>
      <c r="I2223" s="229">
        <v>1</v>
      </c>
      <c r="J2223" s="229">
        <v>1</v>
      </c>
      <c r="K2223" s="229">
        <f t="shared" ref="K2223:M2229" si="1293">K2215</f>
        <v>25</v>
      </c>
      <c r="L2223" s="229" t="str">
        <f t="shared" si="1293"/>
        <v>Pants</v>
      </c>
      <c r="M2223" s="229" t="str">
        <f t="shared" si="1293"/>
        <v>Superior</v>
      </c>
      <c r="N2223" s="1"/>
      <c r="O2223" s="1"/>
      <c r="P2223" s="1"/>
    </row>
    <row r="2224" spans="1:16" ht="16.5" customHeight="1" x14ac:dyDescent="0.3">
      <c r="A2224" s="232" t="b">
        <v>1</v>
      </c>
      <c r="B2224" s="229" t="str">
        <f t="shared" si="1278"/>
        <v>하의 3</v>
      </c>
      <c r="C2224" s="229">
        <f t="shared" si="1279"/>
        <v>5003403</v>
      </c>
      <c r="D2224" s="229">
        <f t="shared" si="1275"/>
        <v>2093</v>
      </c>
      <c r="E2224" s="229" t="s">
        <v>33</v>
      </c>
      <c r="F2224" s="229">
        <f>F2222</f>
        <v>10</v>
      </c>
      <c r="G2224" s="229">
        <f>G2222</f>
        <v>3</v>
      </c>
      <c r="H2224" s="229">
        <f t="shared" si="1281"/>
        <v>154306002</v>
      </c>
      <c r="I2224" s="229">
        <v>1</v>
      </c>
      <c r="J2224" s="229">
        <v>1</v>
      </c>
      <c r="K2224" s="229">
        <f t="shared" si="1293"/>
        <v>11</v>
      </c>
      <c r="L2224" s="229" t="str">
        <f t="shared" si="1293"/>
        <v>Pants</v>
      </c>
      <c r="M2224" s="229" t="str">
        <f t="shared" si="1293"/>
        <v>Rare</v>
      </c>
      <c r="N2224" s="1"/>
      <c r="O2224" s="1"/>
      <c r="P2224" s="1"/>
    </row>
    <row r="2225" spans="1:16" ht="16.5" customHeight="1" x14ac:dyDescent="0.3">
      <c r="A2225" s="232" t="b">
        <v>1</v>
      </c>
      <c r="B2225" s="229" t="str">
        <f t="shared" si="1278"/>
        <v>하의 4</v>
      </c>
      <c r="C2225" s="229">
        <f t="shared" si="1279"/>
        <v>5003404</v>
      </c>
      <c r="D2225" s="229">
        <f t="shared" si="1275"/>
        <v>2093</v>
      </c>
      <c r="E2225" s="229" t="s">
        <v>33</v>
      </c>
      <c r="F2225" s="229">
        <f>F2223</f>
        <v>10</v>
      </c>
      <c r="G2225" s="229">
        <f>G2223</f>
        <v>3</v>
      </c>
      <c r="H2225" s="229">
        <f t="shared" si="1281"/>
        <v>154406002</v>
      </c>
      <c r="I2225" s="229">
        <v>1</v>
      </c>
      <c r="J2225" s="229">
        <v>1</v>
      </c>
      <c r="K2225" s="229">
        <f t="shared" si="1293"/>
        <v>0.5</v>
      </c>
      <c r="L2225" s="229" t="str">
        <f t="shared" si="1293"/>
        <v>Pants</v>
      </c>
      <c r="M2225" s="229" t="str">
        <f t="shared" si="1293"/>
        <v>Unique</v>
      </c>
      <c r="N2225" s="1"/>
      <c r="O2225" s="1"/>
      <c r="P2225" s="1"/>
    </row>
    <row r="2226" spans="1:16" ht="16.5" customHeight="1" x14ac:dyDescent="0.3">
      <c r="A2226" s="232" t="b">
        <v>1</v>
      </c>
      <c r="B2226" s="229" t="str">
        <f t="shared" si="1278"/>
        <v>장갑 1</v>
      </c>
      <c r="C2226" s="229">
        <f t="shared" si="1279"/>
        <v>5003405</v>
      </c>
      <c r="D2226" s="229">
        <f>D2224</f>
        <v>2093</v>
      </c>
      <c r="E2226" s="229" t="s">
        <v>33</v>
      </c>
      <c r="F2226" s="229">
        <f t="shared" ref="F2226:G2226" si="1294">F2224</f>
        <v>10</v>
      </c>
      <c r="G2226" s="229">
        <f t="shared" si="1294"/>
        <v>3</v>
      </c>
      <c r="H2226" s="229">
        <f t="shared" si="1281"/>
        <v>154105003</v>
      </c>
      <c r="I2226" s="229">
        <v>1</v>
      </c>
      <c r="J2226" s="229">
        <v>1</v>
      </c>
      <c r="K2226" s="229">
        <f t="shared" si="1293"/>
        <v>8.5</v>
      </c>
      <c r="L2226" s="229" t="str">
        <f t="shared" si="1293"/>
        <v>Glove</v>
      </c>
      <c r="M2226" s="229" t="str">
        <f t="shared" si="1293"/>
        <v>Normal</v>
      </c>
      <c r="N2226" s="1"/>
      <c r="O2226" s="1"/>
      <c r="P2226" s="1"/>
    </row>
    <row r="2227" spans="1:16" ht="16.5" customHeight="1" x14ac:dyDescent="0.3">
      <c r="A2227" s="232" t="b">
        <v>1</v>
      </c>
      <c r="B2227" s="229" t="str">
        <f t="shared" si="1278"/>
        <v>장갑 2</v>
      </c>
      <c r="C2227" s="229">
        <f t="shared" si="1279"/>
        <v>5003406</v>
      </c>
      <c r="D2227" s="229">
        <f t="shared" si="1275"/>
        <v>2093</v>
      </c>
      <c r="E2227" s="229" t="s">
        <v>33</v>
      </c>
      <c r="F2227" s="229">
        <f t="shared" ref="F2227:G2227" si="1295">F2226</f>
        <v>10</v>
      </c>
      <c r="G2227" s="229">
        <f t="shared" si="1295"/>
        <v>3</v>
      </c>
      <c r="H2227" s="229">
        <f t="shared" si="1281"/>
        <v>154205003</v>
      </c>
      <c r="I2227" s="229">
        <v>1</v>
      </c>
      <c r="J2227" s="229">
        <v>1</v>
      </c>
      <c r="K2227" s="229">
        <f t="shared" si="1293"/>
        <v>25</v>
      </c>
      <c r="L2227" s="229" t="str">
        <f t="shared" si="1293"/>
        <v>Glove</v>
      </c>
      <c r="M2227" s="229" t="str">
        <f t="shared" si="1293"/>
        <v>Superior</v>
      </c>
      <c r="N2227" s="1"/>
      <c r="O2227" s="1"/>
      <c r="P2227" s="1"/>
    </row>
    <row r="2228" spans="1:16" ht="16.5" customHeight="1" x14ac:dyDescent="0.3">
      <c r="A2228" s="232" t="b">
        <v>1</v>
      </c>
      <c r="B2228" s="229" t="str">
        <f t="shared" si="1278"/>
        <v>장갑 3</v>
      </c>
      <c r="C2228" s="229">
        <f t="shared" si="1279"/>
        <v>5003407</v>
      </c>
      <c r="D2228" s="229">
        <f t="shared" si="1275"/>
        <v>2093</v>
      </c>
      <c r="E2228" s="229" t="s">
        <v>33</v>
      </c>
      <c r="F2228" s="229">
        <f>F2226</f>
        <v>10</v>
      </c>
      <c r="G2228" s="229">
        <f>G2226</f>
        <v>3</v>
      </c>
      <c r="H2228" s="229">
        <f t="shared" si="1281"/>
        <v>154305003</v>
      </c>
      <c r="I2228" s="229">
        <v>1</v>
      </c>
      <c r="J2228" s="229">
        <v>1</v>
      </c>
      <c r="K2228" s="229">
        <f t="shared" si="1293"/>
        <v>11</v>
      </c>
      <c r="L2228" s="229" t="str">
        <f t="shared" si="1293"/>
        <v>Glove</v>
      </c>
      <c r="M2228" s="229" t="str">
        <f t="shared" si="1293"/>
        <v>Rare</v>
      </c>
      <c r="N2228" s="1"/>
      <c r="O2228" s="1"/>
      <c r="P2228" s="1"/>
    </row>
    <row r="2229" spans="1:16" ht="16.5" customHeight="1" x14ac:dyDescent="0.3">
      <c r="A2229" s="232" t="b">
        <v>1</v>
      </c>
      <c r="B2229" s="229" t="str">
        <f t="shared" si="1278"/>
        <v>장갑 4</v>
      </c>
      <c r="C2229" s="229">
        <f t="shared" si="1279"/>
        <v>5003408</v>
      </c>
      <c r="D2229" s="229">
        <f t="shared" si="1275"/>
        <v>2093</v>
      </c>
      <c r="E2229" s="229" t="s">
        <v>33</v>
      </c>
      <c r="F2229" s="229">
        <f>F2227</f>
        <v>10</v>
      </c>
      <c r="G2229" s="229">
        <f>G2227</f>
        <v>3</v>
      </c>
      <c r="H2229" s="229">
        <f t="shared" si="1281"/>
        <v>154405003</v>
      </c>
      <c r="I2229" s="229">
        <v>1</v>
      </c>
      <c r="J2229" s="229">
        <v>1</v>
      </c>
      <c r="K2229" s="229">
        <f t="shared" si="1293"/>
        <v>0.5</v>
      </c>
      <c r="L2229" s="229" t="str">
        <f t="shared" si="1293"/>
        <v>Glove</v>
      </c>
      <c r="M2229" s="229" t="str">
        <f t="shared" si="1293"/>
        <v>Unique</v>
      </c>
      <c r="N2229" s="1"/>
      <c r="O2229" s="1"/>
      <c r="P2229" s="1"/>
    </row>
    <row r="2230" spans="1:16" ht="16.5" customHeight="1" x14ac:dyDescent="0.3">
      <c r="A2230" s="232" t="b">
        <v>1</v>
      </c>
      <c r="B2230" s="230" t="s">
        <v>34</v>
      </c>
      <c r="C2230" s="230">
        <f t="shared" si="1279"/>
        <v>5003501</v>
      </c>
      <c r="D2230" s="230">
        <f>D2228</f>
        <v>2093</v>
      </c>
      <c r="E2230" s="230" t="s">
        <v>35</v>
      </c>
      <c r="F2230" s="230">
        <f t="shared" ref="F2230:G2230" si="1296">F2228</f>
        <v>10</v>
      </c>
      <c r="G2230" s="230">
        <f t="shared" si="1296"/>
        <v>3</v>
      </c>
      <c r="H2230" s="230">
        <v>160004001</v>
      </c>
      <c r="I2230" s="230">
        <v>1</v>
      </c>
      <c r="J2230" s="230">
        <v>1</v>
      </c>
      <c r="K2230" s="101">
        <v>3</v>
      </c>
      <c r="L2230" s="230" t="s">
        <v>36</v>
      </c>
      <c r="M2230" s="230" t="s">
        <v>37</v>
      </c>
      <c r="N2230" s="1"/>
      <c r="O2230" s="1"/>
      <c r="P2230" s="1"/>
    </row>
    <row r="2231" spans="1:16" ht="16.5" customHeight="1" x14ac:dyDescent="0.3">
      <c r="A2231" s="232" t="b">
        <v>1</v>
      </c>
      <c r="B2231" s="230" t="s">
        <v>38</v>
      </c>
      <c r="C2231" s="230">
        <f>C2230+1</f>
        <v>5003502</v>
      </c>
      <c r="D2231" s="230">
        <f t="shared" si="1275"/>
        <v>2093</v>
      </c>
      <c r="E2231" s="230" t="s">
        <v>35</v>
      </c>
      <c r="F2231" s="230">
        <f t="shared" ref="F2231:G2233" si="1297">F2230</f>
        <v>10</v>
      </c>
      <c r="G2231" s="230">
        <f t="shared" si="1297"/>
        <v>3</v>
      </c>
      <c r="H2231" s="230">
        <v>160004002</v>
      </c>
      <c r="I2231" s="230">
        <v>1</v>
      </c>
      <c r="J2231" s="230">
        <v>1</v>
      </c>
      <c r="K2231" s="101">
        <v>2</v>
      </c>
      <c r="L2231" s="230" t="s">
        <v>39</v>
      </c>
      <c r="M2231" s="230" t="s">
        <v>37</v>
      </c>
      <c r="N2231" s="1"/>
      <c r="O2231" s="1"/>
      <c r="P2231" s="1"/>
    </row>
    <row r="2232" spans="1:16" ht="16.5" customHeight="1" x14ac:dyDescent="0.3">
      <c r="A2232" s="232" t="b">
        <v>1</v>
      </c>
      <c r="B2232" s="230" t="s">
        <v>40</v>
      </c>
      <c r="C2232" s="230">
        <f>C2231+1</f>
        <v>5003503</v>
      </c>
      <c r="D2232" s="230">
        <f t="shared" si="1275"/>
        <v>2093</v>
      </c>
      <c r="E2232" s="230" t="s">
        <v>35</v>
      </c>
      <c r="F2232" s="230">
        <f t="shared" si="1297"/>
        <v>10</v>
      </c>
      <c r="G2232" s="230">
        <f t="shared" si="1297"/>
        <v>3</v>
      </c>
      <c r="H2232" s="230">
        <v>160004003</v>
      </c>
      <c r="I2232" s="230">
        <v>1</v>
      </c>
      <c r="J2232" s="230">
        <v>1</v>
      </c>
      <c r="K2232" s="101">
        <v>4</v>
      </c>
      <c r="L2232" s="230" t="s">
        <v>41</v>
      </c>
      <c r="M2232" s="230" t="s">
        <v>37</v>
      </c>
      <c r="N2232" s="1"/>
      <c r="O2232" s="1"/>
      <c r="P2232" s="1"/>
    </row>
    <row r="2233" spans="1:16" ht="16.5" customHeight="1" x14ac:dyDescent="0.3">
      <c r="A2233" s="232" t="b">
        <v>1</v>
      </c>
      <c r="B2233" s="230" t="s">
        <v>42</v>
      </c>
      <c r="C2233" s="230">
        <f>C2232+1</f>
        <v>5003504</v>
      </c>
      <c r="D2233" s="230">
        <f t="shared" si="1275"/>
        <v>2093</v>
      </c>
      <c r="E2233" s="230" t="s">
        <v>35</v>
      </c>
      <c r="F2233" s="230">
        <f t="shared" si="1297"/>
        <v>10</v>
      </c>
      <c r="G2233" s="230">
        <f t="shared" si="1297"/>
        <v>3</v>
      </c>
      <c r="H2233" s="230">
        <v>160004004</v>
      </c>
      <c r="I2233" s="230">
        <v>1</v>
      </c>
      <c r="J2233" s="230">
        <v>1</v>
      </c>
      <c r="K2233" s="101">
        <v>1</v>
      </c>
      <c r="L2233" s="230" t="s">
        <v>43</v>
      </c>
      <c r="M2233" s="230" t="s">
        <v>37</v>
      </c>
      <c r="N2233" s="1"/>
      <c r="O2233" s="1"/>
      <c r="P2233" s="1"/>
    </row>
    <row r="2234" spans="1:16" ht="16.5" customHeight="1" x14ac:dyDescent="0.3">
      <c r="A2234" s="232" t="b">
        <v>1</v>
      </c>
      <c r="B2234" s="224" t="s">
        <v>707</v>
      </c>
      <c r="C2234" s="224">
        <v>5004101</v>
      </c>
      <c r="D2234" s="224">
        <f>D2208+1</f>
        <v>2094</v>
      </c>
      <c r="E2234" s="225" t="s">
        <v>27</v>
      </c>
      <c r="F2234" s="224">
        <v>10</v>
      </c>
      <c r="G2234" s="224">
        <v>4</v>
      </c>
      <c r="H2234" s="224">
        <v>151101005</v>
      </c>
      <c r="I2234" s="225">
        <v>1</v>
      </c>
      <c r="J2234" s="225">
        <v>1</v>
      </c>
      <c r="K2234" s="224">
        <v>8.5</v>
      </c>
      <c r="L2234" s="226" t="str">
        <f>IF(H2234&gt;=151107001,"Shoes",IF(H2234&gt;=151106001,"Pants",IF(H2234&gt;=151105001,"Glove",IF(H2234&gt;=151103001,"Head",IF(H2234&gt;=151102001,"Body",IF(H2234&gt;=151101001,"Weapon"))))))</f>
        <v>Weapon</v>
      </c>
      <c r="M2234" s="225" t="s">
        <v>674</v>
      </c>
      <c r="N2234" s="1"/>
      <c r="O2234" s="1"/>
      <c r="P2234" s="1"/>
    </row>
    <row r="2235" spans="1:16" ht="16.5" customHeight="1" x14ac:dyDescent="0.3">
      <c r="A2235" s="232" t="b">
        <v>1</v>
      </c>
      <c r="B2235" s="224" t="s">
        <v>28</v>
      </c>
      <c r="C2235" s="225">
        <f>C2234+1</f>
        <v>5004102</v>
      </c>
      <c r="D2235" s="225">
        <f>D2234</f>
        <v>2094</v>
      </c>
      <c r="E2235" s="225" t="s">
        <v>27</v>
      </c>
      <c r="F2235" s="225">
        <f t="shared" ref="F2235:G2235" si="1298">F2234</f>
        <v>10</v>
      </c>
      <c r="G2235" s="225">
        <f t="shared" si="1298"/>
        <v>4</v>
      </c>
      <c r="H2235" s="225">
        <f>H2234+100000</f>
        <v>151201005</v>
      </c>
      <c r="I2235" s="225">
        <v>1</v>
      </c>
      <c r="J2235" s="225">
        <v>1</v>
      </c>
      <c r="K2235" s="224">
        <v>25</v>
      </c>
      <c r="L2235" s="225" t="str">
        <f>L2234</f>
        <v>Weapon</v>
      </c>
      <c r="M2235" s="225" t="s">
        <v>53</v>
      </c>
      <c r="N2235" s="1"/>
      <c r="O2235" s="1"/>
      <c r="P2235" s="1"/>
    </row>
    <row r="2236" spans="1:16" ht="16.5" customHeight="1" x14ac:dyDescent="0.3">
      <c r="A2236" s="232" t="b">
        <v>1</v>
      </c>
      <c r="B2236" s="224" t="s">
        <v>52</v>
      </c>
      <c r="C2236" s="225">
        <f t="shared" ref="C2236:C2241" si="1299">C2235+1</f>
        <v>5004103</v>
      </c>
      <c r="D2236" s="225">
        <f t="shared" ref="D2236:D2269" si="1300">D2235</f>
        <v>2094</v>
      </c>
      <c r="E2236" s="225" t="s">
        <v>27</v>
      </c>
      <c r="F2236" s="225">
        <f>F2234</f>
        <v>10</v>
      </c>
      <c r="G2236" s="225">
        <f>G2234</f>
        <v>4</v>
      </c>
      <c r="H2236" s="225">
        <f>H2235+100000</f>
        <v>151301005</v>
      </c>
      <c r="I2236" s="225">
        <v>1</v>
      </c>
      <c r="J2236" s="225">
        <v>1</v>
      </c>
      <c r="K2236" s="224">
        <v>11</v>
      </c>
      <c r="L2236" s="225" t="str">
        <f>L2235</f>
        <v>Weapon</v>
      </c>
      <c r="M2236" s="225" t="s">
        <v>60</v>
      </c>
      <c r="N2236" s="1"/>
      <c r="O2236" s="1"/>
      <c r="P2236" s="1"/>
    </row>
    <row r="2237" spans="1:16" ht="16.5" customHeight="1" x14ac:dyDescent="0.3">
      <c r="A2237" s="232" t="b">
        <v>1</v>
      </c>
      <c r="B2237" s="224" t="s">
        <v>59</v>
      </c>
      <c r="C2237" s="225">
        <f t="shared" si="1299"/>
        <v>5004104</v>
      </c>
      <c r="D2237" s="225">
        <f t="shared" si="1300"/>
        <v>2094</v>
      </c>
      <c r="E2237" s="225" t="s">
        <v>27</v>
      </c>
      <c r="F2237" s="225">
        <f>F2235</f>
        <v>10</v>
      </c>
      <c r="G2237" s="225">
        <f>G2235</f>
        <v>4</v>
      </c>
      <c r="H2237" s="225">
        <f>H2236+100000</f>
        <v>151401005</v>
      </c>
      <c r="I2237" s="225">
        <v>1</v>
      </c>
      <c r="J2237" s="225">
        <v>1</v>
      </c>
      <c r="K2237" s="224">
        <v>0.5</v>
      </c>
      <c r="L2237" s="225" t="str">
        <f>L2236</f>
        <v>Weapon</v>
      </c>
      <c r="M2237" s="225" t="s">
        <v>675</v>
      </c>
      <c r="N2237" s="1"/>
      <c r="O2237" s="1"/>
      <c r="P2237" s="1"/>
    </row>
    <row r="2238" spans="1:16" ht="16.5" customHeight="1" x14ac:dyDescent="0.3">
      <c r="A2238" s="232" t="b">
        <v>1</v>
      </c>
      <c r="B2238" s="224" t="s">
        <v>710</v>
      </c>
      <c r="C2238" s="225">
        <f t="shared" si="1299"/>
        <v>5004105</v>
      </c>
      <c r="D2238" s="225">
        <f>D2236</f>
        <v>2094</v>
      </c>
      <c r="E2238" s="225" t="s">
        <v>27</v>
      </c>
      <c r="F2238" s="225">
        <f t="shared" ref="F2238:G2238" si="1301">F2236</f>
        <v>10</v>
      </c>
      <c r="G2238" s="225">
        <f t="shared" si="1301"/>
        <v>4</v>
      </c>
      <c r="H2238" s="224">
        <v>151103004</v>
      </c>
      <c r="I2238" s="225">
        <v>1</v>
      </c>
      <c r="J2238" s="225">
        <v>1</v>
      </c>
      <c r="K2238" s="225">
        <f>K2234</f>
        <v>8.5</v>
      </c>
      <c r="L2238" s="226" t="str">
        <f>IF(H2238&gt;=151107001,"Shoes",IF(H2238&gt;=151106001,"Pants",IF(H2238&gt;=151105001,"Glove",IF(H2238&gt;=151103001,"Head",IF(H2238&gt;=151102001,"Body",IF(H2238&gt;=151101001,"Weapon"))))))</f>
        <v>Head</v>
      </c>
      <c r="M2238" s="225" t="str">
        <f>M2234</f>
        <v>Normal</v>
      </c>
      <c r="N2238" s="1"/>
      <c r="O2238" s="1"/>
      <c r="P2238" s="1"/>
    </row>
    <row r="2239" spans="1:16" ht="16.5" customHeight="1" x14ac:dyDescent="0.3">
      <c r="A2239" s="232" t="b">
        <v>1</v>
      </c>
      <c r="B2239" s="224" t="s">
        <v>47</v>
      </c>
      <c r="C2239" s="225">
        <f t="shared" si="1299"/>
        <v>5004106</v>
      </c>
      <c r="D2239" s="225">
        <f t="shared" si="1300"/>
        <v>2094</v>
      </c>
      <c r="E2239" s="225" t="s">
        <v>27</v>
      </c>
      <c r="F2239" s="225">
        <f t="shared" ref="F2239:G2239" si="1302">F2238</f>
        <v>10</v>
      </c>
      <c r="G2239" s="225">
        <f t="shared" si="1302"/>
        <v>4</v>
      </c>
      <c r="H2239" s="225">
        <f>H2238+100000</f>
        <v>151203004</v>
      </c>
      <c r="I2239" s="225">
        <v>1</v>
      </c>
      <c r="J2239" s="225">
        <v>1</v>
      </c>
      <c r="K2239" s="225">
        <f>K2235</f>
        <v>25</v>
      </c>
      <c r="L2239" s="225" t="str">
        <f>L2238</f>
        <v>Head</v>
      </c>
      <c r="M2239" s="225" t="str">
        <f>M2235</f>
        <v>Superior</v>
      </c>
      <c r="N2239" s="1"/>
      <c r="O2239" s="1"/>
      <c r="P2239" s="1"/>
    </row>
    <row r="2240" spans="1:16" ht="16.5" customHeight="1" x14ac:dyDescent="0.3">
      <c r="A2240" s="232" t="b">
        <v>1</v>
      </c>
      <c r="B2240" s="224" t="s">
        <v>56</v>
      </c>
      <c r="C2240" s="225">
        <f t="shared" si="1299"/>
        <v>5004107</v>
      </c>
      <c r="D2240" s="225">
        <f t="shared" si="1300"/>
        <v>2094</v>
      </c>
      <c r="E2240" s="225" t="s">
        <v>27</v>
      </c>
      <c r="F2240" s="225">
        <f t="shared" ref="F2240:G2242" si="1303">F2238</f>
        <v>10</v>
      </c>
      <c r="G2240" s="225">
        <f t="shared" si="1303"/>
        <v>4</v>
      </c>
      <c r="H2240" s="225">
        <f>H2239+100000</f>
        <v>151303004</v>
      </c>
      <c r="I2240" s="225">
        <v>1</v>
      </c>
      <c r="J2240" s="225">
        <v>1</v>
      </c>
      <c r="K2240" s="225">
        <f>K2236</f>
        <v>11</v>
      </c>
      <c r="L2240" s="225" t="str">
        <f>L2239</f>
        <v>Head</v>
      </c>
      <c r="M2240" s="225" t="str">
        <f>M2236</f>
        <v>Rare</v>
      </c>
      <c r="N2240" s="1"/>
      <c r="O2240" s="1"/>
      <c r="P2240" s="1"/>
    </row>
    <row r="2241" spans="1:16" ht="16.5" customHeight="1" x14ac:dyDescent="0.3">
      <c r="A2241" s="232" t="b">
        <v>1</v>
      </c>
      <c r="B2241" s="224" t="s">
        <v>63</v>
      </c>
      <c r="C2241" s="225">
        <f t="shared" si="1299"/>
        <v>5004108</v>
      </c>
      <c r="D2241" s="225">
        <f t="shared" si="1300"/>
        <v>2094</v>
      </c>
      <c r="E2241" s="225" t="s">
        <v>27</v>
      </c>
      <c r="F2241" s="225">
        <f t="shared" si="1303"/>
        <v>10</v>
      </c>
      <c r="G2241" s="225">
        <f t="shared" si="1303"/>
        <v>4</v>
      </c>
      <c r="H2241" s="225">
        <f>H2240+100000</f>
        <v>151403004</v>
      </c>
      <c r="I2241" s="225">
        <v>1</v>
      </c>
      <c r="J2241" s="225">
        <v>1</v>
      </c>
      <c r="K2241" s="225">
        <f>K2237</f>
        <v>0.5</v>
      </c>
      <c r="L2241" s="225" t="str">
        <f>L2240</f>
        <v>Head</v>
      </c>
      <c r="M2241" s="225" t="str">
        <f>M2237</f>
        <v>Unique</v>
      </c>
      <c r="N2241" s="1"/>
      <c r="O2241" s="1"/>
      <c r="P2241" s="1"/>
    </row>
    <row r="2242" spans="1:16" ht="16.5" customHeight="1" x14ac:dyDescent="0.3">
      <c r="A2242" s="232" t="b">
        <v>1</v>
      </c>
      <c r="B2242" s="227" t="str">
        <f t="shared" ref="B2242:B2265" si="1304">B2234</f>
        <v>무기 1</v>
      </c>
      <c r="C2242" s="227">
        <f t="shared" ref="C2242:C2266" si="1305">C2234+100</f>
        <v>5004201</v>
      </c>
      <c r="D2242" s="227">
        <f>D2240</f>
        <v>2094</v>
      </c>
      <c r="E2242" s="227" t="s">
        <v>31</v>
      </c>
      <c r="F2242" s="227">
        <f t="shared" si="1303"/>
        <v>10</v>
      </c>
      <c r="G2242" s="227">
        <f t="shared" si="1303"/>
        <v>4</v>
      </c>
      <c r="H2242" s="227">
        <f t="shared" ref="H2242:H2265" si="1306">H2234+1000000</f>
        <v>152101005</v>
      </c>
      <c r="I2242" s="227">
        <v>1</v>
      </c>
      <c r="J2242" s="227">
        <v>1</v>
      </c>
      <c r="K2242" s="227">
        <f>K2234</f>
        <v>8.5</v>
      </c>
      <c r="L2242" s="227" t="str">
        <f>L2234</f>
        <v>Weapon</v>
      </c>
      <c r="M2242" s="227" t="str">
        <f>M2234</f>
        <v>Normal</v>
      </c>
      <c r="N2242" s="1"/>
      <c r="O2242" s="1"/>
      <c r="P2242" s="1"/>
    </row>
    <row r="2243" spans="1:16" ht="16.5" customHeight="1" x14ac:dyDescent="0.3">
      <c r="A2243" s="232" t="b">
        <v>1</v>
      </c>
      <c r="B2243" s="227" t="str">
        <f t="shared" si="1304"/>
        <v>무기 2</v>
      </c>
      <c r="C2243" s="227">
        <f t="shared" si="1305"/>
        <v>5004202</v>
      </c>
      <c r="D2243" s="227">
        <f t="shared" si="1300"/>
        <v>2094</v>
      </c>
      <c r="E2243" s="227" t="s">
        <v>31</v>
      </c>
      <c r="F2243" s="227">
        <f>F2242</f>
        <v>10</v>
      </c>
      <c r="G2243" s="227">
        <f>G2242</f>
        <v>4</v>
      </c>
      <c r="H2243" s="227">
        <f t="shared" si="1306"/>
        <v>152201005</v>
      </c>
      <c r="I2243" s="227">
        <v>1</v>
      </c>
      <c r="J2243" s="227">
        <v>1</v>
      </c>
      <c r="K2243" s="227">
        <f t="shared" ref="K2243:M2249" si="1307">K2235</f>
        <v>25</v>
      </c>
      <c r="L2243" s="227" t="str">
        <f t="shared" si="1307"/>
        <v>Weapon</v>
      </c>
      <c r="M2243" s="227" t="str">
        <f t="shared" si="1307"/>
        <v>Superior</v>
      </c>
      <c r="N2243" s="1"/>
      <c r="O2243" s="1"/>
      <c r="P2243" s="1"/>
    </row>
    <row r="2244" spans="1:16" ht="16.5" customHeight="1" x14ac:dyDescent="0.3">
      <c r="A2244" s="232" t="b">
        <v>1</v>
      </c>
      <c r="B2244" s="227" t="str">
        <f t="shared" si="1304"/>
        <v>무기 3</v>
      </c>
      <c r="C2244" s="227">
        <f t="shared" si="1305"/>
        <v>5004203</v>
      </c>
      <c r="D2244" s="227">
        <f t="shared" si="1300"/>
        <v>2094</v>
      </c>
      <c r="E2244" s="227" t="s">
        <v>31</v>
      </c>
      <c r="F2244" s="227">
        <f>F2242</f>
        <v>10</v>
      </c>
      <c r="G2244" s="227">
        <f>G2242</f>
        <v>4</v>
      </c>
      <c r="H2244" s="227">
        <f t="shared" si="1306"/>
        <v>152301005</v>
      </c>
      <c r="I2244" s="227">
        <v>1</v>
      </c>
      <c r="J2244" s="227">
        <v>1</v>
      </c>
      <c r="K2244" s="227">
        <f t="shared" si="1307"/>
        <v>11</v>
      </c>
      <c r="L2244" s="227" t="str">
        <f t="shared" si="1307"/>
        <v>Weapon</v>
      </c>
      <c r="M2244" s="227" t="str">
        <f t="shared" si="1307"/>
        <v>Rare</v>
      </c>
      <c r="N2244" s="1"/>
      <c r="O2244" s="1"/>
      <c r="P2244" s="1"/>
    </row>
    <row r="2245" spans="1:16" ht="16.5" customHeight="1" x14ac:dyDescent="0.3">
      <c r="A2245" s="232" t="b">
        <v>1</v>
      </c>
      <c r="B2245" s="227" t="str">
        <f t="shared" si="1304"/>
        <v>무기 4</v>
      </c>
      <c r="C2245" s="227">
        <f t="shared" si="1305"/>
        <v>5004204</v>
      </c>
      <c r="D2245" s="227">
        <f t="shared" si="1300"/>
        <v>2094</v>
      </c>
      <c r="E2245" s="227" t="s">
        <v>31</v>
      </c>
      <c r="F2245" s="227">
        <f>F2243</f>
        <v>10</v>
      </c>
      <c r="G2245" s="227">
        <f>G2243</f>
        <v>4</v>
      </c>
      <c r="H2245" s="227">
        <f t="shared" si="1306"/>
        <v>152401005</v>
      </c>
      <c r="I2245" s="227">
        <v>1</v>
      </c>
      <c r="J2245" s="227">
        <v>1</v>
      </c>
      <c r="K2245" s="227">
        <f t="shared" si="1307"/>
        <v>0.5</v>
      </c>
      <c r="L2245" s="227" t="str">
        <f t="shared" si="1307"/>
        <v>Weapon</v>
      </c>
      <c r="M2245" s="227" t="str">
        <f t="shared" si="1307"/>
        <v>Unique</v>
      </c>
      <c r="N2245" s="1"/>
      <c r="O2245" s="1"/>
      <c r="P2245" s="1"/>
    </row>
    <row r="2246" spans="1:16" ht="16.5" customHeight="1" x14ac:dyDescent="0.3">
      <c r="A2246" s="232" t="b">
        <v>1</v>
      </c>
      <c r="B2246" s="227" t="str">
        <f t="shared" si="1304"/>
        <v>투구 1</v>
      </c>
      <c r="C2246" s="227">
        <f t="shared" si="1305"/>
        <v>5004205</v>
      </c>
      <c r="D2246" s="227">
        <f>D2244</f>
        <v>2094</v>
      </c>
      <c r="E2246" s="227" t="s">
        <v>31</v>
      </c>
      <c r="F2246" s="227">
        <f t="shared" ref="F2246:G2246" si="1308">F2244</f>
        <v>10</v>
      </c>
      <c r="G2246" s="227">
        <f t="shared" si="1308"/>
        <v>4</v>
      </c>
      <c r="H2246" s="227">
        <f t="shared" si="1306"/>
        <v>152103004</v>
      </c>
      <c r="I2246" s="227">
        <v>1</v>
      </c>
      <c r="J2246" s="227">
        <v>1</v>
      </c>
      <c r="K2246" s="227">
        <f t="shared" si="1307"/>
        <v>8.5</v>
      </c>
      <c r="L2246" s="227" t="str">
        <f t="shared" si="1307"/>
        <v>Head</v>
      </c>
      <c r="M2246" s="227" t="str">
        <f t="shared" si="1307"/>
        <v>Normal</v>
      </c>
      <c r="N2246" s="1"/>
      <c r="O2246" s="1"/>
      <c r="P2246" s="1"/>
    </row>
    <row r="2247" spans="1:16" ht="16.5" customHeight="1" x14ac:dyDescent="0.3">
      <c r="A2247" s="232" t="b">
        <v>1</v>
      </c>
      <c r="B2247" s="227" t="str">
        <f t="shared" si="1304"/>
        <v>투구 2</v>
      </c>
      <c r="C2247" s="227">
        <f t="shared" si="1305"/>
        <v>5004206</v>
      </c>
      <c r="D2247" s="227">
        <f t="shared" si="1300"/>
        <v>2094</v>
      </c>
      <c r="E2247" s="227" t="s">
        <v>31</v>
      </c>
      <c r="F2247" s="227">
        <f t="shared" ref="F2247:G2247" si="1309">F2246</f>
        <v>10</v>
      </c>
      <c r="G2247" s="227">
        <f t="shared" si="1309"/>
        <v>4</v>
      </c>
      <c r="H2247" s="227">
        <f t="shared" si="1306"/>
        <v>152203004</v>
      </c>
      <c r="I2247" s="227">
        <v>1</v>
      </c>
      <c r="J2247" s="227">
        <v>1</v>
      </c>
      <c r="K2247" s="227">
        <f t="shared" si="1307"/>
        <v>25</v>
      </c>
      <c r="L2247" s="227" t="str">
        <f t="shared" si="1307"/>
        <v>Head</v>
      </c>
      <c r="M2247" s="227" t="str">
        <f t="shared" si="1307"/>
        <v>Superior</v>
      </c>
      <c r="N2247" s="1"/>
      <c r="O2247" s="1"/>
      <c r="P2247" s="1"/>
    </row>
    <row r="2248" spans="1:16" ht="16.5" customHeight="1" x14ac:dyDescent="0.3">
      <c r="A2248" s="232" t="b">
        <v>1</v>
      </c>
      <c r="B2248" s="227" t="str">
        <f t="shared" si="1304"/>
        <v>투구 3</v>
      </c>
      <c r="C2248" s="227">
        <f t="shared" si="1305"/>
        <v>5004207</v>
      </c>
      <c r="D2248" s="227">
        <f t="shared" si="1300"/>
        <v>2094</v>
      </c>
      <c r="E2248" s="227" t="s">
        <v>31</v>
      </c>
      <c r="F2248" s="227">
        <f t="shared" ref="F2248:G2250" si="1310">F2246</f>
        <v>10</v>
      </c>
      <c r="G2248" s="227">
        <f t="shared" si="1310"/>
        <v>4</v>
      </c>
      <c r="H2248" s="227">
        <f t="shared" si="1306"/>
        <v>152303004</v>
      </c>
      <c r="I2248" s="227">
        <v>1</v>
      </c>
      <c r="J2248" s="227">
        <v>1</v>
      </c>
      <c r="K2248" s="227">
        <f t="shared" si="1307"/>
        <v>11</v>
      </c>
      <c r="L2248" s="227" t="str">
        <f t="shared" si="1307"/>
        <v>Head</v>
      </c>
      <c r="M2248" s="227" t="str">
        <f t="shared" si="1307"/>
        <v>Rare</v>
      </c>
      <c r="N2248" s="1"/>
      <c r="O2248" s="1"/>
      <c r="P2248" s="1"/>
    </row>
    <row r="2249" spans="1:16" ht="16.5" customHeight="1" x14ac:dyDescent="0.3">
      <c r="A2249" s="232" t="b">
        <v>1</v>
      </c>
      <c r="B2249" s="227" t="str">
        <f t="shared" si="1304"/>
        <v>투구 4</v>
      </c>
      <c r="C2249" s="227">
        <f t="shared" si="1305"/>
        <v>5004208</v>
      </c>
      <c r="D2249" s="227">
        <f t="shared" si="1300"/>
        <v>2094</v>
      </c>
      <c r="E2249" s="227" t="s">
        <v>31</v>
      </c>
      <c r="F2249" s="227">
        <f t="shared" si="1310"/>
        <v>10</v>
      </c>
      <c r="G2249" s="227">
        <f t="shared" si="1310"/>
        <v>4</v>
      </c>
      <c r="H2249" s="227">
        <f t="shared" si="1306"/>
        <v>152403004</v>
      </c>
      <c r="I2249" s="227">
        <v>1</v>
      </c>
      <c r="J2249" s="227">
        <v>1</v>
      </c>
      <c r="K2249" s="227">
        <f t="shared" si="1307"/>
        <v>0.5</v>
      </c>
      <c r="L2249" s="227" t="str">
        <f t="shared" si="1307"/>
        <v>Head</v>
      </c>
      <c r="M2249" s="227" t="str">
        <f t="shared" si="1307"/>
        <v>Unique</v>
      </c>
      <c r="N2249" s="1"/>
      <c r="O2249" s="1"/>
      <c r="P2249" s="1"/>
    </row>
    <row r="2250" spans="1:16" ht="16.5" customHeight="1" x14ac:dyDescent="0.3">
      <c r="A2250" s="232" t="b">
        <v>1</v>
      </c>
      <c r="B2250" s="228" t="str">
        <f t="shared" si="1304"/>
        <v>무기 1</v>
      </c>
      <c r="C2250" s="228">
        <f t="shared" si="1305"/>
        <v>5004301</v>
      </c>
      <c r="D2250" s="228">
        <f>D2248</f>
        <v>2094</v>
      </c>
      <c r="E2250" s="228" t="s">
        <v>32</v>
      </c>
      <c r="F2250" s="228">
        <f t="shared" si="1310"/>
        <v>10</v>
      </c>
      <c r="G2250" s="228">
        <f t="shared" si="1310"/>
        <v>4</v>
      </c>
      <c r="H2250" s="228">
        <f t="shared" si="1306"/>
        <v>153101005</v>
      </c>
      <c r="I2250" s="228">
        <v>1</v>
      </c>
      <c r="J2250" s="228">
        <v>1</v>
      </c>
      <c r="K2250" s="228">
        <f>K2242</f>
        <v>8.5</v>
      </c>
      <c r="L2250" s="228" t="str">
        <f>L2242</f>
        <v>Weapon</v>
      </c>
      <c r="M2250" s="228" t="str">
        <f>M2242</f>
        <v>Normal</v>
      </c>
      <c r="N2250" s="1"/>
      <c r="O2250" s="1"/>
      <c r="P2250" s="1"/>
    </row>
    <row r="2251" spans="1:16" ht="16.5" customHeight="1" x14ac:dyDescent="0.3">
      <c r="A2251" s="232" t="b">
        <v>1</v>
      </c>
      <c r="B2251" s="228" t="str">
        <f t="shared" si="1304"/>
        <v>무기 2</v>
      </c>
      <c r="C2251" s="228">
        <f t="shared" si="1305"/>
        <v>5004302</v>
      </c>
      <c r="D2251" s="228">
        <f t="shared" si="1300"/>
        <v>2094</v>
      </c>
      <c r="E2251" s="228" t="s">
        <v>32</v>
      </c>
      <c r="F2251" s="228">
        <f>F2250</f>
        <v>10</v>
      </c>
      <c r="G2251" s="228">
        <f>G2250</f>
        <v>4</v>
      </c>
      <c r="H2251" s="228">
        <f t="shared" si="1306"/>
        <v>153201005</v>
      </c>
      <c r="I2251" s="228">
        <v>1</v>
      </c>
      <c r="J2251" s="228">
        <v>1</v>
      </c>
      <c r="K2251" s="228">
        <f t="shared" ref="K2251:M2257" si="1311">K2243</f>
        <v>25</v>
      </c>
      <c r="L2251" s="228" t="str">
        <f t="shared" si="1311"/>
        <v>Weapon</v>
      </c>
      <c r="M2251" s="228" t="str">
        <f t="shared" si="1311"/>
        <v>Superior</v>
      </c>
      <c r="N2251" s="1"/>
      <c r="O2251" s="1"/>
      <c r="P2251" s="1"/>
    </row>
    <row r="2252" spans="1:16" ht="16.5" customHeight="1" x14ac:dyDescent="0.3">
      <c r="A2252" s="232" t="b">
        <v>1</v>
      </c>
      <c r="B2252" s="228" t="str">
        <f t="shared" si="1304"/>
        <v>무기 3</v>
      </c>
      <c r="C2252" s="228">
        <f t="shared" si="1305"/>
        <v>5004303</v>
      </c>
      <c r="D2252" s="228">
        <f t="shared" si="1300"/>
        <v>2094</v>
      </c>
      <c r="E2252" s="228" t="s">
        <v>32</v>
      </c>
      <c r="F2252" s="228">
        <f>F2250</f>
        <v>10</v>
      </c>
      <c r="G2252" s="228">
        <f>G2250</f>
        <v>4</v>
      </c>
      <c r="H2252" s="228">
        <f t="shared" si="1306"/>
        <v>153301005</v>
      </c>
      <c r="I2252" s="228">
        <v>1</v>
      </c>
      <c r="J2252" s="228">
        <v>1</v>
      </c>
      <c r="K2252" s="228">
        <f t="shared" si="1311"/>
        <v>11</v>
      </c>
      <c r="L2252" s="228" t="str">
        <f t="shared" si="1311"/>
        <v>Weapon</v>
      </c>
      <c r="M2252" s="228" t="str">
        <f t="shared" si="1311"/>
        <v>Rare</v>
      </c>
      <c r="N2252" s="1"/>
      <c r="O2252" s="1"/>
      <c r="P2252" s="1"/>
    </row>
    <row r="2253" spans="1:16" ht="16.5" customHeight="1" x14ac:dyDescent="0.3">
      <c r="A2253" s="232" t="b">
        <v>1</v>
      </c>
      <c r="B2253" s="228" t="str">
        <f t="shared" si="1304"/>
        <v>무기 4</v>
      </c>
      <c r="C2253" s="228">
        <f t="shared" si="1305"/>
        <v>5004304</v>
      </c>
      <c r="D2253" s="228">
        <f t="shared" si="1300"/>
        <v>2094</v>
      </c>
      <c r="E2253" s="228" t="s">
        <v>32</v>
      </c>
      <c r="F2253" s="228">
        <f>F2251</f>
        <v>10</v>
      </c>
      <c r="G2253" s="228">
        <f>G2251</f>
        <v>4</v>
      </c>
      <c r="H2253" s="228">
        <f t="shared" si="1306"/>
        <v>153401005</v>
      </c>
      <c r="I2253" s="228">
        <v>1</v>
      </c>
      <c r="J2253" s="228">
        <v>1</v>
      </c>
      <c r="K2253" s="228">
        <f t="shared" si="1311"/>
        <v>0.5</v>
      </c>
      <c r="L2253" s="228" t="str">
        <f t="shared" si="1311"/>
        <v>Weapon</v>
      </c>
      <c r="M2253" s="228" t="str">
        <f t="shared" si="1311"/>
        <v>Unique</v>
      </c>
      <c r="N2253" s="1"/>
      <c r="O2253" s="1"/>
      <c r="P2253" s="1"/>
    </row>
    <row r="2254" spans="1:16" ht="16.5" customHeight="1" x14ac:dyDescent="0.3">
      <c r="A2254" s="232" t="b">
        <v>1</v>
      </c>
      <c r="B2254" s="228" t="str">
        <f t="shared" si="1304"/>
        <v>투구 1</v>
      </c>
      <c r="C2254" s="228">
        <f t="shared" si="1305"/>
        <v>5004305</v>
      </c>
      <c r="D2254" s="228">
        <f>D2252</f>
        <v>2094</v>
      </c>
      <c r="E2254" s="228" t="s">
        <v>32</v>
      </c>
      <c r="F2254" s="228">
        <f t="shared" ref="F2254:G2254" si="1312">F2252</f>
        <v>10</v>
      </c>
      <c r="G2254" s="228">
        <f t="shared" si="1312"/>
        <v>4</v>
      </c>
      <c r="H2254" s="228">
        <f t="shared" si="1306"/>
        <v>153103004</v>
      </c>
      <c r="I2254" s="228">
        <v>1</v>
      </c>
      <c r="J2254" s="228">
        <v>1</v>
      </c>
      <c r="K2254" s="228">
        <f t="shared" si="1311"/>
        <v>8.5</v>
      </c>
      <c r="L2254" s="228" t="str">
        <f t="shared" si="1311"/>
        <v>Head</v>
      </c>
      <c r="M2254" s="228" t="str">
        <f t="shared" si="1311"/>
        <v>Normal</v>
      </c>
      <c r="N2254" s="1"/>
      <c r="O2254" s="1"/>
      <c r="P2254" s="1"/>
    </row>
    <row r="2255" spans="1:16" ht="16.5" customHeight="1" x14ac:dyDescent="0.3">
      <c r="A2255" s="232" t="b">
        <v>1</v>
      </c>
      <c r="B2255" s="228" t="str">
        <f t="shared" si="1304"/>
        <v>투구 2</v>
      </c>
      <c r="C2255" s="228">
        <f t="shared" si="1305"/>
        <v>5004306</v>
      </c>
      <c r="D2255" s="228">
        <f t="shared" si="1300"/>
        <v>2094</v>
      </c>
      <c r="E2255" s="228" t="s">
        <v>32</v>
      </c>
      <c r="F2255" s="228">
        <f t="shared" ref="F2255:G2255" si="1313">F2254</f>
        <v>10</v>
      </c>
      <c r="G2255" s="228">
        <f t="shared" si="1313"/>
        <v>4</v>
      </c>
      <c r="H2255" s="228">
        <f t="shared" si="1306"/>
        <v>153203004</v>
      </c>
      <c r="I2255" s="228">
        <v>1</v>
      </c>
      <c r="J2255" s="228">
        <v>1</v>
      </c>
      <c r="K2255" s="228">
        <f t="shared" si="1311"/>
        <v>25</v>
      </c>
      <c r="L2255" s="228" t="str">
        <f t="shared" si="1311"/>
        <v>Head</v>
      </c>
      <c r="M2255" s="228" t="str">
        <f t="shared" si="1311"/>
        <v>Superior</v>
      </c>
      <c r="N2255" s="1"/>
      <c r="O2255" s="1"/>
      <c r="P2255" s="1"/>
    </row>
    <row r="2256" spans="1:16" ht="16.5" customHeight="1" x14ac:dyDescent="0.3">
      <c r="A2256" s="232" t="b">
        <v>1</v>
      </c>
      <c r="B2256" s="228" t="str">
        <f t="shared" si="1304"/>
        <v>투구 3</v>
      </c>
      <c r="C2256" s="228">
        <f t="shared" si="1305"/>
        <v>5004307</v>
      </c>
      <c r="D2256" s="228">
        <f t="shared" si="1300"/>
        <v>2094</v>
      </c>
      <c r="E2256" s="228" t="s">
        <v>32</v>
      </c>
      <c r="F2256" s="228">
        <f t="shared" ref="F2256:G2258" si="1314">F2254</f>
        <v>10</v>
      </c>
      <c r="G2256" s="228">
        <f t="shared" si="1314"/>
        <v>4</v>
      </c>
      <c r="H2256" s="228">
        <f t="shared" si="1306"/>
        <v>153303004</v>
      </c>
      <c r="I2256" s="228">
        <v>1</v>
      </c>
      <c r="J2256" s="228">
        <v>1</v>
      </c>
      <c r="K2256" s="228">
        <f t="shared" si="1311"/>
        <v>11</v>
      </c>
      <c r="L2256" s="228" t="str">
        <f t="shared" si="1311"/>
        <v>Head</v>
      </c>
      <c r="M2256" s="228" t="str">
        <f t="shared" si="1311"/>
        <v>Rare</v>
      </c>
      <c r="N2256" s="1"/>
      <c r="O2256" s="1"/>
      <c r="P2256" s="1"/>
    </row>
    <row r="2257" spans="1:16" ht="16.5" customHeight="1" x14ac:dyDescent="0.3">
      <c r="A2257" s="232" t="b">
        <v>1</v>
      </c>
      <c r="B2257" s="228" t="str">
        <f t="shared" si="1304"/>
        <v>투구 4</v>
      </c>
      <c r="C2257" s="228">
        <f t="shared" si="1305"/>
        <v>5004308</v>
      </c>
      <c r="D2257" s="228">
        <f t="shared" si="1300"/>
        <v>2094</v>
      </c>
      <c r="E2257" s="228" t="s">
        <v>32</v>
      </c>
      <c r="F2257" s="228">
        <f t="shared" si="1314"/>
        <v>10</v>
      </c>
      <c r="G2257" s="228">
        <f t="shared" si="1314"/>
        <v>4</v>
      </c>
      <c r="H2257" s="228">
        <f t="shared" si="1306"/>
        <v>153403004</v>
      </c>
      <c r="I2257" s="228">
        <v>1</v>
      </c>
      <c r="J2257" s="228">
        <v>1</v>
      </c>
      <c r="K2257" s="228">
        <f t="shared" si="1311"/>
        <v>0.5</v>
      </c>
      <c r="L2257" s="228" t="str">
        <f t="shared" si="1311"/>
        <v>Head</v>
      </c>
      <c r="M2257" s="228" t="str">
        <f t="shared" si="1311"/>
        <v>Unique</v>
      </c>
      <c r="N2257" s="1"/>
      <c r="O2257" s="1"/>
      <c r="P2257" s="1"/>
    </row>
    <row r="2258" spans="1:16" ht="16.5" customHeight="1" x14ac:dyDescent="0.3">
      <c r="A2258" s="232" t="b">
        <v>1</v>
      </c>
      <c r="B2258" s="229" t="str">
        <f t="shared" si="1304"/>
        <v>무기 1</v>
      </c>
      <c r="C2258" s="229">
        <f t="shared" si="1305"/>
        <v>5004401</v>
      </c>
      <c r="D2258" s="229">
        <f>D2256</f>
        <v>2094</v>
      </c>
      <c r="E2258" s="229" t="s">
        <v>33</v>
      </c>
      <c r="F2258" s="229">
        <f t="shared" si="1314"/>
        <v>10</v>
      </c>
      <c r="G2258" s="229">
        <f t="shared" si="1314"/>
        <v>4</v>
      </c>
      <c r="H2258" s="229">
        <f t="shared" si="1306"/>
        <v>154101005</v>
      </c>
      <c r="I2258" s="229">
        <v>1</v>
      </c>
      <c r="J2258" s="229">
        <v>1</v>
      </c>
      <c r="K2258" s="229">
        <f>K2250</f>
        <v>8.5</v>
      </c>
      <c r="L2258" s="229" t="str">
        <f>L2250</f>
        <v>Weapon</v>
      </c>
      <c r="M2258" s="229" t="str">
        <f>M2250</f>
        <v>Normal</v>
      </c>
      <c r="N2258" s="1"/>
      <c r="O2258" s="1"/>
      <c r="P2258" s="1"/>
    </row>
    <row r="2259" spans="1:16" ht="16.5" customHeight="1" x14ac:dyDescent="0.3">
      <c r="A2259" s="232" t="b">
        <v>1</v>
      </c>
      <c r="B2259" s="229" t="str">
        <f t="shared" si="1304"/>
        <v>무기 2</v>
      </c>
      <c r="C2259" s="229">
        <f t="shared" si="1305"/>
        <v>5004402</v>
      </c>
      <c r="D2259" s="229">
        <f t="shared" si="1300"/>
        <v>2094</v>
      </c>
      <c r="E2259" s="229" t="s">
        <v>33</v>
      </c>
      <c r="F2259" s="229">
        <f>F2258</f>
        <v>10</v>
      </c>
      <c r="G2259" s="229">
        <f>G2258</f>
        <v>4</v>
      </c>
      <c r="H2259" s="229">
        <f t="shared" si="1306"/>
        <v>154201005</v>
      </c>
      <c r="I2259" s="229">
        <v>1</v>
      </c>
      <c r="J2259" s="229">
        <v>1</v>
      </c>
      <c r="K2259" s="229">
        <f t="shared" ref="K2259:M2265" si="1315">K2251</f>
        <v>25</v>
      </c>
      <c r="L2259" s="229" t="str">
        <f t="shared" si="1315"/>
        <v>Weapon</v>
      </c>
      <c r="M2259" s="229" t="str">
        <f t="shared" si="1315"/>
        <v>Superior</v>
      </c>
      <c r="N2259" s="1"/>
      <c r="O2259" s="1"/>
      <c r="P2259" s="1"/>
    </row>
    <row r="2260" spans="1:16" ht="16.5" customHeight="1" x14ac:dyDescent="0.3">
      <c r="A2260" s="232" t="b">
        <v>1</v>
      </c>
      <c r="B2260" s="229" t="str">
        <f t="shared" si="1304"/>
        <v>무기 3</v>
      </c>
      <c r="C2260" s="229">
        <f t="shared" si="1305"/>
        <v>5004403</v>
      </c>
      <c r="D2260" s="229">
        <f t="shared" si="1300"/>
        <v>2094</v>
      </c>
      <c r="E2260" s="229" t="s">
        <v>33</v>
      </c>
      <c r="F2260" s="229">
        <f>F2258</f>
        <v>10</v>
      </c>
      <c r="G2260" s="229">
        <f>G2258</f>
        <v>4</v>
      </c>
      <c r="H2260" s="229">
        <f t="shared" si="1306"/>
        <v>154301005</v>
      </c>
      <c r="I2260" s="229">
        <v>1</v>
      </c>
      <c r="J2260" s="229">
        <v>1</v>
      </c>
      <c r="K2260" s="229">
        <f t="shared" si="1315"/>
        <v>11</v>
      </c>
      <c r="L2260" s="229" t="str">
        <f t="shared" si="1315"/>
        <v>Weapon</v>
      </c>
      <c r="M2260" s="229" t="str">
        <f t="shared" si="1315"/>
        <v>Rare</v>
      </c>
      <c r="N2260" s="1"/>
      <c r="O2260" s="1"/>
      <c r="P2260" s="1"/>
    </row>
    <row r="2261" spans="1:16" ht="16.5" customHeight="1" x14ac:dyDescent="0.3">
      <c r="A2261" s="232" t="b">
        <v>1</v>
      </c>
      <c r="B2261" s="229" t="str">
        <f t="shared" si="1304"/>
        <v>무기 4</v>
      </c>
      <c r="C2261" s="229">
        <f t="shared" si="1305"/>
        <v>5004404</v>
      </c>
      <c r="D2261" s="229">
        <f t="shared" si="1300"/>
        <v>2094</v>
      </c>
      <c r="E2261" s="229" t="s">
        <v>33</v>
      </c>
      <c r="F2261" s="229">
        <f>F2259</f>
        <v>10</v>
      </c>
      <c r="G2261" s="229">
        <f>G2259</f>
        <v>4</v>
      </c>
      <c r="H2261" s="229">
        <f t="shared" si="1306"/>
        <v>154401005</v>
      </c>
      <c r="I2261" s="229">
        <v>1</v>
      </c>
      <c r="J2261" s="229">
        <v>1</v>
      </c>
      <c r="K2261" s="229">
        <f t="shared" si="1315"/>
        <v>0.5</v>
      </c>
      <c r="L2261" s="229" t="str">
        <f t="shared" si="1315"/>
        <v>Weapon</v>
      </c>
      <c r="M2261" s="229" t="str">
        <f t="shared" si="1315"/>
        <v>Unique</v>
      </c>
      <c r="N2261" s="1"/>
      <c r="O2261" s="1"/>
      <c r="P2261" s="1"/>
    </row>
    <row r="2262" spans="1:16" ht="16.5" customHeight="1" x14ac:dyDescent="0.3">
      <c r="A2262" s="232" t="b">
        <v>1</v>
      </c>
      <c r="B2262" s="229" t="str">
        <f t="shared" si="1304"/>
        <v>투구 1</v>
      </c>
      <c r="C2262" s="229">
        <f t="shared" si="1305"/>
        <v>5004405</v>
      </c>
      <c r="D2262" s="229">
        <f>D2260</f>
        <v>2094</v>
      </c>
      <c r="E2262" s="229" t="s">
        <v>33</v>
      </c>
      <c r="F2262" s="229">
        <f t="shared" ref="F2262:G2262" si="1316">F2260</f>
        <v>10</v>
      </c>
      <c r="G2262" s="229">
        <f t="shared" si="1316"/>
        <v>4</v>
      </c>
      <c r="H2262" s="229">
        <f t="shared" si="1306"/>
        <v>154103004</v>
      </c>
      <c r="I2262" s="229">
        <v>1</v>
      </c>
      <c r="J2262" s="229">
        <v>1</v>
      </c>
      <c r="K2262" s="229">
        <f t="shared" si="1315"/>
        <v>8.5</v>
      </c>
      <c r="L2262" s="229" t="str">
        <f t="shared" si="1315"/>
        <v>Head</v>
      </c>
      <c r="M2262" s="229" t="str">
        <f t="shared" si="1315"/>
        <v>Normal</v>
      </c>
      <c r="N2262" s="1"/>
      <c r="O2262" s="1"/>
      <c r="P2262" s="1"/>
    </row>
    <row r="2263" spans="1:16" ht="16.5" customHeight="1" x14ac:dyDescent="0.3">
      <c r="A2263" s="232" t="b">
        <v>1</v>
      </c>
      <c r="B2263" s="229" t="str">
        <f t="shared" si="1304"/>
        <v>투구 2</v>
      </c>
      <c r="C2263" s="229">
        <f t="shared" si="1305"/>
        <v>5004406</v>
      </c>
      <c r="D2263" s="229">
        <f t="shared" si="1300"/>
        <v>2094</v>
      </c>
      <c r="E2263" s="229" t="s">
        <v>33</v>
      </c>
      <c r="F2263" s="229">
        <f t="shared" ref="F2263:G2263" si="1317">F2262</f>
        <v>10</v>
      </c>
      <c r="G2263" s="229">
        <f t="shared" si="1317"/>
        <v>4</v>
      </c>
      <c r="H2263" s="229">
        <f t="shared" si="1306"/>
        <v>154203004</v>
      </c>
      <c r="I2263" s="229">
        <v>1</v>
      </c>
      <c r="J2263" s="229">
        <v>1</v>
      </c>
      <c r="K2263" s="229">
        <f t="shared" si="1315"/>
        <v>25</v>
      </c>
      <c r="L2263" s="229" t="str">
        <f t="shared" si="1315"/>
        <v>Head</v>
      </c>
      <c r="M2263" s="229" t="str">
        <f t="shared" si="1315"/>
        <v>Superior</v>
      </c>
      <c r="N2263" s="1"/>
      <c r="O2263" s="1"/>
      <c r="P2263" s="1"/>
    </row>
    <row r="2264" spans="1:16" ht="16.5" customHeight="1" x14ac:dyDescent="0.3">
      <c r="A2264" s="232" t="b">
        <v>1</v>
      </c>
      <c r="B2264" s="229" t="str">
        <f t="shared" si="1304"/>
        <v>투구 3</v>
      </c>
      <c r="C2264" s="229">
        <f t="shared" si="1305"/>
        <v>5004407</v>
      </c>
      <c r="D2264" s="229">
        <f t="shared" si="1300"/>
        <v>2094</v>
      </c>
      <c r="E2264" s="229" t="s">
        <v>33</v>
      </c>
      <c r="F2264" s="229">
        <f t="shared" ref="F2264:G2266" si="1318">F2262</f>
        <v>10</v>
      </c>
      <c r="G2264" s="229">
        <f t="shared" si="1318"/>
        <v>4</v>
      </c>
      <c r="H2264" s="229">
        <f t="shared" si="1306"/>
        <v>154303004</v>
      </c>
      <c r="I2264" s="229">
        <v>1</v>
      </c>
      <c r="J2264" s="229">
        <v>1</v>
      </c>
      <c r="K2264" s="229">
        <f t="shared" si="1315"/>
        <v>11</v>
      </c>
      <c r="L2264" s="229" t="str">
        <f t="shared" si="1315"/>
        <v>Head</v>
      </c>
      <c r="M2264" s="229" t="str">
        <f t="shared" si="1315"/>
        <v>Rare</v>
      </c>
      <c r="N2264" s="1"/>
      <c r="O2264" s="1"/>
      <c r="P2264" s="1"/>
    </row>
    <row r="2265" spans="1:16" ht="16.5" customHeight="1" x14ac:dyDescent="0.3">
      <c r="A2265" s="232" t="b">
        <v>1</v>
      </c>
      <c r="B2265" s="229" t="str">
        <f t="shared" si="1304"/>
        <v>투구 4</v>
      </c>
      <c r="C2265" s="229">
        <f t="shared" si="1305"/>
        <v>5004408</v>
      </c>
      <c r="D2265" s="229">
        <f t="shared" si="1300"/>
        <v>2094</v>
      </c>
      <c r="E2265" s="229" t="s">
        <v>33</v>
      </c>
      <c r="F2265" s="229">
        <f t="shared" si="1318"/>
        <v>10</v>
      </c>
      <c r="G2265" s="229">
        <f t="shared" si="1318"/>
        <v>4</v>
      </c>
      <c r="H2265" s="229">
        <f t="shared" si="1306"/>
        <v>154403004</v>
      </c>
      <c r="I2265" s="229">
        <v>1</v>
      </c>
      <c r="J2265" s="229">
        <v>1</v>
      </c>
      <c r="K2265" s="229">
        <f t="shared" si="1315"/>
        <v>0.5</v>
      </c>
      <c r="L2265" s="229" t="str">
        <f t="shared" si="1315"/>
        <v>Head</v>
      </c>
      <c r="M2265" s="229" t="str">
        <f t="shared" si="1315"/>
        <v>Unique</v>
      </c>
      <c r="N2265" s="1"/>
      <c r="O2265" s="1"/>
      <c r="P2265" s="1"/>
    </row>
    <row r="2266" spans="1:16" ht="16.5" customHeight="1" x14ac:dyDescent="0.3">
      <c r="A2266" s="232" t="b">
        <v>1</v>
      </c>
      <c r="B2266" s="230" t="s">
        <v>34</v>
      </c>
      <c r="C2266" s="230">
        <f t="shared" si="1305"/>
        <v>5004501</v>
      </c>
      <c r="D2266" s="230">
        <f>D2264</f>
        <v>2094</v>
      </c>
      <c r="E2266" s="230" t="s">
        <v>35</v>
      </c>
      <c r="F2266" s="230">
        <f t="shared" si="1318"/>
        <v>10</v>
      </c>
      <c r="G2266" s="230">
        <f t="shared" si="1318"/>
        <v>4</v>
      </c>
      <c r="H2266" s="230">
        <v>160004001</v>
      </c>
      <c r="I2266" s="230">
        <v>1</v>
      </c>
      <c r="J2266" s="230">
        <v>1</v>
      </c>
      <c r="K2266" s="101">
        <v>3</v>
      </c>
      <c r="L2266" s="230" t="s">
        <v>36</v>
      </c>
      <c r="M2266" s="230" t="s">
        <v>37</v>
      </c>
      <c r="N2266" s="1"/>
      <c r="O2266" s="1"/>
      <c r="P2266" s="1"/>
    </row>
    <row r="2267" spans="1:16" ht="16.5" customHeight="1" x14ac:dyDescent="0.3">
      <c r="A2267" s="232" t="b">
        <v>1</v>
      </c>
      <c r="B2267" s="230" t="s">
        <v>38</v>
      </c>
      <c r="C2267" s="230">
        <f>C2266+1</f>
        <v>5004502</v>
      </c>
      <c r="D2267" s="230">
        <f t="shared" si="1300"/>
        <v>2094</v>
      </c>
      <c r="E2267" s="230" t="s">
        <v>35</v>
      </c>
      <c r="F2267" s="230">
        <f t="shared" ref="F2267:G2269" si="1319">F2266</f>
        <v>10</v>
      </c>
      <c r="G2267" s="230">
        <f t="shared" si="1319"/>
        <v>4</v>
      </c>
      <c r="H2267" s="230">
        <v>160004002</v>
      </c>
      <c r="I2267" s="230">
        <v>1</v>
      </c>
      <c r="J2267" s="230">
        <v>1</v>
      </c>
      <c r="K2267" s="101">
        <v>2</v>
      </c>
      <c r="L2267" s="230" t="s">
        <v>39</v>
      </c>
      <c r="M2267" s="230" t="s">
        <v>37</v>
      </c>
      <c r="N2267" s="1"/>
      <c r="O2267" s="1"/>
      <c r="P2267" s="1"/>
    </row>
    <row r="2268" spans="1:16" ht="16.5" customHeight="1" x14ac:dyDescent="0.3">
      <c r="A2268" s="232" t="b">
        <v>1</v>
      </c>
      <c r="B2268" s="230" t="s">
        <v>40</v>
      </c>
      <c r="C2268" s="230">
        <f>C2267+1</f>
        <v>5004503</v>
      </c>
      <c r="D2268" s="230">
        <f t="shared" si="1300"/>
        <v>2094</v>
      </c>
      <c r="E2268" s="230" t="s">
        <v>35</v>
      </c>
      <c r="F2268" s="230">
        <f t="shared" si="1319"/>
        <v>10</v>
      </c>
      <c r="G2268" s="230">
        <f t="shared" si="1319"/>
        <v>4</v>
      </c>
      <c r="H2268" s="230">
        <v>160004003</v>
      </c>
      <c r="I2268" s="230">
        <v>1</v>
      </c>
      <c r="J2268" s="230">
        <v>1</v>
      </c>
      <c r="K2268" s="101">
        <v>4</v>
      </c>
      <c r="L2268" s="230" t="s">
        <v>41</v>
      </c>
      <c r="M2268" s="230" t="s">
        <v>37</v>
      </c>
      <c r="N2268" s="1"/>
      <c r="O2268" s="1"/>
      <c r="P2268" s="1"/>
    </row>
    <row r="2269" spans="1:16" ht="16.5" customHeight="1" x14ac:dyDescent="0.3">
      <c r="A2269" s="232" t="b">
        <v>1</v>
      </c>
      <c r="B2269" s="230" t="s">
        <v>42</v>
      </c>
      <c r="C2269" s="230">
        <f>C2268+1</f>
        <v>5004504</v>
      </c>
      <c r="D2269" s="230">
        <f t="shared" si="1300"/>
        <v>2094</v>
      </c>
      <c r="E2269" s="230" t="s">
        <v>35</v>
      </c>
      <c r="F2269" s="230">
        <f t="shared" si="1319"/>
        <v>10</v>
      </c>
      <c r="G2269" s="230">
        <f t="shared" si="1319"/>
        <v>4</v>
      </c>
      <c r="H2269" s="230">
        <v>160004004</v>
      </c>
      <c r="I2269" s="230">
        <v>1</v>
      </c>
      <c r="J2269" s="230">
        <v>1</v>
      </c>
      <c r="K2269" s="101">
        <v>1</v>
      </c>
      <c r="L2269" s="230" t="s">
        <v>43</v>
      </c>
      <c r="M2269" s="230" t="s">
        <v>37</v>
      </c>
      <c r="N2269" s="1"/>
      <c r="O2269" s="1"/>
      <c r="P2269" s="1"/>
    </row>
    <row r="2270" spans="1:16" ht="16.5" customHeight="1" x14ac:dyDescent="0.3">
      <c r="A2270" s="232" t="b">
        <v>1</v>
      </c>
      <c r="B2270" s="224" t="s">
        <v>709</v>
      </c>
      <c r="C2270" s="224">
        <v>5005101</v>
      </c>
      <c r="D2270" s="224">
        <f>D2244+1</f>
        <v>2095</v>
      </c>
      <c r="E2270" s="225" t="s">
        <v>27</v>
      </c>
      <c r="F2270" s="224">
        <v>10</v>
      </c>
      <c r="G2270" s="224">
        <v>5</v>
      </c>
      <c r="H2270" s="224">
        <v>151102003</v>
      </c>
      <c r="I2270" s="225">
        <v>1</v>
      </c>
      <c r="J2270" s="225">
        <v>1</v>
      </c>
      <c r="K2270" s="224">
        <v>8.5</v>
      </c>
      <c r="L2270" s="226" t="str">
        <f>IF(H2270&gt;=151107001,"Shoes",IF(H2270&gt;=151106001,"Pants",IF(H2270&gt;=151105001,"Glove",IF(H2270&gt;=151103001,"Head",IF(H2270&gt;=151102001,"Body",IF(H2270&gt;=151101001,"Weapon"))))))</f>
        <v>Body</v>
      </c>
      <c r="M2270" s="225" t="s">
        <v>674</v>
      </c>
      <c r="N2270" s="1"/>
      <c r="O2270" s="1"/>
      <c r="P2270" s="1"/>
    </row>
    <row r="2271" spans="1:16" ht="16.5" customHeight="1" x14ac:dyDescent="0.3">
      <c r="A2271" s="232" t="b">
        <v>1</v>
      </c>
      <c r="B2271" s="224" t="s">
        <v>45</v>
      </c>
      <c r="C2271" s="225">
        <f>C2270+1</f>
        <v>5005102</v>
      </c>
      <c r="D2271" s="225">
        <f>D2270</f>
        <v>2095</v>
      </c>
      <c r="E2271" s="225" t="s">
        <v>27</v>
      </c>
      <c r="F2271" s="225">
        <f t="shared" ref="F2271:G2271" si="1320">F2270</f>
        <v>10</v>
      </c>
      <c r="G2271" s="225">
        <f t="shared" si="1320"/>
        <v>5</v>
      </c>
      <c r="H2271" s="225">
        <f>H2270+100000</f>
        <v>151202003</v>
      </c>
      <c r="I2271" s="225">
        <v>1</v>
      </c>
      <c r="J2271" s="225">
        <v>1</v>
      </c>
      <c r="K2271" s="224">
        <v>25</v>
      </c>
      <c r="L2271" s="225" t="str">
        <f>L2270</f>
        <v>Body</v>
      </c>
      <c r="M2271" s="225" t="s">
        <v>53</v>
      </c>
      <c r="N2271" s="1"/>
      <c r="O2271" s="1"/>
      <c r="P2271" s="1"/>
    </row>
    <row r="2272" spans="1:16" ht="16.5" customHeight="1" x14ac:dyDescent="0.3">
      <c r="A2272" s="232" t="b">
        <v>1</v>
      </c>
      <c r="B2272" s="224" t="s">
        <v>55</v>
      </c>
      <c r="C2272" s="225">
        <f t="shared" ref="C2272:C2277" si="1321">C2271+1</f>
        <v>5005103</v>
      </c>
      <c r="D2272" s="225">
        <f t="shared" ref="D2272:D2305" si="1322">D2271</f>
        <v>2095</v>
      </c>
      <c r="E2272" s="225" t="s">
        <v>27</v>
      </c>
      <c r="F2272" s="225">
        <f>F2270</f>
        <v>10</v>
      </c>
      <c r="G2272" s="225">
        <f>G2270</f>
        <v>5</v>
      </c>
      <c r="H2272" s="225">
        <f>H2271+100000</f>
        <v>151302003</v>
      </c>
      <c r="I2272" s="225">
        <v>1</v>
      </c>
      <c r="J2272" s="225">
        <v>1</v>
      </c>
      <c r="K2272" s="224">
        <v>11</v>
      </c>
      <c r="L2272" s="225" t="str">
        <f>L2271</f>
        <v>Body</v>
      </c>
      <c r="M2272" s="225" t="s">
        <v>60</v>
      </c>
      <c r="N2272" s="1"/>
      <c r="O2272" s="1"/>
      <c r="P2272" s="1"/>
    </row>
    <row r="2273" spans="1:16" ht="16.5" customHeight="1" x14ac:dyDescent="0.3">
      <c r="A2273" s="232" t="b">
        <v>1</v>
      </c>
      <c r="B2273" s="224" t="s">
        <v>62</v>
      </c>
      <c r="C2273" s="225">
        <f t="shared" si="1321"/>
        <v>5005104</v>
      </c>
      <c r="D2273" s="225">
        <f t="shared" si="1322"/>
        <v>2095</v>
      </c>
      <c r="E2273" s="225" t="s">
        <v>27</v>
      </c>
      <c r="F2273" s="225">
        <f>F2271</f>
        <v>10</v>
      </c>
      <c r="G2273" s="225">
        <f>G2271</f>
        <v>5</v>
      </c>
      <c r="H2273" s="225">
        <f>H2272+100000</f>
        <v>151402003</v>
      </c>
      <c r="I2273" s="225">
        <v>1</v>
      </c>
      <c r="J2273" s="225">
        <v>1</v>
      </c>
      <c r="K2273" s="224">
        <v>0.5</v>
      </c>
      <c r="L2273" s="225" t="str">
        <f>L2272</f>
        <v>Body</v>
      </c>
      <c r="M2273" s="225" t="s">
        <v>675</v>
      </c>
      <c r="N2273" s="1"/>
      <c r="O2273" s="1"/>
      <c r="P2273" s="1"/>
    </row>
    <row r="2274" spans="1:16" ht="16.5" customHeight="1" x14ac:dyDescent="0.3">
      <c r="A2274" s="232" t="b">
        <v>1</v>
      </c>
      <c r="B2274" s="224" t="s">
        <v>712</v>
      </c>
      <c r="C2274" s="225">
        <f t="shared" si="1321"/>
        <v>5005105</v>
      </c>
      <c r="D2274" s="225">
        <f>D2272</f>
        <v>2095</v>
      </c>
      <c r="E2274" s="225" t="s">
        <v>27</v>
      </c>
      <c r="F2274" s="225">
        <f t="shared" ref="F2274:G2274" si="1323">F2272</f>
        <v>10</v>
      </c>
      <c r="G2274" s="225">
        <f t="shared" si="1323"/>
        <v>5</v>
      </c>
      <c r="H2274" s="224">
        <v>151105004</v>
      </c>
      <c r="I2274" s="225">
        <v>1</v>
      </c>
      <c r="J2274" s="225">
        <v>1</v>
      </c>
      <c r="K2274" s="225">
        <f>K2270</f>
        <v>8.5</v>
      </c>
      <c r="L2274" s="226" t="str">
        <f>IF(H2274&gt;=151107001,"Shoes",IF(H2274&gt;=151106001,"Pants",IF(H2274&gt;=151105001,"Glove",IF(H2274&gt;=151103001,"Head",IF(H2274&gt;=151102001,"Body",IF(H2274&gt;=151101001,"Weapon"))))))</f>
        <v>Glove</v>
      </c>
      <c r="M2274" s="225" t="str">
        <f>M2270</f>
        <v>Normal</v>
      </c>
      <c r="N2274" s="1"/>
      <c r="O2274" s="1"/>
      <c r="P2274" s="1"/>
    </row>
    <row r="2275" spans="1:16" ht="16.5" customHeight="1" x14ac:dyDescent="0.3">
      <c r="A2275" s="232" t="b">
        <v>1</v>
      </c>
      <c r="B2275" s="224" t="s">
        <v>51</v>
      </c>
      <c r="C2275" s="225">
        <f t="shared" si="1321"/>
        <v>5005106</v>
      </c>
      <c r="D2275" s="225">
        <f t="shared" si="1322"/>
        <v>2095</v>
      </c>
      <c r="E2275" s="225" t="s">
        <v>27</v>
      </c>
      <c r="F2275" s="225">
        <f t="shared" ref="F2275:G2275" si="1324">F2274</f>
        <v>10</v>
      </c>
      <c r="G2275" s="225">
        <f t="shared" si="1324"/>
        <v>5</v>
      </c>
      <c r="H2275" s="225">
        <f>H2274+100000</f>
        <v>151205004</v>
      </c>
      <c r="I2275" s="225">
        <v>1</v>
      </c>
      <c r="J2275" s="225">
        <v>1</v>
      </c>
      <c r="K2275" s="225">
        <f>K2271</f>
        <v>25</v>
      </c>
      <c r="L2275" s="225" t="str">
        <f>L2274</f>
        <v>Glove</v>
      </c>
      <c r="M2275" s="225" t="str">
        <f>M2271</f>
        <v>Superior</v>
      </c>
      <c r="N2275" s="1"/>
      <c r="O2275" s="1"/>
      <c r="P2275" s="1"/>
    </row>
    <row r="2276" spans="1:16" ht="16.5" customHeight="1" x14ac:dyDescent="0.3">
      <c r="A2276" s="232" t="b">
        <v>1</v>
      </c>
      <c r="B2276" s="224" t="s">
        <v>58</v>
      </c>
      <c r="C2276" s="225">
        <f t="shared" si="1321"/>
        <v>5005107</v>
      </c>
      <c r="D2276" s="225">
        <f t="shared" si="1322"/>
        <v>2095</v>
      </c>
      <c r="E2276" s="225" t="s">
        <v>27</v>
      </c>
      <c r="F2276" s="225">
        <f>F2274</f>
        <v>10</v>
      </c>
      <c r="G2276" s="225">
        <f>G2274</f>
        <v>5</v>
      </c>
      <c r="H2276" s="225">
        <f>H2275+100000</f>
        <v>151305004</v>
      </c>
      <c r="I2276" s="225">
        <v>1</v>
      </c>
      <c r="J2276" s="225">
        <v>1</v>
      </c>
      <c r="K2276" s="225">
        <f>K2272</f>
        <v>11</v>
      </c>
      <c r="L2276" s="225" t="str">
        <f>L2275</f>
        <v>Glove</v>
      </c>
      <c r="M2276" s="225" t="str">
        <f>M2272</f>
        <v>Rare</v>
      </c>
      <c r="N2276" s="1"/>
      <c r="O2276" s="1"/>
      <c r="P2276" s="1"/>
    </row>
    <row r="2277" spans="1:16" ht="16.5" customHeight="1" x14ac:dyDescent="0.3">
      <c r="A2277" s="232" t="b">
        <v>1</v>
      </c>
      <c r="B2277" s="224" t="s">
        <v>65</v>
      </c>
      <c r="C2277" s="225">
        <f t="shared" si="1321"/>
        <v>5005108</v>
      </c>
      <c r="D2277" s="225">
        <f t="shared" si="1322"/>
        <v>2095</v>
      </c>
      <c r="E2277" s="225" t="s">
        <v>27</v>
      </c>
      <c r="F2277" s="225">
        <f>F2275</f>
        <v>10</v>
      </c>
      <c r="G2277" s="225">
        <f>G2275</f>
        <v>5</v>
      </c>
      <c r="H2277" s="225">
        <f>H2276+100000</f>
        <v>151405004</v>
      </c>
      <c r="I2277" s="225">
        <v>1</v>
      </c>
      <c r="J2277" s="225">
        <v>1</v>
      </c>
      <c r="K2277" s="225">
        <f>K2273</f>
        <v>0.5</v>
      </c>
      <c r="L2277" s="225" t="str">
        <f>L2276</f>
        <v>Glove</v>
      </c>
      <c r="M2277" s="225" t="str">
        <f>M2273</f>
        <v>Unique</v>
      </c>
      <c r="N2277" s="1"/>
      <c r="O2277" s="1"/>
      <c r="P2277" s="1"/>
    </row>
    <row r="2278" spans="1:16" ht="16.5" customHeight="1" x14ac:dyDescent="0.3">
      <c r="A2278" s="232" t="b">
        <v>1</v>
      </c>
      <c r="B2278" s="227" t="str">
        <f t="shared" ref="B2278:B2301" si="1325">B2270</f>
        <v>갑옷 1</v>
      </c>
      <c r="C2278" s="227">
        <f t="shared" ref="C2278:C2302" si="1326">C2270+100</f>
        <v>5005201</v>
      </c>
      <c r="D2278" s="227">
        <f>D2276</f>
        <v>2095</v>
      </c>
      <c r="E2278" s="227" t="s">
        <v>31</v>
      </c>
      <c r="F2278" s="227">
        <f t="shared" ref="F2278:G2278" si="1327">F2276</f>
        <v>10</v>
      </c>
      <c r="G2278" s="227">
        <f t="shared" si="1327"/>
        <v>5</v>
      </c>
      <c r="H2278" s="227">
        <f t="shared" ref="H2278:H2301" si="1328">H2270+1000000</f>
        <v>152102003</v>
      </c>
      <c r="I2278" s="227">
        <v>1</v>
      </c>
      <c r="J2278" s="227">
        <v>1</v>
      </c>
      <c r="K2278" s="227">
        <f>K2270</f>
        <v>8.5</v>
      </c>
      <c r="L2278" s="227" t="str">
        <f>L2270</f>
        <v>Body</v>
      </c>
      <c r="M2278" s="227" t="str">
        <f>M2270</f>
        <v>Normal</v>
      </c>
      <c r="N2278" s="1"/>
      <c r="O2278" s="1"/>
      <c r="P2278" s="1"/>
    </row>
    <row r="2279" spans="1:16" ht="16.5" customHeight="1" x14ac:dyDescent="0.3">
      <c r="A2279" s="232" t="b">
        <v>1</v>
      </c>
      <c r="B2279" s="227" t="str">
        <f t="shared" si="1325"/>
        <v>갑옷 2</v>
      </c>
      <c r="C2279" s="227">
        <f t="shared" si="1326"/>
        <v>5005202</v>
      </c>
      <c r="D2279" s="227">
        <f t="shared" si="1322"/>
        <v>2095</v>
      </c>
      <c r="E2279" s="227" t="s">
        <v>31</v>
      </c>
      <c r="F2279" s="227">
        <f t="shared" ref="F2279:G2279" si="1329">F2278</f>
        <v>10</v>
      </c>
      <c r="G2279" s="227">
        <f t="shared" si="1329"/>
        <v>5</v>
      </c>
      <c r="H2279" s="227">
        <f t="shared" si="1328"/>
        <v>152202003</v>
      </c>
      <c r="I2279" s="227">
        <v>1</v>
      </c>
      <c r="J2279" s="227">
        <v>1</v>
      </c>
      <c r="K2279" s="227">
        <f t="shared" ref="K2279:M2285" si="1330">K2271</f>
        <v>25</v>
      </c>
      <c r="L2279" s="227" t="str">
        <f t="shared" si="1330"/>
        <v>Body</v>
      </c>
      <c r="M2279" s="227" t="str">
        <f t="shared" si="1330"/>
        <v>Superior</v>
      </c>
      <c r="N2279" s="1"/>
      <c r="O2279" s="1"/>
      <c r="P2279" s="1"/>
    </row>
    <row r="2280" spans="1:16" ht="16.5" customHeight="1" x14ac:dyDescent="0.3">
      <c r="A2280" s="232" t="b">
        <v>1</v>
      </c>
      <c r="B2280" s="227" t="str">
        <f t="shared" si="1325"/>
        <v>갑옷 3</v>
      </c>
      <c r="C2280" s="227">
        <f t="shared" si="1326"/>
        <v>5005203</v>
      </c>
      <c r="D2280" s="227">
        <f t="shared" si="1322"/>
        <v>2095</v>
      </c>
      <c r="E2280" s="227" t="s">
        <v>31</v>
      </c>
      <c r="F2280" s="227">
        <f>F2278</f>
        <v>10</v>
      </c>
      <c r="G2280" s="227">
        <f>G2278</f>
        <v>5</v>
      </c>
      <c r="H2280" s="227">
        <f t="shared" si="1328"/>
        <v>152302003</v>
      </c>
      <c r="I2280" s="227">
        <v>1</v>
      </c>
      <c r="J2280" s="227">
        <v>1</v>
      </c>
      <c r="K2280" s="227">
        <f t="shared" si="1330"/>
        <v>11</v>
      </c>
      <c r="L2280" s="227" t="str">
        <f t="shared" si="1330"/>
        <v>Body</v>
      </c>
      <c r="M2280" s="227" t="str">
        <f t="shared" si="1330"/>
        <v>Rare</v>
      </c>
      <c r="N2280" s="1"/>
      <c r="O2280" s="1"/>
      <c r="P2280" s="1"/>
    </row>
    <row r="2281" spans="1:16" ht="16.5" customHeight="1" x14ac:dyDescent="0.3">
      <c r="A2281" s="232" t="b">
        <v>1</v>
      </c>
      <c r="B2281" s="227" t="str">
        <f t="shared" si="1325"/>
        <v>갑옷 4</v>
      </c>
      <c r="C2281" s="227">
        <f t="shared" si="1326"/>
        <v>5005204</v>
      </c>
      <c r="D2281" s="227">
        <f t="shared" si="1322"/>
        <v>2095</v>
      </c>
      <c r="E2281" s="227" t="s">
        <v>31</v>
      </c>
      <c r="F2281" s="227">
        <f>F2279</f>
        <v>10</v>
      </c>
      <c r="G2281" s="227">
        <f>G2279</f>
        <v>5</v>
      </c>
      <c r="H2281" s="227">
        <f t="shared" si="1328"/>
        <v>152402003</v>
      </c>
      <c r="I2281" s="227">
        <v>1</v>
      </c>
      <c r="J2281" s="227">
        <v>1</v>
      </c>
      <c r="K2281" s="227">
        <f t="shared" si="1330"/>
        <v>0.5</v>
      </c>
      <c r="L2281" s="227" t="str">
        <f t="shared" si="1330"/>
        <v>Body</v>
      </c>
      <c r="M2281" s="227" t="str">
        <f t="shared" si="1330"/>
        <v>Unique</v>
      </c>
      <c r="N2281" s="1"/>
      <c r="O2281" s="1"/>
      <c r="P2281" s="1"/>
    </row>
    <row r="2282" spans="1:16" ht="16.5" customHeight="1" x14ac:dyDescent="0.3">
      <c r="A2282" s="232" t="b">
        <v>1</v>
      </c>
      <c r="B2282" s="227" t="str">
        <f t="shared" si="1325"/>
        <v>장갑 1</v>
      </c>
      <c r="C2282" s="227">
        <f t="shared" si="1326"/>
        <v>5005205</v>
      </c>
      <c r="D2282" s="227">
        <f>D2280</f>
        <v>2095</v>
      </c>
      <c r="E2282" s="227" t="s">
        <v>31</v>
      </c>
      <c r="F2282" s="227">
        <f t="shared" ref="F2282:G2282" si="1331">F2280</f>
        <v>10</v>
      </c>
      <c r="G2282" s="227">
        <f t="shared" si="1331"/>
        <v>5</v>
      </c>
      <c r="H2282" s="227">
        <f t="shared" si="1328"/>
        <v>152105004</v>
      </c>
      <c r="I2282" s="227">
        <v>1</v>
      </c>
      <c r="J2282" s="227">
        <v>1</v>
      </c>
      <c r="K2282" s="227">
        <f t="shared" si="1330"/>
        <v>8.5</v>
      </c>
      <c r="L2282" s="227" t="str">
        <f t="shared" si="1330"/>
        <v>Glove</v>
      </c>
      <c r="M2282" s="227" t="str">
        <f t="shared" si="1330"/>
        <v>Normal</v>
      </c>
      <c r="N2282" s="1"/>
      <c r="O2282" s="1"/>
      <c r="P2282" s="1"/>
    </row>
    <row r="2283" spans="1:16" ht="16.5" customHeight="1" x14ac:dyDescent="0.3">
      <c r="A2283" s="232" t="b">
        <v>1</v>
      </c>
      <c r="B2283" s="227" t="str">
        <f t="shared" si="1325"/>
        <v>장갑 2</v>
      </c>
      <c r="C2283" s="227">
        <f t="shared" si="1326"/>
        <v>5005206</v>
      </c>
      <c r="D2283" s="227">
        <f t="shared" si="1322"/>
        <v>2095</v>
      </c>
      <c r="E2283" s="227" t="s">
        <v>31</v>
      </c>
      <c r="F2283" s="227">
        <f t="shared" ref="F2283:G2283" si="1332">F2282</f>
        <v>10</v>
      </c>
      <c r="G2283" s="227">
        <f t="shared" si="1332"/>
        <v>5</v>
      </c>
      <c r="H2283" s="227">
        <f t="shared" si="1328"/>
        <v>152205004</v>
      </c>
      <c r="I2283" s="227">
        <v>1</v>
      </c>
      <c r="J2283" s="227">
        <v>1</v>
      </c>
      <c r="K2283" s="227">
        <f t="shared" si="1330"/>
        <v>25</v>
      </c>
      <c r="L2283" s="227" t="str">
        <f t="shared" si="1330"/>
        <v>Glove</v>
      </c>
      <c r="M2283" s="227" t="str">
        <f t="shared" si="1330"/>
        <v>Superior</v>
      </c>
      <c r="N2283" s="1"/>
      <c r="O2283" s="1"/>
      <c r="P2283" s="1"/>
    </row>
    <row r="2284" spans="1:16" ht="16.5" customHeight="1" x14ac:dyDescent="0.3">
      <c r="A2284" s="232" t="b">
        <v>1</v>
      </c>
      <c r="B2284" s="227" t="str">
        <f t="shared" si="1325"/>
        <v>장갑 3</v>
      </c>
      <c r="C2284" s="227">
        <f t="shared" si="1326"/>
        <v>5005207</v>
      </c>
      <c r="D2284" s="227">
        <f t="shared" si="1322"/>
        <v>2095</v>
      </c>
      <c r="E2284" s="227" t="s">
        <v>31</v>
      </c>
      <c r="F2284" s="227">
        <f>F2282</f>
        <v>10</v>
      </c>
      <c r="G2284" s="227">
        <f>G2282</f>
        <v>5</v>
      </c>
      <c r="H2284" s="227">
        <f t="shared" si="1328"/>
        <v>152305004</v>
      </c>
      <c r="I2284" s="227">
        <v>1</v>
      </c>
      <c r="J2284" s="227">
        <v>1</v>
      </c>
      <c r="K2284" s="227">
        <f t="shared" si="1330"/>
        <v>11</v>
      </c>
      <c r="L2284" s="227" t="str">
        <f t="shared" si="1330"/>
        <v>Glove</v>
      </c>
      <c r="M2284" s="227" t="str">
        <f t="shared" si="1330"/>
        <v>Rare</v>
      </c>
      <c r="N2284" s="1"/>
      <c r="O2284" s="1"/>
      <c r="P2284" s="1"/>
    </row>
    <row r="2285" spans="1:16" ht="16.5" customHeight="1" x14ac:dyDescent="0.3">
      <c r="A2285" s="232" t="b">
        <v>1</v>
      </c>
      <c r="B2285" s="227" t="str">
        <f t="shared" si="1325"/>
        <v>장갑 4</v>
      </c>
      <c r="C2285" s="227">
        <f t="shared" si="1326"/>
        <v>5005208</v>
      </c>
      <c r="D2285" s="227">
        <f t="shared" si="1322"/>
        <v>2095</v>
      </c>
      <c r="E2285" s="227" t="s">
        <v>31</v>
      </c>
      <c r="F2285" s="227">
        <f>F2283</f>
        <v>10</v>
      </c>
      <c r="G2285" s="227">
        <f>G2283</f>
        <v>5</v>
      </c>
      <c r="H2285" s="227">
        <f t="shared" si="1328"/>
        <v>152405004</v>
      </c>
      <c r="I2285" s="227">
        <v>1</v>
      </c>
      <c r="J2285" s="227">
        <v>1</v>
      </c>
      <c r="K2285" s="227">
        <f t="shared" si="1330"/>
        <v>0.5</v>
      </c>
      <c r="L2285" s="227" t="str">
        <f t="shared" si="1330"/>
        <v>Glove</v>
      </c>
      <c r="M2285" s="227" t="str">
        <f t="shared" si="1330"/>
        <v>Unique</v>
      </c>
      <c r="N2285" s="1"/>
      <c r="O2285" s="1"/>
      <c r="P2285" s="1"/>
    </row>
    <row r="2286" spans="1:16" ht="16.5" customHeight="1" x14ac:dyDescent="0.3">
      <c r="A2286" s="232" t="b">
        <v>1</v>
      </c>
      <c r="B2286" s="228" t="str">
        <f t="shared" si="1325"/>
        <v>갑옷 1</v>
      </c>
      <c r="C2286" s="228">
        <f t="shared" si="1326"/>
        <v>5005301</v>
      </c>
      <c r="D2286" s="228">
        <f>D2284</f>
        <v>2095</v>
      </c>
      <c r="E2286" s="228" t="s">
        <v>32</v>
      </c>
      <c r="F2286" s="228">
        <f t="shared" ref="F2286:G2286" si="1333">F2284</f>
        <v>10</v>
      </c>
      <c r="G2286" s="228">
        <f t="shared" si="1333"/>
        <v>5</v>
      </c>
      <c r="H2286" s="228">
        <f t="shared" si="1328"/>
        <v>153102003</v>
      </c>
      <c r="I2286" s="228">
        <v>1</v>
      </c>
      <c r="J2286" s="228">
        <v>1</v>
      </c>
      <c r="K2286" s="228">
        <f>K2278</f>
        <v>8.5</v>
      </c>
      <c r="L2286" s="228" t="str">
        <f>L2278</f>
        <v>Body</v>
      </c>
      <c r="M2286" s="228" t="str">
        <f>M2278</f>
        <v>Normal</v>
      </c>
      <c r="N2286" s="1"/>
      <c r="O2286" s="1"/>
      <c r="P2286" s="1"/>
    </row>
    <row r="2287" spans="1:16" ht="16.5" customHeight="1" x14ac:dyDescent="0.3">
      <c r="A2287" s="232" t="b">
        <v>1</v>
      </c>
      <c r="B2287" s="228" t="str">
        <f t="shared" si="1325"/>
        <v>갑옷 2</v>
      </c>
      <c r="C2287" s="228">
        <f t="shared" si="1326"/>
        <v>5005302</v>
      </c>
      <c r="D2287" s="228">
        <f t="shared" si="1322"/>
        <v>2095</v>
      </c>
      <c r="E2287" s="228" t="s">
        <v>32</v>
      </c>
      <c r="F2287" s="228">
        <f t="shared" ref="F2287:G2287" si="1334">F2286</f>
        <v>10</v>
      </c>
      <c r="G2287" s="228">
        <f t="shared" si="1334"/>
        <v>5</v>
      </c>
      <c r="H2287" s="228">
        <f t="shared" si="1328"/>
        <v>153202003</v>
      </c>
      <c r="I2287" s="228">
        <v>1</v>
      </c>
      <c r="J2287" s="228">
        <v>1</v>
      </c>
      <c r="K2287" s="228">
        <f t="shared" ref="K2287:M2293" si="1335">K2279</f>
        <v>25</v>
      </c>
      <c r="L2287" s="228" t="str">
        <f t="shared" si="1335"/>
        <v>Body</v>
      </c>
      <c r="M2287" s="228" t="str">
        <f t="shared" si="1335"/>
        <v>Superior</v>
      </c>
      <c r="N2287" s="1"/>
      <c r="O2287" s="1"/>
      <c r="P2287" s="1"/>
    </row>
    <row r="2288" spans="1:16" ht="16.5" customHeight="1" x14ac:dyDescent="0.3">
      <c r="A2288" s="232" t="b">
        <v>1</v>
      </c>
      <c r="B2288" s="228" t="str">
        <f t="shared" si="1325"/>
        <v>갑옷 3</v>
      </c>
      <c r="C2288" s="228">
        <f t="shared" si="1326"/>
        <v>5005303</v>
      </c>
      <c r="D2288" s="228">
        <f t="shared" si="1322"/>
        <v>2095</v>
      </c>
      <c r="E2288" s="228" t="s">
        <v>32</v>
      </c>
      <c r="F2288" s="228">
        <f>F2286</f>
        <v>10</v>
      </c>
      <c r="G2288" s="228">
        <f>G2286</f>
        <v>5</v>
      </c>
      <c r="H2288" s="228">
        <f t="shared" si="1328"/>
        <v>153302003</v>
      </c>
      <c r="I2288" s="228">
        <v>1</v>
      </c>
      <c r="J2288" s="228">
        <v>1</v>
      </c>
      <c r="K2288" s="228">
        <f t="shared" si="1335"/>
        <v>11</v>
      </c>
      <c r="L2288" s="228" t="str">
        <f t="shared" si="1335"/>
        <v>Body</v>
      </c>
      <c r="M2288" s="228" t="str">
        <f t="shared" si="1335"/>
        <v>Rare</v>
      </c>
      <c r="N2288" s="1"/>
      <c r="O2288" s="1"/>
      <c r="P2288" s="1"/>
    </row>
    <row r="2289" spans="1:16" ht="16.5" customHeight="1" x14ac:dyDescent="0.3">
      <c r="A2289" s="232" t="b">
        <v>1</v>
      </c>
      <c r="B2289" s="228" t="str">
        <f t="shared" si="1325"/>
        <v>갑옷 4</v>
      </c>
      <c r="C2289" s="228">
        <f t="shared" si="1326"/>
        <v>5005304</v>
      </c>
      <c r="D2289" s="228">
        <f t="shared" si="1322"/>
        <v>2095</v>
      </c>
      <c r="E2289" s="228" t="s">
        <v>32</v>
      </c>
      <c r="F2289" s="228">
        <f>F2287</f>
        <v>10</v>
      </c>
      <c r="G2289" s="228">
        <f>G2287</f>
        <v>5</v>
      </c>
      <c r="H2289" s="228">
        <f t="shared" si="1328"/>
        <v>153402003</v>
      </c>
      <c r="I2289" s="228">
        <v>1</v>
      </c>
      <c r="J2289" s="228">
        <v>1</v>
      </c>
      <c r="K2289" s="228">
        <f t="shared" si="1335"/>
        <v>0.5</v>
      </c>
      <c r="L2289" s="228" t="str">
        <f t="shared" si="1335"/>
        <v>Body</v>
      </c>
      <c r="M2289" s="228" t="str">
        <f t="shared" si="1335"/>
        <v>Unique</v>
      </c>
      <c r="N2289" s="1"/>
      <c r="O2289" s="1"/>
      <c r="P2289" s="1"/>
    </row>
    <row r="2290" spans="1:16" ht="16.5" customHeight="1" x14ac:dyDescent="0.3">
      <c r="A2290" s="232" t="b">
        <v>1</v>
      </c>
      <c r="B2290" s="228" t="str">
        <f t="shared" si="1325"/>
        <v>장갑 1</v>
      </c>
      <c r="C2290" s="228">
        <f t="shared" si="1326"/>
        <v>5005305</v>
      </c>
      <c r="D2290" s="228">
        <f>D2288</f>
        <v>2095</v>
      </c>
      <c r="E2290" s="228" t="s">
        <v>32</v>
      </c>
      <c r="F2290" s="228">
        <f t="shared" ref="F2290:G2290" si="1336">F2288</f>
        <v>10</v>
      </c>
      <c r="G2290" s="228">
        <f t="shared" si="1336"/>
        <v>5</v>
      </c>
      <c r="H2290" s="228">
        <f t="shared" si="1328"/>
        <v>153105004</v>
      </c>
      <c r="I2290" s="228">
        <v>1</v>
      </c>
      <c r="J2290" s="228">
        <v>1</v>
      </c>
      <c r="K2290" s="228">
        <f t="shared" si="1335"/>
        <v>8.5</v>
      </c>
      <c r="L2290" s="228" t="str">
        <f t="shared" si="1335"/>
        <v>Glove</v>
      </c>
      <c r="M2290" s="228" t="str">
        <f t="shared" si="1335"/>
        <v>Normal</v>
      </c>
      <c r="N2290" s="1"/>
      <c r="O2290" s="1"/>
      <c r="P2290" s="1"/>
    </row>
    <row r="2291" spans="1:16" ht="16.5" customHeight="1" x14ac:dyDescent="0.3">
      <c r="A2291" s="232" t="b">
        <v>1</v>
      </c>
      <c r="B2291" s="228" t="str">
        <f t="shared" si="1325"/>
        <v>장갑 2</v>
      </c>
      <c r="C2291" s="228">
        <f t="shared" si="1326"/>
        <v>5005306</v>
      </c>
      <c r="D2291" s="228">
        <f t="shared" si="1322"/>
        <v>2095</v>
      </c>
      <c r="E2291" s="228" t="s">
        <v>32</v>
      </c>
      <c r="F2291" s="228">
        <f t="shared" ref="F2291:G2291" si="1337">F2290</f>
        <v>10</v>
      </c>
      <c r="G2291" s="228">
        <f t="shared" si="1337"/>
        <v>5</v>
      </c>
      <c r="H2291" s="228">
        <f t="shared" si="1328"/>
        <v>153205004</v>
      </c>
      <c r="I2291" s="228">
        <v>1</v>
      </c>
      <c r="J2291" s="228">
        <v>1</v>
      </c>
      <c r="K2291" s="228">
        <f t="shared" si="1335"/>
        <v>25</v>
      </c>
      <c r="L2291" s="228" t="str">
        <f t="shared" si="1335"/>
        <v>Glove</v>
      </c>
      <c r="M2291" s="228" t="str">
        <f t="shared" si="1335"/>
        <v>Superior</v>
      </c>
      <c r="N2291" s="1"/>
      <c r="O2291" s="1"/>
      <c r="P2291" s="1"/>
    </row>
    <row r="2292" spans="1:16" ht="16.5" customHeight="1" x14ac:dyDescent="0.3">
      <c r="A2292" s="232" t="b">
        <v>1</v>
      </c>
      <c r="B2292" s="228" t="str">
        <f t="shared" si="1325"/>
        <v>장갑 3</v>
      </c>
      <c r="C2292" s="228">
        <f t="shared" si="1326"/>
        <v>5005307</v>
      </c>
      <c r="D2292" s="228">
        <f t="shared" si="1322"/>
        <v>2095</v>
      </c>
      <c r="E2292" s="228" t="s">
        <v>32</v>
      </c>
      <c r="F2292" s="228">
        <f>F2290</f>
        <v>10</v>
      </c>
      <c r="G2292" s="228">
        <f>G2290</f>
        <v>5</v>
      </c>
      <c r="H2292" s="228">
        <f t="shared" si="1328"/>
        <v>153305004</v>
      </c>
      <c r="I2292" s="228">
        <v>1</v>
      </c>
      <c r="J2292" s="228">
        <v>1</v>
      </c>
      <c r="K2292" s="228">
        <f t="shared" si="1335"/>
        <v>11</v>
      </c>
      <c r="L2292" s="228" t="str">
        <f t="shared" si="1335"/>
        <v>Glove</v>
      </c>
      <c r="M2292" s="228" t="str">
        <f t="shared" si="1335"/>
        <v>Rare</v>
      </c>
      <c r="N2292" s="1"/>
      <c r="O2292" s="1"/>
      <c r="P2292" s="1"/>
    </row>
    <row r="2293" spans="1:16" ht="16.5" customHeight="1" x14ac:dyDescent="0.3">
      <c r="A2293" s="232" t="b">
        <v>1</v>
      </c>
      <c r="B2293" s="228" t="str">
        <f t="shared" si="1325"/>
        <v>장갑 4</v>
      </c>
      <c r="C2293" s="228">
        <f t="shared" si="1326"/>
        <v>5005308</v>
      </c>
      <c r="D2293" s="228">
        <f t="shared" si="1322"/>
        <v>2095</v>
      </c>
      <c r="E2293" s="228" t="s">
        <v>32</v>
      </c>
      <c r="F2293" s="228">
        <f>F2291</f>
        <v>10</v>
      </c>
      <c r="G2293" s="228">
        <f>G2291</f>
        <v>5</v>
      </c>
      <c r="H2293" s="228">
        <f t="shared" si="1328"/>
        <v>153405004</v>
      </c>
      <c r="I2293" s="228">
        <v>1</v>
      </c>
      <c r="J2293" s="228">
        <v>1</v>
      </c>
      <c r="K2293" s="228">
        <f t="shared" si="1335"/>
        <v>0.5</v>
      </c>
      <c r="L2293" s="228" t="str">
        <f t="shared" si="1335"/>
        <v>Glove</v>
      </c>
      <c r="M2293" s="228" t="str">
        <f t="shared" si="1335"/>
        <v>Unique</v>
      </c>
      <c r="N2293" s="1"/>
      <c r="O2293" s="1"/>
      <c r="P2293" s="1"/>
    </row>
    <row r="2294" spans="1:16" ht="16.5" customHeight="1" x14ac:dyDescent="0.3">
      <c r="A2294" s="232" t="b">
        <v>1</v>
      </c>
      <c r="B2294" s="229" t="str">
        <f t="shared" si="1325"/>
        <v>갑옷 1</v>
      </c>
      <c r="C2294" s="229">
        <f t="shared" si="1326"/>
        <v>5005401</v>
      </c>
      <c r="D2294" s="229">
        <f>D2292</f>
        <v>2095</v>
      </c>
      <c r="E2294" s="229" t="s">
        <v>33</v>
      </c>
      <c r="F2294" s="229">
        <f t="shared" ref="F2294:G2294" si="1338">F2292</f>
        <v>10</v>
      </c>
      <c r="G2294" s="229">
        <f t="shared" si="1338"/>
        <v>5</v>
      </c>
      <c r="H2294" s="229">
        <f t="shared" si="1328"/>
        <v>154102003</v>
      </c>
      <c r="I2294" s="229">
        <v>1</v>
      </c>
      <c r="J2294" s="229">
        <v>1</v>
      </c>
      <c r="K2294" s="229">
        <f>K2286</f>
        <v>8.5</v>
      </c>
      <c r="L2294" s="229" t="str">
        <f>L2286</f>
        <v>Body</v>
      </c>
      <c r="M2294" s="229" t="str">
        <f>M2286</f>
        <v>Normal</v>
      </c>
      <c r="N2294" s="1"/>
      <c r="O2294" s="1"/>
      <c r="P2294" s="1"/>
    </row>
    <row r="2295" spans="1:16" ht="16.5" customHeight="1" x14ac:dyDescent="0.3">
      <c r="A2295" s="232" t="b">
        <v>1</v>
      </c>
      <c r="B2295" s="229" t="str">
        <f t="shared" si="1325"/>
        <v>갑옷 2</v>
      </c>
      <c r="C2295" s="229">
        <f t="shared" si="1326"/>
        <v>5005402</v>
      </c>
      <c r="D2295" s="229">
        <f t="shared" si="1322"/>
        <v>2095</v>
      </c>
      <c r="E2295" s="229" t="s">
        <v>33</v>
      </c>
      <c r="F2295" s="229">
        <f t="shared" ref="F2295:G2295" si="1339">F2294</f>
        <v>10</v>
      </c>
      <c r="G2295" s="229">
        <f t="shared" si="1339"/>
        <v>5</v>
      </c>
      <c r="H2295" s="229">
        <f t="shared" si="1328"/>
        <v>154202003</v>
      </c>
      <c r="I2295" s="229">
        <v>1</v>
      </c>
      <c r="J2295" s="229">
        <v>1</v>
      </c>
      <c r="K2295" s="229">
        <f t="shared" ref="K2295:M2301" si="1340">K2287</f>
        <v>25</v>
      </c>
      <c r="L2295" s="229" t="str">
        <f t="shared" si="1340"/>
        <v>Body</v>
      </c>
      <c r="M2295" s="229" t="str">
        <f t="shared" si="1340"/>
        <v>Superior</v>
      </c>
      <c r="N2295" s="1"/>
      <c r="O2295" s="1"/>
      <c r="P2295" s="1"/>
    </row>
    <row r="2296" spans="1:16" ht="16.5" customHeight="1" x14ac:dyDescent="0.3">
      <c r="A2296" s="232" t="b">
        <v>1</v>
      </c>
      <c r="B2296" s="229" t="str">
        <f t="shared" si="1325"/>
        <v>갑옷 3</v>
      </c>
      <c r="C2296" s="229">
        <f t="shared" si="1326"/>
        <v>5005403</v>
      </c>
      <c r="D2296" s="229">
        <f t="shared" si="1322"/>
        <v>2095</v>
      </c>
      <c r="E2296" s="229" t="s">
        <v>33</v>
      </c>
      <c r="F2296" s="229">
        <f>F2294</f>
        <v>10</v>
      </c>
      <c r="G2296" s="229">
        <f>G2294</f>
        <v>5</v>
      </c>
      <c r="H2296" s="229">
        <f t="shared" si="1328"/>
        <v>154302003</v>
      </c>
      <c r="I2296" s="229">
        <v>1</v>
      </c>
      <c r="J2296" s="229">
        <v>1</v>
      </c>
      <c r="K2296" s="229">
        <f t="shared" si="1340"/>
        <v>11</v>
      </c>
      <c r="L2296" s="229" t="str">
        <f t="shared" si="1340"/>
        <v>Body</v>
      </c>
      <c r="M2296" s="229" t="str">
        <f t="shared" si="1340"/>
        <v>Rare</v>
      </c>
      <c r="N2296" s="1"/>
      <c r="O2296" s="1"/>
      <c r="P2296" s="1"/>
    </row>
    <row r="2297" spans="1:16" ht="16.5" customHeight="1" x14ac:dyDescent="0.3">
      <c r="A2297" s="232" t="b">
        <v>1</v>
      </c>
      <c r="B2297" s="229" t="str">
        <f t="shared" si="1325"/>
        <v>갑옷 4</v>
      </c>
      <c r="C2297" s="229">
        <f t="shared" si="1326"/>
        <v>5005404</v>
      </c>
      <c r="D2297" s="229">
        <f t="shared" si="1322"/>
        <v>2095</v>
      </c>
      <c r="E2297" s="229" t="s">
        <v>33</v>
      </c>
      <c r="F2297" s="229">
        <f>F2295</f>
        <v>10</v>
      </c>
      <c r="G2297" s="229">
        <f>G2295</f>
        <v>5</v>
      </c>
      <c r="H2297" s="229">
        <f t="shared" si="1328"/>
        <v>154402003</v>
      </c>
      <c r="I2297" s="229">
        <v>1</v>
      </c>
      <c r="J2297" s="229">
        <v>1</v>
      </c>
      <c r="K2297" s="229">
        <f t="shared" si="1340"/>
        <v>0.5</v>
      </c>
      <c r="L2297" s="229" t="str">
        <f t="shared" si="1340"/>
        <v>Body</v>
      </c>
      <c r="M2297" s="229" t="str">
        <f t="shared" si="1340"/>
        <v>Unique</v>
      </c>
      <c r="N2297" s="1"/>
      <c r="O2297" s="1"/>
      <c r="P2297" s="1"/>
    </row>
    <row r="2298" spans="1:16" ht="16.5" customHeight="1" x14ac:dyDescent="0.3">
      <c r="A2298" s="232" t="b">
        <v>1</v>
      </c>
      <c r="B2298" s="229" t="str">
        <f t="shared" si="1325"/>
        <v>장갑 1</v>
      </c>
      <c r="C2298" s="229">
        <f t="shared" si="1326"/>
        <v>5005405</v>
      </c>
      <c r="D2298" s="229">
        <f>D2296</f>
        <v>2095</v>
      </c>
      <c r="E2298" s="229" t="s">
        <v>33</v>
      </c>
      <c r="F2298" s="229">
        <f t="shared" ref="F2298:G2298" si="1341">F2296</f>
        <v>10</v>
      </c>
      <c r="G2298" s="229">
        <f t="shared" si="1341"/>
        <v>5</v>
      </c>
      <c r="H2298" s="229">
        <f t="shared" si="1328"/>
        <v>154105004</v>
      </c>
      <c r="I2298" s="229">
        <v>1</v>
      </c>
      <c r="J2298" s="229">
        <v>1</v>
      </c>
      <c r="K2298" s="229">
        <f t="shared" si="1340"/>
        <v>8.5</v>
      </c>
      <c r="L2298" s="229" t="str">
        <f t="shared" si="1340"/>
        <v>Glove</v>
      </c>
      <c r="M2298" s="229" t="str">
        <f t="shared" si="1340"/>
        <v>Normal</v>
      </c>
      <c r="N2298" s="1"/>
      <c r="O2298" s="1"/>
      <c r="P2298" s="1"/>
    </row>
    <row r="2299" spans="1:16" ht="16.5" customHeight="1" x14ac:dyDescent="0.3">
      <c r="A2299" s="232" t="b">
        <v>1</v>
      </c>
      <c r="B2299" s="229" t="str">
        <f t="shared" si="1325"/>
        <v>장갑 2</v>
      </c>
      <c r="C2299" s="229">
        <f t="shared" si="1326"/>
        <v>5005406</v>
      </c>
      <c r="D2299" s="229">
        <f t="shared" si="1322"/>
        <v>2095</v>
      </c>
      <c r="E2299" s="229" t="s">
        <v>33</v>
      </c>
      <c r="F2299" s="229">
        <f t="shared" ref="F2299:G2299" si="1342">F2298</f>
        <v>10</v>
      </c>
      <c r="G2299" s="229">
        <f t="shared" si="1342"/>
        <v>5</v>
      </c>
      <c r="H2299" s="229">
        <f t="shared" si="1328"/>
        <v>154205004</v>
      </c>
      <c r="I2299" s="229">
        <v>1</v>
      </c>
      <c r="J2299" s="229">
        <v>1</v>
      </c>
      <c r="K2299" s="229">
        <f t="shared" si="1340"/>
        <v>25</v>
      </c>
      <c r="L2299" s="229" t="str">
        <f t="shared" si="1340"/>
        <v>Glove</v>
      </c>
      <c r="M2299" s="229" t="str">
        <f t="shared" si="1340"/>
        <v>Superior</v>
      </c>
      <c r="N2299" s="1"/>
      <c r="O2299" s="1"/>
      <c r="P2299" s="1"/>
    </row>
    <row r="2300" spans="1:16" ht="16.5" customHeight="1" x14ac:dyDescent="0.3">
      <c r="A2300" s="232" t="b">
        <v>1</v>
      </c>
      <c r="B2300" s="229" t="str">
        <f t="shared" si="1325"/>
        <v>장갑 3</v>
      </c>
      <c r="C2300" s="229">
        <f t="shared" si="1326"/>
        <v>5005407</v>
      </c>
      <c r="D2300" s="229">
        <f t="shared" si="1322"/>
        <v>2095</v>
      </c>
      <c r="E2300" s="229" t="s">
        <v>33</v>
      </c>
      <c r="F2300" s="229">
        <f>F2298</f>
        <v>10</v>
      </c>
      <c r="G2300" s="229">
        <f>G2298</f>
        <v>5</v>
      </c>
      <c r="H2300" s="229">
        <f t="shared" si="1328"/>
        <v>154305004</v>
      </c>
      <c r="I2300" s="229">
        <v>1</v>
      </c>
      <c r="J2300" s="229">
        <v>1</v>
      </c>
      <c r="K2300" s="229">
        <f t="shared" si="1340"/>
        <v>11</v>
      </c>
      <c r="L2300" s="229" t="str">
        <f t="shared" si="1340"/>
        <v>Glove</v>
      </c>
      <c r="M2300" s="229" t="str">
        <f t="shared" si="1340"/>
        <v>Rare</v>
      </c>
      <c r="N2300" s="1"/>
      <c r="O2300" s="1"/>
      <c r="P2300" s="1"/>
    </row>
    <row r="2301" spans="1:16" ht="16.5" customHeight="1" x14ac:dyDescent="0.3">
      <c r="A2301" s="232" t="b">
        <v>1</v>
      </c>
      <c r="B2301" s="229" t="str">
        <f t="shared" si="1325"/>
        <v>장갑 4</v>
      </c>
      <c r="C2301" s="229">
        <f t="shared" si="1326"/>
        <v>5005408</v>
      </c>
      <c r="D2301" s="229">
        <f t="shared" si="1322"/>
        <v>2095</v>
      </c>
      <c r="E2301" s="229" t="s">
        <v>33</v>
      </c>
      <c r="F2301" s="229">
        <f>F2299</f>
        <v>10</v>
      </c>
      <c r="G2301" s="229">
        <f>G2299</f>
        <v>5</v>
      </c>
      <c r="H2301" s="229">
        <f t="shared" si="1328"/>
        <v>154405004</v>
      </c>
      <c r="I2301" s="229">
        <v>1</v>
      </c>
      <c r="J2301" s="229">
        <v>1</v>
      </c>
      <c r="K2301" s="229">
        <f t="shared" si="1340"/>
        <v>0.5</v>
      </c>
      <c r="L2301" s="229" t="str">
        <f t="shared" si="1340"/>
        <v>Glove</v>
      </c>
      <c r="M2301" s="229" t="str">
        <f t="shared" si="1340"/>
        <v>Unique</v>
      </c>
      <c r="N2301" s="1"/>
      <c r="O2301" s="1"/>
      <c r="P2301" s="1"/>
    </row>
    <row r="2302" spans="1:16" ht="16.5" customHeight="1" x14ac:dyDescent="0.3">
      <c r="A2302" s="232" t="b">
        <v>1</v>
      </c>
      <c r="B2302" s="230" t="s">
        <v>34</v>
      </c>
      <c r="C2302" s="230">
        <f t="shared" si="1326"/>
        <v>5005501</v>
      </c>
      <c r="D2302" s="230">
        <f>D2300</f>
        <v>2095</v>
      </c>
      <c r="E2302" s="230" t="s">
        <v>35</v>
      </c>
      <c r="F2302" s="230">
        <f t="shared" ref="F2302:G2302" si="1343">F2300</f>
        <v>10</v>
      </c>
      <c r="G2302" s="230">
        <f t="shared" si="1343"/>
        <v>5</v>
      </c>
      <c r="H2302" s="230">
        <v>160004001</v>
      </c>
      <c r="I2302" s="230">
        <v>1</v>
      </c>
      <c r="J2302" s="230">
        <v>1</v>
      </c>
      <c r="K2302" s="101">
        <v>3</v>
      </c>
      <c r="L2302" s="230" t="s">
        <v>36</v>
      </c>
      <c r="M2302" s="230" t="s">
        <v>37</v>
      </c>
      <c r="N2302" s="1"/>
      <c r="O2302" s="1"/>
      <c r="P2302" s="1"/>
    </row>
    <row r="2303" spans="1:16" ht="16.5" customHeight="1" x14ac:dyDescent="0.3">
      <c r="A2303" s="232" t="b">
        <v>1</v>
      </c>
      <c r="B2303" s="230" t="s">
        <v>38</v>
      </c>
      <c r="C2303" s="230">
        <f>C2302+1</f>
        <v>5005502</v>
      </c>
      <c r="D2303" s="230">
        <f t="shared" si="1322"/>
        <v>2095</v>
      </c>
      <c r="E2303" s="230" t="s">
        <v>35</v>
      </c>
      <c r="F2303" s="230">
        <f t="shared" ref="F2303:G2305" si="1344">F2302</f>
        <v>10</v>
      </c>
      <c r="G2303" s="230">
        <f t="shared" si="1344"/>
        <v>5</v>
      </c>
      <c r="H2303" s="230">
        <v>160004002</v>
      </c>
      <c r="I2303" s="230">
        <v>1</v>
      </c>
      <c r="J2303" s="230">
        <v>1</v>
      </c>
      <c r="K2303" s="101">
        <v>2</v>
      </c>
      <c r="L2303" s="230" t="s">
        <v>39</v>
      </c>
      <c r="M2303" s="230" t="s">
        <v>37</v>
      </c>
      <c r="N2303" s="1"/>
      <c r="O2303" s="1"/>
      <c r="P2303" s="1"/>
    </row>
    <row r="2304" spans="1:16" ht="16.5" customHeight="1" x14ac:dyDescent="0.3">
      <c r="A2304" s="232" t="b">
        <v>1</v>
      </c>
      <c r="B2304" s="230" t="s">
        <v>40</v>
      </c>
      <c r="C2304" s="230">
        <f>C2303+1</f>
        <v>5005503</v>
      </c>
      <c r="D2304" s="230">
        <f t="shared" si="1322"/>
        <v>2095</v>
      </c>
      <c r="E2304" s="230" t="s">
        <v>35</v>
      </c>
      <c r="F2304" s="230">
        <f t="shared" si="1344"/>
        <v>10</v>
      </c>
      <c r="G2304" s="230">
        <f t="shared" si="1344"/>
        <v>5</v>
      </c>
      <c r="H2304" s="230">
        <v>160004003</v>
      </c>
      <c r="I2304" s="230">
        <v>1</v>
      </c>
      <c r="J2304" s="230">
        <v>1</v>
      </c>
      <c r="K2304" s="101">
        <v>4</v>
      </c>
      <c r="L2304" s="230" t="s">
        <v>41</v>
      </c>
      <c r="M2304" s="230" t="s">
        <v>37</v>
      </c>
      <c r="N2304" s="1"/>
      <c r="O2304" s="1"/>
      <c r="P2304" s="1"/>
    </row>
    <row r="2305" spans="1:16" ht="16.5" customHeight="1" x14ac:dyDescent="0.3">
      <c r="A2305" s="232" t="b">
        <v>1</v>
      </c>
      <c r="B2305" s="230" t="s">
        <v>42</v>
      </c>
      <c r="C2305" s="230">
        <f>C2304+1</f>
        <v>5005504</v>
      </c>
      <c r="D2305" s="230">
        <f t="shared" si="1322"/>
        <v>2095</v>
      </c>
      <c r="E2305" s="230" t="s">
        <v>35</v>
      </c>
      <c r="F2305" s="230">
        <f t="shared" si="1344"/>
        <v>10</v>
      </c>
      <c r="G2305" s="230">
        <f t="shared" si="1344"/>
        <v>5</v>
      </c>
      <c r="H2305" s="230">
        <v>160004004</v>
      </c>
      <c r="I2305" s="230">
        <v>1</v>
      </c>
      <c r="J2305" s="230">
        <v>1</v>
      </c>
      <c r="K2305" s="101">
        <v>1</v>
      </c>
      <c r="L2305" s="230" t="s">
        <v>43</v>
      </c>
      <c r="M2305" s="230" t="s">
        <v>37</v>
      </c>
      <c r="N2305" s="1"/>
      <c r="O2305" s="1"/>
      <c r="P2305" s="1"/>
    </row>
    <row r="2306" spans="1:16" ht="16.5" customHeight="1" x14ac:dyDescent="0.3">
      <c r="A2306" s="232" t="b">
        <v>1</v>
      </c>
      <c r="B2306" s="224" t="s">
        <v>711</v>
      </c>
      <c r="C2306" s="224">
        <v>5006101</v>
      </c>
      <c r="D2306" s="224">
        <f>D2280+1</f>
        <v>2096</v>
      </c>
      <c r="E2306" s="225" t="s">
        <v>27</v>
      </c>
      <c r="F2306" s="224">
        <v>10</v>
      </c>
      <c r="G2306" s="224">
        <v>6</v>
      </c>
      <c r="H2306" s="224">
        <v>151106003</v>
      </c>
      <c r="I2306" s="225">
        <v>1</v>
      </c>
      <c r="J2306" s="225">
        <v>1</v>
      </c>
      <c r="K2306" s="224">
        <v>8.5</v>
      </c>
      <c r="L2306" s="226" t="str">
        <f>IF(H2306&gt;=151107001,"Shoes",IF(H2306&gt;=151106001,"Pants",IF(H2306&gt;=151105001,"Glove",IF(H2306&gt;=151103001,"Head",IF(H2306&gt;=151102001,"Body",IF(H2306&gt;=151101001,"Weapon"))))))</f>
        <v>Pants</v>
      </c>
      <c r="M2306" s="225" t="s">
        <v>674</v>
      </c>
      <c r="N2306" s="1"/>
      <c r="O2306" s="1"/>
      <c r="P2306" s="1"/>
    </row>
    <row r="2307" spans="1:16" ht="16.5" customHeight="1" x14ac:dyDescent="0.3">
      <c r="A2307" s="232" t="b">
        <v>1</v>
      </c>
      <c r="B2307" s="224" t="s">
        <v>49</v>
      </c>
      <c r="C2307" s="225">
        <f>C2306+1</f>
        <v>5006102</v>
      </c>
      <c r="D2307" s="225">
        <f>D2306</f>
        <v>2096</v>
      </c>
      <c r="E2307" s="225" t="s">
        <v>27</v>
      </c>
      <c r="F2307" s="225">
        <f t="shared" ref="F2307:G2309" si="1345">F2306</f>
        <v>10</v>
      </c>
      <c r="G2307" s="225">
        <f t="shared" si="1345"/>
        <v>6</v>
      </c>
      <c r="H2307" s="225">
        <f>H2306+100000</f>
        <v>151206003</v>
      </c>
      <c r="I2307" s="225">
        <v>1</v>
      </c>
      <c r="J2307" s="225">
        <v>1</v>
      </c>
      <c r="K2307" s="224">
        <v>25</v>
      </c>
      <c r="L2307" s="225" t="str">
        <f>L2306</f>
        <v>Pants</v>
      </c>
      <c r="M2307" s="225" t="s">
        <v>53</v>
      </c>
      <c r="N2307" s="1"/>
      <c r="O2307" s="1"/>
      <c r="P2307" s="1"/>
    </row>
    <row r="2308" spans="1:16" ht="16.5" customHeight="1" x14ac:dyDescent="0.3">
      <c r="A2308" s="232" t="b">
        <v>1</v>
      </c>
      <c r="B2308" s="224" t="s">
        <v>57</v>
      </c>
      <c r="C2308" s="225">
        <f t="shared" ref="C2308:C2313" si="1346">C2307+1</f>
        <v>5006103</v>
      </c>
      <c r="D2308" s="225">
        <f t="shared" ref="D2308:D2341" si="1347">D2307</f>
        <v>2096</v>
      </c>
      <c r="E2308" s="225" t="s">
        <v>27</v>
      </c>
      <c r="F2308" s="225">
        <f>F2306</f>
        <v>10</v>
      </c>
      <c r="G2308" s="225">
        <f t="shared" si="1345"/>
        <v>6</v>
      </c>
      <c r="H2308" s="225">
        <f>H2307+100000</f>
        <v>151306003</v>
      </c>
      <c r="I2308" s="225">
        <v>1</v>
      </c>
      <c r="J2308" s="225">
        <v>1</v>
      </c>
      <c r="K2308" s="224">
        <v>11</v>
      </c>
      <c r="L2308" s="225" t="str">
        <f>L2307</f>
        <v>Pants</v>
      </c>
      <c r="M2308" s="225" t="s">
        <v>60</v>
      </c>
      <c r="N2308" s="1"/>
      <c r="O2308" s="1"/>
      <c r="P2308" s="1"/>
    </row>
    <row r="2309" spans="1:16" ht="16.5" customHeight="1" x14ac:dyDescent="0.3">
      <c r="A2309" s="232" t="b">
        <v>1</v>
      </c>
      <c r="B2309" s="224" t="s">
        <v>64</v>
      </c>
      <c r="C2309" s="225">
        <f t="shared" si="1346"/>
        <v>5006104</v>
      </c>
      <c r="D2309" s="225">
        <f t="shared" si="1347"/>
        <v>2096</v>
      </c>
      <c r="E2309" s="225" t="s">
        <v>27</v>
      </c>
      <c r="F2309" s="225">
        <f>F2307</f>
        <v>10</v>
      </c>
      <c r="G2309" s="225">
        <f t="shared" si="1345"/>
        <v>6</v>
      </c>
      <c r="H2309" s="225">
        <f>H2308+100000</f>
        <v>151406003</v>
      </c>
      <c r="I2309" s="225">
        <v>1</v>
      </c>
      <c r="J2309" s="225">
        <v>1</v>
      </c>
      <c r="K2309" s="224">
        <v>0.5</v>
      </c>
      <c r="L2309" s="225" t="str">
        <f>L2308</f>
        <v>Pants</v>
      </c>
      <c r="M2309" s="225" t="s">
        <v>675</v>
      </c>
      <c r="N2309" s="1"/>
      <c r="O2309" s="1"/>
      <c r="P2309" s="1"/>
    </row>
    <row r="2310" spans="1:16" ht="16.5" customHeight="1" x14ac:dyDescent="0.3">
      <c r="A2310" s="232" t="b">
        <v>1</v>
      </c>
      <c r="B2310" s="224" t="s">
        <v>708</v>
      </c>
      <c r="C2310" s="225">
        <f t="shared" si="1346"/>
        <v>5006105</v>
      </c>
      <c r="D2310" s="225">
        <f>D2308</f>
        <v>2096</v>
      </c>
      <c r="E2310" s="225" t="s">
        <v>27</v>
      </c>
      <c r="F2310" s="225">
        <f t="shared" ref="F2310:G2310" si="1348">F2308</f>
        <v>10</v>
      </c>
      <c r="G2310" s="225">
        <f t="shared" si="1348"/>
        <v>6</v>
      </c>
      <c r="H2310" s="224">
        <v>151107004</v>
      </c>
      <c r="I2310" s="225">
        <v>1</v>
      </c>
      <c r="J2310" s="225">
        <v>1</v>
      </c>
      <c r="K2310" s="225">
        <f>K2306</f>
        <v>8.5</v>
      </c>
      <c r="L2310" s="226" t="str">
        <f>IF(H2310&gt;=151107001,"Shoes",IF(H2310&gt;=151106001,"Pants",IF(H2310&gt;=151105001,"Glove",IF(H2310&gt;=151103001,"Head",IF(H2310&gt;=151102001,"Body",IF(H2310&gt;=151101001,"Weapon"))))))</f>
        <v>Shoes</v>
      </c>
      <c r="M2310" s="225" t="str">
        <f>M2306</f>
        <v>Normal</v>
      </c>
      <c r="N2310" s="1"/>
      <c r="O2310" s="1"/>
      <c r="P2310" s="1"/>
    </row>
    <row r="2311" spans="1:16" ht="16.5" customHeight="1" x14ac:dyDescent="0.3">
      <c r="A2311" s="232" t="b">
        <v>1</v>
      </c>
      <c r="B2311" s="224" t="s">
        <v>30</v>
      </c>
      <c r="C2311" s="225">
        <f t="shared" si="1346"/>
        <v>5006106</v>
      </c>
      <c r="D2311" s="225">
        <f t="shared" si="1347"/>
        <v>2096</v>
      </c>
      <c r="E2311" s="225" t="s">
        <v>27</v>
      </c>
      <c r="F2311" s="225">
        <f t="shared" ref="F2311:G2313" si="1349">F2310</f>
        <v>10</v>
      </c>
      <c r="G2311" s="225">
        <f t="shared" si="1349"/>
        <v>6</v>
      </c>
      <c r="H2311" s="225">
        <f>H2310+100000</f>
        <v>151207004</v>
      </c>
      <c r="I2311" s="225">
        <v>1</v>
      </c>
      <c r="J2311" s="225">
        <v>1</v>
      </c>
      <c r="K2311" s="225">
        <f>K2307</f>
        <v>25</v>
      </c>
      <c r="L2311" s="225" t="str">
        <f>L2310</f>
        <v>Shoes</v>
      </c>
      <c r="M2311" s="225" t="str">
        <f>M2307</f>
        <v>Superior</v>
      </c>
      <c r="N2311" s="1"/>
      <c r="O2311" s="1"/>
      <c r="P2311" s="1"/>
    </row>
    <row r="2312" spans="1:16" ht="16.5" customHeight="1" x14ac:dyDescent="0.3">
      <c r="A2312" s="232" t="b">
        <v>1</v>
      </c>
      <c r="B2312" s="224" t="s">
        <v>54</v>
      </c>
      <c r="C2312" s="225">
        <f t="shared" si="1346"/>
        <v>5006107</v>
      </c>
      <c r="D2312" s="225">
        <f t="shared" si="1347"/>
        <v>2096</v>
      </c>
      <c r="E2312" s="225" t="s">
        <v>27</v>
      </c>
      <c r="F2312" s="225">
        <f>F2310</f>
        <v>10</v>
      </c>
      <c r="G2312" s="225">
        <f t="shared" si="1349"/>
        <v>6</v>
      </c>
      <c r="H2312" s="225">
        <f>H2311+100000</f>
        <v>151307004</v>
      </c>
      <c r="I2312" s="225">
        <v>1</v>
      </c>
      <c r="J2312" s="225">
        <v>1</v>
      </c>
      <c r="K2312" s="225">
        <f>K2308</f>
        <v>11</v>
      </c>
      <c r="L2312" s="225" t="str">
        <f>L2311</f>
        <v>Shoes</v>
      </c>
      <c r="M2312" s="225" t="str">
        <f>M2308</f>
        <v>Rare</v>
      </c>
      <c r="N2312" s="1"/>
      <c r="O2312" s="1"/>
      <c r="P2312" s="1"/>
    </row>
    <row r="2313" spans="1:16" ht="16.5" customHeight="1" x14ac:dyDescent="0.3">
      <c r="A2313" s="232" t="b">
        <v>1</v>
      </c>
      <c r="B2313" s="224" t="s">
        <v>61</v>
      </c>
      <c r="C2313" s="225">
        <f t="shared" si="1346"/>
        <v>5006108</v>
      </c>
      <c r="D2313" s="225">
        <f t="shared" si="1347"/>
        <v>2096</v>
      </c>
      <c r="E2313" s="225" t="s">
        <v>27</v>
      </c>
      <c r="F2313" s="225">
        <f>F2311</f>
        <v>10</v>
      </c>
      <c r="G2313" s="225">
        <f t="shared" si="1349"/>
        <v>6</v>
      </c>
      <c r="H2313" s="225">
        <f>H2312+100000</f>
        <v>151407004</v>
      </c>
      <c r="I2313" s="225">
        <v>1</v>
      </c>
      <c r="J2313" s="225">
        <v>1</v>
      </c>
      <c r="K2313" s="225">
        <f>K2309</f>
        <v>0.5</v>
      </c>
      <c r="L2313" s="225" t="str">
        <f>L2312</f>
        <v>Shoes</v>
      </c>
      <c r="M2313" s="225" t="str">
        <f>M2309</f>
        <v>Unique</v>
      </c>
      <c r="N2313" s="1"/>
      <c r="O2313" s="1"/>
      <c r="P2313" s="1"/>
    </row>
    <row r="2314" spans="1:16" ht="16.5" customHeight="1" x14ac:dyDescent="0.3">
      <c r="A2314" s="232" t="b">
        <v>1</v>
      </c>
      <c r="B2314" s="227" t="str">
        <f t="shared" ref="B2314:B2337" si="1350">B2306</f>
        <v>하의 1</v>
      </c>
      <c r="C2314" s="227">
        <f t="shared" ref="C2314:C2338" si="1351">C2306+100</f>
        <v>5006201</v>
      </c>
      <c r="D2314" s="227">
        <f>D2312</f>
        <v>2096</v>
      </c>
      <c r="E2314" s="227" t="s">
        <v>31</v>
      </c>
      <c r="F2314" s="227">
        <f t="shared" ref="F2314:G2314" si="1352">F2312</f>
        <v>10</v>
      </c>
      <c r="G2314" s="227">
        <f t="shared" si="1352"/>
        <v>6</v>
      </c>
      <c r="H2314" s="227">
        <f t="shared" ref="H2314:H2337" si="1353">H2306+1000000</f>
        <v>152106003</v>
      </c>
      <c r="I2314" s="227">
        <v>1</v>
      </c>
      <c r="J2314" s="227">
        <v>1</v>
      </c>
      <c r="K2314" s="227">
        <f>K2306</f>
        <v>8.5</v>
      </c>
      <c r="L2314" s="227" t="str">
        <f>L2306</f>
        <v>Pants</v>
      </c>
      <c r="M2314" s="227" t="str">
        <f>M2306</f>
        <v>Normal</v>
      </c>
      <c r="N2314" s="1"/>
      <c r="O2314" s="1"/>
      <c r="P2314" s="1"/>
    </row>
    <row r="2315" spans="1:16" ht="16.5" customHeight="1" x14ac:dyDescent="0.3">
      <c r="A2315" s="232" t="b">
        <v>1</v>
      </c>
      <c r="B2315" s="227" t="str">
        <f t="shared" si="1350"/>
        <v>하의 2</v>
      </c>
      <c r="C2315" s="227">
        <f t="shared" si="1351"/>
        <v>5006202</v>
      </c>
      <c r="D2315" s="227">
        <f t="shared" si="1347"/>
        <v>2096</v>
      </c>
      <c r="E2315" s="227" t="s">
        <v>31</v>
      </c>
      <c r="F2315" s="227">
        <f t="shared" ref="F2315:G2315" si="1354">F2314</f>
        <v>10</v>
      </c>
      <c r="G2315" s="227">
        <f t="shared" si="1354"/>
        <v>6</v>
      </c>
      <c r="H2315" s="227">
        <f t="shared" si="1353"/>
        <v>152206003</v>
      </c>
      <c r="I2315" s="227">
        <v>1</v>
      </c>
      <c r="J2315" s="227">
        <v>1</v>
      </c>
      <c r="K2315" s="227">
        <f t="shared" ref="K2315:M2321" si="1355">K2307</f>
        <v>25</v>
      </c>
      <c r="L2315" s="227" t="str">
        <f t="shared" si="1355"/>
        <v>Pants</v>
      </c>
      <c r="M2315" s="227" t="str">
        <f t="shared" si="1355"/>
        <v>Superior</v>
      </c>
      <c r="N2315" s="1"/>
      <c r="O2315" s="1"/>
      <c r="P2315" s="1"/>
    </row>
    <row r="2316" spans="1:16" ht="16.5" customHeight="1" x14ac:dyDescent="0.3">
      <c r="A2316" s="232" t="b">
        <v>1</v>
      </c>
      <c r="B2316" s="227" t="str">
        <f t="shared" si="1350"/>
        <v>하의 3</v>
      </c>
      <c r="C2316" s="227">
        <f t="shared" si="1351"/>
        <v>5006203</v>
      </c>
      <c r="D2316" s="227">
        <f t="shared" si="1347"/>
        <v>2096</v>
      </c>
      <c r="E2316" s="227" t="s">
        <v>31</v>
      </c>
      <c r="F2316" s="227">
        <f>F2314</f>
        <v>10</v>
      </c>
      <c r="G2316" s="227">
        <f>G2314</f>
        <v>6</v>
      </c>
      <c r="H2316" s="227">
        <f t="shared" si="1353"/>
        <v>152306003</v>
      </c>
      <c r="I2316" s="227">
        <v>1</v>
      </c>
      <c r="J2316" s="227">
        <v>1</v>
      </c>
      <c r="K2316" s="227">
        <f t="shared" si="1355"/>
        <v>11</v>
      </c>
      <c r="L2316" s="227" t="str">
        <f t="shared" si="1355"/>
        <v>Pants</v>
      </c>
      <c r="M2316" s="227" t="str">
        <f t="shared" si="1355"/>
        <v>Rare</v>
      </c>
      <c r="N2316" s="1"/>
      <c r="O2316" s="1"/>
      <c r="P2316" s="1"/>
    </row>
    <row r="2317" spans="1:16" ht="16.5" customHeight="1" x14ac:dyDescent="0.3">
      <c r="A2317" s="232" t="b">
        <v>1</v>
      </c>
      <c r="B2317" s="227" t="str">
        <f t="shared" si="1350"/>
        <v>하의 4</v>
      </c>
      <c r="C2317" s="227">
        <f t="shared" si="1351"/>
        <v>5006204</v>
      </c>
      <c r="D2317" s="227">
        <f t="shared" si="1347"/>
        <v>2096</v>
      </c>
      <c r="E2317" s="227" t="s">
        <v>31</v>
      </c>
      <c r="F2317" s="227">
        <f>F2315</f>
        <v>10</v>
      </c>
      <c r="G2317" s="227">
        <f>G2315</f>
        <v>6</v>
      </c>
      <c r="H2317" s="227">
        <f t="shared" si="1353"/>
        <v>152406003</v>
      </c>
      <c r="I2317" s="227">
        <v>1</v>
      </c>
      <c r="J2317" s="227">
        <v>1</v>
      </c>
      <c r="K2317" s="227">
        <f t="shared" si="1355"/>
        <v>0.5</v>
      </c>
      <c r="L2317" s="227" t="str">
        <f t="shared" si="1355"/>
        <v>Pants</v>
      </c>
      <c r="M2317" s="227" t="str">
        <f t="shared" si="1355"/>
        <v>Unique</v>
      </c>
      <c r="N2317" s="1"/>
      <c r="O2317" s="1"/>
      <c r="P2317" s="1"/>
    </row>
    <row r="2318" spans="1:16" ht="16.5" customHeight="1" x14ac:dyDescent="0.3">
      <c r="A2318" s="232" t="b">
        <v>1</v>
      </c>
      <c r="B2318" s="227" t="str">
        <f t="shared" si="1350"/>
        <v>부츠 1</v>
      </c>
      <c r="C2318" s="227">
        <f t="shared" si="1351"/>
        <v>5006205</v>
      </c>
      <c r="D2318" s="227">
        <f>D2316</f>
        <v>2096</v>
      </c>
      <c r="E2318" s="227" t="s">
        <v>31</v>
      </c>
      <c r="F2318" s="227">
        <f t="shared" ref="F2318:G2318" si="1356">F2316</f>
        <v>10</v>
      </c>
      <c r="G2318" s="227">
        <f t="shared" si="1356"/>
        <v>6</v>
      </c>
      <c r="H2318" s="227">
        <f t="shared" si="1353"/>
        <v>152107004</v>
      </c>
      <c r="I2318" s="227">
        <v>1</v>
      </c>
      <c r="J2318" s="227">
        <v>1</v>
      </c>
      <c r="K2318" s="227">
        <f t="shared" si="1355"/>
        <v>8.5</v>
      </c>
      <c r="L2318" s="227" t="str">
        <f t="shared" si="1355"/>
        <v>Shoes</v>
      </c>
      <c r="M2318" s="227" t="str">
        <f t="shared" si="1355"/>
        <v>Normal</v>
      </c>
      <c r="N2318" s="1"/>
      <c r="O2318" s="1"/>
      <c r="P2318" s="1"/>
    </row>
    <row r="2319" spans="1:16" ht="16.5" customHeight="1" x14ac:dyDescent="0.3">
      <c r="A2319" s="232" t="b">
        <v>1</v>
      </c>
      <c r="B2319" s="227" t="str">
        <f t="shared" si="1350"/>
        <v>부츠 2</v>
      </c>
      <c r="C2319" s="227">
        <f t="shared" si="1351"/>
        <v>5006206</v>
      </c>
      <c r="D2319" s="227">
        <f t="shared" si="1347"/>
        <v>2096</v>
      </c>
      <c r="E2319" s="227" t="s">
        <v>31</v>
      </c>
      <c r="F2319" s="227">
        <f t="shared" ref="F2319:G2319" si="1357">F2318</f>
        <v>10</v>
      </c>
      <c r="G2319" s="227">
        <f t="shared" si="1357"/>
        <v>6</v>
      </c>
      <c r="H2319" s="227">
        <f t="shared" si="1353"/>
        <v>152207004</v>
      </c>
      <c r="I2319" s="227">
        <v>1</v>
      </c>
      <c r="J2319" s="227">
        <v>1</v>
      </c>
      <c r="K2319" s="227">
        <f t="shared" si="1355"/>
        <v>25</v>
      </c>
      <c r="L2319" s="227" t="str">
        <f t="shared" si="1355"/>
        <v>Shoes</v>
      </c>
      <c r="M2319" s="227" t="str">
        <f t="shared" si="1355"/>
        <v>Superior</v>
      </c>
      <c r="N2319" s="1"/>
      <c r="O2319" s="1"/>
      <c r="P2319" s="1"/>
    </row>
    <row r="2320" spans="1:16" ht="16.5" customHeight="1" x14ac:dyDescent="0.3">
      <c r="A2320" s="232" t="b">
        <v>1</v>
      </c>
      <c r="B2320" s="227" t="str">
        <f t="shared" si="1350"/>
        <v>부츠 3</v>
      </c>
      <c r="C2320" s="227">
        <f t="shared" si="1351"/>
        <v>5006207</v>
      </c>
      <c r="D2320" s="227">
        <f t="shared" si="1347"/>
        <v>2096</v>
      </c>
      <c r="E2320" s="227" t="s">
        <v>31</v>
      </c>
      <c r="F2320" s="227">
        <f>F2318</f>
        <v>10</v>
      </c>
      <c r="G2320" s="227">
        <f>G2318</f>
        <v>6</v>
      </c>
      <c r="H2320" s="227">
        <f t="shared" si="1353"/>
        <v>152307004</v>
      </c>
      <c r="I2320" s="227">
        <v>1</v>
      </c>
      <c r="J2320" s="227">
        <v>1</v>
      </c>
      <c r="K2320" s="227">
        <f t="shared" si="1355"/>
        <v>11</v>
      </c>
      <c r="L2320" s="227" t="str">
        <f t="shared" si="1355"/>
        <v>Shoes</v>
      </c>
      <c r="M2320" s="227" t="str">
        <f t="shared" si="1355"/>
        <v>Rare</v>
      </c>
      <c r="N2320" s="1"/>
      <c r="O2320" s="1"/>
      <c r="P2320" s="1"/>
    </row>
    <row r="2321" spans="1:16" ht="16.5" customHeight="1" x14ac:dyDescent="0.3">
      <c r="A2321" s="232" t="b">
        <v>1</v>
      </c>
      <c r="B2321" s="227" t="str">
        <f t="shared" si="1350"/>
        <v>부츠 4</v>
      </c>
      <c r="C2321" s="227">
        <f t="shared" si="1351"/>
        <v>5006208</v>
      </c>
      <c r="D2321" s="227">
        <f t="shared" si="1347"/>
        <v>2096</v>
      </c>
      <c r="E2321" s="227" t="s">
        <v>31</v>
      </c>
      <c r="F2321" s="227">
        <f>F2319</f>
        <v>10</v>
      </c>
      <c r="G2321" s="227">
        <f>G2319</f>
        <v>6</v>
      </c>
      <c r="H2321" s="227">
        <f t="shared" si="1353"/>
        <v>152407004</v>
      </c>
      <c r="I2321" s="227">
        <v>1</v>
      </c>
      <c r="J2321" s="227">
        <v>1</v>
      </c>
      <c r="K2321" s="227">
        <f t="shared" si="1355"/>
        <v>0.5</v>
      </c>
      <c r="L2321" s="227" t="str">
        <f t="shared" si="1355"/>
        <v>Shoes</v>
      </c>
      <c r="M2321" s="227" t="str">
        <f t="shared" si="1355"/>
        <v>Unique</v>
      </c>
      <c r="N2321" s="1"/>
      <c r="O2321" s="1"/>
      <c r="P2321" s="1"/>
    </row>
    <row r="2322" spans="1:16" ht="16.5" customHeight="1" x14ac:dyDescent="0.3">
      <c r="A2322" s="232" t="b">
        <v>1</v>
      </c>
      <c r="B2322" s="228" t="str">
        <f t="shared" si="1350"/>
        <v>하의 1</v>
      </c>
      <c r="C2322" s="228">
        <f t="shared" si="1351"/>
        <v>5006301</v>
      </c>
      <c r="D2322" s="228">
        <f>D2320</f>
        <v>2096</v>
      </c>
      <c r="E2322" s="228" t="s">
        <v>32</v>
      </c>
      <c r="F2322" s="228">
        <f t="shared" ref="F2322:G2322" si="1358">F2320</f>
        <v>10</v>
      </c>
      <c r="G2322" s="228">
        <f t="shared" si="1358"/>
        <v>6</v>
      </c>
      <c r="H2322" s="228">
        <f t="shared" si="1353"/>
        <v>153106003</v>
      </c>
      <c r="I2322" s="228">
        <v>1</v>
      </c>
      <c r="J2322" s="228">
        <v>1</v>
      </c>
      <c r="K2322" s="228">
        <f>K2314</f>
        <v>8.5</v>
      </c>
      <c r="L2322" s="228" t="str">
        <f>L2314</f>
        <v>Pants</v>
      </c>
      <c r="M2322" s="228" t="str">
        <f>M2314</f>
        <v>Normal</v>
      </c>
      <c r="N2322" s="1"/>
      <c r="O2322" s="1"/>
      <c r="P2322" s="1"/>
    </row>
    <row r="2323" spans="1:16" ht="16.5" customHeight="1" x14ac:dyDescent="0.3">
      <c r="A2323" s="232" t="b">
        <v>1</v>
      </c>
      <c r="B2323" s="228" t="str">
        <f t="shared" si="1350"/>
        <v>하의 2</v>
      </c>
      <c r="C2323" s="228">
        <f t="shared" si="1351"/>
        <v>5006302</v>
      </c>
      <c r="D2323" s="228">
        <f t="shared" si="1347"/>
        <v>2096</v>
      </c>
      <c r="E2323" s="228" t="s">
        <v>32</v>
      </c>
      <c r="F2323" s="228">
        <f t="shared" ref="F2323:G2323" si="1359">F2322</f>
        <v>10</v>
      </c>
      <c r="G2323" s="228">
        <f t="shared" si="1359"/>
        <v>6</v>
      </c>
      <c r="H2323" s="228">
        <f t="shared" si="1353"/>
        <v>153206003</v>
      </c>
      <c r="I2323" s="228">
        <v>1</v>
      </c>
      <c r="J2323" s="228">
        <v>1</v>
      </c>
      <c r="K2323" s="228">
        <f t="shared" ref="K2323:M2329" si="1360">K2315</f>
        <v>25</v>
      </c>
      <c r="L2323" s="228" t="str">
        <f t="shared" si="1360"/>
        <v>Pants</v>
      </c>
      <c r="M2323" s="228" t="str">
        <f t="shared" si="1360"/>
        <v>Superior</v>
      </c>
      <c r="N2323" s="1"/>
      <c r="O2323" s="1"/>
      <c r="P2323" s="1"/>
    </row>
    <row r="2324" spans="1:16" ht="16.5" customHeight="1" x14ac:dyDescent="0.3">
      <c r="A2324" s="232" t="b">
        <v>1</v>
      </c>
      <c r="B2324" s="228" t="str">
        <f t="shared" si="1350"/>
        <v>하의 3</v>
      </c>
      <c r="C2324" s="228">
        <f t="shared" si="1351"/>
        <v>5006303</v>
      </c>
      <c r="D2324" s="228">
        <f t="shared" si="1347"/>
        <v>2096</v>
      </c>
      <c r="E2324" s="228" t="s">
        <v>32</v>
      </c>
      <c r="F2324" s="228">
        <f>F2322</f>
        <v>10</v>
      </c>
      <c r="G2324" s="228">
        <f>G2322</f>
        <v>6</v>
      </c>
      <c r="H2324" s="228">
        <f t="shared" si="1353"/>
        <v>153306003</v>
      </c>
      <c r="I2324" s="228">
        <v>1</v>
      </c>
      <c r="J2324" s="228">
        <v>1</v>
      </c>
      <c r="K2324" s="228">
        <f t="shared" si="1360"/>
        <v>11</v>
      </c>
      <c r="L2324" s="228" t="str">
        <f t="shared" si="1360"/>
        <v>Pants</v>
      </c>
      <c r="M2324" s="228" t="str">
        <f t="shared" si="1360"/>
        <v>Rare</v>
      </c>
      <c r="N2324" s="1"/>
      <c r="O2324" s="1"/>
      <c r="P2324" s="1"/>
    </row>
    <row r="2325" spans="1:16" ht="16.5" customHeight="1" x14ac:dyDescent="0.3">
      <c r="A2325" s="232" t="b">
        <v>1</v>
      </c>
      <c r="B2325" s="228" t="str">
        <f t="shared" si="1350"/>
        <v>하의 4</v>
      </c>
      <c r="C2325" s="228">
        <f t="shared" si="1351"/>
        <v>5006304</v>
      </c>
      <c r="D2325" s="228">
        <f t="shared" si="1347"/>
        <v>2096</v>
      </c>
      <c r="E2325" s="228" t="s">
        <v>32</v>
      </c>
      <c r="F2325" s="228">
        <f>F2323</f>
        <v>10</v>
      </c>
      <c r="G2325" s="228">
        <f>G2323</f>
        <v>6</v>
      </c>
      <c r="H2325" s="228">
        <f t="shared" si="1353"/>
        <v>153406003</v>
      </c>
      <c r="I2325" s="228">
        <v>1</v>
      </c>
      <c r="J2325" s="228">
        <v>1</v>
      </c>
      <c r="K2325" s="228">
        <f t="shared" si="1360"/>
        <v>0.5</v>
      </c>
      <c r="L2325" s="228" t="str">
        <f t="shared" si="1360"/>
        <v>Pants</v>
      </c>
      <c r="M2325" s="228" t="str">
        <f t="shared" si="1360"/>
        <v>Unique</v>
      </c>
      <c r="N2325" s="1"/>
      <c r="O2325" s="1"/>
      <c r="P2325" s="1"/>
    </row>
    <row r="2326" spans="1:16" ht="16.5" customHeight="1" x14ac:dyDescent="0.3">
      <c r="A2326" s="232" t="b">
        <v>1</v>
      </c>
      <c r="B2326" s="228" t="str">
        <f t="shared" si="1350"/>
        <v>부츠 1</v>
      </c>
      <c r="C2326" s="228">
        <f t="shared" si="1351"/>
        <v>5006305</v>
      </c>
      <c r="D2326" s="228">
        <f>D2324</f>
        <v>2096</v>
      </c>
      <c r="E2326" s="228" t="s">
        <v>32</v>
      </c>
      <c r="F2326" s="228">
        <f t="shared" ref="F2326:G2326" si="1361">F2324</f>
        <v>10</v>
      </c>
      <c r="G2326" s="228">
        <f t="shared" si="1361"/>
        <v>6</v>
      </c>
      <c r="H2326" s="228">
        <f t="shared" si="1353"/>
        <v>153107004</v>
      </c>
      <c r="I2326" s="228">
        <v>1</v>
      </c>
      <c r="J2326" s="228">
        <v>1</v>
      </c>
      <c r="K2326" s="228">
        <f t="shared" si="1360"/>
        <v>8.5</v>
      </c>
      <c r="L2326" s="228" t="str">
        <f t="shared" si="1360"/>
        <v>Shoes</v>
      </c>
      <c r="M2326" s="228" t="str">
        <f t="shared" si="1360"/>
        <v>Normal</v>
      </c>
      <c r="N2326" s="1"/>
      <c r="O2326" s="1"/>
      <c r="P2326" s="1"/>
    </row>
    <row r="2327" spans="1:16" ht="16.5" customHeight="1" x14ac:dyDescent="0.3">
      <c r="A2327" s="232" t="b">
        <v>1</v>
      </c>
      <c r="B2327" s="228" t="str">
        <f t="shared" si="1350"/>
        <v>부츠 2</v>
      </c>
      <c r="C2327" s="228">
        <f t="shared" si="1351"/>
        <v>5006306</v>
      </c>
      <c r="D2327" s="228">
        <f t="shared" si="1347"/>
        <v>2096</v>
      </c>
      <c r="E2327" s="228" t="s">
        <v>32</v>
      </c>
      <c r="F2327" s="228">
        <f t="shared" ref="F2327:G2327" si="1362">F2326</f>
        <v>10</v>
      </c>
      <c r="G2327" s="228">
        <f t="shared" si="1362"/>
        <v>6</v>
      </c>
      <c r="H2327" s="228">
        <f t="shared" si="1353"/>
        <v>153207004</v>
      </c>
      <c r="I2327" s="228">
        <v>1</v>
      </c>
      <c r="J2327" s="228">
        <v>1</v>
      </c>
      <c r="K2327" s="228">
        <f t="shared" si="1360"/>
        <v>25</v>
      </c>
      <c r="L2327" s="228" t="str">
        <f t="shared" si="1360"/>
        <v>Shoes</v>
      </c>
      <c r="M2327" s="228" t="str">
        <f t="shared" si="1360"/>
        <v>Superior</v>
      </c>
      <c r="N2327" s="1"/>
      <c r="O2327" s="1"/>
      <c r="P2327" s="1"/>
    </row>
    <row r="2328" spans="1:16" ht="16.5" customHeight="1" x14ac:dyDescent="0.3">
      <c r="A2328" s="232" t="b">
        <v>1</v>
      </c>
      <c r="B2328" s="228" t="str">
        <f t="shared" si="1350"/>
        <v>부츠 3</v>
      </c>
      <c r="C2328" s="228">
        <f t="shared" si="1351"/>
        <v>5006307</v>
      </c>
      <c r="D2328" s="228">
        <f t="shared" si="1347"/>
        <v>2096</v>
      </c>
      <c r="E2328" s="228" t="s">
        <v>32</v>
      </c>
      <c r="F2328" s="228">
        <f>F2326</f>
        <v>10</v>
      </c>
      <c r="G2328" s="228">
        <f>G2326</f>
        <v>6</v>
      </c>
      <c r="H2328" s="228">
        <f t="shared" si="1353"/>
        <v>153307004</v>
      </c>
      <c r="I2328" s="228">
        <v>1</v>
      </c>
      <c r="J2328" s="228">
        <v>1</v>
      </c>
      <c r="K2328" s="228">
        <f t="shared" si="1360"/>
        <v>11</v>
      </c>
      <c r="L2328" s="228" t="str">
        <f t="shared" si="1360"/>
        <v>Shoes</v>
      </c>
      <c r="M2328" s="228" t="str">
        <f t="shared" si="1360"/>
        <v>Rare</v>
      </c>
      <c r="N2328" s="1"/>
      <c r="O2328" s="1"/>
      <c r="P2328" s="1"/>
    </row>
    <row r="2329" spans="1:16" ht="16.5" customHeight="1" x14ac:dyDescent="0.3">
      <c r="A2329" s="232" t="b">
        <v>1</v>
      </c>
      <c r="B2329" s="228" t="str">
        <f t="shared" si="1350"/>
        <v>부츠 4</v>
      </c>
      <c r="C2329" s="228">
        <f t="shared" si="1351"/>
        <v>5006308</v>
      </c>
      <c r="D2329" s="228">
        <f t="shared" si="1347"/>
        <v>2096</v>
      </c>
      <c r="E2329" s="228" t="s">
        <v>32</v>
      </c>
      <c r="F2329" s="228">
        <f>F2327</f>
        <v>10</v>
      </c>
      <c r="G2329" s="228">
        <f>G2327</f>
        <v>6</v>
      </c>
      <c r="H2329" s="228">
        <f t="shared" si="1353"/>
        <v>153407004</v>
      </c>
      <c r="I2329" s="228">
        <v>1</v>
      </c>
      <c r="J2329" s="228">
        <v>1</v>
      </c>
      <c r="K2329" s="228">
        <f t="shared" si="1360"/>
        <v>0.5</v>
      </c>
      <c r="L2329" s="228" t="str">
        <f t="shared" si="1360"/>
        <v>Shoes</v>
      </c>
      <c r="M2329" s="228" t="str">
        <f t="shared" si="1360"/>
        <v>Unique</v>
      </c>
      <c r="N2329" s="1"/>
      <c r="O2329" s="1"/>
      <c r="P2329" s="1"/>
    </row>
    <row r="2330" spans="1:16" ht="16.5" customHeight="1" x14ac:dyDescent="0.3">
      <c r="A2330" s="232" t="b">
        <v>1</v>
      </c>
      <c r="B2330" s="229" t="str">
        <f t="shared" si="1350"/>
        <v>하의 1</v>
      </c>
      <c r="C2330" s="229">
        <f t="shared" si="1351"/>
        <v>5006401</v>
      </c>
      <c r="D2330" s="229">
        <f>D2328</f>
        <v>2096</v>
      </c>
      <c r="E2330" s="229" t="s">
        <v>33</v>
      </c>
      <c r="F2330" s="229">
        <f t="shared" ref="F2330:G2330" si="1363">F2328</f>
        <v>10</v>
      </c>
      <c r="G2330" s="229">
        <f t="shared" si="1363"/>
        <v>6</v>
      </c>
      <c r="H2330" s="229">
        <f t="shared" si="1353"/>
        <v>154106003</v>
      </c>
      <c r="I2330" s="229">
        <v>1</v>
      </c>
      <c r="J2330" s="229">
        <v>1</v>
      </c>
      <c r="K2330" s="229">
        <f>K2322</f>
        <v>8.5</v>
      </c>
      <c r="L2330" s="229" t="str">
        <f>L2322</f>
        <v>Pants</v>
      </c>
      <c r="M2330" s="229" t="str">
        <f>M2322</f>
        <v>Normal</v>
      </c>
      <c r="N2330" s="1"/>
      <c r="O2330" s="1"/>
      <c r="P2330" s="1"/>
    </row>
    <row r="2331" spans="1:16" ht="16.5" customHeight="1" x14ac:dyDescent="0.3">
      <c r="A2331" s="232" t="b">
        <v>1</v>
      </c>
      <c r="B2331" s="229" t="str">
        <f t="shared" si="1350"/>
        <v>하의 2</v>
      </c>
      <c r="C2331" s="229">
        <f t="shared" si="1351"/>
        <v>5006402</v>
      </c>
      <c r="D2331" s="229">
        <f t="shared" si="1347"/>
        <v>2096</v>
      </c>
      <c r="E2331" s="229" t="s">
        <v>33</v>
      </c>
      <c r="F2331" s="229">
        <f t="shared" ref="F2331:G2331" si="1364">F2330</f>
        <v>10</v>
      </c>
      <c r="G2331" s="229">
        <f t="shared" si="1364"/>
        <v>6</v>
      </c>
      <c r="H2331" s="229">
        <f t="shared" si="1353"/>
        <v>154206003</v>
      </c>
      <c r="I2331" s="229">
        <v>1</v>
      </c>
      <c r="J2331" s="229">
        <v>1</v>
      </c>
      <c r="K2331" s="229">
        <f t="shared" ref="K2331:M2337" si="1365">K2323</f>
        <v>25</v>
      </c>
      <c r="L2331" s="229" t="str">
        <f t="shared" si="1365"/>
        <v>Pants</v>
      </c>
      <c r="M2331" s="229" t="str">
        <f t="shared" si="1365"/>
        <v>Superior</v>
      </c>
      <c r="N2331" s="1"/>
      <c r="O2331" s="1"/>
      <c r="P2331" s="1"/>
    </row>
    <row r="2332" spans="1:16" ht="16.5" customHeight="1" x14ac:dyDescent="0.3">
      <c r="A2332" s="232" t="b">
        <v>1</v>
      </c>
      <c r="B2332" s="229" t="str">
        <f t="shared" si="1350"/>
        <v>하의 3</v>
      </c>
      <c r="C2332" s="229">
        <f t="shared" si="1351"/>
        <v>5006403</v>
      </c>
      <c r="D2332" s="229">
        <f t="shared" si="1347"/>
        <v>2096</v>
      </c>
      <c r="E2332" s="229" t="s">
        <v>33</v>
      </c>
      <c r="F2332" s="229">
        <f>F2330</f>
        <v>10</v>
      </c>
      <c r="G2332" s="229">
        <f>G2330</f>
        <v>6</v>
      </c>
      <c r="H2332" s="229">
        <f t="shared" si="1353"/>
        <v>154306003</v>
      </c>
      <c r="I2332" s="229">
        <v>1</v>
      </c>
      <c r="J2332" s="229">
        <v>1</v>
      </c>
      <c r="K2332" s="229">
        <f t="shared" si="1365"/>
        <v>11</v>
      </c>
      <c r="L2332" s="229" t="str">
        <f t="shared" si="1365"/>
        <v>Pants</v>
      </c>
      <c r="M2332" s="229" t="str">
        <f t="shared" si="1365"/>
        <v>Rare</v>
      </c>
      <c r="N2332" s="1"/>
      <c r="O2332" s="1"/>
      <c r="P2332" s="1"/>
    </row>
    <row r="2333" spans="1:16" ht="16.5" customHeight="1" x14ac:dyDescent="0.3">
      <c r="A2333" s="232" t="b">
        <v>1</v>
      </c>
      <c r="B2333" s="229" t="str">
        <f t="shared" si="1350"/>
        <v>하의 4</v>
      </c>
      <c r="C2333" s="229">
        <f t="shared" si="1351"/>
        <v>5006404</v>
      </c>
      <c r="D2333" s="229">
        <f t="shared" si="1347"/>
        <v>2096</v>
      </c>
      <c r="E2333" s="229" t="s">
        <v>33</v>
      </c>
      <c r="F2333" s="229">
        <f>F2331</f>
        <v>10</v>
      </c>
      <c r="G2333" s="229">
        <f>G2331</f>
        <v>6</v>
      </c>
      <c r="H2333" s="229">
        <f t="shared" si="1353"/>
        <v>154406003</v>
      </c>
      <c r="I2333" s="229">
        <v>1</v>
      </c>
      <c r="J2333" s="229">
        <v>1</v>
      </c>
      <c r="K2333" s="229">
        <f t="shared" si="1365"/>
        <v>0.5</v>
      </c>
      <c r="L2333" s="229" t="str">
        <f t="shared" si="1365"/>
        <v>Pants</v>
      </c>
      <c r="M2333" s="229" t="str">
        <f t="shared" si="1365"/>
        <v>Unique</v>
      </c>
      <c r="N2333" s="1"/>
      <c r="O2333" s="1"/>
      <c r="P2333" s="1"/>
    </row>
    <row r="2334" spans="1:16" ht="16.5" customHeight="1" x14ac:dyDescent="0.3">
      <c r="A2334" s="232" t="b">
        <v>1</v>
      </c>
      <c r="B2334" s="229" t="str">
        <f t="shared" si="1350"/>
        <v>부츠 1</v>
      </c>
      <c r="C2334" s="229">
        <f t="shared" si="1351"/>
        <v>5006405</v>
      </c>
      <c r="D2334" s="229">
        <f>D2332</f>
        <v>2096</v>
      </c>
      <c r="E2334" s="229" t="s">
        <v>33</v>
      </c>
      <c r="F2334" s="229">
        <f t="shared" ref="F2334:G2334" si="1366">F2332</f>
        <v>10</v>
      </c>
      <c r="G2334" s="229">
        <f t="shared" si="1366"/>
        <v>6</v>
      </c>
      <c r="H2334" s="229">
        <f t="shared" si="1353"/>
        <v>154107004</v>
      </c>
      <c r="I2334" s="229">
        <v>1</v>
      </c>
      <c r="J2334" s="229">
        <v>1</v>
      </c>
      <c r="K2334" s="229">
        <f t="shared" si="1365"/>
        <v>8.5</v>
      </c>
      <c r="L2334" s="229" t="str">
        <f t="shared" si="1365"/>
        <v>Shoes</v>
      </c>
      <c r="M2334" s="229" t="str">
        <f t="shared" si="1365"/>
        <v>Normal</v>
      </c>
      <c r="N2334" s="1"/>
      <c r="O2334" s="1"/>
      <c r="P2334" s="1"/>
    </row>
    <row r="2335" spans="1:16" ht="16.5" customHeight="1" x14ac:dyDescent="0.3">
      <c r="A2335" s="232" t="b">
        <v>1</v>
      </c>
      <c r="B2335" s="229" t="str">
        <f t="shared" si="1350"/>
        <v>부츠 2</v>
      </c>
      <c r="C2335" s="229">
        <f t="shared" si="1351"/>
        <v>5006406</v>
      </c>
      <c r="D2335" s="229">
        <f t="shared" si="1347"/>
        <v>2096</v>
      </c>
      <c r="E2335" s="229" t="s">
        <v>33</v>
      </c>
      <c r="F2335" s="229">
        <f t="shared" ref="F2335:G2335" si="1367">F2334</f>
        <v>10</v>
      </c>
      <c r="G2335" s="229">
        <f t="shared" si="1367"/>
        <v>6</v>
      </c>
      <c r="H2335" s="229">
        <f t="shared" si="1353"/>
        <v>154207004</v>
      </c>
      <c r="I2335" s="229">
        <v>1</v>
      </c>
      <c r="J2335" s="229">
        <v>1</v>
      </c>
      <c r="K2335" s="229">
        <f t="shared" si="1365"/>
        <v>25</v>
      </c>
      <c r="L2335" s="229" t="str">
        <f t="shared" si="1365"/>
        <v>Shoes</v>
      </c>
      <c r="M2335" s="229" t="str">
        <f t="shared" si="1365"/>
        <v>Superior</v>
      </c>
      <c r="N2335" s="1"/>
      <c r="O2335" s="1"/>
      <c r="P2335" s="1"/>
    </row>
    <row r="2336" spans="1:16" ht="16.5" customHeight="1" x14ac:dyDescent="0.3">
      <c r="A2336" s="232" t="b">
        <v>1</v>
      </c>
      <c r="B2336" s="229" t="str">
        <f t="shared" si="1350"/>
        <v>부츠 3</v>
      </c>
      <c r="C2336" s="229">
        <f t="shared" si="1351"/>
        <v>5006407</v>
      </c>
      <c r="D2336" s="229">
        <f t="shared" si="1347"/>
        <v>2096</v>
      </c>
      <c r="E2336" s="229" t="s">
        <v>33</v>
      </c>
      <c r="F2336" s="229">
        <f>F2334</f>
        <v>10</v>
      </c>
      <c r="G2336" s="229">
        <f>G2334</f>
        <v>6</v>
      </c>
      <c r="H2336" s="229">
        <f t="shared" si="1353"/>
        <v>154307004</v>
      </c>
      <c r="I2336" s="229">
        <v>1</v>
      </c>
      <c r="J2336" s="229">
        <v>1</v>
      </c>
      <c r="K2336" s="229">
        <f t="shared" si="1365"/>
        <v>11</v>
      </c>
      <c r="L2336" s="229" t="str">
        <f t="shared" si="1365"/>
        <v>Shoes</v>
      </c>
      <c r="M2336" s="229" t="str">
        <f t="shared" si="1365"/>
        <v>Rare</v>
      </c>
      <c r="N2336" s="1"/>
      <c r="O2336" s="1"/>
      <c r="P2336" s="1"/>
    </row>
    <row r="2337" spans="1:16" ht="16.5" customHeight="1" x14ac:dyDescent="0.3">
      <c r="A2337" s="232" t="b">
        <v>1</v>
      </c>
      <c r="B2337" s="229" t="str">
        <f t="shared" si="1350"/>
        <v>부츠 4</v>
      </c>
      <c r="C2337" s="229">
        <f t="shared" si="1351"/>
        <v>5006408</v>
      </c>
      <c r="D2337" s="229">
        <f t="shared" si="1347"/>
        <v>2096</v>
      </c>
      <c r="E2337" s="229" t="s">
        <v>33</v>
      </c>
      <c r="F2337" s="229">
        <f>F2335</f>
        <v>10</v>
      </c>
      <c r="G2337" s="229">
        <f>G2335</f>
        <v>6</v>
      </c>
      <c r="H2337" s="229">
        <f t="shared" si="1353"/>
        <v>154407004</v>
      </c>
      <c r="I2337" s="229">
        <v>1</v>
      </c>
      <c r="J2337" s="229">
        <v>1</v>
      </c>
      <c r="K2337" s="229">
        <f t="shared" si="1365"/>
        <v>0.5</v>
      </c>
      <c r="L2337" s="229" t="str">
        <f t="shared" si="1365"/>
        <v>Shoes</v>
      </c>
      <c r="M2337" s="229" t="str">
        <f t="shared" si="1365"/>
        <v>Unique</v>
      </c>
      <c r="N2337" s="1"/>
      <c r="O2337" s="1"/>
      <c r="P2337" s="1"/>
    </row>
    <row r="2338" spans="1:16" ht="16.5" customHeight="1" x14ac:dyDescent="0.3">
      <c r="A2338" s="232" t="b">
        <v>1</v>
      </c>
      <c r="B2338" s="230" t="s">
        <v>34</v>
      </c>
      <c r="C2338" s="230">
        <f t="shared" si="1351"/>
        <v>5006501</v>
      </c>
      <c r="D2338" s="230">
        <f>D2336</f>
        <v>2096</v>
      </c>
      <c r="E2338" s="230" t="s">
        <v>35</v>
      </c>
      <c r="F2338" s="230">
        <f t="shared" ref="F2338:G2338" si="1368">F2336</f>
        <v>10</v>
      </c>
      <c r="G2338" s="230">
        <f t="shared" si="1368"/>
        <v>6</v>
      </c>
      <c r="H2338" s="230">
        <v>160004001</v>
      </c>
      <c r="I2338" s="230">
        <v>1</v>
      </c>
      <c r="J2338" s="230">
        <v>1</v>
      </c>
      <c r="K2338" s="101">
        <v>3</v>
      </c>
      <c r="L2338" s="230" t="s">
        <v>36</v>
      </c>
      <c r="M2338" s="230" t="s">
        <v>37</v>
      </c>
      <c r="N2338" s="1"/>
      <c r="O2338" s="1"/>
      <c r="P2338" s="1"/>
    </row>
    <row r="2339" spans="1:16" ht="16.5" customHeight="1" x14ac:dyDescent="0.3">
      <c r="A2339" s="232" t="b">
        <v>1</v>
      </c>
      <c r="B2339" s="230" t="s">
        <v>38</v>
      </c>
      <c r="C2339" s="230">
        <f>C2338+1</f>
        <v>5006502</v>
      </c>
      <c r="D2339" s="230">
        <f t="shared" si="1347"/>
        <v>2096</v>
      </c>
      <c r="E2339" s="230" t="s">
        <v>35</v>
      </c>
      <c r="F2339" s="230">
        <f t="shared" ref="F2339:G2341" si="1369">F2338</f>
        <v>10</v>
      </c>
      <c r="G2339" s="230">
        <f t="shared" si="1369"/>
        <v>6</v>
      </c>
      <c r="H2339" s="230">
        <v>160004002</v>
      </c>
      <c r="I2339" s="230">
        <v>1</v>
      </c>
      <c r="J2339" s="230">
        <v>1</v>
      </c>
      <c r="K2339" s="101">
        <v>2</v>
      </c>
      <c r="L2339" s="230" t="s">
        <v>39</v>
      </c>
      <c r="M2339" s="230" t="s">
        <v>37</v>
      </c>
      <c r="N2339" s="1"/>
      <c r="O2339" s="1"/>
      <c r="P2339" s="1"/>
    </row>
    <row r="2340" spans="1:16" ht="16.5" customHeight="1" x14ac:dyDescent="0.3">
      <c r="A2340" s="232" t="b">
        <v>1</v>
      </c>
      <c r="B2340" s="230" t="s">
        <v>40</v>
      </c>
      <c r="C2340" s="230">
        <f>C2339+1</f>
        <v>5006503</v>
      </c>
      <c r="D2340" s="230">
        <f t="shared" si="1347"/>
        <v>2096</v>
      </c>
      <c r="E2340" s="230" t="s">
        <v>35</v>
      </c>
      <c r="F2340" s="230">
        <f t="shared" si="1369"/>
        <v>10</v>
      </c>
      <c r="G2340" s="230">
        <f t="shared" si="1369"/>
        <v>6</v>
      </c>
      <c r="H2340" s="230">
        <v>160004003</v>
      </c>
      <c r="I2340" s="230">
        <v>1</v>
      </c>
      <c r="J2340" s="230">
        <v>1</v>
      </c>
      <c r="K2340" s="101">
        <v>4</v>
      </c>
      <c r="L2340" s="230" t="s">
        <v>41</v>
      </c>
      <c r="M2340" s="230" t="s">
        <v>37</v>
      </c>
      <c r="N2340" s="1"/>
      <c r="O2340" s="1"/>
      <c r="P2340" s="1"/>
    </row>
    <row r="2341" spans="1:16" ht="16.5" customHeight="1" x14ac:dyDescent="0.3">
      <c r="A2341" s="232" t="b">
        <v>1</v>
      </c>
      <c r="B2341" s="230" t="s">
        <v>42</v>
      </c>
      <c r="C2341" s="230">
        <f>C2340+1</f>
        <v>5006504</v>
      </c>
      <c r="D2341" s="230">
        <f t="shared" si="1347"/>
        <v>2096</v>
      </c>
      <c r="E2341" s="230" t="s">
        <v>35</v>
      </c>
      <c r="F2341" s="230">
        <f t="shared" si="1369"/>
        <v>10</v>
      </c>
      <c r="G2341" s="230">
        <f t="shared" si="1369"/>
        <v>6</v>
      </c>
      <c r="H2341" s="230">
        <v>160004004</v>
      </c>
      <c r="I2341" s="230">
        <v>1</v>
      </c>
      <c r="J2341" s="230">
        <v>1</v>
      </c>
      <c r="K2341" s="101">
        <v>1</v>
      </c>
      <c r="L2341" s="230" t="s">
        <v>43</v>
      </c>
      <c r="M2341" s="230" t="s">
        <v>37</v>
      </c>
      <c r="N2341" s="1"/>
      <c r="O2341" s="1"/>
      <c r="P2341" s="1"/>
    </row>
    <row r="2342" spans="1:16" ht="16.5" customHeight="1" x14ac:dyDescent="0.3">
      <c r="A2342" s="232" t="b">
        <v>1</v>
      </c>
      <c r="B2342" s="224" t="s">
        <v>707</v>
      </c>
      <c r="C2342" s="224">
        <v>5007101</v>
      </c>
      <c r="D2342" s="224">
        <f>D2316+1</f>
        <v>2097</v>
      </c>
      <c r="E2342" s="225" t="s">
        <v>27</v>
      </c>
      <c r="F2342" s="224">
        <v>10</v>
      </c>
      <c r="G2342" s="224">
        <v>7</v>
      </c>
      <c r="H2342" s="224">
        <v>151101006</v>
      </c>
      <c r="I2342" s="225">
        <v>1</v>
      </c>
      <c r="J2342" s="225">
        <v>1</v>
      </c>
      <c r="K2342" s="224">
        <v>8.5</v>
      </c>
      <c r="L2342" s="226" t="str">
        <f>IF(H2342&gt;=151107001,"Shoes",IF(H2342&gt;=151106001,"Pants",IF(H2342&gt;=151105001,"Glove",IF(H2342&gt;=151103001,"Head",IF(H2342&gt;=151102001,"Body",IF(H2342&gt;=151101001,"Weapon"))))))</f>
        <v>Weapon</v>
      </c>
      <c r="M2342" s="225" t="s">
        <v>674</v>
      </c>
      <c r="N2342" s="1"/>
      <c r="O2342" s="1"/>
      <c r="P2342" s="1"/>
    </row>
    <row r="2343" spans="1:16" ht="16.5" customHeight="1" x14ac:dyDescent="0.3">
      <c r="A2343" s="232" t="b">
        <v>1</v>
      </c>
      <c r="B2343" s="224" t="s">
        <v>28</v>
      </c>
      <c r="C2343" s="225">
        <f>C2342+1</f>
        <v>5007102</v>
      </c>
      <c r="D2343" s="225">
        <f>D2342</f>
        <v>2097</v>
      </c>
      <c r="E2343" s="225" t="s">
        <v>27</v>
      </c>
      <c r="F2343" s="225">
        <f t="shared" ref="F2343:G2343" si="1370">F2342</f>
        <v>10</v>
      </c>
      <c r="G2343" s="225">
        <f t="shared" si="1370"/>
        <v>7</v>
      </c>
      <c r="H2343" s="225">
        <f>H2342+100000</f>
        <v>151201006</v>
      </c>
      <c r="I2343" s="225">
        <v>1</v>
      </c>
      <c r="J2343" s="225">
        <v>1</v>
      </c>
      <c r="K2343" s="224">
        <v>25</v>
      </c>
      <c r="L2343" s="225" t="str">
        <f>L2342</f>
        <v>Weapon</v>
      </c>
      <c r="M2343" s="225" t="s">
        <v>53</v>
      </c>
      <c r="N2343" s="1"/>
      <c r="O2343" s="1"/>
      <c r="P2343" s="1"/>
    </row>
    <row r="2344" spans="1:16" ht="16.5" customHeight="1" x14ac:dyDescent="0.3">
      <c r="A2344" s="232" t="b">
        <v>1</v>
      </c>
      <c r="B2344" s="224" t="s">
        <v>52</v>
      </c>
      <c r="C2344" s="225">
        <f t="shared" ref="C2344:C2349" si="1371">C2343+1</f>
        <v>5007103</v>
      </c>
      <c r="D2344" s="225">
        <f t="shared" ref="D2344:D2377" si="1372">D2343</f>
        <v>2097</v>
      </c>
      <c r="E2344" s="225" t="s">
        <v>27</v>
      </c>
      <c r="F2344" s="225">
        <f>F2342</f>
        <v>10</v>
      </c>
      <c r="G2344" s="225">
        <f>G2342</f>
        <v>7</v>
      </c>
      <c r="H2344" s="225">
        <f>H2343+100000</f>
        <v>151301006</v>
      </c>
      <c r="I2344" s="225">
        <v>1</v>
      </c>
      <c r="J2344" s="225">
        <v>1</v>
      </c>
      <c r="K2344" s="224">
        <v>11</v>
      </c>
      <c r="L2344" s="225" t="str">
        <f>L2343</f>
        <v>Weapon</v>
      </c>
      <c r="M2344" s="225" t="s">
        <v>60</v>
      </c>
      <c r="N2344" s="1"/>
      <c r="O2344" s="1"/>
      <c r="P2344" s="1"/>
    </row>
    <row r="2345" spans="1:16" ht="16.5" customHeight="1" x14ac:dyDescent="0.3">
      <c r="A2345" s="232" t="b">
        <v>1</v>
      </c>
      <c r="B2345" s="224" t="s">
        <v>59</v>
      </c>
      <c r="C2345" s="225">
        <f t="shared" si="1371"/>
        <v>5007104</v>
      </c>
      <c r="D2345" s="225">
        <f t="shared" si="1372"/>
        <v>2097</v>
      </c>
      <c r="E2345" s="225" t="s">
        <v>27</v>
      </c>
      <c r="F2345" s="225">
        <f>F2343</f>
        <v>10</v>
      </c>
      <c r="G2345" s="225">
        <f>G2343</f>
        <v>7</v>
      </c>
      <c r="H2345" s="225">
        <f>H2344+100000</f>
        <v>151401006</v>
      </c>
      <c r="I2345" s="225">
        <v>1</v>
      </c>
      <c r="J2345" s="225">
        <v>1</v>
      </c>
      <c r="K2345" s="224">
        <v>0.5</v>
      </c>
      <c r="L2345" s="225" t="str">
        <f>L2344</f>
        <v>Weapon</v>
      </c>
      <c r="M2345" s="225" t="s">
        <v>675</v>
      </c>
      <c r="N2345" s="1"/>
      <c r="O2345" s="1"/>
      <c r="P2345" s="1"/>
    </row>
    <row r="2346" spans="1:16" ht="16.5" customHeight="1" x14ac:dyDescent="0.3">
      <c r="A2346" s="232" t="b">
        <v>1</v>
      </c>
      <c r="B2346" s="224" t="s">
        <v>711</v>
      </c>
      <c r="C2346" s="225">
        <f t="shared" si="1371"/>
        <v>5007105</v>
      </c>
      <c r="D2346" s="225">
        <f>D2344</f>
        <v>2097</v>
      </c>
      <c r="E2346" s="225" t="s">
        <v>27</v>
      </c>
      <c r="F2346" s="225">
        <f t="shared" ref="F2346:G2346" si="1373">F2344</f>
        <v>10</v>
      </c>
      <c r="G2346" s="225">
        <f t="shared" si="1373"/>
        <v>7</v>
      </c>
      <c r="H2346" s="224">
        <v>151106004</v>
      </c>
      <c r="I2346" s="225">
        <v>1</v>
      </c>
      <c r="J2346" s="225">
        <v>1</v>
      </c>
      <c r="K2346" s="225">
        <f>K2342</f>
        <v>8.5</v>
      </c>
      <c r="L2346" s="226" t="str">
        <f>IF(H2346&gt;=151107001,"Shoes",IF(H2346&gt;=151106001,"Pants",IF(H2346&gt;=151105001,"Glove",IF(H2346&gt;=151103001,"Head",IF(H2346&gt;=151102001,"Body",IF(H2346&gt;=151101001,"Weapon"))))))</f>
        <v>Pants</v>
      </c>
      <c r="M2346" s="225" t="str">
        <f>M2342</f>
        <v>Normal</v>
      </c>
      <c r="N2346" s="1"/>
      <c r="O2346" s="1"/>
      <c r="P2346" s="1"/>
    </row>
    <row r="2347" spans="1:16" ht="16.5" customHeight="1" x14ac:dyDescent="0.3">
      <c r="A2347" s="232" t="b">
        <v>1</v>
      </c>
      <c r="B2347" s="224" t="s">
        <v>49</v>
      </c>
      <c r="C2347" s="225">
        <f t="shared" si="1371"/>
        <v>5007106</v>
      </c>
      <c r="D2347" s="225">
        <f t="shared" si="1372"/>
        <v>2097</v>
      </c>
      <c r="E2347" s="225" t="s">
        <v>27</v>
      </c>
      <c r="F2347" s="225">
        <f t="shared" ref="F2347:G2347" si="1374">F2346</f>
        <v>10</v>
      </c>
      <c r="G2347" s="225">
        <f t="shared" si="1374"/>
        <v>7</v>
      </c>
      <c r="H2347" s="225">
        <f>H2346+100000</f>
        <v>151206004</v>
      </c>
      <c r="I2347" s="225">
        <v>1</v>
      </c>
      <c r="J2347" s="225">
        <v>1</v>
      </c>
      <c r="K2347" s="225">
        <f>K2343</f>
        <v>25</v>
      </c>
      <c r="L2347" s="225" t="str">
        <f>L2346</f>
        <v>Pants</v>
      </c>
      <c r="M2347" s="225" t="str">
        <f>M2343</f>
        <v>Superior</v>
      </c>
      <c r="N2347" s="1"/>
      <c r="O2347" s="1"/>
      <c r="P2347" s="1"/>
    </row>
    <row r="2348" spans="1:16" ht="16.5" customHeight="1" x14ac:dyDescent="0.3">
      <c r="A2348" s="232" t="b">
        <v>1</v>
      </c>
      <c r="B2348" s="224" t="s">
        <v>57</v>
      </c>
      <c r="C2348" s="225">
        <f t="shared" si="1371"/>
        <v>5007107</v>
      </c>
      <c r="D2348" s="225">
        <f t="shared" si="1372"/>
        <v>2097</v>
      </c>
      <c r="E2348" s="225" t="s">
        <v>27</v>
      </c>
      <c r="F2348" s="225">
        <f t="shared" ref="F2348:G2350" si="1375">F2346</f>
        <v>10</v>
      </c>
      <c r="G2348" s="225">
        <f t="shared" si="1375"/>
        <v>7</v>
      </c>
      <c r="H2348" s="225">
        <f>H2347+100000</f>
        <v>151306004</v>
      </c>
      <c r="I2348" s="225">
        <v>1</v>
      </c>
      <c r="J2348" s="225">
        <v>1</v>
      </c>
      <c r="K2348" s="225">
        <f>K2344</f>
        <v>11</v>
      </c>
      <c r="L2348" s="225" t="str">
        <f>L2347</f>
        <v>Pants</v>
      </c>
      <c r="M2348" s="225" t="str">
        <f>M2344</f>
        <v>Rare</v>
      </c>
      <c r="N2348" s="1"/>
      <c r="O2348" s="1"/>
      <c r="P2348" s="1"/>
    </row>
    <row r="2349" spans="1:16" ht="16.5" customHeight="1" x14ac:dyDescent="0.3">
      <c r="A2349" s="232" t="b">
        <v>1</v>
      </c>
      <c r="B2349" s="224" t="s">
        <v>64</v>
      </c>
      <c r="C2349" s="225">
        <f t="shared" si="1371"/>
        <v>5007108</v>
      </c>
      <c r="D2349" s="225">
        <f t="shared" si="1372"/>
        <v>2097</v>
      </c>
      <c r="E2349" s="225" t="s">
        <v>27</v>
      </c>
      <c r="F2349" s="225">
        <f t="shared" si="1375"/>
        <v>10</v>
      </c>
      <c r="G2349" s="225">
        <f t="shared" si="1375"/>
        <v>7</v>
      </c>
      <c r="H2349" s="225">
        <f>H2348+100000</f>
        <v>151406004</v>
      </c>
      <c r="I2349" s="225">
        <v>1</v>
      </c>
      <c r="J2349" s="225">
        <v>1</v>
      </c>
      <c r="K2349" s="225">
        <f>K2345</f>
        <v>0.5</v>
      </c>
      <c r="L2349" s="225" t="str">
        <f>L2348</f>
        <v>Pants</v>
      </c>
      <c r="M2349" s="225" t="str">
        <f>M2345</f>
        <v>Unique</v>
      </c>
      <c r="N2349" s="1"/>
      <c r="O2349" s="1"/>
      <c r="P2349" s="1"/>
    </row>
    <row r="2350" spans="1:16" ht="16.5" customHeight="1" x14ac:dyDescent="0.3">
      <c r="A2350" s="232" t="b">
        <v>1</v>
      </c>
      <c r="B2350" s="227" t="str">
        <f t="shared" ref="B2350:B2373" si="1376">B2342</f>
        <v>무기 1</v>
      </c>
      <c r="C2350" s="227">
        <f t="shared" ref="C2350:C2373" si="1377">C2342+100</f>
        <v>5007201</v>
      </c>
      <c r="D2350" s="227">
        <f>D2348</f>
        <v>2097</v>
      </c>
      <c r="E2350" s="227" t="s">
        <v>31</v>
      </c>
      <c r="F2350" s="227">
        <f t="shared" si="1375"/>
        <v>10</v>
      </c>
      <c r="G2350" s="227">
        <f t="shared" si="1375"/>
        <v>7</v>
      </c>
      <c r="H2350" s="227">
        <f t="shared" ref="H2350:H2373" si="1378">H2342+1000000</f>
        <v>152101006</v>
      </c>
      <c r="I2350" s="227">
        <v>1</v>
      </c>
      <c r="J2350" s="227">
        <v>1</v>
      </c>
      <c r="K2350" s="227">
        <f>K2342</f>
        <v>8.5</v>
      </c>
      <c r="L2350" s="227" t="str">
        <f>L2342</f>
        <v>Weapon</v>
      </c>
      <c r="M2350" s="227" t="str">
        <f>M2342</f>
        <v>Normal</v>
      </c>
      <c r="N2350" s="1"/>
      <c r="O2350" s="1"/>
      <c r="P2350" s="1"/>
    </row>
    <row r="2351" spans="1:16" ht="16.5" customHeight="1" x14ac:dyDescent="0.3">
      <c r="A2351" s="232" t="b">
        <v>1</v>
      </c>
      <c r="B2351" s="227" t="str">
        <f t="shared" si="1376"/>
        <v>무기 2</v>
      </c>
      <c r="C2351" s="227">
        <f t="shared" si="1377"/>
        <v>5007202</v>
      </c>
      <c r="D2351" s="227">
        <f t="shared" si="1372"/>
        <v>2097</v>
      </c>
      <c r="E2351" s="227" t="s">
        <v>31</v>
      </c>
      <c r="F2351" s="227">
        <f>F2350</f>
        <v>10</v>
      </c>
      <c r="G2351" s="227">
        <f>G2350</f>
        <v>7</v>
      </c>
      <c r="H2351" s="227">
        <f t="shared" si="1378"/>
        <v>152201006</v>
      </c>
      <c r="I2351" s="227">
        <v>1</v>
      </c>
      <c r="J2351" s="227">
        <v>1</v>
      </c>
      <c r="K2351" s="227">
        <f t="shared" ref="K2351:M2357" si="1379">K2343</f>
        <v>25</v>
      </c>
      <c r="L2351" s="227" t="str">
        <f t="shared" si="1379"/>
        <v>Weapon</v>
      </c>
      <c r="M2351" s="227" t="str">
        <f t="shared" si="1379"/>
        <v>Superior</v>
      </c>
      <c r="N2351" s="1"/>
      <c r="O2351" s="1"/>
      <c r="P2351" s="1"/>
    </row>
    <row r="2352" spans="1:16" ht="16.5" customHeight="1" x14ac:dyDescent="0.3">
      <c r="A2352" s="232" t="b">
        <v>1</v>
      </c>
      <c r="B2352" s="227" t="str">
        <f t="shared" si="1376"/>
        <v>무기 3</v>
      </c>
      <c r="C2352" s="227">
        <f t="shared" si="1377"/>
        <v>5007203</v>
      </c>
      <c r="D2352" s="227">
        <f t="shared" si="1372"/>
        <v>2097</v>
      </c>
      <c r="E2352" s="227" t="s">
        <v>31</v>
      </c>
      <c r="F2352" s="227">
        <f>F2350</f>
        <v>10</v>
      </c>
      <c r="G2352" s="227">
        <f>G2350</f>
        <v>7</v>
      </c>
      <c r="H2352" s="227">
        <f t="shared" si="1378"/>
        <v>152301006</v>
      </c>
      <c r="I2352" s="227">
        <v>1</v>
      </c>
      <c r="J2352" s="227">
        <v>1</v>
      </c>
      <c r="K2352" s="227">
        <f t="shared" si="1379"/>
        <v>11</v>
      </c>
      <c r="L2352" s="227" t="str">
        <f t="shared" si="1379"/>
        <v>Weapon</v>
      </c>
      <c r="M2352" s="227" t="str">
        <f t="shared" si="1379"/>
        <v>Rare</v>
      </c>
      <c r="N2352" s="1"/>
      <c r="O2352" s="1"/>
      <c r="P2352" s="1"/>
    </row>
    <row r="2353" spans="1:16" ht="16.5" customHeight="1" x14ac:dyDescent="0.3">
      <c r="A2353" s="232" t="b">
        <v>1</v>
      </c>
      <c r="B2353" s="227" t="str">
        <f t="shared" si="1376"/>
        <v>무기 4</v>
      </c>
      <c r="C2353" s="227">
        <f t="shared" si="1377"/>
        <v>5007204</v>
      </c>
      <c r="D2353" s="227">
        <f t="shared" si="1372"/>
        <v>2097</v>
      </c>
      <c r="E2353" s="227" t="s">
        <v>31</v>
      </c>
      <c r="F2353" s="227">
        <f>F2351</f>
        <v>10</v>
      </c>
      <c r="G2353" s="227">
        <f>G2351</f>
        <v>7</v>
      </c>
      <c r="H2353" s="227">
        <f t="shared" si="1378"/>
        <v>152401006</v>
      </c>
      <c r="I2353" s="227">
        <v>1</v>
      </c>
      <c r="J2353" s="227">
        <v>1</v>
      </c>
      <c r="K2353" s="227">
        <f t="shared" si="1379"/>
        <v>0.5</v>
      </c>
      <c r="L2353" s="227" t="str">
        <f t="shared" si="1379"/>
        <v>Weapon</v>
      </c>
      <c r="M2353" s="227" t="str">
        <f t="shared" si="1379"/>
        <v>Unique</v>
      </c>
      <c r="N2353" s="1"/>
      <c r="O2353" s="1"/>
      <c r="P2353" s="1"/>
    </row>
    <row r="2354" spans="1:16" ht="16.5" customHeight="1" x14ac:dyDescent="0.3">
      <c r="A2354" s="232" t="b">
        <v>1</v>
      </c>
      <c r="B2354" s="227" t="str">
        <f t="shared" si="1376"/>
        <v>하의 1</v>
      </c>
      <c r="C2354" s="227">
        <f t="shared" si="1377"/>
        <v>5007205</v>
      </c>
      <c r="D2354" s="227">
        <f>D2352</f>
        <v>2097</v>
      </c>
      <c r="E2354" s="227" t="s">
        <v>31</v>
      </c>
      <c r="F2354" s="227">
        <f t="shared" ref="F2354:G2354" si="1380">F2352</f>
        <v>10</v>
      </c>
      <c r="G2354" s="227">
        <f t="shared" si="1380"/>
        <v>7</v>
      </c>
      <c r="H2354" s="227">
        <f t="shared" si="1378"/>
        <v>152106004</v>
      </c>
      <c r="I2354" s="227">
        <v>1</v>
      </c>
      <c r="J2354" s="227">
        <v>1</v>
      </c>
      <c r="K2354" s="227">
        <f t="shared" si="1379"/>
        <v>8.5</v>
      </c>
      <c r="L2354" s="227" t="str">
        <f t="shared" si="1379"/>
        <v>Pants</v>
      </c>
      <c r="M2354" s="227" t="str">
        <f t="shared" si="1379"/>
        <v>Normal</v>
      </c>
      <c r="N2354" s="1"/>
      <c r="O2354" s="1"/>
      <c r="P2354" s="1"/>
    </row>
    <row r="2355" spans="1:16" ht="16.5" customHeight="1" x14ac:dyDescent="0.3">
      <c r="A2355" s="232" t="b">
        <v>1</v>
      </c>
      <c r="B2355" s="227" t="str">
        <f t="shared" si="1376"/>
        <v>하의 2</v>
      </c>
      <c r="C2355" s="227">
        <f t="shared" si="1377"/>
        <v>5007206</v>
      </c>
      <c r="D2355" s="227">
        <f t="shared" si="1372"/>
        <v>2097</v>
      </c>
      <c r="E2355" s="227" t="s">
        <v>31</v>
      </c>
      <c r="F2355" s="227">
        <f t="shared" ref="F2355:G2355" si="1381">F2354</f>
        <v>10</v>
      </c>
      <c r="G2355" s="227">
        <f t="shared" si="1381"/>
        <v>7</v>
      </c>
      <c r="H2355" s="227">
        <f t="shared" si="1378"/>
        <v>152206004</v>
      </c>
      <c r="I2355" s="227">
        <v>1</v>
      </c>
      <c r="J2355" s="227">
        <v>1</v>
      </c>
      <c r="K2355" s="227">
        <f t="shared" si="1379"/>
        <v>25</v>
      </c>
      <c r="L2355" s="227" t="str">
        <f t="shared" si="1379"/>
        <v>Pants</v>
      </c>
      <c r="M2355" s="227" t="str">
        <f t="shared" si="1379"/>
        <v>Superior</v>
      </c>
      <c r="N2355" s="1"/>
      <c r="O2355" s="1"/>
      <c r="P2355" s="1"/>
    </row>
    <row r="2356" spans="1:16" ht="16.5" customHeight="1" x14ac:dyDescent="0.3">
      <c r="A2356" s="232" t="b">
        <v>1</v>
      </c>
      <c r="B2356" s="227" t="str">
        <f t="shared" si="1376"/>
        <v>하의 3</v>
      </c>
      <c r="C2356" s="227">
        <f t="shared" si="1377"/>
        <v>5007207</v>
      </c>
      <c r="D2356" s="227">
        <f t="shared" si="1372"/>
        <v>2097</v>
      </c>
      <c r="E2356" s="227" t="s">
        <v>31</v>
      </c>
      <c r="F2356" s="227">
        <f t="shared" ref="F2356:G2358" si="1382">F2354</f>
        <v>10</v>
      </c>
      <c r="G2356" s="227">
        <f t="shared" si="1382"/>
        <v>7</v>
      </c>
      <c r="H2356" s="227">
        <f t="shared" si="1378"/>
        <v>152306004</v>
      </c>
      <c r="I2356" s="227">
        <v>1</v>
      </c>
      <c r="J2356" s="227">
        <v>1</v>
      </c>
      <c r="K2356" s="227">
        <f t="shared" si="1379"/>
        <v>11</v>
      </c>
      <c r="L2356" s="227" t="str">
        <f t="shared" si="1379"/>
        <v>Pants</v>
      </c>
      <c r="M2356" s="227" t="str">
        <f t="shared" si="1379"/>
        <v>Rare</v>
      </c>
      <c r="N2356" s="1"/>
      <c r="O2356" s="1"/>
      <c r="P2356" s="1"/>
    </row>
    <row r="2357" spans="1:16" ht="16.5" customHeight="1" x14ac:dyDescent="0.3">
      <c r="A2357" s="232" t="b">
        <v>1</v>
      </c>
      <c r="B2357" s="227" t="str">
        <f t="shared" si="1376"/>
        <v>하의 4</v>
      </c>
      <c r="C2357" s="227">
        <f t="shared" si="1377"/>
        <v>5007208</v>
      </c>
      <c r="D2357" s="227">
        <f t="shared" si="1372"/>
        <v>2097</v>
      </c>
      <c r="E2357" s="227" t="s">
        <v>31</v>
      </c>
      <c r="F2357" s="227">
        <f t="shared" si="1382"/>
        <v>10</v>
      </c>
      <c r="G2357" s="227">
        <f t="shared" si="1382"/>
        <v>7</v>
      </c>
      <c r="H2357" s="227">
        <f t="shared" si="1378"/>
        <v>152406004</v>
      </c>
      <c r="I2357" s="227">
        <v>1</v>
      </c>
      <c r="J2357" s="227">
        <v>1</v>
      </c>
      <c r="K2357" s="227">
        <f t="shared" si="1379"/>
        <v>0.5</v>
      </c>
      <c r="L2357" s="227" t="str">
        <f t="shared" si="1379"/>
        <v>Pants</v>
      </c>
      <c r="M2357" s="227" t="str">
        <f t="shared" si="1379"/>
        <v>Unique</v>
      </c>
      <c r="N2357" s="1"/>
      <c r="O2357" s="1"/>
      <c r="P2357" s="1"/>
    </row>
    <row r="2358" spans="1:16" ht="16.5" customHeight="1" x14ac:dyDescent="0.3">
      <c r="A2358" s="232" t="b">
        <v>1</v>
      </c>
      <c r="B2358" s="228" t="str">
        <f t="shared" si="1376"/>
        <v>무기 1</v>
      </c>
      <c r="C2358" s="228">
        <f t="shared" si="1377"/>
        <v>5007301</v>
      </c>
      <c r="D2358" s="228">
        <f>D2356</f>
        <v>2097</v>
      </c>
      <c r="E2358" s="228" t="s">
        <v>32</v>
      </c>
      <c r="F2358" s="228">
        <f t="shared" si="1382"/>
        <v>10</v>
      </c>
      <c r="G2358" s="228">
        <f t="shared" si="1382"/>
        <v>7</v>
      </c>
      <c r="H2358" s="228">
        <f t="shared" si="1378"/>
        <v>153101006</v>
      </c>
      <c r="I2358" s="228">
        <v>1</v>
      </c>
      <c r="J2358" s="228">
        <v>1</v>
      </c>
      <c r="K2358" s="228">
        <f>K2350</f>
        <v>8.5</v>
      </c>
      <c r="L2358" s="228" t="str">
        <f>L2350</f>
        <v>Weapon</v>
      </c>
      <c r="M2358" s="228" t="str">
        <f>M2350</f>
        <v>Normal</v>
      </c>
      <c r="N2358" s="1"/>
      <c r="O2358" s="1"/>
      <c r="P2358" s="1"/>
    </row>
    <row r="2359" spans="1:16" ht="16.5" customHeight="1" x14ac:dyDescent="0.3">
      <c r="A2359" s="232" t="b">
        <v>1</v>
      </c>
      <c r="B2359" s="228" t="str">
        <f t="shared" si="1376"/>
        <v>무기 2</v>
      </c>
      <c r="C2359" s="228">
        <f t="shared" si="1377"/>
        <v>5007302</v>
      </c>
      <c r="D2359" s="228">
        <f t="shared" si="1372"/>
        <v>2097</v>
      </c>
      <c r="E2359" s="228" t="s">
        <v>32</v>
      </c>
      <c r="F2359" s="228">
        <f>F2358</f>
        <v>10</v>
      </c>
      <c r="G2359" s="228">
        <f>G2358</f>
        <v>7</v>
      </c>
      <c r="H2359" s="228">
        <f t="shared" si="1378"/>
        <v>153201006</v>
      </c>
      <c r="I2359" s="228">
        <v>1</v>
      </c>
      <c r="J2359" s="228">
        <v>1</v>
      </c>
      <c r="K2359" s="228">
        <f t="shared" ref="K2359:M2365" si="1383">K2351</f>
        <v>25</v>
      </c>
      <c r="L2359" s="228" t="str">
        <f t="shared" si="1383"/>
        <v>Weapon</v>
      </c>
      <c r="M2359" s="228" t="str">
        <f t="shared" si="1383"/>
        <v>Superior</v>
      </c>
      <c r="N2359" s="1"/>
      <c r="O2359" s="1"/>
      <c r="P2359" s="1"/>
    </row>
    <row r="2360" spans="1:16" ht="16.5" customHeight="1" x14ac:dyDescent="0.3">
      <c r="A2360" s="232" t="b">
        <v>1</v>
      </c>
      <c r="B2360" s="228" t="str">
        <f t="shared" si="1376"/>
        <v>무기 3</v>
      </c>
      <c r="C2360" s="228">
        <f t="shared" si="1377"/>
        <v>5007303</v>
      </c>
      <c r="D2360" s="228">
        <f t="shared" si="1372"/>
        <v>2097</v>
      </c>
      <c r="E2360" s="228" t="s">
        <v>32</v>
      </c>
      <c r="F2360" s="228">
        <f>F2358</f>
        <v>10</v>
      </c>
      <c r="G2360" s="228">
        <f>G2358</f>
        <v>7</v>
      </c>
      <c r="H2360" s="228">
        <f t="shared" si="1378"/>
        <v>153301006</v>
      </c>
      <c r="I2360" s="228">
        <v>1</v>
      </c>
      <c r="J2360" s="228">
        <v>1</v>
      </c>
      <c r="K2360" s="228">
        <f t="shared" si="1383"/>
        <v>11</v>
      </c>
      <c r="L2360" s="228" t="str">
        <f t="shared" si="1383"/>
        <v>Weapon</v>
      </c>
      <c r="M2360" s="228" t="str">
        <f t="shared" si="1383"/>
        <v>Rare</v>
      </c>
      <c r="N2360" s="1"/>
      <c r="O2360" s="1"/>
      <c r="P2360" s="1"/>
    </row>
    <row r="2361" spans="1:16" ht="16.5" customHeight="1" x14ac:dyDescent="0.3">
      <c r="A2361" s="232" t="b">
        <v>1</v>
      </c>
      <c r="B2361" s="228" t="str">
        <f t="shared" si="1376"/>
        <v>무기 4</v>
      </c>
      <c r="C2361" s="228">
        <f t="shared" si="1377"/>
        <v>5007304</v>
      </c>
      <c r="D2361" s="228">
        <f t="shared" si="1372"/>
        <v>2097</v>
      </c>
      <c r="E2361" s="228" t="s">
        <v>32</v>
      </c>
      <c r="F2361" s="228">
        <f>F2359</f>
        <v>10</v>
      </c>
      <c r="G2361" s="228">
        <f>G2359</f>
        <v>7</v>
      </c>
      <c r="H2361" s="228">
        <f t="shared" si="1378"/>
        <v>153401006</v>
      </c>
      <c r="I2361" s="228">
        <v>1</v>
      </c>
      <c r="J2361" s="228">
        <v>1</v>
      </c>
      <c r="K2361" s="228">
        <f t="shared" si="1383"/>
        <v>0.5</v>
      </c>
      <c r="L2361" s="228" t="str">
        <f t="shared" si="1383"/>
        <v>Weapon</v>
      </c>
      <c r="M2361" s="228" t="str">
        <f t="shared" si="1383"/>
        <v>Unique</v>
      </c>
      <c r="N2361" s="1"/>
      <c r="O2361" s="1"/>
      <c r="P2361" s="1"/>
    </row>
    <row r="2362" spans="1:16" ht="16.5" customHeight="1" x14ac:dyDescent="0.3">
      <c r="A2362" s="232" t="b">
        <v>1</v>
      </c>
      <c r="B2362" s="228" t="str">
        <f t="shared" si="1376"/>
        <v>하의 1</v>
      </c>
      <c r="C2362" s="228">
        <f t="shared" si="1377"/>
        <v>5007305</v>
      </c>
      <c r="D2362" s="228">
        <f>D2360</f>
        <v>2097</v>
      </c>
      <c r="E2362" s="228" t="s">
        <v>32</v>
      </c>
      <c r="F2362" s="228">
        <f t="shared" ref="F2362:G2362" si="1384">F2360</f>
        <v>10</v>
      </c>
      <c r="G2362" s="228">
        <f t="shared" si="1384"/>
        <v>7</v>
      </c>
      <c r="H2362" s="228">
        <f t="shared" si="1378"/>
        <v>153106004</v>
      </c>
      <c r="I2362" s="228">
        <v>1</v>
      </c>
      <c r="J2362" s="228">
        <v>1</v>
      </c>
      <c r="K2362" s="228">
        <f t="shared" si="1383"/>
        <v>8.5</v>
      </c>
      <c r="L2362" s="228" t="str">
        <f t="shared" si="1383"/>
        <v>Pants</v>
      </c>
      <c r="M2362" s="228" t="str">
        <f t="shared" si="1383"/>
        <v>Normal</v>
      </c>
      <c r="N2362" s="1"/>
      <c r="O2362" s="1"/>
      <c r="P2362" s="1"/>
    </row>
    <row r="2363" spans="1:16" ht="16.5" customHeight="1" x14ac:dyDescent="0.3">
      <c r="A2363" s="232" t="b">
        <v>1</v>
      </c>
      <c r="B2363" s="228" t="str">
        <f t="shared" si="1376"/>
        <v>하의 2</v>
      </c>
      <c r="C2363" s="228">
        <f t="shared" si="1377"/>
        <v>5007306</v>
      </c>
      <c r="D2363" s="228">
        <f t="shared" si="1372"/>
        <v>2097</v>
      </c>
      <c r="E2363" s="228" t="s">
        <v>32</v>
      </c>
      <c r="F2363" s="228">
        <f t="shared" ref="F2363:G2363" si="1385">F2362</f>
        <v>10</v>
      </c>
      <c r="G2363" s="228">
        <f t="shared" si="1385"/>
        <v>7</v>
      </c>
      <c r="H2363" s="228">
        <f t="shared" si="1378"/>
        <v>153206004</v>
      </c>
      <c r="I2363" s="228">
        <v>1</v>
      </c>
      <c r="J2363" s="228">
        <v>1</v>
      </c>
      <c r="K2363" s="228">
        <f t="shared" si="1383"/>
        <v>25</v>
      </c>
      <c r="L2363" s="228" t="str">
        <f t="shared" si="1383"/>
        <v>Pants</v>
      </c>
      <c r="M2363" s="228" t="str">
        <f t="shared" si="1383"/>
        <v>Superior</v>
      </c>
      <c r="N2363" s="1"/>
      <c r="O2363" s="1"/>
      <c r="P2363" s="1"/>
    </row>
    <row r="2364" spans="1:16" ht="16.5" customHeight="1" x14ac:dyDescent="0.3">
      <c r="A2364" s="232" t="b">
        <v>1</v>
      </c>
      <c r="B2364" s="228" t="str">
        <f t="shared" si="1376"/>
        <v>하의 3</v>
      </c>
      <c r="C2364" s="228">
        <f t="shared" si="1377"/>
        <v>5007307</v>
      </c>
      <c r="D2364" s="228">
        <f t="shared" si="1372"/>
        <v>2097</v>
      </c>
      <c r="E2364" s="228" t="s">
        <v>32</v>
      </c>
      <c r="F2364" s="228">
        <f t="shared" ref="F2364:G2366" si="1386">F2362</f>
        <v>10</v>
      </c>
      <c r="G2364" s="228">
        <f t="shared" si="1386"/>
        <v>7</v>
      </c>
      <c r="H2364" s="228">
        <f t="shared" si="1378"/>
        <v>153306004</v>
      </c>
      <c r="I2364" s="228">
        <v>1</v>
      </c>
      <c r="J2364" s="228">
        <v>1</v>
      </c>
      <c r="K2364" s="228">
        <f t="shared" si="1383"/>
        <v>11</v>
      </c>
      <c r="L2364" s="228" t="str">
        <f t="shared" si="1383"/>
        <v>Pants</v>
      </c>
      <c r="M2364" s="228" t="str">
        <f t="shared" si="1383"/>
        <v>Rare</v>
      </c>
      <c r="N2364" s="1"/>
      <c r="O2364" s="1"/>
      <c r="P2364" s="1"/>
    </row>
    <row r="2365" spans="1:16" ht="16.5" customHeight="1" x14ac:dyDescent="0.3">
      <c r="A2365" s="232" t="b">
        <v>1</v>
      </c>
      <c r="B2365" s="228" t="str">
        <f t="shared" si="1376"/>
        <v>하의 4</v>
      </c>
      <c r="C2365" s="228">
        <f t="shared" si="1377"/>
        <v>5007308</v>
      </c>
      <c r="D2365" s="228">
        <f t="shared" si="1372"/>
        <v>2097</v>
      </c>
      <c r="E2365" s="228" t="s">
        <v>32</v>
      </c>
      <c r="F2365" s="228">
        <f t="shared" si="1386"/>
        <v>10</v>
      </c>
      <c r="G2365" s="228">
        <f t="shared" si="1386"/>
        <v>7</v>
      </c>
      <c r="H2365" s="228">
        <f t="shared" si="1378"/>
        <v>153406004</v>
      </c>
      <c r="I2365" s="228">
        <v>1</v>
      </c>
      <c r="J2365" s="228">
        <v>1</v>
      </c>
      <c r="K2365" s="228">
        <f t="shared" si="1383"/>
        <v>0.5</v>
      </c>
      <c r="L2365" s="228" t="str">
        <f t="shared" si="1383"/>
        <v>Pants</v>
      </c>
      <c r="M2365" s="228" t="str">
        <f t="shared" si="1383"/>
        <v>Unique</v>
      </c>
      <c r="N2365" s="1"/>
      <c r="O2365" s="1"/>
      <c r="P2365" s="1"/>
    </row>
    <row r="2366" spans="1:16" ht="16.5" customHeight="1" x14ac:dyDescent="0.3">
      <c r="A2366" s="232" t="b">
        <v>1</v>
      </c>
      <c r="B2366" s="229" t="str">
        <f t="shared" si="1376"/>
        <v>무기 1</v>
      </c>
      <c r="C2366" s="229">
        <f t="shared" si="1377"/>
        <v>5007401</v>
      </c>
      <c r="D2366" s="229">
        <f>D2364</f>
        <v>2097</v>
      </c>
      <c r="E2366" s="229" t="s">
        <v>33</v>
      </c>
      <c r="F2366" s="229">
        <f t="shared" si="1386"/>
        <v>10</v>
      </c>
      <c r="G2366" s="229">
        <f t="shared" si="1386"/>
        <v>7</v>
      </c>
      <c r="H2366" s="229">
        <f t="shared" si="1378"/>
        <v>154101006</v>
      </c>
      <c r="I2366" s="229">
        <v>1</v>
      </c>
      <c r="J2366" s="229">
        <v>1</v>
      </c>
      <c r="K2366" s="229">
        <f>K2358</f>
        <v>8.5</v>
      </c>
      <c r="L2366" s="229" t="str">
        <f>L2358</f>
        <v>Weapon</v>
      </c>
      <c r="M2366" s="229" t="str">
        <f>M2358</f>
        <v>Normal</v>
      </c>
      <c r="N2366" s="1"/>
      <c r="O2366" s="1"/>
      <c r="P2366" s="1"/>
    </row>
    <row r="2367" spans="1:16" ht="16.5" customHeight="1" x14ac:dyDescent="0.3">
      <c r="A2367" s="232" t="b">
        <v>1</v>
      </c>
      <c r="B2367" s="229" t="str">
        <f t="shared" si="1376"/>
        <v>무기 2</v>
      </c>
      <c r="C2367" s="229">
        <f t="shared" si="1377"/>
        <v>5007402</v>
      </c>
      <c r="D2367" s="229">
        <f t="shared" si="1372"/>
        <v>2097</v>
      </c>
      <c r="E2367" s="229" t="s">
        <v>33</v>
      </c>
      <c r="F2367" s="229">
        <f>F2366</f>
        <v>10</v>
      </c>
      <c r="G2367" s="229">
        <f>G2366</f>
        <v>7</v>
      </c>
      <c r="H2367" s="229">
        <f t="shared" si="1378"/>
        <v>154201006</v>
      </c>
      <c r="I2367" s="229">
        <v>1</v>
      </c>
      <c r="J2367" s="229">
        <v>1</v>
      </c>
      <c r="K2367" s="229">
        <f t="shared" ref="K2367:M2373" si="1387">K2359</f>
        <v>25</v>
      </c>
      <c r="L2367" s="229" t="str">
        <f t="shared" si="1387"/>
        <v>Weapon</v>
      </c>
      <c r="M2367" s="229" t="str">
        <f t="shared" si="1387"/>
        <v>Superior</v>
      </c>
      <c r="N2367" s="1"/>
      <c r="O2367" s="1"/>
      <c r="P2367" s="1"/>
    </row>
    <row r="2368" spans="1:16" ht="16.5" customHeight="1" x14ac:dyDescent="0.3">
      <c r="A2368" s="232" t="b">
        <v>1</v>
      </c>
      <c r="B2368" s="229" t="str">
        <f t="shared" si="1376"/>
        <v>무기 3</v>
      </c>
      <c r="C2368" s="229">
        <f t="shared" si="1377"/>
        <v>5007403</v>
      </c>
      <c r="D2368" s="229">
        <f t="shared" si="1372"/>
        <v>2097</v>
      </c>
      <c r="E2368" s="229" t="s">
        <v>33</v>
      </c>
      <c r="F2368" s="229">
        <f>F2366</f>
        <v>10</v>
      </c>
      <c r="G2368" s="229">
        <f>G2366</f>
        <v>7</v>
      </c>
      <c r="H2368" s="229">
        <f t="shared" si="1378"/>
        <v>154301006</v>
      </c>
      <c r="I2368" s="229">
        <v>1</v>
      </c>
      <c r="J2368" s="229">
        <v>1</v>
      </c>
      <c r="K2368" s="229">
        <f t="shared" si="1387"/>
        <v>11</v>
      </c>
      <c r="L2368" s="229" t="str">
        <f t="shared" si="1387"/>
        <v>Weapon</v>
      </c>
      <c r="M2368" s="229" t="str">
        <f t="shared" si="1387"/>
        <v>Rare</v>
      </c>
      <c r="N2368" s="1"/>
      <c r="O2368" s="1"/>
      <c r="P2368" s="1"/>
    </row>
    <row r="2369" spans="1:16" ht="16.5" customHeight="1" x14ac:dyDescent="0.3">
      <c r="A2369" s="232" t="b">
        <v>1</v>
      </c>
      <c r="B2369" s="229" t="str">
        <f t="shared" si="1376"/>
        <v>무기 4</v>
      </c>
      <c r="C2369" s="229">
        <f t="shared" si="1377"/>
        <v>5007404</v>
      </c>
      <c r="D2369" s="229">
        <f t="shared" si="1372"/>
        <v>2097</v>
      </c>
      <c r="E2369" s="229" t="s">
        <v>33</v>
      </c>
      <c r="F2369" s="229">
        <f>F2367</f>
        <v>10</v>
      </c>
      <c r="G2369" s="229">
        <f>G2367</f>
        <v>7</v>
      </c>
      <c r="H2369" s="229">
        <f t="shared" si="1378"/>
        <v>154401006</v>
      </c>
      <c r="I2369" s="229">
        <v>1</v>
      </c>
      <c r="J2369" s="229">
        <v>1</v>
      </c>
      <c r="K2369" s="229">
        <f t="shared" si="1387"/>
        <v>0.5</v>
      </c>
      <c r="L2369" s="229" t="str">
        <f t="shared" si="1387"/>
        <v>Weapon</v>
      </c>
      <c r="M2369" s="229" t="str">
        <f t="shared" si="1387"/>
        <v>Unique</v>
      </c>
      <c r="N2369" s="1"/>
      <c r="O2369" s="1"/>
      <c r="P2369" s="1"/>
    </row>
    <row r="2370" spans="1:16" ht="16.5" customHeight="1" x14ac:dyDescent="0.3">
      <c r="A2370" s="232" t="b">
        <v>1</v>
      </c>
      <c r="B2370" s="229" t="str">
        <f t="shared" si="1376"/>
        <v>하의 1</v>
      </c>
      <c r="C2370" s="229">
        <f t="shared" si="1377"/>
        <v>5007405</v>
      </c>
      <c r="D2370" s="229">
        <f>D2368</f>
        <v>2097</v>
      </c>
      <c r="E2370" s="229" t="s">
        <v>33</v>
      </c>
      <c r="F2370" s="229">
        <f t="shared" ref="F2370:G2370" si="1388">F2368</f>
        <v>10</v>
      </c>
      <c r="G2370" s="229">
        <f t="shared" si="1388"/>
        <v>7</v>
      </c>
      <c r="H2370" s="229">
        <f t="shared" si="1378"/>
        <v>154106004</v>
      </c>
      <c r="I2370" s="229">
        <v>1</v>
      </c>
      <c r="J2370" s="229">
        <v>1</v>
      </c>
      <c r="K2370" s="229">
        <f t="shared" si="1387"/>
        <v>8.5</v>
      </c>
      <c r="L2370" s="229" t="str">
        <f t="shared" si="1387"/>
        <v>Pants</v>
      </c>
      <c r="M2370" s="229" t="str">
        <f t="shared" si="1387"/>
        <v>Normal</v>
      </c>
      <c r="N2370" s="1"/>
      <c r="O2370" s="1"/>
      <c r="P2370" s="1"/>
    </row>
    <row r="2371" spans="1:16" ht="16.5" customHeight="1" x14ac:dyDescent="0.3">
      <c r="A2371" s="232" t="b">
        <v>1</v>
      </c>
      <c r="B2371" s="229" t="str">
        <f t="shared" si="1376"/>
        <v>하의 2</v>
      </c>
      <c r="C2371" s="229">
        <f t="shared" si="1377"/>
        <v>5007406</v>
      </c>
      <c r="D2371" s="229">
        <f t="shared" si="1372"/>
        <v>2097</v>
      </c>
      <c r="E2371" s="229" t="s">
        <v>33</v>
      </c>
      <c r="F2371" s="229">
        <f t="shared" ref="F2371:G2371" si="1389">F2370</f>
        <v>10</v>
      </c>
      <c r="G2371" s="229">
        <f t="shared" si="1389"/>
        <v>7</v>
      </c>
      <c r="H2371" s="229">
        <f t="shared" si="1378"/>
        <v>154206004</v>
      </c>
      <c r="I2371" s="229">
        <v>1</v>
      </c>
      <c r="J2371" s="229">
        <v>1</v>
      </c>
      <c r="K2371" s="229">
        <f t="shared" si="1387"/>
        <v>25</v>
      </c>
      <c r="L2371" s="229" t="str">
        <f t="shared" si="1387"/>
        <v>Pants</v>
      </c>
      <c r="M2371" s="229" t="str">
        <f t="shared" si="1387"/>
        <v>Superior</v>
      </c>
      <c r="N2371" s="1"/>
      <c r="O2371" s="1"/>
      <c r="P2371" s="1"/>
    </row>
    <row r="2372" spans="1:16" ht="16.5" customHeight="1" x14ac:dyDescent="0.3">
      <c r="A2372" s="232" t="b">
        <v>1</v>
      </c>
      <c r="B2372" s="229" t="str">
        <f t="shared" si="1376"/>
        <v>하의 3</v>
      </c>
      <c r="C2372" s="229">
        <f t="shared" si="1377"/>
        <v>5007407</v>
      </c>
      <c r="D2372" s="229">
        <f t="shared" si="1372"/>
        <v>2097</v>
      </c>
      <c r="E2372" s="229" t="s">
        <v>33</v>
      </c>
      <c r="F2372" s="229">
        <f t="shared" ref="F2372:G2374" si="1390">F2370</f>
        <v>10</v>
      </c>
      <c r="G2372" s="229">
        <f t="shared" si="1390"/>
        <v>7</v>
      </c>
      <c r="H2372" s="229">
        <f t="shared" si="1378"/>
        <v>154306004</v>
      </c>
      <c r="I2372" s="229">
        <v>1</v>
      </c>
      <c r="J2372" s="229">
        <v>1</v>
      </c>
      <c r="K2372" s="229">
        <f t="shared" si="1387"/>
        <v>11</v>
      </c>
      <c r="L2372" s="229" t="str">
        <f t="shared" si="1387"/>
        <v>Pants</v>
      </c>
      <c r="M2372" s="229" t="str">
        <f t="shared" si="1387"/>
        <v>Rare</v>
      </c>
      <c r="N2372" s="1"/>
      <c r="O2372" s="1"/>
      <c r="P2372" s="1"/>
    </row>
    <row r="2373" spans="1:16" ht="16.5" customHeight="1" x14ac:dyDescent="0.3">
      <c r="A2373" s="232" t="b">
        <v>1</v>
      </c>
      <c r="B2373" s="229" t="str">
        <f t="shared" si="1376"/>
        <v>하의 4</v>
      </c>
      <c r="C2373" s="229">
        <f t="shared" si="1377"/>
        <v>5007408</v>
      </c>
      <c r="D2373" s="229">
        <f t="shared" si="1372"/>
        <v>2097</v>
      </c>
      <c r="E2373" s="229" t="s">
        <v>33</v>
      </c>
      <c r="F2373" s="229">
        <f t="shared" si="1390"/>
        <v>10</v>
      </c>
      <c r="G2373" s="229">
        <f t="shared" si="1390"/>
        <v>7</v>
      </c>
      <c r="H2373" s="229">
        <f t="shared" si="1378"/>
        <v>154406004</v>
      </c>
      <c r="I2373" s="229">
        <v>1</v>
      </c>
      <c r="J2373" s="229">
        <v>1</v>
      </c>
      <c r="K2373" s="229">
        <f t="shared" si="1387"/>
        <v>0.5</v>
      </c>
      <c r="L2373" s="229" t="str">
        <f t="shared" si="1387"/>
        <v>Pants</v>
      </c>
      <c r="M2373" s="229" t="str">
        <f t="shared" si="1387"/>
        <v>Unique</v>
      </c>
      <c r="N2373" s="1"/>
      <c r="O2373" s="1"/>
      <c r="P2373" s="1"/>
    </row>
    <row r="2374" spans="1:16" ht="16.5" customHeight="1" x14ac:dyDescent="0.3">
      <c r="A2374" s="232" t="b">
        <v>1</v>
      </c>
      <c r="B2374" s="230" t="s">
        <v>34</v>
      </c>
      <c r="C2374" s="230">
        <f t="shared" ref="C2374" si="1391">C2366+100</f>
        <v>5007501</v>
      </c>
      <c r="D2374" s="230">
        <f>D2372</f>
        <v>2097</v>
      </c>
      <c r="E2374" s="230" t="s">
        <v>35</v>
      </c>
      <c r="F2374" s="230">
        <f t="shared" si="1390"/>
        <v>10</v>
      </c>
      <c r="G2374" s="230">
        <f t="shared" si="1390"/>
        <v>7</v>
      </c>
      <c r="H2374" s="230">
        <v>160004001</v>
      </c>
      <c r="I2374" s="230">
        <v>1</v>
      </c>
      <c r="J2374" s="230">
        <v>1</v>
      </c>
      <c r="K2374" s="101">
        <v>3</v>
      </c>
      <c r="L2374" s="230" t="s">
        <v>36</v>
      </c>
      <c r="M2374" s="230" t="s">
        <v>37</v>
      </c>
      <c r="N2374" s="1"/>
      <c r="O2374" s="1"/>
      <c r="P2374" s="1"/>
    </row>
    <row r="2375" spans="1:16" ht="16.5" customHeight="1" x14ac:dyDescent="0.3">
      <c r="A2375" s="232" t="b">
        <v>1</v>
      </c>
      <c r="B2375" s="230" t="s">
        <v>38</v>
      </c>
      <c r="C2375" s="230">
        <f>C2374+1</f>
        <v>5007502</v>
      </c>
      <c r="D2375" s="230">
        <f t="shared" si="1372"/>
        <v>2097</v>
      </c>
      <c r="E2375" s="230" t="s">
        <v>35</v>
      </c>
      <c r="F2375" s="230">
        <f t="shared" ref="F2375:G2377" si="1392">F2374</f>
        <v>10</v>
      </c>
      <c r="G2375" s="230">
        <f t="shared" si="1392"/>
        <v>7</v>
      </c>
      <c r="H2375" s="230">
        <v>160004002</v>
      </c>
      <c r="I2375" s="230">
        <v>1</v>
      </c>
      <c r="J2375" s="230">
        <v>1</v>
      </c>
      <c r="K2375" s="101">
        <v>2</v>
      </c>
      <c r="L2375" s="230" t="s">
        <v>39</v>
      </c>
      <c r="M2375" s="230" t="s">
        <v>37</v>
      </c>
      <c r="N2375" s="1"/>
      <c r="O2375" s="1"/>
      <c r="P2375" s="1"/>
    </row>
    <row r="2376" spans="1:16" ht="16.5" customHeight="1" x14ac:dyDescent="0.3">
      <c r="A2376" s="232" t="b">
        <v>1</v>
      </c>
      <c r="B2376" s="230" t="s">
        <v>40</v>
      </c>
      <c r="C2376" s="230">
        <f>C2375+1</f>
        <v>5007503</v>
      </c>
      <c r="D2376" s="230">
        <f t="shared" si="1372"/>
        <v>2097</v>
      </c>
      <c r="E2376" s="230" t="s">
        <v>35</v>
      </c>
      <c r="F2376" s="230">
        <f t="shared" si="1392"/>
        <v>10</v>
      </c>
      <c r="G2376" s="230">
        <f t="shared" si="1392"/>
        <v>7</v>
      </c>
      <c r="H2376" s="230">
        <v>160004003</v>
      </c>
      <c r="I2376" s="230">
        <v>1</v>
      </c>
      <c r="J2376" s="230">
        <v>1</v>
      </c>
      <c r="K2376" s="101">
        <v>4</v>
      </c>
      <c r="L2376" s="230" t="s">
        <v>41</v>
      </c>
      <c r="M2376" s="230" t="s">
        <v>37</v>
      </c>
      <c r="N2376" s="1"/>
      <c r="O2376" s="1"/>
      <c r="P2376" s="1"/>
    </row>
    <row r="2377" spans="1:16" ht="16.5" customHeight="1" x14ac:dyDescent="0.3">
      <c r="A2377" s="232" t="b">
        <v>1</v>
      </c>
      <c r="B2377" s="230" t="s">
        <v>42</v>
      </c>
      <c r="C2377" s="230">
        <f>C2376+1</f>
        <v>5007504</v>
      </c>
      <c r="D2377" s="230">
        <f t="shared" si="1372"/>
        <v>2097</v>
      </c>
      <c r="E2377" s="230" t="s">
        <v>35</v>
      </c>
      <c r="F2377" s="230">
        <f t="shared" si="1392"/>
        <v>10</v>
      </c>
      <c r="G2377" s="230">
        <f t="shared" si="1392"/>
        <v>7</v>
      </c>
      <c r="H2377" s="230">
        <v>160004004</v>
      </c>
      <c r="I2377" s="230">
        <v>1</v>
      </c>
      <c r="J2377" s="230">
        <v>1</v>
      </c>
      <c r="K2377" s="101">
        <v>1</v>
      </c>
      <c r="L2377" s="230" t="s">
        <v>43</v>
      </c>
      <c r="M2377" s="230" t="s">
        <v>37</v>
      </c>
      <c r="N2377" s="1"/>
      <c r="O2377" s="1"/>
      <c r="P2377" s="1"/>
    </row>
    <row r="2378" spans="1:16" ht="16.5" customHeight="1" x14ac:dyDescent="0.3">
      <c r="A2378" s="232" t="b">
        <v>1</v>
      </c>
      <c r="B2378" s="224" t="s">
        <v>709</v>
      </c>
      <c r="C2378" s="224">
        <v>5008101</v>
      </c>
      <c r="D2378" s="224">
        <f>D2352+1</f>
        <v>2098</v>
      </c>
      <c r="E2378" s="225" t="s">
        <v>27</v>
      </c>
      <c r="F2378" s="224">
        <v>10</v>
      </c>
      <c r="G2378" s="224">
        <v>8</v>
      </c>
      <c r="H2378" s="224">
        <v>151102004</v>
      </c>
      <c r="I2378" s="225">
        <v>1</v>
      </c>
      <c r="J2378" s="225">
        <v>1</v>
      </c>
      <c r="K2378" s="224">
        <v>8.5</v>
      </c>
      <c r="L2378" s="226" t="str">
        <f>IF(H2378&gt;=151107001,"Shoes",IF(H2378&gt;=151106001,"Pants",IF(H2378&gt;=151105001,"Glove",IF(H2378&gt;=151103001,"Head",IF(H2378&gt;=151102001,"Body",IF(H2378&gt;=151101001,"Weapon"))))))</f>
        <v>Body</v>
      </c>
      <c r="M2378" s="225" t="s">
        <v>674</v>
      </c>
      <c r="N2378" s="1"/>
      <c r="O2378" s="1"/>
      <c r="P2378" s="1"/>
    </row>
    <row r="2379" spans="1:16" ht="16.5" customHeight="1" x14ac:dyDescent="0.3">
      <c r="A2379" s="232" t="b">
        <v>1</v>
      </c>
      <c r="B2379" s="224" t="s">
        <v>45</v>
      </c>
      <c r="C2379" s="225">
        <f>C2378+1</f>
        <v>5008102</v>
      </c>
      <c r="D2379" s="225">
        <f>D2378</f>
        <v>2098</v>
      </c>
      <c r="E2379" s="225" t="s">
        <v>27</v>
      </c>
      <c r="F2379" s="225">
        <f t="shared" ref="F2379:G2379" si="1393">F2378</f>
        <v>10</v>
      </c>
      <c r="G2379" s="225">
        <f t="shared" si="1393"/>
        <v>8</v>
      </c>
      <c r="H2379" s="225">
        <f>H2378+100000</f>
        <v>151202004</v>
      </c>
      <c r="I2379" s="225">
        <v>1</v>
      </c>
      <c r="J2379" s="225">
        <v>1</v>
      </c>
      <c r="K2379" s="224">
        <v>25</v>
      </c>
      <c r="L2379" s="225" t="str">
        <f>L2378</f>
        <v>Body</v>
      </c>
      <c r="M2379" s="225" t="s">
        <v>53</v>
      </c>
      <c r="N2379" s="1"/>
      <c r="O2379" s="1"/>
      <c r="P2379" s="1"/>
    </row>
    <row r="2380" spans="1:16" ht="16.5" customHeight="1" x14ac:dyDescent="0.3">
      <c r="A2380" s="232" t="b">
        <v>1</v>
      </c>
      <c r="B2380" s="224" t="s">
        <v>55</v>
      </c>
      <c r="C2380" s="225">
        <f t="shared" ref="C2380:C2385" si="1394">C2379+1</f>
        <v>5008103</v>
      </c>
      <c r="D2380" s="225">
        <f t="shared" ref="D2380:D2413" si="1395">D2379</f>
        <v>2098</v>
      </c>
      <c r="E2380" s="225" t="s">
        <v>27</v>
      </c>
      <c r="F2380" s="225">
        <f>F2378</f>
        <v>10</v>
      </c>
      <c r="G2380" s="225">
        <f>G2378</f>
        <v>8</v>
      </c>
      <c r="H2380" s="225">
        <f>H2379+100000</f>
        <v>151302004</v>
      </c>
      <c r="I2380" s="225">
        <v>1</v>
      </c>
      <c r="J2380" s="225">
        <v>1</v>
      </c>
      <c r="K2380" s="224">
        <v>11</v>
      </c>
      <c r="L2380" s="225" t="str">
        <f>L2379</f>
        <v>Body</v>
      </c>
      <c r="M2380" s="225" t="s">
        <v>60</v>
      </c>
      <c r="N2380" s="1"/>
      <c r="O2380" s="1"/>
      <c r="P2380" s="1"/>
    </row>
    <row r="2381" spans="1:16" ht="16.5" customHeight="1" x14ac:dyDescent="0.3">
      <c r="A2381" s="232" t="b">
        <v>1</v>
      </c>
      <c r="B2381" s="224" t="s">
        <v>62</v>
      </c>
      <c r="C2381" s="225">
        <f t="shared" si="1394"/>
        <v>5008104</v>
      </c>
      <c r="D2381" s="225">
        <f t="shared" si="1395"/>
        <v>2098</v>
      </c>
      <c r="E2381" s="225" t="s">
        <v>27</v>
      </c>
      <c r="F2381" s="225">
        <f>F2379</f>
        <v>10</v>
      </c>
      <c r="G2381" s="225">
        <f>G2379</f>
        <v>8</v>
      </c>
      <c r="H2381" s="225">
        <f>H2380+100000</f>
        <v>151402004</v>
      </c>
      <c r="I2381" s="225">
        <v>1</v>
      </c>
      <c r="J2381" s="225">
        <v>1</v>
      </c>
      <c r="K2381" s="224">
        <v>0.5</v>
      </c>
      <c r="L2381" s="225" t="str">
        <f>L2380</f>
        <v>Body</v>
      </c>
      <c r="M2381" s="225" t="s">
        <v>675</v>
      </c>
      <c r="N2381" s="1"/>
      <c r="O2381" s="1"/>
      <c r="P2381" s="1"/>
    </row>
    <row r="2382" spans="1:16" ht="16.5" customHeight="1" x14ac:dyDescent="0.3">
      <c r="A2382" s="232" t="b">
        <v>1</v>
      </c>
      <c r="B2382" s="224" t="s">
        <v>708</v>
      </c>
      <c r="C2382" s="225">
        <f t="shared" si="1394"/>
        <v>5008105</v>
      </c>
      <c r="D2382" s="225">
        <f>D2380</f>
        <v>2098</v>
      </c>
      <c r="E2382" s="225" t="s">
        <v>27</v>
      </c>
      <c r="F2382" s="225">
        <f t="shared" ref="F2382:G2382" si="1396">F2380</f>
        <v>10</v>
      </c>
      <c r="G2382" s="225">
        <f t="shared" si="1396"/>
        <v>8</v>
      </c>
      <c r="H2382" s="224">
        <v>151107005</v>
      </c>
      <c r="I2382" s="225">
        <v>1</v>
      </c>
      <c r="J2382" s="225">
        <v>1</v>
      </c>
      <c r="K2382" s="225">
        <f>K2378</f>
        <v>8.5</v>
      </c>
      <c r="L2382" s="226" t="str">
        <f>IF(H2382&gt;=151107001,"Shoes",IF(H2382&gt;=151106001,"Pants",IF(H2382&gt;=151105001,"Glove",IF(H2382&gt;=151103001,"Head",IF(H2382&gt;=151102001,"Body",IF(H2382&gt;=151101001,"Weapon"))))))</f>
        <v>Shoes</v>
      </c>
      <c r="M2382" s="225" t="str">
        <f>M2378</f>
        <v>Normal</v>
      </c>
      <c r="N2382" s="1"/>
      <c r="O2382" s="1"/>
      <c r="P2382" s="1"/>
    </row>
    <row r="2383" spans="1:16" ht="16.5" customHeight="1" x14ac:dyDescent="0.3">
      <c r="A2383" s="232" t="b">
        <v>1</v>
      </c>
      <c r="B2383" s="224" t="s">
        <v>30</v>
      </c>
      <c r="C2383" s="225">
        <f t="shared" si="1394"/>
        <v>5008106</v>
      </c>
      <c r="D2383" s="225">
        <f t="shared" si="1395"/>
        <v>2098</v>
      </c>
      <c r="E2383" s="225" t="s">
        <v>27</v>
      </c>
      <c r="F2383" s="225">
        <f t="shared" ref="F2383:G2383" si="1397">F2382</f>
        <v>10</v>
      </c>
      <c r="G2383" s="225">
        <f t="shared" si="1397"/>
        <v>8</v>
      </c>
      <c r="H2383" s="225">
        <f>H2382+100000</f>
        <v>151207005</v>
      </c>
      <c r="I2383" s="225">
        <v>1</v>
      </c>
      <c r="J2383" s="225">
        <v>1</v>
      </c>
      <c r="K2383" s="225">
        <f>K2379</f>
        <v>25</v>
      </c>
      <c r="L2383" s="225" t="str">
        <f>L2382</f>
        <v>Shoes</v>
      </c>
      <c r="M2383" s="225" t="str">
        <f>M2379</f>
        <v>Superior</v>
      </c>
      <c r="N2383" s="1"/>
      <c r="O2383" s="1"/>
      <c r="P2383" s="1"/>
    </row>
    <row r="2384" spans="1:16" ht="16.5" customHeight="1" x14ac:dyDescent="0.3">
      <c r="A2384" s="232" t="b">
        <v>1</v>
      </c>
      <c r="B2384" s="224" t="s">
        <v>54</v>
      </c>
      <c r="C2384" s="225">
        <f t="shared" si="1394"/>
        <v>5008107</v>
      </c>
      <c r="D2384" s="225">
        <f t="shared" si="1395"/>
        <v>2098</v>
      </c>
      <c r="E2384" s="225" t="s">
        <v>27</v>
      </c>
      <c r="F2384" s="225">
        <f>F2382</f>
        <v>10</v>
      </c>
      <c r="G2384" s="225">
        <f>G2382</f>
        <v>8</v>
      </c>
      <c r="H2384" s="225">
        <f>H2383+100000</f>
        <v>151307005</v>
      </c>
      <c r="I2384" s="225">
        <v>1</v>
      </c>
      <c r="J2384" s="225">
        <v>1</v>
      </c>
      <c r="K2384" s="225">
        <f>K2380</f>
        <v>11</v>
      </c>
      <c r="L2384" s="225" t="str">
        <f>L2383</f>
        <v>Shoes</v>
      </c>
      <c r="M2384" s="225" t="str">
        <f>M2380</f>
        <v>Rare</v>
      </c>
      <c r="N2384" s="1"/>
      <c r="O2384" s="1"/>
      <c r="P2384" s="1"/>
    </row>
    <row r="2385" spans="1:16" ht="16.5" customHeight="1" x14ac:dyDescent="0.3">
      <c r="A2385" s="232" t="b">
        <v>1</v>
      </c>
      <c r="B2385" s="224" t="s">
        <v>61</v>
      </c>
      <c r="C2385" s="225">
        <f t="shared" si="1394"/>
        <v>5008108</v>
      </c>
      <c r="D2385" s="225">
        <f t="shared" si="1395"/>
        <v>2098</v>
      </c>
      <c r="E2385" s="225" t="s">
        <v>27</v>
      </c>
      <c r="F2385" s="225">
        <f>F2383</f>
        <v>10</v>
      </c>
      <c r="G2385" s="225">
        <f>G2383</f>
        <v>8</v>
      </c>
      <c r="H2385" s="225">
        <f>H2384+100000</f>
        <v>151407005</v>
      </c>
      <c r="I2385" s="225">
        <v>1</v>
      </c>
      <c r="J2385" s="225">
        <v>1</v>
      </c>
      <c r="K2385" s="225">
        <f>K2381</f>
        <v>0.5</v>
      </c>
      <c r="L2385" s="225" t="str">
        <f>L2384</f>
        <v>Shoes</v>
      </c>
      <c r="M2385" s="225" t="str">
        <f>M2381</f>
        <v>Unique</v>
      </c>
      <c r="N2385" s="1"/>
      <c r="O2385" s="1"/>
      <c r="P2385" s="1"/>
    </row>
    <row r="2386" spans="1:16" ht="16.5" customHeight="1" x14ac:dyDescent="0.3">
      <c r="A2386" s="232" t="b">
        <v>1</v>
      </c>
      <c r="B2386" s="227" t="str">
        <f t="shared" ref="B2386:B2409" si="1398">B2378</f>
        <v>갑옷 1</v>
      </c>
      <c r="C2386" s="227">
        <f t="shared" ref="C2386:C2409" si="1399">C2378+100</f>
        <v>5008201</v>
      </c>
      <c r="D2386" s="227">
        <f>D2384</f>
        <v>2098</v>
      </c>
      <c r="E2386" s="227" t="s">
        <v>31</v>
      </c>
      <c r="F2386" s="227">
        <f t="shared" ref="F2386:G2386" si="1400">F2384</f>
        <v>10</v>
      </c>
      <c r="G2386" s="227">
        <f t="shared" si="1400"/>
        <v>8</v>
      </c>
      <c r="H2386" s="227">
        <f t="shared" ref="H2386:H2409" si="1401">H2378+1000000</f>
        <v>152102004</v>
      </c>
      <c r="I2386" s="227">
        <v>1</v>
      </c>
      <c r="J2386" s="227">
        <v>1</v>
      </c>
      <c r="K2386" s="227">
        <f>K2378</f>
        <v>8.5</v>
      </c>
      <c r="L2386" s="227" t="str">
        <f>L2378</f>
        <v>Body</v>
      </c>
      <c r="M2386" s="227" t="str">
        <f>M2378</f>
        <v>Normal</v>
      </c>
      <c r="N2386" s="1"/>
      <c r="O2386" s="1"/>
      <c r="P2386" s="1"/>
    </row>
    <row r="2387" spans="1:16" ht="16.5" customHeight="1" x14ac:dyDescent="0.3">
      <c r="A2387" s="232" t="b">
        <v>1</v>
      </c>
      <c r="B2387" s="227" t="str">
        <f t="shared" si="1398"/>
        <v>갑옷 2</v>
      </c>
      <c r="C2387" s="227">
        <f t="shared" si="1399"/>
        <v>5008202</v>
      </c>
      <c r="D2387" s="227">
        <f t="shared" si="1395"/>
        <v>2098</v>
      </c>
      <c r="E2387" s="227" t="s">
        <v>31</v>
      </c>
      <c r="F2387" s="227">
        <f t="shared" ref="F2387:G2387" si="1402">F2386</f>
        <v>10</v>
      </c>
      <c r="G2387" s="227">
        <f t="shared" si="1402"/>
        <v>8</v>
      </c>
      <c r="H2387" s="227">
        <f t="shared" si="1401"/>
        <v>152202004</v>
      </c>
      <c r="I2387" s="227">
        <v>1</v>
      </c>
      <c r="J2387" s="227">
        <v>1</v>
      </c>
      <c r="K2387" s="227">
        <f t="shared" ref="K2387:M2393" si="1403">K2379</f>
        <v>25</v>
      </c>
      <c r="L2387" s="227" t="str">
        <f t="shared" si="1403"/>
        <v>Body</v>
      </c>
      <c r="M2387" s="227" t="str">
        <f t="shared" si="1403"/>
        <v>Superior</v>
      </c>
      <c r="N2387" s="1"/>
      <c r="O2387" s="1"/>
      <c r="P2387" s="1"/>
    </row>
    <row r="2388" spans="1:16" ht="16.5" customHeight="1" x14ac:dyDescent="0.3">
      <c r="A2388" s="232" t="b">
        <v>1</v>
      </c>
      <c r="B2388" s="227" t="str">
        <f t="shared" si="1398"/>
        <v>갑옷 3</v>
      </c>
      <c r="C2388" s="227">
        <f t="shared" si="1399"/>
        <v>5008203</v>
      </c>
      <c r="D2388" s="227">
        <f t="shared" si="1395"/>
        <v>2098</v>
      </c>
      <c r="E2388" s="227" t="s">
        <v>31</v>
      </c>
      <c r="F2388" s="227">
        <f>F2386</f>
        <v>10</v>
      </c>
      <c r="G2388" s="227">
        <f>G2386</f>
        <v>8</v>
      </c>
      <c r="H2388" s="227">
        <f t="shared" si="1401"/>
        <v>152302004</v>
      </c>
      <c r="I2388" s="227">
        <v>1</v>
      </c>
      <c r="J2388" s="227">
        <v>1</v>
      </c>
      <c r="K2388" s="227">
        <f t="shared" si="1403"/>
        <v>11</v>
      </c>
      <c r="L2388" s="227" t="str">
        <f t="shared" si="1403"/>
        <v>Body</v>
      </c>
      <c r="M2388" s="227" t="str">
        <f t="shared" si="1403"/>
        <v>Rare</v>
      </c>
      <c r="N2388" s="1"/>
      <c r="O2388" s="1"/>
      <c r="P2388" s="1"/>
    </row>
    <row r="2389" spans="1:16" ht="16.5" customHeight="1" x14ac:dyDescent="0.3">
      <c r="A2389" s="232" t="b">
        <v>1</v>
      </c>
      <c r="B2389" s="227" t="str">
        <f t="shared" si="1398"/>
        <v>갑옷 4</v>
      </c>
      <c r="C2389" s="227">
        <f t="shared" si="1399"/>
        <v>5008204</v>
      </c>
      <c r="D2389" s="227">
        <f t="shared" si="1395"/>
        <v>2098</v>
      </c>
      <c r="E2389" s="227" t="s">
        <v>31</v>
      </c>
      <c r="F2389" s="227">
        <f>F2387</f>
        <v>10</v>
      </c>
      <c r="G2389" s="227">
        <f>G2387</f>
        <v>8</v>
      </c>
      <c r="H2389" s="227">
        <f t="shared" si="1401"/>
        <v>152402004</v>
      </c>
      <c r="I2389" s="227">
        <v>1</v>
      </c>
      <c r="J2389" s="227">
        <v>1</v>
      </c>
      <c r="K2389" s="227">
        <f t="shared" si="1403"/>
        <v>0.5</v>
      </c>
      <c r="L2389" s="227" t="str">
        <f t="shared" si="1403"/>
        <v>Body</v>
      </c>
      <c r="M2389" s="227" t="str">
        <f t="shared" si="1403"/>
        <v>Unique</v>
      </c>
      <c r="N2389" s="1"/>
      <c r="O2389" s="1"/>
      <c r="P2389" s="1"/>
    </row>
    <row r="2390" spans="1:16" ht="16.5" customHeight="1" x14ac:dyDescent="0.3">
      <c r="A2390" s="232" t="b">
        <v>1</v>
      </c>
      <c r="B2390" s="227" t="str">
        <f t="shared" si="1398"/>
        <v>부츠 1</v>
      </c>
      <c r="C2390" s="227">
        <f t="shared" si="1399"/>
        <v>5008205</v>
      </c>
      <c r="D2390" s="227">
        <f>D2388</f>
        <v>2098</v>
      </c>
      <c r="E2390" s="227" t="s">
        <v>31</v>
      </c>
      <c r="F2390" s="227">
        <f t="shared" ref="F2390:G2390" si="1404">F2388</f>
        <v>10</v>
      </c>
      <c r="G2390" s="227">
        <f t="shared" si="1404"/>
        <v>8</v>
      </c>
      <c r="H2390" s="227">
        <f t="shared" si="1401"/>
        <v>152107005</v>
      </c>
      <c r="I2390" s="227">
        <v>1</v>
      </c>
      <c r="J2390" s="227">
        <v>1</v>
      </c>
      <c r="K2390" s="227">
        <f t="shared" si="1403"/>
        <v>8.5</v>
      </c>
      <c r="L2390" s="227" t="str">
        <f t="shared" si="1403"/>
        <v>Shoes</v>
      </c>
      <c r="M2390" s="227" t="str">
        <f t="shared" si="1403"/>
        <v>Normal</v>
      </c>
      <c r="N2390" s="1"/>
      <c r="O2390" s="1"/>
      <c r="P2390" s="1"/>
    </row>
    <row r="2391" spans="1:16" ht="16.5" customHeight="1" x14ac:dyDescent="0.3">
      <c r="A2391" s="232" t="b">
        <v>1</v>
      </c>
      <c r="B2391" s="227" t="str">
        <f t="shared" si="1398"/>
        <v>부츠 2</v>
      </c>
      <c r="C2391" s="227">
        <f t="shared" si="1399"/>
        <v>5008206</v>
      </c>
      <c r="D2391" s="227">
        <f t="shared" si="1395"/>
        <v>2098</v>
      </c>
      <c r="E2391" s="227" t="s">
        <v>31</v>
      </c>
      <c r="F2391" s="227">
        <f t="shared" ref="F2391:G2391" si="1405">F2390</f>
        <v>10</v>
      </c>
      <c r="G2391" s="227">
        <f t="shared" si="1405"/>
        <v>8</v>
      </c>
      <c r="H2391" s="227">
        <f t="shared" si="1401"/>
        <v>152207005</v>
      </c>
      <c r="I2391" s="227">
        <v>1</v>
      </c>
      <c r="J2391" s="227">
        <v>1</v>
      </c>
      <c r="K2391" s="227">
        <f t="shared" si="1403"/>
        <v>25</v>
      </c>
      <c r="L2391" s="227" t="str">
        <f t="shared" si="1403"/>
        <v>Shoes</v>
      </c>
      <c r="M2391" s="227" t="str">
        <f t="shared" si="1403"/>
        <v>Superior</v>
      </c>
      <c r="N2391" s="1"/>
      <c r="O2391" s="1"/>
      <c r="P2391" s="1"/>
    </row>
    <row r="2392" spans="1:16" ht="16.5" customHeight="1" x14ac:dyDescent="0.3">
      <c r="A2392" s="232" t="b">
        <v>1</v>
      </c>
      <c r="B2392" s="227" t="str">
        <f t="shared" si="1398"/>
        <v>부츠 3</v>
      </c>
      <c r="C2392" s="227">
        <f t="shared" si="1399"/>
        <v>5008207</v>
      </c>
      <c r="D2392" s="227">
        <f t="shared" si="1395"/>
        <v>2098</v>
      </c>
      <c r="E2392" s="227" t="s">
        <v>31</v>
      </c>
      <c r="F2392" s="227">
        <f>F2390</f>
        <v>10</v>
      </c>
      <c r="G2392" s="227">
        <f>G2390</f>
        <v>8</v>
      </c>
      <c r="H2392" s="227">
        <f t="shared" si="1401"/>
        <v>152307005</v>
      </c>
      <c r="I2392" s="227">
        <v>1</v>
      </c>
      <c r="J2392" s="227">
        <v>1</v>
      </c>
      <c r="K2392" s="227">
        <f t="shared" si="1403"/>
        <v>11</v>
      </c>
      <c r="L2392" s="227" t="str">
        <f t="shared" si="1403"/>
        <v>Shoes</v>
      </c>
      <c r="M2392" s="227" t="str">
        <f t="shared" si="1403"/>
        <v>Rare</v>
      </c>
      <c r="N2392" s="1"/>
      <c r="O2392" s="1"/>
      <c r="P2392" s="1"/>
    </row>
    <row r="2393" spans="1:16" ht="16.5" customHeight="1" x14ac:dyDescent="0.3">
      <c r="A2393" s="232" t="b">
        <v>1</v>
      </c>
      <c r="B2393" s="227" t="str">
        <f t="shared" si="1398"/>
        <v>부츠 4</v>
      </c>
      <c r="C2393" s="227">
        <f t="shared" si="1399"/>
        <v>5008208</v>
      </c>
      <c r="D2393" s="227">
        <f t="shared" si="1395"/>
        <v>2098</v>
      </c>
      <c r="E2393" s="227" t="s">
        <v>31</v>
      </c>
      <c r="F2393" s="227">
        <f>F2391</f>
        <v>10</v>
      </c>
      <c r="G2393" s="227">
        <f>G2391</f>
        <v>8</v>
      </c>
      <c r="H2393" s="227">
        <f t="shared" si="1401"/>
        <v>152407005</v>
      </c>
      <c r="I2393" s="227">
        <v>1</v>
      </c>
      <c r="J2393" s="227">
        <v>1</v>
      </c>
      <c r="K2393" s="227">
        <f t="shared" si="1403"/>
        <v>0.5</v>
      </c>
      <c r="L2393" s="227" t="str">
        <f t="shared" si="1403"/>
        <v>Shoes</v>
      </c>
      <c r="M2393" s="227" t="str">
        <f t="shared" si="1403"/>
        <v>Unique</v>
      </c>
      <c r="N2393" s="1"/>
      <c r="O2393" s="1"/>
      <c r="P2393" s="1"/>
    </row>
    <row r="2394" spans="1:16" ht="16.5" customHeight="1" x14ac:dyDescent="0.3">
      <c r="A2394" s="232" t="b">
        <v>1</v>
      </c>
      <c r="B2394" s="228" t="str">
        <f t="shared" si="1398"/>
        <v>갑옷 1</v>
      </c>
      <c r="C2394" s="228">
        <f t="shared" si="1399"/>
        <v>5008301</v>
      </c>
      <c r="D2394" s="228">
        <f>D2392</f>
        <v>2098</v>
      </c>
      <c r="E2394" s="228" t="s">
        <v>32</v>
      </c>
      <c r="F2394" s="228">
        <f t="shared" ref="F2394:G2394" si="1406">F2392</f>
        <v>10</v>
      </c>
      <c r="G2394" s="228">
        <f t="shared" si="1406"/>
        <v>8</v>
      </c>
      <c r="H2394" s="228">
        <f t="shared" si="1401"/>
        <v>153102004</v>
      </c>
      <c r="I2394" s="228">
        <v>1</v>
      </c>
      <c r="J2394" s="228">
        <v>1</v>
      </c>
      <c r="K2394" s="228">
        <f>K2386</f>
        <v>8.5</v>
      </c>
      <c r="L2394" s="228" t="str">
        <f>L2386</f>
        <v>Body</v>
      </c>
      <c r="M2394" s="228" t="str">
        <f>M2386</f>
        <v>Normal</v>
      </c>
      <c r="N2394" s="1"/>
      <c r="O2394" s="1"/>
      <c r="P2394" s="1"/>
    </row>
    <row r="2395" spans="1:16" ht="16.5" customHeight="1" x14ac:dyDescent="0.3">
      <c r="A2395" s="232" t="b">
        <v>1</v>
      </c>
      <c r="B2395" s="228" t="str">
        <f t="shared" si="1398"/>
        <v>갑옷 2</v>
      </c>
      <c r="C2395" s="228">
        <f t="shared" si="1399"/>
        <v>5008302</v>
      </c>
      <c r="D2395" s="228">
        <f t="shared" si="1395"/>
        <v>2098</v>
      </c>
      <c r="E2395" s="228" t="s">
        <v>32</v>
      </c>
      <c r="F2395" s="228">
        <f t="shared" ref="F2395:G2395" si="1407">F2394</f>
        <v>10</v>
      </c>
      <c r="G2395" s="228">
        <f t="shared" si="1407"/>
        <v>8</v>
      </c>
      <c r="H2395" s="228">
        <f t="shared" si="1401"/>
        <v>153202004</v>
      </c>
      <c r="I2395" s="228">
        <v>1</v>
      </c>
      <c r="J2395" s="228">
        <v>1</v>
      </c>
      <c r="K2395" s="228">
        <f t="shared" ref="K2395:M2401" si="1408">K2387</f>
        <v>25</v>
      </c>
      <c r="L2395" s="228" t="str">
        <f t="shared" si="1408"/>
        <v>Body</v>
      </c>
      <c r="M2395" s="228" t="str">
        <f t="shared" si="1408"/>
        <v>Superior</v>
      </c>
      <c r="N2395" s="1"/>
      <c r="O2395" s="1"/>
      <c r="P2395" s="1"/>
    </row>
    <row r="2396" spans="1:16" ht="16.5" customHeight="1" x14ac:dyDescent="0.3">
      <c r="A2396" s="232" t="b">
        <v>1</v>
      </c>
      <c r="B2396" s="228" t="str">
        <f t="shared" si="1398"/>
        <v>갑옷 3</v>
      </c>
      <c r="C2396" s="228">
        <f t="shared" si="1399"/>
        <v>5008303</v>
      </c>
      <c r="D2396" s="228">
        <f t="shared" si="1395"/>
        <v>2098</v>
      </c>
      <c r="E2396" s="228" t="s">
        <v>32</v>
      </c>
      <c r="F2396" s="228">
        <f>F2394</f>
        <v>10</v>
      </c>
      <c r="G2396" s="228">
        <f>G2394</f>
        <v>8</v>
      </c>
      <c r="H2396" s="228">
        <f t="shared" si="1401"/>
        <v>153302004</v>
      </c>
      <c r="I2396" s="228">
        <v>1</v>
      </c>
      <c r="J2396" s="228">
        <v>1</v>
      </c>
      <c r="K2396" s="228">
        <f t="shared" si="1408"/>
        <v>11</v>
      </c>
      <c r="L2396" s="228" t="str">
        <f t="shared" si="1408"/>
        <v>Body</v>
      </c>
      <c r="M2396" s="228" t="str">
        <f t="shared" si="1408"/>
        <v>Rare</v>
      </c>
      <c r="N2396" s="1"/>
      <c r="O2396" s="1"/>
      <c r="P2396" s="1"/>
    </row>
    <row r="2397" spans="1:16" ht="16.5" customHeight="1" x14ac:dyDescent="0.3">
      <c r="A2397" s="232" t="b">
        <v>1</v>
      </c>
      <c r="B2397" s="228" t="str">
        <f t="shared" si="1398"/>
        <v>갑옷 4</v>
      </c>
      <c r="C2397" s="228">
        <f t="shared" si="1399"/>
        <v>5008304</v>
      </c>
      <c r="D2397" s="228">
        <f t="shared" si="1395"/>
        <v>2098</v>
      </c>
      <c r="E2397" s="228" t="s">
        <v>32</v>
      </c>
      <c r="F2397" s="228">
        <f>F2395</f>
        <v>10</v>
      </c>
      <c r="G2397" s="228">
        <f>G2395</f>
        <v>8</v>
      </c>
      <c r="H2397" s="228">
        <f t="shared" si="1401"/>
        <v>153402004</v>
      </c>
      <c r="I2397" s="228">
        <v>1</v>
      </c>
      <c r="J2397" s="228">
        <v>1</v>
      </c>
      <c r="K2397" s="228">
        <f t="shared" si="1408"/>
        <v>0.5</v>
      </c>
      <c r="L2397" s="228" t="str">
        <f t="shared" si="1408"/>
        <v>Body</v>
      </c>
      <c r="M2397" s="228" t="str">
        <f t="shared" si="1408"/>
        <v>Unique</v>
      </c>
      <c r="N2397" s="1"/>
      <c r="O2397" s="1"/>
      <c r="P2397" s="1"/>
    </row>
    <row r="2398" spans="1:16" ht="16.5" customHeight="1" x14ac:dyDescent="0.3">
      <c r="A2398" s="232" t="b">
        <v>1</v>
      </c>
      <c r="B2398" s="228" t="str">
        <f t="shared" si="1398"/>
        <v>부츠 1</v>
      </c>
      <c r="C2398" s="228">
        <f t="shared" si="1399"/>
        <v>5008305</v>
      </c>
      <c r="D2398" s="228">
        <f>D2396</f>
        <v>2098</v>
      </c>
      <c r="E2398" s="228" t="s">
        <v>32</v>
      </c>
      <c r="F2398" s="228">
        <f t="shared" ref="F2398:G2398" si="1409">F2396</f>
        <v>10</v>
      </c>
      <c r="G2398" s="228">
        <f t="shared" si="1409"/>
        <v>8</v>
      </c>
      <c r="H2398" s="228">
        <f t="shared" si="1401"/>
        <v>153107005</v>
      </c>
      <c r="I2398" s="228">
        <v>1</v>
      </c>
      <c r="J2398" s="228">
        <v>1</v>
      </c>
      <c r="K2398" s="228">
        <f t="shared" si="1408"/>
        <v>8.5</v>
      </c>
      <c r="L2398" s="228" t="str">
        <f t="shared" si="1408"/>
        <v>Shoes</v>
      </c>
      <c r="M2398" s="228" t="str">
        <f t="shared" si="1408"/>
        <v>Normal</v>
      </c>
      <c r="N2398" s="1"/>
      <c r="O2398" s="1"/>
      <c r="P2398" s="1"/>
    </row>
    <row r="2399" spans="1:16" ht="16.5" customHeight="1" x14ac:dyDescent="0.3">
      <c r="A2399" s="232" t="b">
        <v>1</v>
      </c>
      <c r="B2399" s="228" t="str">
        <f t="shared" si="1398"/>
        <v>부츠 2</v>
      </c>
      <c r="C2399" s="228">
        <f t="shared" si="1399"/>
        <v>5008306</v>
      </c>
      <c r="D2399" s="228">
        <f t="shared" si="1395"/>
        <v>2098</v>
      </c>
      <c r="E2399" s="228" t="s">
        <v>32</v>
      </c>
      <c r="F2399" s="228">
        <f t="shared" ref="F2399:G2399" si="1410">F2398</f>
        <v>10</v>
      </c>
      <c r="G2399" s="228">
        <f t="shared" si="1410"/>
        <v>8</v>
      </c>
      <c r="H2399" s="228">
        <f t="shared" si="1401"/>
        <v>153207005</v>
      </c>
      <c r="I2399" s="228">
        <v>1</v>
      </c>
      <c r="J2399" s="228">
        <v>1</v>
      </c>
      <c r="K2399" s="228">
        <f t="shared" si="1408"/>
        <v>25</v>
      </c>
      <c r="L2399" s="228" t="str">
        <f t="shared" si="1408"/>
        <v>Shoes</v>
      </c>
      <c r="M2399" s="228" t="str">
        <f t="shared" si="1408"/>
        <v>Superior</v>
      </c>
      <c r="N2399" s="1"/>
      <c r="O2399" s="1"/>
      <c r="P2399" s="1"/>
    </row>
    <row r="2400" spans="1:16" ht="16.5" customHeight="1" x14ac:dyDescent="0.3">
      <c r="A2400" s="232" t="b">
        <v>1</v>
      </c>
      <c r="B2400" s="228" t="str">
        <f t="shared" si="1398"/>
        <v>부츠 3</v>
      </c>
      <c r="C2400" s="228">
        <f t="shared" si="1399"/>
        <v>5008307</v>
      </c>
      <c r="D2400" s="228">
        <f t="shared" si="1395"/>
        <v>2098</v>
      </c>
      <c r="E2400" s="228" t="s">
        <v>32</v>
      </c>
      <c r="F2400" s="228">
        <f>F2398</f>
        <v>10</v>
      </c>
      <c r="G2400" s="228">
        <f>G2398</f>
        <v>8</v>
      </c>
      <c r="H2400" s="228">
        <f t="shared" si="1401"/>
        <v>153307005</v>
      </c>
      <c r="I2400" s="228">
        <v>1</v>
      </c>
      <c r="J2400" s="228">
        <v>1</v>
      </c>
      <c r="K2400" s="228">
        <f t="shared" si="1408"/>
        <v>11</v>
      </c>
      <c r="L2400" s="228" t="str">
        <f t="shared" si="1408"/>
        <v>Shoes</v>
      </c>
      <c r="M2400" s="228" t="str">
        <f t="shared" si="1408"/>
        <v>Rare</v>
      </c>
      <c r="N2400" s="1"/>
      <c r="O2400" s="1"/>
      <c r="P2400" s="1"/>
    </row>
    <row r="2401" spans="1:16" ht="16.5" customHeight="1" x14ac:dyDescent="0.3">
      <c r="A2401" s="232" t="b">
        <v>1</v>
      </c>
      <c r="B2401" s="228" t="str">
        <f t="shared" si="1398"/>
        <v>부츠 4</v>
      </c>
      <c r="C2401" s="228">
        <f t="shared" si="1399"/>
        <v>5008308</v>
      </c>
      <c r="D2401" s="228">
        <f t="shared" si="1395"/>
        <v>2098</v>
      </c>
      <c r="E2401" s="228" t="s">
        <v>32</v>
      </c>
      <c r="F2401" s="228">
        <f>F2399</f>
        <v>10</v>
      </c>
      <c r="G2401" s="228">
        <f>G2399</f>
        <v>8</v>
      </c>
      <c r="H2401" s="228">
        <f t="shared" si="1401"/>
        <v>153407005</v>
      </c>
      <c r="I2401" s="228">
        <v>1</v>
      </c>
      <c r="J2401" s="228">
        <v>1</v>
      </c>
      <c r="K2401" s="228">
        <f t="shared" si="1408"/>
        <v>0.5</v>
      </c>
      <c r="L2401" s="228" t="str">
        <f t="shared" si="1408"/>
        <v>Shoes</v>
      </c>
      <c r="M2401" s="228" t="str">
        <f t="shared" si="1408"/>
        <v>Unique</v>
      </c>
      <c r="N2401" s="1"/>
      <c r="O2401" s="1"/>
      <c r="P2401" s="1"/>
    </row>
    <row r="2402" spans="1:16" ht="16.5" customHeight="1" x14ac:dyDescent="0.3">
      <c r="A2402" s="232" t="b">
        <v>1</v>
      </c>
      <c r="B2402" s="229" t="str">
        <f t="shared" si="1398"/>
        <v>갑옷 1</v>
      </c>
      <c r="C2402" s="229">
        <f t="shared" si="1399"/>
        <v>5008401</v>
      </c>
      <c r="D2402" s="229">
        <f>D2400</f>
        <v>2098</v>
      </c>
      <c r="E2402" s="229" t="s">
        <v>33</v>
      </c>
      <c r="F2402" s="229">
        <f t="shared" ref="F2402:G2402" si="1411">F2400</f>
        <v>10</v>
      </c>
      <c r="G2402" s="229">
        <f t="shared" si="1411"/>
        <v>8</v>
      </c>
      <c r="H2402" s="229">
        <f t="shared" si="1401"/>
        <v>154102004</v>
      </c>
      <c r="I2402" s="229">
        <v>1</v>
      </c>
      <c r="J2402" s="229">
        <v>1</v>
      </c>
      <c r="K2402" s="229">
        <f>K2394</f>
        <v>8.5</v>
      </c>
      <c r="L2402" s="229" t="str">
        <f>L2394</f>
        <v>Body</v>
      </c>
      <c r="M2402" s="229" t="str">
        <f>M2394</f>
        <v>Normal</v>
      </c>
      <c r="N2402" s="1"/>
      <c r="O2402" s="1"/>
      <c r="P2402" s="1"/>
    </row>
    <row r="2403" spans="1:16" ht="16.5" customHeight="1" x14ac:dyDescent="0.3">
      <c r="A2403" s="232" t="b">
        <v>1</v>
      </c>
      <c r="B2403" s="229" t="str">
        <f t="shared" si="1398"/>
        <v>갑옷 2</v>
      </c>
      <c r="C2403" s="229">
        <f t="shared" si="1399"/>
        <v>5008402</v>
      </c>
      <c r="D2403" s="229">
        <f t="shared" si="1395"/>
        <v>2098</v>
      </c>
      <c r="E2403" s="229" t="s">
        <v>33</v>
      </c>
      <c r="F2403" s="229">
        <f t="shared" ref="F2403:G2403" si="1412">F2402</f>
        <v>10</v>
      </c>
      <c r="G2403" s="229">
        <f t="shared" si="1412"/>
        <v>8</v>
      </c>
      <c r="H2403" s="229">
        <f t="shared" si="1401"/>
        <v>154202004</v>
      </c>
      <c r="I2403" s="229">
        <v>1</v>
      </c>
      <c r="J2403" s="229">
        <v>1</v>
      </c>
      <c r="K2403" s="229">
        <f t="shared" ref="K2403:M2409" si="1413">K2395</f>
        <v>25</v>
      </c>
      <c r="L2403" s="229" t="str">
        <f t="shared" si="1413"/>
        <v>Body</v>
      </c>
      <c r="M2403" s="229" t="str">
        <f t="shared" si="1413"/>
        <v>Superior</v>
      </c>
      <c r="N2403" s="1"/>
      <c r="O2403" s="1"/>
      <c r="P2403" s="1"/>
    </row>
    <row r="2404" spans="1:16" ht="16.5" customHeight="1" x14ac:dyDescent="0.3">
      <c r="A2404" s="232" t="b">
        <v>1</v>
      </c>
      <c r="B2404" s="229" t="str">
        <f t="shared" si="1398"/>
        <v>갑옷 3</v>
      </c>
      <c r="C2404" s="229">
        <f t="shared" si="1399"/>
        <v>5008403</v>
      </c>
      <c r="D2404" s="229">
        <f t="shared" si="1395"/>
        <v>2098</v>
      </c>
      <c r="E2404" s="229" t="s">
        <v>33</v>
      </c>
      <c r="F2404" s="229">
        <f>F2402</f>
        <v>10</v>
      </c>
      <c r="G2404" s="229">
        <f>G2402</f>
        <v>8</v>
      </c>
      <c r="H2404" s="229">
        <f t="shared" si="1401"/>
        <v>154302004</v>
      </c>
      <c r="I2404" s="229">
        <v>1</v>
      </c>
      <c r="J2404" s="229">
        <v>1</v>
      </c>
      <c r="K2404" s="229">
        <f t="shared" si="1413"/>
        <v>11</v>
      </c>
      <c r="L2404" s="229" t="str">
        <f t="shared" si="1413"/>
        <v>Body</v>
      </c>
      <c r="M2404" s="229" t="str">
        <f t="shared" si="1413"/>
        <v>Rare</v>
      </c>
      <c r="N2404" s="1"/>
      <c r="O2404" s="1"/>
      <c r="P2404" s="1"/>
    </row>
    <row r="2405" spans="1:16" ht="16.5" customHeight="1" x14ac:dyDescent="0.3">
      <c r="A2405" s="232" t="b">
        <v>1</v>
      </c>
      <c r="B2405" s="229" t="str">
        <f t="shared" si="1398"/>
        <v>갑옷 4</v>
      </c>
      <c r="C2405" s="229">
        <f t="shared" si="1399"/>
        <v>5008404</v>
      </c>
      <c r="D2405" s="229">
        <f t="shared" si="1395"/>
        <v>2098</v>
      </c>
      <c r="E2405" s="229" t="s">
        <v>33</v>
      </c>
      <c r="F2405" s="229">
        <f>F2403</f>
        <v>10</v>
      </c>
      <c r="G2405" s="229">
        <f>G2403</f>
        <v>8</v>
      </c>
      <c r="H2405" s="229">
        <f t="shared" si="1401"/>
        <v>154402004</v>
      </c>
      <c r="I2405" s="229">
        <v>1</v>
      </c>
      <c r="J2405" s="229">
        <v>1</v>
      </c>
      <c r="K2405" s="229">
        <f t="shared" si="1413"/>
        <v>0.5</v>
      </c>
      <c r="L2405" s="229" t="str">
        <f t="shared" si="1413"/>
        <v>Body</v>
      </c>
      <c r="M2405" s="229" t="str">
        <f t="shared" si="1413"/>
        <v>Unique</v>
      </c>
      <c r="N2405" s="1"/>
      <c r="O2405" s="1"/>
      <c r="P2405" s="1"/>
    </row>
    <row r="2406" spans="1:16" ht="16.5" customHeight="1" x14ac:dyDescent="0.3">
      <c r="A2406" s="232" t="b">
        <v>1</v>
      </c>
      <c r="B2406" s="229" t="str">
        <f t="shared" si="1398"/>
        <v>부츠 1</v>
      </c>
      <c r="C2406" s="229">
        <f t="shared" si="1399"/>
        <v>5008405</v>
      </c>
      <c r="D2406" s="229">
        <f>D2404</f>
        <v>2098</v>
      </c>
      <c r="E2406" s="229" t="s">
        <v>33</v>
      </c>
      <c r="F2406" s="229">
        <f t="shared" ref="F2406:G2406" si="1414">F2404</f>
        <v>10</v>
      </c>
      <c r="G2406" s="229">
        <f t="shared" si="1414"/>
        <v>8</v>
      </c>
      <c r="H2406" s="229">
        <f t="shared" si="1401"/>
        <v>154107005</v>
      </c>
      <c r="I2406" s="229">
        <v>1</v>
      </c>
      <c r="J2406" s="229">
        <v>1</v>
      </c>
      <c r="K2406" s="229">
        <f t="shared" si="1413"/>
        <v>8.5</v>
      </c>
      <c r="L2406" s="229" t="str">
        <f t="shared" si="1413"/>
        <v>Shoes</v>
      </c>
      <c r="M2406" s="229" t="str">
        <f t="shared" si="1413"/>
        <v>Normal</v>
      </c>
      <c r="N2406" s="1"/>
      <c r="O2406" s="1"/>
      <c r="P2406" s="1"/>
    </row>
    <row r="2407" spans="1:16" ht="16.5" customHeight="1" x14ac:dyDescent="0.3">
      <c r="A2407" s="232" t="b">
        <v>1</v>
      </c>
      <c r="B2407" s="229" t="str">
        <f t="shared" si="1398"/>
        <v>부츠 2</v>
      </c>
      <c r="C2407" s="229">
        <f t="shared" si="1399"/>
        <v>5008406</v>
      </c>
      <c r="D2407" s="229">
        <f t="shared" si="1395"/>
        <v>2098</v>
      </c>
      <c r="E2407" s="229" t="s">
        <v>33</v>
      </c>
      <c r="F2407" s="229">
        <f t="shared" ref="F2407:G2407" si="1415">F2406</f>
        <v>10</v>
      </c>
      <c r="G2407" s="229">
        <f t="shared" si="1415"/>
        <v>8</v>
      </c>
      <c r="H2407" s="229">
        <f t="shared" si="1401"/>
        <v>154207005</v>
      </c>
      <c r="I2407" s="229">
        <v>1</v>
      </c>
      <c r="J2407" s="229">
        <v>1</v>
      </c>
      <c r="K2407" s="229">
        <f t="shared" si="1413"/>
        <v>25</v>
      </c>
      <c r="L2407" s="229" t="str">
        <f t="shared" si="1413"/>
        <v>Shoes</v>
      </c>
      <c r="M2407" s="229" t="str">
        <f t="shared" si="1413"/>
        <v>Superior</v>
      </c>
      <c r="N2407" s="1"/>
      <c r="O2407" s="1"/>
      <c r="P2407" s="1"/>
    </row>
    <row r="2408" spans="1:16" ht="16.5" customHeight="1" x14ac:dyDescent="0.3">
      <c r="A2408" s="232" t="b">
        <v>1</v>
      </c>
      <c r="B2408" s="229" t="str">
        <f t="shared" si="1398"/>
        <v>부츠 3</v>
      </c>
      <c r="C2408" s="229">
        <f t="shared" si="1399"/>
        <v>5008407</v>
      </c>
      <c r="D2408" s="229">
        <f t="shared" si="1395"/>
        <v>2098</v>
      </c>
      <c r="E2408" s="229" t="s">
        <v>33</v>
      </c>
      <c r="F2408" s="229">
        <f>F2406</f>
        <v>10</v>
      </c>
      <c r="G2408" s="229">
        <f>G2406</f>
        <v>8</v>
      </c>
      <c r="H2408" s="229">
        <f t="shared" si="1401"/>
        <v>154307005</v>
      </c>
      <c r="I2408" s="229">
        <v>1</v>
      </c>
      <c r="J2408" s="229">
        <v>1</v>
      </c>
      <c r="K2408" s="229">
        <f t="shared" si="1413"/>
        <v>11</v>
      </c>
      <c r="L2408" s="229" t="str">
        <f t="shared" si="1413"/>
        <v>Shoes</v>
      </c>
      <c r="M2408" s="229" t="str">
        <f t="shared" si="1413"/>
        <v>Rare</v>
      </c>
      <c r="N2408" s="1"/>
      <c r="O2408" s="1"/>
      <c r="P2408" s="1"/>
    </row>
    <row r="2409" spans="1:16" ht="16.5" customHeight="1" x14ac:dyDescent="0.3">
      <c r="A2409" s="232" t="b">
        <v>1</v>
      </c>
      <c r="B2409" s="229" t="str">
        <f t="shared" si="1398"/>
        <v>부츠 4</v>
      </c>
      <c r="C2409" s="229">
        <f t="shared" si="1399"/>
        <v>5008408</v>
      </c>
      <c r="D2409" s="229">
        <f t="shared" si="1395"/>
        <v>2098</v>
      </c>
      <c r="E2409" s="229" t="s">
        <v>33</v>
      </c>
      <c r="F2409" s="229">
        <f>F2407</f>
        <v>10</v>
      </c>
      <c r="G2409" s="229">
        <f>G2407</f>
        <v>8</v>
      </c>
      <c r="H2409" s="229">
        <f t="shared" si="1401"/>
        <v>154407005</v>
      </c>
      <c r="I2409" s="229">
        <v>1</v>
      </c>
      <c r="J2409" s="229">
        <v>1</v>
      </c>
      <c r="K2409" s="229">
        <f t="shared" si="1413"/>
        <v>0.5</v>
      </c>
      <c r="L2409" s="229" t="str">
        <f t="shared" si="1413"/>
        <v>Shoes</v>
      </c>
      <c r="M2409" s="229" t="str">
        <f t="shared" si="1413"/>
        <v>Unique</v>
      </c>
      <c r="N2409" s="1"/>
      <c r="O2409" s="1"/>
      <c r="P2409" s="1"/>
    </row>
    <row r="2410" spans="1:16" ht="16.5" customHeight="1" x14ac:dyDescent="0.3">
      <c r="A2410" s="232" t="b">
        <v>1</v>
      </c>
      <c r="B2410" s="230" t="s">
        <v>34</v>
      </c>
      <c r="C2410" s="230">
        <f t="shared" ref="C2410" si="1416">C2402+100</f>
        <v>5008501</v>
      </c>
      <c r="D2410" s="230">
        <f>D2408</f>
        <v>2098</v>
      </c>
      <c r="E2410" s="230" t="s">
        <v>35</v>
      </c>
      <c r="F2410" s="230">
        <f t="shared" ref="F2410:G2410" si="1417">F2408</f>
        <v>10</v>
      </c>
      <c r="G2410" s="230">
        <f t="shared" si="1417"/>
        <v>8</v>
      </c>
      <c r="H2410" s="230">
        <v>160004001</v>
      </c>
      <c r="I2410" s="230">
        <v>1</v>
      </c>
      <c r="J2410" s="230">
        <v>1</v>
      </c>
      <c r="K2410" s="101">
        <v>3</v>
      </c>
      <c r="L2410" s="230" t="s">
        <v>36</v>
      </c>
      <c r="M2410" s="230" t="s">
        <v>37</v>
      </c>
      <c r="N2410" s="1"/>
      <c r="O2410" s="1"/>
      <c r="P2410" s="1"/>
    </row>
    <row r="2411" spans="1:16" ht="16.5" customHeight="1" x14ac:dyDescent="0.3">
      <c r="A2411" s="232" t="b">
        <v>1</v>
      </c>
      <c r="B2411" s="230" t="s">
        <v>38</v>
      </c>
      <c r="C2411" s="230">
        <f>C2410+1</f>
        <v>5008502</v>
      </c>
      <c r="D2411" s="230">
        <f t="shared" si="1395"/>
        <v>2098</v>
      </c>
      <c r="E2411" s="230" t="s">
        <v>35</v>
      </c>
      <c r="F2411" s="230">
        <f t="shared" ref="F2411:G2413" si="1418">F2410</f>
        <v>10</v>
      </c>
      <c r="G2411" s="230">
        <f t="shared" si="1418"/>
        <v>8</v>
      </c>
      <c r="H2411" s="230">
        <v>160004002</v>
      </c>
      <c r="I2411" s="230">
        <v>1</v>
      </c>
      <c r="J2411" s="230">
        <v>1</v>
      </c>
      <c r="K2411" s="101">
        <v>2</v>
      </c>
      <c r="L2411" s="230" t="s">
        <v>39</v>
      </c>
      <c r="M2411" s="230" t="s">
        <v>37</v>
      </c>
      <c r="N2411" s="1"/>
      <c r="O2411" s="1"/>
      <c r="P2411" s="1"/>
    </row>
    <row r="2412" spans="1:16" ht="16.5" customHeight="1" x14ac:dyDescent="0.3">
      <c r="A2412" s="232" t="b">
        <v>1</v>
      </c>
      <c r="B2412" s="230" t="s">
        <v>40</v>
      </c>
      <c r="C2412" s="230">
        <f>C2411+1</f>
        <v>5008503</v>
      </c>
      <c r="D2412" s="230">
        <f t="shared" si="1395"/>
        <v>2098</v>
      </c>
      <c r="E2412" s="230" t="s">
        <v>35</v>
      </c>
      <c r="F2412" s="230">
        <f t="shared" si="1418"/>
        <v>10</v>
      </c>
      <c r="G2412" s="230">
        <f t="shared" si="1418"/>
        <v>8</v>
      </c>
      <c r="H2412" s="230">
        <v>160004003</v>
      </c>
      <c r="I2412" s="230">
        <v>1</v>
      </c>
      <c r="J2412" s="230">
        <v>1</v>
      </c>
      <c r="K2412" s="101">
        <v>4</v>
      </c>
      <c r="L2412" s="230" t="s">
        <v>41</v>
      </c>
      <c r="M2412" s="230" t="s">
        <v>37</v>
      </c>
      <c r="N2412" s="1"/>
      <c r="O2412" s="1"/>
      <c r="P2412" s="1"/>
    </row>
    <row r="2413" spans="1:16" ht="16.5" customHeight="1" x14ac:dyDescent="0.3">
      <c r="A2413" s="232" t="b">
        <v>1</v>
      </c>
      <c r="B2413" s="230" t="s">
        <v>42</v>
      </c>
      <c r="C2413" s="230">
        <f>C2412+1</f>
        <v>5008504</v>
      </c>
      <c r="D2413" s="230">
        <f t="shared" si="1395"/>
        <v>2098</v>
      </c>
      <c r="E2413" s="230" t="s">
        <v>35</v>
      </c>
      <c r="F2413" s="230">
        <f t="shared" si="1418"/>
        <v>10</v>
      </c>
      <c r="G2413" s="230">
        <f t="shared" si="1418"/>
        <v>8</v>
      </c>
      <c r="H2413" s="230">
        <v>160004004</v>
      </c>
      <c r="I2413" s="230">
        <v>1</v>
      </c>
      <c r="J2413" s="230">
        <v>1</v>
      </c>
      <c r="K2413" s="101">
        <v>1</v>
      </c>
      <c r="L2413" s="230" t="s">
        <v>43</v>
      </c>
      <c r="M2413" s="230" t="s">
        <v>37</v>
      </c>
      <c r="N2413" s="1"/>
      <c r="O2413" s="1"/>
      <c r="P2413" s="1"/>
    </row>
    <row r="2414" spans="1:16" ht="16.5" customHeight="1" x14ac:dyDescent="0.3">
      <c r="A2414" s="232" t="b">
        <v>1</v>
      </c>
      <c r="B2414" s="224" t="s">
        <v>710</v>
      </c>
      <c r="C2414" s="224">
        <v>5009101</v>
      </c>
      <c r="D2414" s="224">
        <f>D2388+1</f>
        <v>2099</v>
      </c>
      <c r="E2414" s="225" t="s">
        <v>27</v>
      </c>
      <c r="F2414" s="224">
        <v>10</v>
      </c>
      <c r="G2414" s="224">
        <v>9</v>
      </c>
      <c r="H2414" s="224">
        <v>151103005</v>
      </c>
      <c r="I2414" s="225">
        <v>1</v>
      </c>
      <c r="J2414" s="225">
        <v>1</v>
      </c>
      <c r="K2414" s="224">
        <v>8.5</v>
      </c>
      <c r="L2414" s="226" t="str">
        <f>IF(H2414&gt;=151107001,"Shoes",IF(H2414&gt;=151106001,"Pants",IF(H2414&gt;=151105001,"Glove",IF(H2414&gt;=151103001,"Head",IF(H2414&gt;=151102001,"Body",IF(H2414&gt;=151101001,"Weapon"))))))</f>
        <v>Head</v>
      </c>
      <c r="M2414" s="225" t="s">
        <v>674</v>
      </c>
      <c r="N2414" s="1"/>
      <c r="O2414" s="1"/>
      <c r="P2414" s="1"/>
    </row>
    <row r="2415" spans="1:16" ht="16.5" customHeight="1" x14ac:dyDescent="0.3">
      <c r="A2415" s="232" t="b">
        <v>1</v>
      </c>
      <c r="B2415" s="224" t="s">
        <v>47</v>
      </c>
      <c r="C2415" s="225">
        <f>C2414+1</f>
        <v>5009102</v>
      </c>
      <c r="D2415" s="225">
        <f>D2414</f>
        <v>2099</v>
      </c>
      <c r="E2415" s="225" t="s">
        <v>27</v>
      </c>
      <c r="F2415" s="225">
        <f t="shared" ref="F2415:G2415" si="1419">F2414</f>
        <v>10</v>
      </c>
      <c r="G2415" s="225">
        <f t="shared" si="1419"/>
        <v>9</v>
      </c>
      <c r="H2415" s="225">
        <f>H2414+100000</f>
        <v>151203005</v>
      </c>
      <c r="I2415" s="225">
        <v>1</v>
      </c>
      <c r="J2415" s="225">
        <v>1</v>
      </c>
      <c r="K2415" s="224">
        <v>25</v>
      </c>
      <c r="L2415" s="225" t="str">
        <f>L2414</f>
        <v>Head</v>
      </c>
      <c r="M2415" s="225" t="s">
        <v>53</v>
      </c>
      <c r="N2415" s="1"/>
      <c r="O2415" s="1"/>
      <c r="P2415" s="1"/>
    </row>
    <row r="2416" spans="1:16" ht="16.5" customHeight="1" x14ac:dyDescent="0.3">
      <c r="A2416" s="232" t="b">
        <v>1</v>
      </c>
      <c r="B2416" s="224" t="s">
        <v>56</v>
      </c>
      <c r="C2416" s="225">
        <f t="shared" ref="C2416:C2421" si="1420">C2415+1</f>
        <v>5009103</v>
      </c>
      <c r="D2416" s="225">
        <f t="shared" ref="D2416:D2443" si="1421">D2415</f>
        <v>2099</v>
      </c>
      <c r="E2416" s="225" t="s">
        <v>27</v>
      </c>
      <c r="F2416" s="225">
        <f>F2414</f>
        <v>10</v>
      </c>
      <c r="G2416" s="225">
        <f>G2414</f>
        <v>9</v>
      </c>
      <c r="H2416" s="225">
        <f>H2415+100000</f>
        <v>151303005</v>
      </c>
      <c r="I2416" s="225">
        <v>1</v>
      </c>
      <c r="J2416" s="225">
        <v>1</v>
      </c>
      <c r="K2416" s="224">
        <v>11</v>
      </c>
      <c r="L2416" s="225" t="str">
        <f>L2415</f>
        <v>Head</v>
      </c>
      <c r="M2416" s="225" t="s">
        <v>60</v>
      </c>
      <c r="N2416" s="1"/>
      <c r="O2416" s="1"/>
      <c r="P2416" s="1"/>
    </row>
    <row r="2417" spans="1:16" ht="16.5" customHeight="1" x14ac:dyDescent="0.3">
      <c r="A2417" s="232" t="b">
        <v>1</v>
      </c>
      <c r="B2417" s="224" t="s">
        <v>63</v>
      </c>
      <c r="C2417" s="225">
        <f t="shared" si="1420"/>
        <v>5009104</v>
      </c>
      <c r="D2417" s="225">
        <f t="shared" si="1421"/>
        <v>2099</v>
      </c>
      <c r="E2417" s="225" t="s">
        <v>27</v>
      </c>
      <c r="F2417" s="225">
        <f>F2415</f>
        <v>10</v>
      </c>
      <c r="G2417" s="225">
        <f>G2415</f>
        <v>9</v>
      </c>
      <c r="H2417" s="225">
        <f>H2416+100000</f>
        <v>151403005</v>
      </c>
      <c r="I2417" s="225">
        <v>1</v>
      </c>
      <c r="J2417" s="225">
        <v>1</v>
      </c>
      <c r="K2417" s="224">
        <v>0.5</v>
      </c>
      <c r="L2417" s="225" t="str">
        <f>L2416</f>
        <v>Head</v>
      </c>
      <c r="M2417" s="225" t="s">
        <v>675</v>
      </c>
      <c r="N2417" s="1"/>
      <c r="O2417" s="1"/>
      <c r="P2417" s="1"/>
    </row>
    <row r="2418" spans="1:16" ht="16.5" customHeight="1" x14ac:dyDescent="0.3">
      <c r="A2418" s="232" t="b">
        <v>1</v>
      </c>
      <c r="B2418" s="224" t="s">
        <v>712</v>
      </c>
      <c r="C2418" s="225">
        <f t="shared" si="1420"/>
        <v>5009105</v>
      </c>
      <c r="D2418" s="225">
        <f>D2416</f>
        <v>2099</v>
      </c>
      <c r="E2418" s="225" t="s">
        <v>27</v>
      </c>
      <c r="F2418" s="225">
        <f t="shared" ref="F2418:G2418" si="1422">F2416</f>
        <v>10</v>
      </c>
      <c r="G2418" s="225">
        <f t="shared" si="1422"/>
        <v>9</v>
      </c>
      <c r="H2418" s="224">
        <v>151105005</v>
      </c>
      <c r="I2418" s="225">
        <v>1</v>
      </c>
      <c r="J2418" s="225">
        <v>1</v>
      </c>
      <c r="K2418" s="225">
        <f>K2414</f>
        <v>8.5</v>
      </c>
      <c r="L2418" s="226" t="str">
        <f>IF(H2418&gt;=151107001,"Shoes",IF(H2418&gt;=151106001,"Pants",IF(H2418&gt;=151105001,"Glove",IF(H2418&gt;=151103001,"Head",IF(H2418&gt;=151102001,"Body",IF(H2418&gt;=151101001,"Weapon"))))))</f>
        <v>Glove</v>
      </c>
      <c r="M2418" s="225" t="str">
        <f>M2414</f>
        <v>Normal</v>
      </c>
      <c r="N2418" s="1"/>
      <c r="O2418" s="1"/>
      <c r="P2418" s="1"/>
    </row>
    <row r="2419" spans="1:16" ht="16.5" customHeight="1" x14ac:dyDescent="0.3">
      <c r="A2419" s="232" t="b">
        <v>1</v>
      </c>
      <c r="B2419" s="224" t="s">
        <v>51</v>
      </c>
      <c r="C2419" s="225">
        <f t="shared" si="1420"/>
        <v>5009106</v>
      </c>
      <c r="D2419" s="225">
        <f t="shared" si="1421"/>
        <v>2099</v>
      </c>
      <c r="E2419" s="225" t="s">
        <v>27</v>
      </c>
      <c r="F2419" s="225">
        <f t="shared" ref="F2419:G2419" si="1423">F2418</f>
        <v>10</v>
      </c>
      <c r="G2419" s="225">
        <f t="shared" si="1423"/>
        <v>9</v>
      </c>
      <c r="H2419" s="225">
        <f>H2418+100000</f>
        <v>151205005</v>
      </c>
      <c r="I2419" s="225">
        <v>1</v>
      </c>
      <c r="J2419" s="225">
        <v>1</v>
      </c>
      <c r="K2419" s="225">
        <f>K2415</f>
        <v>25</v>
      </c>
      <c r="L2419" s="225" t="str">
        <f>L2418</f>
        <v>Glove</v>
      </c>
      <c r="M2419" s="225" t="str">
        <f>M2415</f>
        <v>Superior</v>
      </c>
      <c r="N2419" s="1"/>
      <c r="O2419" s="1"/>
      <c r="P2419" s="1"/>
    </row>
    <row r="2420" spans="1:16" ht="16.5" customHeight="1" x14ac:dyDescent="0.3">
      <c r="A2420" s="232" t="b">
        <v>1</v>
      </c>
      <c r="B2420" s="224" t="s">
        <v>58</v>
      </c>
      <c r="C2420" s="225">
        <f t="shared" si="1420"/>
        <v>5009107</v>
      </c>
      <c r="D2420" s="225">
        <f t="shared" si="1421"/>
        <v>2099</v>
      </c>
      <c r="E2420" s="225" t="s">
        <v>27</v>
      </c>
      <c r="F2420" s="225">
        <f>F2418</f>
        <v>10</v>
      </c>
      <c r="G2420" s="225">
        <f>G2418</f>
        <v>9</v>
      </c>
      <c r="H2420" s="225">
        <f>H2419+100000</f>
        <v>151305005</v>
      </c>
      <c r="I2420" s="225">
        <v>1</v>
      </c>
      <c r="J2420" s="225">
        <v>1</v>
      </c>
      <c r="K2420" s="225">
        <f>K2416</f>
        <v>11</v>
      </c>
      <c r="L2420" s="225" t="str">
        <f>L2419</f>
        <v>Glove</v>
      </c>
      <c r="M2420" s="225" t="str">
        <f>M2416</f>
        <v>Rare</v>
      </c>
      <c r="N2420" s="1"/>
      <c r="O2420" s="1"/>
      <c r="P2420" s="1"/>
    </row>
    <row r="2421" spans="1:16" ht="16.5" customHeight="1" x14ac:dyDescent="0.3">
      <c r="A2421" s="232" t="b">
        <v>1</v>
      </c>
      <c r="B2421" s="224" t="s">
        <v>65</v>
      </c>
      <c r="C2421" s="225">
        <f t="shared" si="1420"/>
        <v>5009108</v>
      </c>
      <c r="D2421" s="225">
        <f t="shared" si="1421"/>
        <v>2099</v>
      </c>
      <c r="E2421" s="225" t="s">
        <v>27</v>
      </c>
      <c r="F2421" s="225">
        <f>F2419</f>
        <v>10</v>
      </c>
      <c r="G2421" s="225">
        <f>G2419</f>
        <v>9</v>
      </c>
      <c r="H2421" s="225">
        <f>H2420+100000</f>
        <v>151405005</v>
      </c>
      <c r="I2421" s="225">
        <v>1</v>
      </c>
      <c r="J2421" s="225">
        <v>1</v>
      </c>
      <c r="K2421" s="225">
        <f>K2417</f>
        <v>0.5</v>
      </c>
      <c r="L2421" s="225" t="str">
        <f>L2420</f>
        <v>Glove</v>
      </c>
      <c r="M2421" s="225" t="str">
        <f>M2417</f>
        <v>Unique</v>
      </c>
      <c r="N2421" s="1"/>
      <c r="O2421" s="1"/>
      <c r="P2421" s="1"/>
    </row>
    <row r="2422" spans="1:16" ht="16.5" customHeight="1" x14ac:dyDescent="0.3">
      <c r="A2422" s="232" t="b">
        <v>1</v>
      </c>
      <c r="B2422" s="227" t="str">
        <f>B2414</f>
        <v>투구 1</v>
      </c>
      <c r="C2422" s="227">
        <f>C2414+100</f>
        <v>5009201</v>
      </c>
      <c r="D2422" s="227">
        <f>D2420</f>
        <v>2099</v>
      </c>
      <c r="E2422" s="227" t="s">
        <v>31</v>
      </c>
      <c r="F2422" s="227">
        <f t="shared" ref="F2422:G2422" si="1424">F2420</f>
        <v>10</v>
      </c>
      <c r="G2422" s="227">
        <f t="shared" si="1424"/>
        <v>9</v>
      </c>
      <c r="H2422" s="227">
        <f>H2414+1000000</f>
        <v>152103005</v>
      </c>
      <c r="I2422" s="227">
        <v>1</v>
      </c>
      <c r="J2422" s="227">
        <v>1</v>
      </c>
      <c r="K2422" s="227">
        <f>K2414</f>
        <v>8.5</v>
      </c>
      <c r="L2422" s="227" t="str">
        <f>L2414</f>
        <v>Head</v>
      </c>
      <c r="M2422" s="227" t="str">
        <f>M2414</f>
        <v>Normal</v>
      </c>
      <c r="N2422" s="1"/>
      <c r="O2422" s="1"/>
      <c r="P2422" s="1"/>
    </row>
    <row r="2423" spans="1:16" ht="16.5" customHeight="1" x14ac:dyDescent="0.3">
      <c r="A2423" s="232" t="b">
        <v>1</v>
      </c>
      <c r="B2423" s="227" t="str">
        <f>B2415</f>
        <v>투구 2</v>
      </c>
      <c r="C2423" s="227">
        <f>C2415+100</f>
        <v>5009202</v>
      </c>
      <c r="D2423" s="227">
        <f t="shared" si="1421"/>
        <v>2099</v>
      </c>
      <c r="E2423" s="227" t="s">
        <v>31</v>
      </c>
      <c r="F2423" s="227">
        <f t="shared" ref="F2423:G2423" si="1425">F2422</f>
        <v>10</v>
      </c>
      <c r="G2423" s="227">
        <f t="shared" si="1425"/>
        <v>9</v>
      </c>
      <c r="H2423" s="227">
        <f>H2415+1000000</f>
        <v>152203005</v>
      </c>
      <c r="I2423" s="227">
        <v>1</v>
      </c>
      <c r="J2423" s="227">
        <v>1</v>
      </c>
      <c r="K2423" s="227">
        <f t="shared" ref="K2423:M2424" si="1426">K2415</f>
        <v>25</v>
      </c>
      <c r="L2423" s="227" t="str">
        <f t="shared" si="1426"/>
        <v>Head</v>
      </c>
      <c r="M2423" s="227" t="str">
        <f t="shared" si="1426"/>
        <v>Superior</v>
      </c>
      <c r="N2423" s="1"/>
      <c r="O2423" s="1"/>
      <c r="P2423" s="1"/>
    </row>
    <row r="2424" spans="1:16" ht="16.5" customHeight="1" x14ac:dyDescent="0.3">
      <c r="A2424" s="232" t="b">
        <v>1</v>
      </c>
      <c r="B2424" s="227" t="str">
        <f>B2416</f>
        <v>투구 3</v>
      </c>
      <c r="C2424" s="227">
        <f>C2416+100</f>
        <v>5009203</v>
      </c>
      <c r="D2424" s="227">
        <f t="shared" si="1421"/>
        <v>2099</v>
      </c>
      <c r="E2424" s="227" t="s">
        <v>31</v>
      </c>
      <c r="F2424" s="227">
        <f>F2422</f>
        <v>10</v>
      </c>
      <c r="G2424" s="227">
        <f>G2422</f>
        <v>9</v>
      </c>
      <c r="H2424" s="227">
        <f>H2416+1000000</f>
        <v>152303005</v>
      </c>
      <c r="I2424" s="227">
        <v>1</v>
      </c>
      <c r="J2424" s="227">
        <v>1</v>
      </c>
      <c r="K2424" s="227">
        <f t="shared" si="1426"/>
        <v>11</v>
      </c>
      <c r="L2424" s="227" t="str">
        <f t="shared" si="1426"/>
        <v>Head</v>
      </c>
      <c r="M2424" s="227" t="str">
        <f t="shared" si="1426"/>
        <v>Rare</v>
      </c>
      <c r="N2424" s="1"/>
      <c r="O2424" s="1"/>
      <c r="P2424" s="1"/>
    </row>
    <row r="2425" spans="1:16" ht="16.5" customHeight="1" x14ac:dyDescent="0.3">
      <c r="A2425" s="232" t="b">
        <v>1</v>
      </c>
      <c r="B2425" s="227" t="str">
        <f>B2418</f>
        <v>장갑 1</v>
      </c>
      <c r="C2425" s="227">
        <f>C2418+100</f>
        <v>5009205</v>
      </c>
      <c r="D2425" s="227">
        <f t="shared" si="1421"/>
        <v>2099</v>
      </c>
      <c r="E2425" s="227" t="s">
        <v>31</v>
      </c>
      <c r="F2425" s="227">
        <f t="shared" ref="F2425:G2426" si="1427">F2424</f>
        <v>10</v>
      </c>
      <c r="G2425" s="227">
        <f t="shared" si="1427"/>
        <v>9</v>
      </c>
      <c r="H2425" s="227">
        <f>H2418+1000000</f>
        <v>152105005</v>
      </c>
      <c r="I2425" s="227">
        <v>1</v>
      </c>
      <c r="J2425" s="227">
        <v>1</v>
      </c>
      <c r="K2425" s="227">
        <f t="shared" ref="K2425:M2427" si="1428">K2418</f>
        <v>8.5</v>
      </c>
      <c r="L2425" s="227" t="str">
        <f t="shared" si="1428"/>
        <v>Glove</v>
      </c>
      <c r="M2425" s="227" t="str">
        <f t="shared" si="1428"/>
        <v>Normal</v>
      </c>
      <c r="N2425" s="1"/>
      <c r="O2425" s="1"/>
      <c r="P2425" s="1"/>
    </row>
    <row r="2426" spans="1:16" ht="16.5" customHeight="1" x14ac:dyDescent="0.3">
      <c r="A2426" s="232" t="b">
        <v>1</v>
      </c>
      <c r="B2426" s="227" t="str">
        <f>B2419</f>
        <v>장갑 2</v>
      </c>
      <c r="C2426" s="227">
        <f>C2419+100</f>
        <v>5009206</v>
      </c>
      <c r="D2426" s="227">
        <f t="shared" si="1421"/>
        <v>2099</v>
      </c>
      <c r="E2426" s="227" t="s">
        <v>31</v>
      </c>
      <c r="F2426" s="227">
        <f t="shared" si="1427"/>
        <v>10</v>
      </c>
      <c r="G2426" s="227">
        <f t="shared" si="1427"/>
        <v>9</v>
      </c>
      <c r="H2426" s="227">
        <f>H2419+1000000</f>
        <v>152205005</v>
      </c>
      <c r="I2426" s="227">
        <v>1</v>
      </c>
      <c r="J2426" s="227">
        <v>1</v>
      </c>
      <c r="K2426" s="227">
        <f t="shared" si="1428"/>
        <v>25</v>
      </c>
      <c r="L2426" s="227" t="str">
        <f t="shared" si="1428"/>
        <v>Glove</v>
      </c>
      <c r="M2426" s="227" t="str">
        <f t="shared" si="1428"/>
        <v>Superior</v>
      </c>
      <c r="N2426" s="1"/>
      <c r="O2426" s="1"/>
      <c r="P2426" s="1"/>
    </row>
    <row r="2427" spans="1:16" ht="16.5" customHeight="1" x14ac:dyDescent="0.3">
      <c r="A2427" s="232" t="b">
        <v>1</v>
      </c>
      <c r="B2427" s="227" t="str">
        <f>B2420</f>
        <v>장갑 3</v>
      </c>
      <c r="C2427" s="227">
        <f>C2420+100</f>
        <v>5009207</v>
      </c>
      <c r="D2427" s="227">
        <f t="shared" si="1421"/>
        <v>2099</v>
      </c>
      <c r="E2427" s="227" t="s">
        <v>31</v>
      </c>
      <c r="F2427" s="227">
        <f>F2425</f>
        <v>10</v>
      </c>
      <c r="G2427" s="227">
        <f>G2425</f>
        <v>9</v>
      </c>
      <c r="H2427" s="227">
        <f>H2420+1000000</f>
        <v>152305005</v>
      </c>
      <c r="I2427" s="227">
        <v>1</v>
      </c>
      <c r="J2427" s="227">
        <v>1</v>
      </c>
      <c r="K2427" s="227">
        <f t="shared" si="1428"/>
        <v>11</v>
      </c>
      <c r="L2427" s="227" t="str">
        <f t="shared" si="1428"/>
        <v>Glove</v>
      </c>
      <c r="M2427" s="227" t="str">
        <f t="shared" si="1428"/>
        <v>Rare</v>
      </c>
      <c r="N2427" s="1"/>
      <c r="O2427" s="1"/>
      <c r="P2427" s="1"/>
    </row>
    <row r="2428" spans="1:16" ht="16.5" customHeight="1" x14ac:dyDescent="0.3">
      <c r="A2428" s="232" t="b">
        <v>1</v>
      </c>
      <c r="B2428" s="228" t="str">
        <f t="shared" ref="B2428:B2439" si="1429">B2422</f>
        <v>투구 1</v>
      </c>
      <c r="C2428" s="228">
        <f t="shared" ref="C2428:C2440" si="1430">C2422+100</f>
        <v>5009301</v>
      </c>
      <c r="D2428" s="228">
        <f t="shared" si="1421"/>
        <v>2099</v>
      </c>
      <c r="E2428" s="228" t="s">
        <v>32</v>
      </c>
      <c r="F2428" s="228">
        <f t="shared" ref="F2428:G2429" si="1431">F2427</f>
        <v>10</v>
      </c>
      <c r="G2428" s="228">
        <f t="shared" si="1431"/>
        <v>9</v>
      </c>
      <c r="H2428" s="228">
        <f>H2422+1000000</f>
        <v>153103005</v>
      </c>
      <c r="I2428" s="228">
        <v>1</v>
      </c>
      <c r="J2428" s="228">
        <v>1</v>
      </c>
      <c r="K2428" s="228">
        <f>K2422</f>
        <v>8.5</v>
      </c>
      <c r="L2428" s="228" t="str">
        <f>L2422</f>
        <v>Head</v>
      </c>
      <c r="M2428" s="228" t="str">
        <f>M2422</f>
        <v>Normal</v>
      </c>
      <c r="N2428" s="1"/>
      <c r="O2428" s="1"/>
      <c r="P2428" s="1"/>
    </row>
    <row r="2429" spans="1:16" ht="16.5" customHeight="1" x14ac:dyDescent="0.3">
      <c r="A2429" s="232" t="b">
        <v>1</v>
      </c>
      <c r="B2429" s="228" t="str">
        <f t="shared" si="1429"/>
        <v>투구 2</v>
      </c>
      <c r="C2429" s="228">
        <f t="shared" si="1430"/>
        <v>5009302</v>
      </c>
      <c r="D2429" s="228">
        <f t="shared" si="1421"/>
        <v>2099</v>
      </c>
      <c r="E2429" s="228" t="s">
        <v>32</v>
      </c>
      <c r="F2429" s="228">
        <f t="shared" si="1431"/>
        <v>10</v>
      </c>
      <c r="G2429" s="228">
        <f t="shared" si="1431"/>
        <v>9</v>
      </c>
      <c r="H2429" s="228">
        <f t="shared" ref="H2429:H2433" si="1432">H2423+1000000</f>
        <v>153203005</v>
      </c>
      <c r="I2429" s="228">
        <v>1</v>
      </c>
      <c r="J2429" s="228">
        <v>1</v>
      </c>
      <c r="K2429" s="228">
        <f t="shared" ref="K2429:M2433" si="1433">K2423</f>
        <v>25</v>
      </c>
      <c r="L2429" s="228" t="str">
        <f t="shared" si="1433"/>
        <v>Head</v>
      </c>
      <c r="M2429" s="228" t="str">
        <f t="shared" si="1433"/>
        <v>Superior</v>
      </c>
      <c r="N2429" s="1"/>
      <c r="O2429" s="1"/>
      <c r="P2429" s="1"/>
    </row>
    <row r="2430" spans="1:16" ht="16.5" customHeight="1" x14ac:dyDescent="0.3">
      <c r="A2430" s="232" t="b">
        <v>1</v>
      </c>
      <c r="B2430" s="228" t="str">
        <f t="shared" si="1429"/>
        <v>투구 3</v>
      </c>
      <c r="C2430" s="228">
        <f t="shared" si="1430"/>
        <v>5009303</v>
      </c>
      <c r="D2430" s="228">
        <f t="shared" si="1421"/>
        <v>2099</v>
      </c>
      <c r="E2430" s="228" t="s">
        <v>32</v>
      </c>
      <c r="F2430" s="228">
        <f>F2428</f>
        <v>10</v>
      </c>
      <c r="G2430" s="228">
        <f>G2428</f>
        <v>9</v>
      </c>
      <c r="H2430" s="228">
        <f t="shared" si="1432"/>
        <v>153303005</v>
      </c>
      <c r="I2430" s="228">
        <v>1</v>
      </c>
      <c r="J2430" s="228">
        <v>1</v>
      </c>
      <c r="K2430" s="228">
        <f t="shared" si="1433"/>
        <v>11</v>
      </c>
      <c r="L2430" s="228" t="str">
        <f t="shared" si="1433"/>
        <v>Head</v>
      </c>
      <c r="M2430" s="228" t="str">
        <f t="shared" si="1433"/>
        <v>Rare</v>
      </c>
      <c r="N2430" s="1"/>
      <c r="O2430" s="1"/>
      <c r="P2430" s="1"/>
    </row>
    <row r="2431" spans="1:16" ht="16.5" customHeight="1" x14ac:dyDescent="0.3">
      <c r="A2431" s="232" t="b">
        <v>1</v>
      </c>
      <c r="B2431" s="228" t="str">
        <f t="shared" si="1429"/>
        <v>장갑 1</v>
      </c>
      <c r="C2431" s="228">
        <f t="shared" si="1430"/>
        <v>5009305</v>
      </c>
      <c r="D2431" s="228">
        <f t="shared" si="1421"/>
        <v>2099</v>
      </c>
      <c r="E2431" s="228" t="s">
        <v>32</v>
      </c>
      <c r="F2431" s="228">
        <f t="shared" ref="F2431:G2432" si="1434">F2430</f>
        <v>10</v>
      </c>
      <c r="G2431" s="228">
        <f t="shared" si="1434"/>
        <v>9</v>
      </c>
      <c r="H2431" s="228">
        <f t="shared" si="1432"/>
        <v>153105005</v>
      </c>
      <c r="I2431" s="228">
        <v>1</v>
      </c>
      <c r="J2431" s="228">
        <v>1</v>
      </c>
      <c r="K2431" s="228">
        <f t="shared" si="1433"/>
        <v>8.5</v>
      </c>
      <c r="L2431" s="228" t="str">
        <f t="shared" si="1433"/>
        <v>Glove</v>
      </c>
      <c r="M2431" s="228" t="str">
        <f t="shared" si="1433"/>
        <v>Normal</v>
      </c>
      <c r="N2431" s="1"/>
      <c r="O2431" s="1"/>
      <c r="P2431" s="1"/>
    </row>
    <row r="2432" spans="1:16" ht="16.5" customHeight="1" x14ac:dyDescent="0.3">
      <c r="A2432" s="232" t="b">
        <v>1</v>
      </c>
      <c r="B2432" s="228" t="str">
        <f t="shared" si="1429"/>
        <v>장갑 2</v>
      </c>
      <c r="C2432" s="228">
        <f t="shared" si="1430"/>
        <v>5009306</v>
      </c>
      <c r="D2432" s="228">
        <f t="shared" si="1421"/>
        <v>2099</v>
      </c>
      <c r="E2432" s="228" t="s">
        <v>32</v>
      </c>
      <c r="F2432" s="228">
        <f t="shared" si="1434"/>
        <v>10</v>
      </c>
      <c r="G2432" s="228">
        <f t="shared" si="1434"/>
        <v>9</v>
      </c>
      <c r="H2432" s="228">
        <f t="shared" si="1432"/>
        <v>153205005</v>
      </c>
      <c r="I2432" s="228">
        <v>1</v>
      </c>
      <c r="J2432" s="228">
        <v>1</v>
      </c>
      <c r="K2432" s="228">
        <f t="shared" si="1433"/>
        <v>25</v>
      </c>
      <c r="L2432" s="228" t="str">
        <f t="shared" si="1433"/>
        <v>Glove</v>
      </c>
      <c r="M2432" s="228" t="str">
        <f t="shared" si="1433"/>
        <v>Superior</v>
      </c>
      <c r="N2432" s="1"/>
      <c r="O2432" s="1"/>
      <c r="P2432" s="1"/>
    </row>
    <row r="2433" spans="1:16" ht="16.5" customHeight="1" x14ac:dyDescent="0.3">
      <c r="A2433" s="232" t="b">
        <v>1</v>
      </c>
      <c r="B2433" s="228" t="str">
        <f t="shared" si="1429"/>
        <v>장갑 3</v>
      </c>
      <c r="C2433" s="228">
        <f t="shared" si="1430"/>
        <v>5009307</v>
      </c>
      <c r="D2433" s="228">
        <f t="shared" si="1421"/>
        <v>2099</v>
      </c>
      <c r="E2433" s="228" t="s">
        <v>32</v>
      </c>
      <c r="F2433" s="228">
        <f>F2431</f>
        <v>10</v>
      </c>
      <c r="G2433" s="228">
        <f>G2431</f>
        <v>9</v>
      </c>
      <c r="H2433" s="228">
        <f t="shared" si="1432"/>
        <v>153305005</v>
      </c>
      <c r="I2433" s="228">
        <v>1</v>
      </c>
      <c r="J2433" s="228">
        <v>1</v>
      </c>
      <c r="K2433" s="228">
        <f t="shared" si="1433"/>
        <v>11</v>
      </c>
      <c r="L2433" s="228" t="str">
        <f t="shared" si="1433"/>
        <v>Glove</v>
      </c>
      <c r="M2433" s="228" t="str">
        <f t="shared" si="1433"/>
        <v>Rare</v>
      </c>
      <c r="N2433" s="1"/>
      <c r="O2433" s="1"/>
      <c r="P2433" s="1"/>
    </row>
    <row r="2434" spans="1:16" ht="16.5" customHeight="1" x14ac:dyDescent="0.3">
      <c r="A2434" s="232" t="b">
        <v>1</v>
      </c>
      <c r="B2434" s="229" t="str">
        <f t="shared" si="1429"/>
        <v>투구 1</v>
      </c>
      <c r="C2434" s="229">
        <f t="shared" si="1430"/>
        <v>5009401</v>
      </c>
      <c r="D2434" s="229">
        <f t="shared" si="1421"/>
        <v>2099</v>
      </c>
      <c r="E2434" s="229" t="s">
        <v>33</v>
      </c>
      <c r="F2434" s="229">
        <f t="shared" ref="F2434:G2435" si="1435">F2433</f>
        <v>10</v>
      </c>
      <c r="G2434" s="229">
        <f t="shared" si="1435"/>
        <v>9</v>
      </c>
      <c r="H2434" s="229">
        <f>H2428+1000000</f>
        <v>154103005</v>
      </c>
      <c r="I2434" s="229">
        <v>1</v>
      </c>
      <c r="J2434" s="229">
        <v>1</v>
      </c>
      <c r="K2434" s="229">
        <f>K2428</f>
        <v>8.5</v>
      </c>
      <c r="L2434" s="229" t="str">
        <f>L2428</f>
        <v>Head</v>
      </c>
      <c r="M2434" s="229" t="str">
        <f>M2428</f>
        <v>Normal</v>
      </c>
      <c r="N2434" s="1"/>
      <c r="O2434" s="1"/>
      <c r="P2434" s="1"/>
    </row>
    <row r="2435" spans="1:16" ht="16.5" customHeight="1" x14ac:dyDescent="0.3">
      <c r="A2435" s="232" t="b">
        <v>1</v>
      </c>
      <c r="B2435" s="229" t="str">
        <f t="shared" si="1429"/>
        <v>투구 2</v>
      </c>
      <c r="C2435" s="229">
        <f t="shared" si="1430"/>
        <v>5009402</v>
      </c>
      <c r="D2435" s="229">
        <f t="shared" si="1421"/>
        <v>2099</v>
      </c>
      <c r="E2435" s="229" t="s">
        <v>33</v>
      </c>
      <c r="F2435" s="229">
        <f t="shared" si="1435"/>
        <v>10</v>
      </c>
      <c r="G2435" s="229">
        <f t="shared" si="1435"/>
        <v>9</v>
      </c>
      <c r="H2435" s="229">
        <f t="shared" ref="H2435:H2439" si="1436">H2429+1000000</f>
        <v>154203005</v>
      </c>
      <c r="I2435" s="229">
        <v>1</v>
      </c>
      <c r="J2435" s="229">
        <v>1</v>
      </c>
      <c r="K2435" s="229">
        <f t="shared" ref="K2435:M2439" si="1437">K2429</f>
        <v>25</v>
      </c>
      <c r="L2435" s="229" t="str">
        <f t="shared" si="1437"/>
        <v>Head</v>
      </c>
      <c r="M2435" s="229" t="str">
        <f t="shared" si="1437"/>
        <v>Superior</v>
      </c>
      <c r="N2435" s="1"/>
      <c r="O2435" s="1"/>
      <c r="P2435" s="1"/>
    </row>
    <row r="2436" spans="1:16" ht="16.5" customHeight="1" x14ac:dyDescent="0.3">
      <c r="A2436" s="232" t="b">
        <v>1</v>
      </c>
      <c r="B2436" s="229" t="str">
        <f t="shared" si="1429"/>
        <v>투구 3</v>
      </c>
      <c r="C2436" s="229">
        <f t="shared" si="1430"/>
        <v>5009403</v>
      </c>
      <c r="D2436" s="229">
        <f t="shared" si="1421"/>
        <v>2099</v>
      </c>
      <c r="E2436" s="229" t="s">
        <v>33</v>
      </c>
      <c r="F2436" s="229">
        <f>F2434</f>
        <v>10</v>
      </c>
      <c r="G2436" s="229">
        <f>G2434</f>
        <v>9</v>
      </c>
      <c r="H2436" s="229">
        <f t="shared" si="1436"/>
        <v>154303005</v>
      </c>
      <c r="I2436" s="229">
        <v>1</v>
      </c>
      <c r="J2436" s="229">
        <v>1</v>
      </c>
      <c r="K2436" s="229">
        <f t="shared" si="1437"/>
        <v>11</v>
      </c>
      <c r="L2436" s="229" t="str">
        <f t="shared" si="1437"/>
        <v>Head</v>
      </c>
      <c r="M2436" s="229" t="str">
        <f t="shared" si="1437"/>
        <v>Rare</v>
      </c>
      <c r="N2436" s="1"/>
      <c r="O2436" s="1"/>
      <c r="P2436" s="1"/>
    </row>
    <row r="2437" spans="1:16" ht="16.5" customHeight="1" x14ac:dyDescent="0.3">
      <c r="A2437" s="232" t="b">
        <v>1</v>
      </c>
      <c r="B2437" s="229" t="str">
        <f t="shared" si="1429"/>
        <v>장갑 1</v>
      </c>
      <c r="C2437" s="229">
        <f t="shared" si="1430"/>
        <v>5009405</v>
      </c>
      <c r="D2437" s="229">
        <f t="shared" si="1421"/>
        <v>2099</v>
      </c>
      <c r="E2437" s="229" t="s">
        <v>33</v>
      </c>
      <c r="F2437" s="229">
        <f t="shared" ref="F2437:G2438" si="1438">F2436</f>
        <v>10</v>
      </c>
      <c r="G2437" s="229">
        <f t="shared" si="1438"/>
        <v>9</v>
      </c>
      <c r="H2437" s="229">
        <f t="shared" si="1436"/>
        <v>154105005</v>
      </c>
      <c r="I2437" s="229">
        <v>1</v>
      </c>
      <c r="J2437" s="229">
        <v>1</v>
      </c>
      <c r="K2437" s="229">
        <f t="shared" si="1437"/>
        <v>8.5</v>
      </c>
      <c r="L2437" s="229" t="str">
        <f t="shared" si="1437"/>
        <v>Glove</v>
      </c>
      <c r="M2437" s="229" t="str">
        <f t="shared" si="1437"/>
        <v>Normal</v>
      </c>
      <c r="N2437" s="1"/>
      <c r="O2437" s="1"/>
      <c r="P2437" s="1"/>
    </row>
    <row r="2438" spans="1:16" ht="16.5" customHeight="1" x14ac:dyDescent="0.3">
      <c r="A2438" s="232" t="b">
        <v>1</v>
      </c>
      <c r="B2438" s="229" t="str">
        <f t="shared" si="1429"/>
        <v>장갑 2</v>
      </c>
      <c r="C2438" s="229">
        <f t="shared" si="1430"/>
        <v>5009406</v>
      </c>
      <c r="D2438" s="229">
        <f t="shared" si="1421"/>
        <v>2099</v>
      </c>
      <c r="E2438" s="229" t="s">
        <v>33</v>
      </c>
      <c r="F2438" s="229">
        <f t="shared" si="1438"/>
        <v>10</v>
      </c>
      <c r="G2438" s="229">
        <f t="shared" si="1438"/>
        <v>9</v>
      </c>
      <c r="H2438" s="229">
        <f t="shared" si="1436"/>
        <v>154205005</v>
      </c>
      <c r="I2438" s="229">
        <v>1</v>
      </c>
      <c r="J2438" s="229">
        <v>1</v>
      </c>
      <c r="K2438" s="229">
        <f t="shared" si="1437"/>
        <v>25</v>
      </c>
      <c r="L2438" s="229" t="str">
        <f t="shared" si="1437"/>
        <v>Glove</v>
      </c>
      <c r="M2438" s="229" t="str">
        <f t="shared" si="1437"/>
        <v>Superior</v>
      </c>
      <c r="N2438" s="1"/>
      <c r="O2438" s="1"/>
      <c r="P2438" s="1"/>
    </row>
    <row r="2439" spans="1:16" ht="16.5" customHeight="1" x14ac:dyDescent="0.3">
      <c r="A2439" s="232" t="b">
        <v>1</v>
      </c>
      <c r="B2439" s="229" t="str">
        <f t="shared" si="1429"/>
        <v>장갑 3</v>
      </c>
      <c r="C2439" s="229">
        <f t="shared" si="1430"/>
        <v>5009407</v>
      </c>
      <c r="D2439" s="229">
        <f t="shared" si="1421"/>
        <v>2099</v>
      </c>
      <c r="E2439" s="229" t="s">
        <v>33</v>
      </c>
      <c r="F2439" s="229">
        <f>F2437</f>
        <v>10</v>
      </c>
      <c r="G2439" s="229">
        <f>G2437</f>
        <v>9</v>
      </c>
      <c r="H2439" s="229">
        <f t="shared" si="1436"/>
        <v>154305005</v>
      </c>
      <c r="I2439" s="229">
        <v>1</v>
      </c>
      <c r="J2439" s="229">
        <v>1</v>
      </c>
      <c r="K2439" s="229">
        <f t="shared" si="1437"/>
        <v>11</v>
      </c>
      <c r="L2439" s="229" t="str">
        <f t="shared" si="1437"/>
        <v>Glove</v>
      </c>
      <c r="M2439" s="229" t="str">
        <f t="shared" si="1437"/>
        <v>Rare</v>
      </c>
      <c r="N2439" s="1"/>
      <c r="O2439" s="1"/>
      <c r="P2439" s="1"/>
    </row>
    <row r="2440" spans="1:16" ht="16.5" customHeight="1" x14ac:dyDescent="0.3">
      <c r="A2440" s="232" t="b">
        <v>1</v>
      </c>
      <c r="B2440" s="230" t="s">
        <v>34</v>
      </c>
      <c r="C2440" s="230">
        <f t="shared" si="1430"/>
        <v>5009501</v>
      </c>
      <c r="D2440" s="230">
        <f t="shared" si="1421"/>
        <v>2099</v>
      </c>
      <c r="E2440" s="230" t="s">
        <v>35</v>
      </c>
      <c r="F2440" s="230">
        <f t="shared" ref="F2440:G2443" si="1439">F2439</f>
        <v>10</v>
      </c>
      <c r="G2440" s="230">
        <f t="shared" si="1439"/>
        <v>9</v>
      </c>
      <c r="H2440" s="230">
        <v>160004001</v>
      </c>
      <c r="I2440" s="230">
        <v>1</v>
      </c>
      <c r="J2440" s="230">
        <v>1</v>
      </c>
      <c r="K2440" s="101">
        <v>3</v>
      </c>
      <c r="L2440" s="230" t="s">
        <v>36</v>
      </c>
      <c r="M2440" s="230" t="s">
        <v>37</v>
      </c>
      <c r="N2440" s="1"/>
      <c r="O2440" s="1"/>
      <c r="P2440" s="1"/>
    </row>
    <row r="2441" spans="1:16" ht="16.5" customHeight="1" x14ac:dyDescent="0.3">
      <c r="A2441" s="232" t="b">
        <v>1</v>
      </c>
      <c r="B2441" s="230" t="s">
        <v>38</v>
      </c>
      <c r="C2441" s="230">
        <f>C2440+1</f>
        <v>5009502</v>
      </c>
      <c r="D2441" s="230">
        <f t="shared" si="1421"/>
        <v>2099</v>
      </c>
      <c r="E2441" s="230" t="s">
        <v>35</v>
      </c>
      <c r="F2441" s="230">
        <f t="shared" si="1439"/>
        <v>10</v>
      </c>
      <c r="G2441" s="230">
        <f t="shared" si="1439"/>
        <v>9</v>
      </c>
      <c r="H2441" s="230">
        <v>160004002</v>
      </c>
      <c r="I2441" s="230">
        <v>1</v>
      </c>
      <c r="J2441" s="230">
        <v>1</v>
      </c>
      <c r="K2441" s="101">
        <v>2</v>
      </c>
      <c r="L2441" s="230" t="s">
        <v>39</v>
      </c>
      <c r="M2441" s="230" t="s">
        <v>37</v>
      </c>
      <c r="N2441" s="1"/>
      <c r="O2441" s="1"/>
      <c r="P2441" s="1"/>
    </row>
    <row r="2442" spans="1:16" ht="16.5" customHeight="1" x14ac:dyDescent="0.3">
      <c r="A2442" s="232" t="b">
        <v>1</v>
      </c>
      <c r="B2442" s="230" t="s">
        <v>40</v>
      </c>
      <c r="C2442" s="230">
        <f>C2441+1</f>
        <v>5009503</v>
      </c>
      <c r="D2442" s="230">
        <f t="shared" si="1421"/>
        <v>2099</v>
      </c>
      <c r="E2442" s="230" t="s">
        <v>35</v>
      </c>
      <c r="F2442" s="230">
        <f t="shared" si="1439"/>
        <v>10</v>
      </c>
      <c r="G2442" s="230">
        <f t="shared" si="1439"/>
        <v>9</v>
      </c>
      <c r="H2442" s="230">
        <v>160004003</v>
      </c>
      <c r="I2442" s="230">
        <v>1</v>
      </c>
      <c r="J2442" s="230">
        <v>1</v>
      </c>
      <c r="K2442" s="101">
        <v>4</v>
      </c>
      <c r="L2442" s="230" t="s">
        <v>41</v>
      </c>
      <c r="M2442" s="230" t="s">
        <v>37</v>
      </c>
      <c r="N2442" s="1"/>
      <c r="O2442" s="1"/>
      <c r="P2442" s="1"/>
    </row>
    <row r="2443" spans="1:16" ht="16.5" customHeight="1" x14ac:dyDescent="0.3">
      <c r="A2443" s="232" t="b">
        <v>1</v>
      </c>
      <c r="B2443" s="230" t="s">
        <v>42</v>
      </c>
      <c r="C2443" s="230">
        <f>C2442+1</f>
        <v>5009504</v>
      </c>
      <c r="D2443" s="230">
        <f t="shared" si="1421"/>
        <v>2099</v>
      </c>
      <c r="E2443" s="230" t="s">
        <v>35</v>
      </c>
      <c r="F2443" s="230">
        <f t="shared" si="1439"/>
        <v>10</v>
      </c>
      <c r="G2443" s="230">
        <f t="shared" si="1439"/>
        <v>9</v>
      </c>
      <c r="H2443" s="230">
        <v>160004004</v>
      </c>
      <c r="I2443" s="230">
        <v>1</v>
      </c>
      <c r="J2443" s="230">
        <v>1</v>
      </c>
      <c r="K2443" s="101">
        <v>1</v>
      </c>
      <c r="L2443" s="230" t="s">
        <v>43</v>
      </c>
      <c r="M2443" s="230" t="s">
        <v>37</v>
      </c>
      <c r="N2443" s="1"/>
      <c r="O2443" s="1"/>
      <c r="P2443" s="1"/>
    </row>
    <row r="2444" spans="1:16" ht="16.5" customHeight="1" x14ac:dyDescent="0.3">
      <c r="A2444" s="232" t="b">
        <v>1</v>
      </c>
      <c r="B2444" s="224" t="s">
        <v>709</v>
      </c>
      <c r="C2444" s="224">
        <v>5010101</v>
      </c>
      <c r="D2444" s="224">
        <f>D2424+1</f>
        <v>2100</v>
      </c>
      <c r="E2444" s="225" t="s">
        <v>27</v>
      </c>
      <c r="F2444" s="224">
        <v>10</v>
      </c>
      <c r="G2444" s="224">
        <v>10</v>
      </c>
      <c r="H2444" s="224">
        <v>151102005</v>
      </c>
      <c r="I2444" s="225">
        <v>1</v>
      </c>
      <c r="J2444" s="225">
        <v>1</v>
      </c>
      <c r="K2444" s="224">
        <v>8.5</v>
      </c>
      <c r="L2444" s="226" t="str">
        <f>IF(H2444&gt;=151107001,"Shoes",IF(H2444&gt;=151106001,"Pants",IF(H2444&gt;=151105001,"Glove",IF(H2444&gt;=151103001,"Head",IF(H2444&gt;=151102001,"Body",IF(H2444&gt;=151101001,"Weapon"))))))</f>
        <v>Body</v>
      </c>
      <c r="M2444" s="225" t="s">
        <v>674</v>
      </c>
      <c r="N2444" s="1"/>
      <c r="O2444" s="1"/>
      <c r="P2444" s="1"/>
    </row>
    <row r="2445" spans="1:16" ht="16.5" customHeight="1" x14ac:dyDescent="0.3">
      <c r="A2445" s="232" t="b">
        <v>1</v>
      </c>
      <c r="B2445" s="224" t="s">
        <v>45</v>
      </c>
      <c r="C2445" s="225">
        <f>C2444+1</f>
        <v>5010102</v>
      </c>
      <c r="D2445" s="225">
        <f>D2444</f>
        <v>2100</v>
      </c>
      <c r="E2445" s="225" t="s">
        <v>27</v>
      </c>
      <c r="F2445" s="225">
        <f t="shared" ref="F2445:G2445" si="1440">F2444</f>
        <v>10</v>
      </c>
      <c r="G2445" s="225">
        <f t="shared" si="1440"/>
        <v>10</v>
      </c>
      <c r="H2445" s="225">
        <f>H2444+100000</f>
        <v>151202005</v>
      </c>
      <c r="I2445" s="225">
        <v>1</v>
      </c>
      <c r="J2445" s="225">
        <v>1</v>
      </c>
      <c r="K2445" s="224">
        <v>25</v>
      </c>
      <c r="L2445" s="225" t="str">
        <f>L2444</f>
        <v>Body</v>
      </c>
      <c r="M2445" s="225" t="s">
        <v>53</v>
      </c>
      <c r="N2445" s="1"/>
      <c r="O2445" s="1"/>
      <c r="P2445" s="1"/>
    </row>
    <row r="2446" spans="1:16" ht="16.5" customHeight="1" x14ac:dyDescent="0.3">
      <c r="A2446" s="232" t="b">
        <v>1</v>
      </c>
      <c r="B2446" s="224" t="s">
        <v>55</v>
      </c>
      <c r="C2446" s="225">
        <f t="shared" ref="C2446:C2451" si="1441">C2445+1</f>
        <v>5010103</v>
      </c>
      <c r="D2446" s="225">
        <f t="shared" ref="D2446:D2473" si="1442">D2445</f>
        <v>2100</v>
      </c>
      <c r="E2446" s="225" t="s">
        <v>27</v>
      </c>
      <c r="F2446" s="225">
        <f>F2444</f>
        <v>10</v>
      </c>
      <c r="G2446" s="225">
        <f>G2444</f>
        <v>10</v>
      </c>
      <c r="H2446" s="225">
        <f>H2445+100000</f>
        <v>151302005</v>
      </c>
      <c r="I2446" s="225">
        <v>1</v>
      </c>
      <c r="J2446" s="225">
        <v>1</v>
      </c>
      <c r="K2446" s="224">
        <v>11</v>
      </c>
      <c r="L2446" s="225" t="str">
        <f>L2445</f>
        <v>Body</v>
      </c>
      <c r="M2446" s="225" t="s">
        <v>60</v>
      </c>
      <c r="N2446" s="1"/>
      <c r="O2446" s="1"/>
      <c r="P2446" s="1"/>
    </row>
    <row r="2447" spans="1:16" ht="16.5" customHeight="1" x14ac:dyDescent="0.3">
      <c r="A2447" s="232" t="b">
        <v>1</v>
      </c>
      <c r="B2447" s="224" t="s">
        <v>62</v>
      </c>
      <c r="C2447" s="225">
        <f t="shared" si="1441"/>
        <v>5010104</v>
      </c>
      <c r="D2447" s="225">
        <f t="shared" si="1442"/>
        <v>2100</v>
      </c>
      <c r="E2447" s="225" t="s">
        <v>27</v>
      </c>
      <c r="F2447" s="225">
        <f>F2445</f>
        <v>10</v>
      </c>
      <c r="G2447" s="225">
        <f>G2445</f>
        <v>10</v>
      </c>
      <c r="H2447" s="225">
        <f>H2446+100000</f>
        <v>151402005</v>
      </c>
      <c r="I2447" s="225">
        <v>1</v>
      </c>
      <c r="J2447" s="225">
        <v>1</v>
      </c>
      <c r="K2447" s="224">
        <v>0.5</v>
      </c>
      <c r="L2447" s="225" t="str">
        <f>L2446</f>
        <v>Body</v>
      </c>
      <c r="M2447" s="225" t="s">
        <v>675</v>
      </c>
      <c r="N2447" s="1"/>
      <c r="O2447" s="1"/>
      <c r="P2447" s="1"/>
    </row>
    <row r="2448" spans="1:16" ht="16.5" customHeight="1" x14ac:dyDescent="0.3">
      <c r="A2448" s="232" t="b">
        <v>1</v>
      </c>
      <c r="B2448" s="224" t="s">
        <v>711</v>
      </c>
      <c r="C2448" s="225">
        <f t="shared" si="1441"/>
        <v>5010105</v>
      </c>
      <c r="D2448" s="225">
        <f>D2446</f>
        <v>2100</v>
      </c>
      <c r="E2448" s="225" t="s">
        <v>27</v>
      </c>
      <c r="F2448" s="225">
        <f t="shared" ref="F2448:G2448" si="1443">F2446</f>
        <v>10</v>
      </c>
      <c r="G2448" s="225">
        <f t="shared" si="1443"/>
        <v>10</v>
      </c>
      <c r="H2448" s="224">
        <v>151106005</v>
      </c>
      <c r="I2448" s="225">
        <v>1</v>
      </c>
      <c r="J2448" s="225">
        <v>1</v>
      </c>
      <c r="K2448" s="225">
        <f>K2444</f>
        <v>8.5</v>
      </c>
      <c r="L2448" s="226" t="str">
        <f>IF(H2448&gt;=151107001,"Shoes",IF(H2448&gt;=151106001,"Pants",IF(H2448&gt;=151105001,"Glove",IF(H2448&gt;=151103001,"Head",IF(H2448&gt;=151102001,"Body",IF(H2448&gt;=151101001,"Weapon"))))))</f>
        <v>Pants</v>
      </c>
      <c r="M2448" s="225" t="str">
        <f>M2444</f>
        <v>Normal</v>
      </c>
      <c r="N2448" s="1"/>
      <c r="O2448" s="1"/>
      <c r="P2448" s="1"/>
    </row>
    <row r="2449" spans="1:16" ht="16.5" customHeight="1" x14ac:dyDescent="0.3">
      <c r="A2449" s="232" t="b">
        <v>1</v>
      </c>
      <c r="B2449" s="224" t="s">
        <v>49</v>
      </c>
      <c r="C2449" s="225">
        <f t="shared" si="1441"/>
        <v>5010106</v>
      </c>
      <c r="D2449" s="225">
        <f t="shared" si="1442"/>
        <v>2100</v>
      </c>
      <c r="E2449" s="225" t="s">
        <v>27</v>
      </c>
      <c r="F2449" s="225">
        <f t="shared" ref="F2449:G2449" si="1444">F2448</f>
        <v>10</v>
      </c>
      <c r="G2449" s="225">
        <f t="shared" si="1444"/>
        <v>10</v>
      </c>
      <c r="H2449" s="225">
        <f t="shared" ref="H2449:H2451" si="1445">H2448+100000</f>
        <v>151206005</v>
      </c>
      <c r="I2449" s="225">
        <v>1</v>
      </c>
      <c r="J2449" s="225">
        <v>1</v>
      </c>
      <c r="K2449" s="225">
        <f>K2445</f>
        <v>25</v>
      </c>
      <c r="L2449" s="225" t="str">
        <f>L2448</f>
        <v>Pants</v>
      </c>
      <c r="M2449" s="225" t="str">
        <f>M2445</f>
        <v>Superior</v>
      </c>
      <c r="N2449" s="1"/>
      <c r="O2449" s="1"/>
      <c r="P2449" s="1"/>
    </row>
    <row r="2450" spans="1:16" ht="16.5" customHeight="1" x14ac:dyDescent="0.3">
      <c r="A2450" s="232" t="b">
        <v>1</v>
      </c>
      <c r="B2450" s="224" t="s">
        <v>57</v>
      </c>
      <c r="C2450" s="225">
        <f t="shared" si="1441"/>
        <v>5010107</v>
      </c>
      <c r="D2450" s="225">
        <f t="shared" si="1442"/>
        <v>2100</v>
      </c>
      <c r="E2450" s="225" t="s">
        <v>27</v>
      </c>
      <c r="F2450" s="225">
        <f>F2448</f>
        <v>10</v>
      </c>
      <c r="G2450" s="225">
        <f>G2448</f>
        <v>10</v>
      </c>
      <c r="H2450" s="225">
        <f t="shared" si="1445"/>
        <v>151306005</v>
      </c>
      <c r="I2450" s="225">
        <v>1</v>
      </c>
      <c r="J2450" s="225">
        <v>1</v>
      </c>
      <c r="K2450" s="225">
        <f>K2446</f>
        <v>11</v>
      </c>
      <c r="L2450" s="225" t="str">
        <f>L2449</f>
        <v>Pants</v>
      </c>
      <c r="M2450" s="225" t="str">
        <f>M2446</f>
        <v>Rare</v>
      </c>
      <c r="N2450" s="1"/>
      <c r="O2450" s="1"/>
      <c r="P2450" s="1"/>
    </row>
    <row r="2451" spans="1:16" ht="16.5" customHeight="1" x14ac:dyDescent="0.3">
      <c r="A2451" s="232" t="b">
        <v>1</v>
      </c>
      <c r="B2451" s="224" t="s">
        <v>64</v>
      </c>
      <c r="C2451" s="225">
        <f t="shared" si="1441"/>
        <v>5010108</v>
      </c>
      <c r="D2451" s="225">
        <f t="shared" si="1442"/>
        <v>2100</v>
      </c>
      <c r="E2451" s="225" t="s">
        <v>27</v>
      </c>
      <c r="F2451" s="225">
        <f>F2449</f>
        <v>10</v>
      </c>
      <c r="G2451" s="225">
        <f>G2449</f>
        <v>10</v>
      </c>
      <c r="H2451" s="225">
        <f t="shared" si="1445"/>
        <v>151406005</v>
      </c>
      <c r="I2451" s="225">
        <v>1</v>
      </c>
      <c r="J2451" s="225">
        <v>1</v>
      </c>
      <c r="K2451" s="225">
        <f>K2447</f>
        <v>0.5</v>
      </c>
      <c r="L2451" s="225" t="str">
        <f>L2450</f>
        <v>Pants</v>
      </c>
      <c r="M2451" s="225" t="str">
        <f>M2447</f>
        <v>Unique</v>
      </c>
      <c r="N2451" s="1"/>
      <c r="O2451" s="1"/>
      <c r="P2451" s="1"/>
    </row>
    <row r="2452" spans="1:16" ht="16.5" customHeight="1" x14ac:dyDescent="0.3">
      <c r="A2452" s="232" t="b">
        <v>1</v>
      </c>
      <c r="B2452" s="227" t="str">
        <f>B2444</f>
        <v>갑옷 1</v>
      </c>
      <c r="C2452" s="227">
        <f>C2444+100</f>
        <v>5010201</v>
      </c>
      <c r="D2452" s="227">
        <f>D2450</f>
        <v>2100</v>
      </c>
      <c r="E2452" s="227" t="s">
        <v>31</v>
      </c>
      <c r="F2452" s="227">
        <f t="shared" ref="F2452:G2452" si="1446">F2450</f>
        <v>10</v>
      </c>
      <c r="G2452" s="227">
        <f t="shared" si="1446"/>
        <v>10</v>
      </c>
      <c r="H2452" s="227">
        <f>H2444+1000000</f>
        <v>152102005</v>
      </c>
      <c r="I2452" s="227">
        <v>1</v>
      </c>
      <c r="J2452" s="227">
        <v>1</v>
      </c>
      <c r="K2452" s="227">
        <f>K2444</f>
        <v>8.5</v>
      </c>
      <c r="L2452" s="227" t="str">
        <f>L2444</f>
        <v>Body</v>
      </c>
      <c r="M2452" s="227" t="str">
        <f>M2444</f>
        <v>Normal</v>
      </c>
      <c r="N2452" s="1"/>
      <c r="O2452" s="1"/>
      <c r="P2452" s="1"/>
    </row>
    <row r="2453" spans="1:16" ht="16.5" customHeight="1" x14ac:dyDescent="0.3">
      <c r="A2453" s="232" t="b">
        <v>1</v>
      </c>
      <c r="B2453" s="227" t="str">
        <f>B2445</f>
        <v>갑옷 2</v>
      </c>
      <c r="C2453" s="227">
        <f>C2445+100</f>
        <v>5010202</v>
      </c>
      <c r="D2453" s="227">
        <f t="shared" si="1442"/>
        <v>2100</v>
      </c>
      <c r="E2453" s="227" t="s">
        <v>31</v>
      </c>
      <c r="F2453" s="227">
        <f t="shared" ref="F2453:G2453" si="1447">F2452</f>
        <v>10</v>
      </c>
      <c r="G2453" s="227">
        <f t="shared" si="1447"/>
        <v>10</v>
      </c>
      <c r="H2453" s="227">
        <f>H2445+1000000</f>
        <v>152202005</v>
      </c>
      <c r="I2453" s="227">
        <v>1</v>
      </c>
      <c r="J2453" s="227">
        <v>1</v>
      </c>
      <c r="K2453" s="227">
        <f t="shared" ref="K2453:M2454" si="1448">K2445</f>
        <v>25</v>
      </c>
      <c r="L2453" s="227" t="str">
        <f t="shared" si="1448"/>
        <v>Body</v>
      </c>
      <c r="M2453" s="227" t="str">
        <f t="shared" si="1448"/>
        <v>Superior</v>
      </c>
      <c r="N2453" s="1"/>
      <c r="O2453" s="1"/>
      <c r="P2453" s="1"/>
    </row>
    <row r="2454" spans="1:16" ht="16.5" customHeight="1" x14ac:dyDescent="0.3">
      <c r="A2454" s="232" t="b">
        <v>1</v>
      </c>
      <c r="B2454" s="227" t="str">
        <f>B2446</f>
        <v>갑옷 3</v>
      </c>
      <c r="C2454" s="227">
        <f>C2446+100</f>
        <v>5010203</v>
      </c>
      <c r="D2454" s="227">
        <f t="shared" si="1442"/>
        <v>2100</v>
      </c>
      <c r="E2454" s="227" t="s">
        <v>31</v>
      </c>
      <c r="F2454" s="227">
        <f>F2452</f>
        <v>10</v>
      </c>
      <c r="G2454" s="227">
        <f>G2452</f>
        <v>10</v>
      </c>
      <c r="H2454" s="227">
        <f>H2446+1000000</f>
        <v>152302005</v>
      </c>
      <c r="I2454" s="227">
        <v>1</v>
      </c>
      <c r="J2454" s="227">
        <v>1</v>
      </c>
      <c r="K2454" s="227">
        <f t="shared" si="1448"/>
        <v>11</v>
      </c>
      <c r="L2454" s="227" t="str">
        <f t="shared" si="1448"/>
        <v>Body</v>
      </c>
      <c r="M2454" s="227" t="str">
        <f t="shared" si="1448"/>
        <v>Rare</v>
      </c>
      <c r="N2454" s="1"/>
      <c r="O2454" s="1"/>
      <c r="P2454" s="1"/>
    </row>
    <row r="2455" spans="1:16" ht="16.5" customHeight="1" x14ac:dyDescent="0.3">
      <c r="A2455" s="232" t="b">
        <v>1</v>
      </c>
      <c r="B2455" s="227" t="str">
        <f>B2448</f>
        <v>하의 1</v>
      </c>
      <c r="C2455" s="227">
        <f>C2448+100</f>
        <v>5010205</v>
      </c>
      <c r="D2455" s="227">
        <f t="shared" si="1442"/>
        <v>2100</v>
      </c>
      <c r="E2455" s="227" t="s">
        <v>31</v>
      </c>
      <c r="F2455" s="227">
        <f t="shared" ref="F2455:G2456" si="1449">F2454</f>
        <v>10</v>
      </c>
      <c r="G2455" s="227">
        <f t="shared" si="1449"/>
        <v>10</v>
      </c>
      <c r="H2455" s="227">
        <f>H2448+1000000</f>
        <v>152106005</v>
      </c>
      <c r="I2455" s="227">
        <v>1</v>
      </c>
      <c r="J2455" s="227">
        <v>1</v>
      </c>
      <c r="K2455" s="227">
        <f t="shared" ref="K2455:M2457" si="1450">K2448</f>
        <v>8.5</v>
      </c>
      <c r="L2455" s="227" t="str">
        <f t="shared" si="1450"/>
        <v>Pants</v>
      </c>
      <c r="M2455" s="227" t="str">
        <f t="shared" si="1450"/>
        <v>Normal</v>
      </c>
      <c r="N2455" s="1"/>
      <c r="O2455" s="1"/>
      <c r="P2455" s="1"/>
    </row>
    <row r="2456" spans="1:16" ht="16.5" customHeight="1" x14ac:dyDescent="0.3">
      <c r="A2456" s="232" t="b">
        <v>1</v>
      </c>
      <c r="B2456" s="227" t="str">
        <f>B2449</f>
        <v>하의 2</v>
      </c>
      <c r="C2456" s="227">
        <f>C2449+100</f>
        <v>5010206</v>
      </c>
      <c r="D2456" s="227">
        <f t="shared" si="1442"/>
        <v>2100</v>
      </c>
      <c r="E2456" s="227" t="s">
        <v>31</v>
      </c>
      <c r="F2456" s="227">
        <f t="shared" si="1449"/>
        <v>10</v>
      </c>
      <c r="G2456" s="227">
        <f t="shared" si="1449"/>
        <v>10</v>
      </c>
      <c r="H2456" s="227">
        <f>H2449+1000000</f>
        <v>152206005</v>
      </c>
      <c r="I2456" s="227">
        <v>1</v>
      </c>
      <c r="J2456" s="227">
        <v>1</v>
      </c>
      <c r="K2456" s="227">
        <f t="shared" si="1450"/>
        <v>25</v>
      </c>
      <c r="L2456" s="227" t="str">
        <f t="shared" si="1450"/>
        <v>Pants</v>
      </c>
      <c r="M2456" s="227" t="str">
        <f t="shared" si="1450"/>
        <v>Superior</v>
      </c>
      <c r="N2456" s="1"/>
      <c r="O2456" s="1"/>
      <c r="P2456" s="1"/>
    </row>
    <row r="2457" spans="1:16" ht="16.5" customHeight="1" x14ac:dyDescent="0.3">
      <c r="A2457" s="232" t="b">
        <v>1</v>
      </c>
      <c r="B2457" s="227" t="str">
        <f>B2450</f>
        <v>하의 3</v>
      </c>
      <c r="C2457" s="227">
        <f>C2450+100</f>
        <v>5010207</v>
      </c>
      <c r="D2457" s="227">
        <f t="shared" si="1442"/>
        <v>2100</v>
      </c>
      <c r="E2457" s="227" t="s">
        <v>31</v>
      </c>
      <c r="F2457" s="227">
        <f>F2455</f>
        <v>10</v>
      </c>
      <c r="G2457" s="227">
        <f>G2455</f>
        <v>10</v>
      </c>
      <c r="H2457" s="227">
        <f>H2450+1000000</f>
        <v>152306005</v>
      </c>
      <c r="I2457" s="227">
        <v>1</v>
      </c>
      <c r="J2457" s="227">
        <v>1</v>
      </c>
      <c r="K2457" s="227">
        <f t="shared" si="1450"/>
        <v>11</v>
      </c>
      <c r="L2457" s="227" t="str">
        <f t="shared" si="1450"/>
        <v>Pants</v>
      </c>
      <c r="M2457" s="227" t="str">
        <f t="shared" si="1450"/>
        <v>Rare</v>
      </c>
      <c r="N2457" s="1"/>
      <c r="O2457" s="1"/>
      <c r="P2457" s="1"/>
    </row>
    <row r="2458" spans="1:16" ht="16.5" customHeight="1" x14ac:dyDescent="0.3">
      <c r="A2458" s="232" t="b">
        <v>1</v>
      </c>
      <c r="B2458" s="228" t="str">
        <f t="shared" ref="B2458:B2469" si="1451">B2452</f>
        <v>갑옷 1</v>
      </c>
      <c r="C2458" s="228">
        <f t="shared" ref="C2458:C2470" si="1452">C2452+100</f>
        <v>5010301</v>
      </c>
      <c r="D2458" s="228">
        <f t="shared" si="1442"/>
        <v>2100</v>
      </c>
      <c r="E2458" s="228" t="s">
        <v>32</v>
      </c>
      <c r="F2458" s="228">
        <f t="shared" ref="F2458:G2459" si="1453">F2457</f>
        <v>10</v>
      </c>
      <c r="G2458" s="228">
        <f t="shared" si="1453"/>
        <v>10</v>
      </c>
      <c r="H2458" s="228">
        <f>H2452+1000000</f>
        <v>153102005</v>
      </c>
      <c r="I2458" s="228">
        <v>1</v>
      </c>
      <c r="J2458" s="228">
        <v>1</v>
      </c>
      <c r="K2458" s="228">
        <f>K2452</f>
        <v>8.5</v>
      </c>
      <c r="L2458" s="228" t="str">
        <f>L2452</f>
        <v>Body</v>
      </c>
      <c r="M2458" s="228" t="str">
        <f>M2452</f>
        <v>Normal</v>
      </c>
      <c r="N2458" s="1"/>
      <c r="O2458" s="1"/>
      <c r="P2458" s="1"/>
    </row>
    <row r="2459" spans="1:16" ht="16.5" customHeight="1" x14ac:dyDescent="0.3">
      <c r="A2459" s="232" t="b">
        <v>1</v>
      </c>
      <c r="B2459" s="228" t="str">
        <f t="shared" si="1451"/>
        <v>갑옷 2</v>
      </c>
      <c r="C2459" s="228">
        <f t="shared" si="1452"/>
        <v>5010302</v>
      </c>
      <c r="D2459" s="228">
        <f t="shared" si="1442"/>
        <v>2100</v>
      </c>
      <c r="E2459" s="228" t="s">
        <v>32</v>
      </c>
      <c r="F2459" s="228">
        <f t="shared" si="1453"/>
        <v>10</v>
      </c>
      <c r="G2459" s="228">
        <f t="shared" si="1453"/>
        <v>10</v>
      </c>
      <c r="H2459" s="228">
        <f t="shared" ref="H2459:H2463" si="1454">H2453+1000000</f>
        <v>153202005</v>
      </c>
      <c r="I2459" s="228">
        <v>1</v>
      </c>
      <c r="J2459" s="228">
        <v>1</v>
      </c>
      <c r="K2459" s="228">
        <f t="shared" ref="K2459:M2463" si="1455">K2453</f>
        <v>25</v>
      </c>
      <c r="L2459" s="228" t="str">
        <f t="shared" si="1455"/>
        <v>Body</v>
      </c>
      <c r="M2459" s="228" t="str">
        <f t="shared" si="1455"/>
        <v>Superior</v>
      </c>
      <c r="N2459" s="1"/>
      <c r="O2459" s="1"/>
      <c r="P2459" s="1"/>
    </row>
    <row r="2460" spans="1:16" ht="16.5" customHeight="1" x14ac:dyDescent="0.3">
      <c r="A2460" s="232" t="b">
        <v>1</v>
      </c>
      <c r="B2460" s="228" t="str">
        <f t="shared" si="1451"/>
        <v>갑옷 3</v>
      </c>
      <c r="C2460" s="228">
        <f t="shared" si="1452"/>
        <v>5010303</v>
      </c>
      <c r="D2460" s="228">
        <f t="shared" si="1442"/>
        <v>2100</v>
      </c>
      <c r="E2460" s="228" t="s">
        <v>32</v>
      </c>
      <c r="F2460" s="228">
        <f>F2458</f>
        <v>10</v>
      </c>
      <c r="G2460" s="228">
        <f>G2458</f>
        <v>10</v>
      </c>
      <c r="H2460" s="228">
        <f t="shared" si="1454"/>
        <v>153302005</v>
      </c>
      <c r="I2460" s="228">
        <v>1</v>
      </c>
      <c r="J2460" s="228">
        <v>1</v>
      </c>
      <c r="K2460" s="228">
        <f t="shared" si="1455"/>
        <v>11</v>
      </c>
      <c r="L2460" s="228" t="str">
        <f t="shared" si="1455"/>
        <v>Body</v>
      </c>
      <c r="M2460" s="228" t="str">
        <f t="shared" si="1455"/>
        <v>Rare</v>
      </c>
      <c r="N2460" s="1"/>
      <c r="O2460" s="1"/>
      <c r="P2460" s="1"/>
    </row>
    <row r="2461" spans="1:16" ht="16.5" customHeight="1" x14ac:dyDescent="0.3">
      <c r="A2461" s="232" t="b">
        <v>1</v>
      </c>
      <c r="B2461" s="228" t="str">
        <f t="shared" si="1451"/>
        <v>하의 1</v>
      </c>
      <c r="C2461" s="228">
        <f t="shared" si="1452"/>
        <v>5010305</v>
      </c>
      <c r="D2461" s="228">
        <f t="shared" si="1442"/>
        <v>2100</v>
      </c>
      <c r="E2461" s="228" t="s">
        <v>32</v>
      </c>
      <c r="F2461" s="228">
        <f t="shared" ref="F2461:G2462" si="1456">F2460</f>
        <v>10</v>
      </c>
      <c r="G2461" s="228">
        <f t="shared" si="1456"/>
        <v>10</v>
      </c>
      <c r="H2461" s="228">
        <f t="shared" si="1454"/>
        <v>153106005</v>
      </c>
      <c r="I2461" s="228">
        <v>1</v>
      </c>
      <c r="J2461" s="228">
        <v>1</v>
      </c>
      <c r="K2461" s="228">
        <f t="shared" si="1455"/>
        <v>8.5</v>
      </c>
      <c r="L2461" s="228" t="str">
        <f t="shared" si="1455"/>
        <v>Pants</v>
      </c>
      <c r="M2461" s="228" t="str">
        <f t="shared" si="1455"/>
        <v>Normal</v>
      </c>
      <c r="N2461" s="1"/>
      <c r="O2461" s="1"/>
      <c r="P2461" s="1"/>
    </row>
    <row r="2462" spans="1:16" ht="16.5" customHeight="1" x14ac:dyDescent="0.3">
      <c r="A2462" s="232" t="b">
        <v>1</v>
      </c>
      <c r="B2462" s="228" t="str">
        <f t="shared" si="1451"/>
        <v>하의 2</v>
      </c>
      <c r="C2462" s="228">
        <f t="shared" si="1452"/>
        <v>5010306</v>
      </c>
      <c r="D2462" s="228">
        <f t="shared" si="1442"/>
        <v>2100</v>
      </c>
      <c r="E2462" s="228" t="s">
        <v>32</v>
      </c>
      <c r="F2462" s="228">
        <f t="shared" si="1456"/>
        <v>10</v>
      </c>
      <c r="G2462" s="228">
        <f t="shared" si="1456"/>
        <v>10</v>
      </c>
      <c r="H2462" s="228">
        <f t="shared" si="1454"/>
        <v>153206005</v>
      </c>
      <c r="I2462" s="228">
        <v>1</v>
      </c>
      <c r="J2462" s="228">
        <v>1</v>
      </c>
      <c r="K2462" s="228">
        <f t="shared" si="1455"/>
        <v>25</v>
      </c>
      <c r="L2462" s="228" t="str">
        <f t="shared" si="1455"/>
        <v>Pants</v>
      </c>
      <c r="M2462" s="228" t="str">
        <f t="shared" si="1455"/>
        <v>Superior</v>
      </c>
      <c r="N2462" s="1"/>
      <c r="O2462" s="1"/>
      <c r="P2462" s="1"/>
    </row>
    <row r="2463" spans="1:16" ht="16.5" customHeight="1" x14ac:dyDescent="0.3">
      <c r="A2463" s="232" t="b">
        <v>1</v>
      </c>
      <c r="B2463" s="228" t="str">
        <f t="shared" si="1451"/>
        <v>하의 3</v>
      </c>
      <c r="C2463" s="228">
        <f t="shared" si="1452"/>
        <v>5010307</v>
      </c>
      <c r="D2463" s="228">
        <f t="shared" si="1442"/>
        <v>2100</v>
      </c>
      <c r="E2463" s="228" t="s">
        <v>32</v>
      </c>
      <c r="F2463" s="228">
        <f>F2461</f>
        <v>10</v>
      </c>
      <c r="G2463" s="228">
        <f>G2461</f>
        <v>10</v>
      </c>
      <c r="H2463" s="228">
        <f t="shared" si="1454"/>
        <v>153306005</v>
      </c>
      <c r="I2463" s="228">
        <v>1</v>
      </c>
      <c r="J2463" s="228">
        <v>1</v>
      </c>
      <c r="K2463" s="228">
        <f t="shared" si="1455"/>
        <v>11</v>
      </c>
      <c r="L2463" s="228" t="str">
        <f t="shared" si="1455"/>
        <v>Pants</v>
      </c>
      <c r="M2463" s="228" t="str">
        <f t="shared" si="1455"/>
        <v>Rare</v>
      </c>
      <c r="N2463" s="1"/>
      <c r="O2463" s="1"/>
      <c r="P2463" s="1"/>
    </row>
    <row r="2464" spans="1:16" ht="16.5" customHeight="1" x14ac:dyDescent="0.3">
      <c r="A2464" s="232" t="b">
        <v>1</v>
      </c>
      <c r="B2464" s="229" t="str">
        <f t="shared" si="1451"/>
        <v>갑옷 1</v>
      </c>
      <c r="C2464" s="229">
        <f t="shared" si="1452"/>
        <v>5010401</v>
      </c>
      <c r="D2464" s="229">
        <f t="shared" si="1442"/>
        <v>2100</v>
      </c>
      <c r="E2464" s="229" t="s">
        <v>33</v>
      </c>
      <c r="F2464" s="229">
        <f t="shared" ref="F2464:G2465" si="1457">F2463</f>
        <v>10</v>
      </c>
      <c r="G2464" s="229">
        <f t="shared" si="1457"/>
        <v>10</v>
      </c>
      <c r="H2464" s="229">
        <f>H2458+1000000</f>
        <v>154102005</v>
      </c>
      <c r="I2464" s="229">
        <v>1</v>
      </c>
      <c r="J2464" s="229">
        <v>1</v>
      </c>
      <c r="K2464" s="229">
        <f>K2458</f>
        <v>8.5</v>
      </c>
      <c r="L2464" s="229" t="str">
        <f>L2458</f>
        <v>Body</v>
      </c>
      <c r="M2464" s="229" t="str">
        <f>M2458</f>
        <v>Normal</v>
      </c>
      <c r="N2464" s="1"/>
      <c r="O2464" s="1"/>
      <c r="P2464" s="1"/>
    </row>
    <row r="2465" spans="1:16" ht="16.5" customHeight="1" x14ac:dyDescent="0.3">
      <c r="A2465" s="232" t="b">
        <v>1</v>
      </c>
      <c r="B2465" s="229" t="str">
        <f t="shared" si="1451"/>
        <v>갑옷 2</v>
      </c>
      <c r="C2465" s="229">
        <f t="shared" si="1452"/>
        <v>5010402</v>
      </c>
      <c r="D2465" s="229">
        <f t="shared" si="1442"/>
        <v>2100</v>
      </c>
      <c r="E2465" s="229" t="s">
        <v>33</v>
      </c>
      <c r="F2465" s="229">
        <f t="shared" si="1457"/>
        <v>10</v>
      </c>
      <c r="G2465" s="229">
        <f t="shared" si="1457"/>
        <v>10</v>
      </c>
      <c r="H2465" s="229">
        <f t="shared" ref="H2465:H2469" si="1458">H2459+1000000</f>
        <v>154202005</v>
      </c>
      <c r="I2465" s="229">
        <v>1</v>
      </c>
      <c r="J2465" s="229">
        <v>1</v>
      </c>
      <c r="K2465" s="229">
        <f t="shared" ref="K2465:M2469" si="1459">K2459</f>
        <v>25</v>
      </c>
      <c r="L2465" s="229" t="str">
        <f t="shared" si="1459"/>
        <v>Body</v>
      </c>
      <c r="M2465" s="229" t="str">
        <f t="shared" si="1459"/>
        <v>Superior</v>
      </c>
      <c r="N2465" s="1"/>
      <c r="O2465" s="1"/>
      <c r="P2465" s="1"/>
    </row>
    <row r="2466" spans="1:16" ht="16.5" customHeight="1" x14ac:dyDescent="0.3">
      <c r="A2466" s="232" t="b">
        <v>1</v>
      </c>
      <c r="B2466" s="229" t="str">
        <f t="shared" si="1451"/>
        <v>갑옷 3</v>
      </c>
      <c r="C2466" s="229">
        <f t="shared" si="1452"/>
        <v>5010403</v>
      </c>
      <c r="D2466" s="229">
        <f t="shared" si="1442"/>
        <v>2100</v>
      </c>
      <c r="E2466" s="229" t="s">
        <v>33</v>
      </c>
      <c r="F2466" s="229">
        <f>F2464</f>
        <v>10</v>
      </c>
      <c r="G2466" s="229">
        <f>G2464</f>
        <v>10</v>
      </c>
      <c r="H2466" s="229">
        <f t="shared" si="1458"/>
        <v>154302005</v>
      </c>
      <c r="I2466" s="229">
        <v>1</v>
      </c>
      <c r="J2466" s="229">
        <v>1</v>
      </c>
      <c r="K2466" s="229">
        <f t="shared" si="1459"/>
        <v>11</v>
      </c>
      <c r="L2466" s="229" t="str">
        <f t="shared" si="1459"/>
        <v>Body</v>
      </c>
      <c r="M2466" s="229" t="str">
        <f t="shared" si="1459"/>
        <v>Rare</v>
      </c>
      <c r="N2466" s="1"/>
      <c r="O2466" s="1"/>
      <c r="P2466" s="1"/>
    </row>
    <row r="2467" spans="1:16" ht="16.5" customHeight="1" x14ac:dyDescent="0.3">
      <c r="A2467" s="232" t="b">
        <v>1</v>
      </c>
      <c r="B2467" s="229" t="str">
        <f t="shared" si="1451"/>
        <v>하의 1</v>
      </c>
      <c r="C2467" s="229">
        <f t="shared" si="1452"/>
        <v>5010405</v>
      </c>
      <c r="D2467" s="229">
        <f t="shared" si="1442"/>
        <v>2100</v>
      </c>
      <c r="E2467" s="229" t="s">
        <v>33</v>
      </c>
      <c r="F2467" s="229">
        <f>F2466</f>
        <v>10</v>
      </c>
      <c r="G2467" s="229">
        <f>G2466</f>
        <v>10</v>
      </c>
      <c r="H2467" s="229">
        <f t="shared" si="1458"/>
        <v>154106005</v>
      </c>
      <c r="I2467" s="229">
        <v>1</v>
      </c>
      <c r="J2467" s="229">
        <v>1</v>
      </c>
      <c r="K2467" s="229">
        <f t="shared" si="1459"/>
        <v>8.5</v>
      </c>
      <c r="L2467" s="229" t="str">
        <f t="shared" si="1459"/>
        <v>Pants</v>
      </c>
      <c r="M2467" s="229" t="str">
        <f t="shared" si="1459"/>
        <v>Normal</v>
      </c>
      <c r="N2467" s="1"/>
      <c r="O2467" s="1"/>
      <c r="P2467" s="1"/>
    </row>
    <row r="2468" spans="1:16" ht="16.5" customHeight="1" x14ac:dyDescent="0.3">
      <c r="A2468" s="232" t="b">
        <v>1</v>
      </c>
      <c r="B2468" s="229" t="str">
        <f t="shared" si="1451"/>
        <v>하의 2</v>
      </c>
      <c r="C2468" s="229">
        <f t="shared" si="1452"/>
        <v>5010406</v>
      </c>
      <c r="D2468" s="229">
        <f t="shared" si="1442"/>
        <v>2100</v>
      </c>
      <c r="E2468" s="229" t="s">
        <v>33</v>
      </c>
      <c r="F2468" s="229">
        <f>F2467</f>
        <v>10</v>
      </c>
      <c r="G2468" s="229">
        <f>G2467</f>
        <v>10</v>
      </c>
      <c r="H2468" s="229">
        <f t="shared" si="1458"/>
        <v>154206005</v>
      </c>
      <c r="I2468" s="229">
        <v>1</v>
      </c>
      <c r="J2468" s="229">
        <v>1</v>
      </c>
      <c r="K2468" s="229">
        <f t="shared" si="1459"/>
        <v>25</v>
      </c>
      <c r="L2468" s="229" t="str">
        <f t="shared" si="1459"/>
        <v>Pants</v>
      </c>
      <c r="M2468" s="229" t="str">
        <f t="shared" si="1459"/>
        <v>Superior</v>
      </c>
      <c r="N2468" s="1"/>
      <c r="O2468" s="1"/>
      <c r="P2468" s="1"/>
    </row>
    <row r="2469" spans="1:16" ht="16.5" customHeight="1" x14ac:dyDescent="0.3">
      <c r="A2469" s="232" t="b">
        <v>1</v>
      </c>
      <c r="B2469" s="229" t="str">
        <f t="shared" si="1451"/>
        <v>하의 3</v>
      </c>
      <c r="C2469" s="229">
        <f t="shared" si="1452"/>
        <v>5010407</v>
      </c>
      <c r="D2469" s="229">
        <f t="shared" si="1442"/>
        <v>2100</v>
      </c>
      <c r="E2469" s="229" t="s">
        <v>33</v>
      </c>
      <c r="F2469" s="229">
        <f>F2467</f>
        <v>10</v>
      </c>
      <c r="G2469" s="229">
        <f>G2467</f>
        <v>10</v>
      </c>
      <c r="H2469" s="229">
        <f t="shared" si="1458"/>
        <v>154306005</v>
      </c>
      <c r="I2469" s="229">
        <v>1</v>
      </c>
      <c r="J2469" s="229">
        <v>1</v>
      </c>
      <c r="K2469" s="229">
        <f t="shared" si="1459"/>
        <v>11</v>
      </c>
      <c r="L2469" s="229" t="str">
        <f t="shared" si="1459"/>
        <v>Pants</v>
      </c>
      <c r="M2469" s="229" t="str">
        <f t="shared" si="1459"/>
        <v>Rare</v>
      </c>
      <c r="N2469" s="1"/>
      <c r="O2469" s="1"/>
      <c r="P2469" s="1"/>
    </row>
    <row r="2470" spans="1:16" ht="16.5" customHeight="1" x14ac:dyDescent="0.3">
      <c r="A2470" s="232" t="b">
        <v>1</v>
      </c>
      <c r="B2470" s="230" t="s">
        <v>34</v>
      </c>
      <c r="C2470" s="230">
        <f t="shared" si="1452"/>
        <v>5010501</v>
      </c>
      <c r="D2470" s="230">
        <f t="shared" si="1442"/>
        <v>2100</v>
      </c>
      <c r="E2470" s="230" t="s">
        <v>35</v>
      </c>
      <c r="F2470" s="230">
        <f t="shared" ref="F2470:G2473" si="1460">F2469</f>
        <v>10</v>
      </c>
      <c r="G2470" s="230">
        <f t="shared" si="1460"/>
        <v>10</v>
      </c>
      <c r="H2470" s="230">
        <v>160004001</v>
      </c>
      <c r="I2470" s="230">
        <v>1</v>
      </c>
      <c r="J2470" s="230">
        <v>1</v>
      </c>
      <c r="K2470" s="101">
        <v>3</v>
      </c>
      <c r="L2470" s="230" t="s">
        <v>36</v>
      </c>
      <c r="M2470" s="230" t="s">
        <v>37</v>
      </c>
      <c r="N2470" s="1"/>
      <c r="O2470" s="1"/>
      <c r="P2470" s="1"/>
    </row>
    <row r="2471" spans="1:16" ht="16.5" customHeight="1" x14ac:dyDescent="0.3">
      <c r="A2471" s="232" t="b">
        <v>1</v>
      </c>
      <c r="B2471" s="230" t="s">
        <v>38</v>
      </c>
      <c r="C2471" s="230">
        <f>C2470+1</f>
        <v>5010502</v>
      </c>
      <c r="D2471" s="230">
        <f t="shared" si="1442"/>
        <v>2100</v>
      </c>
      <c r="E2471" s="230" t="s">
        <v>35</v>
      </c>
      <c r="F2471" s="230">
        <f t="shared" si="1460"/>
        <v>10</v>
      </c>
      <c r="G2471" s="230">
        <f t="shared" si="1460"/>
        <v>10</v>
      </c>
      <c r="H2471" s="230">
        <v>160004002</v>
      </c>
      <c r="I2471" s="230">
        <v>1</v>
      </c>
      <c r="J2471" s="230">
        <v>1</v>
      </c>
      <c r="K2471" s="101">
        <v>2</v>
      </c>
      <c r="L2471" s="230" t="s">
        <v>39</v>
      </c>
      <c r="M2471" s="230" t="s">
        <v>37</v>
      </c>
      <c r="N2471" s="1"/>
      <c r="O2471" s="1"/>
      <c r="P2471" s="1"/>
    </row>
    <row r="2472" spans="1:16" ht="16.5" customHeight="1" x14ac:dyDescent="0.3">
      <c r="A2472" s="232" t="b">
        <v>1</v>
      </c>
      <c r="B2472" s="230" t="s">
        <v>40</v>
      </c>
      <c r="C2472" s="230">
        <f>C2471+1</f>
        <v>5010503</v>
      </c>
      <c r="D2472" s="230">
        <f t="shared" si="1442"/>
        <v>2100</v>
      </c>
      <c r="E2472" s="230" t="s">
        <v>35</v>
      </c>
      <c r="F2472" s="230">
        <f t="shared" si="1460"/>
        <v>10</v>
      </c>
      <c r="G2472" s="230">
        <f t="shared" si="1460"/>
        <v>10</v>
      </c>
      <c r="H2472" s="230">
        <v>160004003</v>
      </c>
      <c r="I2472" s="230">
        <v>1</v>
      </c>
      <c r="J2472" s="230">
        <v>1</v>
      </c>
      <c r="K2472" s="101">
        <v>4</v>
      </c>
      <c r="L2472" s="230" t="s">
        <v>41</v>
      </c>
      <c r="M2472" s="230" t="s">
        <v>37</v>
      </c>
      <c r="N2472" s="1"/>
      <c r="O2472" s="1"/>
      <c r="P2472" s="1"/>
    </row>
    <row r="2473" spans="1:16" ht="16.5" customHeight="1" x14ac:dyDescent="0.3">
      <c r="A2473" s="232" t="b">
        <v>1</v>
      </c>
      <c r="B2473" s="230" t="s">
        <v>42</v>
      </c>
      <c r="C2473" s="230">
        <f>C2472+1</f>
        <v>5010504</v>
      </c>
      <c r="D2473" s="230">
        <f t="shared" si="1442"/>
        <v>2100</v>
      </c>
      <c r="E2473" s="230" t="s">
        <v>35</v>
      </c>
      <c r="F2473" s="230">
        <f t="shared" si="1460"/>
        <v>10</v>
      </c>
      <c r="G2473" s="230">
        <f t="shared" si="1460"/>
        <v>10</v>
      </c>
      <c r="H2473" s="230">
        <v>160004004</v>
      </c>
      <c r="I2473" s="230">
        <v>1</v>
      </c>
      <c r="J2473" s="230">
        <v>1</v>
      </c>
      <c r="K2473" s="101">
        <v>1</v>
      </c>
      <c r="L2473" s="230" t="s">
        <v>43</v>
      </c>
      <c r="M2473" s="230" t="s">
        <v>37</v>
      </c>
      <c r="N2473" s="1"/>
      <c r="O2473" s="1"/>
      <c r="P2473" s="1"/>
    </row>
    <row r="2474" spans="1:16" ht="16.5" customHeight="1" x14ac:dyDescent="0.3">
      <c r="A2474" s="232" t="b">
        <v>1</v>
      </c>
      <c r="B2474" s="224" t="s">
        <v>707</v>
      </c>
      <c r="C2474" s="224">
        <v>5101101</v>
      </c>
      <c r="D2474" s="224">
        <f>D2454+1</f>
        <v>2101</v>
      </c>
      <c r="E2474" s="225" t="s">
        <v>27</v>
      </c>
      <c r="F2474" s="224">
        <v>11</v>
      </c>
      <c r="G2474" s="224">
        <v>1</v>
      </c>
      <c r="H2474" s="224">
        <v>151101001</v>
      </c>
      <c r="I2474" s="225">
        <v>1</v>
      </c>
      <c r="J2474" s="225">
        <v>1</v>
      </c>
      <c r="K2474" s="224">
        <v>5</v>
      </c>
      <c r="L2474" s="226" t="str">
        <f>IF(H2474&gt;=151107001,"Shoes",IF(H2474&gt;=151106001,"Pants",IF(H2474&gt;=151105001,"Glove",IF(H2474&gt;=151103001,"Head",IF(H2474&gt;=151102001,"Body",IF(H2474&gt;=151101001,"Weapon"))))))</f>
        <v>Weapon</v>
      </c>
      <c r="M2474" s="225" t="s">
        <v>674</v>
      </c>
      <c r="N2474" s="1"/>
      <c r="O2474" s="1"/>
      <c r="P2474" s="1"/>
    </row>
    <row r="2475" spans="1:16" ht="16.5" customHeight="1" x14ac:dyDescent="0.3">
      <c r="A2475" s="232" t="b">
        <v>1</v>
      </c>
      <c r="B2475" s="224" t="s">
        <v>28</v>
      </c>
      <c r="C2475" s="225">
        <f>C2474+1</f>
        <v>5101102</v>
      </c>
      <c r="D2475" s="225">
        <f>D2474</f>
        <v>2101</v>
      </c>
      <c r="E2475" s="225" t="s">
        <v>27</v>
      </c>
      <c r="F2475" s="225">
        <f t="shared" ref="F2475:G2475" si="1461">F2474</f>
        <v>11</v>
      </c>
      <c r="G2475" s="225">
        <f t="shared" si="1461"/>
        <v>1</v>
      </c>
      <c r="H2475" s="225">
        <f>H2474+100000</f>
        <v>151201001</v>
      </c>
      <c r="I2475" s="225">
        <v>1</v>
      </c>
      <c r="J2475" s="225">
        <v>1</v>
      </c>
      <c r="K2475" s="224">
        <v>25</v>
      </c>
      <c r="L2475" s="225" t="str">
        <f>L2474</f>
        <v>Weapon</v>
      </c>
      <c r="M2475" s="225" t="s">
        <v>53</v>
      </c>
      <c r="N2475" s="1"/>
      <c r="O2475" s="1"/>
      <c r="P2475" s="1"/>
    </row>
    <row r="2476" spans="1:16" ht="16.5" customHeight="1" x14ac:dyDescent="0.3">
      <c r="A2476" s="232" t="b">
        <v>1</v>
      </c>
      <c r="B2476" s="224" t="s">
        <v>52</v>
      </c>
      <c r="C2476" s="225">
        <f t="shared" ref="C2476:C2481" si="1462">C2475+1</f>
        <v>5101103</v>
      </c>
      <c r="D2476" s="225">
        <f t="shared" ref="D2476:D2509" si="1463">D2475</f>
        <v>2101</v>
      </c>
      <c r="E2476" s="225" t="s">
        <v>27</v>
      </c>
      <c r="F2476" s="225">
        <f>F2474</f>
        <v>11</v>
      </c>
      <c r="G2476" s="225">
        <f>G2474</f>
        <v>1</v>
      </c>
      <c r="H2476" s="225">
        <f>H2475+100000</f>
        <v>151301001</v>
      </c>
      <c r="I2476" s="225">
        <v>1</v>
      </c>
      <c r="J2476" s="225">
        <v>1</v>
      </c>
      <c r="K2476" s="224">
        <v>14</v>
      </c>
      <c r="L2476" s="225" t="str">
        <f>L2475</f>
        <v>Weapon</v>
      </c>
      <c r="M2476" s="225" t="s">
        <v>60</v>
      </c>
      <c r="N2476" s="1"/>
      <c r="O2476" s="1"/>
      <c r="P2476" s="1"/>
    </row>
    <row r="2477" spans="1:16" ht="16.5" customHeight="1" x14ac:dyDescent="0.3">
      <c r="A2477" s="232" t="b">
        <v>1</v>
      </c>
      <c r="B2477" s="224" t="s">
        <v>59</v>
      </c>
      <c r="C2477" s="225">
        <f t="shared" si="1462"/>
        <v>5101104</v>
      </c>
      <c r="D2477" s="225">
        <f t="shared" si="1463"/>
        <v>2101</v>
      </c>
      <c r="E2477" s="225" t="s">
        <v>27</v>
      </c>
      <c r="F2477" s="225">
        <f>F2475</f>
        <v>11</v>
      </c>
      <c r="G2477" s="225">
        <f>G2475</f>
        <v>1</v>
      </c>
      <c r="H2477" s="225">
        <f>H2476+100000</f>
        <v>151401001</v>
      </c>
      <c r="I2477" s="225">
        <v>1</v>
      </c>
      <c r="J2477" s="225">
        <v>1</v>
      </c>
      <c r="K2477" s="224">
        <v>1</v>
      </c>
      <c r="L2477" s="225" t="str">
        <f>L2476</f>
        <v>Weapon</v>
      </c>
      <c r="M2477" s="225" t="s">
        <v>675</v>
      </c>
      <c r="N2477" s="1"/>
      <c r="O2477" s="1"/>
      <c r="P2477" s="1"/>
    </row>
    <row r="2478" spans="1:16" ht="16.5" customHeight="1" x14ac:dyDescent="0.3">
      <c r="A2478" s="232" t="b">
        <v>1</v>
      </c>
      <c r="B2478" s="224" t="s">
        <v>708</v>
      </c>
      <c r="C2478" s="225">
        <f t="shared" si="1462"/>
        <v>5101105</v>
      </c>
      <c r="D2478" s="225">
        <f>D2476</f>
        <v>2101</v>
      </c>
      <c r="E2478" s="225" t="s">
        <v>27</v>
      </c>
      <c r="F2478" s="225">
        <f t="shared" ref="F2478:G2478" si="1464">F2476</f>
        <v>11</v>
      </c>
      <c r="G2478" s="225">
        <f t="shared" si="1464"/>
        <v>1</v>
      </c>
      <c r="H2478" s="224">
        <v>151107001</v>
      </c>
      <c r="I2478" s="225">
        <v>1</v>
      </c>
      <c r="J2478" s="225">
        <v>1</v>
      </c>
      <c r="K2478" s="225">
        <f>K2474</f>
        <v>5</v>
      </c>
      <c r="L2478" s="226" t="str">
        <f>IF(H2478&gt;=151107001,"Shoes",IF(H2478&gt;=151106001,"Pants",IF(H2478&gt;=151105001,"Glove",IF(H2478&gt;=151103001,"Head",IF(H2478&gt;=151102001,"Body",IF(H2478&gt;=151101001,"Weapon"))))))</f>
        <v>Shoes</v>
      </c>
      <c r="M2478" s="225" t="str">
        <f>M2474</f>
        <v>Normal</v>
      </c>
      <c r="N2478" s="1"/>
      <c r="O2478" s="1"/>
      <c r="P2478" s="1"/>
    </row>
    <row r="2479" spans="1:16" ht="16.5" customHeight="1" x14ac:dyDescent="0.3">
      <c r="A2479" s="232" t="b">
        <v>1</v>
      </c>
      <c r="B2479" s="224" t="s">
        <v>30</v>
      </c>
      <c r="C2479" s="225">
        <f t="shared" si="1462"/>
        <v>5101106</v>
      </c>
      <c r="D2479" s="225">
        <f t="shared" si="1463"/>
        <v>2101</v>
      </c>
      <c r="E2479" s="225" t="s">
        <v>27</v>
      </c>
      <c r="F2479" s="225">
        <f t="shared" ref="F2479:G2479" si="1465">F2478</f>
        <v>11</v>
      </c>
      <c r="G2479" s="225">
        <f t="shared" si="1465"/>
        <v>1</v>
      </c>
      <c r="H2479" s="225">
        <f>H2478+100000</f>
        <v>151207001</v>
      </c>
      <c r="I2479" s="225">
        <v>1</v>
      </c>
      <c r="J2479" s="225">
        <v>1</v>
      </c>
      <c r="K2479" s="225">
        <f>K2475</f>
        <v>25</v>
      </c>
      <c r="L2479" s="225" t="str">
        <f>L2478</f>
        <v>Shoes</v>
      </c>
      <c r="M2479" s="225" t="str">
        <f>M2475</f>
        <v>Superior</v>
      </c>
      <c r="N2479" s="1"/>
      <c r="O2479" s="1"/>
      <c r="P2479" s="1"/>
    </row>
    <row r="2480" spans="1:16" ht="16.5" customHeight="1" x14ac:dyDescent="0.3">
      <c r="A2480" s="232" t="b">
        <v>1</v>
      </c>
      <c r="B2480" s="224" t="s">
        <v>54</v>
      </c>
      <c r="C2480" s="225">
        <f t="shared" si="1462"/>
        <v>5101107</v>
      </c>
      <c r="D2480" s="225">
        <f t="shared" si="1463"/>
        <v>2101</v>
      </c>
      <c r="E2480" s="225" t="s">
        <v>27</v>
      </c>
      <c r="F2480" s="225">
        <f t="shared" ref="F2480:G2482" si="1466">F2478</f>
        <v>11</v>
      </c>
      <c r="G2480" s="225">
        <f t="shared" si="1466"/>
        <v>1</v>
      </c>
      <c r="H2480" s="225">
        <f>H2479+100000</f>
        <v>151307001</v>
      </c>
      <c r="I2480" s="225">
        <v>1</v>
      </c>
      <c r="J2480" s="225">
        <v>1</v>
      </c>
      <c r="K2480" s="225">
        <f>K2476</f>
        <v>14</v>
      </c>
      <c r="L2480" s="225" t="str">
        <f>L2479</f>
        <v>Shoes</v>
      </c>
      <c r="M2480" s="225" t="str">
        <f>M2476</f>
        <v>Rare</v>
      </c>
      <c r="N2480" s="1"/>
      <c r="O2480" s="1"/>
      <c r="P2480" s="1"/>
    </row>
    <row r="2481" spans="1:16" ht="16.5" customHeight="1" x14ac:dyDescent="0.3">
      <c r="A2481" s="232" t="b">
        <v>1</v>
      </c>
      <c r="B2481" s="224" t="s">
        <v>61</v>
      </c>
      <c r="C2481" s="225">
        <f t="shared" si="1462"/>
        <v>5101108</v>
      </c>
      <c r="D2481" s="225">
        <f t="shared" si="1463"/>
        <v>2101</v>
      </c>
      <c r="E2481" s="225" t="s">
        <v>27</v>
      </c>
      <c r="F2481" s="225">
        <f t="shared" si="1466"/>
        <v>11</v>
      </c>
      <c r="G2481" s="225">
        <f t="shared" si="1466"/>
        <v>1</v>
      </c>
      <c r="H2481" s="225">
        <f>H2480+100000</f>
        <v>151407001</v>
      </c>
      <c r="I2481" s="225">
        <v>1</v>
      </c>
      <c r="J2481" s="225">
        <v>1</v>
      </c>
      <c r="K2481" s="225">
        <f>K2477</f>
        <v>1</v>
      </c>
      <c r="L2481" s="225" t="str">
        <f>L2480</f>
        <v>Shoes</v>
      </c>
      <c r="M2481" s="225" t="str">
        <f>M2477</f>
        <v>Unique</v>
      </c>
      <c r="N2481" s="1"/>
      <c r="O2481" s="1"/>
      <c r="P2481" s="1"/>
    </row>
    <row r="2482" spans="1:16" ht="16.5" customHeight="1" x14ac:dyDescent="0.3">
      <c r="A2482" s="232" t="b">
        <v>1</v>
      </c>
      <c r="B2482" s="227" t="str">
        <f t="shared" ref="B2482:B2505" si="1467">B2474</f>
        <v>무기 1</v>
      </c>
      <c r="C2482" s="227">
        <f t="shared" ref="C2482:C2506" si="1468">C2474+100</f>
        <v>5101201</v>
      </c>
      <c r="D2482" s="227">
        <f>D2480</f>
        <v>2101</v>
      </c>
      <c r="E2482" s="227" t="s">
        <v>31</v>
      </c>
      <c r="F2482" s="227">
        <f t="shared" si="1466"/>
        <v>11</v>
      </c>
      <c r="G2482" s="227">
        <f t="shared" si="1466"/>
        <v>1</v>
      </c>
      <c r="H2482" s="227">
        <f t="shared" ref="H2482:H2505" si="1469">H2474+1000000</f>
        <v>152101001</v>
      </c>
      <c r="I2482" s="227">
        <v>1</v>
      </c>
      <c r="J2482" s="227">
        <v>1</v>
      </c>
      <c r="K2482" s="227">
        <f>K2474</f>
        <v>5</v>
      </c>
      <c r="L2482" s="227" t="str">
        <f>L2474</f>
        <v>Weapon</v>
      </c>
      <c r="M2482" s="227" t="str">
        <f>M2474</f>
        <v>Normal</v>
      </c>
      <c r="N2482" s="1"/>
      <c r="O2482" s="1"/>
      <c r="P2482" s="1"/>
    </row>
    <row r="2483" spans="1:16" ht="16.5" customHeight="1" x14ac:dyDescent="0.3">
      <c r="A2483" s="232" t="b">
        <v>1</v>
      </c>
      <c r="B2483" s="227" t="str">
        <f t="shared" si="1467"/>
        <v>무기 2</v>
      </c>
      <c r="C2483" s="227">
        <f t="shared" si="1468"/>
        <v>5101202</v>
      </c>
      <c r="D2483" s="227">
        <f t="shared" si="1463"/>
        <v>2101</v>
      </c>
      <c r="E2483" s="227" t="s">
        <v>31</v>
      </c>
      <c r="F2483" s="227">
        <f t="shared" ref="F2483:G2485" si="1470">F2482</f>
        <v>11</v>
      </c>
      <c r="G2483" s="227">
        <f t="shared" si="1470"/>
        <v>1</v>
      </c>
      <c r="H2483" s="227">
        <f t="shared" si="1469"/>
        <v>152201001</v>
      </c>
      <c r="I2483" s="227">
        <v>1</v>
      </c>
      <c r="J2483" s="227">
        <v>1</v>
      </c>
      <c r="K2483" s="227">
        <f t="shared" ref="K2483:M2489" si="1471">K2475</f>
        <v>25</v>
      </c>
      <c r="L2483" s="227" t="str">
        <f t="shared" si="1471"/>
        <v>Weapon</v>
      </c>
      <c r="M2483" s="227" t="str">
        <f t="shared" si="1471"/>
        <v>Superior</v>
      </c>
      <c r="N2483" s="1"/>
      <c r="O2483" s="1"/>
      <c r="P2483" s="1"/>
    </row>
    <row r="2484" spans="1:16" ht="16.5" customHeight="1" x14ac:dyDescent="0.3">
      <c r="A2484" s="232" t="b">
        <v>1</v>
      </c>
      <c r="B2484" s="227" t="str">
        <f t="shared" si="1467"/>
        <v>무기 3</v>
      </c>
      <c r="C2484" s="227">
        <f t="shared" si="1468"/>
        <v>5101203</v>
      </c>
      <c r="D2484" s="227">
        <f t="shared" si="1463"/>
        <v>2101</v>
      </c>
      <c r="E2484" s="227" t="s">
        <v>31</v>
      </c>
      <c r="F2484" s="227">
        <f t="shared" si="1470"/>
        <v>11</v>
      </c>
      <c r="G2484" s="227">
        <f t="shared" si="1470"/>
        <v>1</v>
      </c>
      <c r="H2484" s="227">
        <f t="shared" si="1469"/>
        <v>152301001</v>
      </c>
      <c r="I2484" s="227">
        <v>1</v>
      </c>
      <c r="J2484" s="227">
        <v>1</v>
      </c>
      <c r="K2484" s="227">
        <f t="shared" si="1471"/>
        <v>14</v>
      </c>
      <c r="L2484" s="227" t="str">
        <f t="shared" si="1471"/>
        <v>Weapon</v>
      </c>
      <c r="M2484" s="227" t="str">
        <f t="shared" si="1471"/>
        <v>Rare</v>
      </c>
      <c r="N2484" s="1"/>
      <c r="O2484" s="1"/>
      <c r="P2484" s="1"/>
    </row>
    <row r="2485" spans="1:16" ht="16.5" customHeight="1" x14ac:dyDescent="0.3">
      <c r="A2485" s="232" t="b">
        <v>1</v>
      </c>
      <c r="B2485" s="227" t="str">
        <f t="shared" si="1467"/>
        <v>무기 4</v>
      </c>
      <c r="C2485" s="227">
        <f t="shared" si="1468"/>
        <v>5101204</v>
      </c>
      <c r="D2485" s="227">
        <f t="shared" si="1463"/>
        <v>2101</v>
      </c>
      <c r="E2485" s="227" t="s">
        <v>31</v>
      </c>
      <c r="F2485" s="227">
        <f t="shared" si="1470"/>
        <v>11</v>
      </c>
      <c r="G2485" s="227">
        <f t="shared" si="1470"/>
        <v>1</v>
      </c>
      <c r="H2485" s="227">
        <f t="shared" si="1469"/>
        <v>152401001</v>
      </c>
      <c r="I2485" s="227">
        <v>1</v>
      </c>
      <c r="J2485" s="227">
        <v>1</v>
      </c>
      <c r="K2485" s="227">
        <f t="shared" si="1471"/>
        <v>1</v>
      </c>
      <c r="L2485" s="227" t="str">
        <f t="shared" si="1471"/>
        <v>Weapon</v>
      </c>
      <c r="M2485" s="227" t="str">
        <f t="shared" si="1471"/>
        <v>Unique</v>
      </c>
      <c r="N2485" s="1"/>
      <c r="O2485" s="1"/>
      <c r="P2485" s="1"/>
    </row>
    <row r="2486" spans="1:16" ht="16.5" customHeight="1" x14ac:dyDescent="0.3">
      <c r="A2486" s="232" t="b">
        <v>1</v>
      </c>
      <c r="B2486" s="227" t="str">
        <f t="shared" si="1467"/>
        <v>부츠 1</v>
      </c>
      <c r="C2486" s="227">
        <f t="shared" si="1468"/>
        <v>5101205</v>
      </c>
      <c r="D2486" s="227">
        <f>D2484</f>
        <v>2101</v>
      </c>
      <c r="E2486" s="227" t="s">
        <v>31</v>
      </c>
      <c r="F2486" s="227">
        <f t="shared" ref="F2486:G2487" si="1472">F2483</f>
        <v>11</v>
      </c>
      <c r="G2486" s="227">
        <f t="shared" si="1472"/>
        <v>1</v>
      </c>
      <c r="H2486" s="227">
        <f t="shared" si="1469"/>
        <v>152107001</v>
      </c>
      <c r="I2486" s="227">
        <v>1</v>
      </c>
      <c r="J2486" s="227">
        <v>1</v>
      </c>
      <c r="K2486" s="227">
        <f t="shared" si="1471"/>
        <v>5</v>
      </c>
      <c r="L2486" s="227" t="str">
        <f t="shared" si="1471"/>
        <v>Shoes</v>
      </c>
      <c r="M2486" s="227" t="str">
        <f t="shared" si="1471"/>
        <v>Normal</v>
      </c>
      <c r="N2486" s="1"/>
      <c r="O2486" s="1"/>
      <c r="P2486" s="1"/>
    </row>
    <row r="2487" spans="1:16" ht="16.5" customHeight="1" x14ac:dyDescent="0.3">
      <c r="A2487" s="232" t="b">
        <v>1</v>
      </c>
      <c r="B2487" s="227" t="str">
        <f t="shared" si="1467"/>
        <v>부츠 2</v>
      </c>
      <c r="C2487" s="227">
        <f t="shared" si="1468"/>
        <v>5101206</v>
      </c>
      <c r="D2487" s="227">
        <f t="shared" si="1463"/>
        <v>2101</v>
      </c>
      <c r="E2487" s="227" t="s">
        <v>31</v>
      </c>
      <c r="F2487" s="227">
        <f t="shared" si="1472"/>
        <v>11</v>
      </c>
      <c r="G2487" s="227">
        <f t="shared" si="1472"/>
        <v>1</v>
      </c>
      <c r="H2487" s="227">
        <f t="shared" si="1469"/>
        <v>152207001</v>
      </c>
      <c r="I2487" s="227">
        <v>1</v>
      </c>
      <c r="J2487" s="227">
        <v>1</v>
      </c>
      <c r="K2487" s="227">
        <f t="shared" si="1471"/>
        <v>25</v>
      </c>
      <c r="L2487" s="227" t="str">
        <f t="shared" si="1471"/>
        <v>Shoes</v>
      </c>
      <c r="M2487" s="227" t="str">
        <f t="shared" si="1471"/>
        <v>Superior</v>
      </c>
      <c r="N2487" s="1"/>
      <c r="O2487" s="1"/>
      <c r="P2487" s="1"/>
    </row>
    <row r="2488" spans="1:16" ht="16.5" customHeight="1" x14ac:dyDescent="0.3">
      <c r="A2488" s="232" t="b">
        <v>1</v>
      </c>
      <c r="B2488" s="227" t="str">
        <f t="shared" si="1467"/>
        <v>부츠 3</v>
      </c>
      <c r="C2488" s="227">
        <f t="shared" si="1468"/>
        <v>5101207</v>
      </c>
      <c r="D2488" s="227">
        <f t="shared" si="1463"/>
        <v>2101</v>
      </c>
      <c r="E2488" s="227" t="s">
        <v>31</v>
      </c>
      <c r="F2488" s="227">
        <f t="shared" ref="F2488:G2489" si="1473">F2486</f>
        <v>11</v>
      </c>
      <c r="G2488" s="227">
        <f t="shared" si="1473"/>
        <v>1</v>
      </c>
      <c r="H2488" s="227">
        <f t="shared" si="1469"/>
        <v>152307001</v>
      </c>
      <c r="I2488" s="227">
        <v>1</v>
      </c>
      <c r="J2488" s="227">
        <v>1</v>
      </c>
      <c r="K2488" s="227">
        <f t="shared" si="1471"/>
        <v>14</v>
      </c>
      <c r="L2488" s="227" t="str">
        <f t="shared" si="1471"/>
        <v>Shoes</v>
      </c>
      <c r="M2488" s="227" t="str">
        <f t="shared" si="1471"/>
        <v>Rare</v>
      </c>
      <c r="N2488" s="1"/>
      <c r="O2488" s="1"/>
      <c r="P2488" s="1"/>
    </row>
    <row r="2489" spans="1:16" ht="16.5" customHeight="1" x14ac:dyDescent="0.3">
      <c r="A2489" s="232" t="b">
        <v>1</v>
      </c>
      <c r="B2489" s="227" t="str">
        <f t="shared" si="1467"/>
        <v>부츠 4</v>
      </c>
      <c r="C2489" s="227">
        <f t="shared" si="1468"/>
        <v>5101208</v>
      </c>
      <c r="D2489" s="227">
        <f t="shared" si="1463"/>
        <v>2101</v>
      </c>
      <c r="E2489" s="227" t="s">
        <v>31</v>
      </c>
      <c r="F2489" s="227">
        <f t="shared" si="1473"/>
        <v>11</v>
      </c>
      <c r="G2489" s="227">
        <f t="shared" si="1473"/>
        <v>1</v>
      </c>
      <c r="H2489" s="227">
        <f t="shared" si="1469"/>
        <v>152407001</v>
      </c>
      <c r="I2489" s="227">
        <v>1</v>
      </c>
      <c r="J2489" s="227">
        <v>1</v>
      </c>
      <c r="K2489" s="227">
        <f t="shared" si="1471"/>
        <v>1</v>
      </c>
      <c r="L2489" s="227" t="str">
        <f t="shared" si="1471"/>
        <v>Shoes</v>
      </c>
      <c r="M2489" s="227" t="str">
        <f t="shared" si="1471"/>
        <v>Unique</v>
      </c>
      <c r="N2489" s="1"/>
      <c r="O2489" s="1"/>
      <c r="P2489" s="1"/>
    </row>
    <row r="2490" spans="1:16" ht="16.5" customHeight="1" x14ac:dyDescent="0.3">
      <c r="A2490" s="232" t="b">
        <v>1</v>
      </c>
      <c r="B2490" s="228" t="str">
        <f t="shared" si="1467"/>
        <v>무기 1</v>
      </c>
      <c r="C2490" s="228">
        <f t="shared" si="1468"/>
        <v>5101301</v>
      </c>
      <c r="D2490" s="228">
        <f>D2488</f>
        <v>2101</v>
      </c>
      <c r="E2490" s="228" t="s">
        <v>32</v>
      </c>
      <c r="F2490" s="228">
        <f>F2488</f>
        <v>11</v>
      </c>
      <c r="G2490" s="228">
        <f>G2488</f>
        <v>1</v>
      </c>
      <c r="H2490" s="228">
        <f t="shared" si="1469"/>
        <v>153101001</v>
      </c>
      <c r="I2490" s="228">
        <v>1</v>
      </c>
      <c r="J2490" s="228">
        <v>1</v>
      </c>
      <c r="K2490" s="228">
        <f>K2482</f>
        <v>5</v>
      </c>
      <c r="L2490" s="228" t="str">
        <f>L2482</f>
        <v>Weapon</v>
      </c>
      <c r="M2490" s="228" t="str">
        <f>M2482</f>
        <v>Normal</v>
      </c>
      <c r="N2490" s="1"/>
      <c r="O2490" s="1"/>
      <c r="P2490" s="1"/>
    </row>
    <row r="2491" spans="1:16" ht="16.5" customHeight="1" x14ac:dyDescent="0.3">
      <c r="A2491" s="232" t="b">
        <v>1</v>
      </c>
      <c r="B2491" s="228" t="str">
        <f t="shared" si="1467"/>
        <v>무기 2</v>
      </c>
      <c r="C2491" s="228">
        <f t="shared" si="1468"/>
        <v>5101302</v>
      </c>
      <c r="D2491" s="228">
        <f t="shared" si="1463"/>
        <v>2101</v>
      </c>
      <c r="E2491" s="228" t="s">
        <v>32</v>
      </c>
      <c r="F2491" s="228">
        <f>F2490</f>
        <v>11</v>
      </c>
      <c r="G2491" s="228">
        <f>G2490</f>
        <v>1</v>
      </c>
      <c r="H2491" s="228">
        <f t="shared" si="1469"/>
        <v>153201001</v>
      </c>
      <c r="I2491" s="228">
        <v>1</v>
      </c>
      <c r="J2491" s="228">
        <v>1</v>
      </c>
      <c r="K2491" s="228">
        <f t="shared" ref="K2491:M2497" si="1474">K2483</f>
        <v>25</v>
      </c>
      <c r="L2491" s="228" t="str">
        <f t="shared" si="1474"/>
        <v>Weapon</v>
      </c>
      <c r="M2491" s="228" t="str">
        <f t="shared" si="1474"/>
        <v>Superior</v>
      </c>
      <c r="N2491" s="1"/>
      <c r="O2491" s="1"/>
      <c r="P2491" s="1"/>
    </row>
    <row r="2492" spans="1:16" ht="16.5" customHeight="1" x14ac:dyDescent="0.3">
      <c r="A2492" s="232" t="b">
        <v>1</v>
      </c>
      <c r="B2492" s="228" t="str">
        <f t="shared" si="1467"/>
        <v>무기 3</v>
      </c>
      <c r="C2492" s="228">
        <f t="shared" si="1468"/>
        <v>5101303</v>
      </c>
      <c r="D2492" s="228">
        <f t="shared" si="1463"/>
        <v>2101</v>
      </c>
      <c r="E2492" s="228" t="s">
        <v>32</v>
      </c>
      <c r="F2492" s="228">
        <f>F2490</f>
        <v>11</v>
      </c>
      <c r="G2492" s="228">
        <f>G2490</f>
        <v>1</v>
      </c>
      <c r="H2492" s="228">
        <f t="shared" si="1469"/>
        <v>153301001</v>
      </c>
      <c r="I2492" s="228">
        <v>1</v>
      </c>
      <c r="J2492" s="228">
        <v>1</v>
      </c>
      <c r="K2492" s="228">
        <f t="shared" si="1474"/>
        <v>14</v>
      </c>
      <c r="L2492" s="228" t="str">
        <f t="shared" si="1474"/>
        <v>Weapon</v>
      </c>
      <c r="M2492" s="228" t="str">
        <f t="shared" si="1474"/>
        <v>Rare</v>
      </c>
      <c r="N2492" s="1"/>
      <c r="O2492" s="1"/>
      <c r="P2492" s="1"/>
    </row>
    <row r="2493" spans="1:16" ht="16.5" customHeight="1" x14ac:dyDescent="0.3">
      <c r="A2493" s="232" t="b">
        <v>1</v>
      </c>
      <c r="B2493" s="228" t="str">
        <f t="shared" si="1467"/>
        <v>무기 4</v>
      </c>
      <c r="C2493" s="228">
        <f t="shared" si="1468"/>
        <v>5101304</v>
      </c>
      <c r="D2493" s="228">
        <f t="shared" si="1463"/>
        <v>2101</v>
      </c>
      <c r="E2493" s="228" t="s">
        <v>32</v>
      </c>
      <c r="F2493" s="228">
        <f>F2491</f>
        <v>11</v>
      </c>
      <c r="G2493" s="228">
        <f>G2491</f>
        <v>1</v>
      </c>
      <c r="H2493" s="228">
        <f t="shared" si="1469"/>
        <v>153401001</v>
      </c>
      <c r="I2493" s="228">
        <v>1</v>
      </c>
      <c r="J2493" s="228">
        <v>1</v>
      </c>
      <c r="K2493" s="228">
        <f t="shared" si="1474"/>
        <v>1</v>
      </c>
      <c r="L2493" s="228" t="str">
        <f t="shared" si="1474"/>
        <v>Weapon</v>
      </c>
      <c r="M2493" s="228" t="str">
        <f t="shared" si="1474"/>
        <v>Unique</v>
      </c>
      <c r="N2493" s="1"/>
      <c r="O2493" s="1"/>
      <c r="P2493" s="1"/>
    </row>
    <row r="2494" spans="1:16" ht="16.5" customHeight="1" x14ac:dyDescent="0.3">
      <c r="A2494" s="232" t="b">
        <v>1</v>
      </c>
      <c r="B2494" s="228" t="str">
        <f t="shared" si="1467"/>
        <v>부츠 1</v>
      </c>
      <c r="C2494" s="228">
        <f t="shared" si="1468"/>
        <v>5101305</v>
      </c>
      <c r="D2494" s="228">
        <f>D2492</f>
        <v>2101</v>
      </c>
      <c r="E2494" s="228" t="s">
        <v>32</v>
      </c>
      <c r="F2494" s="228">
        <f t="shared" ref="F2494:G2494" si="1475">F2492</f>
        <v>11</v>
      </c>
      <c r="G2494" s="228">
        <f t="shared" si="1475"/>
        <v>1</v>
      </c>
      <c r="H2494" s="228">
        <f t="shared" si="1469"/>
        <v>153107001</v>
      </c>
      <c r="I2494" s="228">
        <v>1</v>
      </c>
      <c r="J2494" s="228">
        <v>1</v>
      </c>
      <c r="K2494" s="228">
        <f t="shared" si="1474"/>
        <v>5</v>
      </c>
      <c r="L2494" s="228" t="str">
        <f t="shared" si="1474"/>
        <v>Shoes</v>
      </c>
      <c r="M2494" s="228" t="str">
        <f t="shared" si="1474"/>
        <v>Normal</v>
      </c>
      <c r="N2494" s="1"/>
      <c r="O2494" s="1"/>
      <c r="P2494" s="1"/>
    </row>
    <row r="2495" spans="1:16" ht="16.5" customHeight="1" x14ac:dyDescent="0.3">
      <c r="A2495" s="232" t="b">
        <v>1</v>
      </c>
      <c r="B2495" s="228" t="str">
        <f t="shared" si="1467"/>
        <v>부츠 2</v>
      </c>
      <c r="C2495" s="228">
        <f t="shared" si="1468"/>
        <v>5101306</v>
      </c>
      <c r="D2495" s="228">
        <f t="shared" si="1463"/>
        <v>2101</v>
      </c>
      <c r="E2495" s="228" t="s">
        <v>32</v>
      </c>
      <c r="F2495" s="228">
        <f t="shared" ref="F2495:G2495" si="1476">F2494</f>
        <v>11</v>
      </c>
      <c r="G2495" s="228">
        <f t="shared" si="1476"/>
        <v>1</v>
      </c>
      <c r="H2495" s="228">
        <f t="shared" si="1469"/>
        <v>153207001</v>
      </c>
      <c r="I2495" s="228">
        <v>1</v>
      </c>
      <c r="J2495" s="228">
        <v>1</v>
      </c>
      <c r="K2495" s="228">
        <f t="shared" si="1474"/>
        <v>25</v>
      </c>
      <c r="L2495" s="228" t="str">
        <f t="shared" si="1474"/>
        <v>Shoes</v>
      </c>
      <c r="M2495" s="228" t="str">
        <f t="shared" si="1474"/>
        <v>Superior</v>
      </c>
      <c r="N2495" s="1"/>
      <c r="O2495" s="1"/>
      <c r="P2495" s="1"/>
    </row>
    <row r="2496" spans="1:16" ht="16.5" customHeight="1" x14ac:dyDescent="0.3">
      <c r="A2496" s="232" t="b">
        <v>1</v>
      </c>
      <c r="B2496" s="228" t="str">
        <f t="shared" si="1467"/>
        <v>부츠 3</v>
      </c>
      <c r="C2496" s="228">
        <f t="shared" si="1468"/>
        <v>5101307</v>
      </c>
      <c r="D2496" s="228">
        <f t="shared" si="1463"/>
        <v>2101</v>
      </c>
      <c r="E2496" s="228" t="s">
        <v>32</v>
      </c>
      <c r="F2496" s="228">
        <f t="shared" ref="F2496:G2498" si="1477">F2494</f>
        <v>11</v>
      </c>
      <c r="G2496" s="228">
        <f t="shared" si="1477"/>
        <v>1</v>
      </c>
      <c r="H2496" s="228">
        <f t="shared" si="1469"/>
        <v>153307001</v>
      </c>
      <c r="I2496" s="228">
        <v>1</v>
      </c>
      <c r="J2496" s="228">
        <v>1</v>
      </c>
      <c r="K2496" s="228">
        <f t="shared" si="1474"/>
        <v>14</v>
      </c>
      <c r="L2496" s="228" t="str">
        <f t="shared" si="1474"/>
        <v>Shoes</v>
      </c>
      <c r="M2496" s="228" t="str">
        <f t="shared" si="1474"/>
        <v>Rare</v>
      </c>
      <c r="N2496" s="1"/>
      <c r="O2496" s="1"/>
      <c r="P2496" s="1"/>
    </row>
    <row r="2497" spans="1:16" ht="16.5" customHeight="1" x14ac:dyDescent="0.3">
      <c r="A2497" s="232" t="b">
        <v>1</v>
      </c>
      <c r="B2497" s="228" t="str">
        <f t="shared" si="1467"/>
        <v>부츠 4</v>
      </c>
      <c r="C2497" s="228">
        <f t="shared" si="1468"/>
        <v>5101308</v>
      </c>
      <c r="D2497" s="228">
        <f t="shared" si="1463"/>
        <v>2101</v>
      </c>
      <c r="E2497" s="228" t="s">
        <v>32</v>
      </c>
      <c r="F2497" s="228">
        <f t="shared" si="1477"/>
        <v>11</v>
      </c>
      <c r="G2497" s="228">
        <f t="shared" si="1477"/>
        <v>1</v>
      </c>
      <c r="H2497" s="228">
        <f t="shared" si="1469"/>
        <v>153407001</v>
      </c>
      <c r="I2497" s="228">
        <v>1</v>
      </c>
      <c r="J2497" s="228">
        <v>1</v>
      </c>
      <c r="K2497" s="228">
        <f t="shared" si="1474"/>
        <v>1</v>
      </c>
      <c r="L2497" s="228" t="str">
        <f t="shared" si="1474"/>
        <v>Shoes</v>
      </c>
      <c r="M2497" s="228" t="str">
        <f t="shared" si="1474"/>
        <v>Unique</v>
      </c>
      <c r="N2497" s="1"/>
      <c r="O2497" s="1"/>
      <c r="P2497" s="1"/>
    </row>
    <row r="2498" spans="1:16" ht="16.5" customHeight="1" x14ac:dyDescent="0.3">
      <c r="A2498" s="232" t="b">
        <v>1</v>
      </c>
      <c r="B2498" s="229" t="str">
        <f t="shared" si="1467"/>
        <v>무기 1</v>
      </c>
      <c r="C2498" s="229">
        <f t="shared" si="1468"/>
        <v>5101401</v>
      </c>
      <c r="D2498" s="229">
        <f>D2496</f>
        <v>2101</v>
      </c>
      <c r="E2498" s="229" t="s">
        <v>33</v>
      </c>
      <c r="F2498" s="229">
        <f t="shared" si="1477"/>
        <v>11</v>
      </c>
      <c r="G2498" s="229">
        <f t="shared" si="1477"/>
        <v>1</v>
      </c>
      <c r="H2498" s="229">
        <f t="shared" si="1469"/>
        <v>154101001</v>
      </c>
      <c r="I2498" s="229">
        <v>1</v>
      </c>
      <c r="J2498" s="229">
        <v>1</v>
      </c>
      <c r="K2498" s="229">
        <f>K2490</f>
        <v>5</v>
      </c>
      <c r="L2498" s="229" t="str">
        <f>L2490</f>
        <v>Weapon</v>
      </c>
      <c r="M2498" s="229" t="str">
        <f>M2490</f>
        <v>Normal</v>
      </c>
      <c r="N2498" s="1"/>
      <c r="O2498" s="1"/>
      <c r="P2498" s="1"/>
    </row>
    <row r="2499" spans="1:16" ht="16.5" customHeight="1" x14ac:dyDescent="0.3">
      <c r="A2499" s="232" t="b">
        <v>1</v>
      </c>
      <c r="B2499" s="229" t="str">
        <f t="shared" si="1467"/>
        <v>무기 2</v>
      </c>
      <c r="C2499" s="229">
        <f t="shared" si="1468"/>
        <v>5101402</v>
      </c>
      <c r="D2499" s="229">
        <f t="shared" si="1463"/>
        <v>2101</v>
      </c>
      <c r="E2499" s="229" t="s">
        <v>33</v>
      </c>
      <c r="F2499" s="229">
        <f>F2498</f>
        <v>11</v>
      </c>
      <c r="G2499" s="229">
        <f>G2498</f>
        <v>1</v>
      </c>
      <c r="H2499" s="229">
        <f t="shared" si="1469"/>
        <v>154201001</v>
      </c>
      <c r="I2499" s="229">
        <v>1</v>
      </c>
      <c r="J2499" s="229">
        <v>1</v>
      </c>
      <c r="K2499" s="229">
        <f t="shared" ref="K2499:M2505" si="1478">K2491</f>
        <v>25</v>
      </c>
      <c r="L2499" s="229" t="str">
        <f t="shared" si="1478"/>
        <v>Weapon</v>
      </c>
      <c r="M2499" s="229" t="str">
        <f t="shared" si="1478"/>
        <v>Superior</v>
      </c>
      <c r="N2499" s="1"/>
      <c r="O2499" s="1"/>
      <c r="P2499" s="1"/>
    </row>
    <row r="2500" spans="1:16" ht="16.5" customHeight="1" x14ac:dyDescent="0.3">
      <c r="A2500" s="232" t="b">
        <v>1</v>
      </c>
      <c r="B2500" s="229" t="str">
        <f t="shared" si="1467"/>
        <v>무기 3</v>
      </c>
      <c r="C2500" s="229">
        <f t="shared" si="1468"/>
        <v>5101403</v>
      </c>
      <c r="D2500" s="229">
        <f t="shared" si="1463"/>
        <v>2101</v>
      </c>
      <c r="E2500" s="229" t="s">
        <v>33</v>
      </c>
      <c r="F2500" s="229">
        <f>F2498</f>
        <v>11</v>
      </c>
      <c r="G2500" s="229">
        <f>G2498</f>
        <v>1</v>
      </c>
      <c r="H2500" s="229">
        <f t="shared" si="1469"/>
        <v>154301001</v>
      </c>
      <c r="I2500" s="229">
        <v>1</v>
      </c>
      <c r="J2500" s="229">
        <v>1</v>
      </c>
      <c r="K2500" s="229">
        <f t="shared" si="1478"/>
        <v>14</v>
      </c>
      <c r="L2500" s="229" t="str">
        <f t="shared" si="1478"/>
        <v>Weapon</v>
      </c>
      <c r="M2500" s="229" t="str">
        <f t="shared" si="1478"/>
        <v>Rare</v>
      </c>
      <c r="N2500" s="1"/>
      <c r="O2500" s="1"/>
      <c r="P2500" s="1"/>
    </row>
    <row r="2501" spans="1:16" ht="16.5" customHeight="1" x14ac:dyDescent="0.3">
      <c r="A2501" s="232" t="b">
        <v>1</v>
      </c>
      <c r="B2501" s="229" t="str">
        <f t="shared" si="1467"/>
        <v>무기 4</v>
      </c>
      <c r="C2501" s="229">
        <f t="shared" si="1468"/>
        <v>5101404</v>
      </c>
      <c r="D2501" s="229">
        <f t="shared" si="1463"/>
        <v>2101</v>
      </c>
      <c r="E2501" s="229" t="s">
        <v>33</v>
      </c>
      <c r="F2501" s="229">
        <f>F2499</f>
        <v>11</v>
      </c>
      <c r="G2501" s="229">
        <f>G2499</f>
        <v>1</v>
      </c>
      <c r="H2501" s="229">
        <f t="shared" si="1469"/>
        <v>154401001</v>
      </c>
      <c r="I2501" s="229">
        <v>1</v>
      </c>
      <c r="J2501" s="229">
        <v>1</v>
      </c>
      <c r="K2501" s="229">
        <f t="shared" si="1478"/>
        <v>1</v>
      </c>
      <c r="L2501" s="229" t="str">
        <f t="shared" si="1478"/>
        <v>Weapon</v>
      </c>
      <c r="M2501" s="229" t="str">
        <f t="shared" si="1478"/>
        <v>Unique</v>
      </c>
      <c r="N2501" s="1"/>
      <c r="O2501" s="1"/>
      <c r="P2501" s="1"/>
    </row>
    <row r="2502" spans="1:16" ht="16.5" customHeight="1" x14ac:dyDescent="0.3">
      <c r="A2502" s="232" t="b">
        <v>1</v>
      </c>
      <c r="B2502" s="229" t="str">
        <f t="shared" si="1467"/>
        <v>부츠 1</v>
      </c>
      <c r="C2502" s="229">
        <f t="shared" si="1468"/>
        <v>5101405</v>
      </c>
      <c r="D2502" s="229">
        <f>D2500</f>
        <v>2101</v>
      </c>
      <c r="E2502" s="229" t="s">
        <v>33</v>
      </c>
      <c r="F2502" s="229">
        <f t="shared" ref="F2502:G2502" si="1479">F2500</f>
        <v>11</v>
      </c>
      <c r="G2502" s="229">
        <f t="shared" si="1479"/>
        <v>1</v>
      </c>
      <c r="H2502" s="229">
        <f t="shared" si="1469"/>
        <v>154107001</v>
      </c>
      <c r="I2502" s="229">
        <v>1</v>
      </c>
      <c r="J2502" s="229">
        <v>1</v>
      </c>
      <c r="K2502" s="229">
        <f t="shared" si="1478"/>
        <v>5</v>
      </c>
      <c r="L2502" s="229" t="str">
        <f t="shared" si="1478"/>
        <v>Shoes</v>
      </c>
      <c r="M2502" s="229" t="str">
        <f t="shared" si="1478"/>
        <v>Normal</v>
      </c>
      <c r="N2502" s="1"/>
      <c r="O2502" s="1"/>
      <c r="P2502" s="1"/>
    </row>
    <row r="2503" spans="1:16" ht="16.5" customHeight="1" x14ac:dyDescent="0.3">
      <c r="A2503" s="232" t="b">
        <v>1</v>
      </c>
      <c r="B2503" s="229" t="str">
        <f t="shared" si="1467"/>
        <v>부츠 2</v>
      </c>
      <c r="C2503" s="229">
        <f t="shared" si="1468"/>
        <v>5101406</v>
      </c>
      <c r="D2503" s="229">
        <f t="shared" si="1463"/>
        <v>2101</v>
      </c>
      <c r="E2503" s="229" t="s">
        <v>33</v>
      </c>
      <c r="F2503" s="229">
        <f t="shared" ref="F2503:G2503" si="1480">F2502</f>
        <v>11</v>
      </c>
      <c r="G2503" s="229">
        <f t="shared" si="1480"/>
        <v>1</v>
      </c>
      <c r="H2503" s="229">
        <f t="shared" si="1469"/>
        <v>154207001</v>
      </c>
      <c r="I2503" s="229">
        <v>1</v>
      </c>
      <c r="J2503" s="229">
        <v>1</v>
      </c>
      <c r="K2503" s="229">
        <f t="shared" si="1478"/>
        <v>25</v>
      </c>
      <c r="L2503" s="229" t="str">
        <f t="shared" si="1478"/>
        <v>Shoes</v>
      </c>
      <c r="M2503" s="229" t="str">
        <f t="shared" si="1478"/>
        <v>Superior</v>
      </c>
      <c r="N2503" s="1"/>
      <c r="O2503" s="1"/>
      <c r="P2503" s="1"/>
    </row>
    <row r="2504" spans="1:16" ht="16.5" customHeight="1" x14ac:dyDescent="0.3">
      <c r="A2504" s="232" t="b">
        <v>1</v>
      </c>
      <c r="B2504" s="229" t="str">
        <f t="shared" si="1467"/>
        <v>부츠 3</v>
      </c>
      <c r="C2504" s="229">
        <f t="shared" si="1468"/>
        <v>5101407</v>
      </c>
      <c r="D2504" s="229">
        <f t="shared" si="1463"/>
        <v>2101</v>
      </c>
      <c r="E2504" s="229" t="s">
        <v>33</v>
      </c>
      <c r="F2504" s="229">
        <f t="shared" ref="F2504:G2506" si="1481">F2502</f>
        <v>11</v>
      </c>
      <c r="G2504" s="229">
        <f t="shared" si="1481"/>
        <v>1</v>
      </c>
      <c r="H2504" s="229">
        <f t="shared" si="1469"/>
        <v>154307001</v>
      </c>
      <c r="I2504" s="229">
        <v>1</v>
      </c>
      <c r="J2504" s="229">
        <v>1</v>
      </c>
      <c r="K2504" s="229">
        <f t="shared" si="1478"/>
        <v>14</v>
      </c>
      <c r="L2504" s="229" t="str">
        <f t="shared" si="1478"/>
        <v>Shoes</v>
      </c>
      <c r="M2504" s="229" t="str">
        <f t="shared" si="1478"/>
        <v>Rare</v>
      </c>
      <c r="N2504" s="1"/>
      <c r="O2504" s="1"/>
      <c r="P2504" s="1"/>
    </row>
    <row r="2505" spans="1:16" ht="16.5" customHeight="1" x14ac:dyDescent="0.3">
      <c r="A2505" s="232" t="b">
        <v>1</v>
      </c>
      <c r="B2505" s="229" t="str">
        <f t="shared" si="1467"/>
        <v>부츠 4</v>
      </c>
      <c r="C2505" s="229">
        <f t="shared" si="1468"/>
        <v>5101408</v>
      </c>
      <c r="D2505" s="229">
        <f t="shared" si="1463"/>
        <v>2101</v>
      </c>
      <c r="E2505" s="229" t="s">
        <v>33</v>
      </c>
      <c r="F2505" s="229">
        <f t="shared" si="1481"/>
        <v>11</v>
      </c>
      <c r="G2505" s="229">
        <f t="shared" si="1481"/>
        <v>1</v>
      </c>
      <c r="H2505" s="229">
        <f t="shared" si="1469"/>
        <v>154407001</v>
      </c>
      <c r="I2505" s="229">
        <v>1</v>
      </c>
      <c r="J2505" s="229">
        <v>1</v>
      </c>
      <c r="K2505" s="229">
        <f t="shared" si="1478"/>
        <v>1</v>
      </c>
      <c r="L2505" s="229" t="str">
        <f t="shared" si="1478"/>
        <v>Shoes</v>
      </c>
      <c r="M2505" s="229" t="str">
        <f t="shared" si="1478"/>
        <v>Unique</v>
      </c>
      <c r="N2505" s="1"/>
      <c r="O2505" s="1"/>
      <c r="P2505" s="1"/>
    </row>
    <row r="2506" spans="1:16" ht="16.5" customHeight="1" x14ac:dyDescent="0.3">
      <c r="A2506" s="232" t="b">
        <v>1</v>
      </c>
      <c r="B2506" s="230" t="s">
        <v>34</v>
      </c>
      <c r="C2506" s="230">
        <f t="shared" si="1468"/>
        <v>5101501</v>
      </c>
      <c r="D2506" s="230">
        <f>D2504</f>
        <v>2101</v>
      </c>
      <c r="E2506" s="230" t="s">
        <v>35</v>
      </c>
      <c r="F2506" s="230">
        <f t="shared" si="1481"/>
        <v>11</v>
      </c>
      <c r="G2506" s="230">
        <f t="shared" si="1481"/>
        <v>1</v>
      </c>
      <c r="H2506" s="230">
        <v>160004001</v>
      </c>
      <c r="I2506" s="230">
        <v>1</v>
      </c>
      <c r="J2506" s="230">
        <v>1</v>
      </c>
      <c r="K2506" s="101">
        <v>3</v>
      </c>
      <c r="L2506" s="230" t="s">
        <v>36</v>
      </c>
      <c r="M2506" s="230" t="s">
        <v>37</v>
      </c>
      <c r="N2506" s="1"/>
      <c r="O2506" s="1"/>
      <c r="P2506" s="1"/>
    </row>
    <row r="2507" spans="1:16" ht="16.5" customHeight="1" x14ac:dyDescent="0.3">
      <c r="A2507" s="232" t="b">
        <v>1</v>
      </c>
      <c r="B2507" s="230" t="s">
        <v>38</v>
      </c>
      <c r="C2507" s="230">
        <f>C2506+1</f>
        <v>5101502</v>
      </c>
      <c r="D2507" s="230">
        <f t="shared" si="1463"/>
        <v>2101</v>
      </c>
      <c r="E2507" s="230" t="s">
        <v>35</v>
      </c>
      <c r="F2507" s="230">
        <f t="shared" ref="F2507:G2509" si="1482">F2506</f>
        <v>11</v>
      </c>
      <c r="G2507" s="230">
        <f t="shared" si="1482"/>
        <v>1</v>
      </c>
      <c r="H2507" s="230">
        <v>160004002</v>
      </c>
      <c r="I2507" s="230">
        <v>1</v>
      </c>
      <c r="J2507" s="230">
        <v>1</v>
      </c>
      <c r="K2507" s="101">
        <v>2</v>
      </c>
      <c r="L2507" s="230" t="s">
        <v>39</v>
      </c>
      <c r="M2507" s="230" t="s">
        <v>37</v>
      </c>
      <c r="N2507" s="1"/>
      <c r="O2507" s="1"/>
      <c r="P2507" s="1"/>
    </row>
    <row r="2508" spans="1:16" ht="16.5" customHeight="1" x14ac:dyDescent="0.3">
      <c r="A2508" s="232" t="b">
        <v>1</v>
      </c>
      <c r="B2508" s="230" t="s">
        <v>40</v>
      </c>
      <c r="C2508" s="230">
        <f>C2507+1</f>
        <v>5101503</v>
      </c>
      <c r="D2508" s="230">
        <f t="shared" si="1463"/>
        <v>2101</v>
      </c>
      <c r="E2508" s="230" t="s">
        <v>35</v>
      </c>
      <c r="F2508" s="230">
        <f t="shared" si="1482"/>
        <v>11</v>
      </c>
      <c r="G2508" s="230">
        <f t="shared" si="1482"/>
        <v>1</v>
      </c>
      <c r="H2508" s="230">
        <v>160004003</v>
      </c>
      <c r="I2508" s="230">
        <v>1</v>
      </c>
      <c r="J2508" s="230">
        <v>1</v>
      </c>
      <c r="K2508" s="101">
        <v>4</v>
      </c>
      <c r="L2508" s="230" t="s">
        <v>41</v>
      </c>
      <c r="M2508" s="230" t="s">
        <v>37</v>
      </c>
      <c r="N2508" s="1"/>
      <c r="O2508" s="1"/>
      <c r="P2508" s="1"/>
    </row>
    <row r="2509" spans="1:16" ht="16.5" customHeight="1" x14ac:dyDescent="0.3">
      <c r="A2509" s="232" t="b">
        <v>1</v>
      </c>
      <c r="B2509" s="230" t="s">
        <v>42</v>
      </c>
      <c r="C2509" s="230">
        <f>C2508+1</f>
        <v>5101504</v>
      </c>
      <c r="D2509" s="230">
        <f t="shared" si="1463"/>
        <v>2101</v>
      </c>
      <c r="E2509" s="230" t="s">
        <v>35</v>
      </c>
      <c r="F2509" s="230">
        <f t="shared" si="1482"/>
        <v>11</v>
      </c>
      <c r="G2509" s="230">
        <f t="shared" si="1482"/>
        <v>1</v>
      </c>
      <c r="H2509" s="230">
        <v>160004004</v>
      </c>
      <c r="I2509" s="230">
        <v>1</v>
      </c>
      <c r="J2509" s="230">
        <v>1</v>
      </c>
      <c r="K2509" s="101">
        <v>1</v>
      </c>
      <c r="L2509" s="230" t="s">
        <v>43</v>
      </c>
      <c r="M2509" s="230" t="s">
        <v>37</v>
      </c>
      <c r="N2509" s="1"/>
      <c r="O2509" s="1"/>
      <c r="P2509" s="1"/>
    </row>
    <row r="2510" spans="1:16" ht="16.5" customHeight="1" x14ac:dyDescent="0.3">
      <c r="A2510" s="232" t="b">
        <v>1</v>
      </c>
      <c r="B2510" s="224" t="s">
        <v>709</v>
      </c>
      <c r="C2510" s="224">
        <v>5102101</v>
      </c>
      <c r="D2510" s="224">
        <f>D2490+1</f>
        <v>2102</v>
      </c>
      <c r="E2510" s="225" t="s">
        <v>27</v>
      </c>
      <c r="F2510" s="224">
        <v>11</v>
      </c>
      <c r="G2510" s="224">
        <v>2</v>
      </c>
      <c r="H2510" s="224">
        <v>151102001</v>
      </c>
      <c r="I2510" s="225">
        <v>1</v>
      </c>
      <c r="J2510" s="225">
        <v>1</v>
      </c>
      <c r="K2510" s="224">
        <v>5</v>
      </c>
      <c r="L2510" s="226" t="str">
        <f>IF(H2510&gt;=151107001,"Shoes",IF(H2510&gt;=151106001,"Pants",IF(H2510&gt;=151105001,"Glove",IF(H2510&gt;=151103001,"Head",IF(H2510&gt;=151102001,"Body",IF(H2510&gt;=151101001,"Weapon"))))))</f>
        <v>Body</v>
      </c>
      <c r="M2510" s="225" t="s">
        <v>674</v>
      </c>
      <c r="N2510" s="1"/>
      <c r="O2510" s="1"/>
      <c r="P2510" s="1"/>
    </row>
    <row r="2511" spans="1:16" ht="16.5" customHeight="1" x14ac:dyDescent="0.3">
      <c r="A2511" s="232" t="b">
        <v>1</v>
      </c>
      <c r="B2511" s="224" t="s">
        <v>45</v>
      </c>
      <c r="C2511" s="225">
        <f>C2510+1</f>
        <v>5102102</v>
      </c>
      <c r="D2511" s="225">
        <f>D2510</f>
        <v>2102</v>
      </c>
      <c r="E2511" s="225" t="s">
        <v>27</v>
      </c>
      <c r="F2511" s="225">
        <f t="shared" ref="F2511:G2511" si="1483">F2510</f>
        <v>11</v>
      </c>
      <c r="G2511" s="225">
        <f t="shared" si="1483"/>
        <v>2</v>
      </c>
      <c r="H2511" s="225">
        <f>H2510+100000</f>
        <v>151202001</v>
      </c>
      <c r="I2511" s="225">
        <v>1</v>
      </c>
      <c r="J2511" s="225">
        <v>1</v>
      </c>
      <c r="K2511" s="224">
        <v>25</v>
      </c>
      <c r="L2511" s="225" t="str">
        <f>L2510</f>
        <v>Body</v>
      </c>
      <c r="M2511" s="225" t="s">
        <v>53</v>
      </c>
      <c r="N2511" s="1"/>
      <c r="O2511" s="1"/>
      <c r="P2511" s="1"/>
    </row>
    <row r="2512" spans="1:16" ht="16.5" customHeight="1" x14ac:dyDescent="0.3">
      <c r="A2512" s="232" t="b">
        <v>1</v>
      </c>
      <c r="B2512" s="224" t="s">
        <v>55</v>
      </c>
      <c r="C2512" s="225">
        <f t="shared" ref="C2512:C2517" si="1484">C2511+1</f>
        <v>5102103</v>
      </c>
      <c r="D2512" s="225">
        <f t="shared" ref="D2512:D2545" si="1485">D2511</f>
        <v>2102</v>
      </c>
      <c r="E2512" s="225" t="s">
        <v>27</v>
      </c>
      <c r="F2512" s="225">
        <f>F2510</f>
        <v>11</v>
      </c>
      <c r="G2512" s="225">
        <f>G2510</f>
        <v>2</v>
      </c>
      <c r="H2512" s="225">
        <f>H2511+100000</f>
        <v>151302001</v>
      </c>
      <c r="I2512" s="225">
        <v>1</v>
      </c>
      <c r="J2512" s="225">
        <v>1</v>
      </c>
      <c r="K2512" s="224">
        <v>14</v>
      </c>
      <c r="L2512" s="225" t="str">
        <f>L2511</f>
        <v>Body</v>
      </c>
      <c r="M2512" s="225" t="s">
        <v>60</v>
      </c>
      <c r="N2512" s="1"/>
      <c r="O2512" s="1"/>
      <c r="P2512" s="1"/>
    </row>
    <row r="2513" spans="1:16" ht="16.5" customHeight="1" x14ac:dyDescent="0.3">
      <c r="A2513" s="232" t="b">
        <v>1</v>
      </c>
      <c r="B2513" s="224" t="s">
        <v>62</v>
      </c>
      <c r="C2513" s="225">
        <f t="shared" si="1484"/>
        <v>5102104</v>
      </c>
      <c r="D2513" s="225">
        <f t="shared" si="1485"/>
        <v>2102</v>
      </c>
      <c r="E2513" s="225" t="s">
        <v>27</v>
      </c>
      <c r="F2513" s="225">
        <f>F2511</f>
        <v>11</v>
      </c>
      <c r="G2513" s="225">
        <f>G2511</f>
        <v>2</v>
      </c>
      <c r="H2513" s="225">
        <f>H2512+100000</f>
        <v>151402001</v>
      </c>
      <c r="I2513" s="225">
        <v>1</v>
      </c>
      <c r="J2513" s="225">
        <v>1</v>
      </c>
      <c r="K2513" s="224">
        <v>1</v>
      </c>
      <c r="L2513" s="225" t="str">
        <f>L2512</f>
        <v>Body</v>
      </c>
      <c r="M2513" s="225" t="s">
        <v>675</v>
      </c>
      <c r="N2513" s="1"/>
      <c r="O2513" s="1"/>
      <c r="P2513" s="1"/>
    </row>
    <row r="2514" spans="1:16" ht="16.5" customHeight="1" x14ac:dyDescent="0.3">
      <c r="A2514" s="232" t="b">
        <v>1</v>
      </c>
      <c r="B2514" s="224" t="s">
        <v>710</v>
      </c>
      <c r="C2514" s="225">
        <f t="shared" si="1484"/>
        <v>5102105</v>
      </c>
      <c r="D2514" s="225">
        <f>D2512</f>
        <v>2102</v>
      </c>
      <c r="E2514" s="225" t="s">
        <v>27</v>
      </c>
      <c r="F2514" s="225">
        <f t="shared" ref="F2514:G2514" si="1486">F2512</f>
        <v>11</v>
      </c>
      <c r="G2514" s="225">
        <f t="shared" si="1486"/>
        <v>2</v>
      </c>
      <c r="H2514" s="224">
        <v>151103001</v>
      </c>
      <c r="I2514" s="225">
        <v>1</v>
      </c>
      <c r="J2514" s="225">
        <v>1</v>
      </c>
      <c r="K2514" s="225">
        <f>K2510</f>
        <v>5</v>
      </c>
      <c r="L2514" s="226" t="str">
        <f>IF(H2514&gt;=151107001,"Shoes",IF(H2514&gt;=151106001,"Pants",IF(H2514&gt;=151105001,"Glove",IF(H2514&gt;=151103001,"Head",IF(H2514&gt;=151102001,"Body",IF(H2514&gt;=151101001,"Weapon"))))))</f>
        <v>Head</v>
      </c>
      <c r="M2514" s="225" t="str">
        <f>M2510</f>
        <v>Normal</v>
      </c>
      <c r="N2514" s="1"/>
      <c r="O2514" s="1"/>
      <c r="P2514" s="1"/>
    </row>
    <row r="2515" spans="1:16" ht="16.5" customHeight="1" x14ac:dyDescent="0.3">
      <c r="A2515" s="232" t="b">
        <v>1</v>
      </c>
      <c r="B2515" s="224" t="s">
        <v>47</v>
      </c>
      <c r="C2515" s="225">
        <f t="shared" si="1484"/>
        <v>5102106</v>
      </c>
      <c r="D2515" s="225">
        <f t="shared" si="1485"/>
        <v>2102</v>
      </c>
      <c r="E2515" s="225" t="s">
        <v>27</v>
      </c>
      <c r="F2515" s="225">
        <f t="shared" ref="F2515:G2515" si="1487">F2514</f>
        <v>11</v>
      </c>
      <c r="G2515" s="225">
        <f t="shared" si="1487"/>
        <v>2</v>
      </c>
      <c r="H2515" s="225">
        <f>H2514+100000</f>
        <v>151203001</v>
      </c>
      <c r="I2515" s="225">
        <v>1</v>
      </c>
      <c r="J2515" s="225">
        <v>1</v>
      </c>
      <c r="K2515" s="225">
        <f>K2511</f>
        <v>25</v>
      </c>
      <c r="L2515" s="225" t="str">
        <f>L2514</f>
        <v>Head</v>
      </c>
      <c r="M2515" s="225" t="str">
        <f>M2511</f>
        <v>Superior</v>
      </c>
      <c r="N2515" s="1"/>
      <c r="O2515" s="1"/>
      <c r="P2515" s="1"/>
    </row>
    <row r="2516" spans="1:16" ht="16.5" customHeight="1" x14ac:dyDescent="0.3">
      <c r="A2516" s="232" t="b">
        <v>1</v>
      </c>
      <c r="B2516" s="224" t="s">
        <v>56</v>
      </c>
      <c r="C2516" s="225">
        <f t="shared" si="1484"/>
        <v>5102107</v>
      </c>
      <c r="D2516" s="225">
        <f t="shared" si="1485"/>
        <v>2102</v>
      </c>
      <c r="E2516" s="225" t="s">
        <v>27</v>
      </c>
      <c r="F2516" s="225">
        <f>F2514</f>
        <v>11</v>
      </c>
      <c r="G2516" s="225">
        <f>G2514</f>
        <v>2</v>
      </c>
      <c r="H2516" s="225">
        <f>H2515+100000</f>
        <v>151303001</v>
      </c>
      <c r="I2516" s="225">
        <v>1</v>
      </c>
      <c r="J2516" s="225">
        <v>1</v>
      </c>
      <c r="K2516" s="225">
        <f>K2512</f>
        <v>14</v>
      </c>
      <c r="L2516" s="225" t="str">
        <f>L2515</f>
        <v>Head</v>
      </c>
      <c r="M2516" s="225" t="str">
        <f>M2512</f>
        <v>Rare</v>
      </c>
      <c r="N2516" s="1"/>
      <c r="O2516" s="1"/>
      <c r="P2516" s="1"/>
    </row>
    <row r="2517" spans="1:16" ht="16.5" customHeight="1" x14ac:dyDescent="0.3">
      <c r="A2517" s="232" t="b">
        <v>1</v>
      </c>
      <c r="B2517" s="224" t="s">
        <v>63</v>
      </c>
      <c r="C2517" s="225">
        <f t="shared" si="1484"/>
        <v>5102108</v>
      </c>
      <c r="D2517" s="225">
        <f t="shared" si="1485"/>
        <v>2102</v>
      </c>
      <c r="E2517" s="225" t="s">
        <v>27</v>
      </c>
      <c r="F2517" s="225">
        <f>F2515</f>
        <v>11</v>
      </c>
      <c r="G2517" s="225">
        <f>G2515</f>
        <v>2</v>
      </c>
      <c r="H2517" s="225">
        <f>H2516+100000</f>
        <v>151403001</v>
      </c>
      <c r="I2517" s="225">
        <v>1</v>
      </c>
      <c r="J2517" s="225">
        <v>1</v>
      </c>
      <c r="K2517" s="225">
        <f>K2513</f>
        <v>1</v>
      </c>
      <c r="L2517" s="225" t="str">
        <f>L2516</f>
        <v>Head</v>
      </c>
      <c r="M2517" s="225" t="str">
        <f>M2513</f>
        <v>Unique</v>
      </c>
      <c r="N2517" s="1"/>
      <c r="O2517" s="1"/>
      <c r="P2517" s="1"/>
    </row>
    <row r="2518" spans="1:16" ht="16.5" customHeight="1" x14ac:dyDescent="0.3">
      <c r="A2518" s="232" t="b">
        <v>1</v>
      </c>
      <c r="B2518" s="227" t="str">
        <f t="shared" ref="B2518:B2541" si="1488">B2510</f>
        <v>갑옷 1</v>
      </c>
      <c r="C2518" s="227">
        <f t="shared" ref="C2518:C2542" si="1489">C2510+100</f>
        <v>5102201</v>
      </c>
      <c r="D2518" s="227">
        <f>D2516</f>
        <v>2102</v>
      </c>
      <c r="E2518" s="227" t="s">
        <v>31</v>
      </c>
      <c r="F2518" s="227">
        <f t="shared" ref="F2518:G2518" si="1490">F2516</f>
        <v>11</v>
      </c>
      <c r="G2518" s="227">
        <f t="shared" si="1490"/>
        <v>2</v>
      </c>
      <c r="H2518" s="227">
        <f t="shared" ref="H2518:H2541" si="1491">H2510+1000000</f>
        <v>152102001</v>
      </c>
      <c r="I2518" s="227">
        <v>1</v>
      </c>
      <c r="J2518" s="227">
        <v>1</v>
      </c>
      <c r="K2518" s="227">
        <f>K2510</f>
        <v>5</v>
      </c>
      <c r="L2518" s="227" t="str">
        <f>L2510</f>
        <v>Body</v>
      </c>
      <c r="M2518" s="227" t="str">
        <f>M2510</f>
        <v>Normal</v>
      </c>
      <c r="N2518" s="1"/>
      <c r="O2518" s="1"/>
      <c r="P2518" s="1"/>
    </row>
    <row r="2519" spans="1:16" ht="16.5" customHeight="1" x14ac:dyDescent="0.3">
      <c r="A2519" s="232" t="b">
        <v>1</v>
      </c>
      <c r="B2519" s="227" t="str">
        <f t="shared" si="1488"/>
        <v>갑옷 2</v>
      </c>
      <c r="C2519" s="227">
        <f t="shared" si="1489"/>
        <v>5102202</v>
      </c>
      <c r="D2519" s="227">
        <f t="shared" si="1485"/>
        <v>2102</v>
      </c>
      <c r="E2519" s="227" t="s">
        <v>31</v>
      </c>
      <c r="F2519" s="227">
        <f t="shared" ref="F2519:G2519" si="1492">F2518</f>
        <v>11</v>
      </c>
      <c r="G2519" s="227">
        <f t="shared" si="1492"/>
        <v>2</v>
      </c>
      <c r="H2519" s="227">
        <f t="shared" si="1491"/>
        <v>152202001</v>
      </c>
      <c r="I2519" s="227">
        <v>1</v>
      </c>
      <c r="J2519" s="227">
        <v>1</v>
      </c>
      <c r="K2519" s="227">
        <f t="shared" ref="K2519:M2525" si="1493">K2511</f>
        <v>25</v>
      </c>
      <c r="L2519" s="227" t="str">
        <f t="shared" si="1493"/>
        <v>Body</v>
      </c>
      <c r="M2519" s="227" t="str">
        <f t="shared" si="1493"/>
        <v>Superior</v>
      </c>
      <c r="N2519" s="1"/>
      <c r="O2519" s="1"/>
      <c r="P2519" s="1"/>
    </row>
    <row r="2520" spans="1:16" ht="16.5" customHeight="1" x14ac:dyDescent="0.3">
      <c r="A2520" s="232" t="b">
        <v>1</v>
      </c>
      <c r="B2520" s="227" t="str">
        <f t="shared" si="1488"/>
        <v>갑옷 3</v>
      </c>
      <c r="C2520" s="227">
        <f t="shared" si="1489"/>
        <v>5102203</v>
      </c>
      <c r="D2520" s="227">
        <f t="shared" si="1485"/>
        <v>2102</v>
      </c>
      <c r="E2520" s="227" t="s">
        <v>31</v>
      </c>
      <c r="F2520" s="227">
        <f>F2518</f>
        <v>11</v>
      </c>
      <c r="G2520" s="227">
        <f>G2518</f>
        <v>2</v>
      </c>
      <c r="H2520" s="227">
        <f t="shared" si="1491"/>
        <v>152302001</v>
      </c>
      <c r="I2520" s="227">
        <v>1</v>
      </c>
      <c r="J2520" s="227">
        <v>1</v>
      </c>
      <c r="K2520" s="227">
        <f t="shared" si="1493"/>
        <v>14</v>
      </c>
      <c r="L2520" s="227" t="str">
        <f t="shared" si="1493"/>
        <v>Body</v>
      </c>
      <c r="M2520" s="227" t="str">
        <f t="shared" si="1493"/>
        <v>Rare</v>
      </c>
      <c r="N2520" s="1"/>
      <c r="O2520" s="1"/>
      <c r="P2520" s="1"/>
    </row>
    <row r="2521" spans="1:16" ht="16.5" customHeight="1" x14ac:dyDescent="0.3">
      <c r="A2521" s="232" t="b">
        <v>1</v>
      </c>
      <c r="B2521" s="227" t="str">
        <f t="shared" si="1488"/>
        <v>갑옷 4</v>
      </c>
      <c r="C2521" s="227">
        <f t="shared" si="1489"/>
        <v>5102204</v>
      </c>
      <c r="D2521" s="227">
        <f t="shared" si="1485"/>
        <v>2102</v>
      </c>
      <c r="E2521" s="227" t="s">
        <v>31</v>
      </c>
      <c r="F2521" s="227">
        <f>F2519</f>
        <v>11</v>
      </c>
      <c r="G2521" s="227">
        <f>G2519</f>
        <v>2</v>
      </c>
      <c r="H2521" s="227">
        <f t="shared" si="1491"/>
        <v>152402001</v>
      </c>
      <c r="I2521" s="227">
        <v>1</v>
      </c>
      <c r="J2521" s="227">
        <v>1</v>
      </c>
      <c r="K2521" s="227">
        <f t="shared" si="1493"/>
        <v>1</v>
      </c>
      <c r="L2521" s="227" t="str">
        <f t="shared" si="1493"/>
        <v>Body</v>
      </c>
      <c r="M2521" s="227" t="str">
        <f t="shared" si="1493"/>
        <v>Unique</v>
      </c>
      <c r="N2521" s="1"/>
      <c r="O2521" s="1"/>
      <c r="P2521" s="1"/>
    </row>
    <row r="2522" spans="1:16" ht="16.5" customHeight="1" x14ac:dyDescent="0.3">
      <c r="A2522" s="232" t="b">
        <v>1</v>
      </c>
      <c r="B2522" s="227" t="str">
        <f t="shared" si="1488"/>
        <v>투구 1</v>
      </c>
      <c r="C2522" s="227">
        <f t="shared" si="1489"/>
        <v>5102205</v>
      </c>
      <c r="D2522" s="227">
        <f>D2520</f>
        <v>2102</v>
      </c>
      <c r="E2522" s="227" t="s">
        <v>31</v>
      </c>
      <c r="F2522" s="227">
        <f t="shared" ref="F2522:G2522" si="1494">F2520</f>
        <v>11</v>
      </c>
      <c r="G2522" s="227">
        <f t="shared" si="1494"/>
        <v>2</v>
      </c>
      <c r="H2522" s="227">
        <f t="shared" si="1491"/>
        <v>152103001</v>
      </c>
      <c r="I2522" s="227">
        <v>1</v>
      </c>
      <c r="J2522" s="227">
        <v>1</v>
      </c>
      <c r="K2522" s="227">
        <f t="shared" si="1493"/>
        <v>5</v>
      </c>
      <c r="L2522" s="227" t="str">
        <f t="shared" si="1493"/>
        <v>Head</v>
      </c>
      <c r="M2522" s="227" t="str">
        <f t="shared" si="1493"/>
        <v>Normal</v>
      </c>
      <c r="N2522" s="1"/>
      <c r="O2522" s="1"/>
      <c r="P2522" s="1"/>
    </row>
    <row r="2523" spans="1:16" ht="16.5" customHeight="1" x14ac:dyDescent="0.3">
      <c r="A2523" s="232" t="b">
        <v>1</v>
      </c>
      <c r="B2523" s="227" t="str">
        <f t="shared" si="1488"/>
        <v>투구 2</v>
      </c>
      <c r="C2523" s="227">
        <f t="shared" si="1489"/>
        <v>5102206</v>
      </c>
      <c r="D2523" s="227">
        <f t="shared" si="1485"/>
        <v>2102</v>
      </c>
      <c r="E2523" s="227" t="s">
        <v>31</v>
      </c>
      <c r="F2523" s="227">
        <f t="shared" ref="F2523:G2523" si="1495">F2522</f>
        <v>11</v>
      </c>
      <c r="G2523" s="227">
        <f t="shared" si="1495"/>
        <v>2</v>
      </c>
      <c r="H2523" s="227">
        <f t="shared" si="1491"/>
        <v>152203001</v>
      </c>
      <c r="I2523" s="227">
        <v>1</v>
      </c>
      <c r="J2523" s="227">
        <v>1</v>
      </c>
      <c r="K2523" s="227">
        <f t="shared" si="1493"/>
        <v>25</v>
      </c>
      <c r="L2523" s="227" t="str">
        <f t="shared" si="1493"/>
        <v>Head</v>
      </c>
      <c r="M2523" s="227" t="str">
        <f t="shared" si="1493"/>
        <v>Superior</v>
      </c>
      <c r="N2523" s="1"/>
      <c r="O2523" s="1"/>
      <c r="P2523" s="1"/>
    </row>
    <row r="2524" spans="1:16" ht="16.5" customHeight="1" x14ac:dyDescent="0.3">
      <c r="A2524" s="232" t="b">
        <v>1</v>
      </c>
      <c r="B2524" s="227" t="str">
        <f t="shared" si="1488"/>
        <v>투구 3</v>
      </c>
      <c r="C2524" s="227">
        <f t="shared" si="1489"/>
        <v>5102207</v>
      </c>
      <c r="D2524" s="227">
        <f t="shared" si="1485"/>
        <v>2102</v>
      </c>
      <c r="E2524" s="227" t="s">
        <v>31</v>
      </c>
      <c r="F2524" s="227">
        <f>F2522</f>
        <v>11</v>
      </c>
      <c r="G2524" s="227">
        <f>G2522</f>
        <v>2</v>
      </c>
      <c r="H2524" s="227">
        <f t="shared" si="1491"/>
        <v>152303001</v>
      </c>
      <c r="I2524" s="227">
        <v>1</v>
      </c>
      <c r="J2524" s="227">
        <v>1</v>
      </c>
      <c r="K2524" s="227">
        <f t="shared" si="1493"/>
        <v>14</v>
      </c>
      <c r="L2524" s="227" t="str">
        <f t="shared" si="1493"/>
        <v>Head</v>
      </c>
      <c r="M2524" s="227" t="str">
        <f t="shared" si="1493"/>
        <v>Rare</v>
      </c>
      <c r="N2524" s="1"/>
      <c r="O2524" s="1"/>
      <c r="P2524" s="1"/>
    </row>
    <row r="2525" spans="1:16" ht="16.5" customHeight="1" x14ac:dyDescent="0.3">
      <c r="A2525" s="232" t="b">
        <v>1</v>
      </c>
      <c r="B2525" s="227" t="str">
        <f t="shared" si="1488"/>
        <v>투구 4</v>
      </c>
      <c r="C2525" s="227">
        <f t="shared" si="1489"/>
        <v>5102208</v>
      </c>
      <c r="D2525" s="227">
        <f t="shared" si="1485"/>
        <v>2102</v>
      </c>
      <c r="E2525" s="227" t="s">
        <v>31</v>
      </c>
      <c r="F2525" s="227">
        <f>F2523</f>
        <v>11</v>
      </c>
      <c r="G2525" s="227">
        <f>G2523</f>
        <v>2</v>
      </c>
      <c r="H2525" s="227">
        <f t="shared" si="1491"/>
        <v>152403001</v>
      </c>
      <c r="I2525" s="227">
        <v>1</v>
      </c>
      <c r="J2525" s="227">
        <v>1</v>
      </c>
      <c r="K2525" s="227">
        <f t="shared" si="1493"/>
        <v>1</v>
      </c>
      <c r="L2525" s="227" t="str">
        <f t="shared" si="1493"/>
        <v>Head</v>
      </c>
      <c r="M2525" s="227" t="str">
        <f t="shared" si="1493"/>
        <v>Unique</v>
      </c>
      <c r="N2525" s="1"/>
      <c r="O2525" s="1"/>
      <c r="P2525" s="1"/>
    </row>
    <row r="2526" spans="1:16" ht="16.5" customHeight="1" x14ac:dyDescent="0.3">
      <c r="A2526" s="232" t="b">
        <v>1</v>
      </c>
      <c r="B2526" s="228" t="str">
        <f t="shared" si="1488"/>
        <v>갑옷 1</v>
      </c>
      <c r="C2526" s="228">
        <f t="shared" si="1489"/>
        <v>5102301</v>
      </c>
      <c r="D2526" s="228">
        <f>D2524</f>
        <v>2102</v>
      </c>
      <c r="E2526" s="228" t="s">
        <v>32</v>
      </c>
      <c r="F2526" s="228">
        <f t="shared" ref="F2526:G2526" si="1496">F2524</f>
        <v>11</v>
      </c>
      <c r="G2526" s="228">
        <f t="shared" si="1496"/>
        <v>2</v>
      </c>
      <c r="H2526" s="228">
        <f t="shared" si="1491"/>
        <v>153102001</v>
      </c>
      <c r="I2526" s="228">
        <v>1</v>
      </c>
      <c r="J2526" s="228">
        <v>1</v>
      </c>
      <c r="K2526" s="228">
        <f>K2518</f>
        <v>5</v>
      </c>
      <c r="L2526" s="228" t="str">
        <f>L2518</f>
        <v>Body</v>
      </c>
      <c r="M2526" s="228" t="str">
        <f>M2518</f>
        <v>Normal</v>
      </c>
      <c r="N2526" s="1"/>
      <c r="O2526" s="1"/>
      <c r="P2526" s="1"/>
    </row>
    <row r="2527" spans="1:16" ht="16.5" customHeight="1" x14ac:dyDescent="0.3">
      <c r="A2527" s="232" t="b">
        <v>1</v>
      </c>
      <c r="B2527" s="228" t="str">
        <f t="shared" si="1488"/>
        <v>갑옷 2</v>
      </c>
      <c r="C2527" s="228">
        <f t="shared" si="1489"/>
        <v>5102302</v>
      </c>
      <c r="D2527" s="228">
        <f t="shared" si="1485"/>
        <v>2102</v>
      </c>
      <c r="E2527" s="228" t="s">
        <v>32</v>
      </c>
      <c r="F2527" s="228">
        <f t="shared" ref="F2527:G2527" si="1497">F2526</f>
        <v>11</v>
      </c>
      <c r="G2527" s="228">
        <f t="shared" si="1497"/>
        <v>2</v>
      </c>
      <c r="H2527" s="228">
        <f t="shared" si="1491"/>
        <v>153202001</v>
      </c>
      <c r="I2527" s="228">
        <v>1</v>
      </c>
      <c r="J2527" s="228">
        <v>1</v>
      </c>
      <c r="K2527" s="228">
        <f t="shared" ref="K2527:M2533" si="1498">K2519</f>
        <v>25</v>
      </c>
      <c r="L2527" s="228" t="str">
        <f t="shared" si="1498"/>
        <v>Body</v>
      </c>
      <c r="M2527" s="228" t="str">
        <f t="shared" si="1498"/>
        <v>Superior</v>
      </c>
      <c r="N2527" s="1"/>
      <c r="O2527" s="1"/>
      <c r="P2527" s="1"/>
    </row>
    <row r="2528" spans="1:16" ht="16.5" customHeight="1" x14ac:dyDescent="0.3">
      <c r="A2528" s="232" t="b">
        <v>1</v>
      </c>
      <c r="B2528" s="228" t="str">
        <f t="shared" si="1488"/>
        <v>갑옷 3</v>
      </c>
      <c r="C2528" s="228">
        <f t="shared" si="1489"/>
        <v>5102303</v>
      </c>
      <c r="D2528" s="228">
        <f t="shared" si="1485"/>
        <v>2102</v>
      </c>
      <c r="E2528" s="228" t="s">
        <v>32</v>
      </c>
      <c r="F2528" s="228">
        <f>F2526</f>
        <v>11</v>
      </c>
      <c r="G2528" s="228">
        <f>G2526</f>
        <v>2</v>
      </c>
      <c r="H2528" s="228">
        <f t="shared" si="1491"/>
        <v>153302001</v>
      </c>
      <c r="I2528" s="228">
        <v>1</v>
      </c>
      <c r="J2528" s="228">
        <v>1</v>
      </c>
      <c r="K2528" s="228">
        <f t="shared" si="1498"/>
        <v>14</v>
      </c>
      <c r="L2528" s="228" t="str">
        <f t="shared" si="1498"/>
        <v>Body</v>
      </c>
      <c r="M2528" s="228" t="str">
        <f t="shared" si="1498"/>
        <v>Rare</v>
      </c>
      <c r="N2528" s="1"/>
      <c r="O2528" s="1"/>
      <c r="P2528" s="1"/>
    </row>
    <row r="2529" spans="1:16" ht="16.5" customHeight="1" x14ac:dyDescent="0.3">
      <c r="A2529" s="232" t="b">
        <v>1</v>
      </c>
      <c r="B2529" s="228" t="str">
        <f t="shared" si="1488"/>
        <v>갑옷 4</v>
      </c>
      <c r="C2529" s="228">
        <f t="shared" si="1489"/>
        <v>5102304</v>
      </c>
      <c r="D2529" s="228">
        <f t="shared" si="1485"/>
        <v>2102</v>
      </c>
      <c r="E2529" s="228" t="s">
        <v>32</v>
      </c>
      <c r="F2529" s="228">
        <f>F2527</f>
        <v>11</v>
      </c>
      <c r="G2529" s="228">
        <f>G2527</f>
        <v>2</v>
      </c>
      <c r="H2529" s="228">
        <f t="shared" si="1491"/>
        <v>153402001</v>
      </c>
      <c r="I2529" s="228">
        <v>1</v>
      </c>
      <c r="J2529" s="228">
        <v>1</v>
      </c>
      <c r="K2529" s="228">
        <f t="shared" si="1498"/>
        <v>1</v>
      </c>
      <c r="L2529" s="228" t="str">
        <f t="shared" si="1498"/>
        <v>Body</v>
      </c>
      <c r="M2529" s="228" t="str">
        <f t="shared" si="1498"/>
        <v>Unique</v>
      </c>
      <c r="N2529" s="1"/>
      <c r="O2529" s="1"/>
      <c r="P2529" s="1"/>
    </row>
    <row r="2530" spans="1:16" ht="16.5" customHeight="1" x14ac:dyDescent="0.3">
      <c r="A2530" s="232" t="b">
        <v>1</v>
      </c>
      <c r="B2530" s="228" t="str">
        <f t="shared" si="1488"/>
        <v>투구 1</v>
      </c>
      <c r="C2530" s="228">
        <f t="shared" si="1489"/>
        <v>5102305</v>
      </c>
      <c r="D2530" s="228">
        <f>D2528</f>
        <v>2102</v>
      </c>
      <c r="E2530" s="228" t="s">
        <v>32</v>
      </c>
      <c r="F2530" s="228">
        <f t="shared" ref="F2530:G2530" si="1499">F2528</f>
        <v>11</v>
      </c>
      <c r="G2530" s="228">
        <f t="shared" si="1499"/>
        <v>2</v>
      </c>
      <c r="H2530" s="228">
        <f t="shared" si="1491"/>
        <v>153103001</v>
      </c>
      <c r="I2530" s="228">
        <v>1</v>
      </c>
      <c r="J2530" s="228">
        <v>1</v>
      </c>
      <c r="K2530" s="228">
        <f t="shared" si="1498"/>
        <v>5</v>
      </c>
      <c r="L2530" s="228" t="str">
        <f t="shared" si="1498"/>
        <v>Head</v>
      </c>
      <c r="M2530" s="228" t="str">
        <f t="shared" si="1498"/>
        <v>Normal</v>
      </c>
      <c r="N2530" s="1"/>
      <c r="O2530" s="1"/>
      <c r="P2530" s="1"/>
    </row>
    <row r="2531" spans="1:16" ht="16.5" customHeight="1" x14ac:dyDescent="0.3">
      <c r="A2531" s="232" t="b">
        <v>1</v>
      </c>
      <c r="B2531" s="228" t="str">
        <f t="shared" si="1488"/>
        <v>투구 2</v>
      </c>
      <c r="C2531" s="228">
        <f t="shared" si="1489"/>
        <v>5102306</v>
      </c>
      <c r="D2531" s="228">
        <f t="shared" si="1485"/>
        <v>2102</v>
      </c>
      <c r="E2531" s="228" t="s">
        <v>32</v>
      </c>
      <c r="F2531" s="228">
        <f t="shared" ref="F2531:G2531" si="1500">F2530</f>
        <v>11</v>
      </c>
      <c r="G2531" s="228">
        <f t="shared" si="1500"/>
        <v>2</v>
      </c>
      <c r="H2531" s="228">
        <f t="shared" si="1491"/>
        <v>153203001</v>
      </c>
      <c r="I2531" s="228">
        <v>1</v>
      </c>
      <c r="J2531" s="228">
        <v>1</v>
      </c>
      <c r="K2531" s="228">
        <f t="shared" si="1498"/>
        <v>25</v>
      </c>
      <c r="L2531" s="228" t="str">
        <f t="shared" si="1498"/>
        <v>Head</v>
      </c>
      <c r="M2531" s="228" t="str">
        <f t="shared" si="1498"/>
        <v>Superior</v>
      </c>
      <c r="N2531" s="1"/>
      <c r="O2531" s="1"/>
      <c r="P2531" s="1"/>
    </row>
    <row r="2532" spans="1:16" ht="16.5" customHeight="1" x14ac:dyDescent="0.3">
      <c r="A2532" s="232" t="b">
        <v>1</v>
      </c>
      <c r="B2532" s="228" t="str">
        <f t="shared" si="1488"/>
        <v>투구 3</v>
      </c>
      <c r="C2532" s="228">
        <f t="shared" si="1489"/>
        <v>5102307</v>
      </c>
      <c r="D2532" s="228">
        <f t="shared" si="1485"/>
        <v>2102</v>
      </c>
      <c r="E2532" s="228" t="s">
        <v>32</v>
      </c>
      <c r="F2532" s="228">
        <f>F2530</f>
        <v>11</v>
      </c>
      <c r="G2532" s="228">
        <f>G2530</f>
        <v>2</v>
      </c>
      <c r="H2532" s="228">
        <f t="shared" si="1491"/>
        <v>153303001</v>
      </c>
      <c r="I2532" s="228">
        <v>1</v>
      </c>
      <c r="J2532" s="228">
        <v>1</v>
      </c>
      <c r="K2532" s="228">
        <f t="shared" si="1498"/>
        <v>14</v>
      </c>
      <c r="L2532" s="228" t="str">
        <f t="shared" si="1498"/>
        <v>Head</v>
      </c>
      <c r="M2532" s="228" t="str">
        <f t="shared" si="1498"/>
        <v>Rare</v>
      </c>
      <c r="N2532" s="1"/>
      <c r="O2532" s="1"/>
      <c r="P2532" s="1"/>
    </row>
    <row r="2533" spans="1:16" ht="16.5" customHeight="1" x14ac:dyDescent="0.3">
      <c r="A2533" s="232" t="b">
        <v>1</v>
      </c>
      <c r="B2533" s="228" t="str">
        <f t="shared" si="1488"/>
        <v>투구 4</v>
      </c>
      <c r="C2533" s="228">
        <f t="shared" si="1489"/>
        <v>5102308</v>
      </c>
      <c r="D2533" s="228">
        <f t="shared" si="1485"/>
        <v>2102</v>
      </c>
      <c r="E2533" s="228" t="s">
        <v>32</v>
      </c>
      <c r="F2533" s="228">
        <f>F2531</f>
        <v>11</v>
      </c>
      <c r="G2533" s="228">
        <f>G2531</f>
        <v>2</v>
      </c>
      <c r="H2533" s="228">
        <f t="shared" si="1491"/>
        <v>153403001</v>
      </c>
      <c r="I2533" s="228">
        <v>1</v>
      </c>
      <c r="J2533" s="228">
        <v>1</v>
      </c>
      <c r="K2533" s="228">
        <f t="shared" si="1498"/>
        <v>1</v>
      </c>
      <c r="L2533" s="228" t="str">
        <f t="shared" si="1498"/>
        <v>Head</v>
      </c>
      <c r="M2533" s="228" t="str">
        <f t="shared" si="1498"/>
        <v>Unique</v>
      </c>
      <c r="N2533" s="1"/>
      <c r="O2533" s="1"/>
      <c r="P2533" s="1"/>
    </row>
    <row r="2534" spans="1:16" ht="16.5" customHeight="1" x14ac:dyDescent="0.3">
      <c r="A2534" s="232" t="b">
        <v>1</v>
      </c>
      <c r="B2534" s="229" t="str">
        <f t="shared" si="1488"/>
        <v>갑옷 1</v>
      </c>
      <c r="C2534" s="229">
        <f t="shared" si="1489"/>
        <v>5102401</v>
      </c>
      <c r="D2534" s="229">
        <f>D2532</f>
        <v>2102</v>
      </c>
      <c r="E2534" s="229" t="s">
        <v>33</v>
      </c>
      <c r="F2534" s="229">
        <f t="shared" ref="F2534:G2534" si="1501">F2532</f>
        <v>11</v>
      </c>
      <c r="G2534" s="229">
        <f t="shared" si="1501"/>
        <v>2</v>
      </c>
      <c r="H2534" s="229">
        <f t="shared" si="1491"/>
        <v>154102001</v>
      </c>
      <c r="I2534" s="229">
        <v>1</v>
      </c>
      <c r="J2534" s="229">
        <v>1</v>
      </c>
      <c r="K2534" s="229">
        <f>K2526</f>
        <v>5</v>
      </c>
      <c r="L2534" s="229" t="str">
        <f>L2526</f>
        <v>Body</v>
      </c>
      <c r="M2534" s="229" t="str">
        <f>M2526</f>
        <v>Normal</v>
      </c>
      <c r="N2534" s="1"/>
      <c r="O2534" s="1"/>
      <c r="P2534" s="1"/>
    </row>
    <row r="2535" spans="1:16" ht="16.5" customHeight="1" x14ac:dyDescent="0.3">
      <c r="A2535" s="232" t="b">
        <v>1</v>
      </c>
      <c r="B2535" s="229" t="str">
        <f t="shared" si="1488"/>
        <v>갑옷 2</v>
      </c>
      <c r="C2535" s="229">
        <f t="shared" si="1489"/>
        <v>5102402</v>
      </c>
      <c r="D2535" s="229">
        <f t="shared" si="1485"/>
        <v>2102</v>
      </c>
      <c r="E2535" s="229" t="s">
        <v>33</v>
      </c>
      <c r="F2535" s="229">
        <f t="shared" ref="F2535:G2535" si="1502">F2534</f>
        <v>11</v>
      </c>
      <c r="G2535" s="229">
        <f t="shared" si="1502"/>
        <v>2</v>
      </c>
      <c r="H2535" s="229">
        <f t="shared" si="1491"/>
        <v>154202001</v>
      </c>
      <c r="I2535" s="229">
        <v>1</v>
      </c>
      <c r="J2535" s="229">
        <v>1</v>
      </c>
      <c r="K2535" s="229">
        <f t="shared" ref="K2535:M2541" si="1503">K2527</f>
        <v>25</v>
      </c>
      <c r="L2535" s="229" t="str">
        <f t="shared" si="1503"/>
        <v>Body</v>
      </c>
      <c r="M2535" s="229" t="str">
        <f t="shared" si="1503"/>
        <v>Superior</v>
      </c>
      <c r="N2535" s="1"/>
      <c r="O2535" s="1"/>
      <c r="P2535" s="1"/>
    </row>
    <row r="2536" spans="1:16" ht="16.5" customHeight="1" x14ac:dyDescent="0.3">
      <c r="A2536" s="232" t="b">
        <v>1</v>
      </c>
      <c r="B2536" s="229" t="str">
        <f t="shared" si="1488"/>
        <v>갑옷 3</v>
      </c>
      <c r="C2536" s="229">
        <f t="shared" si="1489"/>
        <v>5102403</v>
      </c>
      <c r="D2536" s="229">
        <f t="shared" si="1485"/>
        <v>2102</v>
      </c>
      <c r="E2536" s="229" t="s">
        <v>33</v>
      </c>
      <c r="F2536" s="229">
        <f>F2534</f>
        <v>11</v>
      </c>
      <c r="G2536" s="229">
        <f>G2534</f>
        <v>2</v>
      </c>
      <c r="H2536" s="229">
        <f t="shared" si="1491"/>
        <v>154302001</v>
      </c>
      <c r="I2536" s="229">
        <v>1</v>
      </c>
      <c r="J2536" s="229">
        <v>1</v>
      </c>
      <c r="K2536" s="229">
        <f t="shared" si="1503"/>
        <v>14</v>
      </c>
      <c r="L2536" s="229" t="str">
        <f t="shared" si="1503"/>
        <v>Body</v>
      </c>
      <c r="M2536" s="229" t="str">
        <f t="shared" si="1503"/>
        <v>Rare</v>
      </c>
      <c r="N2536" s="1"/>
      <c r="O2536" s="1"/>
      <c r="P2536" s="1"/>
    </row>
    <row r="2537" spans="1:16" ht="16.5" customHeight="1" x14ac:dyDescent="0.3">
      <c r="A2537" s="232" t="b">
        <v>1</v>
      </c>
      <c r="B2537" s="229" t="str">
        <f t="shared" si="1488"/>
        <v>갑옷 4</v>
      </c>
      <c r="C2537" s="229">
        <f t="shared" si="1489"/>
        <v>5102404</v>
      </c>
      <c r="D2537" s="229">
        <f t="shared" si="1485"/>
        <v>2102</v>
      </c>
      <c r="E2537" s="229" t="s">
        <v>33</v>
      </c>
      <c r="F2537" s="229">
        <f>F2535</f>
        <v>11</v>
      </c>
      <c r="G2537" s="229">
        <f>G2535</f>
        <v>2</v>
      </c>
      <c r="H2537" s="229">
        <f t="shared" si="1491"/>
        <v>154402001</v>
      </c>
      <c r="I2537" s="229">
        <v>1</v>
      </c>
      <c r="J2537" s="229">
        <v>1</v>
      </c>
      <c r="K2537" s="229">
        <f t="shared" si="1503"/>
        <v>1</v>
      </c>
      <c r="L2537" s="229" t="str">
        <f t="shared" si="1503"/>
        <v>Body</v>
      </c>
      <c r="M2537" s="229" t="str">
        <f t="shared" si="1503"/>
        <v>Unique</v>
      </c>
      <c r="N2537" s="1"/>
      <c r="O2537" s="1"/>
      <c r="P2537" s="1"/>
    </row>
    <row r="2538" spans="1:16" ht="16.5" customHeight="1" x14ac:dyDescent="0.3">
      <c r="A2538" s="232" t="b">
        <v>1</v>
      </c>
      <c r="B2538" s="229" t="str">
        <f t="shared" si="1488"/>
        <v>투구 1</v>
      </c>
      <c r="C2538" s="229">
        <f t="shared" si="1489"/>
        <v>5102405</v>
      </c>
      <c r="D2538" s="229">
        <f>D2536</f>
        <v>2102</v>
      </c>
      <c r="E2538" s="229" t="s">
        <v>33</v>
      </c>
      <c r="F2538" s="229">
        <f t="shared" ref="F2538:G2538" si="1504">F2536</f>
        <v>11</v>
      </c>
      <c r="G2538" s="229">
        <f t="shared" si="1504"/>
        <v>2</v>
      </c>
      <c r="H2538" s="229">
        <f t="shared" si="1491"/>
        <v>154103001</v>
      </c>
      <c r="I2538" s="229">
        <v>1</v>
      </c>
      <c r="J2538" s="229">
        <v>1</v>
      </c>
      <c r="K2538" s="229">
        <f t="shared" si="1503"/>
        <v>5</v>
      </c>
      <c r="L2538" s="229" t="str">
        <f t="shared" si="1503"/>
        <v>Head</v>
      </c>
      <c r="M2538" s="229" t="str">
        <f t="shared" si="1503"/>
        <v>Normal</v>
      </c>
      <c r="N2538" s="1"/>
      <c r="O2538" s="1"/>
      <c r="P2538" s="1"/>
    </row>
    <row r="2539" spans="1:16" ht="16.5" customHeight="1" x14ac:dyDescent="0.3">
      <c r="A2539" s="232" t="b">
        <v>1</v>
      </c>
      <c r="B2539" s="229" t="str">
        <f t="shared" si="1488"/>
        <v>투구 2</v>
      </c>
      <c r="C2539" s="229">
        <f t="shared" si="1489"/>
        <v>5102406</v>
      </c>
      <c r="D2539" s="229">
        <f t="shared" si="1485"/>
        <v>2102</v>
      </c>
      <c r="E2539" s="229" t="s">
        <v>33</v>
      </c>
      <c r="F2539" s="229">
        <f t="shared" ref="F2539:G2539" si="1505">F2538</f>
        <v>11</v>
      </c>
      <c r="G2539" s="229">
        <f t="shared" si="1505"/>
        <v>2</v>
      </c>
      <c r="H2539" s="229">
        <f t="shared" si="1491"/>
        <v>154203001</v>
      </c>
      <c r="I2539" s="229">
        <v>1</v>
      </c>
      <c r="J2539" s="229">
        <v>1</v>
      </c>
      <c r="K2539" s="229">
        <f t="shared" si="1503"/>
        <v>25</v>
      </c>
      <c r="L2539" s="229" t="str">
        <f t="shared" si="1503"/>
        <v>Head</v>
      </c>
      <c r="M2539" s="229" t="str">
        <f t="shared" si="1503"/>
        <v>Superior</v>
      </c>
      <c r="N2539" s="1"/>
      <c r="O2539" s="1"/>
      <c r="P2539" s="1"/>
    </row>
    <row r="2540" spans="1:16" ht="16.5" customHeight="1" x14ac:dyDescent="0.3">
      <c r="A2540" s="232" t="b">
        <v>1</v>
      </c>
      <c r="B2540" s="229" t="str">
        <f t="shared" si="1488"/>
        <v>투구 3</v>
      </c>
      <c r="C2540" s="229">
        <f t="shared" si="1489"/>
        <v>5102407</v>
      </c>
      <c r="D2540" s="229">
        <f t="shared" si="1485"/>
        <v>2102</v>
      </c>
      <c r="E2540" s="229" t="s">
        <v>33</v>
      </c>
      <c r="F2540" s="229">
        <f>F2538</f>
        <v>11</v>
      </c>
      <c r="G2540" s="229">
        <f>G2538</f>
        <v>2</v>
      </c>
      <c r="H2540" s="229">
        <f t="shared" si="1491"/>
        <v>154303001</v>
      </c>
      <c r="I2540" s="229">
        <v>1</v>
      </c>
      <c r="J2540" s="229">
        <v>1</v>
      </c>
      <c r="K2540" s="229">
        <f t="shared" si="1503"/>
        <v>14</v>
      </c>
      <c r="L2540" s="229" t="str">
        <f t="shared" si="1503"/>
        <v>Head</v>
      </c>
      <c r="M2540" s="229" t="str">
        <f t="shared" si="1503"/>
        <v>Rare</v>
      </c>
      <c r="N2540" s="1"/>
      <c r="O2540" s="1"/>
      <c r="P2540" s="1"/>
    </row>
    <row r="2541" spans="1:16" ht="16.5" customHeight="1" x14ac:dyDescent="0.3">
      <c r="A2541" s="232" t="b">
        <v>1</v>
      </c>
      <c r="B2541" s="229" t="str">
        <f t="shared" si="1488"/>
        <v>투구 4</v>
      </c>
      <c r="C2541" s="229">
        <f t="shared" si="1489"/>
        <v>5102408</v>
      </c>
      <c r="D2541" s="229">
        <f t="shared" si="1485"/>
        <v>2102</v>
      </c>
      <c r="E2541" s="229" t="s">
        <v>33</v>
      </c>
      <c r="F2541" s="229">
        <f>F2539</f>
        <v>11</v>
      </c>
      <c r="G2541" s="229">
        <f>G2539</f>
        <v>2</v>
      </c>
      <c r="H2541" s="229">
        <f t="shared" si="1491"/>
        <v>154403001</v>
      </c>
      <c r="I2541" s="229">
        <v>1</v>
      </c>
      <c r="J2541" s="229">
        <v>1</v>
      </c>
      <c r="K2541" s="229">
        <f t="shared" si="1503"/>
        <v>1</v>
      </c>
      <c r="L2541" s="229" t="str">
        <f t="shared" si="1503"/>
        <v>Head</v>
      </c>
      <c r="M2541" s="229" t="str">
        <f t="shared" si="1503"/>
        <v>Unique</v>
      </c>
      <c r="N2541" s="1"/>
      <c r="O2541" s="1"/>
      <c r="P2541" s="1"/>
    </row>
    <row r="2542" spans="1:16" ht="16.5" customHeight="1" x14ac:dyDescent="0.3">
      <c r="A2542" s="232" t="b">
        <v>1</v>
      </c>
      <c r="B2542" s="230" t="s">
        <v>34</v>
      </c>
      <c r="C2542" s="230">
        <f t="shared" si="1489"/>
        <v>5102501</v>
      </c>
      <c r="D2542" s="230">
        <f>D2540</f>
        <v>2102</v>
      </c>
      <c r="E2542" s="230" t="s">
        <v>35</v>
      </c>
      <c r="F2542" s="230">
        <f t="shared" ref="F2542:G2542" si="1506">F2540</f>
        <v>11</v>
      </c>
      <c r="G2542" s="230">
        <f t="shared" si="1506"/>
        <v>2</v>
      </c>
      <c r="H2542" s="230">
        <v>160004001</v>
      </c>
      <c r="I2542" s="230">
        <v>1</v>
      </c>
      <c r="J2542" s="230">
        <v>1</v>
      </c>
      <c r="K2542" s="101">
        <v>3</v>
      </c>
      <c r="L2542" s="230" t="s">
        <v>36</v>
      </c>
      <c r="M2542" s="230" t="s">
        <v>37</v>
      </c>
      <c r="N2542" s="1"/>
      <c r="O2542" s="1"/>
      <c r="P2542" s="1"/>
    </row>
    <row r="2543" spans="1:16" ht="16.5" customHeight="1" x14ac:dyDescent="0.3">
      <c r="A2543" s="232" t="b">
        <v>1</v>
      </c>
      <c r="B2543" s="230" t="s">
        <v>38</v>
      </c>
      <c r="C2543" s="230">
        <f>C2542+1</f>
        <v>5102502</v>
      </c>
      <c r="D2543" s="230">
        <f t="shared" si="1485"/>
        <v>2102</v>
      </c>
      <c r="E2543" s="230" t="s">
        <v>35</v>
      </c>
      <c r="F2543" s="230">
        <f t="shared" ref="F2543:G2545" si="1507">F2542</f>
        <v>11</v>
      </c>
      <c r="G2543" s="230">
        <f t="shared" si="1507"/>
        <v>2</v>
      </c>
      <c r="H2543" s="230">
        <v>160004002</v>
      </c>
      <c r="I2543" s="230">
        <v>1</v>
      </c>
      <c r="J2543" s="230">
        <v>1</v>
      </c>
      <c r="K2543" s="101">
        <v>2</v>
      </c>
      <c r="L2543" s="230" t="s">
        <v>39</v>
      </c>
      <c r="M2543" s="230" t="s">
        <v>37</v>
      </c>
      <c r="N2543" s="1"/>
      <c r="O2543" s="1"/>
      <c r="P2543" s="1"/>
    </row>
    <row r="2544" spans="1:16" ht="16.5" customHeight="1" x14ac:dyDescent="0.3">
      <c r="A2544" s="232" t="b">
        <v>1</v>
      </c>
      <c r="B2544" s="230" t="s">
        <v>40</v>
      </c>
      <c r="C2544" s="230">
        <f>C2543+1</f>
        <v>5102503</v>
      </c>
      <c r="D2544" s="230">
        <f t="shared" si="1485"/>
        <v>2102</v>
      </c>
      <c r="E2544" s="230" t="s">
        <v>35</v>
      </c>
      <c r="F2544" s="230">
        <f t="shared" si="1507"/>
        <v>11</v>
      </c>
      <c r="G2544" s="230">
        <f t="shared" si="1507"/>
        <v>2</v>
      </c>
      <c r="H2544" s="230">
        <v>160004003</v>
      </c>
      <c r="I2544" s="230">
        <v>1</v>
      </c>
      <c r="J2544" s="230">
        <v>1</v>
      </c>
      <c r="K2544" s="101">
        <v>4</v>
      </c>
      <c r="L2544" s="230" t="s">
        <v>41</v>
      </c>
      <c r="M2544" s="230" t="s">
        <v>37</v>
      </c>
      <c r="N2544" s="1"/>
      <c r="O2544" s="1"/>
      <c r="P2544" s="1"/>
    </row>
    <row r="2545" spans="1:16" ht="16.5" customHeight="1" x14ac:dyDescent="0.3">
      <c r="A2545" s="232" t="b">
        <v>1</v>
      </c>
      <c r="B2545" s="230" t="s">
        <v>42</v>
      </c>
      <c r="C2545" s="230">
        <f>C2544+1</f>
        <v>5102504</v>
      </c>
      <c r="D2545" s="230">
        <f t="shared" si="1485"/>
        <v>2102</v>
      </c>
      <c r="E2545" s="230" t="s">
        <v>35</v>
      </c>
      <c r="F2545" s="230">
        <f t="shared" si="1507"/>
        <v>11</v>
      </c>
      <c r="G2545" s="230">
        <f t="shared" si="1507"/>
        <v>2</v>
      </c>
      <c r="H2545" s="230">
        <v>160004004</v>
      </c>
      <c r="I2545" s="230">
        <v>1</v>
      </c>
      <c r="J2545" s="230">
        <v>1</v>
      </c>
      <c r="K2545" s="101">
        <v>1</v>
      </c>
      <c r="L2545" s="230" t="s">
        <v>43</v>
      </c>
      <c r="M2545" s="230" t="s">
        <v>37</v>
      </c>
      <c r="N2545" s="1"/>
      <c r="O2545" s="1"/>
      <c r="P2545" s="1"/>
    </row>
    <row r="2546" spans="1:16" ht="16.5" customHeight="1" x14ac:dyDescent="0.3">
      <c r="A2546" s="232" t="b">
        <v>1</v>
      </c>
      <c r="B2546" s="224" t="s">
        <v>711</v>
      </c>
      <c r="C2546" s="224">
        <v>5103101</v>
      </c>
      <c r="D2546" s="224">
        <f>D2520+1</f>
        <v>2103</v>
      </c>
      <c r="E2546" s="225" t="s">
        <v>27</v>
      </c>
      <c r="F2546" s="224">
        <v>11</v>
      </c>
      <c r="G2546" s="224">
        <v>3</v>
      </c>
      <c r="H2546" s="224">
        <v>151106001</v>
      </c>
      <c r="I2546" s="225">
        <v>1</v>
      </c>
      <c r="J2546" s="225">
        <v>1</v>
      </c>
      <c r="K2546" s="224">
        <v>5</v>
      </c>
      <c r="L2546" s="226" t="str">
        <f>IF(H2546&gt;=151107001,"Shoes",IF(H2546&gt;=151106001,"Pants",IF(H2546&gt;=151105001,"Glove",IF(H2546&gt;=151103001,"Head",IF(H2546&gt;=151102001,"Body",IF(H2546&gt;=151101001,"Weapon"))))))</f>
        <v>Pants</v>
      </c>
      <c r="M2546" s="225" t="s">
        <v>674</v>
      </c>
      <c r="N2546" s="1"/>
      <c r="O2546" s="1"/>
      <c r="P2546" s="1"/>
    </row>
    <row r="2547" spans="1:16" ht="16.5" customHeight="1" x14ac:dyDescent="0.3">
      <c r="A2547" s="232" t="b">
        <v>1</v>
      </c>
      <c r="B2547" s="224" t="s">
        <v>49</v>
      </c>
      <c r="C2547" s="225">
        <f>C2546+1</f>
        <v>5103102</v>
      </c>
      <c r="D2547" s="225">
        <f>D2546</f>
        <v>2103</v>
      </c>
      <c r="E2547" s="225" t="s">
        <v>27</v>
      </c>
      <c r="F2547" s="225">
        <f t="shared" ref="F2547:G2547" si="1508">F2546</f>
        <v>11</v>
      </c>
      <c r="G2547" s="225">
        <f t="shared" si="1508"/>
        <v>3</v>
      </c>
      <c r="H2547" s="225">
        <f>H2546+100000</f>
        <v>151206001</v>
      </c>
      <c r="I2547" s="225">
        <v>1</v>
      </c>
      <c r="J2547" s="225">
        <v>1</v>
      </c>
      <c r="K2547" s="224">
        <v>25</v>
      </c>
      <c r="L2547" s="225" t="str">
        <f>L2546</f>
        <v>Pants</v>
      </c>
      <c r="M2547" s="225" t="s">
        <v>53</v>
      </c>
      <c r="N2547" s="1"/>
      <c r="O2547" s="1"/>
      <c r="P2547" s="1"/>
    </row>
    <row r="2548" spans="1:16" ht="16.5" customHeight="1" x14ac:dyDescent="0.3">
      <c r="A2548" s="232" t="b">
        <v>1</v>
      </c>
      <c r="B2548" s="224" t="s">
        <v>57</v>
      </c>
      <c r="C2548" s="225">
        <f t="shared" ref="C2548:C2553" si="1509">C2547+1</f>
        <v>5103103</v>
      </c>
      <c r="D2548" s="225">
        <f t="shared" ref="D2548:D2581" si="1510">D2547</f>
        <v>2103</v>
      </c>
      <c r="E2548" s="225" t="s">
        <v>27</v>
      </c>
      <c r="F2548" s="225">
        <f>F2546</f>
        <v>11</v>
      </c>
      <c r="G2548" s="225">
        <f>G2546</f>
        <v>3</v>
      </c>
      <c r="H2548" s="225">
        <f>H2547+100000</f>
        <v>151306001</v>
      </c>
      <c r="I2548" s="225">
        <v>1</v>
      </c>
      <c r="J2548" s="225">
        <v>1</v>
      </c>
      <c r="K2548" s="224">
        <v>14</v>
      </c>
      <c r="L2548" s="225" t="str">
        <f>L2547</f>
        <v>Pants</v>
      </c>
      <c r="M2548" s="225" t="s">
        <v>60</v>
      </c>
      <c r="N2548" s="1"/>
      <c r="O2548" s="1"/>
      <c r="P2548" s="1"/>
    </row>
    <row r="2549" spans="1:16" ht="16.5" customHeight="1" x14ac:dyDescent="0.3">
      <c r="A2549" s="232" t="b">
        <v>1</v>
      </c>
      <c r="B2549" s="224" t="s">
        <v>64</v>
      </c>
      <c r="C2549" s="225">
        <f t="shared" si="1509"/>
        <v>5103104</v>
      </c>
      <c r="D2549" s="225">
        <f t="shared" si="1510"/>
        <v>2103</v>
      </c>
      <c r="E2549" s="225" t="s">
        <v>27</v>
      </c>
      <c r="F2549" s="225">
        <f>F2547</f>
        <v>11</v>
      </c>
      <c r="G2549" s="225">
        <f>G2547</f>
        <v>3</v>
      </c>
      <c r="H2549" s="225">
        <f>H2548+100000</f>
        <v>151406001</v>
      </c>
      <c r="I2549" s="225">
        <v>1</v>
      </c>
      <c r="J2549" s="225">
        <v>1</v>
      </c>
      <c r="K2549" s="224">
        <v>1</v>
      </c>
      <c r="L2549" s="225" t="str">
        <f>L2548</f>
        <v>Pants</v>
      </c>
      <c r="M2549" s="225" t="s">
        <v>675</v>
      </c>
      <c r="N2549" s="1"/>
      <c r="O2549" s="1"/>
      <c r="P2549" s="1"/>
    </row>
    <row r="2550" spans="1:16" ht="16.5" customHeight="1" x14ac:dyDescent="0.3">
      <c r="A2550" s="232" t="b">
        <v>1</v>
      </c>
      <c r="B2550" s="224" t="s">
        <v>712</v>
      </c>
      <c r="C2550" s="225">
        <f t="shared" si="1509"/>
        <v>5103105</v>
      </c>
      <c r="D2550" s="225">
        <f>D2548</f>
        <v>2103</v>
      </c>
      <c r="E2550" s="225" t="s">
        <v>27</v>
      </c>
      <c r="F2550" s="225">
        <f t="shared" ref="F2550:G2550" si="1511">F2548</f>
        <v>11</v>
      </c>
      <c r="G2550" s="225">
        <f t="shared" si="1511"/>
        <v>3</v>
      </c>
      <c r="H2550" s="224">
        <v>151105001</v>
      </c>
      <c r="I2550" s="225">
        <v>1</v>
      </c>
      <c r="J2550" s="225">
        <v>1</v>
      </c>
      <c r="K2550" s="225">
        <f>K2546</f>
        <v>5</v>
      </c>
      <c r="L2550" s="226" t="str">
        <f>IF(H2550&gt;=151107001,"Shoes",IF(H2550&gt;=151106001,"Pants",IF(H2550&gt;=151105001,"Glove",IF(H2550&gt;=151103001,"Head",IF(H2550&gt;=151102001,"Body",IF(H2550&gt;=151101001,"Weapon"))))))</f>
        <v>Glove</v>
      </c>
      <c r="M2550" s="225" t="str">
        <f>M2546</f>
        <v>Normal</v>
      </c>
      <c r="N2550" s="1"/>
      <c r="O2550" s="1"/>
      <c r="P2550" s="1"/>
    </row>
    <row r="2551" spans="1:16" ht="16.5" customHeight="1" x14ac:dyDescent="0.3">
      <c r="A2551" s="232" t="b">
        <v>1</v>
      </c>
      <c r="B2551" s="224" t="s">
        <v>51</v>
      </c>
      <c r="C2551" s="225">
        <f t="shared" si="1509"/>
        <v>5103106</v>
      </c>
      <c r="D2551" s="225">
        <f t="shared" si="1510"/>
        <v>2103</v>
      </c>
      <c r="E2551" s="225" t="s">
        <v>27</v>
      </c>
      <c r="F2551" s="225">
        <f t="shared" ref="F2551:G2551" si="1512">F2550</f>
        <v>11</v>
      </c>
      <c r="G2551" s="225">
        <f t="shared" si="1512"/>
        <v>3</v>
      </c>
      <c r="H2551" s="225">
        <f>H2550+100000</f>
        <v>151205001</v>
      </c>
      <c r="I2551" s="225">
        <v>1</v>
      </c>
      <c r="J2551" s="225">
        <v>1</v>
      </c>
      <c r="K2551" s="225">
        <f>K2547</f>
        <v>25</v>
      </c>
      <c r="L2551" s="225" t="str">
        <f>L2550</f>
        <v>Glove</v>
      </c>
      <c r="M2551" s="225" t="str">
        <f>M2547</f>
        <v>Superior</v>
      </c>
      <c r="N2551" s="1"/>
      <c r="O2551" s="1"/>
      <c r="P2551" s="1"/>
    </row>
    <row r="2552" spans="1:16" ht="16.5" customHeight="1" x14ac:dyDescent="0.3">
      <c r="A2552" s="232" t="b">
        <v>1</v>
      </c>
      <c r="B2552" s="224" t="s">
        <v>58</v>
      </c>
      <c r="C2552" s="225">
        <f t="shared" si="1509"/>
        <v>5103107</v>
      </c>
      <c r="D2552" s="225">
        <f t="shared" si="1510"/>
        <v>2103</v>
      </c>
      <c r="E2552" s="225" t="s">
        <v>27</v>
      </c>
      <c r="F2552" s="225">
        <f>F2550</f>
        <v>11</v>
      </c>
      <c r="G2552" s="225">
        <f>G2550</f>
        <v>3</v>
      </c>
      <c r="H2552" s="225">
        <f>H2551+100000</f>
        <v>151305001</v>
      </c>
      <c r="I2552" s="225">
        <v>1</v>
      </c>
      <c r="J2552" s="225">
        <v>1</v>
      </c>
      <c r="K2552" s="225">
        <f>K2548</f>
        <v>14</v>
      </c>
      <c r="L2552" s="225" t="str">
        <f>L2551</f>
        <v>Glove</v>
      </c>
      <c r="M2552" s="225" t="str">
        <f>M2548</f>
        <v>Rare</v>
      </c>
      <c r="N2552" s="1"/>
      <c r="O2552" s="1"/>
      <c r="P2552" s="1"/>
    </row>
    <row r="2553" spans="1:16" ht="16.5" customHeight="1" x14ac:dyDescent="0.3">
      <c r="A2553" s="232" t="b">
        <v>1</v>
      </c>
      <c r="B2553" s="224" t="s">
        <v>65</v>
      </c>
      <c r="C2553" s="225">
        <f t="shared" si="1509"/>
        <v>5103108</v>
      </c>
      <c r="D2553" s="225">
        <f t="shared" si="1510"/>
        <v>2103</v>
      </c>
      <c r="E2553" s="225" t="s">
        <v>27</v>
      </c>
      <c r="F2553" s="225">
        <f>F2551</f>
        <v>11</v>
      </c>
      <c r="G2553" s="225">
        <f>G2551</f>
        <v>3</v>
      </c>
      <c r="H2553" s="225">
        <f>H2552+100000</f>
        <v>151405001</v>
      </c>
      <c r="I2553" s="225">
        <v>1</v>
      </c>
      <c r="J2553" s="225">
        <v>1</v>
      </c>
      <c r="K2553" s="225">
        <f>K2549</f>
        <v>1</v>
      </c>
      <c r="L2553" s="225" t="str">
        <f>L2552</f>
        <v>Glove</v>
      </c>
      <c r="M2553" s="225" t="str">
        <f>M2549</f>
        <v>Unique</v>
      </c>
      <c r="N2553" s="1"/>
      <c r="O2553" s="1"/>
      <c r="P2553" s="1"/>
    </row>
    <row r="2554" spans="1:16" ht="16.5" customHeight="1" x14ac:dyDescent="0.3">
      <c r="A2554" s="232" t="b">
        <v>1</v>
      </c>
      <c r="B2554" s="227" t="str">
        <f t="shared" ref="B2554:B2577" si="1513">B2546</f>
        <v>하의 1</v>
      </c>
      <c r="C2554" s="227">
        <f t="shared" ref="C2554:C2578" si="1514">C2546+100</f>
        <v>5103201</v>
      </c>
      <c r="D2554" s="227">
        <f>D2552</f>
        <v>2103</v>
      </c>
      <c r="E2554" s="227" t="s">
        <v>31</v>
      </c>
      <c r="F2554" s="227">
        <f t="shared" ref="F2554:G2554" si="1515">F2552</f>
        <v>11</v>
      </c>
      <c r="G2554" s="227">
        <f t="shared" si="1515"/>
        <v>3</v>
      </c>
      <c r="H2554" s="227">
        <f t="shared" ref="H2554:H2577" si="1516">H2546+1000000</f>
        <v>152106001</v>
      </c>
      <c r="I2554" s="227">
        <v>1</v>
      </c>
      <c r="J2554" s="227">
        <v>1</v>
      </c>
      <c r="K2554" s="227">
        <f>K2546</f>
        <v>5</v>
      </c>
      <c r="L2554" s="227" t="str">
        <f>L2546</f>
        <v>Pants</v>
      </c>
      <c r="M2554" s="227" t="str">
        <f>M2546</f>
        <v>Normal</v>
      </c>
      <c r="N2554" s="1"/>
      <c r="O2554" s="1"/>
      <c r="P2554" s="1"/>
    </row>
    <row r="2555" spans="1:16" ht="16.5" customHeight="1" x14ac:dyDescent="0.3">
      <c r="A2555" s="232" t="b">
        <v>1</v>
      </c>
      <c r="B2555" s="227" t="str">
        <f t="shared" si="1513"/>
        <v>하의 2</v>
      </c>
      <c r="C2555" s="227">
        <f t="shared" si="1514"/>
        <v>5103202</v>
      </c>
      <c r="D2555" s="227">
        <f t="shared" si="1510"/>
        <v>2103</v>
      </c>
      <c r="E2555" s="227" t="s">
        <v>31</v>
      </c>
      <c r="F2555" s="227">
        <f t="shared" ref="F2555:G2555" si="1517">F2554</f>
        <v>11</v>
      </c>
      <c r="G2555" s="227">
        <f t="shared" si="1517"/>
        <v>3</v>
      </c>
      <c r="H2555" s="227">
        <f t="shared" si="1516"/>
        <v>152206001</v>
      </c>
      <c r="I2555" s="227">
        <v>1</v>
      </c>
      <c r="J2555" s="227">
        <v>1</v>
      </c>
      <c r="K2555" s="227">
        <f t="shared" ref="K2555:M2561" si="1518">K2547</f>
        <v>25</v>
      </c>
      <c r="L2555" s="227" t="str">
        <f t="shared" si="1518"/>
        <v>Pants</v>
      </c>
      <c r="M2555" s="227" t="str">
        <f t="shared" si="1518"/>
        <v>Superior</v>
      </c>
      <c r="N2555" s="1"/>
      <c r="O2555" s="1"/>
      <c r="P2555" s="1"/>
    </row>
    <row r="2556" spans="1:16" ht="16.5" customHeight="1" x14ac:dyDescent="0.3">
      <c r="A2556" s="232" t="b">
        <v>1</v>
      </c>
      <c r="B2556" s="227" t="str">
        <f t="shared" si="1513"/>
        <v>하의 3</v>
      </c>
      <c r="C2556" s="227">
        <f t="shared" si="1514"/>
        <v>5103203</v>
      </c>
      <c r="D2556" s="227">
        <f t="shared" si="1510"/>
        <v>2103</v>
      </c>
      <c r="E2556" s="227" t="s">
        <v>31</v>
      </c>
      <c r="F2556" s="227">
        <f>F2554</f>
        <v>11</v>
      </c>
      <c r="G2556" s="227">
        <f>G2554</f>
        <v>3</v>
      </c>
      <c r="H2556" s="227">
        <f t="shared" si="1516"/>
        <v>152306001</v>
      </c>
      <c r="I2556" s="227">
        <v>1</v>
      </c>
      <c r="J2556" s="227">
        <v>1</v>
      </c>
      <c r="K2556" s="227">
        <f t="shared" si="1518"/>
        <v>14</v>
      </c>
      <c r="L2556" s="227" t="str">
        <f t="shared" si="1518"/>
        <v>Pants</v>
      </c>
      <c r="M2556" s="227" t="str">
        <f t="shared" si="1518"/>
        <v>Rare</v>
      </c>
      <c r="N2556" s="1"/>
      <c r="O2556" s="1"/>
      <c r="P2556" s="1"/>
    </row>
    <row r="2557" spans="1:16" ht="16.5" customHeight="1" x14ac:dyDescent="0.3">
      <c r="A2557" s="232" t="b">
        <v>1</v>
      </c>
      <c r="B2557" s="227" t="str">
        <f t="shared" si="1513"/>
        <v>하의 4</v>
      </c>
      <c r="C2557" s="227">
        <f t="shared" si="1514"/>
        <v>5103204</v>
      </c>
      <c r="D2557" s="227">
        <f t="shared" si="1510"/>
        <v>2103</v>
      </c>
      <c r="E2557" s="227" t="s">
        <v>31</v>
      </c>
      <c r="F2557" s="227">
        <f>F2555</f>
        <v>11</v>
      </c>
      <c r="G2557" s="227">
        <f>G2555</f>
        <v>3</v>
      </c>
      <c r="H2557" s="227">
        <f t="shared" si="1516"/>
        <v>152406001</v>
      </c>
      <c r="I2557" s="227">
        <v>1</v>
      </c>
      <c r="J2557" s="227">
        <v>1</v>
      </c>
      <c r="K2557" s="227">
        <f t="shared" si="1518"/>
        <v>1</v>
      </c>
      <c r="L2557" s="227" t="str">
        <f t="shared" si="1518"/>
        <v>Pants</v>
      </c>
      <c r="M2557" s="227" t="str">
        <f t="shared" si="1518"/>
        <v>Unique</v>
      </c>
      <c r="N2557" s="1"/>
      <c r="O2557" s="1"/>
      <c r="P2557" s="1"/>
    </row>
    <row r="2558" spans="1:16" ht="16.5" customHeight="1" x14ac:dyDescent="0.3">
      <c r="A2558" s="232" t="b">
        <v>1</v>
      </c>
      <c r="B2558" s="227" t="str">
        <f t="shared" si="1513"/>
        <v>장갑 1</v>
      </c>
      <c r="C2558" s="227">
        <f t="shared" si="1514"/>
        <v>5103205</v>
      </c>
      <c r="D2558" s="227">
        <f>D2556</f>
        <v>2103</v>
      </c>
      <c r="E2558" s="227" t="s">
        <v>31</v>
      </c>
      <c r="F2558" s="227">
        <f t="shared" ref="F2558:G2558" si="1519">F2556</f>
        <v>11</v>
      </c>
      <c r="G2558" s="227">
        <f t="shared" si="1519"/>
        <v>3</v>
      </c>
      <c r="H2558" s="227">
        <f t="shared" si="1516"/>
        <v>152105001</v>
      </c>
      <c r="I2558" s="227">
        <v>1</v>
      </c>
      <c r="J2558" s="227">
        <v>1</v>
      </c>
      <c r="K2558" s="227">
        <f t="shared" si="1518"/>
        <v>5</v>
      </c>
      <c r="L2558" s="227" t="str">
        <f t="shared" si="1518"/>
        <v>Glove</v>
      </c>
      <c r="M2558" s="227" t="str">
        <f t="shared" si="1518"/>
        <v>Normal</v>
      </c>
      <c r="N2558" s="1"/>
      <c r="O2558" s="1"/>
      <c r="P2558" s="1"/>
    </row>
    <row r="2559" spans="1:16" ht="16.5" customHeight="1" x14ac:dyDescent="0.3">
      <c r="A2559" s="232" t="b">
        <v>1</v>
      </c>
      <c r="B2559" s="227" t="str">
        <f t="shared" si="1513"/>
        <v>장갑 2</v>
      </c>
      <c r="C2559" s="227">
        <f t="shared" si="1514"/>
        <v>5103206</v>
      </c>
      <c r="D2559" s="227">
        <f t="shared" si="1510"/>
        <v>2103</v>
      </c>
      <c r="E2559" s="227" t="s">
        <v>31</v>
      </c>
      <c r="F2559" s="227">
        <f t="shared" ref="F2559:G2559" si="1520">F2558</f>
        <v>11</v>
      </c>
      <c r="G2559" s="227">
        <f t="shared" si="1520"/>
        <v>3</v>
      </c>
      <c r="H2559" s="227">
        <f t="shared" si="1516"/>
        <v>152205001</v>
      </c>
      <c r="I2559" s="227">
        <v>1</v>
      </c>
      <c r="J2559" s="227">
        <v>1</v>
      </c>
      <c r="K2559" s="227">
        <f t="shared" si="1518"/>
        <v>25</v>
      </c>
      <c r="L2559" s="227" t="str">
        <f t="shared" si="1518"/>
        <v>Glove</v>
      </c>
      <c r="M2559" s="227" t="str">
        <f t="shared" si="1518"/>
        <v>Superior</v>
      </c>
      <c r="N2559" s="1"/>
      <c r="O2559" s="1"/>
      <c r="P2559" s="1"/>
    </row>
    <row r="2560" spans="1:16" ht="16.5" customHeight="1" x14ac:dyDescent="0.3">
      <c r="A2560" s="232" t="b">
        <v>1</v>
      </c>
      <c r="B2560" s="227" t="str">
        <f t="shared" si="1513"/>
        <v>장갑 3</v>
      </c>
      <c r="C2560" s="227">
        <f t="shared" si="1514"/>
        <v>5103207</v>
      </c>
      <c r="D2560" s="227">
        <f t="shared" si="1510"/>
        <v>2103</v>
      </c>
      <c r="E2560" s="227" t="s">
        <v>31</v>
      </c>
      <c r="F2560" s="227">
        <f>F2558</f>
        <v>11</v>
      </c>
      <c r="G2560" s="227">
        <f>G2558</f>
        <v>3</v>
      </c>
      <c r="H2560" s="227">
        <f t="shared" si="1516"/>
        <v>152305001</v>
      </c>
      <c r="I2560" s="227">
        <v>1</v>
      </c>
      <c r="J2560" s="227">
        <v>1</v>
      </c>
      <c r="K2560" s="227">
        <f t="shared" si="1518"/>
        <v>14</v>
      </c>
      <c r="L2560" s="227" t="str">
        <f t="shared" si="1518"/>
        <v>Glove</v>
      </c>
      <c r="M2560" s="227" t="str">
        <f t="shared" si="1518"/>
        <v>Rare</v>
      </c>
      <c r="N2560" s="1"/>
      <c r="O2560" s="1"/>
      <c r="P2560" s="1"/>
    </row>
    <row r="2561" spans="1:16" ht="16.5" customHeight="1" x14ac:dyDescent="0.3">
      <c r="A2561" s="232" t="b">
        <v>1</v>
      </c>
      <c r="B2561" s="227" t="str">
        <f t="shared" si="1513"/>
        <v>장갑 4</v>
      </c>
      <c r="C2561" s="227">
        <f t="shared" si="1514"/>
        <v>5103208</v>
      </c>
      <c r="D2561" s="227">
        <f t="shared" si="1510"/>
        <v>2103</v>
      </c>
      <c r="E2561" s="227" t="s">
        <v>31</v>
      </c>
      <c r="F2561" s="227">
        <f>F2559</f>
        <v>11</v>
      </c>
      <c r="G2561" s="227">
        <f>G2559</f>
        <v>3</v>
      </c>
      <c r="H2561" s="227">
        <f t="shared" si="1516"/>
        <v>152405001</v>
      </c>
      <c r="I2561" s="227">
        <v>1</v>
      </c>
      <c r="J2561" s="227">
        <v>1</v>
      </c>
      <c r="K2561" s="227">
        <f t="shared" si="1518"/>
        <v>1</v>
      </c>
      <c r="L2561" s="227" t="str">
        <f t="shared" si="1518"/>
        <v>Glove</v>
      </c>
      <c r="M2561" s="227" t="str">
        <f t="shared" si="1518"/>
        <v>Unique</v>
      </c>
      <c r="N2561" s="1"/>
      <c r="O2561" s="1"/>
      <c r="P2561" s="1"/>
    </row>
    <row r="2562" spans="1:16" ht="16.5" customHeight="1" x14ac:dyDescent="0.3">
      <c r="A2562" s="232" t="b">
        <v>1</v>
      </c>
      <c r="B2562" s="228" t="str">
        <f t="shared" si="1513"/>
        <v>하의 1</v>
      </c>
      <c r="C2562" s="228">
        <f t="shared" si="1514"/>
        <v>5103301</v>
      </c>
      <c r="D2562" s="228">
        <f>D2560</f>
        <v>2103</v>
      </c>
      <c r="E2562" s="228" t="s">
        <v>32</v>
      </c>
      <c r="F2562" s="228">
        <f t="shared" ref="F2562:G2562" si="1521">F2560</f>
        <v>11</v>
      </c>
      <c r="G2562" s="228">
        <f t="shared" si="1521"/>
        <v>3</v>
      </c>
      <c r="H2562" s="228">
        <f t="shared" si="1516"/>
        <v>153106001</v>
      </c>
      <c r="I2562" s="228">
        <v>1</v>
      </c>
      <c r="J2562" s="228">
        <v>1</v>
      </c>
      <c r="K2562" s="228">
        <f>K2554</f>
        <v>5</v>
      </c>
      <c r="L2562" s="228" t="str">
        <f>L2554</f>
        <v>Pants</v>
      </c>
      <c r="M2562" s="228" t="str">
        <f>M2554</f>
        <v>Normal</v>
      </c>
      <c r="N2562" s="1"/>
      <c r="O2562" s="1"/>
      <c r="P2562" s="1"/>
    </row>
    <row r="2563" spans="1:16" ht="16.5" customHeight="1" x14ac:dyDescent="0.3">
      <c r="A2563" s="232" t="b">
        <v>1</v>
      </c>
      <c r="B2563" s="228" t="str">
        <f t="shared" si="1513"/>
        <v>하의 2</v>
      </c>
      <c r="C2563" s="228">
        <f t="shared" si="1514"/>
        <v>5103302</v>
      </c>
      <c r="D2563" s="228">
        <f t="shared" si="1510"/>
        <v>2103</v>
      </c>
      <c r="E2563" s="228" t="s">
        <v>32</v>
      </c>
      <c r="F2563" s="228">
        <f t="shared" ref="F2563:G2563" si="1522">F2562</f>
        <v>11</v>
      </c>
      <c r="G2563" s="228">
        <f t="shared" si="1522"/>
        <v>3</v>
      </c>
      <c r="H2563" s="228">
        <f t="shared" si="1516"/>
        <v>153206001</v>
      </c>
      <c r="I2563" s="228">
        <v>1</v>
      </c>
      <c r="J2563" s="228">
        <v>1</v>
      </c>
      <c r="K2563" s="228">
        <f t="shared" ref="K2563:M2569" si="1523">K2555</f>
        <v>25</v>
      </c>
      <c r="L2563" s="228" t="str">
        <f t="shared" si="1523"/>
        <v>Pants</v>
      </c>
      <c r="M2563" s="228" t="str">
        <f t="shared" si="1523"/>
        <v>Superior</v>
      </c>
      <c r="N2563" s="1"/>
      <c r="O2563" s="1"/>
      <c r="P2563" s="1"/>
    </row>
    <row r="2564" spans="1:16" ht="16.5" customHeight="1" x14ac:dyDescent="0.3">
      <c r="A2564" s="232" t="b">
        <v>1</v>
      </c>
      <c r="B2564" s="228" t="str">
        <f t="shared" si="1513"/>
        <v>하의 3</v>
      </c>
      <c r="C2564" s="228">
        <f t="shared" si="1514"/>
        <v>5103303</v>
      </c>
      <c r="D2564" s="228">
        <f t="shared" si="1510"/>
        <v>2103</v>
      </c>
      <c r="E2564" s="228" t="s">
        <v>32</v>
      </c>
      <c r="F2564" s="228">
        <f>F2562</f>
        <v>11</v>
      </c>
      <c r="G2564" s="228">
        <f>G2562</f>
        <v>3</v>
      </c>
      <c r="H2564" s="228">
        <f t="shared" si="1516"/>
        <v>153306001</v>
      </c>
      <c r="I2564" s="228">
        <v>1</v>
      </c>
      <c r="J2564" s="228">
        <v>1</v>
      </c>
      <c r="K2564" s="228">
        <f t="shared" si="1523"/>
        <v>14</v>
      </c>
      <c r="L2564" s="228" t="str">
        <f t="shared" si="1523"/>
        <v>Pants</v>
      </c>
      <c r="M2564" s="228" t="str">
        <f t="shared" si="1523"/>
        <v>Rare</v>
      </c>
      <c r="N2564" s="1"/>
      <c r="O2564" s="1"/>
      <c r="P2564" s="1"/>
    </row>
    <row r="2565" spans="1:16" ht="16.5" customHeight="1" x14ac:dyDescent="0.3">
      <c r="A2565" s="232" t="b">
        <v>1</v>
      </c>
      <c r="B2565" s="228" t="str">
        <f t="shared" si="1513"/>
        <v>하의 4</v>
      </c>
      <c r="C2565" s="228">
        <f t="shared" si="1514"/>
        <v>5103304</v>
      </c>
      <c r="D2565" s="228">
        <f t="shared" si="1510"/>
        <v>2103</v>
      </c>
      <c r="E2565" s="228" t="s">
        <v>32</v>
      </c>
      <c r="F2565" s="228">
        <f>F2563</f>
        <v>11</v>
      </c>
      <c r="G2565" s="228">
        <f>G2563</f>
        <v>3</v>
      </c>
      <c r="H2565" s="228">
        <f t="shared" si="1516"/>
        <v>153406001</v>
      </c>
      <c r="I2565" s="228">
        <v>1</v>
      </c>
      <c r="J2565" s="228">
        <v>1</v>
      </c>
      <c r="K2565" s="228">
        <f t="shared" si="1523"/>
        <v>1</v>
      </c>
      <c r="L2565" s="228" t="str">
        <f t="shared" si="1523"/>
        <v>Pants</v>
      </c>
      <c r="M2565" s="228" t="str">
        <f t="shared" si="1523"/>
        <v>Unique</v>
      </c>
      <c r="N2565" s="1"/>
      <c r="O2565" s="1"/>
      <c r="P2565" s="1"/>
    </row>
    <row r="2566" spans="1:16" ht="16.5" customHeight="1" x14ac:dyDescent="0.3">
      <c r="A2566" s="232" t="b">
        <v>1</v>
      </c>
      <c r="B2566" s="228" t="str">
        <f t="shared" si="1513"/>
        <v>장갑 1</v>
      </c>
      <c r="C2566" s="228">
        <f t="shared" si="1514"/>
        <v>5103305</v>
      </c>
      <c r="D2566" s="228">
        <f>D2564</f>
        <v>2103</v>
      </c>
      <c r="E2566" s="228" t="s">
        <v>32</v>
      </c>
      <c r="F2566" s="228">
        <f t="shared" ref="F2566:G2566" si="1524">F2564</f>
        <v>11</v>
      </c>
      <c r="G2566" s="228">
        <f t="shared" si="1524"/>
        <v>3</v>
      </c>
      <c r="H2566" s="228">
        <f t="shared" si="1516"/>
        <v>153105001</v>
      </c>
      <c r="I2566" s="228">
        <v>1</v>
      </c>
      <c r="J2566" s="228">
        <v>1</v>
      </c>
      <c r="K2566" s="228">
        <f t="shared" si="1523"/>
        <v>5</v>
      </c>
      <c r="L2566" s="228" t="str">
        <f t="shared" si="1523"/>
        <v>Glove</v>
      </c>
      <c r="M2566" s="228" t="str">
        <f t="shared" si="1523"/>
        <v>Normal</v>
      </c>
      <c r="N2566" s="1"/>
      <c r="O2566" s="1"/>
      <c r="P2566" s="1"/>
    </row>
    <row r="2567" spans="1:16" ht="16.5" customHeight="1" x14ac:dyDescent="0.3">
      <c r="A2567" s="232" t="b">
        <v>1</v>
      </c>
      <c r="B2567" s="228" t="str">
        <f t="shared" si="1513"/>
        <v>장갑 2</v>
      </c>
      <c r="C2567" s="228">
        <f t="shared" si="1514"/>
        <v>5103306</v>
      </c>
      <c r="D2567" s="228">
        <f t="shared" si="1510"/>
        <v>2103</v>
      </c>
      <c r="E2567" s="228" t="s">
        <v>32</v>
      </c>
      <c r="F2567" s="228">
        <f t="shared" ref="F2567:G2567" si="1525">F2566</f>
        <v>11</v>
      </c>
      <c r="G2567" s="228">
        <f t="shared" si="1525"/>
        <v>3</v>
      </c>
      <c r="H2567" s="228">
        <f t="shared" si="1516"/>
        <v>153205001</v>
      </c>
      <c r="I2567" s="228">
        <v>1</v>
      </c>
      <c r="J2567" s="228">
        <v>1</v>
      </c>
      <c r="K2567" s="228">
        <f t="shared" si="1523"/>
        <v>25</v>
      </c>
      <c r="L2567" s="228" t="str">
        <f t="shared" si="1523"/>
        <v>Glove</v>
      </c>
      <c r="M2567" s="228" t="str">
        <f t="shared" si="1523"/>
        <v>Superior</v>
      </c>
      <c r="N2567" s="1"/>
      <c r="O2567" s="1"/>
      <c r="P2567" s="1"/>
    </row>
    <row r="2568" spans="1:16" ht="16.5" customHeight="1" x14ac:dyDescent="0.3">
      <c r="A2568" s="232" t="b">
        <v>1</v>
      </c>
      <c r="B2568" s="228" t="str">
        <f t="shared" si="1513"/>
        <v>장갑 3</v>
      </c>
      <c r="C2568" s="228">
        <f t="shared" si="1514"/>
        <v>5103307</v>
      </c>
      <c r="D2568" s="228">
        <f t="shared" si="1510"/>
        <v>2103</v>
      </c>
      <c r="E2568" s="228" t="s">
        <v>32</v>
      </c>
      <c r="F2568" s="228">
        <f>F2566</f>
        <v>11</v>
      </c>
      <c r="G2568" s="228">
        <f>G2566</f>
        <v>3</v>
      </c>
      <c r="H2568" s="228">
        <f t="shared" si="1516"/>
        <v>153305001</v>
      </c>
      <c r="I2568" s="228">
        <v>1</v>
      </c>
      <c r="J2568" s="228">
        <v>1</v>
      </c>
      <c r="K2568" s="228">
        <f t="shared" si="1523"/>
        <v>14</v>
      </c>
      <c r="L2568" s="228" t="str">
        <f t="shared" si="1523"/>
        <v>Glove</v>
      </c>
      <c r="M2568" s="228" t="str">
        <f t="shared" si="1523"/>
        <v>Rare</v>
      </c>
      <c r="N2568" s="1"/>
      <c r="O2568" s="1"/>
      <c r="P2568" s="1"/>
    </row>
    <row r="2569" spans="1:16" ht="16.5" customHeight="1" x14ac:dyDescent="0.3">
      <c r="A2569" s="232" t="b">
        <v>1</v>
      </c>
      <c r="B2569" s="228" t="str">
        <f t="shared" si="1513"/>
        <v>장갑 4</v>
      </c>
      <c r="C2569" s="228">
        <f t="shared" si="1514"/>
        <v>5103308</v>
      </c>
      <c r="D2569" s="228">
        <f t="shared" si="1510"/>
        <v>2103</v>
      </c>
      <c r="E2569" s="228" t="s">
        <v>32</v>
      </c>
      <c r="F2569" s="228">
        <f>F2567</f>
        <v>11</v>
      </c>
      <c r="G2569" s="228">
        <f>G2567</f>
        <v>3</v>
      </c>
      <c r="H2569" s="228">
        <f t="shared" si="1516"/>
        <v>153405001</v>
      </c>
      <c r="I2569" s="228">
        <v>1</v>
      </c>
      <c r="J2569" s="228">
        <v>1</v>
      </c>
      <c r="K2569" s="228">
        <f t="shared" si="1523"/>
        <v>1</v>
      </c>
      <c r="L2569" s="228" t="str">
        <f t="shared" si="1523"/>
        <v>Glove</v>
      </c>
      <c r="M2569" s="228" t="str">
        <f t="shared" si="1523"/>
        <v>Unique</v>
      </c>
      <c r="N2569" s="1"/>
      <c r="O2569" s="1"/>
      <c r="P2569" s="1"/>
    </row>
    <row r="2570" spans="1:16" ht="16.5" customHeight="1" x14ac:dyDescent="0.3">
      <c r="A2570" s="232" t="b">
        <v>1</v>
      </c>
      <c r="B2570" s="229" t="str">
        <f t="shared" si="1513"/>
        <v>하의 1</v>
      </c>
      <c r="C2570" s="229">
        <f t="shared" si="1514"/>
        <v>5103401</v>
      </c>
      <c r="D2570" s="229">
        <f>D2568</f>
        <v>2103</v>
      </c>
      <c r="E2570" s="229" t="s">
        <v>33</v>
      </c>
      <c r="F2570" s="229">
        <f t="shared" ref="F2570:G2570" si="1526">F2568</f>
        <v>11</v>
      </c>
      <c r="G2570" s="229">
        <f t="shared" si="1526"/>
        <v>3</v>
      </c>
      <c r="H2570" s="229">
        <f t="shared" si="1516"/>
        <v>154106001</v>
      </c>
      <c r="I2570" s="229">
        <v>1</v>
      </c>
      <c r="J2570" s="229">
        <v>1</v>
      </c>
      <c r="K2570" s="229">
        <f>K2562</f>
        <v>5</v>
      </c>
      <c r="L2570" s="229" t="str">
        <f>L2562</f>
        <v>Pants</v>
      </c>
      <c r="M2570" s="229" t="str">
        <f>M2562</f>
        <v>Normal</v>
      </c>
      <c r="N2570" s="1"/>
      <c r="O2570" s="1"/>
      <c r="P2570" s="1"/>
    </row>
    <row r="2571" spans="1:16" ht="16.5" customHeight="1" x14ac:dyDescent="0.3">
      <c r="A2571" s="232" t="b">
        <v>1</v>
      </c>
      <c r="B2571" s="229" t="str">
        <f t="shared" si="1513"/>
        <v>하의 2</v>
      </c>
      <c r="C2571" s="229">
        <f t="shared" si="1514"/>
        <v>5103402</v>
      </c>
      <c r="D2571" s="229">
        <f t="shared" si="1510"/>
        <v>2103</v>
      </c>
      <c r="E2571" s="229" t="s">
        <v>33</v>
      </c>
      <c r="F2571" s="229">
        <f t="shared" ref="F2571:G2571" si="1527">F2570</f>
        <v>11</v>
      </c>
      <c r="G2571" s="229">
        <f t="shared" si="1527"/>
        <v>3</v>
      </c>
      <c r="H2571" s="229">
        <f t="shared" si="1516"/>
        <v>154206001</v>
      </c>
      <c r="I2571" s="229">
        <v>1</v>
      </c>
      <c r="J2571" s="229">
        <v>1</v>
      </c>
      <c r="K2571" s="229">
        <f t="shared" ref="K2571:M2577" si="1528">K2563</f>
        <v>25</v>
      </c>
      <c r="L2571" s="229" t="str">
        <f t="shared" si="1528"/>
        <v>Pants</v>
      </c>
      <c r="M2571" s="229" t="str">
        <f t="shared" si="1528"/>
        <v>Superior</v>
      </c>
      <c r="N2571" s="1"/>
      <c r="O2571" s="1"/>
      <c r="P2571" s="1"/>
    </row>
    <row r="2572" spans="1:16" ht="16.5" customHeight="1" x14ac:dyDescent="0.3">
      <c r="A2572" s="232" t="b">
        <v>1</v>
      </c>
      <c r="B2572" s="229" t="str">
        <f t="shared" si="1513"/>
        <v>하의 3</v>
      </c>
      <c r="C2572" s="229">
        <f t="shared" si="1514"/>
        <v>5103403</v>
      </c>
      <c r="D2572" s="229">
        <f t="shared" si="1510"/>
        <v>2103</v>
      </c>
      <c r="E2572" s="229" t="s">
        <v>33</v>
      </c>
      <c r="F2572" s="229">
        <f>F2570</f>
        <v>11</v>
      </c>
      <c r="G2572" s="229">
        <f>G2570</f>
        <v>3</v>
      </c>
      <c r="H2572" s="229">
        <f t="shared" si="1516"/>
        <v>154306001</v>
      </c>
      <c r="I2572" s="229">
        <v>1</v>
      </c>
      <c r="J2572" s="229">
        <v>1</v>
      </c>
      <c r="K2572" s="229">
        <f t="shared" si="1528"/>
        <v>14</v>
      </c>
      <c r="L2572" s="229" t="str">
        <f t="shared" si="1528"/>
        <v>Pants</v>
      </c>
      <c r="M2572" s="229" t="str">
        <f t="shared" si="1528"/>
        <v>Rare</v>
      </c>
      <c r="N2572" s="1"/>
      <c r="O2572" s="1"/>
      <c r="P2572" s="1"/>
    </row>
    <row r="2573" spans="1:16" ht="16.5" customHeight="1" x14ac:dyDescent="0.3">
      <c r="A2573" s="232" t="b">
        <v>1</v>
      </c>
      <c r="B2573" s="229" t="str">
        <f t="shared" si="1513"/>
        <v>하의 4</v>
      </c>
      <c r="C2573" s="229">
        <f t="shared" si="1514"/>
        <v>5103404</v>
      </c>
      <c r="D2573" s="229">
        <f t="shared" si="1510"/>
        <v>2103</v>
      </c>
      <c r="E2573" s="229" t="s">
        <v>33</v>
      </c>
      <c r="F2573" s="229">
        <f>F2571</f>
        <v>11</v>
      </c>
      <c r="G2573" s="229">
        <f>G2571</f>
        <v>3</v>
      </c>
      <c r="H2573" s="229">
        <f t="shared" si="1516"/>
        <v>154406001</v>
      </c>
      <c r="I2573" s="229">
        <v>1</v>
      </c>
      <c r="J2573" s="229">
        <v>1</v>
      </c>
      <c r="K2573" s="229">
        <f t="shared" si="1528"/>
        <v>1</v>
      </c>
      <c r="L2573" s="229" t="str">
        <f t="shared" si="1528"/>
        <v>Pants</v>
      </c>
      <c r="M2573" s="229" t="str">
        <f t="shared" si="1528"/>
        <v>Unique</v>
      </c>
      <c r="N2573" s="1"/>
      <c r="O2573" s="1"/>
      <c r="P2573" s="1"/>
    </row>
    <row r="2574" spans="1:16" ht="16.5" customHeight="1" x14ac:dyDescent="0.3">
      <c r="A2574" s="232" t="b">
        <v>1</v>
      </c>
      <c r="B2574" s="229" t="str">
        <f t="shared" si="1513"/>
        <v>장갑 1</v>
      </c>
      <c r="C2574" s="229">
        <f t="shared" si="1514"/>
        <v>5103405</v>
      </c>
      <c r="D2574" s="229">
        <f>D2572</f>
        <v>2103</v>
      </c>
      <c r="E2574" s="229" t="s">
        <v>33</v>
      </c>
      <c r="F2574" s="229">
        <f t="shared" ref="F2574:G2574" si="1529">F2572</f>
        <v>11</v>
      </c>
      <c r="G2574" s="229">
        <f t="shared" si="1529"/>
        <v>3</v>
      </c>
      <c r="H2574" s="229">
        <f t="shared" si="1516"/>
        <v>154105001</v>
      </c>
      <c r="I2574" s="229">
        <v>1</v>
      </c>
      <c r="J2574" s="229">
        <v>1</v>
      </c>
      <c r="K2574" s="229">
        <f t="shared" si="1528"/>
        <v>5</v>
      </c>
      <c r="L2574" s="229" t="str">
        <f t="shared" si="1528"/>
        <v>Glove</v>
      </c>
      <c r="M2574" s="229" t="str">
        <f t="shared" si="1528"/>
        <v>Normal</v>
      </c>
      <c r="N2574" s="1"/>
      <c r="O2574" s="1"/>
      <c r="P2574" s="1"/>
    </row>
    <row r="2575" spans="1:16" ht="16.5" customHeight="1" x14ac:dyDescent="0.3">
      <c r="A2575" s="232" t="b">
        <v>1</v>
      </c>
      <c r="B2575" s="229" t="str">
        <f t="shared" si="1513"/>
        <v>장갑 2</v>
      </c>
      <c r="C2575" s="229">
        <f t="shared" si="1514"/>
        <v>5103406</v>
      </c>
      <c r="D2575" s="229">
        <f t="shared" si="1510"/>
        <v>2103</v>
      </c>
      <c r="E2575" s="229" t="s">
        <v>33</v>
      </c>
      <c r="F2575" s="229">
        <f t="shared" ref="F2575:G2575" si="1530">F2574</f>
        <v>11</v>
      </c>
      <c r="G2575" s="229">
        <f t="shared" si="1530"/>
        <v>3</v>
      </c>
      <c r="H2575" s="229">
        <f t="shared" si="1516"/>
        <v>154205001</v>
      </c>
      <c r="I2575" s="229">
        <v>1</v>
      </c>
      <c r="J2575" s="229">
        <v>1</v>
      </c>
      <c r="K2575" s="229">
        <f t="shared" si="1528"/>
        <v>25</v>
      </c>
      <c r="L2575" s="229" t="str">
        <f t="shared" si="1528"/>
        <v>Glove</v>
      </c>
      <c r="M2575" s="229" t="str">
        <f t="shared" si="1528"/>
        <v>Superior</v>
      </c>
      <c r="N2575" s="1"/>
      <c r="O2575" s="1"/>
      <c r="P2575" s="1"/>
    </row>
    <row r="2576" spans="1:16" ht="16.5" customHeight="1" x14ac:dyDescent="0.3">
      <c r="A2576" s="232" t="b">
        <v>1</v>
      </c>
      <c r="B2576" s="229" t="str">
        <f t="shared" si="1513"/>
        <v>장갑 3</v>
      </c>
      <c r="C2576" s="229">
        <f t="shared" si="1514"/>
        <v>5103407</v>
      </c>
      <c r="D2576" s="229">
        <f t="shared" si="1510"/>
        <v>2103</v>
      </c>
      <c r="E2576" s="229" t="s">
        <v>33</v>
      </c>
      <c r="F2576" s="229">
        <f>F2574</f>
        <v>11</v>
      </c>
      <c r="G2576" s="229">
        <f>G2574</f>
        <v>3</v>
      </c>
      <c r="H2576" s="229">
        <f t="shared" si="1516"/>
        <v>154305001</v>
      </c>
      <c r="I2576" s="229">
        <v>1</v>
      </c>
      <c r="J2576" s="229">
        <v>1</v>
      </c>
      <c r="K2576" s="229">
        <f t="shared" si="1528"/>
        <v>14</v>
      </c>
      <c r="L2576" s="229" t="str">
        <f t="shared" si="1528"/>
        <v>Glove</v>
      </c>
      <c r="M2576" s="229" t="str">
        <f t="shared" si="1528"/>
        <v>Rare</v>
      </c>
      <c r="N2576" s="1"/>
      <c r="O2576" s="1"/>
      <c r="P2576" s="1"/>
    </row>
    <row r="2577" spans="1:16" ht="16.5" customHeight="1" x14ac:dyDescent="0.3">
      <c r="A2577" s="232" t="b">
        <v>1</v>
      </c>
      <c r="B2577" s="229" t="str">
        <f t="shared" si="1513"/>
        <v>장갑 4</v>
      </c>
      <c r="C2577" s="229">
        <f t="shared" si="1514"/>
        <v>5103408</v>
      </c>
      <c r="D2577" s="229">
        <f t="shared" si="1510"/>
        <v>2103</v>
      </c>
      <c r="E2577" s="229" t="s">
        <v>33</v>
      </c>
      <c r="F2577" s="229">
        <f>F2575</f>
        <v>11</v>
      </c>
      <c r="G2577" s="229">
        <f>G2575</f>
        <v>3</v>
      </c>
      <c r="H2577" s="229">
        <f t="shared" si="1516"/>
        <v>154405001</v>
      </c>
      <c r="I2577" s="229">
        <v>1</v>
      </c>
      <c r="J2577" s="229">
        <v>1</v>
      </c>
      <c r="K2577" s="229">
        <f t="shared" si="1528"/>
        <v>1</v>
      </c>
      <c r="L2577" s="229" t="str">
        <f t="shared" si="1528"/>
        <v>Glove</v>
      </c>
      <c r="M2577" s="229" t="str">
        <f t="shared" si="1528"/>
        <v>Unique</v>
      </c>
      <c r="N2577" s="1"/>
      <c r="O2577" s="1"/>
      <c r="P2577" s="1"/>
    </row>
    <row r="2578" spans="1:16" ht="16.5" customHeight="1" x14ac:dyDescent="0.3">
      <c r="A2578" s="232" t="b">
        <v>1</v>
      </c>
      <c r="B2578" s="230" t="s">
        <v>34</v>
      </c>
      <c r="C2578" s="230">
        <f t="shared" si="1514"/>
        <v>5103501</v>
      </c>
      <c r="D2578" s="230">
        <f>D2576</f>
        <v>2103</v>
      </c>
      <c r="E2578" s="230" t="s">
        <v>35</v>
      </c>
      <c r="F2578" s="230">
        <f t="shared" ref="F2578:G2578" si="1531">F2576</f>
        <v>11</v>
      </c>
      <c r="G2578" s="230">
        <f t="shared" si="1531"/>
        <v>3</v>
      </c>
      <c r="H2578" s="230">
        <v>160004001</v>
      </c>
      <c r="I2578" s="230">
        <v>1</v>
      </c>
      <c r="J2578" s="230">
        <v>1</v>
      </c>
      <c r="K2578" s="101">
        <v>3</v>
      </c>
      <c r="L2578" s="230" t="s">
        <v>36</v>
      </c>
      <c r="M2578" s="230" t="s">
        <v>37</v>
      </c>
      <c r="N2578" s="1"/>
      <c r="O2578" s="1"/>
      <c r="P2578" s="1"/>
    </row>
    <row r="2579" spans="1:16" ht="16.5" customHeight="1" x14ac:dyDescent="0.3">
      <c r="A2579" s="232" t="b">
        <v>1</v>
      </c>
      <c r="B2579" s="230" t="s">
        <v>38</v>
      </c>
      <c r="C2579" s="230">
        <f>C2578+1</f>
        <v>5103502</v>
      </c>
      <c r="D2579" s="230">
        <f t="shared" si="1510"/>
        <v>2103</v>
      </c>
      <c r="E2579" s="230" t="s">
        <v>35</v>
      </c>
      <c r="F2579" s="230">
        <f t="shared" ref="F2579:G2581" si="1532">F2578</f>
        <v>11</v>
      </c>
      <c r="G2579" s="230">
        <f t="shared" si="1532"/>
        <v>3</v>
      </c>
      <c r="H2579" s="230">
        <v>160004002</v>
      </c>
      <c r="I2579" s="230">
        <v>1</v>
      </c>
      <c r="J2579" s="230">
        <v>1</v>
      </c>
      <c r="K2579" s="101">
        <v>2</v>
      </c>
      <c r="L2579" s="230" t="s">
        <v>39</v>
      </c>
      <c r="M2579" s="230" t="s">
        <v>37</v>
      </c>
      <c r="N2579" s="1"/>
      <c r="O2579" s="1"/>
      <c r="P2579" s="1"/>
    </row>
    <row r="2580" spans="1:16" ht="16.5" customHeight="1" x14ac:dyDescent="0.3">
      <c r="A2580" s="232" t="b">
        <v>1</v>
      </c>
      <c r="B2580" s="230" t="s">
        <v>40</v>
      </c>
      <c r="C2580" s="230">
        <f>C2579+1</f>
        <v>5103503</v>
      </c>
      <c r="D2580" s="230">
        <f t="shared" si="1510"/>
        <v>2103</v>
      </c>
      <c r="E2580" s="230" t="s">
        <v>35</v>
      </c>
      <c r="F2580" s="230">
        <f t="shared" si="1532"/>
        <v>11</v>
      </c>
      <c r="G2580" s="230">
        <f t="shared" si="1532"/>
        <v>3</v>
      </c>
      <c r="H2580" s="230">
        <v>160004003</v>
      </c>
      <c r="I2580" s="230">
        <v>1</v>
      </c>
      <c r="J2580" s="230">
        <v>1</v>
      </c>
      <c r="K2580" s="101">
        <v>4</v>
      </c>
      <c r="L2580" s="230" t="s">
        <v>41</v>
      </c>
      <c r="M2580" s="230" t="s">
        <v>37</v>
      </c>
      <c r="N2580" s="1"/>
      <c r="O2580" s="1"/>
      <c r="P2580" s="1"/>
    </row>
    <row r="2581" spans="1:16" ht="16.5" customHeight="1" x14ac:dyDescent="0.3">
      <c r="A2581" s="232" t="b">
        <v>1</v>
      </c>
      <c r="B2581" s="230" t="s">
        <v>42</v>
      </c>
      <c r="C2581" s="230">
        <f>C2580+1</f>
        <v>5103504</v>
      </c>
      <c r="D2581" s="230">
        <f t="shared" si="1510"/>
        <v>2103</v>
      </c>
      <c r="E2581" s="230" t="s">
        <v>35</v>
      </c>
      <c r="F2581" s="230">
        <f t="shared" si="1532"/>
        <v>11</v>
      </c>
      <c r="G2581" s="230">
        <f t="shared" si="1532"/>
        <v>3</v>
      </c>
      <c r="H2581" s="230">
        <v>160004004</v>
      </c>
      <c r="I2581" s="230">
        <v>1</v>
      </c>
      <c r="J2581" s="230">
        <v>1</v>
      </c>
      <c r="K2581" s="101">
        <v>1</v>
      </c>
      <c r="L2581" s="230" t="s">
        <v>43</v>
      </c>
      <c r="M2581" s="230" t="s">
        <v>37</v>
      </c>
      <c r="N2581" s="1"/>
      <c r="O2581" s="1"/>
      <c r="P2581" s="1"/>
    </row>
    <row r="2582" spans="1:16" ht="16.5" customHeight="1" x14ac:dyDescent="0.3">
      <c r="A2582" s="232" t="b">
        <v>1</v>
      </c>
      <c r="B2582" s="224" t="s">
        <v>707</v>
      </c>
      <c r="C2582" s="224">
        <v>5104101</v>
      </c>
      <c r="D2582" s="224">
        <f>D2556+1</f>
        <v>2104</v>
      </c>
      <c r="E2582" s="225" t="s">
        <v>27</v>
      </c>
      <c r="F2582" s="224">
        <v>11</v>
      </c>
      <c r="G2582" s="224">
        <v>4</v>
      </c>
      <c r="H2582" s="224">
        <v>151101002</v>
      </c>
      <c r="I2582" s="225">
        <v>1</v>
      </c>
      <c r="J2582" s="225">
        <v>1</v>
      </c>
      <c r="K2582" s="224">
        <v>5</v>
      </c>
      <c r="L2582" s="226" t="str">
        <f>IF(H2582&gt;=151107001,"Shoes",IF(H2582&gt;=151106001,"Pants",IF(H2582&gt;=151105001,"Glove",IF(H2582&gt;=151103001,"Head",IF(H2582&gt;=151102001,"Body",IF(H2582&gt;=151101001,"Weapon"))))))</f>
        <v>Weapon</v>
      </c>
      <c r="M2582" s="225" t="s">
        <v>674</v>
      </c>
      <c r="N2582" s="1"/>
      <c r="O2582" s="1"/>
      <c r="P2582" s="1"/>
    </row>
    <row r="2583" spans="1:16" ht="16.5" customHeight="1" x14ac:dyDescent="0.3">
      <c r="A2583" s="232" t="b">
        <v>1</v>
      </c>
      <c r="B2583" s="224" t="s">
        <v>28</v>
      </c>
      <c r="C2583" s="225">
        <f>C2582+1</f>
        <v>5104102</v>
      </c>
      <c r="D2583" s="225">
        <f>D2582</f>
        <v>2104</v>
      </c>
      <c r="E2583" s="225" t="s">
        <v>27</v>
      </c>
      <c r="F2583" s="225">
        <f t="shared" ref="F2583:G2583" si="1533">F2582</f>
        <v>11</v>
      </c>
      <c r="G2583" s="225">
        <f t="shared" si="1533"/>
        <v>4</v>
      </c>
      <c r="H2583" s="225">
        <f>H2582+100000</f>
        <v>151201002</v>
      </c>
      <c r="I2583" s="225">
        <v>1</v>
      </c>
      <c r="J2583" s="225">
        <v>1</v>
      </c>
      <c r="K2583" s="224">
        <v>25</v>
      </c>
      <c r="L2583" s="225" t="str">
        <f>L2582</f>
        <v>Weapon</v>
      </c>
      <c r="M2583" s="225" t="s">
        <v>53</v>
      </c>
      <c r="N2583" s="1"/>
      <c r="O2583" s="1"/>
      <c r="P2583" s="1"/>
    </row>
    <row r="2584" spans="1:16" ht="16.5" customHeight="1" x14ac:dyDescent="0.3">
      <c r="A2584" s="232" t="b">
        <v>1</v>
      </c>
      <c r="B2584" s="224" t="s">
        <v>52</v>
      </c>
      <c r="C2584" s="225">
        <f t="shared" ref="C2584:C2589" si="1534">C2583+1</f>
        <v>5104103</v>
      </c>
      <c r="D2584" s="225">
        <f t="shared" ref="D2584:D2617" si="1535">D2583</f>
        <v>2104</v>
      </c>
      <c r="E2584" s="225" t="s">
        <v>27</v>
      </c>
      <c r="F2584" s="225">
        <f>F2582</f>
        <v>11</v>
      </c>
      <c r="G2584" s="225">
        <f>G2582</f>
        <v>4</v>
      </c>
      <c r="H2584" s="225">
        <f>H2583+100000</f>
        <v>151301002</v>
      </c>
      <c r="I2584" s="225">
        <v>1</v>
      </c>
      <c r="J2584" s="225">
        <v>1</v>
      </c>
      <c r="K2584" s="224">
        <v>14</v>
      </c>
      <c r="L2584" s="225" t="str">
        <f>L2583</f>
        <v>Weapon</v>
      </c>
      <c r="M2584" s="225" t="s">
        <v>60</v>
      </c>
      <c r="N2584" s="1"/>
      <c r="O2584" s="1"/>
      <c r="P2584" s="1"/>
    </row>
    <row r="2585" spans="1:16" ht="16.5" customHeight="1" x14ac:dyDescent="0.3">
      <c r="A2585" s="232" t="b">
        <v>1</v>
      </c>
      <c r="B2585" s="224" t="s">
        <v>59</v>
      </c>
      <c r="C2585" s="225">
        <f t="shared" si="1534"/>
        <v>5104104</v>
      </c>
      <c r="D2585" s="225">
        <f t="shared" si="1535"/>
        <v>2104</v>
      </c>
      <c r="E2585" s="225" t="s">
        <v>27</v>
      </c>
      <c r="F2585" s="225">
        <f>F2583</f>
        <v>11</v>
      </c>
      <c r="G2585" s="225">
        <f>G2583</f>
        <v>4</v>
      </c>
      <c r="H2585" s="225">
        <f>H2584+100000</f>
        <v>151401002</v>
      </c>
      <c r="I2585" s="225">
        <v>1</v>
      </c>
      <c r="J2585" s="225">
        <v>1</v>
      </c>
      <c r="K2585" s="224">
        <v>1</v>
      </c>
      <c r="L2585" s="225" t="str">
        <f>L2584</f>
        <v>Weapon</v>
      </c>
      <c r="M2585" s="225" t="s">
        <v>675</v>
      </c>
      <c r="N2585" s="1"/>
      <c r="O2585" s="1"/>
      <c r="P2585" s="1"/>
    </row>
    <row r="2586" spans="1:16" ht="16.5" customHeight="1" x14ac:dyDescent="0.3">
      <c r="A2586" s="232" t="b">
        <v>1</v>
      </c>
      <c r="B2586" s="224" t="s">
        <v>710</v>
      </c>
      <c r="C2586" s="225">
        <f t="shared" si="1534"/>
        <v>5104105</v>
      </c>
      <c r="D2586" s="225">
        <f>D2584</f>
        <v>2104</v>
      </c>
      <c r="E2586" s="225" t="s">
        <v>27</v>
      </c>
      <c r="F2586" s="225">
        <f t="shared" ref="F2586:G2586" si="1536">F2584</f>
        <v>11</v>
      </c>
      <c r="G2586" s="225">
        <f t="shared" si="1536"/>
        <v>4</v>
      </c>
      <c r="H2586" s="224">
        <v>151103002</v>
      </c>
      <c r="I2586" s="225">
        <v>1</v>
      </c>
      <c r="J2586" s="225">
        <v>1</v>
      </c>
      <c r="K2586" s="225">
        <f>K2582</f>
        <v>5</v>
      </c>
      <c r="L2586" s="226" t="str">
        <f>IF(H2586&gt;=151107001,"Shoes",IF(H2586&gt;=151106001,"Pants",IF(H2586&gt;=151105001,"Glove",IF(H2586&gt;=151103001,"Head",IF(H2586&gt;=151102001,"Body",IF(H2586&gt;=151101001,"Weapon"))))))</f>
        <v>Head</v>
      </c>
      <c r="M2586" s="225" t="str">
        <f>M2582</f>
        <v>Normal</v>
      </c>
      <c r="N2586" s="1"/>
      <c r="O2586" s="1"/>
      <c r="P2586" s="1"/>
    </row>
    <row r="2587" spans="1:16" ht="16.5" customHeight="1" x14ac:dyDescent="0.3">
      <c r="A2587" s="232" t="b">
        <v>1</v>
      </c>
      <c r="B2587" s="224" t="s">
        <v>47</v>
      </c>
      <c r="C2587" s="225">
        <f t="shared" si="1534"/>
        <v>5104106</v>
      </c>
      <c r="D2587" s="225">
        <f t="shared" si="1535"/>
        <v>2104</v>
      </c>
      <c r="E2587" s="225" t="s">
        <v>27</v>
      </c>
      <c r="F2587" s="225">
        <f t="shared" ref="F2587:G2587" si="1537">F2586</f>
        <v>11</v>
      </c>
      <c r="G2587" s="225">
        <f t="shared" si="1537"/>
        <v>4</v>
      </c>
      <c r="H2587" s="225">
        <f>H2586+100000</f>
        <v>151203002</v>
      </c>
      <c r="I2587" s="225">
        <v>1</v>
      </c>
      <c r="J2587" s="225">
        <v>1</v>
      </c>
      <c r="K2587" s="225">
        <f>K2583</f>
        <v>25</v>
      </c>
      <c r="L2587" s="225" t="str">
        <f>L2586</f>
        <v>Head</v>
      </c>
      <c r="M2587" s="225" t="str">
        <f>M2583</f>
        <v>Superior</v>
      </c>
      <c r="N2587" s="1"/>
      <c r="O2587" s="1"/>
      <c r="P2587" s="1"/>
    </row>
    <row r="2588" spans="1:16" ht="16.5" customHeight="1" x14ac:dyDescent="0.3">
      <c r="A2588" s="232" t="b">
        <v>1</v>
      </c>
      <c r="B2588" s="224" t="s">
        <v>56</v>
      </c>
      <c r="C2588" s="225">
        <f t="shared" si="1534"/>
        <v>5104107</v>
      </c>
      <c r="D2588" s="225">
        <f t="shared" si="1535"/>
        <v>2104</v>
      </c>
      <c r="E2588" s="225" t="s">
        <v>27</v>
      </c>
      <c r="F2588" s="225">
        <f t="shared" ref="F2588:G2590" si="1538">F2586</f>
        <v>11</v>
      </c>
      <c r="G2588" s="225">
        <f t="shared" si="1538"/>
        <v>4</v>
      </c>
      <c r="H2588" s="225">
        <f>H2587+100000</f>
        <v>151303002</v>
      </c>
      <c r="I2588" s="225">
        <v>1</v>
      </c>
      <c r="J2588" s="225">
        <v>1</v>
      </c>
      <c r="K2588" s="225">
        <f>K2584</f>
        <v>14</v>
      </c>
      <c r="L2588" s="225" t="str">
        <f>L2587</f>
        <v>Head</v>
      </c>
      <c r="M2588" s="225" t="str">
        <f>M2584</f>
        <v>Rare</v>
      </c>
      <c r="N2588" s="1"/>
      <c r="O2588" s="1"/>
      <c r="P2588" s="1"/>
    </row>
    <row r="2589" spans="1:16" ht="16.5" customHeight="1" x14ac:dyDescent="0.3">
      <c r="A2589" s="232" t="b">
        <v>1</v>
      </c>
      <c r="B2589" s="224" t="s">
        <v>63</v>
      </c>
      <c r="C2589" s="225">
        <f t="shared" si="1534"/>
        <v>5104108</v>
      </c>
      <c r="D2589" s="225">
        <f t="shared" si="1535"/>
        <v>2104</v>
      </c>
      <c r="E2589" s="225" t="s">
        <v>27</v>
      </c>
      <c r="F2589" s="225">
        <f t="shared" si="1538"/>
        <v>11</v>
      </c>
      <c r="G2589" s="225">
        <f t="shared" si="1538"/>
        <v>4</v>
      </c>
      <c r="H2589" s="225">
        <f>H2588+100000</f>
        <v>151403002</v>
      </c>
      <c r="I2589" s="225">
        <v>1</v>
      </c>
      <c r="J2589" s="225">
        <v>1</v>
      </c>
      <c r="K2589" s="225">
        <f>K2585</f>
        <v>1</v>
      </c>
      <c r="L2589" s="225" t="str">
        <f>L2588</f>
        <v>Head</v>
      </c>
      <c r="M2589" s="225" t="str">
        <f>M2585</f>
        <v>Unique</v>
      </c>
      <c r="N2589" s="1"/>
      <c r="O2589" s="1"/>
      <c r="P2589" s="1"/>
    </row>
    <row r="2590" spans="1:16" ht="16.5" customHeight="1" x14ac:dyDescent="0.3">
      <c r="A2590" s="232" t="b">
        <v>1</v>
      </c>
      <c r="B2590" s="227" t="str">
        <f t="shared" ref="B2590:B2613" si="1539">B2582</f>
        <v>무기 1</v>
      </c>
      <c r="C2590" s="227">
        <f t="shared" ref="C2590:C2614" si="1540">C2582+100</f>
        <v>5104201</v>
      </c>
      <c r="D2590" s="227">
        <f>D2588</f>
        <v>2104</v>
      </c>
      <c r="E2590" s="227" t="s">
        <v>31</v>
      </c>
      <c r="F2590" s="227">
        <f t="shared" si="1538"/>
        <v>11</v>
      </c>
      <c r="G2590" s="227">
        <f t="shared" si="1538"/>
        <v>4</v>
      </c>
      <c r="H2590" s="227">
        <f t="shared" ref="H2590:H2613" si="1541">H2582+1000000</f>
        <v>152101002</v>
      </c>
      <c r="I2590" s="227">
        <v>1</v>
      </c>
      <c r="J2590" s="227">
        <v>1</v>
      </c>
      <c r="K2590" s="227">
        <f>K2582</f>
        <v>5</v>
      </c>
      <c r="L2590" s="227" t="str">
        <f>L2582</f>
        <v>Weapon</v>
      </c>
      <c r="M2590" s="227" t="str">
        <f>M2582</f>
        <v>Normal</v>
      </c>
      <c r="N2590" s="1"/>
      <c r="O2590" s="1"/>
      <c r="P2590" s="1"/>
    </row>
    <row r="2591" spans="1:16" ht="16.5" customHeight="1" x14ac:dyDescent="0.3">
      <c r="A2591" s="232" t="b">
        <v>1</v>
      </c>
      <c r="B2591" s="227" t="str">
        <f t="shared" si="1539"/>
        <v>무기 2</v>
      </c>
      <c r="C2591" s="227">
        <f t="shared" si="1540"/>
        <v>5104202</v>
      </c>
      <c r="D2591" s="227">
        <f t="shared" si="1535"/>
        <v>2104</v>
      </c>
      <c r="E2591" s="227" t="s">
        <v>31</v>
      </c>
      <c r="F2591" s="227">
        <f>F2590</f>
        <v>11</v>
      </c>
      <c r="G2591" s="227">
        <f>G2590</f>
        <v>4</v>
      </c>
      <c r="H2591" s="227">
        <f t="shared" si="1541"/>
        <v>152201002</v>
      </c>
      <c r="I2591" s="227">
        <v>1</v>
      </c>
      <c r="J2591" s="227">
        <v>1</v>
      </c>
      <c r="K2591" s="227">
        <f t="shared" ref="K2591:M2597" si="1542">K2583</f>
        <v>25</v>
      </c>
      <c r="L2591" s="227" t="str">
        <f t="shared" si="1542"/>
        <v>Weapon</v>
      </c>
      <c r="M2591" s="227" t="str">
        <f t="shared" si="1542"/>
        <v>Superior</v>
      </c>
      <c r="N2591" s="1"/>
      <c r="O2591" s="1"/>
      <c r="P2591" s="1"/>
    </row>
    <row r="2592" spans="1:16" ht="16.5" customHeight="1" x14ac:dyDescent="0.3">
      <c r="A2592" s="232" t="b">
        <v>1</v>
      </c>
      <c r="B2592" s="227" t="str">
        <f t="shared" si="1539"/>
        <v>무기 3</v>
      </c>
      <c r="C2592" s="227">
        <f t="shared" si="1540"/>
        <v>5104203</v>
      </c>
      <c r="D2592" s="227">
        <f t="shared" si="1535"/>
        <v>2104</v>
      </c>
      <c r="E2592" s="227" t="s">
        <v>31</v>
      </c>
      <c r="F2592" s="227">
        <f>F2590</f>
        <v>11</v>
      </c>
      <c r="G2592" s="227">
        <f>G2590</f>
        <v>4</v>
      </c>
      <c r="H2592" s="227">
        <f t="shared" si="1541"/>
        <v>152301002</v>
      </c>
      <c r="I2592" s="227">
        <v>1</v>
      </c>
      <c r="J2592" s="227">
        <v>1</v>
      </c>
      <c r="K2592" s="227">
        <f t="shared" si="1542"/>
        <v>14</v>
      </c>
      <c r="L2592" s="227" t="str">
        <f t="shared" si="1542"/>
        <v>Weapon</v>
      </c>
      <c r="M2592" s="227" t="str">
        <f t="shared" si="1542"/>
        <v>Rare</v>
      </c>
      <c r="N2592" s="1"/>
      <c r="O2592" s="1"/>
      <c r="P2592" s="1"/>
    </row>
    <row r="2593" spans="1:16" ht="16.5" customHeight="1" x14ac:dyDescent="0.3">
      <c r="A2593" s="232" t="b">
        <v>1</v>
      </c>
      <c r="B2593" s="227" t="str">
        <f t="shared" si="1539"/>
        <v>무기 4</v>
      </c>
      <c r="C2593" s="227">
        <f t="shared" si="1540"/>
        <v>5104204</v>
      </c>
      <c r="D2593" s="227">
        <f t="shared" si="1535"/>
        <v>2104</v>
      </c>
      <c r="E2593" s="227" t="s">
        <v>31</v>
      </c>
      <c r="F2593" s="227">
        <f>F2591</f>
        <v>11</v>
      </c>
      <c r="G2593" s="227">
        <f>G2591</f>
        <v>4</v>
      </c>
      <c r="H2593" s="227">
        <f t="shared" si="1541"/>
        <v>152401002</v>
      </c>
      <c r="I2593" s="227">
        <v>1</v>
      </c>
      <c r="J2593" s="227">
        <v>1</v>
      </c>
      <c r="K2593" s="227">
        <f t="shared" si="1542"/>
        <v>1</v>
      </c>
      <c r="L2593" s="227" t="str">
        <f t="shared" si="1542"/>
        <v>Weapon</v>
      </c>
      <c r="M2593" s="227" t="str">
        <f t="shared" si="1542"/>
        <v>Unique</v>
      </c>
      <c r="N2593" s="1"/>
      <c r="O2593" s="1"/>
      <c r="P2593" s="1"/>
    </row>
    <row r="2594" spans="1:16" ht="16.5" customHeight="1" x14ac:dyDescent="0.3">
      <c r="A2594" s="232" t="b">
        <v>1</v>
      </c>
      <c r="B2594" s="227" t="str">
        <f t="shared" si="1539"/>
        <v>투구 1</v>
      </c>
      <c r="C2594" s="227">
        <f t="shared" si="1540"/>
        <v>5104205</v>
      </c>
      <c r="D2594" s="227">
        <f>D2592</f>
        <v>2104</v>
      </c>
      <c r="E2594" s="227" t="s">
        <v>31</v>
      </c>
      <c r="F2594" s="227">
        <f t="shared" ref="F2594:G2594" si="1543">F2592</f>
        <v>11</v>
      </c>
      <c r="G2594" s="227">
        <f t="shared" si="1543"/>
        <v>4</v>
      </c>
      <c r="H2594" s="227">
        <f t="shared" si="1541"/>
        <v>152103002</v>
      </c>
      <c r="I2594" s="227">
        <v>1</v>
      </c>
      <c r="J2594" s="227">
        <v>1</v>
      </c>
      <c r="K2594" s="227">
        <f t="shared" si="1542"/>
        <v>5</v>
      </c>
      <c r="L2594" s="227" t="str">
        <f t="shared" si="1542"/>
        <v>Head</v>
      </c>
      <c r="M2594" s="227" t="str">
        <f t="shared" si="1542"/>
        <v>Normal</v>
      </c>
      <c r="N2594" s="1"/>
      <c r="O2594" s="1"/>
      <c r="P2594" s="1"/>
    </row>
    <row r="2595" spans="1:16" ht="16.5" customHeight="1" x14ac:dyDescent="0.3">
      <c r="A2595" s="232" t="b">
        <v>1</v>
      </c>
      <c r="B2595" s="227" t="str">
        <f t="shared" si="1539"/>
        <v>투구 2</v>
      </c>
      <c r="C2595" s="227">
        <f t="shared" si="1540"/>
        <v>5104206</v>
      </c>
      <c r="D2595" s="227">
        <f t="shared" si="1535"/>
        <v>2104</v>
      </c>
      <c r="E2595" s="227" t="s">
        <v>31</v>
      </c>
      <c r="F2595" s="227">
        <f t="shared" ref="F2595:G2595" si="1544">F2594</f>
        <v>11</v>
      </c>
      <c r="G2595" s="227">
        <f t="shared" si="1544"/>
        <v>4</v>
      </c>
      <c r="H2595" s="227">
        <f t="shared" si="1541"/>
        <v>152203002</v>
      </c>
      <c r="I2595" s="227">
        <v>1</v>
      </c>
      <c r="J2595" s="227">
        <v>1</v>
      </c>
      <c r="K2595" s="227">
        <f t="shared" si="1542"/>
        <v>25</v>
      </c>
      <c r="L2595" s="227" t="str">
        <f t="shared" si="1542"/>
        <v>Head</v>
      </c>
      <c r="M2595" s="227" t="str">
        <f t="shared" si="1542"/>
        <v>Superior</v>
      </c>
      <c r="N2595" s="1"/>
      <c r="O2595" s="1"/>
      <c r="P2595" s="1"/>
    </row>
    <row r="2596" spans="1:16" ht="16.5" customHeight="1" x14ac:dyDescent="0.3">
      <c r="A2596" s="232" t="b">
        <v>1</v>
      </c>
      <c r="B2596" s="227" t="str">
        <f t="shared" si="1539"/>
        <v>투구 3</v>
      </c>
      <c r="C2596" s="227">
        <f t="shared" si="1540"/>
        <v>5104207</v>
      </c>
      <c r="D2596" s="227">
        <f t="shared" si="1535"/>
        <v>2104</v>
      </c>
      <c r="E2596" s="227" t="s">
        <v>31</v>
      </c>
      <c r="F2596" s="227">
        <f t="shared" ref="F2596:G2598" si="1545">F2594</f>
        <v>11</v>
      </c>
      <c r="G2596" s="227">
        <f t="shared" si="1545"/>
        <v>4</v>
      </c>
      <c r="H2596" s="227">
        <f t="shared" si="1541"/>
        <v>152303002</v>
      </c>
      <c r="I2596" s="227">
        <v>1</v>
      </c>
      <c r="J2596" s="227">
        <v>1</v>
      </c>
      <c r="K2596" s="227">
        <f t="shared" si="1542"/>
        <v>14</v>
      </c>
      <c r="L2596" s="227" t="str">
        <f t="shared" si="1542"/>
        <v>Head</v>
      </c>
      <c r="M2596" s="227" t="str">
        <f t="shared" si="1542"/>
        <v>Rare</v>
      </c>
      <c r="N2596" s="1"/>
      <c r="O2596" s="1"/>
      <c r="P2596" s="1"/>
    </row>
    <row r="2597" spans="1:16" ht="16.5" customHeight="1" x14ac:dyDescent="0.3">
      <c r="A2597" s="232" t="b">
        <v>1</v>
      </c>
      <c r="B2597" s="227" t="str">
        <f t="shared" si="1539"/>
        <v>투구 4</v>
      </c>
      <c r="C2597" s="227">
        <f t="shared" si="1540"/>
        <v>5104208</v>
      </c>
      <c r="D2597" s="227">
        <f t="shared" si="1535"/>
        <v>2104</v>
      </c>
      <c r="E2597" s="227" t="s">
        <v>31</v>
      </c>
      <c r="F2597" s="227">
        <f t="shared" si="1545"/>
        <v>11</v>
      </c>
      <c r="G2597" s="227">
        <f t="shared" si="1545"/>
        <v>4</v>
      </c>
      <c r="H2597" s="227">
        <f t="shared" si="1541"/>
        <v>152403002</v>
      </c>
      <c r="I2597" s="227">
        <v>1</v>
      </c>
      <c r="J2597" s="227">
        <v>1</v>
      </c>
      <c r="K2597" s="227">
        <f t="shared" si="1542"/>
        <v>1</v>
      </c>
      <c r="L2597" s="227" t="str">
        <f t="shared" si="1542"/>
        <v>Head</v>
      </c>
      <c r="M2597" s="227" t="str">
        <f t="shared" si="1542"/>
        <v>Unique</v>
      </c>
      <c r="N2597" s="1"/>
      <c r="O2597" s="1"/>
      <c r="P2597" s="1"/>
    </row>
    <row r="2598" spans="1:16" ht="16.5" customHeight="1" x14ac:dyDescent="0.3">
      <c r="A2598" s="232" t="b">
        <v>1</v>
      </c>
      <c r="B2598" s="228" t="str">
        <f t="shared" si="1539"/>
        <v>무기 1</v>
      </c>
      <c r="C2598" s="228">
        <f t="shared" si="1540"/>
        <v>5104301</v>
      </c>
      <c r="D2598" s="228">
        <f>D2596</f>
        <v>2104</v>
      </c>
      <c r="E2598" s="228" t="s">
        <v>32</v>
      </c>
      <c r="F2598" s="228">
        <f t="shared" si="1545"/>
        <v>11</v>
      </c>
      <c r="G2598" s="228">
        <f t="shared" si="1545"/>
        <v>4</v>
      </c>
      <c r="H2598" s="228">
        <f t="shared" si="1541"/>
        <v>153101002</v>
      </c>
      <c r="I2598" s="228">
        <v>1</v>
      </c>
      <c r="J2598" s="228">
        <v>1</v>
      </c>
      <c r="K2598" s="228">
        <f>K2590</f>
        <v>5</v>
      </c>
      <c r="L2598" s="228" t="str">
        <f>L2590</f>
        <v>Weapon</v>
      </c>
      <c r="M2598" s="228" t="str">
        <f>M2590</f>
        <v>Normal</v>
      </c>
      <c r="N2598" s="1"/>
      <c r="O2598" s="1"/>
      <c r="P2598" s="1"/>
    </row>
    <row r="2599" spans="1:16" ht="16.5" customHeight="1" x14ac:dyDescent="0.3">
      <c r="A2599" s="232" t="b">
        <v>1</v>
      </c>
      <c r="B2599" s="228" t="str">
        <f t="shared" si="1539"/>
        <v>무기 2</v>
      </c>
      <c r="C2599" s="228">
        <f t="shared" si="1540"/>
        <v>5104302</v>
      </c>
      <c r="D2599" s="228">
        <f t="shared" si="1535"/>
        <v>2104</v>
      </c>
      <c r="E2599" s="228" t="s">
        <v>32</v>
      </c>
      <c r="F2599" s="228">
        <f>F2598</f>
        <v>11</v>
      </c>
      <c r="G2599" s="228">
        <f>G2598</f>
        <v>4</v>
      </c>
      <c r="H2599" s="228">
        <f t="shared" si="1541"/>
        <v>153201002</v>
      </c>
      <c r="I2599" s="228">
        <v>1</v>
      </c>
      <c r="J2599" s="228">
        <v>1</v>
      </c>
      <c r="K2599" s="228">
        <f t="shared" ref="K2599:M2605" si="1546">K2591</f>
        <v>25</v>
      </c>
      <c r="L2599" s="228" t="str">
        <f t="shared" si="1546"/>
        <v>Weapon</v>
      </c>
      <c r="M2599" s="228" t="str">
        <f t="shared" si="1546"/>
        <v>Superior</v>
      </c>
      <c r="N2599" s="1"/>
      <c r="O2599" s="1"/>
      <c r="P2599" s="1"/>
    </row>
    <row r="2600" spans="1:16" ht="16.5" customHeight="1" x14ac:dyDescent="0.3">
      <c r="A2600" s="232" t="b">
        <v>1</v>
      </c>
      <c r="B2600" s="228" t="str">
        <f t="shared" si="1539"/>
        <v>무기 3</v>
      </c>
      <c r="C2600" s="228">
        <f t="shared" si="1540"/>
        <v>5104303</v>
      </c>
      <c r="D2600" s="228">
        <f t="shared" si="1535"/>
        <v>2104</v>
      </c>
      <c r="E2600" s="228" t="s">
        <v>32</v>
      </c>
      <c r="F2600" s="228">
        <f>F2598</f>
        <v>11</v>
      </c>
      <c r="G2600" s="228">
        <f>G2598</f>
        <v>4</v>
      </c>
      <c r="H2600" s="228">
        <f t="shared" si="1541"/>
        <v>153301002</v>
      </c>
      <c r="I2600" s="228">
        <v>1</v>
      </c>
      <c r="J2600" s="228">
        <v>1</v>
      </c>
      <c r="K2600" s="228">
        <f t="shared" si="1546"/>
        <v>14</v>
      </c>
      <c r="L2600" s="228" t="str">
        <f t="shared" si="1546"/>
        <v>Weapon</v>
      </c>
      <c r="M2600" s="228" t="str">
        <f t="shared" si="1546"/>
        <v>Rare</v>
      </c>
      <c r="N2600" s="1"/>
      <c r="O2600" s="1"/>
      <c r="P2600" s="1"/>
    </row>
    <row r="2601" spans="1:16" ht="16.5" customHeight="1" x14ac:dyDescent="0.3">
      <c r="A2601" s="232" t="b">
        <v>1</v>
      </c>
      <c r="B2601" s="228" t="str">
        <f t="shared" si="1539"/>
        <v>무기 4</v>
      </c>
      <c r="C2601" s="228">
        <f t="shared" si="1540"/>
        <v>5104304</v>
      </c>
      <c r="D2601" s="228">
        <f t="shared" si="1535"/>
        <v>2104</v>
      </c>
      <c r="E2601" s="228" t="s">
        <v>32</v>
      </c>
      <c r="F2601" s="228">
        <f>F2599</f>
        <v>11</v>
      </c>
      <c r="G2601" s="228">
        <f>G2599</f>
        <v>4</v>
      </c>
      <c r="H2601" s="228">
        <f t="shared" si="1541"/>
        <v>153401002</v>
      </c>
      <c r="I2601" s="228">
        <v>1</v>
      </c>
      <c r="J2601" s="228">
        <v>1</v>
      </c>
      <c r="K2601" s="228">
        <f t="shared" si="1546"/>
        <v>1</v>
      </c>
      <c r="L2601" s="228" t="str">
        <f t="shared" si="1546"/>
        <v>Weapon</v>
      </c>
      <c r="M2601" s="228" t="str">
        <f t="shared" si="1546"/>
        <v>Unique</v>
      </c>
      <c r="N2601" s="1"/>
      <c r="O2601" s="1"/>
      <c r="P2601" s="1"/>
    </row>
    <row r="2602" spans="1:16" ht="16.5" customHeight="1" x14ac:dyDescent="0.3">
      <c r="A2602" s="232" t="b">
        <v>1</v>
      </c>
      <c r="B2602" s="228" t="str">
        <f t="shared" si="1539"/>
        <v>투구 1</v>
      </c>
      <c r="C2602" s="228">
        <f t="shared" si="1540"/>
        <v>5104305</v>
      </c>
      <c r="D2602" s="228">
        <f>D2600</f>
        <v>2104</v>
      </c>
      <c r="E2602" s="228" t="s">
        <v>32</v>
      </c>
      <c r="F2602" s="228">
        <f t="shared" ref="F2602:G2602" si="1547">F2600</f>
        <v>11</v>
      </c>
      <c r="G2602" s="228">
        <f t="shared" si="1547"/>
        <v>4</v>
      </c>
      <c r="H2602" s="228">
        <f t="shared" si="1541"/>
        <v>153103002</v>
      </c>
      <c r="I2602" s="228">
        <v>1</v>
      </c>
      <c r="J2602" s="228">
        <v>1</v>
      </c>
      <c r="K2602" s="228">
        <f t="shared" si="1546"/>
        <v>5</v>
      </c>
      <c r="L2602" s="228" t="str">
        <f t="shared" si="1546"/>
        <v>Head</v>
      </c>
      <c r="M2602" s="228" t="str">
        <f t="shared" si="1546"/>
        <v>Normal</v>
      </c>
      <c r="N2602" s="1"/>
      <c r="O2602" s="1"/>
      <c r="P2602" s="1"/>
    </row>
    <row r="2603" spans="1:16" ht="16.5" customHeight="1" x14ac:dyDescent="0.3">
      <c r="A2603" s="232" t="b">
        <v>1</v>
      </c>
      <c r="B2603" s="228" t="str">
        <f t="shared" si="1539"/>
        <v>투구 2</v>
      </c>
      <c r="C2603" s="228">
        <f t="shared" si="1540"/>
        <v>5104306</v>
      </c>
      <c r="D2603" s="228">
        <f t="shared" si="1535"/>
        <v>2104</v>
      </c>
      <c r="E2603" s="228" t="s">
        <v>32</v>
      </c>
      <c r="F2603" s="228">
        <f t="shared" ref="F2603:G2603" si="1548">F2602</f>
        <v>11</v>
      </c>
      <c r="G2603" s="228">
        <f t="shared" si="1548"/>
        <v>4</v>
      </c>
      <c r="H2603" s="228">
        <f t="shared" si="1541"/>
        <v>153203002</v>
      </c>
      <c r="I2603" s="228">
        <v>1</v>
      </c>
      <c r="J2603" s="228">
        <v>1</v>
      </c>
      <c r="K2603" s="228">
        <f t="shared" si="1546"/>
        <v>25</v>
      </c>
      <c r="L2603" s="228" t="str">
        <f t="shared" si="1546"/>
        <v>Head</v>
      </c>
      <c r="M2603" s="228" t="str">
        <f t="shared" si="1546"/>
        <v>Superior</v>
      </c>
      <c r="N2603" s="1"/>
      <c r="O2603" s="1"/>
      <c r="P2603" s="1"/>
    </row>
    <row r="2604" spans="1:16" ht="16.5" customHeight="1" x14ac:dyDescent="0.3">
      <c r="A2604" s="232" t="b">
        <v>1</v>
      </c>
      <c r="B2604" s="228" t="str">
        <f t="shared" si="1539"/>
        <v>투구 3</v>
      </c>
      <c r="C2604" s="228">
        <f t="shared" si="1540"/>
        <v>5104307</v>
      </c>
      <c r="D2604" s="228">
        <f t="shared" si="1535"/>
        <v>2104</v>
      </c>
      <c r="E2604" s="228" t="s">
        <v>32</v>
      </c>
      <c r="F2604" s="228">
        <f t="shared" ref="F2604:G2606" si="1549">F2602</f>
        <v>11</v>
      </c>
      <c r="G2604" s="228">
        <f t="shared" si="1549"/>
        <v>4</v>
      </c>
      <c r="H2604" s="228">
        <f t="shared" si="1541"/>
        <v>153303002</v>
      </c>
      <c r="I2604" s="228">
        <v>1</v>
      </c>
      <c r="J2604" s="228">
        <v>1</v>
      </c>
      <c r="K2604" s="228">
        <f t="shared" si="1546"/>
        <v>14</v>
      </c>
      <c r="L2604" s="228" t="str">
        <f t="shared" si="1546"/>
        <v>Head</v>
      </c>
      <c r="M2604" s="228" t="str">
        <f t="shared" si="1546"/>
        <v>Rare</v>
      </c>
      <c r="N2604" s="1"/>
      <c r="O2604" s="1"/>
      <c r="P2604" s="1"/>
    </row>
    <row r="2605" spans="1:16" ht="16.5" customHeight="1" x14ac:dyDescent="0.3">
      <c r="A2605" s="232" t="b">
        <v>1</v>
      </c>
      <c r="B2605" s="228" t="str">
        <f t="shared" si="1539"/>
        <v>투구 4</v>
      </c>
      <c r="C2605" s="228">
        <f t="shared" si="1540"/>
        <v>5104308</v>
      </c>
      <c r="D2605" s="228">
        <f t="shared" si="1535"/>
        <v>2104</v>
      </c>
      <c r="E2605" s="228" t="s">
        <v>32</v>
      </c>
      <c r="F2605" s="228">
        <f t="shared" si="1549"/>
        <v>11</v>
      </c>
      <c r="G2605" s="228">
        <f t="shared" si="1549"/>
        <v>4</v>
      </c>
      <c r="H2605" s="228">
        <f t="shared" si="1541"/>
        <v>153403002</v>
      </c>
      <c r="I2605" s="228">
        <v>1</v>
      </c>
      <c r="J2605" s="228">
        <v>1</v>
      </c>
      <c r="K2605" s="228">
        <f t="shared" si="1546"/>
        <v>1</v>
      </c>
      <c r="L2605" s="228" t="str">
        <f t="shared" si="1546"/>
        <v>Head</v>
      </c>
      <c r="M2605" s="228" t="str">
        <f t="shared" si="1546"/>
        <v>Unique</v>
      </c>
      <c r="N2605" s="1"/>
      <c r="O2605" s="1"/>
      <c r="P2605" s="1"/>
    </row>
    <row r="2606" spans="1:16" ht="16.5" customHeight="1" x14ac:dyDescent="0.3">
      <c r="A2606" s="232" t="b">
        <v>1</v>
      </c>
      <c r="B2606" s="229" t="str">
        <f t="shared" si="1539"/>
        <v>무기 1</v>
      </c>
      <c r="C2606" s="229">
        <f t="shared" si="1540"/>
        <v>5104401</v>
      </c>
      <c r="D2606" s="229">
        <f>D2604</f>
        <v>2104</v>
      </c>
      <c r="E2606" s="229" t="s">
        <v>33</v>
      </c>
      <c r="F2606" s="229">
        <f t="shared" si="1549"/>
        <v>11</v>
      </c>
      <c r="G2606" s="229">
        <f t="shared" si="1549"/>
        <v>4</v>
      </c>
      <c r="H2606" s="229">
        <f t="shared" si="1541"/>
        <v>154101002</v>
      </c>
      <c r="I2606" s="229">
        <v>1</v>
      </c>
      <c r="J2606" s="229">
        <v>1</v>
      </c>
      <c r="K2606" s="229">
        <f>K2598</f>
        <v>5</v>
      </c>
      <c r="L2606" s="229" t="str">
        <f>L2598</f>
        <v>Weapon</v>
      </c>
      <c r="M2606" s="229" t="str">
        <f>M2598</f>
        <v>Normal</v>
      </c>
      <c r="N2606" s="1"/>
      <c r="O2606" s="1"/>
      <c r="P2606" s="1"/>
    </row>
    <row r="2607" spans="1:16" ht="16.5" customHeight="1" x14ac:dyDescent="0.3">
      <c r="A2607" s="232" t="b">
        <v>1</v>
      </c>
      <c r="B2607" s="229" t="str">
        <f t="shared" si="1539"/>
        <v>무기 2</v>
      </c>
      <c r="C2607" s="229">
        <f t="shared" si="1540"/>
        <v>5104402</v>
      </c>
      <c r="D2607" s="229">
        <f t="shared" si="1535"/>
        <v>2104</v>
      </c>
      <c r="E2607" s="229" t="s">
        <v>33</v>
      </c>
      <c r="F2607" s="229">
        <f>F2606</f>
        <v>11</v>
      </c>
      <c r="G2607" s="229">
        <f>G2606</f>
        <v>4</v>
      </c>
      <c r="H2607" s="229">
        <f t="shared" si="1541"/>
        <v>154201002</v>
      </c>
      <c r="I2607" s="229">
        <v>1</v>
      </c>
      <c r="J2607" s="229">
        <v>1</v>
      </c>
      <c r="K2607" s="229">
        <f t="shared" ref="K2607:M2613" si="1550">K2599</f>
        <v>25</v>
      </c>
      <c r="L2607" s="229" t="str">
        <f t="shared" si="1550"/>
        <v>Weapon</v>
      </c>
      <c r="M2607" s="229" t="str">
        <f t="shared" si="1550"/>
        <v>Superior</v>
      </c>
      <c r="N2607" s="1"/>
      <c r="O2607" s="1"/>
      <c r="P2607" s="1"/>
    </row>
    <row r="2608" spans="1:16" ht="16.5" customHeight="1" x14ac:dyDescent="0.3">
      <c r="A2608" s="232" t="b">
        <v>1</v>
      </c>
      <c r="B2608" s="229" t="str">
        <f t="shared" si="1539"/>
        <v>무기 3</v>
      </c>
      <c r="C2608" s="229">
        <f t="shared" si="1540"/>
        <v>5104403</v>
      </c>
      <c r="D2608" s="229">
        <f t="shared" si="1535"/>
        <v>2104</v>
      </c>
      <c r="E2608" s="229" t="s">
        <v>33</v>
      </c>
      <c r="F2608" s="229">
        <f>F2606</f>
        <v>11</v>
      </c>
      <c r="G2608" s="229">
        <f>G2606</f>
        <v>4</v>
      </c>
      <c r="H2608" s="229">
        <f t="shared" si="1541"/>
        <v>154301002</v>
      </c>
      <c r="I2608" s="229">
        <v>1</v>
      </c>
      <c r="J2608" s="229">
        <v>1</v>
      </c>
      <c r="K2608" s="229">
        <f t="shared" si="1550"/>
        <v>14</v>
      </c>
      <c r="L2608" s="229" t="str">
        <f t="shared" si="1550"/>
        <v>Weapon</v>
      </c>
      <c r="M2608" s="229" t="str">
        <f t="shared" si="1550"/>
        <v>Rare</v>
      </c>
      <c r="N2608" s="1"/>
      <c r="O2608" s="1"/>
      <c r="P2608" s="1"/>
    </row>
    <row r="2609" spans="1:16" ht="16.5" customHeight="1" x14ac:dyDescent="0.3">
      <c r="A2609" s="232" t="b">
        <v>1</v>
      </c>
      <c r="B2609" s="229" t="str">
        <f t="shared" si="1539"/>
        <v>무기 4</v>
      </c>
      <c r="C2609" s="229">
        <f t="shared" si="1540"/>
        <v>5104404</v>
      </c>
      <c r="D2609" s="229">
        <f t="shared" si="1535"/>
        <v>2104</v>
      </c>
      <c r="E2609" s="229" t="s">
        <v>33</v>
      </c>
      <c r="F2609" s="229">
        <f>F2607</f>
        <v>11</v>
      </c>
      <c r="G2609" s="229">
        <f>G2607</f>
        <v>4</v>
      </c>
      <c r="H2609" s="229">
        <f t="shared" si="1541"/>
        <v>154401002</v>
      </c>
      <c r="I2609" s="229">
        <v>1</v>
      </c>
      <c r="J2609" s="229">
        <v>1</v>
      </c>
      <c r="K2609" s="229">
        <f t="shared" si="1550"/>
        <v>1</v>
      </c>
      <c r="L2609" s="229" t="str">
        <f t="shared" si="1550"/>
        <v>Weapon</v>
      </c>
      <c r="M2609" s="229" t="str">
        <f t="shared" si="1550"/>
        <v>Unique</v>
      </c>
      <c r="N2609" s="1"/>
      <c r="O2609" s="1"/>
      <c r="P2609" s="1"/>
    </row>
    <row r="2610" spans="1:16" ht="16.5" customHeight="1" x14ac:dyDescent="0.3">
      <c r="A2610" s="232" t="b">
        <v>1</v>
      </c>
      <c r="B2610" s="229" t="str">
        <f t="shared" si="1539"/>
        <v>투구 1</v>
      </c>
      <c r="C2610" s="229">
        <f t="shared" si="1540"/>
        <v>5104405</v>
      </c>
      <c r="D2610" s="229">
        <f>D2608</f>
        <v>2104</v>
      </c>
      <c r="E2610" s="229" t="s">
        <v>33</v>
      </c>
      <c r="F2610" s="229">
        <f t="shared" ref="F2610:G2610" si="1551">F2608</f>
        <v>11</v>
      </c>
      <c r="G2610" s="229">
        <f t="shared" si="1551"/>
        <v>4</v>
      </c>
      <c r="H2610" s="229">
        <f t="shared" si="1541"/>
        <v>154103002</v>
      </c>
      <c r="I2610" s="229">
        <v>1</v>
      </c>
      <c r="J2610" s="229">
        <v>1</v>
      </c>
      <c r="K2610" s="229">
        <f t="shared" si="1550"/>
        <v>5</v>
      </c>
      <c r="L2610" s="229" t="str">
        <f t="shared" si="1550"/>
        <v>Head</v>
      </c>
      <c r="M2610" s="229" t="str">
        <f t="shared" si="1550"/>
        <v>Normal</v>
      </c>
      <c r="N2610" s="1"/>
      <c r="O2610" s="1"/>
      <c r="P2610" s="1"/>
    </row>
    <row r="2611" spans="1:16" ht="16.5" customHeight="1" x14ac:dyDescent="0.3">
      <c r="A2611" s="232" t="b">
        <v>1</v>
      </c>
      <c r="B2611" s="229" t="str">
        <f t="shared" si="1539"/>
        <v>투구 2</v>
      </c>
      <c r="C2611" s="229">
        <f t="shared" si="1540"/>
        <v>5104406</v>
      </c>
      <c r="D2611" s="229">
        <f t="shared" si="1535"/>
        <v>2104</v>
      </c>
      <c r="E2611" s="229" t="s">
        <v>33</v>
      </c>
      <c r="F2611" s="229">
        <f t="shared" ref="F2611:G2611" si="1552">F2610</f>
        <v>11</v>
      </c>
      <c r="G2611" s="229">
        <f t="shared" si="1552"/>
        <v>4</v>
      </c>
      <c r="H2611" s="229">
        <f t="shared" si="1541"/>
        <v>154203002</v>
      </c>
      <c r="I2611" s="229">
        <v>1</v>
      </c>
      <c r="J2611" s="229">
        <v>1</v>
      </c>
      <c r="K2611" s="229">
        <f t="shared" si="1550"/>
        <v>25</v>
      </c>
      <c r="L2611" s="229" t="str">
        <f t="shared" si="1550"/>
        <v>Head</v>
      </c>
      <c r="M2611" s="229" t="str">
        <f t="shared" si="1550"/>
        <v>Superior</v>
      </c>
      <c r="N2611" s="1"/>
      <c r="O2611" s="1"/>
      <c r="P2611" s="1"/>
    </row>
    <row r="2612" spans="1:16" ht="16.5" customHeight="1" x14ac:dyDescent="0.3">
      <c r="A2612" s="232" t="b">
        <v>1</v>
      </c>
      <c r="B2612" s="229" t="str">
        <f t="shared" si="1539"/>
        <v>투구 3</v>
      </c>
      <c r="C2612" s="229">
        <f t="shared" si="1540"/>
        <v>5104407</v>
      </c>
      <c r="D2612" s="229">
        <f t="shared" si="1535"/>
        <v>2104</v>
      </c>
      <c r="E2612" s="229" t="s">
        <v>33</v>
      </c>
      <c r="F2612" s="229">
        <f t="shared" ref="F2612:G2614" si="1553">F2610</f>
        <v>11</v>
      </c>
      <c r="G2612" s="229">
        <f t="shared" si="1553"/>
        <v>4</v>
      </c>
      <c r="H2612" s="229">
        <f t="shared" si="1541"/>
        <v>154303002</v>
      </c>
      <c r="I2612" s="229">
        <v>1</v>
      </c>
      <c r="J2612" s="229">
        <v>1</v>
      </c>
      <c r="K2612" s="229">
        <f t="shared" si="1550"/>
        <v>14</v>
      </c>
      <c r="L2612" s="229" t="str">
        <f t="shared" si="1550"/>
        <v>Head</v>
      </c>
      <c r="M2612" s="229" t="str">
        <f t="shared" si="1550"/>
        <v>Rare</v>
      </c>
      <c r="N2612" s="1"/>
      <c r="O2612" s="1"/>
      <c r="P2612" s="1"/>
    </row>
    <row r="2613" spans="1:16" ht="16.5" customHeight="1" x14ac:dyDescent="0.3">
      <c r="A2613" s="232" t="b">
        <v>1</v>
      </c>
      <c r="B2613" s="229" t="str">
        <f t="shared" si="1539"/>
        <v>투구 4</v>
      </c>
      <c r="C2613" s="229">
        <f t="shared" si="1540"/>
        <v>5104408</v>
      </c>
      <c r="D2613" s="229">
        <f t="shared" si="1535"/>
        <v>2104</v>
      </c>
      <c r="E2613" s="229" t="s">
        <v>33</v>
      </c>
      <c r="F2613" s="229">
        <f t="shared" si="1553"/>
        <v>11</v>
      </c>
      <c r="G2613" s="229">
        <f t="shared" si="1553"/>
        <v>4</v>
      </c>
      <c r="H2613" s="229">
        <f t="shared" si="1541"/>
        <v>154403002</v>
      </c>
      <c r="I2613" s="229">
        <v>1</v>
      </c>
      <c r="J2613" s="229">
        <v>1</v>
      </c>
      <c r="K2613" s="229">
        <f t="shared" si="1550"/>
        <v>1</v>
      </c>
      <c r="L2613" s="229" t="str">
        <f t="shared" si="1550"/>
        <v>Head</v>
      </c>
      <c r="M2613" s="229" t="str">
        <f t="shared" si="1550"/>
        <v>Unique</v>
      </c>
      <c r="N2613" s="1"/>
      <c r="O2613" s="1"/>
      <c r="P2613" s="1"/>
    </row>
    <row r="2614" spans="1:16" ht="16.5" customHeight="1" x14ac:dyDescent="0.3">
      <c r="A2614" s="232" t="b">
        <v>1</v>
      </c>
      <c r="B2614" s="230" t="s">
        <v>34</v>
      </c>
      <c r="C2614" s="230">
        <f t="shared" si="1540"/>
        <v>5104501</v>
      </c>
      <c r="D2614" s="230">
        <f>D2612</f>
        <v>2104</v>
      </c>
      <c r="E2614" s="230" t="s">
        <v>35</v>
      </c>
      <c r="F2614" s="230">
        <f t="shared" si="1553"/>
        <v>11</v>
      </c>
      <c r="G2614" s="230">
        <f t="shared" si="1553"/>
        <v>4</v>
      </c>
      <c r="H2614" s="230">
        <v>160004001</v>
      </c>
      <c r="I2614" s="230">
        <v>1</v>
      </c>
      <c r="J2614" s="230">
        <v>1</v>
      </c>
      <c r="K2614" s="101">
        <v>3</v>
      </c>
      <c r="L2614" s="230" t="s">
        <v>36</v>
      </c>
      <c r="M2614" s="230" t="s">
        <v>37</v>
      </c>
      <c r="N2614" s="1"/>
      <c r="O2614" s="1"/>
      <c r="P2614" s="1"/>
    </row>
    <row r="2615" spans="1:16" ht="16.5" customHeight="1" x14ac:dyDescent="0.3">
      <c r="A2615" s="232" t="b">
        <v>1</v>
      </c>
      <c r="B2615" s="230" t="s">
        <v>38</v>
      </c>
      <c r="C2615" s="230">
        <f>C2614+1</f>
        <v>5104502</v>
      </c>
      <c r="D2615" s="230">
        <f t="shared" si="1535"/>
        <v>2104</v>
      </c>
      <c r="E2615" s="230" t="s">
        <v>35</v>
      </c>
      <c r="F2615" s="230">
        <f t="shared" ref="F2615:G2617" si="1554">F2614</f>
        <v>11</v>
      </c>
      <c r="G2615" s="230">
        <f t="shared" si="1554"/>
        <v>4</v>
      </c>
      <c r="H2615" s="230">
        <v>160004002</v>
      </c>
      <c r="I2615" s="230">
        <v>1</v>
      </c>
      <c r="J2615" s="230">
        <v>1</v>
      </c>
      <c r="K2615" s="101">
        <v>2</v>
      </c>
      <c r="L2615" s="230" t="s">
        <v>39</v>
      </c>
      <c r="M2615" s="230" t="s">
        <v>37</v>
      </c>
      <c r="N2615" s="1"/>
      <c r="O2615" s="1"/>
      <c r="P2615" s="1"/>
    </row>
    <row r="2616" spans="1:16" ht="16.5" customHeight="1" x14ac:dyDescent="0.3">
      <c r="A2616" s="232" t="b">
        <v>1</v>
      </c>
      <c r="B2616" s="230" t="s">
        <v>40</v>
      </c>
      <c r="C2616" s="230">
        <f>C2615+1</f>
        <v>5104503</v>
      </c>
      <c r="D2616" s="230">
        <f t="shared" si="1535"/>
        <v>2104</v>
      </c>
      <c r="E2616" s="230" t="s">
        <v>35</v>
      </c>
      <c r="F2616" s="230">
        <f t="shared" si="1554"/>
        <v>11</v>
      </c>
      <c r="G2616" s="230">
        <f t="shared" si="1554"/>
        <v>4</v>
      </c>
      <c r="H2616" s="230">
        <v>160004003</v>
      </c>
      <c r="I2616" s="230">
        <v>1</v>
      </c>
      <c r="J2616" s="230">
        <v>1</v>
      </c>
      <c r="K2616" s="101">
        <v>4</v>
      </c>
      <c r="L2616" s="230" t="s">
        <v>41</v>
      </c>
      <c r="M2616" s="230" t="s">
        <v>37</v>
      </c>
      <c r="N2616" s="1"/>
      <c r="O2616" s="1"/>
      <c r="P2616" s="1"/>
    </row>
    <row r="2617" spans="1:16" ht="16.5" customHeight="1" x14ac:dyDescent="0.3">
      <c r="A2617" s="232" t="b">
        <v>1</v>
      </c>
      <c r="B2617" s="230" t="s">
        <v>42</v>
      </c>
      <c r="C2617" s="230">
        <f>C2616+1</f>
        <v>5104504</v>
      </c>
      <c r="D2617" s="230">
        <f t="shared" si="1535"/>
        <v>2104</v>
      </c>
      <c r="E2617" s="230" t="s">
        <v>35</v>
      </c>
      <c r="F2617" s="230">
        <f t="shared" si="1554"/>
        <v>11</v>
      </c>
      <c r="G2617" s="230">
        <f t="shared" si="1554"/>
        <v>4</v>
      </c>
      <c r="H2617" s="230">
        <v>160004004</v>
      </c>
      <c r="I2617" s="230">
        <v>1</v>
      </c>
      <c r="J2617" s="230">
        <v>1</v>
      </c>
      <c r="K2617" s="101">
        <v>1</v>
      </c>
      <c r="L2617" s="230" t="s">
        <v>43</v>
      </c>
      <c r="M2617" s="230" t="s">
        <v>37</v>
      </c>
      <c r="N2617" s="1"/>
      <c r="O2617" s="1"/>
      <c r="P2617" s="1"/>
    </row>
    <row r="2618" spans="1:16" ht="16.5" customHeight="1" x14ac:dyDescent="0.3">
      <c r="A2618" s="232" t="b">
        <v>1</v>
      </c>
      <c r="B2618" s="224" t="s">
        <v>709</v>
      </c>
      <c r="C2618" s="224">
        <v>5105101</v>
      </c>
      <c r="D2618" s="224">
        <f>D2592+1</f>
        <v>2105</v>
      </c>
      <c r="E2618" s="225" t="s">
        <v>27</v>
      </c>
      <c r="F2618" s="224">
        <v>11</v>
      </c>
      <c r="G2618" s="224">
        <v>5</v>
      </c>
      <c r="H2618" s="224">
        <v>151102002</v>
      </c>
      <c r="I2618" s="225">
        <v>1</v>
      </c>
      <c r="J2618" s="225">
        <v>1</v>
      </c>
      <c r="K2618" s="224">
        <v>5</v>
      </c>
      <c r="L2618" s="226" t="str">
        <f>IF(H2618&gt;=151107001,"Shoes",IF(H2618&gt;=151106001,"Pants",IF(H2618&gt;=151105001,"Glove",IF(H2618&gt;=151103001,"Head",IF(H2618&gt;=151102001,"Body",IF(H2618&gt;=151101001,"Weapon"))))))</f>
        <v>Body</v>
      </c>
      <c r="M2618" s="225" t="s">
        <v>674</v>
      </c>
      <c r="N2618" s="1"/>
      <c r="O2618" s="1"/>
      <c r="P2618" s="1"/>
    </row>
    <row r="2619" spans="1:16" ht="16.5" customHeight="1" x14ac:dyDescent="0.3">
      <c r="A2619" s="232" t="b">
        <v>1</v>
      </c>
      <c r="B2619" s="224" t="s">
        <v>45</v>
      </c>
      <c r="C2619" s="225">
        <f>C2618+1</f>
        <v>5105102</v>
      </c>
      <c r="D2619" s="225">
        <f>D2618</f>
        <v>2105</v>
      </c>
      <c r="E2619" s="225" t="s">
        <v>27</v>
      </c>
      <c r="F2619" s="225">
        <f t="shared" ref="F2619:G2619" si="1555">F2618</f>
        <v>11</v>
      </c>
      <c r="G2619" s="225">
        <f t="shared" si="1555"/>
        <v>5</v>
      </c>
      <c r="H2619" s="225">
        <f>H2618+100000</f>
        <v>151202002</v>
      </c>
      <c r="I2619" s="225">
        <v>1</v>
      </c>
      <c r="J2619" s="225">
        <v>1</v>
      </c>
      <c r="K2619" s="224">
        <v>25</v>
      </c>
      <c r="L2619" s="225" t="str">
        <f>L2618</f>
        <v>Body</v>
      </c>
      <c r="M2619" s="225" t="s">
        <v>53</v>
      </c>
      <c r="N2619" s="1"/>
      <c r="O2619" s="1"/>
      <c r="P2619" s="1"/>
    </row>
    <row r="2620" spans="1:16" ht="16.5" customHeight="1" x14ac:dyDescent="0.3">
      <c r="A2620" s="232" t="b">
        <v>1</v>
      </c>
      <c r="B2620" s="224" t="s">
        <v>55</v>
      </c>
      <c r="C2620" s="225">
        <f t="shared" ref="C2620:C2625" si="1556">C2619+1</f>
        <v>5105103</v>
      </c>
      <c r="D2620" s="225">
        <f t="shared" ref="D2620:D2653" si="1557">D2619</f>
        <v>2105</v>
      </c>
      <c r="E2620" s="225" t="s">
        <v>27</v>
      </c>
      <c r="F2620" s="225">
        <f>F2618</f>
        <v>11</v>
      </c>
      <c r="G2620" s="225">
        <f>G2618</f>
        <v>5</v>
      </c>
      <c r="H2620" s="225">
        <f>H2619+100000</f>
        <v>151302002</v>
      </c>
      <c r="I2620" s="225">
        <v>1</v>
      </c>
      <c r="J2620" s="225">
        <v>1</v>
      </c>
      <c r="K2620" s="224">
        <v>14</v>
      </c>
      <c r="L2620" s="225" t="str">
        <f>L2619</f>
        <v>Body</v>
      </c>
      <c r="M2620" s="225" t="s">
        <v>60</v>
      </c>
      <c r="N2620" s="1"/>
      <c r="O2620" s="1"/>
      <c r="P2620" s="1"/>
    </row>
    <row r="2621" spans="1:16" ht="16.5" customHeight="1" x14ac:dyDescent="0.3">
      <c r="A2621" s="232" t="b">
        <v>1</v>
      </c>
      <c r="B2621" s="224" t="s">
        <v>62</v>
      </c>
      <c r="C2621" s="225">
        <f t="shared" si="1556"/>
        <v>5105104</v>
      </c>
      <c r="D2621" s="225">
        <f t="shared" si="1557"/>
        <v>2105</v>
      </c>
      <c r="E2621" s="225" t="s">
        <v>27</v>
      </c>
      <c r="F2621" s="225">
        <f>F2619</f>
        <v>11</v>
      </c>
      <c r="G2621" s="225">
        <f>G2619</f>
        <v>5</v>
      </c>
      <c r="H2621" s="225">
        <f>H2620+100000</f>
        <v>151402002</v>
      </c>
      <c r="I2621" s="225">
        <v>1</v>
      </c>
      <c r="J2621" s="225">
        <v>1</v>
      </c>
      <c r="K2621" s="224">
        <v>1</v>
      </c>
      <c r="L2621" s="225" t="str">
        <f>L2620</f>
        <v>Body</v>
      </c>
      <c r="M2621" s="225" t="s">
        <v>675</v>
      </c>
      <c r="N2621" s="1"/>
      <c r="O2621" s="1"/>
      <c r="P2621" s="1"/>
    </row>
    <row r="2622" spans="1:16" ht="16.5" customHeight="1" x14ac:dyDescent="0.3">
      <c r="A2622" s="232" t="b">
        <v>1</v>
      </c>
      <c r="B2622" s="224" t="s">
        <v>712</v>
      </c>
      <c r="C2622" s="225">
        <f t="shared" si="1556"/>
        <v>5105105</v>
      </c>
      <c r="D2622" s="225">
        <f>D2620</f>
        <v>2105</v>
      </c>
      <c r="E2622" s="225" t="s">
        <v>27</v>
      </c>
      <c r="F2622" s="225">
        <f t="shared" ref="F2622:G2622" si="1558">F2620</f>
        <v>11</v>
      </c>
      <c r="G2622" s="225">
        <f t="shared" si="1558"/>
        <v>5</v>
      </c>
      <c r="H2622" s="224">
        <v>151105002</v>
      </c>
      <c r="I2622" s="225">
        <v>1</v>
      </c>
      <c r="J2622" s="225">
        <v>1</v>
      </c>
      <c r="K2622" s="225">
        <f>K2618</f>
        <v>5</v>
      </c>
      <c r="L2622" s="226" t="str">
        <f>IF(H2622&gt;=151107001,"Shoes",IF(H2622&gt;=151106001,"Pants",IF(H2622&gt;=151105001,"Glove",IF(H2622&gt;=151103001,"Head",IF(H2622&gt;=151102001,"Body",IF(H2622&gt;=151101001,"Weapon"))))))</f>
        <v>Glove</v>
      </c>
      <c r="M2622" s="225" t="str">
        <f>M2618</f>
        <v>Normal</v>
      </c>
      <c r="N2622" s="1"/>
      <c r="O2622" s="1"/>
      <c r="P2622" s="1"/>
    </row>
    <row r="2623" spans="1:16" ht="16.5" customHeight="1" x14ac:dyDescent="0.3">
      <c r="A2623" s="232" t="b">
        <v>1</v>
      </c>
      <c r="B2623" s="224" t="s">
        <v>51</v>
      </c>
      <c r="C2623" s="225">
        <f t="shared" si="1556"/>
        <v>5105106</v>
      </c>
      <c r="D2623" s="225">
        <f t="shared" si="1557"/>
        <v>2105</v>
      </c>
      <c r="E2623" s="225" t="s">
        <v>27</v>
      </c>
      <c r="F2623" s="225">
        <f t="shared" ref="F2623:G2623" si="1559">F2622</f>
        <v>11</v>
      </c>
      <c r="G2623" s="225">
        <f t="shared" si="1559"/>
        <v>5</v>
      </c>
      <c r="H2623" s="225">
        <f>H2622+100000</f>
        <v>151205002</v>
      </c>
      <c r="I2623" s="225">
        <v>1</v>
      </c>
      <c r="J2623" s="225">
        <v>1</v>
      </c>
      <c r="K2623" s="225">
        <f>K2619</f>
        <v>25</v>
      </c>
      <c r="L2623" s="225" t="str">
        <f>L2622</f>
        <v>Glove</v>
      </c>
      <c r="M2623" s="225" t="str">
        <f>M2619</f>
        <v>Superior</v>
      </c>
      <c r="N2623" s="1"/>
      <c r="O2623" s="1"/>
      <c r="P2623" s="1"/>
    </row>
    <row r="2624" spans="1:16" ht="16.5" customHeight="1" x14ac:dyDescent="0.3">
      <c r="A2624" s="232" t="b">
        <v>1</v>
      </c>
      <c r="B2624" s="224" t="s">
        <v>58</v>
      </c>
      <c r="C2624" s="225">
        <f t="shared" si="1556"/>
        <v>5105107</v>
      </c>
      <c r="D2624" s="225">
        <f t="shared" si="1557"/>
        <v>2105</v>
      </c>
      <c r="E2624" s="225" t="s">
        <v>27</v>
      </c>
      <c r="F2624" s="225">
        <f>F2622</f>
        <v>11</v>
      </c>
      <c r="G2624" s="225">
        <f>G2622</f>
        <v>5</v>
      </c>
      <c r="H2624" s="225">
        <f>H2623+100000</f>
        <v>151305002</v>
      </c>
      <c r="I2624" s="225">
        <v>1</v>
      </c>
      <c r="J2624" s="225">
        <v>1</v>
      </c>
      <c r="K2624" s="225">
        <f>K2620</f>
        <v>14</v>
      </c>
      <c r="L2624" s="225" t="str">
        <f>L2623</f>
        <v>Glove</v>
      </c>
      <c r="M2624" s="225" t="str">
        <f>M2620</f>
        <v>Rare</v>
      </c>
      <c r="N2624" s="1"/>
      <c r="O2624" s="1"/>
      <c r="P2624" s="1"/>
    </row>
    <row r="2625" spans="1:16" ht="16.5" customHeight="1" x14ac:dyDescent="0.3">
      <c r="A2625" s="232" t="b">
        <v>1</v>
      </c>
      <c r="B2625" s="224" t="s">
        <v>65</v>
      </c>
      <c r="C2625" s="225">
        <f t="shared" si="1556"/>
        <v>5105108</v>
      </c>
      <c r="D2625" s="225">
        <f t="shared" si="1557"/>
        <v>2105</v>
      </c>
      <c r="E2625" s="225" t="s">
        <v>27</v>
      </c>
      <c r="F2625" s="225">
        <f>F2623</f>
        <v>11</v>
      </c>
      <c r="G2625" s="225">
        <f>G2623</f>
        <v>5</v>
      </c>
      <c r="H2625" s="225">
        <f>H2624+100000</f>
        <v>151405002</v>
      </c>
      <c r="I2625" s="225">
        <v>1</v>
      </c>
      <c r="J2625" s="225">
        <v>1</v>
      </c>
      <c r="K2625" s="225">
        <f>K2621</f>
        <v>1</v>
      </c>
      <c r="L2625" s="225" t="str">
        <f>L2624</f>
        <v>Glove</v>
      </c>
      <c r="M2625" s="225" t="str">
        <f>M2621</f>
        <v>Unique</v>
      </c>
      <c r="N2625" s="1"/>
      <c r="O2625" s="1"/>
      <c r="P2625" s="1"/>
    </row>
    <row r="2626" spans="1:16" ht="16.5" customHeight="1" x14ac:dyDescent="0.3">
      <c r="A2626" s="232" t="b">
        <v>1</v>
      </c>
      <c r="B2626" s="227" t="str">
        <f t="shared" ref="B2626:B2649" si="1560">B2618</f>
        <v>갑옷 1</v>
      </c>
      <c r="C2626" s="227">
        <f t="shared" ref="C2626:C2650" si="1561">C2618+100</f>
        <v>5105201</v>
      </c>
      <c r="D2626" s="227">
        <f>D2624</f>
        <v>2105</v>
      </c>
      <c r="E2626" s="227" t="s">
        <v>31</v>
      </c>
      <c r="F2626" s="227">
        <f t="shared" ref="F2626:G2626" si="1562">F2624</f>
        <v>11</v>
      </c>
      <c r="G2626" s="227">
        <f t="shared" si="1562"/>
        <v>5</v>
      </c>
      <c r="H2626" s="227">
        <f t="shared" ref="H2626:H2649" si="1563">H2618+1000000</f>
        <v>152102002</v>
      </c>
      <c r="I2626" s="227">
        <v>1</v>
      </c>
      <c r="J2626" s="227">
        <v>1</v>
      </c>
      <c r="K2626" s="227">
        <f>K2618</f>
        <v>5</v>
      </c>
      <c r="L2626" s="227" t="str">
        <f>L2618</f>
        <v>Body</v>
      </c>
      <c r="M2626" s="227" t="str">
        <f>M2618</f>
        <v>Normal</v>
      </c>
      <c r="N2626" s="1"/>
      <c r="O2626" s="1"/>
      <c r="P2626" s="1"/>
    </row>
    <row r="2627" spans="1:16" ht="16.5" customHeight="1" x14ac:dyDescent="0.3">
      <c r="A2627" s="232" t="b">
        <v>1</v>
      </c>
      <c r="B2627" s="227" t="str">
        <f t="shared" si="1560"/>
        <v>갑옷 2</v>
      </c>
      <c r="C2627" s="227">
        <f t="shared" si="1561"/>
        <v>5105202</v>
      </c>
      <c r="D2627" s="227">
        <f t="shared" si="1557"/>
        <v>2105</v>
      </c>
      <c r="E2627" s="227" t="s">
        <v>31</v>
      </c>
      <c r="F2627" s="227">
        <f t="shared" ref="F2627:G2627" si="1564">F2626</f>
        <v>11</v>
      </c>
      <c r="G2627" s="227">
        <f t="shared" si="1564"/>
        <v>5</v>
      </c>
      <c r="H2627" s="227">
        <f t="shared" si="1563"/>
        <v>152202002</v>
      </c>
      <c r="I2627" s="227">
        <v>1</v>
      </c>
      <c r="J2627" s="227">
        <v>1</v>
      </c>
      <c r="K2627" s="227">
        <f t="shared" ref="K2627:M2633" si="1565">K2619</f>
        <v>25</v>
      </c>
      <c r="L2627" s="227" t="str">
        <f t="shared" si="1565"/>
        <v>Body</v>
      </c>
      <c r="M2627" s="227" t="str">
        <f t="shared" si="1565"/>
        <v>Superior</v>
      </c>
      <c r="N2627" s="1"/>
      <c r="O2627" s="1"/>
      <c r="P2627" s="1"/>
    </row>
    <row r="2628" spans="1:16" ht="16.5" customHeight="1" x14ac:dyDescent="0.3">
      <c r="A2628" s="232" t="b">
        <v>1</v>
      </c>
      <c r="B2628" s="227" t="str">
        <f t="shared" si="1560"/>
        <v>갑옷 3</v>
      </c>
      <c r="C2628" s="227">
        <f t="shared" si="1561"/>
        <v>5105203</v>
      </c>
      <c r="D2628" s="227">
        <f t="shared" si="1557"/>
        <v>2105</v>
      </c>
      <c r="E2628" s="227" t="s">
        <v>31</v>
      </c>
      <c r="F2628" s="227">
        <f>F2626</f>
        <v>11</v>
      </c>
      <c r="G2628" s="227">
        <f>G2626</f>
        <v>5</v>
      </c>
      <c r="H2628" s="227">
        <f t="shared" si="1563"/>
        <v>152302002</v>
      </c>
      <c r="I2628" s="227">
        <v>1</v>
      </c>
      <c r="J2628" s="227">
        <v>1</v>
      </c>
      <c r="K2628" s="227">
        <f t="shared" si="1565"/>
        <v>14</v>
      </c>
      <c r="L2628" s="227" t="str">
        <f t="shared" si="1565"/>
        <v>Body</v>
      </c>
      <c r="M2628" s="227" t="str">
        <f t="shared" si="1565"/>
        <v>Rare</v>
      </c>
      <c r="N2628" s="1"/>
      <c r="O2628" s="1"/>
      <c r="P2628" s="1"/>
    </row>
    <row r="2629" spans="1:16" ht="16.5" customHeight="1" x14ac:dyDescent="0.3">
      <c r="A2629" s="232" t="b">
        <v>1</v>
      </c>
      <c r="B2629" s="227" t="str">
        <f t="shared" si="1560"/>
        <v>갑옷 4</v>
      </c>
      <c r="C2629" s="227">
        <f t="shared" si="1561"/>
        <v>5105204</v>
      </c>
      <c r="D2629" s="227">
        <f t="shared" si="1557"/>
        <v>2105</v>
      </c>
      <c r="E2629" s="227" t="s">
        <v>31</v>
      </c>
      <c r="F2629" s="227">
        <f>F2627</f>
        <v>11</v>
      </c>
      <c r="G2629" s="227">
        <f>G2627</f>
        <v>5</v>
      </c>
      <c r="H2629" s="227">
        <f t="shared" si="1563"/>
        <v>152402002</v>
      </c>
      <c r="I2629" s="227">
        <v>1</v>
      </c>
      <c r="J2629" s="227">
        <v>1</v>
      </c>
      <c r="K2629" s="227">
        <f t="shared" si="1565"/>
        <v>1</v>
      </c>
      <c r="L2629" s="227" t="str">
        <f t="shared" si="1565"/>
        <v>Body</v>
      </c>
      <c r="M2629" s="227" t="str">
        <f t="shared" si="1565"/>
        <v>Unique</v>
      </c>
      <c r="N2629" s="1"/>
      <c r="O2629" s="1"/>
      <c r="P2629" s="1"/>
    </row>
    <row r="2630" spans="1:16" ht="16.5" customHeight="1" x14ac:dyDescent="0.3">
      <c r="A2630" s="232" t="b">
        <v>1</v>
      </c>
      <c r="B2630" s="227" t="str">
        <f t="shared" si="1560"/>
        <v>장갑 1</v>
      </c>
      <c r="C2630" s="227">
        <f t="shared" si="1561"/>
        <v>5105205</v>
      </c>
      <c r="D2630" s="227">
        <f>D2628</f>
        <v>2105</v>
      </c>
      <c r="E2630" s="227" t="s">
        <v>31</v>
      </c>
      <c r="F2630" s="227">
        <f t="shared" ref="F2630:G2630" si="1566">F2628</f>
        <v>11</v>
      </c>
      <c r="G2630" s="227">
        <f t="shared" si="1566"/>
        <v>5</v>
      </c>
      <c r="H2630" s="227">
        <f t="shared" si="1563"/>
        <v>152105002</v>
      </c>
      <c r="I2630" s="227">
        <v>1</v>
      </c>
      <c r="J2630" s="227">
        <v>1</v>
      </c>
      <c r="K2630" s="227">
        <f t="shared" si="1565"/>
        <v>5</v>
      </c>
      <c r="L2630" s="227" t="str">
        <f t="shared" si="1565"/>
        <v>Glove</v>
      </c>
      <c r="M2630" s="227" t="str">
        <f t="shared" si="1565"/>
        <v>Normal</v>
      </c>
      <c r="N2630" s="1"/>
      <c r="O2630" s="1"/>
      <c r="P2630" s="1"/>
    </row>
    <row r="2631" spans="1:16" ht="16.5" customHeight="1" x14ac:dyDescent="0.3">
      <c r="A2631" s="232" t="b">
        <v>1</v>
      </c>
      <c r="B2631" s="227" t="str">
        <f t="shared" si="1560"/>
        <v>장갑 2</v>
      </c>
      <c r="C2631" s="227">
        <f t="shared" si="1561"/>
        <v>5105206</v>
      </c>
      <c r="D2631" s="227">
        <f t="shared" si="1557"/>
        <v>2105</v>
      </c>
      <c r="E2631" s="227" t="s">
        <v>31</v>
      </c>
      <c r="F2631" s="227">
        <f t="shared" ref="F2631:G2631" si="1567">F2630</f>
        <v>11</v>
      </c>
      <c r="G2631" s="227">
        <f t="shared" si="1567"/>
        <v>5</v>
      </c>
      <c r="H2631" s="227">
        <f t="shared" si="1563"/>
        <v>152205002</v>
      </c>
      <c r="I2631" s="227">
        <v>1</v>
      </c>
      <c r="J2631" s="227">
        <v>1</v>
      </c>
      <c r="K2631" s="227">
        <f t="shared" si="1565"/>
        <v>25</v>
      </c>
      <c r="L2631" s="227" t="str">
        <f t="shared" si="1565"/>
        <v>Glove</v>
      </c>
      <c r="M2631" s="227" t="str">
        <f t="shared" si="1565"/>
        <v>Superior</v>
      </c>
      <c r="N2631" s="1"/>
      <c r="O2631" s="1"/>
      <c r="P2631" s="1"/>
    </row>
    <row r="2632" spans="1:16" ht="16.5" customHeight="1" x14ac:dyDescent="0.3">
      <c r="A2632" s="232" t="b">
        <v>1</v>
      </c>
      <c r="B2632" s="227" t="str">
        <f t="shared" si="1560"/>
        <v>장갑 3</v>
      </c>
      <c r="C2632" s="227">
        <f t="shared" si="1561"/>
        <v>5105207</v>
      </c>
      <c r="D2632" s="227">
        <f t="shared" si="1557"/>
        <v>2105</v>
      </c>
      <c r="E2632" s="227" t="s">
        <v>31</v>
      </c>
      <c r="F2632" s="227">
        <f>F2630</f>
        <v>11</v>
      </c>
      <c r="G2632" s="227">
        <f>G2630</f>
        <v>5</v>
      </c>
      <c r="H2632" s="227">
        <f t="shared" si="1563"/>
        <v>152305002</v>
      </c>
      <c r="I2632" s="227">
        <v>1</v>
      </c>
      <c r="J2632" s="227">
        <v>1</v>
      </c>
      <c r="K2632" s="227">
        <f t="shared" si="1565"/>
        <v>14</v>
      </c>
      <c r="L2632" s="227" t="str">
        <f t="shared" si="1565"/>
        <v>Glove</v>
      </c>
      <c r="M2632" s="227" t="str">
        <f t="shared" si="1565"/>
        <v>Rare</v>
      </c>
      <c r="N2632" s="1"/>
      <c r="O2632" s="1"/>
      <c r="P2632" s="1"/>
    </row>
    <row r="2633" spans="1:16" ht="16.5" customHeight="1" x14ac:dyDescent="0.3">
      <c r="A2633" s="232" t="b">
        <v>1</v>
      </c>
      <c r="B2633" s="227" t="str">
        <f t="shared" si="1560"/>
        <v>장갑 4</v>
      </c>
      <c r="C2633" s="227">
        <f t="shared" si="1561"/>
        <v>5105208</v>
      </c>
      <c r="D2633" s="227">
        <f t="shared" si="1557"/>
        <v>2105</v>
      </c>
      <c r="E2633" s="227" t="s">
        <v>31</v>
      </c>
      <c r="F2633" s="227">
        <f>F2631</f>
        <v>11</v>
      </c>
      <c r="G2633" s="227">
        <f>G2631</f>
        <v>5</v>
      </c>
      <c r="H2633" s="227">
        <f t="shared" si="1563"/>
        <v>152405002</v>
      </c>
      <c r="I2633" s="227">
        <v>1</v>
      </c>
      <c r="J2633" s="227">
        <v>1</v>
      </c>
      <c r="K2633" s="227">
        <f t="shared" si="1565"/>
        <v>1</v>
      </c>
      <c r="L2633" s="227" t="str">
        <f t="shared" si="1565"/>
        <v>Glove</v>
      </c>
      <c r="M2633" s="227" t="str">
        <f t="shared" si="1565"/>
        <v>Unique</v>
      </c>
      <c r="N2633" s="1"/>
      <c r="O2633" s="1"/>
      <c r="P2633" s="1"/>
    </row>
    <row r="2634" spans="1:16" ht="16.5" customHeight="1" x14ac:dyDescent="0.3">
      <c r="A2634" s="232" t="b">
        <v>1</v>
      </c>
      <c r="B2634" s="228" t="str">
        <f t="shared" si="1560"/>
        <v>갑옷 1</v>
      </c>
      <c r="C2634" s="228">
        <f t="shared" si="1561"/>
        <v>5105301</v>
      </c>
      <c r="D2634" s="228">
        <f>D2632</f>
        <v>2105</v>
      </c>
      <c r="E2634" s="228" t="s">
        <v>32</v>
      </c>
      <c r="F2634" s="228">
        <f t="shared" ref="F2634:G2634" si="1568">F2632</f>
        <v>11</v>
      </c>
      <c r="G2634" s="228">
        <f t="shared" si="1568"/>
        <v>5</v>
      </c>
      <c r="H2634" s="228">
        <f t="shared" si="1563"/>
        <v>153102002</v>
      </c>
      <c r="I2634" s="228">
        <v>1</v>
      </c>
      <c r="J2634" s="228">
        <v>1</v>
      </c>
      <c r="K2634" s="228">
        <f>K2626</f>
        <v>5</v>
      </c>
      <c r="L2634" s="228" t="str">
        <f>L2626</f>
        <v>Body</v>
      </c>
      <c r="M2634" s="228" t="str">
        <f>M2626</f>
        <v>Normal</v>
      </c>
      <c r="N2634" s="1"/>
      <c r="O2634" s="1"/>
      <c r="P2634" s="1"/>
    </row>
    <row r="2635" spans="1:16" ht="16.5" customHeight="1" x14ac:dyDescent="0.3">
      <c r="A2635" s="232" t="b">
        <v>1</v>
      </c>
      <c r="B2635" s="228" t="str">
        <f t="shared" si="1560"/>
        <v>갑옷 2</v>
      </c>
      <c r="C2635" s="228">
        <f t="shared" si="1561"/>
        <v>5105302</v>
      </c>
      <c r="D2635" s="228">
        <f t="shared" si="1557"/>
        <v>2105</v>
      </c>
      <c r="E2635" s="228" t="s">
        <v>32</v>
      </c>
      <c r="F2635" s="228">
        <f t="shared" ref="F2635:G2635" si="1569">F2634</f>
        <v>11</v>
      </c>
      <c r="G2635" s="228">
        <f t="shared" si="1569"/>
        <v>5</v>
      </c>
      <c r="H2635" s="228">
        <f t="shared" si="1563"/>
        <v>153202002</v>
      </c>
      <c r="I2635" s="228">
        <v>1</v>
      </c>
      <c r="J2635" s="228">
        <v>1</v>
      </c>
      <c r="K2635" s="228">
        <f t="shared" ref="K2635:M2641" si="1570">K2627</f>
        <v>25</v>
      </c>
      <c r="L2635" s="228" t="str">
        <f t="shared" si="1570"/>
        <v>Body</v>
      </c>
      <c r="M2635" s="228" t="str">
        <f t="shared" si="1570"/>
        <v>Superior</v>
      </c>
      <c r="N2635" s="1"/>
      <c r="O2635" s="1"/>
      <c r="P2635" s="1"/>
    </row>
    <row r="2636" spans="1:16" ht="16.5" customHeight="1" x14ac:dyDescent="0.3">
      <c r="A2636" s="232" t="b">
        <v>1</v>
      </c>
      <c r="B2636" s="228" t="str">
        <f t="shared" si="1560"/>
        <v>갑옷 3</v>
      </c>
      <c r="C2636" s="228">
        <f t="shared" si="1561"/>
        <v>5105303</v>
      </c>
      <c r="D2636" s="228">
        <f t="shared" si="1557"/>
        <v>2105</v>
      </c>
      <c r="E2636" s="228" t="s">
        <v>32</v>
      </c>
      <c r="F2636" s="228">
        <f>F2634</f>
        <v>11</v>
      </c>
      <c r="G2636" s="228">
        <f>G2634</f>
        <v>5</v>
      </c>
      <c r="H2636" s="228">
        <f t="shared" si="1563"/>
        <v>153302002</v>
      </c>
      <c r="I2636" s="228">
        <v>1</v>
      </c>
      <c r="J2636" s="228">
        <v>1</v>
      </c>
      <c r="K2636" s="228">
        <f t="shared" si="1570"/>
        <v>14</v>
      </c>
      <c r="L2636" s="228" t="str">
        <f t="shared" si="1570"/>
        <v>Body</v>
      </c>
      <c r="M2636" s="228" t="str">
        <f t="shared" si="1570"/>
        <v>Rare</v>
      </c>
      <c r="N2636" s="1"/>
      <c r="O2636" s="1"/>
      <c r="P2636" s="1"/>
    </row>
    <row r="2637" spans="1:16" ht="16.5" customHeight="1" x14ac:dyDescent="0.3">
      <c r="A2637" s="232" t="b">
        <v>1</v>
      </c>
      <c r="B2637" s="228" t="str">
        <f t="shared" si="1560"/>
        <v>갑옷 4</v>
      </c>
      <c r="C2637" s="228">
        <f t="shared" si="1561"/>
        <v>5105304</v>
      </c>
      <c r="D2637" s="228">
        <f t="shared" si="1557"/>
        <v>2105</v>
      </c>
      <c r="E2637" s="228" t="s">
        <v>32</v>
      </c>
      <c r="F2637" s="228">
        <f>F2635</f>
        <v>11</v>
      </c>
      <c r="G2637" s="228">
        <f>G2635</f>
        <v>5</v>
      </c>
      <c r="H2637" s="228">
        <f t="shared" si="1563"/>
        <v>153402002</v>
      </c>
      <c r="I2637" s="228">
        <v>1</v>
      </c>
      <c r="J2637" s="228">
        <v>1</v>
      </c>
      <c r="K2637" s="228">
        <f t="shared" si="1570"/>
        <v>1</v>
      </c>
      <c r="L2637" s="228" t="str">
        <f t="shared" si="1570"/>
        <v>Body</v>
      </c>
      <c r="M2637" s="228" t="str">
        <f t="shared" si="1570"/>
        <v>Unique</v>
      </c>
      <c r="N2637" s="1"/>
      <c r="O2637" s="1"/>
      <c r="P2637" s="1"/>
    </row>
    <row r="2638" spans="1:16" ht="16.5" customHeight="1" x14ac:dyDescent="0.3">
      <c r="A2638" s="232" t="b">
        <v>1</v>
      </c>
      <c r="B2638" s="228" t="str">
        <f t="shared" si="1560"/>
        <v>장갑 1</v>
      </c>
      <c r="C2638" s="228">
        <f t="shared" si="1561"/>
        <v>5105305</v>
      </c>
      <c r="D2638" s="228">
        <f>D2636</f>
        <v>2105</v>
      </c>
      <c r="E2638" s="228" t="s">
        <v>32</v>
      </c>
      <c r="F2638" s="228">
        <f t="shared" ref="F2638:G2638" si="1571">F2636</f>
        <v>11</v>
      </c>
      <c r="G2638" s="228">
        <f t="shared" si="1571"/>
        <v>5</v>
      </c>
      <c r="H2638" s="228">
        <f t="shared" si="1563"/>
        <v>153105002</v>
      </c>
      <c r="I2638" s="228">
        <v>1</v>
      </c>
      <c r="J2638" s="228">
        <v>1</v>
      </c>
      <c r="K2638" s="228">
        <f t="shared" si="1570"/>
        <v>5</v>
      </c>
      <c r="L2638" s="228" t="str">
        <f t="shared" si="1570"/>
        <v>Glove</v>
      </c>
      <c r="M2638" s="228" t="str">
        <f t="shared" si="1570"/>
        <v>Normal</v>
      </c>
      <c r="N2638" s="1"/>
      <c r="O2638" s="1"/>
      <c r="P2638" s="1"/>
    </row>
    <row r="2639" spans="1:16" ht="16.5" customHeight="1" x14ac:dyDescent="0.3">
      <c r="A2639" s="232" t="b">
        <v>1</v>
      </c>
      <c r="B2639" s="228" t="str">
        <f t="shared" si="1560"/>
        <v>장갑 2</v>
      </c>
      <c r="C2639" s="228">
        <f t="shared" si="1561"/>
        <v>5105306</v>
      </c>
      <c r="D2639" s="228">
        <f t="shared" si="1557"/>
        <v>2105</v>
      </c>
      <c r="E2639" s="228" t="s">
        <v>32</v>
      </c>
      <c r="F2639" s="228">
        <f t="shared" ref="F2639:G2639" si="1572">F2638</f>
        <v>11</v>
      </c>
      <c r="G2639" s="228">
        <f t="shared" si="1572"/>
        <v>5</v>
      </c>
      <c r="H2639" s="228">
        <f t="shared" si="1563"/>
        <v>153205002</v>
      </c>
      <c r="I2639" s="228">
        <v>1</v>
      </c>
      <c r="J2639" s="228">
        <v>1</v>
      </c>
      <c r="K2639" s="228">
        <f t="shared" si="1570"/>
        <v>25</v>
      </c>
      <c r="L2639" s="228" t="str">
        <f t="shared" si="1570"/>
        <v>Glove</v>
      </c>
      <c r="M2639" s="228" t="str">
        <f t="shared" si="1570"/>
        <v>Superior</v>
      </c>
      <c r="N2639" s="1"/>
      <c r="O2639" s="1"/>
      <c r="P2639" s="1"/>
    </row>
    <row r="2640" spans="1:16" ht="16.5" customHeight="1" x14ac:dyDescent="0.3">
      <c r="A2640" s="232" t="b">
        <v>1</v>
      </c>
      <c r="B2640" s="228" t="str">
        <f t="shared" si="1560"/>
        <v>장갑 3</v>
      </c>
      <c r="C2640" s="228">
        <f t="shared" si="1561"/>
        <v>5105307</v>
      </c>
      <c r="D2640" s="228">
        <f t="shared" si="1557"/>
        <v>2105</v>
      </c>
      <c r="E2640" s="228" t="s">
        <v>32</v>
      </c>
      <c r="F2640" s="228">
        <f>F2638</f>
        <v>11</v>
      </c>
      <c r="G2640" s="228">
        <f>G2638</f>
        <v>5</v>
      </c>
      <c r="H2640" s="228">
        <f t="shared" si="1563"/>
        <v>153305002</v>
      </c>
      <c r="I2640" s="228">
        <v>1</v>
      </c>
      <c r="J2640" s="228">
        <v>1</v>
      </c>
      <c r="K2640" s="228">
        <f t="shared" si="1570"/>
        <v>14</v>
      </c>
      <c r="L2640" s="228" t="str">
        <f t="shared" si="1570"/>
        <v>Glove</v>
      </c>
      <c r="M2640" s="228" t="str">
        <f t="shared" si="1570"/>
        <v>Rare</v>
      </c>
      <c r="N2640" s="1"/>
      <c r="O2640" s="1"/>
      <c r="P2640" s="1"/>
    </row>
    <row r="2641" spans="1:16" ht="16.5" customHeight="1" x14ac:dyDescent="0.3">
      <c r="A2641" s="232" t="b">
        <v>1</v>
      </c>
      <c r="B2641" s="228" t="str">
        <f t="shared" si="1560"/>
        <v>장갑 4</v>
      </c>
      <c r="C2641" s="228">
        <f t="shared" si="1561"/>
        <v>5105308</v>
      </c>
      <c r="D2641" s="228">
        <f t="shared" si="1557"/>
        <v>2105</v>
      </c>
      <c r="E2641" s="228" t="s">
        <v>32</v>
      </c>
      <c r="F2641" s="228">
        <f>F2639</f>
        <v>11</v>
      </c>
      <c r="G2641" s="228">
        <f>G2639</f>
        <v>5</v>
      </c>
      <c r="H2641" s="228">
        <f t="shared" si="1563"/>
        <v>153405002</v>
      </c>
      <c r="I2641" s="228">
        <v>1</v>
      </c>
      <c r="J2641" s="228">
        <v>1</v>
      </c>
      <c r="K2641" s="228">
        <f t="shared" si="1570"/>
        <v>1</v>
      </c>
      <c r="L2641" s="228" t="str">
        <f t="shared" si="1570"/>
        <v>Glove</v>
      </c>
      <c r="M2641" s="228" t="str">
        <f t="shared" si="1570"/>
        <v>Unique</v>
      </c>
      <c r="N2641" s="1"/>
      <c r="O2641" s="1"/>
      <c r="P2641" s="1"/>
    </row>
    <row r="2642" spans="1:16" ht="16.5" customHeight="1" x14ac:dyDescent="0.3">
      <c r="A2642" s="232" t="b">
        <v>1</v>
      </c>
      <c r="B2642" s="229" t="str">
        <f t="shared" si="1560"/>
        <v>갑옷 1</v>
      </c>
      <c r="C2642" s="229">
        <f t="shared" si="1561"/>
        <v>5105401</v>
      </c>
      <c r="D2642" s="229">
        <f>D2640</f>
        <v>2105</v>
      </c>
      <c r="E2642" s="229" t="s">
        <v>33</v>
      </c>
      <c r="F2642" s="229">
        <f t="shared" ref="F2642:G2642" si="1573">F2640</f>
        <v>11</v>
      </c>
      <c r="G2642" s="229">
        <f t="shared" si="1573"/>
        <v>5</v>
      </c>
      <c r="H2642" s="229">
        <f t="shared" si="1563"/>
        <v>154102002</v>
      </c>
      <c r="I2642" s="229">
        <v>1</v>
      </c>
      <c r="J2642" s="229">
        <v>1</v>
      </c>
      <c r="K2642" s="229">
        <f>K2634</f>
        <v>5</v>
      </c>
      <c r="L2642" s="229" t="str">
        <f>L2634</f>
        <v>Body</v>
      </c>
      <c r="M2642" s="229" t="str">
        <f>M2634</f>
        <v>Normal</v>
      </c>
      <c r="N2642" s="1"/>
      <c r="O2642" s="1"/>
      <c r="P2642" s="1"/>
    </row>
    <row r="2643" spans="1:16" ht="16.5" customHeight="1" x14ac:dyDescent="0.3">
      <c r="A2643" s="232" t="b">
        <v>1</v>
      </c>
      <c r="B2643" s="229" t="str">
        <f t="shared" si="1560"/>
        <v>갑옷 2</v>
      </c>
      <c r="C2643" s="229">
        <f t="shared" si="1561"/>
        <v>5105402</v>
      </c>
      <c r="D2643" s="229">
        <f t="shared" si="1557"/>
        <v>2105</v>
      </c>
      <c r="E2643" s="229" t="s">
        <v>33</v>
      </c>
      <c r="F2643" s="229">
        <f t="shared" ref="F2643:G2643" si="1574">F2642</f>
        <v>11</v>
      </c>
      <c r="G2643" s="229">
        <f t="shared" si="1574"/>
        <v>5</v>
      </c>
      <c r="H2643" s="229">
        <f t="shared" si="1563"/>
        <v>154202002</v>
      </c>
      <c r="I2643" s="229">
        <v>1</v>
      </c>
      <c r="J2643" s="229">
        <v>1</v>
      </c>
      <c r="K2643" s="229">
        <f t="shared" ref="K2643:M2649" si="1575">K2635</f>
        <v>25</v>
      </c>
      <c r="L2643" s="229" t="str">
        <f t="shared" si="1575"/>
        <v>Body</v>
      </c>
      <c r="M2643" s="229" t="str">
        <f t="shared" si="1575"/>
        <v>Superior</v>
      </c>
      <c r="N2643" s="1"/>
      <c r="O2643" s="1"/>
      <c r="P2643" s="1"/>
    </row>
    <row r="2644" spans="1:16" ht="16.5" customHeight="1" x14ac:dyDescent="0.3">
      <c r="A2644" s="232" t="b">
        <v>1</v>
      </c>
      <c r="B2644" s="229" t="str">
        <f t="shared" si="1560"/>
        <v>갑옷 3</v>
      </c>
      <c r="C2644" s="229">
        <f t="shared" si="1561"/>
        <v>5105403</v>
      </c>
      <c r="D2644" s="229">
        <f t="shared" si="1557"/>
        <v>2105</v>
      </c>
      <c r="E2644" s="229" t="s">
        <v>33</v>
      </c>
      <c r="F2644" s="229">
        <f>F2642</f>
        <v>11</v>
      </c>
      <c r="G2644" s="229">
        <f>G2642</f>
        <v>5</v>
      </c>
      <c r="H2644" s="229">
        <f t="shared" si="1563"/>
        <v>154302002</v>
      </c>
      <c r="I2644" s="229">
        <v>1</v>
      </c>
      <c r="J2644" s="229">
        <v>1</v>
      </c>
      <c r="K2644" s="229">
        <f t="shared" si="1575"/>
        <v>14</v>
      </c>
      <c r="L2644" s="229" t="str">
        <f t="shared" si="1575"/>
        <v>Body</v>
      </c>
      <c r="M2644" s="229" t="str">
        <f t="shared" si="1575"/>
        <v>Rare</v>
      </c>
      <c r="N2644" s="1"/>
      <c r="O2644" s="1"/>
      <c r="P2644" s="1"/>
    </row>
    <row r="2645" spans="1:16" ht="16.5" customHeight="1" x14ac:dyDescent="0.3">
      <c r="A2645" s="232" t="b">
        <v>1</v>
      </c>
      <c r="B2645" s="229" t="str">
        <f t="shared" si="1560"/>
        <v>갑옷 4</v>
      </c>
      <c r="C2645" s="229">
        <f t="shared" si="1561"/>
        <v>5105404</v>
      </c>
      <c r="D2645" s="229">
        <f t="shared" si="1557"/>
        <v>2105</v>
      </c>
      <c r="E2645" s="229" t="s">
        <v>33</v>
      </c>
      <c r="F2645" s="229">
        <f>F2643</f>
        <v>11</v>
      </c>
      <c r="G2645" s="229">
        <f>G2643</f>
        <v>5</v>
      </c>
      <c r="H2645" s="229">
        <f t="shared" si="1563"/>
        <v>154402002</v>
      </c>
      <c r="I2645" s="229">
        <v>1</v>
      </c>
      <c r="J2645" s="229">
        <v>1</v>
      </c>
      <c r="K2645" s="229">
        <f t="shared" si="1575"/>
        <v>1</v>
      </c>
      <c r="L2645" s="229" t="str">
        <f t="shared" si="1575"/>
        <v>Body</v>
      </c>
      <c r="M2645" s="229" t="str">
        <f t="shared" si="1575"/>
        <v>Unique</v>
      </c>
      <c r="N2645" s="1"/>
      <c r="O2645" s="1"/>
      <c r="P2645" s="1"/>
    </row>
    <row r="2646" spans="1:16" ht="16.5" customHeight="1" x14ac:dyDescent="0.3">
      <c r="A2646" s="232" t="b">
        <v>1</v>
      </c>
      <c r="B2646" s="229" t="str">
        <f t="shared" si="1560"/>
        <v>장갑 1</v>
      </c>
      <c r="C2646" s="229">
        <f t="shared" si="1561"/>
        <v>5105405</v>
      </c>
      <c r="D2646" s="229">
        <f>D2644</f>
        <v>2105</v>
      </c>
      <c r="E2646" s="229" t="s">
        <v>33</v>
      </c>
      <c r="F2646" s="229">
        <f t="shared" ref="F2646:G2646" si="1576">F2644</f>
        <v>11</v>
      </c>
      <c r="G2646" s="229">
        <f t="shared" si="1576"/>
        <v>5</v>
      </c>
      <c r="H2646" s="229">
        <f t="shared" si="1563"/>
        <v>154105002</v>
      </c>
      <c r="I2646" s="229">
        <v>1</v>
      </c>
      <c r="J2646" s="229">
        <v>1</v>
      </c>
      <c r="K2646" s="229">
        <f t="shared" si="1575"/>
        <v>5</v>
      </c>
      <c r="L2646" s="229" t="str">
        <f t="shared" si="1575"/>
        <v>Glove</v>
      </c>
      <c r="M2646" s="229" t="str">
        <f t="shared" si="1575"/>
        <v>Normal</v>
      </c>
      <c r="N2646" s="1"/>
      <c r="O2646" s="1"/>
      <c r="P2646" s="1"/>
    </row>
    <row r="2647" spans="1:16" ht="16.5" customHeight="1" x14ac:dyDescent="0.3">
      <c r="A2647" s="232" t="b">
        <v>1</v>
      </c>
      <c r="B2647" s="229" t="str">
        <f t="shared" si="1560"/>
        <v>장갑 2</v>
      </c>
      <c r="C2647" s="229">
        <f t="shared" si="1561"/>
        <v>5105406</v>
      </c>
      <c r="D2647" s="229">
        <f t="shared" si="1557"/>
        <v>2105</v>
      </c>
      <c r="E2647" s="229" t="s">
        <v>33</v>
      </c>
      <c r="F2647" s="229">
        <f t="shared" ref="F2647:G2647" si="1577">F2646</f>
        <v>11</v>
      </c>
      <c r="G2647" s="229">
        <f t="shared" si="1577"/>
        <v>5</v>
      </c>
      <c r="H2647" s="229">
        <f t="shared" si="1563"/>
        <v>154205002</v>
      </c>
      <c r="I2647" s="229">
        <v>1</v>
      </c>
      <c r="J2647" s="229">
        <v>1</v>
      </c>
      <c r="K2647" s="229">
        <f t="shared" si="1575"/>
        <v>25</v>
      </c>
      <c r="L2647" s="229" t="str">
        <f t="shared" si="1575"/>
        <v>Glove</v>
      </c>
      <c r="M2647" s="229" t="str">
        <f t="shared" si="1575"/>
        <v>Superior</v>
      </c>
      <c r="N2647" s="1"/>
      <c r="O2647" s="1"/>
      <c r="P2647" s="1"/>
    </row>
    <row r="2648" spans="1:16" ht="16.5" customHeight="1" x14ac:dyDescent="0.3">
      <c r="A2648" s="232" t="b">
        <v>1</v>
      </c>
      <c r="B2648" s="229" t="str">
        <f t="shared" si="1560"/>
        <v>장갑 3</v>
      </c>
      <c r="C2648" s="229">
        <f t="shared" si="1561"/>
        <v>5105407</v>
      </c>
      <c r="D2648" s="229">
        <f t="shared" si="1557"/>
        <v>2105</v>
      </c>
      <c r="E2648" s="229" t="s">
        <v>33</v>
      </c>
      <c r="F2648" s="229">
        <f>F2646</f>
        <v>11</v>
      </c>
      <c r="G2648" s="229">
        <f>G2646</f>
        <v>5</v>
      </c>
      <c r="H2648" s="229">
        <f t="shared" si="1563"/>
        <v>154305002</v>
      </c>
      <c r="I2648" s="229">
        <v>1</v>
      </c>
      <c r="J2648" s="229">
        <v>1</v>
      </c>
      <c r="K2648" s="229">
        <f t="shared" si="1575"/>
        <v>14</v>
      </c>
      <c r="L2648" s="229" t="str">
        <f t="shared" si="1575"/>
        <v>Glove</v>
      </c>
      <c r="M2648" s="229" t="str">
        <f t="shared" si="1575"/>
        <v>Rare</v>
      </c>
      <c r="N2648" s="1"/>
      <c r="O2648" s="1"/>
      <c r="P2648" s="1"/>
    </row>
    <row r="2649" spans="1:16" ht="16.5" customHeight="1" x14ac:dyDescent="0.3">
      <c r="A2649" s="232" t="b">
        <v>1</v>
      </c>
      <c r="B2649" s="229" t="str">
        <f t="shared" si="1560"/>
        <v>장갑 4</v>
      </c>
      <c r="C2649" s="229">
        <f t="shared" si="1561"/>
        <v>5105408</v>
      </c>
      <c r="D2649" s="229">
        <f t="shared" si="1557"/>
        <v>2105</v>
      </c>
      <c r="E2649" s="229" t="s">
        <v>33</v>
      </c>
      <c r="F2649" s="229">
        <f>F2647</f>
        <v>11</v>
      </c>
      <c r="G2649" s="229">
        <f>G2647</f>
        <v>5</v>
      </c>
      <c r="H2649" s="229">
        <f t="shared" si="1563"/>
        <v>154405002</v>
      </c>
      <c r="I2649" s="229">
        <v>1</v>
      </c>
      <c r="J2649" s="229">
        <v>1</v>
      </c>
      <c r="K2649" s="229">
        <f t="shared" si="1575"/>
        <v>1</v>
      </c>
      <c r="L2649" s="229" t="str">
        <f t="shared" si="1575"/>
        <v>Glove</v>
      </c>
      <c r="M2649" s="229" t="str">
        <f t="shared" si="1575"/>
        <v>Unique</v>
      </c>
      <c r="N2649" s="1"/>
      <c r="O2649" s="1"/>
      <c r="P2649" s="1"/>
    </row>
    <row r="2650" spans="1:16" ht="16.5" customHeight="1" x14ac:dyDescent="0.3">
      <c r="A2650" s="232" t="b">
        <v>1</v>
      </c>
      <c r="B2650" s="230" t="s">
        <v>34</v>
      </c>
      <c r="C2650" s="230">
        <f t="shared" si="1561"/>
        <v>5105501</v>
      </c>
      <c r="D2650" s="230">
        <f>D2648</f>
        <v>2105</v>
      </c>
      <c r="E2650" s="230" t="s">
        <v>35</v>
      </c>
      <c r="F2650" s="230">
        <f t="shared" ref="F2650:G2650" si="1578">F2648</f>
        <v>11</v>
      </c>
      <c r="G2650" s="230">
        <f t="shared" si="1578"/>
        <v>5</v>
      </c>
      <c r="H2650" s="230">
        <v>160004001</v>
      </c>
      <c r="I2650" s="230">
        <v>1</v>
      </c>
      <c r="J2650" s="230">
        <v>1</v>
      </c>
      <c r="K2650" s="101">
        <v>3</v>
      </c>
      <c r="L2650" s="230" t="s">
        <v>36</v>
      </c>
      <c r="M2650" s="230" t="s">
        <v>37</v>
      </c>
      <c r="N2650" s="1"/>
      <c r="O2650" s="1"/>
      <c r="P2650" s="1"/>
    </row>
    <row r="2651" spans="1:16" ht="16.5" customHeight="1" x14ac:dyDescent="0.3">
      <c r="A2651" s="232" t="b">
        <v>1</v>
      </c>
      <c r="B2651" s="230" t="s">
        <v>38</v>
      </c>
      <c r="C2651" s="230">
        <f>C2650+1</f>
        <v>5105502</v>
      </c>
      <c r="D2651" s="230">
        <f t="shared" si="1557"/>
        <v>2105</v>
      </c>
      <c r="E2651" s="230" t="s">
        <v>35</v>
      </c>
      <c r="F2651" s="230">
        <f t="shared" ref="F2651:G2653" si="1579">F2650</f>
        <v>11</v>
      </c>
      <c r="G2651" s="230">
        <f t="shared" si="1579"/>
        <v>5</v>
      </c>
      <c r="H2651" s="230">
        <v>160004002</v>
      </c>
      <c r="I2651" s="230">
        <v>1</v>
      </c>
      <c r="J2651" s="230">
        <v>1</v>
      </c>
      <c r="K2651" s="101">
        <v>2</v>
      </c>
      <c r="L2651" s="230" t="s">
        <v>39</v>
      </c>
      <c r="M2651" s="230" t="s">
        <v>37</v>
      </c>
      <c r="N2651" s="1"/>
      <c r="O2651" s="1"/>
      <c r="P2651" s="1"/>
    </row>
    <row r="2652" spans="1:16" ht="16.5" customHeight="1" x14ac:dyDescent="0.3">
      <c r="A2652" s="232" t="b">
        <v>1</v>
      </c>
      <c r="B2652" s="230" t="s">
        <v>40</v>
      </c>
      <c r="C2652" s="230">
        <f>C2651+1</f>
        <v>5105503</v>
      </c>
      <c r="D2652" s="230">
        <f t="shared" si="1557"/>
        <v>2105</v>
      </c>
      <c r="E2652" s="230" t="s">
        <v>35</v>
      </c>
      <c r="F2652" s="230">
        <f t="shared" si="1579"/>
        <v>11</v>
      </c>
      <c r="G2652" s="230">
        <f t="shared" si="1579"/>
        <v>5</v>
      </c>
      <c r="H2652" s="230">
        <v>160004003</v>
      </c>
      <c r="I2652" s="230">
        <v>1</v>
      </c>
      <c r="J2652" s="230">
        <v>1</v>
      </c>
      <c r="K2652" s="101">
        <v>4</v>
      </c>
      <c r="L2652" s="230" t="s">
        <v>41</v>
      </c>
      <c r="M2652" s="230" t="s">
        <v>37</v>
      </c>
      <c r="N2652" s="1"/>
      <c r="O2652" s="1"/>
      <c r="P2652" s="1"/>
    </row>
    <row r="2653" spans="1:16" ht="16.5" customHeight="1" x14ac:dyDescent="0.3">
      <c r="A2653" s="232" t="b">
        <v>1</v>
      </c>
      <c r="B2653" s="230" t="s">
        <v>42</v>
      </c>
      <c r="C2653" s="230">
        <f>C2652+1</f>
        <v>5105504</v>
      </c>
      <c r="D2653" s="230">
        <f t="shared" si="1557"/>
        <v>2105</v>
      </c>
      <c r="E2653" s="230" t="s">
        <v>35</v>
      </c>
      <c r="F2653" s="230">
        <f t="shared" si="1579"/>
        <v>11</v>
      </c>
      <c r="G2653" s="230">
        <f t="shared" si="1579"/>
        <v>5</v>
      </c>
      <c r="H2653" s="230">
        <v>160004004</v>
      </c>
      <c r="I2653" s="230">
        <v>1</v>
      </c>
      <c r="J2653" s="230">
        <v>1</v>
      </c>
      <c r="K2653" s="101">
        <v>1</v>
      </c>
      <c r="L2653" s="230" t="s">
        <v>43</v>
      </c>
      <c r="M2653" s="230" t="s">
        <v>37</v>
      </c>
      <c r="N2653" s="1"/>
      <c r="O2653" s="1"/>
      <c r="P2653" s="1"/>
    </row>
    <row r="2654" spans="1:16" ht="16.5" customHeight="1" x14ac:dyDescent="0.3">
      <c r="A2654" s="232" t="b">
        <v>1</v>
      </c>
      <c r="B2654" s="224" t="s">
        <v>711</v>
      </c>
      <c r="C2654" s="224">
        <v>5106101</v>
      </c>
      <c r="D2654" s="224">
        <f>D2628+1</f>
        <v>2106</v>
      </c>
      <c r="E2654" s="225" t="s">
        <v>27</v>
      </c>
      <c r="F2654" s="224">
        <v>11</v>
      </c>
      <c r="G2654" s="224">
        <v>6</v>
      </c>
      <c r="H2654" s="224">
        <v>151106002</v>
      </c>
      <c r="I2654" s="225">
        <v>1</v>
      </c>
      <c r="J2654" s="225">
        <v>1</v>
      </c>
      <c r="K2654" s="224">
        <v>5</v>
      </c>
      <c r="L2654" s="226" t="str">
        <f>IF(H2654&gt;=151107001,"Shoes",IF(H2654&gt;=151106001,"Pants",IF(H2654&gt;=151105001,"Glove",IF(H2654&gt;=151103001,"Head",IF(H2654&gt;=151102001,"Body",IF(H2654&gt;=151101001,"Weapon"))))))</f>
        <v>Pants</v>
      </c>
      <c r="M2654" s="225" t="s">
        <v>674</v>
      </c>
      <c r="N2654" s="1"/>
      <c r="O2654" s="1"/>
      <c r="P2654" s="1"/>
    </row>
    <row r="2655" spans="1:16" ht="16.5" customHeight="1" x14ac:dyDescent="0.3">
      <c r="A2655" s="232" t="b">
        <v>1</v>
      </c>
      <c r="B2655" s="224" t="s">
        <v>49</v>
      </c>
      <c r="C2655" s="225">
        <f>C2654+1</f>
        <v>5106102</v>
      </c>
      <c r="D2655" s="225">
        <f>D2654</f>
        <v>2106</v>
      </c>
      <c r="E2655" s="225" t="s">
        <v>27</v>
      </c>
      <c r="F2655" s="225">
        <f t="shared" ref="F2655:G2657" si="1580">F2654</f>
        <v>11</v>
      </c>
      <c r="G2655" s="225">
        <f t="shared" si="1580"/>
        <v>6</v>
      </c>
      <c r="H2655" s="225">
        <f>H2654+100000</f>
        <v>151206002</v>
      </c>
      <c r="I2655" s="225">
        <v>1</v>
      </c>
      <c r="J2655" s="225">
        <v>1</v>
      </c>
      <c r="K2655" s="224">
        <v>25</v>
      </c>
      <c r="L2655" s="225" t="str">
        <f>L2654</f>
        <v>Pants</v>
      </c>
      <c r="M2655" s="225" t="s">
        <v>53</v>
      </c>
      <c r="N2655" s="1"/>
      <c r="O2655" s="1"/>
      <c r="P2655" s="1"/>
    </row>
    <row r="2656" spans="1:16" ht="16.5" customHeight="1" x14ac:dyDescent="0.3">
      <c r="A2656" s="232" t="b">
        <v>1</v>
      </c>
      <c r="B2656" s="224" t="s">
        <v>57</v>
      </c>
      <c r="C2656" s="225">
        <f t="shared" ref="C2656:C2661" si="1581">C2655+1</f>
        <v>5106103</v>
      </c>
      <c r="D2656" s="225">
        <f t="shared" ref="D2656:D2689" si="1582">D2655</f>
        <v>2106</v>
      </c>
      <c r="E2656" s="225" t="s">
        <v>27</v>
      </c>
      <c r="F2656" s="225">
        <f>F2654</f>
        <v>11</v>
      </c>
      <c r="G2656" s="225">
        <f t="shared" si="1580"/>
        <v>6</v>
      </c>
      <c r="H2656" s="225">
        <f>H2655+100000</f>
        <v>151306002</v>
      </c>
      <c r="I2656" s="225">
        <v>1</v>
      </c>
      <c r="J2656" s="225">
        <v>1</v>
      </c>
      <c r="K2656" s="224">
        <v>14</v>
      </c>
      <c r="L2656" s="225" t="str">
        <f>L2655</f>
        <v>Pants</v>
      </c>
      <c r="M2656" s="225" t="s">
        <v>60</v>
      </c>
      <c r="N2656" s="1"/>
      <c r="O2656" s="1"/>
      <c r="P2656" s="1"/>
    </row>
    <row r="2657" spans="1:16" ht="16.5" customHeight="1" x14ac:dyDescent="0.3">
      <c r="A2657" s="232" t="b">
        <v>1</v>
      </c>
      <c r="B2657" s="224" t="s">
        <v>64</v>
      </c>
      <c r="C2657" s="225">
        <f t="shared" si="1581"/>
        <v>5106104</v>
      </c>
      <c r="D2657" s="225">
        <f t="shared" si="1582"/>
        <v>2106</v>
      </c>
      <c r="E2657" s="225" t="s">
        <v>27</v>
      </c>
      <c r="F2657" s="225">
        <f>F2655</f>
        <v>11</v>
      </c>
      <c r="G2657" s="225">
        <f t="shared" si="1580"/>
        <v>6</v>
      </c>
      <c r="H2657" s="225">
        <f>H2656+100000</f>
        <v>151406002</v>
      </c>
      <c r="I2657" s="225">
        <v>1</v>
      </c>
      <c r="J2657" s="225">
        <v>1</v>
      </c>
      <c r="K2657" s="224">
        <v>1</v>
      </c>
      <c r="L2657" s="225" t="str">
        <f>L2656</f>
        <v>Pants</v>
      </c>
      <c r="M2657" s="225" t="s">
        <v>675</v>
      </c>
      <c r="N2657" s="1"/>
      <c r="O2657" s="1"/>
      <c r="P2657" s="1"/>
    </row>
    <row r="2658" spans="1:16" ht="16.5" customHeight="1" x14ac:dyDescent="0.3">
      <c r="A2658" s="232" t="b">
        <v>1</v>
      </c>
      <c r="B2658" s="224" t="s">
        <v>708</v>
      </c>
      <c r="C2658" s="225">
        <f t="shared" si="1581"/>
        <v>5106105</v>
      </c>
      <c r="D2658" s="225">
        <f>D2656</f>
        <v>2106</v>
      </c>
      <c r="E2658" s="225" t="s">
        <v>27</v>
      </c>
      <c r="F2658" s="225">
        <f t="shared" ref="F2658:G2658" si="1583">F2656</f>
        <v>11</v>
      </c>
      <c r="G2658" s="225">
        <f t="shared" si="1583"/>
        <v>6</v>
      </c>
      <c r="H2658" s="224">
        <v>151107002</v>
      </c>
      <c r="I2658" s="225">
        <v>1</v>
      </c>
      <c r="J2658" s="225">
        <v>1</v>
      </c>
      <c r="K2658" s="225">
        <f>K2654</f>
        <v>5</v>
      </c>
      <c r="L2658" s="226" t="str">
        <f>IF(H2658&gt;=151107001,"Shoes",IF(H2658&gt;=151106001,"Pants",IF(H2658&gt;=151105001,"Glove",IF(H2658&gt;=151103001,"Head",IF(H2658&gt;=151102001,"Body",IF(H2658&gt;=151101001,"Weapon"))))))</f>
        <v>Shoes</v>
      </c>
      <c r="M2658" s="225" t="str">
        <f>M2654</f>
        <v>Normal</v>
      </c>
      <c r="N2658" s="1"/>
      <c r="O2658" s="1"/>
      <c r="P2658" s="1"/>
    </row>
    <row r="2659" spans="1:16" ht="16.5" customHeight="1" x14ac:dyDescent="0.3">
      <c r="A2659" s="232" t="b">
        <v>1</v>
      </c>
      <c r="B2659" s="224" t="s">
        <v>30</v>
      </c>
      <c r="C2659" s="225">
        <f t="shared" si="1581"/>
        <v>5106106</v>
      </c>
      <c r="D2659" s="225">
        <f t="shared" si="1582"/>
        <v>2106</v>
      </c>
      <c r="E2659" s="225" t="s">
        <v>27</v>
      </c>
      <c r="F2659" s="225">
        <f t="shared" ref="F2659:G2661" si="1584">F2658</f>
        <v>11</v>
      </c>
      <c r="G2659" s="225">
        <f t="shared" si="1584"/>
        <v>6</v>
      </c>
      <c r="H2659" s="225">
        <f>H2658+100000</f>
        <v>151207002</v>
      </c>
      <c r="I2659" s="225">
        <v>1</v>
      </c>
      <c r="J2659" s="225">
        <v>1</v>
      </c>
      <c r="K2659" s="225">
        <f>K2655</f>
        <v>25</v>
      </c>
      <c r="L2659" s="225" t="str">
        <f>L2658</f>
        <v>Shoes</v>
      </c>
      <c r="M2659" s="225" t="str">
        <f>M2655</f>
        <v>Superior</v>
      </c>
      <c r="N2659" s="1"/>
      <c r="O2659" s="1"/>
      <c r="P2659" s="1"/>
    </row>
    <row r="2660" spans="1:16" ht="16.5" customHeight="1" x14ac:dyDescent="0.3">
      <c r="A2660" s="232" t="b">
        <v>1</v>
      </c>
      <c r="B2660" s="224" t="s">
        <v>54</v>
      </c>
      <c r="C2660" s="225">
        <f t="shared" si="1581"/>
        <v>5106107</v>
      </c>
      <c r="D2660" s="225">
        <f t="shared" si="1582"/>
        <v>2106</v>
      </c>
      <c r="E2660" s="225" t="s">
        <v>27</v>
      </c>
      <c r="F2660" s="225">
        <f>F2658</f>
        <v>11</v>
      </c>
      <c r="G2660" s="225">
        <f t="shared" si="1584"/>
        <v>6</v>
      </c>
      <c r="H2660" s="225">
        <f>H2659+100000</f>
        <v>151307002</v>
      </c>
      <c r="I2660" s="225">
        <v>1</v>
      </c>
      <c r="J2660" s="225">
        <v>1</v>
      </c>
      <c r="K2660" s="225">
        <f>K2656</f>
        <v>14</v>
      </c>
      <c r="L2660" s="225" t="str">
        <f>L2659</f>
        <v>Shoes</v>
      </c>
      <c r="M2660" s="225" t="str">
        <f>M2656</f>
        <v>Rare</v>
      </c>
      <c r="N2660" s="1"/>
      <c r="O2660" s="1"/>
      <c r="P2660" s="1"/>
    </row>
    <row r="2661" spans="1:16" ht="16.5" customHeight="1" x14ac:dyDescent="0.3">
      <c r="A2661" s="232" t="b">
        <v>1</v>
      </c>
      <c r="B2661" s="224" t="s">
        <v>61</v>
      </c>
      <c r="C2661" s="225">
        <f t="shared" si="1581"/>
        <v>5106108</v>
      </c>
      <c r="D2661" s="225">
        <f t="shared" si="1582"/>
        <v>2106</v>
      </c>
      <c r="E2661" s="225" t="s">
        <v>27</v>
      </c>
      <c r="F2661" s="225">
        <f>F2659</f>
        <v>11</v>
      </c>
      <c r="G2661" s="225">
        <f t="shared" si="1584"/>
        <v>6</v>
      </c>
      <c r="H2661" s="225">
        <f>H2660+100000</f>
        <v>151407002</v>
      </c>
      <c r="I2661" s="225">
        <v>1</v>
      </c>
      <c r="J2661" s="225">
        <v>1</v>
      </c>
      <c r="K2661" s="225">
        <f>K2657</f>
        <v>1</v>
      </c>
      <c r="L2661" s="225" t="str">
        <f>L2660</f>
        <v>Shoes</v>
      </c>
      <c r="M2661" s="225" t="str">
        <f>M2657</f>
        <v>Unique</v>
      </c>
      <c r="N2661" s="1"/>
      <c r="O2661" s="1"/>
      <c r="P2661" s="1"/>
    </row>
    <row r="2662" spans="1:16" ht="16.5" customHeight="1" x14ac:dyDescent="0.3">
      <c r="A2662" s="232" t="b">
        <v>1</v>
      </c>
      <c r="B2662" s="227" t="str">
        <f t="shared" ref="B2662:B2685" si="1585">B2654</f>
        <v>하의 1</v>
      </c>
      <c r="C2662" s="227">
        <f t="shared" ref="C2662:C2686" si="1586">C2654+100</f>
        <v>5106201</v>
      </c>
      <c r="D2662" s="227">
        <f>D2660</f>
        <v>2106</v>
      </c>
      <c r="E2662" s="227" t="s">
        <v>31</v>
      </c>
      <c r="F2662" s="227">
        <f t="shared" ref="F2662:G2662" si="1587">F2660</f>
        <v>11</v>
      </c>
      <c r="G2662" s="227">
        <f t="shared" si="1587"/>
        <v>6</v>
      </c>
      <c r="H2662" s="227">
        <f t="shared" ref="H2662:H2685" si="1588">H2654+1000000</f>
        <v>152106002</v>
      </c>
      <c r="I2662" s="227">
        <v>1</v>
      </c>
      <c r="J2662" s="227">
        <v>1</v>
      </c>
      <c r="K2662" s="227">
        <f>K2654</f>
        <v>5</v>
      </c>
      <c r="L2662" s="227" t="str">
        <f>L2654</f>
        <v>Pants</v>
      </c>
      <c r="M2662" s="227" t="str">
        <f>M2654</f>
        <v>Normal</v>
      </c>
      <c r="N2662" s="1"/>
      <c r="O2662" s="1"/>
      <c r="P2662" s="1"/>
    </row>
    <row r="2663" spans="1:16" ht="16.5" customHeight="1" x14ac:dyDescent="0.3">
      <c r="A2663" s="232" t="b">
        <v>1</v>
      </c>
      <c r="B2663" s="227" t="str">
        <f t="shared" si="1585"/>
        <v>하의 2</v>
      </c>
      <c r="C2663" s="227">
        <f t="shared" si="1586"/>
        <v>5106202</v>
      </c>
      <c r="D2663" s="227">
        <f t="shared" si="1582"/>
        <v>2106</v>
      </c>
      <c r="E2663" s="227" t="s">
        <v>31</v>
      </c>
      <c r="F2663" s="227">
        <f t="shared" ref="F2663:G2663" si="1589">F2662</f>
        <v>11</v>
      </c>
      <c r="G2663" s="227">
        <f t="shared" si="1589"/>
        <v>6</v>
      </c>
      <c r="H2663" s="227">
        <f t="shared" si="1588"/>
        <v>152206002</v>
      </c>
      <c r="I2663" s="227">
        <v>1</v>
      </c>
      <c r="J2663" s="227">
        <v>1</v>
      </c>
      <c r="K2663" s="227">
        <f t="shared" ref="K2663:M2669" si="1590">K2655</f>
        <v>25</v>
      </c>
      <c r="L2663" s="227" t="str">
        <f t="shared" si="1590"/>
        <v>Pants</v>
      </c>
      <c r="M2663" s="227" t="str">
        <f t="shared" si="1590"/>
        <v>Superior</v>
      </c>
      <c r="N2663" s="1"/>
      <c r="O2663" s="1"/>
      <c r="P2663" s="1"/>
    </row>
    <row r="2664" spans="1:16" ht="16.5" customHeight="1" x14ac:dyDescent="0.3">
      <c r="A2664" s="232" t="b">
        <v>1</v>
      </c>
      <c r="B2664" s="227" t="str">
        <f t="shared" si="1585"/>
        <v>하의 3</v>
      </c>
      <c r="C2664" s="227">
        <f t="shared" si="1586"/>
        <v>5106203</v>
      </c>
      <c r="D2664" s="227">
        <f t="shared" si="1582"/>
        <v>2106</v>
      </c>
      <c r="E2664" s="227" t="s">
        <v>31</v>
      </c>
      <c r="F2664" s="227">
        <f>F2662</f>
        <v>11</v>
      </c>
      <c r="G2664" s="227">
        <f>G2662</f>
        <v>6</v>
      </c>
      <c r="H2664" s="227">
        <f t="shared" si="1588"/>
        <v>152306002</v>
      </c>
      <c r="I2664" s="227">
        <v>1</v>
      </c>
      <c r="J2664" s="227">
        <v>1</v>
      </c>
      <c r="K2664" s="227">
        <f t="shared" si="1590"/>
        <v>14</v>
      </c>
      <c r="L2664" s="227" t="str">
        <f t="shared" si="1590"/>
        <v>Pants</v>
      </c>
      <c r="M2664" s="227" t="str">
        <f t="shared" si="1590"/>
        <v>Rare</v>
      </c>
      <c r="N2664" s="1"/>
      <c r="O2664" s="1"/>
      <c r="P2664" s="1"/>
    </row>
    <row r="2665" spans="1:16" ht="16.5" customHeight="1" x14ac:dyDescent="0.3">
      <c r="A2665" s="232" t="b">
        <v>1</v>
      </c>
      <c r="B2665" s="227" t="str">
        <f t="shared" si="1585"/>
        <v>하의 4</v>
      </c>
      <c r="C2665" s="227">
        <f t="shared" si="1586"/>
        <v>5106204</v>
      </c>
      <c r="D2665" s="227">
        <f t="shared" si="1582"/>
        <v>2106</v>
      </c>
      <c r="E2665" s="227" t="s">
        <v>31</v>
      </c>
      <c r="F2665" s="227">
        <f>F2663</f>
        <v>11</v>
      </c>
      <c r="G2665" s="227">
        <f>G2663</f>
        <v>6</v>
      </c>
      <c r="H2665" s="227">
        <f t="shared" si="1588"/>
        <v>152406002</v>
      </c>
      <c r="I2665" s="227">
        <v>1</v>
      </c>
      <c r="J2665" s="227">
        <v>1</v>
      </c>
      <c r="K2665" s="227">
        <f t="shared" si="1590"/>
        <v>1</v>
      </c>
      <c r="L2665" s="227" t="str">
        <f t="shared" si="1590"/>
        <v>Pants</v>
      </c>
      <c r="M2665" s="227" t="str">
        <f t="shared" si="1590"/>
        <v>Unique</v>
      </c>
      <c r="N2665" s="1"/>
      <c r="O2665" s="1"/>
      <c r="P2665" s="1"/>
    </row>
    <row r="2666" spans="1:16" ht="16.5" customHeight="1" x14ac:dyDescent="0.3">
      <c r="A2666" s="232" t="b">
        <v>1</v>
      </c>
      <c r="B2666" s="227" t="str">
        <f t="shared" si="1585"/>
        <v>부츠 1</v>
      </c>
      <c r="C2666" s="227">
        <f t="shared" si="1586"/>
        <v>5106205</v>
      </c>
      <c r="D2666" s="227">
        <f>D2664</f>
        <v>2106</v>
      </c>
      <c r="E2666" s="227" t="s">
        <v>31</v>
      </c>
      <c r="F2666" s="227">
        <f t="shared" ref="F2666:G2666" si="1591">F2664</f>
        <v>11</v>
      </c>
      <c r="G2666" s="227">
        <f t="shared" si="1591"/>
        <v>6</v>
      </c>
      <c r="H2666" s="227">
        <f t="shared" si="1588"/>
        <v>152107002</v>
      </c>
      <c r="I2666" s="227">
        <v>1</v>
      </c>
      <c r="J2666" s="227">
        <v>1</v>
      </c>
      <c r="K2666" s="227">
        <f t="shared" si="1590"/>
        <v>5</v>
      </c>
      <c r="L2666" s="227" t="str">
        <f t="shared" si="1590"/>
        <v>Shoes</v>
      </c>
      <c r="M2666" s="227" t="str">
        <f t="shared" si="1590"/>
        <v>Normal</v>
      </c>
      <c r="N2666" s="1"/>
      <c r="O2666" s="1"/>
      <c r="P2666" s="1"/>
    </row>
    <row r="2667" spans="1:16" ht="16.5" customHeight="1" x14ac:dyDescent="0.3">
      <c r="A2667" s="232" t="b">
        <v>1</v>
      </c>
      <c r="B2667" s="227" t="str">
        <f t="shared" si="1585"/>
        <v>부츠 2</v>
      </c>
      <c r="C2667" s="227">
        <f t="shared" si="1586"/>
        <v>5106206</v>
      </c>
      <c r="D2667" s="227">
        <f t="shared" si="1582"/>
        <v>2106</v>
      </c>
      <c r="E2667" s="227" t="s">
        <v>31</v>
      </c>
      <c r="F2667" s="227">
        <f t="shared" ref="F2667:G2667" si="1592">F2666</f>
        <v>11</v>
      </c>
      <c r="G2667" s="227">
        <f t="shared" si="1592"/>
        <v>6</v>
      </c>
      <c r="H2667" s="227">
        <f t="shared" si="1588"/>
        <v>152207002</v>
      </c>
      <c r="I2667" s="227">
        <v>1</v>
      </c>
      <c r="J2667" s="227">
        <v>1</v>
      </c>
      <c r="K2667" s="227">
        <f t="shared" si="1590"/>
        <v>25</v>
      </c>
      <c r="L2667" s="227" t="str">
        <f t="shared" si="1590"/>
        <v>Shoes</v>
      </c>
      <c r="M2667" s="227" t="str">
        <f t="shared" si="1590"/>
        <v>Superior</v>
      </c>
      <c r="N2667" s="1"/>
      <c r="O2667" s="1"/>
      <c r="P2667" s="1"/>
    </row>
    <row r="2668" spans="1:16" ht="16.5" customHeight="1" x14ac:dyDescent="0.3">
      <c r="A2668" s="232" t="b">
        <v>1</v>
      </c>
      <c r="B2668" s="227" t="str">
        <f t="shared" si="1585"/>
        <v>부츠 3</v>
      </c>
      <c r="C2668" s="227">
        <f t="shared" si="1586"/>
        <v>5106207</v>
      </c>
      <c r="D2668" s="227">
        <f t="shared" si="1582"/>
        <v>2106</v>
      </c>
      <c r="E2668" s="227" t="s">
        <v>31</v>
      </c>
      <c r="F2668" s="227">
        <f>F2666</f>
        <v>11</v>
      </c>
      <c r="G2668" s="227">
        <f>G2666</f>
        <v>6</v>
      </c>
      <c r="H2668" s="227">
        <f t="shared" si="1588"/>
        <v>152307002</v>
      </c>
      <c r="I2668" s="227">
        <v>1</v>
      </c>
      <c r="J2668" s="227">
        <v>1</v>
      </c>
      <c r="K2668" s="227">
        <f t="shared" si="1590"/>
        <v>14</v>
      </c>
      <c r="L2668" s="227" t="str">
        <f t="shared" si="1590"/>
        <v>Shoes</v>
      </c>
      <c r="M2668" s="227" t="str">
        <f t="shared" si="1590"/>
        <v>Rare</v>
      </c>
      <c r="N2668" s="1"/>
      <c r="O2668" s="1"/>
      <c r="P2668" s="1"/>
    </row>
    <row r="2669" spans="1:16" ht="16.5" customHeight="1" x14ac:dyDescent="0.3">
      <c r="A2669" s="232" t="b">
        <v>1</v>
      </c>
      <c r="B2669" s="227" t="str">
        <f t="shared" si="1585"/>
        <v>부츠 4</v>
      </c>
      <c r="C2669" s="227">
        <f t="shared" si="1586"/>
        <v>5106208</v>
      </c>
      <c r="D2669" s="227">
        <f t="shared" si="1582"/>
        <v>2106</v>
      </c>
      <c r="E2669" s="227" t="s">
        <v>31</v>
      </c>
      <c r="F2669" s="227">
        <f>F2667</f>
        <v>11</v>
      </c>
      <c r="G2669" s="227">
        <f>G2667</f>
        <v>6</v>
      </c>
      <c r="H2669" s="227">
        <f t="shared" si="1588"/>
        <v>152407002</v>
      </c>
      <c r="I2669" s="227">
        <v>1</v>
      </c>
      <c r="J2669" s="227">
        <v>1</v>
      </c>
      <c r="K2669" s="227">
        <f t="shared" si="1590"/>
        <v>1</v>
      </c>
      <c r="L2669" s="227" t="str">
        <f t="shared" si="1590"/>
        <v>Shoes</v>
      </c>
      <c r="M2669" s="227" t="str">
        <f t="shared" si="1590"/>
        <v>Unique</v>
      </c>
      <c r="N2669" s="1"/>
      <c r="O2669" s="1"/>
      <c r="P2669" s="1"/>
    </row>
    <row r="2670" spans="1:16" ht="16.5" customHeight="1" x14ac:dyDescent="0.3">
      <c r="A2670" s="232" t="b">
        <v>1</v>
      </c>
      <c r="B2670" s="228" t="str">
        <f t="shared" si="1585"/>
        <v>하의 1</v>
      </c>
      <c r="C2670" s="228">
        <f t="shared" si="1586"/>
        <v>5106301</v>
      </c>
      <c r="D2670" s="228">
        <f>D2668</f>
        <v>2106</v>
      </c>
      <c r="E2670" s="228" t="s">
        <v>32</v>
      </c>
      <c r="F2670" s="228">
        <f t="shared" ref="F2670:G2670" si="1593">F2668</f>
        <v>11</v>
      </c>
      <c r="G2670" s="228">
        <f t="shared" si="1593"/>
        <v>6</v>
      </c>
      <c r="H2670" s="228">
        <f t="shared" si="1588"/>
        <v>153106002</v>
      </c>
      <c r="I2670" s="228">
        <v>1</v>
      </c>
      <c r="J2670" s="228">
        <v>1</v>
      </c>
      <c r="K2670" s="228">
        <f>K2662</f>
        <v>5</v>
      </c>
      <c r="L2670" s="228" t="str">
        <f>L2662</f>
        <v>Pants</v>
      </c>
      <c r="M2670" s="228" t="str">
        <f>M2662</f>
        <v>Normal</v>
      </c>
      <c r="N2670" s="1"/>
      <c r="O2670" s="1"/>
      <c r="P2670" s="1"/>
    </row>
    <row r="2671" spans="1:16" ht="16.5" customHeight="1" x14ac:dyDescent="0.3">
      <c r="A2671" s="232" t="b">
        <v>1</v>
      </c>
      <c r="B2671" s="228" t="str">
        <f t="shared" si="1585"/>
        <v>하의 2</v>
      </c>
      <c r="C2671" s="228">
        <f t="shared" si="1586"/>
        <v>5106302</v>
      </c>
      <c r="D2671" s="228">
        <f t="shared" si="1582"/>
        <v>2106</v>
      </c>
      <c r="E2671" s="228" t="s">
        <v>32</v>
      </c>
      <c r="F2671" s="228">
        <f t="shared" ref="F2671:G2671" si="1594">F2670</f>
        <v>11</v>
      </c>
      <c r="G2671" s="228">
        <f t="shared" si="1594"/>
        <v>6</v>
      </c>
      <c r="H2671" s="228">
        <f t="shared" si="1588"/>
        <v>153206002</v>
      </c>
      <c r="I2671" s="228">
        <v>1</v>
      </c>
      <c r="J2671" s="228">
        <v>1</v>
      </c>
      <c r="K2671" s="228">
        <f t="shared" ref="K2671:M2677" si="1595">K2663</f>
        <v>25</v>
      </c>
      <c r="L2671" s="228" t="str">
        <f t="shared" si="1595"/>
        <v>Pants</v>
      </c>
      <c r="M2671" s="228" t="str">
        <f t="shared" si="1595"/>
        <v>Superior</v>
      </c>
      <c r="N2671" s="1"/>
      <c r="O2671" s="1"/>
      <c r="P2671" s="1"/>
    </row>
    <row r="2672" spans="1:16" ht="16.5" customHeight="1" x14ac:dyDescent="0.3">
      <c r="A2672" s="232" t="b">
        <v>1</v>
      </c>
      <c r="B2672" s="228" t="str">
        <f t="shared" si="1585"/>
        <v>하의 3</v>
      </c>
      <c r="C2672" s="228">
        <f t="shared" si="1586"/>
        <v>5106303</v>
      </c>
      <c r="D2672" s="228">
        <f t="shared" si="1582"/>
        <v>2106</v>
      </c>
      <c r="E2672" s="228" t="s">
        <v>32</v>
      </c>
      <c r="F2672" s="228">
        <f>F2670</f>
        <v>11</v>
      </c>
      <c r="G2672" s="228">
        <f>G2670</f>
        <v>6</v>
      </c>
      <c r="H2672" s="228">
        <f t="shared" si="1588"/>
        <v>153306002</v>
      </c>
      <c r="I2672" s="228">
        <v>1</v>
      </c>
      <c r="J2672" s="228">
        <v>1</v>
      </c>
      <c r="K2672" s="228">
        <f t="shared" si="1595"/>
        <v>14</v>
      </c>
      <c r="L2672" s="228" t="str">
        <f t="shared" si="1595"/>
        <v>Pants</v>
      </c>
      <c r="M2672" s="228" t="str">
        <f t="shared" si="1595"/>
        <v>Rare</v>
      </c>
      <c r="N2672" s="1"/>
      <c r="O2672" s="1"/>
      <c r="P2672" s="1"/>
    </row>
    <row r="2673" spans="1:16" ht="16.5" customHeight="1" x14ac:dyDescent="0.3">
      <c r="A2673" s="232" t="b">
        <v>1</v>
      </c>
      <c r="B2673" s="228" t="str">
        <f t="shared" si="1585"/>
        <v>하의 4</v>
      </c>
      <c r="C2673" s="228">
        <f t="shared" si="1586"/>
        <v>5106304</v>
      </c>
      <c r="D2673" s="228">
        <f t="shared" si="1582"/>
        <v>2106</v>
      </c>
      <c r="E2673" s="228" t="s">
        <v>32</v>
      </c>
      <c r="F2673" s="228">
        <f>F2671</f>
        <v>11</v>
      </c>
      <c r="G2673" s="228">
        <f>G2671</f>
        <v>6</v>
      </c>
      <c r="H2673" s="228">
        <f t="shared" si="1588"/>
        <v>153406002</v>
      </c>
      <c r="I2673" s="228">
        <v>1</v>
      </c>
      <c r="J2673" s="228">
        <v>1</v>
      </c>
      <c r="K2673" s="228">
        <f t="shared" si="1595"/>
        <v>1</v>
      </c>
      <c r="L2673" s="228" t="str">
        <f t="shared" si="1595"/>
        <v>Pants</v>
      </c>
      <c r="M2673" s="228" t="str">
        <f t="shared" si="1595"/>
        <v>Unique</v>
      </c>
      <c r="N2673" s="1"/>
      <c r="O2673" s="1"/>
      <c r="P2673" s="1"/>
    </row>
    <row r="2674" spans="1:16" ht="16.5" customHeight="1" x14ac:dyDescent="0.3">
      <c r="A2674" s="232" t="b">
        <v>1</v>
      </c>
      <c r="B2674" s="228" t="str">
        <f t="shared" si="1585"/>
        <v>부츠 1</v>
      </c>
      <c r="C2674" s="228">
        <f t="shared" si="1586"/>
        <v>5106305</v>
      </c>
      <c r="D2674" s="228">
        <f>D2672</f>
        <v>2106</v>
      </c>
      <c r="E2674" s="228" t="s">
        <v>32</v>
      </c>
      <c r="F2674" s="228">
        <f t="shared" ref="F2674:G2674" si="1596">F2672</f>
        <v>11</v>
      </c>
      <c r="G2674" s="228">
        <f t="shared" si="1596"/>
        <v>6</v>
      </c>
      <c r="H2674" s="228">
        <f t="shared" si="1588"/>
        <v>153107002</v>
      </c>
      <c r="I2674" s="228">
        <v>1</v>
      </c>
      <c r="J2674" s="228">
        <v>1</v>
      </c>
      <c r="K2674" s="228">
        <f t="shared" si="1595"/>
        <v>5</v>
      </c>
      <c r="L2674" s="228" t="str">
        <f t="shared" si="1595"/>
        <v>Shoes</v>
      </c>
      <c r="M2674" s="228" t="str">
        <f t="shared" si="1595"/>
        <v>Normal</v>
      </c>
      <c r="N2674" s="1"/>
      <c r="O2674" s="1"/>
      <c r="P2674" s="1"/>
    </row>
    <row r="2675" spans="1:16" ht="16.5" customHeight="1" x14ac:dyDescent="0.3">
      <c r="A2675" s="232" t="b">
        <v>1</v>
      </c>
      <c r="B2675" s="228" t="str">
        <f t="shared" si="1585"/>
        <v>부츠 2</v>
      </c>
      <c r="C2675" s="228">
        <f t="shared" si="1586"/>
        <v>5106306</v>
      </c>
      <c r="D2675" s="228">
        <f t="shared" si="1582"/>
        <v>2106</v>
      </c>
      <c r="E2675" s="228" t="s">
        <v>32</v>
      </c>
      <c r="F2675" s="228">
        <f t="shared" ref="F2675:G2675" si="1597">F2674</f>
        <v>11</v>
      </c>
      <c r="G2675" s="228">
        <f t="shared" si="1597"/>
        <v>6</v>
      </c>
      <c r="H2675" s="228">
        <f t="shared" si="1588"/>
        <v>153207002</v>
      </c>
      <c r="I2675" s="228">
        <v>1</v>
      </c>
      <c r="J2675" s="228">
        <v>1</v>
      </c>
      <c r="K2675" s="228">
        <f t="shared" si="1595"/>
        <v>25</v>
      </c>
      <c r="L2675" s="228" t="str">
        <f t="shared" si="1595"/>
        <v>Shoes</v>
      </c>
      <c r="M2675" s="228" t="str">
        <f t="shared" si="1595"/>
        <v>Superior</v>
      </c>
      <c r="N2675" s="1"/>
      <c r="O2675" s="1"/>
      <c r="P2675" s="1"/>
    </row>
    <row r="2676" spans="1:16" ht="16.5" customHeight="1" x14ac:dyDescent="0.3">
      <c r="A2676" s="232" t="b">
        <v>1</v>
      </c>
      <c r="B2676" s="228" t="str">
        <f t="shared" si="1585"/>
        <v>부츠 3</v>
      </c>
      <c r="C2676" s="228">
        <f t="shared" si="1586"/>
        <v>5106307</v>
      </c>
      <c r="D2676" s="228">
        <f t="shared" si="1582"/>
        <v>2106</v>
      </c>
      <c r="E2676" s="228" t="s">
        <v>32</v>
      </c>
      <c r="F2676" s="228">
        <f>F2674</f>
        <v>11</v>
      </c>
      <c r="G2676" s="228">
        <f>G2674</f>
        <v>6</v>
      </c>
      <c r="H2676" s="228">
        <f t="shared" si="1588"/>
        <v>153307002</v>
      </c>
      <c r="I2676" s="228">
        <v>1</v>
      </c>
      <c r="J2676" s="228">
        <v>1</v>
      </c>
      <c r="K2676" s="228">
        <f t="shared" si="1595"/>
        <v>14</v>
      </c>
      <c r="L2676" s="228" t="str">
        <f t="shared" si="1595"/>
        <v>Shoes</v>
      </c>
      <c r="M2676" s="228" t="str">
        <f t="shared" si="1595"/>
        <v>Rare</v>
      </c>
      <c r="N2676" s="1"/>
      <c r="O2676" s="1"/>
      <c r="P2676" s="1"/>
    </row>
    <row r="2677" spans="1:16" ht="16.5" customHeight="1" x14ac:dyDescent="0.3">
      <c r="A2677" s="232" t="b">
        <v>1</v>
      </c>
      <c r="B2677" s="228" t="str">
        <f t="shared" si="1585"/>
        <v>부츠 4</v>
      </c>
      <c r="C2677" s="228">
        <f t="shared" si="1586"/>
        <v>5106308</v>
      </c>
      <c r="D2677" s="228">
        <f t="shared" si="1582"/>
        <v>2106</v>
      </c>
      <c r="E2677" s="228" t="s">
        <v>32</v>
      </c>
      <c r="F2677" s="228">
        <f>F2675</f>
        <v>11</v>
      </c>
      <c r="G2677" s="228">
        <f>G2675</f>
        <v>6</v>
      </c>
      <c r="H2677" s="228">
        <f t="shared" si="1588"/>
        <v>153407002</v>
      </c>
      <c r="I2677" s="228">
        <v>1</v>
      </c>
      <c r="J2677" s="228">
        <v>1</v>
      </c>
      <c r="K2677" s="228">
        <f t="shared" si="1595"/>
        <v>1</v>
      </c>
      <c r="L2677" s="228" t="str">
        <f t="shared" si="1595"/>
        <v>Shoes</v>
      </c>
      <c r="M2677" s="228" t="str">
        <f t="shared" si="1595"/>
        <v>Unique</v>
      </c>
      <c r="N2677" s="1"/>
      <c r="O2677" s="1"/>
      <c r="P2677" s="1"/>
    </row>
    <row r="2678" spans="1:16" ht="16.5" customHeight="1" x14ac:dyDescent="0.3">
      <c r="A2678" s="232" t="b">
        <v>1</v>
      </c>
      <c r="B2678" s="229" t="str">
        <f t="shared" si="1585"/>
        <v>하의 1</v>
      </c>
      <c r="C2678" s="229">
        <f t="shared" si="1586"/>
        <v>5106401</v>
      </c>
      <c r="D2678" s="229">
        <f>D2676</f>
        <v>2106</v>
      </c>
      <c r="E2678" s="229" t="s">
        <v>33</v>
      </c>
      <c r="F2678" s="229">
        <f t="shared" ref="F2678:G2678" si="1598">F2676</f>
        <v>11</v>
      </c>
      <c r="G2678" s="229">
        <f t="shared" si="1598"/>
        <v>6</v>
      </c>
      <c r="H2678" s="229">
        <f t="shared" si="1588"/>
        <v>154106002</v>
      </c>
      <c r="I2678" s="229">
        <v>1</v>
      </c>
      <c r="J2678" s="229">
        <v>1</v>
      </c>
      <c r="K2678" s="229">
        <f>K2670</f>
        <v>5</v>
      </c>
      <c r="L2678" s="229" t="str">
        <f>L2670</f>
        <v>Pants</v>
      </c>
      <c r="M2678" s="229" t="str">
        <f>M2670</f>
        <v>Normal</v>
      </c>
      <c r="N2678" s="1"/>
      <c r="O2678" s="1"/>
      <c r="P2678" s="1"/>
    </row>
    <row r="2679" spans="1:16" ht="16.5" customHeight="1" x14ac:dyDescent="0.3">
      <c r="A2679" s="232" t="b">
        <v>1</v>
      </c>
      <c r="B2679" s="229" t="str">
        <f t="shared" si="1585"/>
        <v>하의 2</v>
      </c>
      <c r="C2679" s="229">
        <f t="shared" si="1586"/>
        <v>5106402</v>
      </c>
      <c r="D2679" s="229">
        <f t="shared" si="1582"/>
        <v>2106</v>
      </c>
      <c r="E2679" s="229" t="s">
        <v>33</v>
      </c>
      <c r="F2679" s="229">
        <f t="shared" ref="F2679:G2679" si="1599">F2678</f>
        <v>11</v>
      </c>
      <c r="G2679" s="229">
        <f t="shared" si="1599"/>
        <v>6</v>
      </c>
      <c r="H2679" s="229">
        <f t="shared" si="1588"/>
        <v>154206002</v>
      </c>
      <c r="I2679" s="229">
        <v>1</v>
      </c>
      <c r="J2679" s="229">
        <v>1</v>
      </c>
      <c r="K2679" s="229">
        <f t="shared" ref="K2679:M2685" si="1600">K2671</f>
        <v>25</v>
      </c>
      <c r="L2679" s="229" t="str">
        <f t="shared" si="1600"/>
        <v>Pants</v>
      </c>
      <c r="M2679" s="229" t="str">
        <f t="shared" si="1600"/>
        <v>Superior</v>
      </c>
      <c r="N2679" s="1"/>
      <c r="O2679" s="1"/>
      <c r="P2679" s="1"/>
    </row>
    <row r="2680" spans="1:16" ht="16.5" customHeight="1" x14ac:dyDescent="0.3">
      <c r="A2680" s="232" t="b">
        <v>1</v>
      </c>
      <c r="B2680" s="229" t="str">
        <f t="shared" si="1585"/>
        <v>하의 3</v>
      </c>
      <c r="C2680" s="229">
        <f t="shared" si="1586"/>
        <v>5106403</v>
      </c>
      <c r="D2680" s="229">
        <f t="shared" si="1582"/>
        <v>2106</v>
      </c>
      <c r="E2680" s="229" t="s">
        <v>33</v>
      </c>
      <c r="F2680" s="229">
        <f>F2678</f>
        <v>11</v>
      </c>
      <c r="G2680" s="229">
        <f>G2678</f>
        <v>6</v>
      </c>
      <c r="H2680" s="229">
        <f t="shared" si="1588"/>
        <v>154306002</v>
      </c>
      <c r="I2680" s="229">
        <v>1</v>
      </c>
      <c r="J2680" s="229">
        <v>1</v>
      </c>
      <c r="K2680" s="229">
        <f t="shared" si="1600"/>
        <v>14</v>
      </c>
      <c r="L2680" s="229" t="str">
        <f t="shared" si="1600"/>
        <v>Pants</v>
      </c>
      <c r="M2680" s="229" t="str">
        <f t="shared" si="1600"/>
        <v>Rare</v>
      </c>
      <c r="N2680" s="1"/>
      <c r="O2680" s="1"/>
      <c r="P2680" s="1"/>
    </row>
    <row r="2681" spans="1:16" ht="16.5" customHeight="1" x14ac:dyDescent="0.3">
      <c r="A2681" s="232" t="b">
        <v>1</v>
      </c>
      <c r="B2681" s="229" t="str">
        <f t="shared" si="1585"/>
        <v>하의 4</v>
      </c>
      <c r="C2681" s="229">
        <f t="shared" si="1586"/>
        <v>5106404</v>
      </c>
      <c r="D2681" s="229">
        <f t="shared" si="1582"/>
        <v>2106</v>
      </c>
      <c r="E2681" s="229" t="s">
        <v>33</v>
      </c>
      <c r="F2681" s="229">
        <f>F2679</f>
        <v>11</v>
      </c>
      <c r="G2681" s="229">
        <f>G2679</f>
        <v>6</v>
      </c>
      <c r="H2681" s="229">
        <f t="shared" si="1588"/>
        <v>154406002</v>
      </c>
      <c r="I2681" s="229">
        <v>1</v>
      </c>
      <c r="J2681" s="229">
        <v>1</v>
      </c>
      <c r="K2681" s="229">
        <f t="shared" si="1600"/>
        <v>1</v>
      </c>
      <c r="L2681" s="229" t="str">
        <f t="shared" si="1600"/>
        <v>Pants</v>
      </c>
      <c r="M2681" s="229" t="str">
        <f t="shared" si="1600"/>
        <v>Unique</v>
      </c>
      <c r="N2681" s="1"/>
      <c r="O2681" s="1"/>
      <c r="P2681" s="1"/>
    </row>
    <row r="2682" spans="1:16" ht="16.5" customHeight="1" x14ac:dyDescent="0.3">
      <c r="A2682" s="232" t="b">
        <v>1</v>
      </c>
      <c r="B2682" s="229" t="str">
        <f t="shared" si="1585"/>
        <v>부츠 1</v>
      </c>
      <c r="C2682" s="229">
        <f t="shared" si="1586"/>
        <v>5106405</v>
      </c>
      <c r="D2682" s="229">
        <f>D2680</f>
        <v>2106</v>
      </c>
      <c r="E2682" s="229" t="s">
        <v>33</v>
      </c>
      <c r="F2682" s="229">
        <f t="shared" ref="F2682:G2682" si="1601">F2680</f>
        <v>11</v>
      </c>
      <c r="G2682" s="229">
        <f t="shared" si="1601"/>
        <v>6</v>
      </c>
      <c r="H2682" s="229">
        <f t="shared" si="1588"/>
        <v>154107002</v>
      </c>
      <c r="I2682" s="229">
        <v>1</v>
      </c>
      <c r="J2682" s="229">
        <v>1</v>
      </c>
      <c r="K2682" s="229">
        <f t="shared" si="1600"/>
        <v>5</v>
      </c>
      <c r="L2682" s="229" t="str">
        <f t="shared" si="1600"/>
        <v>Shoes</v>
      </c>
      <c r="M2682" s="229" t="str">
        <f t="shared" si="1600"/>
        <v>Normal</v>
      </c>
      <c r="N2682" s="1"/>
      <c r="O2682" s="1"/>
      <c r="P2682" s="1"/>
    </row>
    <row r="2683" spans="1:16" ht="16.5" customHeight="1" x14ac:dyDescent="0.3">
      <c r="A2683" s="232" t="b">
        <v>1</v>
      </c>
      <c r="B2683" s="229" t="str">
        <f t="shared" si="1585"/>
        <v>부츠 2</v>
      </c>
      <c r="C2683" s="229">
        <f t="shared" si="1586"/>
        <v>5106406</v>
      </c>
      <c r="D2683" s="229">
        <f t="shared" si="1582"/>
        <v>2106</v>
      </c>
      <c r="E2683" s="229" t="s">
        <v>33</v>
      </c>
      <c r="F2683" s="229">
        <f t="shared" ref="F2683:G2683" si="1602">F2682</f>
        <v>11</v>
      </c>
      <c r="G2683" s="229">
        <f t="shared" si="1602"/>
        <v>6</v>
      </c>
      <c r="H2683" s="229">
        <f t="shared" si="1588"/>
        <v>154207002</v>
      </c>
      <c r="I2683" s="229">
        <v>1</v>
      </c>
      <c r="J2683" s="229">
        <v>1</v>
      </c>
      <c r="K2683" s="229">
        <f t="shared" si="1600"/>
        <v>25</v>
      </c>
      <c r="L2683" s="229" t="str">
        <f t="shared" si="1600"/>
        <v>Shoes</v>
      </c>
      <c r="M2683" s="229" t="str">
        <f t="shared" si="1600"/>
        <v>Superior</v>
      </c>
      <c r="N2683" s="1"/>
      <c r="O2683" s="1"/>
      <c r="P2683" s="1"/>
    </row>
    <row r="2684" spans="1:16" ht="16.5" customHeight="1" x14ac:dyDescent="0.3">
      <c r="A2684" s="232" t="b">
        <v>1</v>
      </c>
      <c r="B2684" s="229" t="str">
        <f t="shared" si="1585"/>
        <v>부츠 3</v>
      </c>
      <c r="C2684" s="229">
        <f t="shared" si="1586"/>
        <v>5106407</v>
      </c>
      <c r="D2684" s="229">
        <f t="shared" si="1582"/>
        <v>2106</v>
      </c>
      <c r="E2684" s="229" t="s">
        <v>33</v>
      </c>
      <c r="F2684" s="229">
        <f>F2682</f>
        <v>11</v>
      </c>
      <c r="G2684" s="229">
        <f>G2682</f>
        <v>6</v>
      </c>
      <c r="H2684" s="229">
        <f t="shared" si="1588"/>
        <v>154307002</v>
      </c>
      <c r="I2684" s="229">
        <v>1</v>
      </c>
      <c r="J2684" s="229">
        <v>1</v>
      </c>
      <c r="K2684" s="229">
        <f t="shared" si="1600"/>
        <v>14</v>
      </c>
      <c r="L2684" s="229" t="str">
        <f t="shared" si="1600"/>
        <v>Shoes</v>
      </c>
      <c r="M2684" s="229" t="str">
        <f t="shared" si="1600"/>
        <v>Rare</v>
      </c>
      <c r="N2684" s="1"/>
      <c r="O2684" s="1"/>
      <c r="P2684" s="1"/>
    </row>
    <row r="2685" spans="1:16" ht="16.5" customHeight="1" x14ac:dyDescent="0.3">
      <c r="A2685" s="232" t="b">
        <v>1</v>
      </c>
      <c r="B2685" s="229" t="str">
        <f t="shared" si="1585"/>
        <v>부츠 4</v>
      </c>
      <c r="C2685" s="229">
        <f t="shared" si="1586"/>
        <v>5106408</v>
      </c>
      <c r="D2685" s="229">
        <f t="shared" si="1582"/>
        <v>2106</v>
      </c>
      <c r="E2685" s="229" t="s">
        <v>33</v>
      </c>
      <c r="F2685" s="229">
        <f>F2683</f>
        <v>11</v>
      </c>
      <c r="G2685" s="229">
        <f>G2683</f>
        <v>6</v>
      </c>
      <c r="H2685" s="229">
        <f t="shared" si="1588"/>
        <v>154407002</v>
      </c>
      <c r="I2685" s="229">
        <v>1</v>
      </c>
      <c r="J2685" s="229">
        <v>1</v>
      </c>
      <c r="K2685" s="229">
        <f t="shared" si="1600"/>
        <v>1</v>
      </c>
      <c r="L2685" s="229" t="str">
        <f t="shared" si="1600"/>
        <v>Shoes</v>
      </c>
      <c r="M2685" s="229" t="str">
        <f t="shared" si="1600"/>
        <v>Unique</v>
      </c>
      <c r="N2685" s="1"/>
      <c r="O2685" s="1"/>
      <c r="P2685" s="1"/>
    </row>
    <row r="2686" spans="1:16" ht="16.5" customHeight="1" x14ac:dyDescent="0.3">
      <c r="A2686" s="232" t="b">
        <v>1</v>
      </c>
      <c r="B2686" s="230" t="s">
        <v>34</v>
      </c>
      <c r="C2686" s="230">
        <f t="shared" si="1586"/>
        <v>5106501</v>
      </c>
      <c r="D2686" s="230">
        <f>D2684</f>
        <v>2106</v>
      </c>
      <c r="E2686" s="230" t="s">
        <v>35</v>
      </c>
      <c r="F2686" s="230">
        <f t="shared" ref="F2686:G2686" si="1603">F2684</f>
        <v>11</v>
      </c>
      <c r="G2686" s="230">
        <f t="shared" si="1603"/>
        <v>6</v>
      </c>
      <c r="H2686" s="230">
        <v>160004001</v>
      </c>
      <c r="I2686" s="230">
        <v>1</v>
      </c>
      <c r="J2686" s="230">
        <v>1</v>
      </c>
      <c r="K2686" s="101">
        <v>3</v>
      </c>
      <c r="L2686" s="230" t="s">
        <v>36</v>
      </c>
      <c r="M2686" s="230" t="s">
        <v>37</v>
      </c>
      <c r="N2686" s="1"/>
      <c r="O2686" s="1"/>
      <c r="P2686" s="1"/>
    </row>
    <row r="2687" spans="1:16" ht="16.5" customHeight="1" x14ac:dyDescent="0.3">
      <c r="A2687" s="232" t="b">
        <v>1</v>
      </c>
      <c r="B2687" s="230" t="s">
        <v>38</v>
      </c>
      <c r="C2687" s="230">
        <f>C2686+1</f>
        <v>5106502</v>
      </c>
      <c r="D2687" s="230">
        <f t="shared" si="1582"/>
        <v>2106</v>
      </c>
      <c r="E2687" s="230" t="s">
        <v>35</v>
      </c>
      <c r="F2687" s="230">
        <f t="shared" ref="F2687:G2689" si="1604">F2686</f>
        <v>11</v>
      </c>
      <c r="G2687" s="230">
        <f t="shared" si="1604"/>
        <v>6</v>
      </c>
      <c r="H2687" s="230">
        <v>160004002</v>
      </c>
      <c r="I2687" s="230">
        <v>1</v>
      </c>
      <c r="J2687" s="230">
        <v>1</v>
      </c>
      <c r="K2687" s="101">
        <v>2</v>
      </c>
      <c r="L2687" s="230" t="s">
        <v>39</v>
      </c>
      <c r="M2687" s="230" t="s">
        <v>37</v>
      </c>
      <c r="N2687" s="1"/>
      <c r="O2687" s="1"/>
      <c r="P2687" s="1"/>
    </row>
    <row r="2688" spans="1:16" ht="16.5" customHeight="1" x14ac:dyDescent="0.3">
      <c r="A2688" s="232" t="b">
        <v>1</v>
      </c>
      <c r="B2688" s="230" t="s">
        <v>40</v>
      </c>
      <c r="C2688" s="230">
        <f>C2687+1</f>
        <v>5106503</v>
      </c>
      <c r="D2688" s="230">
        <f t="shared" si="1582"/>
        <v>2106</v>
      </c>
      <c r="E2688" s="230" t="s">
        <v>35</v>
      </c>
      <c r="F2688" s="230">
        <f t="shared" si="1604"/>
        <v>11</v>
      </c>
      <c r="G2688" s="230">
        <f t="shared" si="1604"/>
        <v>6</v>
      </c>
      <c r="H2688" s="230">
        <v>160004003</v>
      </c>
      <c r="I2688" s="230">
        <v>1</v>
      </c>
      <c r="J2688" s="230">
        <v>1</v>
      </c>
      <c r="K2688" s="101">
        <v>4</v>
      </c>
      <c r="L2688" s="230" t="s">
        <v>41</v>
      </c>
      <c r="M2688" s="230" t="s">
        <v>37</v>
      </c>
      <c r="N2688" s="1"/>
      <c r="O2688" s="1"/>
      <c r="P2688" s="1"/>
    </row>
    <row r="2689" spans="1:16" ht="16.5" customHeight="1" x14ac:dyDescent="0.3">
      <c r="A2689" s="232" t="b">
        <v>1</v>
      </c>
      <c r="B2689" s="230" t="s">
        <v>42</v>
      </c>
      <c r="C2689" s="230">
        <f>C2688+1</f>
        <v>5106504</v>
      </c>
      <c r="D2689" s="230">
        <f t="shared" si="1582"/>
        <v>2106</v>
      </c>
      <c r="E2689" s="230" t="s">
        <v>35</v>
      </c>
      <c r="F2689" s="230">
        <f t="shared" si="1604"/>
        <v>11</v>
      </c>
      <c r="G2689" s="230">
        <f t="shared" si="1604"/>
        <v>6</v>
      </c>
      <c r="H2689" s="230">
        <v>160004004</v>
      </c>
      <c r="I2689" s="230">
        <v>1</v>
      </c>
      <c r="J2689" s="230">
        <v>1</v>
      </c>
      <c r="K2689" s="101">
        <v>1</v>
      </c>
      <c r="L2689" s="230" t="s">
        <v>43</v>
      </c>
      <c r="M2689" s="230" t="s">
        <v>37</v>
      </c>
      <c r="N2689" s="1"/>
      <c r="O2689" s="1"/>
      <c r="P2689" s="1"/>
    </row>
    <row r="2690" spans="1:16" ht="16.5" customHeight="1" x14ac:dyDescent="0.3">
      <c r="A2690" s="232" t="b">
        <v>1</v>
      </c>
      <c r="B2690" s="224" t="s">
        <v>707</v>
      </c>
      <c r="C2690" s="224">
        <v>5107101</v>
      </c>
      <c r="D2690" s="224">
        <f>D2664+1</f>
        <v>2107</v>
      </c>
      <c r="E2690" s="225" t="s">
        <v>27</v>
      </c>
      <c r="F2690" s="224">
        <v>11</v>
      </c>
      <c r="G2690" s="224">
        <v>7</v>
      </c>
      <c r="H2690" s="224">
        <v>151101003</v>
      </c>
      <c r="I2690" s="225">
        <v>1</v>
      </c>
      <c r="J2690" s="225">
        <v>1</v>
      </c>
      <c r="K2690" s="224">
        <v>5</v>
      </c>
      <c r="L2690" s="226" t="str">
        <f>IF(H2690&gt;=151107001,"Shoes",IF(H2690&gt;=151106001,"Pants",IF(H2690&gt;=151105001,"Glove",IF(H2690&gt;=151103001,"Head",IF(H2690&gt;=151102001,"Body",IF(H2690&gt;=151101001,"Weapon"))))))</f>
        <v>Weapon</v>
      </c>
      <c r="M2690" s="225" t="s">
        <v>674</v>
      </c>
      <c r="N2690" s="1"/>
      <c r="O2690" s="1"/>
      <c r="P2690" s="1"/>
    </row>
    <row r="2691" spans="1:16" ht="16.5" customHeight="1" x14ac:dyDescent="0.3">
      <c r="A2691" s="232" t="b">
        <v>1</v>
      </c>
      <c r="B2691" s="224" t="s">
        <v>28</v>
      </c>
      <c r="C2691" s="225">
        <f>C2690+1</f>
        <v>5107102</v>
      </c>
      <c r="D2691" s="225">
        <f>D2690</f>
        <v>2107</v>
      </c>
      <c r="E2691" s="225" t="s">
        <v>27</v>
      </c>
      <c r="F2691" s="225">
        <f t="shared" ref="F2691:G2691" si="1605">F2690</f>
        <v>11</v>
      </c>
      <c r="G2691" s="225">
        <f t="shared" si="1605"/>
        <v>7</v>
      </c>
      <c r="H2691" s="225">
        <f>H2690+100000</f>
        <v>151201003</v>
      </c>
      <c r="I2691" s="225">
        <v>1</v>
      </c>
      <c r="J2691" s="225">
        <v>1</v>
      </c>
      <c r="K2691" s="224">
        <v>25</v>
      </c>
      <c r="L2691" s="225" t="str">
        <f>L2690</f>
        <v>Weapon</v>
      </c>
      <c r="M2691" s="225" t="s">
        <v>53</v>
      </c>
      <c r="N2691" s="1"/>
      <c r="O2691" s="1"/>
      <c r="P2691" s="1"/>
    </row>
    <row r="2692" spans="1:16" ht="16.5" customHeight="1" x14ac:dyDescent="0.3">
      <c r="A2692" s="232" t="b">
        <v>1</v>
      </c>
      <c r="B2692" s="224" t="s">
        <v>52</v>
      </c>
      <c r="C2692" s="225">
        <f t="shared" ref="C2692:C2697" si="1606">C2691+1</f>
        <v>5107103</v>
      </c>
      <c r="D2692" s="225">
        <f t="shared" ref="D2692:D2725" si="1607">D2691</f>
        <v>2107</v>
      </c>
      <c r="E2692" s="225" t="s">
        <v>27</v>
      </c>
      <c r="F2692" s="225">
        <f>F2690</f>
        <v>11</v>
      </c>
      <c r="G2692" s="225">
        <f>G2690</f>
        <v>7</v>
      </c>
      <c r="H2692" s="225">
        <f>H2691+100000</f>
        <v>151301003</v>
      </c>
      <c r="I2692" s="225">
        <v>1</v>
      </c>
      <c r="J2692" s="225">
        <v>1</v>
      </c>
      <c r="K2692" s="224">
        <v>14</v>
      </c>
      <c r="L2692" s="225" t="str">
        <f>L2691</f>
        <v>Weapon</v>
      </c>
      <c r="M2692" s="225" t="s">
        <v>60</v>
      </c>
      <c r="N2692" s="1"/>
      <c r="O2692" s="1"/>
      <c r="P2692" s="1"/>
    </row>
    <row r="2693" spans="1:16" ht="16.5" customHeight="1" x14ac:dyDescent="0.3">
      <c r="A2693" s="232" t="b">
        <v>1</v>
      </c>
      <c r="B2693" s="224" t="s">
        <v>59</v>
      </c>
      <c r="C2693" s="225">
        <f t="shared" si="1606"/>
        <v>5107104</v>
      </c>
      <c r="D2693" s="225">
        <f t="shared" si="1607"/>
        <v>2107</v>
      </c>
      <c r="E2693" s="225" t="s">
        <v>27</v>
      </c>
      <c r="F2693" s="225">
        <f>F2691</f>
        <v>11</v>
      </c>
      <c r="G2693" s="225">
        <f>G2691</f>
        <v>7</v>
      </c>
      <c r="H2693" s="225">
        <f>H2692+100000</f>
        <v>151401003</v>
      </c>
      <c r="I2693" s="225">
        <v>1</v>
      </c>
      <c r="J2693" s="225">
        <v>1</v>
      </c>
      <c r="K2693" s="224">
        <v>1</v>
      </c>
      <c r="L2693" s="225" t="str">
        <f>L2692</f>
        <v>Weapon</v>
      </c>
      <c r="M2693" s="225" t="s">
        <v>675</v>
      </c>
      <c r="N2693" s="1"/>
      <c r="O2693" s="1"/>
      <c r="P2693" s="1"/>
    </row>
    <row r="2694" spans="1:16" ht="16.5" customHeight="1" x14ac:dyDescent="0.3">
      <c r="A2694" s="232" t="b">
        <v>1</v>
      </c>
      <c r="B2694" s="224" t="s">
        <v>711</v>
      </c>
      <c r="C2694" s="225">
        <f t="shared" si="1606"/>
        <v>5107105</v>
      </c>
      <c r="D2694" s="225">
        <f>D2692</f>
        <v>2107</v>
      </c>
      <c r="E2694" s="225" t="s">
        <v>27</v>
      </c>
      <c r="F2694" s="225">
        <f t="shared" ref="F2694:G2694" si="1608">F2692</f>
        <v>11</v>
      </c>
      <c r="G2694" s="225">
        <f t="shared" si="1608"/>
        <v>7</v>
      </c>
      <c r="H2694" s="224">
        <v>151106003</v>
      </c>
      <c r="I2694" s="225">
        <v>1</v>
      </c>
      <c r="J2694" s="225">
        <v>1</v>
      </c>
      <c r="K2694" s="225">
        <f>K2690</f>
        <v>5</v>
      </c>
      <c r="L2694" s="226" t="str">
        <f>IF(H2694&gt;=151107001,"Shoes",IF(H2694&gt;=151106001,"Pants",IF(H2694&gt;=151105001,"Glove",IF(H2694&gt;=151103001,"Head",IF(H2694&gt;=151102001,"Body",IF(H2694&gt;=151101001,"Weapon"))))))</f>
        <v>Pants</v>
      </c>
      <c r="M2694" s="225" t="str">
        <f>M2690</f>
        <v>Normal</v>
      </c>
      <c r="N2694" s="1"/>
      <c r="O2694" s="1"/>
      <c r="P2694" s="1"/>
    </row>
    <row r="2695" spans="1:16" ht="16.5" customHeight="1" x14ac:dyDescent="0.3">
      <c r="A2695" s="232" t="b">
        <v>1</v>
      </c>
      <c r="B2695" s="224" t="s">
        <v>49</v>
      </c>
      <c r="C2695" s="225">
        <f t="shared" si="1606"/>
        <v>5107106</v>
      </c>
      <c r="D2695" s="225">
        <f t="shared" si="1607"/>
        <v>2107</v>
      </c>
      <c r="E2695" s="225" t="s">
        <v>27</v>
      </c>
      <c r="F2695" s="225">
        <f t="shared" ref="F2695:G2695" si="1609">F2694</f>
        <v>11</v>
      </c>
      <c r="G2695" s="225">
        <f t="shared" si="1609"/>
        <v>7</v>
      </c>
      <c r="H2695" s="225">
        <f>H2694+100000</f>
        <v>151206003</v>
      </c>
      <c r="I2695" s="225">
        <v>1</v>
      </c>
      <c r="J2695" s="225">
        <v>1</v>
      </c>
      <c r="K2695" s="225">
        <f>K2691</f>
        <v>25</v>
      </c>
      <c r="L2695" s="225" t="str">
        <f>L2694</f>
        <v>Pants</v>
      </c>
      <c r="M2695" s="225" t="str">
        <f>M2691</f>
        <v>Superior</v>
      </c>
      <c r="N2695" s="1"/>
      <c r="O2695" s="1"/>
      <c r="P2695" s="1"/>
    </row>
    <row r="2696" spans="1:16" ht="16.5" customHeight="1" x14ac:dyDescent="0.3">
      <c r="A2696" s="232" t="b">
        <v>1</v>
      </c>
      <c r="B2696" s="224" t="s">
        <v>57</v>
      </c>
      <c r="C2696" s="225">
        <f t="shared" si="1606"/>
        <v>5107107</v>
      </c>
      <c r="D2696" s="225">
        <f t="shared" si="1607"/>
        <v>2107</v>
      </c>
      <c r="E2696" s="225" t="s">
        <v>27</v>
      </c>
      <c r="F2696" s="225">
        <f t="shared" ref="F2696:G2698" si="1610">F2694</f>
        <v>11</v>
      </c>
      <c r="G2696" s="225">
        <f t="shared" si="1610"/>
        <v>7</v>
      </c>
      <c r="H2696" s="225">
        <f>H2695+100000</f>
        <v>151306003</v>
      </c>
      <c r="I2696" s="225">
        <v>1</v>
      </c>
      <c r="J2696" s="225">
        <v>1</v>
      </c>
      <c r="K2696" s="225">
        <f>K2692</f>
        <v>14</v>
      </c>
      <c r="L2696" s="225" t="str">
        <f>L2695</f>
        <v>Pants</v>
      </c>
      <c r="M2696" s="225" t="str">
        <f>M2692</f>
        <v>Rare</v>
      </c>
      <c r="N2696" s="1"/>
      <c r="O2696" s="1"/>
      <c r="P2696" s="1"/>
    </row>
    <row r="2697" spans="1:16" ht="16.5" customHeight="1" x14ac:dyDescent="0.3">
      <c r="A2697" s="232" t="b">
        <v>1</v>
      </c>
      <c r="B2697" s="224" t="s">
        <v>64</v>
      </c>
      <c r="C2697" s="225">
        <f t="shared" si="1606"/>
        <v>5107108</v>
      </c>
      <c r="D2697" s="225">
        <f t="shared" si="1607"/>
        <v>2107</v>
      </c>
      <c r="E2697" s="225" t="s">
        <v>27</v>
      </c>
      <c r="F2697" s="225">
        <f t="shared" si="1610"/>
        <v>11</v>
      </c>
      <c r="G2697" s="225">
        <f t="shared" si="1610"/>
        <v>7</v>
      </c>
      <c r="H2697" s="225">
        <f>H2696+100000</f>
        <v>151406003</v>
      </c>
      <c r="I2697" s="225">
        <v>1</v>
      </c>
      <c r="J2697" s="225">
        <v>1</v>
      </c>
      <c r="K2697" s="225">
        <f>K2693</f>
        <v>1</v>
      </c>
      <c r="L2697" s="225" t="str">
        <f>L2696</f>
        <v>Pants</v>
      </c>
      <c r="M2697" s="225" t="str">
        <f>M2693</f>
        <v>Unique</v>
      </c>
      <c r="N2697" s="1"/>
      <c r="O2697" s="1"/>
      <c r="P2697" s="1"/>
    </row>
    <row r="2698" spans="1:16" ht="16.5" customHeight="1" x14ac:dyDescent="0.3">
      <c r="A2698" s="232" t="b">
        <v>1</v>
      </c>
      <c r="B2698" s="227" t="str">
        <f t="shared" ref="B2698:B2721" si="1611">B2690</f>
        <v>무기 1</v>
      </c>
      <c r="C2698" s="227">
        <f t="shared" ref="C2698:C2721" si="1612">C2690+100</f>
        <v>5107201</v>
      </c>
      <c r="D2698" s="227">
        <f>D2696</f>
        <v>2107</v>
      </c>
      <c r="E2698" s="227" t="s">
        <v>31</v>
      </c>
      <c r="F2698" s="227">
        <f t="shared" si="1610"/>
        <v>11</v>
      </c>
      <c r="G2698" s="227">
        <f t="shared" si="1610"/>
        <v>7</v>
      </c>
      <c r="H2698" s="227">
        <f t="shared" ref="H2698:H2721" si="1613">H2690+1000000</f>
        <v>152101003</v>
      </c>
      <c r="I2698" s="227">
        <v>1</v>
      </c>
      <c r="J2698" s="227">
        <v>1</v>
      </c>
      <c r="K2698" s="227">
        <f>K2690</f>
        <v>5</v>
      </c>
      <c r="L2698" s="227" t="str">
        <f>L2690</f>
        <v>Weapon</v>
      </c>
      <c r="M2698" s="227" t="str">
        <f>M2690</f>
        <v>Normal</v>
      </c>
      <c r="N2698" s="1"/>
      <c r="O2698" s="1"/>
      <c r="P2698" s="1"/>
    </row>
    <row r="2699" spans="1:16" ht="16.5" customHeight="1" x14ac:dyDescent="0.3">
      <c r="A2699" s="232" t="b">
        <v>1</v>
      </c>
      <c r="B2699" s="227" t="str">
        <f t="shared" si="1611"/>
        <v>무기 2</v>
      </c>
      <c r="C2699" s="227">
        <f t="shared" si="1612"/>
        <v>5107202</v>
      </c>
      <c r="D2699" s="227">
        <f t="shared" si="1607"/>
        <v>2107</v>
      </c>
      <c r="E2699" s="227" t="s">
        <v>31</v>
      </c>
      <c r="F2699" s="227">
        <f>F2698</f>
        <v>11</v>
      </c>
      <c r="G2699" s="227">
        <f>G2698</f>
        <v>7</v>
      </c>
      <c r="H2699" s="227">
        <f t="shared" si="1613"/>
        <v>152201003</v>
      </c>
      <c r="I2699" s="227">
        <v>1</v>
      </c>
      <c r="J2699" s="227">
        <v>1</v>
      </c>
      <c r="K2699" s="227">
        <f t="shared" ref="K2699:M2705" si="1614">K2691</f>
        <v>25</v>
      </c>
      <c r="L2699" s="227" t="str">
        <f t="shared" si="1614"/>
        <v>Weapon</v>
      </c>
      <c r="M2699" s="227" t="str">
        <f t="shared" si="1614"/>
        <v>Superior</v>
      </c>
      <c r="N2699" s="1"/>
      <c r="O2699" s="1"/>
      <c r="P2699" s="1"/>
    </row>
    <row r="2700" spans="1:16" ht="16.5" customHeight="1" x14ac:dyDescent="0.3">
      <c r="A2700" s="232" t="b">
        <v>1</v>
      </c>
      <c r="B2700" s="227" t="str">
        <f t="shared" si="1611"/>
        <v>무기 3</v>
      </c>
      <c r="C2700" s="227">
        <f t="shared" si="1612"/>
        <v>5107203</v>
      </c>
      <c r="D2700" s="227">
        <f t="shared" si="1607"/>
        <v>2107</v>
      </c>
      <c r="E2700" s="227" t="s">
        <v>31</v>
      </c>
      <c r="F2700" s="227">
        <f>F2698</f>
        <v>11</v>
      </c>
      <c r="G2700" s="227">
        <f>G2698</f>
        <v>7</v>
      </c>
      <c r="H2700" s="227">
        <f t="shared" si="1613"/>
        <v>152301003</v>
      </c>
      <c r="I2700" s="227">
        <v>1</v>
      </c>
      <c r="J2700" s="227">
        <v>1</v>
      </c>
      <c r="K2700" s="227">
        <f t="shared" si="1614"/>
        <v>14</v>
      </c>
      <c r="L2700" s="227" t="str">
        <f t="shared" si="1614"/>
        <v>Weapon</v>
      </c>
      <c r="M2700" s="227" t="str">
        <f t="shared" si="1614"/>
        <v>Rare</v>
      </c>
      <c r="N2700" s="1"/>
      <c r="O2700" s="1"/>
      <c r="P2700" s="1"/>
    </row>
    <row r="2701" spans="1:16" ht="16.5" customHeight="1" x14ac:dyDescent="0.3">
      <c r="A2701" s="232" t="b">
        <v>1</v>
      </c>
      <c r="B2701" s="227" t="str">
        <f t="shared" si="1611"/>
        <v>무기 4</v>
      </c>
      <c r="C2701" s="227">
        <f t="shared" si="1612"/>
        <v>5107204</v>
      </c>
      <c r="D2701" s="227">
        <f t="shared" si="1607"/>
        <v>2107</v>
      </c>
      <c r="E2701" s="227" t="s">
        <v>31</v>
      </c>
      <c r="F2701" s="227">
        <f>F2699</f>
        <v>11</v>
      </c>
      <c r="G2701" s="227">
        <f>G2699</f>
        <v>7</v>
      </c>
      <c r="H2701" s="227">
        <f t="shared" si="1613"/>
        <v>152401003</v>
      </c>
      <c r="I2701" s="227">
        <v>1</v>
      </c>
      <c r="J2701" s="227">
        <v>1</v>
      </c>
      <c r="K2701" s="227">
        <f t="shared" si="1614"/>
        <v>1</v>
      </c>
      <c r="L2701" s="227" t="str">
        <f t="shared" si="1614"/>
        <v>Weapon</v>
      </c>
      <c r="M2701" s="227" t="str">
        <f t="shared" si="1614"/>
        <v>Unique</v>
      </c>
      <c r="N2701" s="1"/>
      <c r="O2701" s="1"/>
      <c r="P2701" s="1"/>
    </row>
    <row r="2702" spans="1:16" ht="16.5" customHeight="1" x14ac:dyDescent="0.3">
      <c r="A2702" s="232" t="b">
        <v>1</v>
      </c>
      <c r="B2702" s="227" t="str">
        <f t="shared" si="1611"/>
        <v>하의 1</v>
      </c>
      <c r="C2702" s="227">
        <f t="shared" si="1612"/>
        <v>5107205</v>
      </c>
      <c r="D2702" s="227">
        <f>D2700</f>
        <v>2107</v>
      </c>
      <c r="E2702" s="227" t="s">
        <v>31</v>
      </c>
      <c r="F2702" s="227">
        <f t="shared" ref="F2702:G2702" si="1615">F2700</f>
        <v>11</v>
      </c>
      <c r="G2702" s="227">
        <f t="shared" si="1615"/>
        <v>7</v>
      </c>
      <c r="H2702" s="227">
        <f t="shared" si="1613"/>
        <v>152106003</v>
      </c>
      <c r="I2702" s="227">
        <v>1</v>
      </c>
      <c r="J2702" s="227">
        <v>1</v>
      </c>
      <c r="K2702" s="227">
        <f t="shared" si="1614"/>
        <v>5</v>
      </c>
      <c r="L2702" s="227" t="str">
        <f t="shared" si="1614"/>
        <v>Pants</v>
      </c>
      <c r="M2702" s="227" t="str">
        <f t="shared" si="1614"/>
        <v>Normal</v>
      </c>
      <c r="N2702" s="1"/>
      <c r="O2702" s="1"/>
      <c r="P2702" s="1"/>
    </row>
    <row r="2703" spans="1:16" ht="16.5" customHeight="1" x14ac:dyDescent="0.3">
      <c r="A2703" s="232" t="b">
        <v>1</v>
      </c>
      <c r="B2703" s="227" t="str">
        <f t="shared" si="1611"/>
        <v>하의 2</v>
      </c>
      <c r="C2703" s="227">
        <f t="shared" si="1612"/>
        <v>5107206</v>
      </c>
      <c r="D2703" s="227">
        <f t="shared" si="1607"/>
        <v>2107</v>
      </c>
      <c r="E2703" s="227" t="s">
        <v>31</v>
      </c>
      <c r="F2703" s="227">
        <f t="shared" ref="F2703:G2703" si="1616">F2702</f>
        <v>11</v>
      </c>
      <c r="G2703" s="227">
        <f t="shared" si="1616"/>
        <v>7</v>
      </c>
      <c r="H2703" s="227">
        <f t="shared" si="1613"/>
        <v>152206003</v>
      </c>
      <c r="I2703" s="227">
        <v>1</v>
      </c>
      <c r="J2703" s="227">
        <v>1</v>
      </c>
      <c r="K2703" s="227">
        <f t="shared" si="1614"/>
        <v>25</v>
      </c>
      <c r="L2703" s="227" t="str">
        <f t="shared" si="1614"/>
        <v>Pants</v>
      </c>
      <c r="M2703" s="227" t="str">
        <f t="shared" si="1614"/>
        <v>Superior</v>
      </c>
      <c r="N2703" s="1"/>
      <c r="O2703" s="1"/>
      <c r="P2703" s="1"/>
    </row>
    <row r="2704" spans="1:16" ht="16.5" customHeight="1" x14ac:dyDescent="0.3">
      <c r="A2704" s="232" t="b">
        <v>1</v>
      </c>
      <c r="B2704" s="227" t="str">
        <f t="shared" si="1611"/>
        <v>하의 3</v>
      </c>
      <c r="C2704" s="227">
        <f t="shared" si="1612"/>
        <v>5107207</v>
      </c>
      <c r="D2704" s="227">
        <f t="shared" si="1607"/>
        <v>2107</v>
      </c>
      <c r="E2704" s="227" t="s">
        <v>31</v>
      </c>
      <c r="F2704" s="227">
        <f t="shared" ref="F2704:G2706" si="1617">F2702</f>
        <v>11</v>
      </c>
      <c r="G2704" s="227">
        <f t="shared" si="1617"/>
        <v>7</v>
      </c>
      <c r="H2704" s="227">
        <f t="shared" si="1613"/>
        <v>152306003</v>
      </c>
      <c r="I2704" s="227">
        <v>1</v>
      </c>
      <c r="J2704" s="227">
        <v>1</v>
      </c>
      <c r="K2704" s="227">
        <f t="shared" si="1614"/>
        <v>14</v>
      </c>
      <c r="L2704" s="227" t="str">
        <f t="shared" si="1614"/>
        <v>Pants</v>
      </c>
      <c r="M2704" s="227" t="str">
        <f t="shared" si="1614"/>
        <v>Rare</v>
      </c>
      <c r="N2704" s="1"/>
      <c r="O2704" s="1"/>
      <c r="P2704" s="1"/>
    </row>
    <row r="2705" spans="1:16" ht="16.5" customHeight="1" x14ac:dyDescent="0.3">
      <c r="A2705" s="232" t="b">
        <v>1</v>
      </c>
      <c r="B2705" s="227" t="str">
        <f t="shared" si="1611"/>
        <v>하의 4</v>
      </c>
      <c r="C2705" s="227">
        <f t="shared" si="1612"/>
        <v>5107208</v>
      </c>
      <c r="D2705" s="227">
        <f t="shared" si="1607"/>
        <v>2107</v>
      </c>
      <c r="E2705" s="227" t="s">
        <v>31</v>
      </c>
      <c r="F2705" s="227">
        <f t="shared" si="1617"/>
        <v>11</v>
      </c>
      <c r="G2705" s="227">
        <f t="shared" si="1617"/>
        <v>7</v>
      </c>
      <c r="H2705" s="227">
        <f t="shared" si="1613"/>
        <v>152406003</v>
      </c>
      <c r="I2705" s="227">
        <v>1</v>
      </c>
      <c r="J2705" s="227">
        <v>1</v>
      </c>
      <c r="K2705" s="227">
        <f t="shared" si="1614"/>
        <v>1</v>
      </c>
      <c r="L2705" s="227" t="str">
        <f t="shared" si="1614"/>
        <v>Pants</v>
      </c>
      <c r="M2705" s="227" t="str">
        <f t="shared" si="1614"/>
        <v>Unique</v>
      </c>
      <c r="N2705" s="1"/>
      <c r="O2705" s="1"/>
      <c r="P2705" s="1"/>
    </row>
    <row r="2706" spans="1:16" ht="16.5" customHeight="1" x14ac:dyDescent="0.3">
      <c r="A2706" s="232" t="b">
        <v>1</v>
      </c>
      <c r="B2706" s="228" t="str">
        <f t="shared" si="1611"/>
        <v>무기 1</v>
      </c>
      <c r="C2706" s="228">
        <f t="shared" si="1612"/>
        <v>5107301</v>
      </c>
      <c r="D2706" s="228">
        <f>D2704</f>
        <v>2107</v>
      </c>
      <c r="E2706" s="228" t="s">
        <v>32</v>
      </c>
      <c r="F2706" s="228">
        <f t="shared" si="1617"/>
        <v>11</v>
      </c>
      <c r="G2706" s="228">
        <f t="shared" si="1617"/>
        <v>7</v>
      </c>
      <c r="H2706" s="228">
        <f t="shared" si="1613"/>
        <v>153101003</v>
      </c>
      <c r="I2706" s="228">
        <v>1</v>
      </c>
      <c r="J2706" s="228">
        <v>1</v>
      </c>
      <c r="K2706" s="228">
        <f>K2698</f>
        <v>5</v>
      </c>
      <c r="L2706" s="228" t="str">
        <f>L2698</f>
        <v>Weapon</v>
      </c>
      <c r="M2706" s="228" t="str">
        <f>M2698</f>
        <v>Normal</v>
      </c>
      <c r="N2706" s="1"/>
      <c r="O2706" s="1"/>
      <c r="P2706" s="1"/>
    </row>
    <row r="2707" spans="1:16" ht="16.5" customHeight="1" x14ac:dyDescent="0.3">
      <c r="A2707" s="232" t="b">
        <v>1</v>
      </c>
      <c r="B2707" s="228" t="str">
        <f t="shared" si="1611"/>
        <v>무기 2</v>
      </c>
      <c r="C2707" s="228">
        <f t="shared" si="1612"/>
        <v>5107302</v>
      </c>
      <c r="D2707" s="228">
        <f t="shared" si="1607"/>
        <v>2107</v>
      </c>
      <c r="E2707" s="228" t="s">
        <v>32</v>
      </c>
      <c r="F2707" s="228">
        <f>F2706</f>
        <v>11</v>
      </c>
      <c r="G2707" s="228">
        <f>G2706</f>
        <v>7</v>
      </c>
      <c r="H2707" s="228">
        <f t="shared" si="1613"/>
        <v>153201003</v>
      </c>
      <c r="I2707" s="228">
        <v>1</v>
      </c>
      <c r="J2707" s="228">
        <v>1</v>
      </c>
      <c r="K2707" s="228">
        <f t="shared" ref="K2707:M2713" si="1618">K2699</f>
        <v>25</v>
      </c>
      <c r="L2707" s="228" t="str">
        <f t="shared" si="1618"/>
        <v>Weapon</v>
      </c>
      <c r="M2707" s="228" t="str">
        <f t="shared" si="1618"/>
        <v>Superior</v>
      </c>
      <c r="N2707" s="1"/>
      <c r="O2707" s="1"/>
      <c r="P2707" s="1"/>
    </row>
    <row r="2708" spans="1:16" ht="16.5" customHeight="1" x14ac:dyDescent="0.3">
      <c r="A2708" s="232" t="b">
        <v>1</v>
      </c>
      <c r="B2708" s="228" t="str">
        <f t="shared" si="1611"/>
        <v>무기 3</v>
      </c>
      <c r="C2708" s="228">
        <f t="shared" si="1612"/>
        <v>5107303</v>
      </c>
      <c r="D2708" s="228">
        <f t="shared" si="1607"/>
        <v>2107</v>
      </c>
      <c r="E2708" s="228" t="s">
        <v>32</v>
      </c>
      <c r="F2708" s="228">
        <f>F2706</f>
        <v>11</v>
      </c>
      <c r="G2708" s="228">
        <f>G2706</f>
        <v>7</v>
      </c>
      <c r="H2708" s="228">
        <f t="shared" si="1613"/>
        <v>153301003</v>
      </c>
      <c r="I2708" s="228">
        <v>1</v>
      </c>
      <c r="J2708" s="228">
        <v>1</v>
      </c>
      <c r="K2708" s="228">
        <f t="shared" si="1618"/>
        <v>14</v>
      </c>
      <c r="L2708" s="228" t="str">
        <f t="shared" si="1618"/>
        <v>Weapon</v>
      </c>
      <c r="M2708" s="228" t="str">
        <f t="shared" si="1618"/>
        <v>Rare</v>
      </c>
      <c r="N2708" s="1"/>
      <c r="O2708" s="1"/>
      <c r="P2708" s="1"/>
    </row>
    <row r="2709" spans="1:16" ht="16.5" customHeight="1" x14ac:dyDescent="0.3">
      <c r="A2709" s="232" t="b">
        <v>1</v>
      </c>
      <c r="B2709" s="228" t="str">
        <f t="shared" si="1611"/>
        <v>무기 4</v>
      </c>
      <c r="C2709" s="228">
        <f t="shared" si="1612"/>
        <v>5107304</v>
      </c>
      <c r="D2709" s="228">
        <f t="shared" si="1607"/>
        <v>2107</v>
      </c>
      <c r="E2709" s="228" t="s">
        <v>32</v>
      </c>
      <c r="F2709" s="228">
        <f>F2707</f>
        <v>11</v>
      </c>
      <c r="G2709" s="228">
        <f>G2707</f>
        <v>7</v>
      </c>
      <c r="H2709" s="228">
        <f t="shared" si="1613"/>
        <v>153401003</v>
      </c>
      <c r="I2709" s="228">
        <v>1</v>
      </c>
      <c r="J2709" s="228">
        <v>1</v>
      </c>
      <c r="K2709" s="228">
        <f t="shared" si="1618"/>
        <v>1</v>
      </c>
      <c r="L2709" s="228" t="str">
        <f t="shared" si="1618"/>
        <v>Weapon</v>
      </c>
      <c r="M2709" s="228" t="str">
        <f t="shared" si="1618"/>
        <v>Unique</v>
      </c>
      <c r="N2709" s="1"/>
      <c r="O2709" s="1"/>
      <c r="P2709" s="1"/>
    </row>
    <row r="2710" spans="1:16" ht="16.5" customHeight="1" x14ac:dyDescent="0.3">
      <c r="A2710" s="232" t="b">
        <v>1</v>
      </c>
      <c r="B2710" s="228" t="str">
        <f t="shared" si="1611"/>
        <v>하의 1</v>
      </c>
      <c r="C2710" s="228">
        <f t="shared" si="1612"/>
        <v>5107305</v>
      </c>
      <c r="D2710" s="228">
        <f>D2708</f>
        <v>2107</v>
      </c>
      <c r="E2710" s="228" t="s">
        <v>32</v>
      </c>
      <c r="F2710" s="228">
        <f t="shared" ref="F2710:G2710" si="1619">F2708</f>
        <v>11</v>
      </c>
      <c r="G2710" s="228">
        <f t="shared" si="1619"/>
        <v>7</v>
      </c>
      <c r="H2710" s="228">
        <f t="shared" si="1613"/>
        <v>153106003</v>
      </c>
      <c r="I2710" s="228">
        <v>1</v>
      </c>
      <c r="J2710" s="228">
        <v>1</v>
      </c>
      <c r="K2710" s="228">
        <f t="shared" si="1618"/>
        <v>5</v>
      </c>
      <c r="L2710" s="228" t="str">
        <f t="shared" si="1618"/>
        <v>Pants</v>
      </c>
      <c r="M2710" s="228" t="str">
        <f t="shared" si="1618"/>
        <v>Normal</v>
      </c>
      <c r="N2710" s="1"/>
      <c r="O2710" s="1"/>
      <c r="P2710" s="1"/>
    </row>
    <row r="2711" spans="1:16" ht="16.5" customHeight="1" x14ac:dyDescent="0.3">
      <c r="A2711" s="232" t="b">
        <v>1</v>
      </c>
      <c r="B2711" s="228" t="str">
        <f t="shared" si="1611"/>
        <v>하의 2</v>
      </c>
      <c r="C2711" s="228">
        <f t="shared" si="1612"/>
        <v>5107306</v>
      </c>
      <c r="D2711" s="228">
        <f t="shared" si="1607"/>
        <v>2107</v>
      </c>
      <c r="E2711" s="228" t="s">
        <v>32</v>
      </c>
      <c r="F2711" s="228">
        <f t="shared" ref="F2711:G2711" si="1620">F2710</f>
        <v>11</v>
      </c>
      <c r="G2711" s="228">
        <f t="shared" si="1620"/>
        <v>7</v>
      </c>
      <c r="H2711" s="228">
        <f t="shared" si="1613"/>
        <v>153206003</v>
      </c>
      <c r="I2711" s="228">
        <v>1</v>
      </c>
      <c r="J2711" s="228">
        <v>1</v>
      </c>
      <c r="K2711" s="228">
        <f t="shared" si="1618"/>
        <v>25</v>
      </c>
      <c r="L2711" s="228" t="str">
        <f t="shared" si="1618"/>
        <v>Pants</v>
      </c>
      <c r="M2711" s="228" t="str">
        <f t="shared" si="1618"/>
        <v>Superior</v>
      </c>
      <c r="N2711" s="1"/>
      <c r="O2711" s="1"/>
      <c r="P2711" s="1"/>
    </row>
    <row r="2712" spans="1:16" ht="16.5" customHeight="1" x14ac:dyDescent="0.3">
      <c r="A2712" s="232" t="b">
        <v>1</v>
      </c>
      <c r="B2712" s="228" t="str">
        <f t="shared" si="1611"/>
        <v>하의 3</v>
      </c>
      <c r="C2712" s="228">
        <f t="shared" si="1612"/>
        <v>5107307</v>
      </c>
      <c r="D2712" s="228">
        <f t="shared" si="1607"/>
        <v>2107</v>
      </c>
      <c r="E2712" s="228" t="s">
        <v>32</v>
      </c>
      <c r="F2712" s="228">
        <f t="shared" ref="F2712:G2714" si="1621">F2710</f>
        <v>11</v>
      </c>
      <c r="G2712" s="228">
        <f t="shared" si="1621"/>
        <v>7</v>
      </c>
      <c r="H2712" s="228">
        <f t="shared" si="1613"/>
        <v>153306003</v>
      </c>
      <c r="I2712" s="228">
        <v>1</v>
      </c>
      <c r="J2712" s="228">
        <v>1</v>
      </c>
      <c r="K2712" s="228">
        <f t="shared" si="1618"/>
        <v>14</v>
      </c>
      <c r="L2712" s="228" t="str">
        <f t="shared" si="1618"/>
        <v>Pants</v>
      </c>
      <c r="M2712" s="228" t="str">
        <f t="shared" si="1618"/>
        <v>Rare</v>
      </c>
      <c r="N2712" s="1"/>
      <c r="O2712" s="1"/>
      <c r="P2712" s="1"/>
    </row>
    <row r="2713" spans="1:16" ht="16.5" customHeight="1" x14ac:dyDescent="0.3">
      <c r="A2713" s="232" t="b">
        <v>1</v>
      </c>
      <c r="B2713" s="228" t="str">
        <f t="shared" si="1611"/>
        <v>하의 4</v>
      </c>
      <c r="C2713" s="228">
        <f t="shared" si="1612"/>
        <v>5107308</v>
      </c>
      <c r="D2713" s="228">
        <f t="shared" si="1607"/>
        <v>2107</v>
      </c>
      <c r="E2713" s="228" t="s">
        <v>32</v>
      </c>
      <c r="F2713" s="228">
        <f t="shared" si="1621"/>
        <v>11</v>
      </c>
      <c r="G2713" s="228">
        <f t="shared" si="1621"/>
        <v>7</v>
      </c>
      <c r="H2713" s="228">
        <f t="shared" si="1613"/>
        <v>153406003</v>
      </c>
      <c r="I2713" s="228">
        <v>1</v>
      </c>
      <c r="J2713" s="228">
        <v>1</v>
      </c>
      <c r="K2713" s="228">
        <f t="shared" si="1618"/>
        <v>1</v>
      </c>
      <c r="L2713" s="228" t="str">
        <f t="shared" si="1618"/>
        <v>Pants</v>
      </c>
      <c r="M2713" s="228" t="str">
        <f t="shared" si="1618"/>
        <v>Unique</v>
      </c>
      <c r="N2713" s="1"/>
      <c r="O2713" s="1"/>
      <c r="P2713" s="1"/>
    </row>
    <row r="2714" spans="1:16" ht="16.5" customHeight="1" x14ac:dyDescent="0.3">
      <c r="A2714" s="232" t="b">
        <v>1</v>
      </c>
      <c r="B2714" s="229" t="str">
        <f t="shared" si="1611"/>
        <v>무기 1</v>
      </c>
      <c r="C2714" s="229">
        <f t="shared" si="1612"/>
        <v>5107401</v>
      </c>
      <c r="D2714" s="229">
        <f>D2712</f>
        <v>2107</v>
      </c>
      <c r="E2714" s="229" t="s">
        <v>33</v>
      </c>
      <c r="F2714" s="229">
        <f t="shared" si="1621"/>
        <v>11</v>
      </c>
      <c r="G2714" s="229">
        <f t="shared" si="1621"/>
        <v>7</v>
      </c>
      <c r="H2714" s="229">
        <f t="shared" si="1613"/>
        <v>154101003</v>
      </c>
      <c r="I2714" s="229">
        <v>1</v>
      </c>
      <c r="J2714" s="229">
        <v>1</v>
      </c>
      <c r="K2714" s="229">
        <f>K2706</f>
        <v>5</v>
      </c>
      <c r="L2714" s="229" t="str">
        <f>L2706</f>
        <v>Weapon</v>
      </c>
      <c r="M2714" s="229" t="str">
        <f>M2706</f>
        <v>Normal</v>
      </c>
      <c r="N2714" s="1"/>
      <c r="O2714" s="1"/>
      <c r="P2714" s="1"/>
    </row>
    <row r="2715" spans="1:16" ht="16.5" customHeight="1" x14ac:dyDescent="0.3">
      <c r="A2715" s="232" t="b">
        <v>1</v>
      </c>
      <c r="B2715" s="229" t="str">
        <f t="shared" si="1611"/>
        <v>무기 2</v>
      </c>
      <c r="C2715" s="229">
        <f t="shared" si="1612"/>
        <v>5107402</v>
      </c>
      <c r="D2715" s="229">
        <f t="shared" si="1607"/>
        <v>2107</v>
      </c>
      <c r="E2715" s="229" t="s">
        <v>33</v>
      </c>
      <c r="F2715" s="229">
        <f>F2714</f>
        <v>11</v>
      </c>
      <c r="G2715" s="229">
        <f>G2714</f>
        <v>7</v>
      </c>
      <c r="H2715" s="229">
        <f t="shared" si="1613"/>
        <v>154201003</v>
      </c>
      <c r="I2715" s="229">
        <v>1</v>
      </c>
      <c r="J2715" s="229">
        <v>1</v>
      </c>
      <c r="K2715" s="229">
        <f t="shared" ref="K2715:M2721" si="1622">K2707</f>
        <v>25</v>
      </c>
      <c r="L2715" s="229" t="str">
        <f t="shared" si="1622"/>
        <v>Weapon</v>
      </c>
      <c r="M2715" s="229" t="str">
        <f t="shared" si="1622"/>
        <v>Superior</v>
      </c>
      <c r="N2715" s="1"/>
      <c r="O2715" s="1"/>
      <c r="P2715" s="1"/>
    </row>
    <row r="2716" spans="1:16" ht="16.5" customHeight="1" x14ac:dyDescent="0.3">
      <c r="A2716" s="232" t="b">
        <v>1</v>
      </c>
      <c r="B2716" s="229" t="str">
        <f t="shared" si="1611"/>
        <v>무기 3</v>
      </c>
      <c r="C2716" s="229">
        <f t="shared" si="1612"/>
        <v>5107403</v>
      </c>
      <c r="D2716" s="229">
        <f t="shared" si="1607"/>
        <v>2107</v>
      </c>
      <c r="E2716" s="229" t="s">
        <v>33</v>
      </c>
      <c r="F2716" s="229">
        <f>F2714</f>
        <v>11</v>
      </c>
      <c r="G2716" s="229">
        <f>G2714</f>
        <v>7</v>
      </c>
      <c r="H2716" s="229">
        <f t="shared" si="1613"/>
        <v>154301003</v>
      </c>
      <c r="I2716" s="229">
        <v>1</v>
      </c>
      <c r="J2716" s="229">
        <v>1</v>
      </c>
      <c r="K2716" s="229">
        <f t="shared" si="1622"/>
        <v>14</v>
      </c>
      <c r="L2716" s="229" t="str">
        <f t="shared" si="1622"/>
        <v>Weapon</v>
      </c>
      <c r="M2716" s="229" t="str">
        <f t="shared" si="1622"/>
        <v>Rare</v>
      </c>
      <c r="N2716" s="1"/>
      <c r="O2716" s="1"/>
      <c r="P2716" s="1"/>
    </row>
    <row r="2717" spans="1:16" ht="16.5" customHeight="1" x14ac:dyDescent="0.3">
      <c r="A2717" s="232" t="b">
        <v>1</v>
      </c>
      <c r="B2717" s="229" t="str">
        <f t="shared" si="1611"/>
        <v>무기 4</v>
      </c>
      <c r="C2717" s="229">
        <f t="shared" si="1612"/>
        <v>5107404</v>
      </c>
      <c r="D2717" s="229">
        <f t="shared" si="1607"/>
        <v>2107</v>
      </c>
      <c r="E2717" s="229" t="s">
        <v>33</v>
      </c>
      <c r="F2717" s="229">
        <f>F2715</f>
        <v>11</v>
      </c>
      <c r="G2717" s="229">
        <f>G2715</f>
        <v>7</v>
      </c>
      <c r="H2717" s="229">
        <f t="shared" si="1613"/>
        <v>154401003</v>
      </c>
      <c r="I2717" s="229">
        <v>1</v>
      </c>
      <c r="J2717" s="229">
        <v>1</v>
      </c>
      <c r="K2717" s="229">
        <f t="shared" si="1622"/>
        <v>1</v>
      </c>
      <c r="L2717" s="229" t="str">
        <f t="shared" si="1622"/>
        <v>Weapon</v>
      </c>
      <c r="M2717" s="229" t="str">
        <f t="shared" si="1622"/>
        <v>Unique</v>
      </c>
      <c r="N2717" s="1"/>
      <c r="O2717" s="1"/>
      <c r="P2717" s="1"/>
    </row>
    <row r="2718" spans="1:16" ht="16.5" customHeight="1" x14ac:dyDescent="0.3">
      <c r="A2718" s="232" t="b">
        <v>1</v>
      </c>
      <c r="B2718" s="229" t="str">
        <f t="shared" si="1611"/>
        <v>하의 1</v>
      </c>
      <c r="C2718" s="229">
        <f t="shared" si="1612"/>
        <v>5107405</v>
      </c>
      <c r="D2718" s="229">
        <f>D2716</f>
        <v>2107</v>
      </c>
      <c r="E2718" s="229" t="s">
        <v>33</v>
      </c>
      <c r="F2718" s="229">
        <f t="shared" ref="F2718:G2718" si="1623">F2716</f>
        <v>11</v>
      </c>
      <c r="G2718" s="229">
        <f t="shared" si="1623"/>
        <v>7</v>
      </c>
      <c r="H2718" s="229">
        <f t="shared" si="1613"/>
        <v>154106003</v>
      </c>
      <c r="I2718" s="229">
        <v>1</v>
      </c>
      <c r="J2718" s="229">
        <v>1</v>
      </c>
      <c r="K2718" s="229">
        <f t="shared" si="1622"/>
        <v>5</v>
      </c>
      <c r="L2718" s="229" t="str">
        <f t="shared" si="1622"/>
        <v>Pants</v>
      </c>
      <c r="M2718" s="229" t="str">
        <f t="shared" si="1622"/>
        <v>Normal</v>
      </c>
      <c r="N2718" s="1"/>
      <c r="O2718" s="1"/>
      <c r="P2718" s="1"/>
    </row>
    <row r="2719" spans="1:16" ht="16.5" customHeight="1" x14ac:dyDescent="0.3">
      <c r="A2719" s="232" t="b">
        <v>1</v>
      </c>
      <c r="B2719" s="229" t="str">
        <f t="shared" si="1611"/>
        <v>하의 2</v>
      </c>
      <c r="C2719" s="229">
        <f t="shared" si="1612"/>
        <v>5107406</v>
      </c>
      <c r="D2719" s="229">
        <f t="shared" si="1607"/>
        <v>2107</v>
      </c>
      <c r="E2719" s="229" t="s">
        <v>33</v>
      </c>
      <c r="F2719" s="229">
        <f t="shared" ref="F2719:G2719" si="1624">F2718</f>
        <v>11</v>
      </c>
      <c r="G2719" s="229">
        <f t="shared" si="1624"/>
        <v>7</v>
      </c>
      <c r="H2719" s="229">
        <f t="shared" si="1613"/>
        <v>154206003</v>
      </c>
      <c r="I2719" s="229">
        <v>1</v>
      </c>
      <c r="J2719" s="229">
        <v>1</v>
      </c>
      <c r="K2719" s="229">
        <f t="shared" si="1622"/>
        <v>25</v>
      </c>
      <c r="L2719" s="229" t="str">
        <f t="shared" si="1622"/>
        <v>Pants</v>
      </c>
      <c r="M2719" s="229" t="str">
        <f t="shared" si="1622"/>
        <v>Superior</v>
      </c>
      <c r="N2719" s="1"/>
      <c r="O2719" s="1"/>
      <c r="P2719" s="1"/>
    </row>
    <row r="2720" spans="1:16" ht="16.5" customHeight="1" x14ac:dyDescent="0.3">
      <c r="A2720" s="232" t="b">
        <v>1</v>
      </c>
      <c r="B2720" s="229" t="str">
        <f t="shared" si="1611"/>
        <v>하의 3</v>
      </c>
      <c r="C2720" s="229">
        <f t="shared" si="1612"/>
        <v>5107407</v>
      </c>
      <c r="D2720" s="229">
        <f t="shared" si="1607"/>
        <v>2107</v>
      </c>
      <c r="E2720" s="229" t="s">
        <v>33</v>
      </c>
      <c r="F2720" s="229">
        <f t="shared" ref="F2720:G2722" si="1625">F2718</f>
        <v>11</v>
      </c>
      <c r="G2720" s="229">
        <f t="shared" si="1625"/>
        <v>7</v>
      </c>
      <c r="H2720" s="229">
        <f t="shared" si="1613"/>
        <v>154306003</v>
      </c>
      <c r="I2720" s="229">
        <v>1</v>
      </c>
      <c r="J2720" s="229">
        <v>1</v>
      </c>
      <c r="K2720" s="229">
        <f t="shared" si="1622"/>
        <v>14</v>
      </c>
      <c r="L2720" s="229" t="str">
        <f t="shared" si="1622"/>
        <v>Pants</v>
      </c>
      <c r="M2720" s="229" t="str">
        <f t="shared" si="1622"/>
        <v>Rare</v>
      </c>
      <c r="N2720" s="1"/>
      <c r="O2720" s="1"/>
      <c r="P2720" s="1"/>
    </row>
    <row r="2721" spans="1:16" ht="16.5" customHeight="1" x14ac:dyDescent="0.3">
      <c r="A2721" s="232" t="b">
        <v>1</v>
      </c>
      <c r="B2721" s="229" t="str">
        <f t="shared" si="1611"/>
        <v>하의 4</v>
      </c>
      <c r="C2721" s="229">
        <f t="shared" si="1612"/>
        <v>5107408</v>
      </c>
      <c r="D2721" s="229">
        <f t="shared" si="1607"/>
        <v>2107</v>
      </c>
      <c r="E2721" s="229" t="s">
        <v>33</v>
      </c>
      <c r="F2721" s="229">
        <f t="shared" si="1625"/>
        <v>11</v>
      </c>
      <c r="G2721" s="229">
        <f t="shared" si="1625"/>
        <v>7</v>
      </c>
      <c r="H2721" s="229">
        <f t="shared" si="1613"/>
        <v>154406003</v>
      </c>
      <c r="I2721" s="229">
        <v>1</v>
      </c>
      <c r="J2721" s="229">
        <v>1</v>
      </c>
      <c r="K2721" s="229">
        <f t="shared" si="1622"/>
        <v>1</v>
      </c>
      <c r="L2721" s="229" t="str">
        <f t="shared" si="1622"/>
        <v>Pants</v>
      </c>
      <c r="M2721" s="229" t="str">
        <f t="shared" si="1622"/>
        <v>Unique</v>
      </c>
      <c r="N2721" s="1"/>
      <c r="O2721" s="1"/>
      <c r="P2721" s="1"/>
    </row>
    <row r="2722" spans="1:16" ht="16.5" customHeight="1" x14ac:dyDescent="0.3">
      <c r="A2722" s="232" t="b">
        <v>1</v>
      </c>
      <c r="B2722" s="230" t="s">
        <v>34</v>
      </c>
      <c r="C2722" s="230">
        <f t="shared" ref="C2722" si="1626">C2714+100</f>
        <v>5107501</v>
      </c>
      <c r="D2722" s="230">
        <f>D2720</f>
        <v>2107</v>
      </c>
      <c r="E2722" s="230" t="s">
        <v>35</v>
      </c>
      <c r="F2722" s="230">
        <f t="shared" si="1625"/>
        <v>11</v>
      </c>
      <c r="G2722" s="230">
        <f t="shared" si="1625"/>
        <v>7</v>
      </c>
      <c r="H2722" s="230">
        <v>160004001</v>
      </c>
      <c r="I2722" s="230">
        <v>1</v>
      </c>
      <c r="J2722" s="230">
        <v>1</v>
      </c>
      <c r="K2722" s="101">
        <v>3</v>
      </c>
      <c r="L2722" s="230" t="s">
        <v>36</v>
      </c>
      <c r="M2722" s="230" t="s">
        <v>37</v>
      </c>
      <c r="N2722" s="1"/>
      <c r="O2722" s="1"/>
      <c r="P2722" s="1"/>
    </row>
    <row r="2723" spans="1:16" ht="16.5" customHeight="1" x14ac:dyDescent="0.3">
      <c r="A2723" s="232" t="b">
        <v>1</v>
      </c>
      <c r="B2723" s="230" t="s">
        <v>38</v>
      </c>
      <c r="C2723" s="230">
        <f>C2722+1</f>
        <v>5107502</v>
      </c>
      <c r="D2723" s="230">
        <f t="shared" si="1607"/>
        <v>2107</v>
      </c>
      <c r="E2723" s="230" t="s">
        <v>35</v>
      </c>
      <c r="F2723" s="230">
        <f t="shared" ref="F2723:G2725" si="1627">F2722</f>
        <v>11</v>
      </c>
      <c r="G2723" s="230">
        <f t="shared" si="1627"/>
        <v>7</v>
      </c>
      <c r="H2723" s="230">
        <v>160004002</v>
      </c>
      <c r="I2723" s="230">
        <v>1</v>
      </c>
      <c r="J2723" s="230">
        <v>1</v>
      </c>
      <c r="K2723" s="101">
        <v>2</v>
      </c>
      <c r="L2723" s="230" t="s">
        <v>39</v>
      </c>
      <c r="M2723" s="230" t="s">
        <v>37</v>
      </c>
      <c r="N2723" s="1"/>
      <c r="O2723" s="1"/>
      <c r="P2723" s="1"/>
    </row>
    <row r="2724" spans="1:16" ht="16.5" customHeight="1" x14ac:dyDescent="0.3">
      <c r="A2724" s="232" t="b">
        <v>1</v>
      </c>
      <c r="B2724" s="230" t="s">
        <v>40</v>
      </c>
      <c r="C2724" s="230">
        <f>C2723+1</f>
        <v>5107503</v>
      </c>
      <c r="D2724" s="230">
        <f t="shared" si="1607"/>
        <v>2107</v>
      </c>
      <c r="E2724" s="230" t="s">
        <v>35</v>
      </c>
      <c r="F2724" s="230">
        <f t="shared" si="1627"/>
        <v>11</v>
      </c>
      <c r="G2724" s="230">
        <f t="shared" si="1627"/>
        <v>7</v>
      </c>
      <c r="H2724" s="230">
        <v>160004003</v>
      </c>
      <c r="I2724" s="230">
        <v>1</v>
      </c>
      <c r="J2724" s="230">
        <v>1</v>
      </c>
      <c r="K2724" s="101">
        <v>4</v>
      </c>
      <c r="L2724" s="230" t="s">
        <v>41</v>
      </c>
      <c r="M2724" s="230" t="s">
        <v>37</v>
      </c>
      <c r="N2724" s="1"/>
      <c r="O2724" s="1"/>
      <c r="P2724" s="1"/>
    </row>
    <row r="2725" spans="1:16" ht="16.5" customHeight="1" x14ac:dyDescent="0.3">
      <c r="A2725" s="232" t="b">
        <v>1</v>
      </c>
      <c r="B2725" s="230" t="s">
        <v>42</v>
      </c>
      <c r="C2725" s="230">
        <f>C2724+1</f>
        <v>5107504</v>
      </c>
      <c r="D2725" s="230">
        <f t="shared" si="1607"/>
        <v>2107</v>
      </c>
      <c r="E2725" s="230" t="s">
        <v>35</v>
      </c>
      <c r="F2725" s="230">
        <f t="shared" si="1627"/>
        <v>11</v>
      </c>
      <c r="G2725" s="230">
        <f t="shared" si="1627"/>
        <v>7</v>
      </c>
      <c r="H2725" s="230">
        <v>160004004</v>
      </c>
      <c r="I2725" s="230">
        <v>1</v>
      </c>
      <c r="J2725" s="230">
        <v>1</v>
      </c>
      <c r="K2725" s="101">
        <v>1</v>
      </c>
      <c r="L2725" s="230" t="s">
        <v>43</v>
      </c>
      <c r="M2725" s="230" t="s">
        <v>37</v>
      </c>
      <c r="N2725" s="1"/>
      <c r="O2725" s="1"/>
      <c r="P2725" s="1"/>
    </row>
    <row r="2726" spans="1:16" ht="16.5" customHeight="1" x14ac:dyDescent="0.3">
      <c r="A2726" s="232" t="b">
        <v>1</v>
      </c>
      <c r="B2726" s="224" t="s">
        <v>709</v>
      </c>
      <c r="C2726" s="224">
        <v>5108101</v>
      </c>
      <c r="D2726" s="224">
        <f>D2700+1</f>
        <v>2108</v>
      </c>
      <c r="E2726" s="225" t="s">
        <v>27</v>
      </c>
      <c r="F2726" s="224">
        <v>11</v>
      </c>
      <c r="G2726" s="224">
        <v>8</v>
      </c>
      <c r="H2726" s="224">
        <v>151102003</v>
      </c>
      <c r="I2726" s="225">
        <v>1</v>
      </c>
      <c r="J2726" s="225">
        <v>1</v>
      </c>
      <c r="K2726" s="224">
        <v>5</v>
      </c>
      <c r="L2726" s="226" t="str">
        <f>IF(H2726&gt;=151107001,"Shoes",IF(H2726&gt;=151106001,"Pants",IF(H2726&gt;=151105001,"Glove",IF(H2726&gt;=151103001,"Head",IF(H2726&gt;=151102001,"Body",IF(H2726&gt;=151101001,"Weapon"))))))</f>
        <v>Body</v>
      </c>
      <c r="M2726" s="225" t="s">
        <v>674</v>
      </c>
      <c r="N2726" s="1"/>
      <c r="O2726" s="1"/>
      <c r="P2726" s="1"/>
    </row>
    <row r="2727" spans="1:16" ht="16.5" customHeight="1" x14ac:dyDescent="0.3">
      <c r="A2727" s="232" t="b">
        <v>1</v>
      </c>
      <c r="B2727" s="224" t="s">
        <v>45</v>
      </c>
      <c r="C2727" s="225">
        <f>C2726+1</f>
        <v>5108102</v>
      </c>
      <c r="D2727" s="225">
        <f>D2726</f>
        <v>2108</v>
      </c>
      <c r="E2727" s="225" t="s">
        <v>27</v>
      </c>
      <c r="F2727" s="225">
        <f t="shared" ref="F2727:G2727" si="1628">F2726</f>
        <v>11</v>
      </c>
      <c r="G2727" s="225">
        <f t="shared" si="1628"/>
        <v>8</v>
      </c>
      <c r="H2727" s="225">
        <f>H2726+100000</f>
        <v>151202003</v>
      </c>
      <c r="I2727" s="225">
        <v>1</v>
      </c>
      <c r="J2727" s="225">
        <v>1</v>
      </c>
      <c r="K2727" s="224">
        <v>25</v>
      </c>
      <c r="L2727" s="225" t="str">
        <f>L2726</f>
        <v>Body</v>
      </c>
      <c r="M2727" s="225" t="s">
        <v>53</v>
      </c>
      <c r="N2727" s="1"/>
      <c r="O2727" s="1"/>
      <c r="P2727" s="1"/>
    </row>
    <row r="2728" spans="1:16" ht="16.5" customHeight="1" x14ac:dyDescent="0.3">
      <c r="A2728" s="232" t="b">
        <v>1</v>
      </c>
      <c r="B2728" s="224" t="s">
        <v>55</v>
      </c>
      <c r="C2728" s="225">
        <f t="shared" ref="C2728:C2733" si="1629">C2727+1</f>
        <v>5108103</v>
      </c>
      <c r="D2728" s="225">
        <f t="shared" ref="D2728:D2761" si="1630">D2727</f>
        <v>2108</v>
      </c>
      <c r="E2728" s="225" t="s">
        <v>27</v>
      </c>
      <c r="F2728" s="225">
        <f>F2726</f>
        <v>11</v>
      </c>
      <c r="G2728" s="225">
        <f>G2726</f>
        <v>8</v>
      </c>
      <c r="H2728" s="225">
        <f>H2727+100000</f>
        <v>151302003</v>
      </c>
      <c r="I2728" s="225">
        <v>1</v>
      </c>
      <c r="J2728" s="225">
        <v>1</v>
      </c>
      <c r="K2728" s="224">
        <v>14</v>
      </c>
      <c r="L2728" s="225" t="str">
        <f>L2727</f>
        <v>Body</v>
      </c>
      <c r="M2728" s="225" t="s">
        <v>60</v>
      </c>
      <c r="N2728" s="1"/>
      <c r="O2728" s="1"/>
      <c r="P2728" s="1"/>
    </row>
    <row r="2729" spans="1:16" ht="16.5" customHeight="1" x14ac:dyDescent="0.3">
      <c r="A2729" s="232" t="b">
        <v>1</v>
      </c>
      <c r="B2729" s="224" t="s">
        <v>62</v>
      </c>
      <c r="C2729" s="225">
        <f t="shared" si="1629"/>
        <v>5108104</v>
      </c>
      <c r="D2729" s="225">
        <f t="shared" si="1630"/>
        <v>2108</v>
      </c>
      <c r="E2729" s="225" t="s">
        <v>27</v>
      </c>
      <c r="F2729" s="225">
        <f>F2727</f>
        <v>11</v>
      </c>
      <c r="G2729" s="225">
        <f>G2727</f>
        <v>8</v>
      </c>
      <c r="H2729" s="225">
        <f>H2728+100000</f>
        <v>151402003</v>
      </c>
      <c r="I2729" s="225">
        <v>1</v>
      </c>
      <c r="J2729" s="225">
        <v>1</v>
      </c>
      <c r="K2729" s="224">
        <v>1</v>
      </c>
      <c r="L2729" s="225" t="str">
        <f>L2728</f>
        <v>Body</v>
      </c>
      <c r="M2729" s="225" t="s">
        <v>675</v>
      </c>
      <c r="N2729" s="1"/>
      <c r="O2729" s="1"/>
      <c r="P2729" s="1"/>
    </row>
    <row r="2730" spans="1:16" ht="16.5" customHeight="1" x14ac:dyDescent="0.3">
      <c r="A2730" s="232" t="b">
        <v>1</v>
      </c>
      <c r="B2730" s="224" t="s">
        <v>708</v>
      </c>
      <c r="C2730" s="225">
        <f t="shared" si="1629"/>
        <v>5108105</v>
      </c>
      <c r="D2730" s="225">
        <f>D2728</f>
        <v>2108</v>
      </c>
      <c r="E2730" s="225" t="s">
        <v>27</v>
      </c>
      <c r="F2730" s="225">
        <f t="shared" ref="F2730:G2730" si="1631">F2728</f>
        <v>11</v>
      </c>
      <c r="G2730" s="225">
        <f t="shared" si="1631"/>
        <v>8</v>
      </c>
      <c r="H2730" s="224">
        <v>151107003</v>
      </c>
      <c r="I2730" s="225">
        <v>1</v>
      </c>
      <c r="J2730" s="225">
        <v>1</v>
      </c>
      <c r="K2730" s="225">
        <f>K2726</f>
        <v>5</v>
      </c>
      <c r="L2730" s="226" t="str">
        <f>IF(H2730&gt;=151107001,"Shoes",IF(H2730&gt;=151106001,"Pants",IF(H2730&gt;=151105001,"Glove",IF(H2730&gt;=151103001,"Head",IF(H2730&gt;=151102001,"Body",IF(H2730&gt;=151101001,"Weapon"))))))</f>
        <v>Shoes</v>
      </c>
      <c r="M2730" s="225" t="str">
        <f>M2726</f>
        <v>Normal</v>
      </c>
      <c r="N2730" s="1"/>
      <c r="O2730" s="1"/>
      <c r="P2730" s="1"/>
    </row>
    <row r="2731" spans="1:16" ht="16.5" customHeight="1" x14ac:dyDescent="0.3">
      <c r="A2731" s="232" t="b">
        <v>1</v>
      </c>
      <c r="B2731" s="224" t="s">
        <v>30</v>
      </c>
      <c r="C2731" s="225">
        <f t="shared" si="1629"/>
        <v>5108106</v>
      </c>
      <c r="D2731" s="225">
        <f t="shared" si="1630"/>
        <v>2108</v>
      </c>
      <c r="E2731" s="225" t="s">
        <v>27</v>
      </c>
      <c r="F2731" s="225">
        <f t="shared" ref="F2731:G2731" si="1632">F2730</f>
        <v>11</v>
      </c>
      <c r="G2731" s="225">
        <f t="shared" si="1632"/>
        <v>8</v>
      </c>
      <c r="H2731" s="225">
        <f>H2730+100000</f>
        <v>151207003</v>
      </c>
      <c r="I2731" s="225">
        <v>1</v>
      </c>
      <c r="J2731" s="225">
        <v>1</v>
      </c>
      <c r="K2731" s="225">
        <f>K2727</f>
        <v>25</v>
      </c>
      <c r="L2731" s="225" t="str">
        <f>L2730</f>
        <v>Shoes</v>
      </c>
      <c r="M2731" s="225" t="str">
        <f>M2727</f>
        <v>Superior</v>
      </c>
      <c r="N2731" s="1"/>
      <c r="O2731" s="1"/>
      <c r="P2731" s="1"/>
    </row>
    <row r="2732" spans="1:16" ht="16.5" customHeight="1" x14ac:dyDescent="0.3">
      <c r="A2732" s="232" t="b">
        <v>1</v>
      </c>
      <c r="B2732" s="224" t="s">
        <v>54</v>
      </c>
      <c r="C2732" s="225">
        <f t="shared" si="1629"/>
        <v>5108107</v>
      </c>
      <c r="D2732" s="225">
        <f t="shared" si="1630"/>
        <v>2108</v>
      </c>
      <c r="E2732" s="225" t="s">
        <v>27</v>
      </c>
      <c r="F2732" s="225">
        <f>F2730</f>
        <v>11</v>
      </c>
      <c r="G2732" s="225">
        <f>G2730</f>
        <v>8</v>
      </c>
      <c r="H2732" s="225">
        <f>H2731+100000</f>
        <v>151307003</v>
      </c>
      <c r="I2732" s="225">
        <v>1</v>
      </c>
      <c r="J2732" s="225">
        <v>1</v>
      </c>
      <c r="K2732" s="225">
        <f>K2728</f>
        <v>14</v>
      </c>
      <c r="L2732" s="225" t="str">
        <f>L2731</f>
        <v>Shoes</v>
      </c>
      <c r="M2732" s="225" t="str">
        <f>M2728</f>
        <v>Rare</v>
      </c>
      <c r="N2732" s="1"/>
      <c r="O2732" s="1"/>
      <c r="P2732" s="1"/>
    </row>
    <row r="2733" spans="1:16" ht="16.5" customHeight="1" x14ac:dyDescent="0.3">
      <c r="A2733" s="232" t="b">
        <v>1</v>
      </c>
      <c r="B2733" s="224" t="s">
        <v>61</v>
      </c>
      <c r="C2733" s="225">
        <f t="shared" si="1629"/>
        <v>5108108</v>
      </c>
      <c r="D2733" s="225">
        <f t="shared" si="1630"/>
        <v>2108</v>
      </c>
      <c r="E2733" s="225" t="s">
        <v>27</v>
      </c>
      <c r="F2733" s="225">
        <f>F2731</f>
        <v>11</v>
      </c>
      <c r="G2733" s="225">
        <f>G2731</f>
        <v>8</v>
      </c>
      <c r="H2733" s="225">
        <f>H2732+100000</f>
        <v>151407003</v>
      </c>
      <c r="I2733" s="225">
        <v>1</v>
      </c>
      <c r="J2733" s="225">
        <v>1</v>
      </c>
      <c r="K2733" s="225">
        <f>K2729</f>
        <v>1</v>
      </c>
      <c r="L2733" s="225" t="str">
        <f>L2732</f>
        <v>Shoes</v>
      </c>
      <c r="M2733" s="225" t="str">
        <f>M2729</f>
        <v>Unique</v>
      </c>
      <c r="N2733" s="1"/>
      <c r="O2733" s="1"/>
      <c r="P2733" s="1"/>
    </row>
    <row r="2734" spans="1:16" ht="16.5" customHeight="1" x14ac:dyDescent="0.3">
      <c r="A2734" s="232" t="b">
        <v>1</v>
      </c>
      <c r="B2734" s="227" t="str">
        <f t="shared" ref="B2734:B2757" si="1633">B2726</f>
        <v>갑옷 1</v>
      </c>
      <c r="C2734" s="227">
        <f t="shared" ref="C2734:C2757" si="1634">C2726+100</f>
        <v>5108201</v>
      </c>
      <c r="D2734" s="227">
        <f>D2732</f>
        <v>2108</v>
      </c>
      <c r="E2734" s="227" t="s">
        <v>31</v>
      </c>
      <c r="F2734" s="227">
        <f t="shared" ref="F2734:G2734" si="1635">F2732</f>
        <v>11</v>
      </c>
      <c r="G2734" s="227">
        <f t="shared" si="1635"/>
        <v>8</v>
      </c>
      <c r="H2734" s="227">
        <f t="shared" ref="H2734:H2757" si="1636">H2726+1000000</f>
        <v>152102003</v>
      </c>
      <c r="I2734" s="227">
        <v>1</v>
      </c>
      <c r="J2734" s="227">
        <v>1</v>
      </c>
      <c r="K2734" s="227">
        <f>K2726</f>
        <v>5</v>
      </c>
      <c r="L2734" s="227" t="str">
        <f>L2726</f>
        <v>Body</v>
      </c>
      <c r="M2734" s="227" t="str">
        <f>M2726</f>
        <v>Normal</v>
      </c>
      <c r="N2734" s="1"/>
      <c r="O2734" s="1"/>
      <c r="P2734" s="1"/>
    </row>
    <row r="2735" spans="1:16" ht="16.5" customHeight="1" x14ac:dyDescent="0.3">
      <c r="A2735" s="232" t="b">
        <v>1</v>
      </c>
      <c r="B2735" s="227" t="str">
        <f t="shared" si="1633"/>
        <v>갑옷 2</v>
      </c>
      <c r="C2735" s="227">
        <f t="shared" si="1634"/>
        <v>5108202</v>
      </c>
      <c r="D2735" s="227">
        <f t="shared" si="1630"/>
        <v>2108</v>
      </c>
      <c r="E2735" s="227" t="s">
        <v>31</v>
      </c>
      <c r="F2735" s="227">
        <f t="shared" ref="F2735:G2735" si="1637">F2734</f>
        <v>11</v>
      </c>
      <c r="G2735" s="227">
        <f t="shared" si="1637"/>
        <v>8</v>
      </c>
      <c r="H2735" s="227">
        <f t="shared" si="1636"/>
        <v>152202003</v>
      </c>
      <c r="I2735" s="227">
        <v>1</v>
      </c>
      <c r="J2735" s="227">
        <v>1</v>
      </c>
      <c r="K2735" s="227">
        <f t="shared" ref="K2735:M2741" si="1638">K2727</f>
        <v>25</v>
      </c>
      <c r="L2735" s="227" t="str">
        <f t="shared" si="1638"/>
        <v>Body</v>
      </c>
      <c r="M2735" s="227" t="str">
        <f t="shared" si="1638"/>
        <v>Superior</v>
      </c>
      <c r="N2735" s="1"/>
      <c r="O2735" s="1"/>
      <c r="P2735" s="1"/>
    </row>
    <row r="2736" spans="1:16" ht="16.5" customHeight="1" x14ac:dyDescent="0.3">
      <c r="A2736" s="232" t="b">
        <v>1</v>
      </c>
      <c r="B2736" s="227" t="str">
        <f t="shared" si="1633"/>
        <v>갑옷 3</v>
      </c>
      <c r="C2736" s="227">
        <f t="shared" si="1634"/>
        <v>5108203</v>
      </c>
      <c r="D2736" s="227">
        <f t="shared" si="1630"/>
        <v>2108</v>
      </c>
      <c r="E2736" s="227" t="s">
        <v>31</v>
      </c>
      <c r="F2736" s="227">
        <f>F2734</f>
        <v>11</v>
      </c>
      <c r="G2736" s="227">
        <f>G2734</f>
        <v>8</v>
      </c>
      <c r="H2736" s="227">
        <f t="shared" si="1636"/>
        <v>152302003</v>
      </c>
      <c r="I2736" s="227">
        <v>1</v>
      </c>
      <c r="J2736" s="227">
        <v>1</v>
      </c>
      <c r="K2736" s="227">
        <f t="shared" si="1638"/>
        <v>14</v>
      </c>
      <c r="L2736" s="227" t="str">
        <f t="shared" si="1638"/>
        <v>Body</v>
      </c>
      <c r="M2736" s="227" t="str">
        <f t="shared" si="1638"/>
        <v>Rare</v>
      </c>
      <c r="N2736" s="1"/>
      <c r="O2736" s="1"/>
      <c r="P2736" s="1"/>
    </row>
    <row r="2737" spans="1:16" ht="16.5" customHeight="1" x14ac:dyDescent="0.3">
      <c r="A2737" s="232" t="b">
        <v>1</v>
      </c>
      <c r="B2737" s="227" t="str">
        <f t="shared" si="1633"/>
        <v>갑옷 4</v>
      </c>
      <c r="C2737" s="227">
        <f t="shared" si="1634"/>
        <v>5108204</v>
      </c>
      <c r="D2737" s="227">
        <f t="shared" si="1630"/>
        <v>2108</v>
      </c>
      <c r="E2737" s="227" t="s">
        <v>31</v>
      </c>
      <c r="F2737" s="227">
        <f>F2735</f>
        <v>11</v>
      </c>
      <c r="G2737" s="227">
        <f>G2735</f>
        <v>8</v>
      </c>
      <c r="H2737" s="227">
        <f t="shared" si="1636"/>
        <v>152402003</v>
      </c>
      <c r="I2737" s="227">
        <v>1</v>
      </c>
      <c r="J2737" s="227">
        <v>1</v>
      </c>
      <c r="K2737" s="227">
        <f t="shared" si="1638"/>
        <v>1</v>
      </c>
      <c r="L2737" s="227" t="str">
        <f t="shared" si="1638"/>
        <v>Body</v>
      </c>
      <c r="M2737" s="227" t="str">
        <f t="shared" si="1638"/>
        <v>Unique</v>
      </c>
      <c r="N2737" s="1"/>
      <c r="O2737" s="1"/>
      <c r="P2737" s="1"/>
    </row>
    <row r="2738" spans="1:16" ht="16.5" customHeight="1" x14ac:dyDescent="0.3">
      <c r="A2738" s="232" t="b">
        <v>1</v>
      </c>
      <c r="B2738" s="227" t="str">
        <f t="shared" si="1633"/>
        <v>부츠 1</v>
      </c>
      <c r="C2738" s="227">
        <f t="shared" si="1634"/>
        <v>5108205</v>
      </c>
      <c r="D2738" s="227">
        <f>D2736</f>
        <v>2108</v>
      </c>
      <c r="E2738" s="227" t="s">
        <v>31</v>
      </c>
      <c r="F2738" s="227">
        <f t="shared" ref="F2738:G2738" si="1639">F2736</f>
        <v>11</v>
      </c>
      <c r="G2738" s="227">
        <f t="shared" si="1639"/>
        <v>8</v>
      </c>
      <c r="H2738" s="227">
        <f t="shared" si="1636"/>
        <v>152107003</v>
      </c>
      <c r="I2738" s="227">
        <v>1</v>
      </c>
      <c r="J2738" s="227">
        <v>1</v>
      </c>
      <c r="K2738" s="227">
        <f t="shared" si="1638"/>
        <v>5</v>
      </c>
      <c r="L2738" s="227" t="str">
        <f t="shared" si="1638"/>
        <v>Shoes</v>
      </c>
      <c r="M2738" s="227" t="str">
        <f t="shared" si="1638"/>
        <v>Normal</v>
      </c>
      <c r="N2738" s="1"/>
      <c r="O2738" s="1"/>
      <c r="P2738" s="1"/>
    </row>
    <row r="2739" spans="1:16" ht="16.5" customHeight="1" x14ac:dyDescent="0.3">
      <c r="A2739" s="232" t="b">
        <v>1</v>
      </c>
      <c r="B2739" s="227" t="str">
        <f t="shared" si="1633"/>
        <v>부츠 2</v>
      </c>
      <c r="C2739" s="227">
        <f t="shared" si="1634"/>
        <v>5108206</v>
      </c>
      <c r="D2739" s="227">
        <f t="shared" si="1630"/>
        <v>2108</v>
      </c>
      <c r="E2739" s="227" t="s">
        <v>31</v>
      </c>
      <c r="F2739" s="227">
        <f t="shared" ref="F2739:G2739" si="1640">F2738</f>
        <v>11</v>
      </c>
      <c r="G2739" s="227">
        <f t="shared" si="1640"/>
        <v>8</v>
      </c>
      <c r="H2739" s="227">
        <f t="shared" si="1636"/>
        <v>152207003</v>
      </c>
      <c r="I2739" s="227">
        <v>1</v>
      </c>
      <c r="J2739" s="227">
        <v>1</v>
      </c>
      <c r="K2739" s="227">
        <f t="shared" si="1638"/>
        <v>25</v>
      </c>
      <c r="L2739" s="227" t="str">
        <f t="shared" si="1638"/>
        <v>Shoes</v>
      </c>
      <c r="M2739" s="227" t="str">
        <f t="shared" si="1638"/>
        <v>Superior</v>
      </c>
      <c r="N2739" s="1"/>
      <c r="O2739" s="1"/>
      <c r="P2739" s="1"/>
    </row>
    <row r="2740" spans="1:16" ht="16.5" customHeight="1" x14ac:dyDescent="0.3">
      <c r="A2740" s="232" t="b">
        <v>1</v>
      </c>
      <c r="B2740" s="227" t="str">
        <f t="shared" si="1633"/>
        <v>부츠 3</v>
      </c>
      <c r="C2740" s="227">
        <f t="shared" si="1634"/>
        <v>5108207</v>
      </c>
      <c r="D2740" s="227">
        <f t="shared" si="1630"/>
        <v>2108</v>
      </c>
      <c r="E2740" s="227" t="s">
        <v>31</v>
      </c>
      <c r="F2740" s="227">
        <f>F2738</f>
        <v>11</v>
      </c>
      <c r="G2740" s="227">
        <f>G2738</f>
        <v>8</v>
      </c>
      <c r="H2740" s="227">
        <f t="shared" si="1636"/>
        <v>152307003</v>
      </c>
      <c r="I2740" s="227">
        <v>1</v>
      </c>
      <c r="J2740" s="227">
        <v>1</v>
      </c>
      <c r="K2740" s="227">
        <f t="shared" si="1638"/>
        <v>14</v>
      </c>
      <c r="L2740" s="227" t="str">
        <f t="shared" si="1638"/>
        <v>Shoes</v>
      </c>
      <c r="M2740" s="227" t="str">
        <f t="shared" si="1638"/>
        <v>Rare</v>
      </c>
      <c r="N2740" s="1"/>
      <c r="O2740" s="1"/>
      <c r="P2740" s="1"/>
    </row>
    <row r="2741" spans="1:16" ht="16.5" customHeight="1" x14ac:dyDescent="0.3">
      <c r="A2741" s="232" t="b">
        <v>1</v>
      </c>
      <c r="B2741" s="227" t="str">
        <f t="shared" si="1633"/>
        <v>부츠 4</v>
      </c>
      <c r="C2741" s="227">
        <f t="shared" si="1634"/>
        <v>5108208</v>
      </c>
      <c r="D2741" s="227">
        <f t="shared" si="1630"/>
        <v>2108</v>
      </c>
      <c r="E2741" s="227" t="s">
        <v>31</v>
      </c>
      <c r="F2741" s="227">
        <f>F2739</f>
        <v>11</v>
      </c>
      <c r="G2741" s="227">
        <f>G2739</f>
        <v>8</v>
      </c>
      <c r="H2741" s="227">
        <f t="shared" si="1636"/>
        <v>152407003</v>
      </c>
      <c r="I2741" s="227">
        <v>1</v>
      </c>
      <c r="J2741" s="227">
        <v>1</v>
      </c>
      <c r="K2741" s="227">
        <f t="shared" si="1638"/>
        <v>1</v>
      </c>
      <c r="L2741" s="227" t="str">
        <f t="shared" si="1638"/>
        <v>Shoes</v>
      </c>
      <c r="M2741" s="227" t="str">
        <f t="shared" si="1638"/>
        <v>Unique</v>
      </c>
      <c r="N2741" s="1"/>
      <c r="O2741" s="1"/>
      <c r="P2741" s="1"/>
    </row>
    <row r="2742" spans="1:16" ht="16.5" customHeight="1" x14ac:dyDescent="0.3">
      <c r="A2742" s="232" t="b">
        <v>1</v>
      </c>
      <c r="B2742" s="228" t="str">
        <f t="shared" si="1633"/>
        <v>갑옷 1</v>
      </c>
      <c r="C2742" s="228">
        <f t="shared" si="1634"/>
        <v>5108301</v>
      </c>
      <c r="D2742" s="228">
        <f>D2740</f>
        <v>2108</v>
      </c>
      <c r="E2742" s="228" t="s">
        <v>32</v>
      </c>
      <c r="F2742" s="228">
        <f t="shared" ref="F2742:G2742" si="1641">F2740</f>
        <v>11</v>
      </c>
      <c r="G2742" s="228">
        <f t="shared" si="1641"/>
        <v>8</v>
      </c>
      <c r="H2742" s="228">
        <f t="shared" si="1636"/>
        <v>153102003</v>
      </c>
      <c r="I2742" s="228">
        <v>1</v>
      </c>
      <c r="J2742" s="228">
        <v>1</v>
      </c>
      <c r="K2742" s="228">
        <f>K2734</f>
        <v>5</v>
      </c>
      <c r="L2742" s="228" t="str">
        <f>L2734</f>
        <v>Body</v>
      </c>
      <c r="M2742" s="228" t="str">
        <f>M2734</f>
        <v>Normal</v>
      </c>
      <c r="N2742" s="1"/>
      <c r="O2742" s="1"/>
      <c r="P2742" s="1"/>
    </row>
    <row r="2743" spans="1:16" ht="16.5" customHeight="1" x14ac:dyDescent="0.3">
      <c r="A2743" s="232" t="b">
        <v>1</v>
      </c>
      <c r="B2743" s="228" t="str">
        <f t="shared" si="1633"/>
        <v>갑옷 2</v>
      </c>
      <c r="C2743" s="228">
        <f t="shared" si="1634"/>
        <v>5108302</v>
      </c>
      <c r="D2743" s="228">
        <f t="shared" si="1630"/>
        <v>2108</v>
      </c>
      <c r="E2743" s="228" t="s">
        <v>32</v>
      </c>
      <c r="F2743" s="228">
        <f t="shared" ref="F2743:G2743" si="1642">F2742</f>
        <v>11</v>
      </c>
      <c r="G2743" s="228">
        <f t="shared" si="1642"/>
        <v>8</v>
      </c>
      <c r="H2743" s="228">
        <f t="shared" si="1636"/>
        <v>153202003</v>
      </c>
      <c r="I2743" s="228">
        <v>1</v>
      </c>
      <c r="J2743" s="228">
        <v>1</v>
      </c>
      <c r="K2743" s="228">
        <f t="shared" ref="K2743:M2749" si="1643">K2735</f>
        <v>25</v>
      </c>
      <c r="L2743" s="228" t="str">
        <f t="shared" si="1643"/>
        <v>Body</v>
      </c>
      <c r="M2743" s="228" t="str">
        <f t="shared" si="1643"/>
        <v>Superior</v>
      </c>
      <c r="N2743" s="1"/>
      <c r="O2743" s="1"/>
      <c r="P2743" s="1"/>
    </row>
    <row r="2744" spans="1:16" ht="16.5" customHeight="1" x14ac:dyDescent="0.3">
      <c r="A2744" s="232" t="b">
        <v>1</v>
      </c>
      <c r="B2744" s="228" t="str">
        <f t="shared" si="1633"/>
        <v>갑옷 3</v>
      </c>
      <c r="C2744" s="228">
        <f t="shared" si="1634"/>
        <v>5108303</v>
      </c>
      <c r="D2744" s="228">
        <f t="shared" si="1630"/>
        <v>2108</v>
      </c>
      <c r="E2744" s="228" t="s">
        <v>32</v>
      </c>
      <c r="F2744" s="228">
        <f>F2742</f>
        <v>11</v>
      </c>
      <c r="G2744" s="228">
        <f>G2742</f>
        <v>8</v>
      </c>
      <c r="H2744" s="228">
        <f t="shared" si="1636"/>
        <v>153302003</v>
      </c>
      <c r="I2744" s="228">
        <v>1</v>
      </c>
      <c r="J2744" s="228">
        <v>1</v>
      </c>
      <c r="K2744" s="228">
        <f t="shared" si="1643"/>
        <v>14</v>
      </c>
      <c r="L2744" s="228" t="str">
        <f t="shared" si="1643"/>
        <v>Body</v>
      </c>
      <c r="M2744" s="228" t="str">
        <f t="shared" si="1643"/>
        <v>Rare</v>
      </c>
      <c r="N2744" s="1"/>
      <c r="O2744" s="1"/>
      <c r="P2744" s="1"/>
    </row>
    <row r="2745" spans="1:16" ht="16.5" customHeight="1" x14ac:dyDescent="0.3">
      <c r="A2745" s="232" t="b">
        <v>1</v>
      </c>
      <c r="B2745" s="228" t="str">
        <f t="shared" si="1633"/>
        <v>갑옷 4</v>
      </c>
      <c r="C2745" s="228">
        <f t="shared" si="1634"/>
        <v>5108304</v>
      </c>
      <c r="D2745" s="228">
        <f t="shared" si="1630"/>
        <v>2108</v>
      </c>
      <c r="E2745" s="228" t="s">
        <v>32</v>
      </c>
      <c r="F2745" s="228">
        <f>F2743</f>
        <v>11</v>
      </c>
      <c r="G2745" s="228">
        <f>G2743</f>
        <v>8</v>
      </c>
      <c r="H2745" s="228">
        <f t="shared" si="1636"/>
        <v>153402003</v>
      </c>
      <c r="I2745" s="228">
        <v>1</v>
      </c>
      <c r="J2745" s="228">
        <v>1</v>
      </c>
      <c r="K2745" s="228">
        <f t="shared" si="1643"/>
        <v>1</v>
      </c>
      <c r="L2745" s="228" t="str">
        <f t="shared" si="1643"/>
        <v>Body</v>
      </c>
      <c r="M2745" s="228" t="str">
        <f t="shared" si="1643"/>
        <v>Unique</v>
      </c>
      <c r="N2745" s="1"/>
      <c r="O2745" s="1"/>
      <c r="P2745" s="1"/>
    </row>
    <row r="2746" spans="1:16" ht="16.5" customHeight="1" x14ac:dyDescent="0.3">
      <c r="A2746" s="232" t="b">
        <v>1</v>
      </c>
      <c r="B2746" s="228" t="str">
        <f t="shared" si="1633"/>
        <v>부츠 1</v>
      </c>
      <c r="C2746" s="228">
        <f t="shared" si="1634"/>
        <v>5108305</v>
      </c>
      <c r="D2746" s="228">
        <f>D2744</f>
        <v>2108</v>
      </c>
      <c r="E2746" s="228" t="s">
        <v>32</v>
      </c>
      <c r="F2746" s="228">
        <f t="shared" ref="F2746:G2746" si="1644">F2744</f>
        <v>11</v>
      </c>
      <c r="G2746" s="228">
        <f t="shared" si="1644"/>
        <v>8</v>
      </c>
      <c r="H2746" s="228">
        <f t="shared" si="1636"/>
        <v>153107003</v>
      </c>
      <c r="I2746" s="228">
        <v>1</v>
      </c>
      <c r="J2746" s="228">
        <v>1</v>
      </c>
      <c r="K2746" s="228">
        <f t="shared" si="1643"/>
        <v>5</v>
      </c>
      <c r="L2746" s="228" t="str">
        <f t="shared" si="1643"/>
        <v>Shoes</v>
      </c>
      <c r="M2746" s="228" t="str">
        <f t="shared" si="1643"/>
        <v>Normal</v>
      </c>
      <c r="N2746" s="1"/>
      <c r="O2746" s="1"/>
      <c r="P2746" s="1"/>
    </row>
    <row r="2747" spans="1:16" ht="16.5" customHeight="1" x14ac:dyDescent="0.3">
      <c r="A2747" s="232" t="b">
        <v>1</v>
      </c>
      <c r="B2747" s="228" t="str">
        <f t="shared" si="1633"/>
        <v>부츠 2</v>
      </c>
      <c r="C2747" s="228">
        <f t="shared" si="1634"/>
        <v>5108306</v>
      </c>
      <c r="D2747" s="228">
        <f t="shared" si="1630"/>
        <v>2108</v>
      </c>
      <c r="E2747" s="228" t="s">
        <v>32</v>
      </c>
      <c r="F2747" s="228">
        <f t="shared" ref="F2747:G2747" si="1645">F2746</f>
        <v>11</v>
      </c>
      <c r="G2747" s="228">
        <f t="shared" si="1645"/>
        <v>8</v>
      </c>
      <c r="H2747" s="228">
        <f t="shared" si="1636"/>
        <v>153207003</v>
      </c>
      <c r="I2747" s="228">
        <v>1</v>
      </c>
      <c r="J2747" s="228">
        <v>1</v>
      </c>
      <c r="K2747" s="228">
        <f t="shared" si="1643"/>
        <v>25</v>
      </c>
      <c r="L2747" s="228" t="str">
        <f t="shared" si="1643"/>
        <v>Shoes</v>
      </c>
      <c r="M2747" s="228" t="str">
        <f t="shared" si="1643"/>
        <v>Superior</v>
      </c>
      <c r="N2747" s="1"/>
      <c r="O2747" s="1"/>
      <c r="P2747" s="1"/>
    </row>
    <row r="2748" spans="1:16" ht="16.5" customHeight="1" x14ac:dyDescent="0.3">
      <c r="A2748" s="232" t="b">
        <v>1</v>
      </c>
      <c r="B2748" s="228" t="str">
        <f t="shared" si="1633"/>
        <v>부츠 3</v>
      </c>
      <c r="C2748" s="228">
        <f t="shared" si="1634"/>
        <v>5108307</v>
      </c>
      <c r="D2748" s="228">
        <f t="shared" si="1630"/>
        <v>2108</v>
      </c>
      <c r="E2748" s="228" t="s">
        <v>32</v>
      </c>
      <c r="F2748" s="228">
        <f>F2746</f>
        <v>11</v>
      </c>
      <c r="G2748" s="228">
        <f>G2746</f>
        <v>8</v>
      </c>
      <c r="H2748" s="228">
        <f t="shared" si="1636"/>
        <v>153307003</v>
      </c>
      <c r="I2748" s="228">
        <v>1</v>
      </c>
      <c r="J2748" s="228">
        <v>1</v>
      </c>
      <c r="K2748" s="228">
        <f t="shared" si="1643"/>
        <v>14</v>
      </c>
      <c r="L2748" s="228" t="str">
        <f t="shared" si="1643"/>
        <v>Shoes</v>
      </c>
      <c r="M2748" s="228" t="str">
        <f t="shared" si="1643"/>
        <v>Rare</v>
      </c>
      <c r="N2748" s="1"/>
      <c r="O2748" s="1"/>
      <c r="P2748" s="1"/>
    </row>
    <row r="2749" spans="1:16" ht="16.5" customHeight="1" x14ac:dyDescent="0.3">
      <c r="A2749" s="232" t="b">
        <v>1</v>
      </c>
      <c r="B2749" s="228" t="str">
        <f t="shared" si="1633"/>
        <v>부츠 4</v>
      </c>
      <c r="C2749" s="228">
        <f t="shared" si="1634"/>
        <v>5108308</v>
      </c>
      <c r="D2749" s="228">
        <f t="shared" si="1630"/>
        <v>2108</v>
      </c>
      <c r="E2749" s="228" t="s">
        <v>32</v>
      </c>
      <c r="F2749" s="228">
        <f>F2747</f>
        <v>11</v>
      </c>
      <c r="G2749" s="228">
        <f>G2747</f>
        <v>8</v>
      </c>
      <c r="H2749" s="228">
        <f t="shared" si="1636"/>
        <v>153407003</v>
      </c>
      <c r="I2749" s="228">
        <v>1</v>
      </c>
      <c r="J2749" s="228">
        <v>1</v>
      </c>
      <c r="K2749" s="228">
        <f t="shared" si="1643"/>
        <v>1</v>
      </c>
      <c r="L2749" s="228" t="str">
        <f t="shared" si="1643"/>
        <v>Shoes</v>
      </c>
      <c r="M2749" s="228" t="str">
        <f t="shared" si="1643"/>
        <v>Unique</v>
      </c>
      <c r="N2749" s="1"/>
      <c r="O2749" s="1"/>
      <c r="P2749" s="1"/>
    </row>
    <row r="2750" spans="1:16" ht="16.5" customHeight="1" x14ac:dyDescent="0.3">
      <c r="A2750" s="232" t="b">
        <v>1</v>
      </c>
      <c r="B2750" s="229" t="str">
        <f t="shared" si="1633"/>
        <v>갑옷 1</v>
      </c>
      <c r="C2750" s="229">
        <f t="shared" si="1634"/>
        <v>5108401</v>
      </c>
      <c r="D2750" s="229">
        <f>D2748</f>
        <v>2108</v>
      </c>
      <c r="E2750" s="229" t="s">
        <v>33</v>
      </c>
      <c r="F2750" s="229">
        <f t="shared" ref="F2750:G2750" si="1646">F2748</f>
        <v>11</v>
      </c>
      <c r="G2750" s="229">
        <f t="shared" si="1646"/>
        <v>8</v>
      </c>
      <c r="H2750" s="229">
        <f t="shared" si="1636"/>
        <v>154102003</v>
      </c>
      <c r="I2750" s="229">
        <v>1</v>
      </c>
      <c r="J2750" s="229">
        <v>1</v>
      </c>
      <c r="K2750" s="229">
        <f>K2742</f>
        <v>5</v>
      </c>
      <c r="L2750" s="229" t="str">
        <f>L2742</f>
        <v>Body</v>
      </c>
      <c r="M2750" s="229" t="str">
        <f>M2742</f>
        <v>Normal</v>
      </c>
      <c r="N2750" s="1"/>
      <c r="O2750" s="1"/>
      <c r="P2750" s="1"/>
    </row>
    <row r="2751" spans="1:16" ht="16.5" customHeight="1" x14ac:dyDescent="0.3">
      <c r="A2751" s="232" t="b">
        <v>1</v>
      </c>
      <c r="B2751" s="229" t="str">
        <f t="shared" si="1633"/>
        <v>갑옷 2</v>
      </c>
      <c r="C2751" s="229">
        <f t="shared" si="1634"/>
        <v>5108402</v>
      </c>
      <c r="D2751" s="229">
        <f t="shared" si="1630"/>
        <v>2108</v>
      </c>
      <c r="E2751" s="229" t="s">
        <v>33</v>
      </c>
      <c r="F2751" s="229">
        <f t="shared" ref="F2751:G2751" si="1647">F2750</f>
        <v>11</v>
      </c>
      <c r="G2751" s="229">
        <f t="shared" si="1647"/>
        <v>8</v>
      </c>
      <c r="H2751" s="229">
        <f t="shared" si="1636"/>
        <v>154202003</v>
      </c>
      <c r="I2751" s="229">
        <v>1</v>
      </c>
      <c r="J2751" s="229">
        <v>1</v>
      </c>
      <c r="K2751" s="229">
        <f t="shared" ref="K2751:M2757" si="1648">K2743</f>
        <v>25</v>
      </c>
      <c r="L2751" s="229" t="str">
        <f t="shared" si="1648"/>
        <v>Body</v>
      </c>
      <c r="M2751" s="229" t="str">
        <f t="shared" si="1648"/>
        <v>Superior</v>
      </c>
      <c r="N2751" s="1"/>
      <c r="O2751" s="1"/>
      <c r="P2751" s="1"/>
    </row>
    <row r="2752" spans="1:16" ht="16.5" customHeight="1" x14ac:dyDescent="0.3">
      <c r="A2752" s="232" t="b">
        <v>1</v>
      </c>
      <c r="B2752" s="229" t="str">
        <f t="shared" si="1633"/>
        <v>갑옷 3</v>
      </c>
      <c r="C2752" s="229">
        <f t="shared" si="1634"/>
        <v>5108403</v>
      </c>
      <c r="D2752" s="229">
        <f t="shared" si="1630"/>
        <v>2108</v>
      </c>
      <c r="E2752" s="229" t="s">
        <v>33</v>
      </c>
      <c r="F2752" s="229">
        <f>F2750</f>
        <v>11</v>
      </c>
      <c r="G2752" s="229">
        <f>G2750</f>
        <v>8</v>
      </c>
      <c r="H2752" s="229">
        <f t="shared" si="1636"/>
        <v>154302003</v>
      </c>
      <c r="I2752" s="229">
        <v>1</v>
      </c>
      <c r="J2752" s="229">
        <v>1</v>
      </c>
      <c r="K2752" s="229">
        <f t="shared" si="1648"/>
        <v>14</v>
      </c>
      <c r="L2752" s="229" t="str">
        <f t="shared" si="1648"/>
        <v>Body</v>
      </c>
      <c r="M2752" s="229" t="str">
        <f t="shared" si="1648"/>
        <v>Rare</v>
      </c>
      <c r="N2752" s="1"/>
      <c r="O2752" s="1"/>
      <c r="P2752" s="1"/>
    </row>
    <row r="2753" spans="1:16" ht="16.5" customHeight="1" x14ac:dyDescent="0.3">
      <c r="A2753" s="232" t="b">
        <v>1</v>
      </c>
      <c r="B2753" s="229" t="str">
        <f t="shared" si="1633"/>
        <v>갑옷 4</v>
      </c>
      <c r="C2753" s="229">
        <f t="shared" si="1634"/>
        <v>5108404</v>
      </c>
      <c r="D2753" s="229">
        <f t="shared" si="1630"/>
        <v>2108</v>
      </c>
      <c r="E2753" s="229" t="s">
        <v>33</v>
      </c>
      <c r="F2753" s="229">
        <f>F2751</f>
        <v>11</v>
      </c>
      <c r="G2753" s="229">
        <f>G2751</f>
        <v>8</v>
      </c>
      <c r="H2753" s="229">
        <f t="shared" si="1636"/>
        <v>154402003</v>
      </c>
      <c r="I2753" s="229">
        <v>1</v>
      </c>
      <c r="J2753" s="229">
        <v>1</v>
      </c>
      <c r="K2753" s="229">
        <f t="shared" si="1648"/>
        <v>1</v>
      </c>
      <c r="L2753" s="229" t="str">
        <f t="shared" si="1648"/>
        <v>Body</v>
      </c>
      <c r="M2753" s="229" t="str">
        <f t="shared" si="1648"/>
        <v>Unique</v>
      </c>
      <c r="N2753" s="1"/>
      <c r="O2753" s="1"/>
      <c r="P2753" s="1"/>
    </row>
    <row r="2754" spans="1:16" ht="16.5" customHeight="1" x14ac:dyDescent="0.3">
      <c r="A2754" s="232" t="b">
        <v>1</v>
      </c>
      <c r="B2754" s="229" t="str">
        <f t="shared" si="1633"/>
        <v>부츠 1</v>
      </c>
      <c r="C2754" s="229">
        <f t="shared" si="1634"/>
        <v>5108405</v>
      </c>
      <c r="D2754" s="229">
        <f>D2752</f>
        <v>2108</v>
      </c>
      <c r="E2754" s="229" t="s">
        <v>33</v>
      </c>
      <c r="F2754" s="229">
        <f t="shared" ref="F2754:G2754" si="1649">F2752</f>
        <v>11</v>
      </c>
      <c r="G2754" s="229">
        <f t="shared" si="1649"/>
        <v>8</v>
      </c>
      <c r="H2754" s="229">
        <f t="shared" si="1636"/>
        <v>154107003</v>
      </c>
      <c r="I2754" s="229">
        <v>1</v>
      </c>
      <c r="J2754" s="229">
        <v>1</v>
      </c>
      <c r="K2754" s="229">
        <f t="shared" si="1648"/>
        <v>5</v>
      </c>
      <c r="L2754" s="229" t="str">
        <f t="shared" si="1648"/>
        <v>Shoes</v>
      </c>
      <c r="M2754" s="229" t="str">
        <f t="shared" si="1648"/>
        <v>Normal</v>
      </c>
      <c r="N2754" s="1"/>
      <c r="O2754" s="1"/>
      <c r="P2754" s="1"/>
    </row>
    <row r="2755" spans="1:16" ht="16.5" customHeight="1" x14ac:dyDescent="0.3">
      <c r="A2755" s="232" t="b">
        <v>1</v>
      </c>
      <c r="B2755" s="229" t="str">
        <f t="shared" si="1633"/>
        <v>부츠 2</v>
      </c>
      <c r="C2755" s="229">
        <f t="shared" si="1634"/>
        <v>5108406</v>
      </c>
      <c r="D2755" s="229">
        <f t="shared" si="1630"/>
        <v>2108</v>
      </c>
      <c r="E2755" s="229" t="s">
        <v>33</v>
      </c>
      <c r="F2755" s="229">
        <f t="shared" ref="F2755:G2755" si="1650">F2754</f>
        <v>11</v>
      </c>
      <c r="G2755" s="229">
        <f t="shared" si="1650"/>
        <v>8</v>
      </c>
      <c r="H2755" s="229">
        <f t="shared" si="1636"/>
        <v>154207003</v>
      </c>
      <c r="I2755" s="229">
        <v>1</v>
      </c>
      <c r="J2755" s="229">
        <v>1</v>
      </c>
      <c r="K2755" s="229">
        <f t="shared" si="1648"/>
        <v>25</v>
      </c>
      <c r="L2755" s="229" t="str">
        <f t="shared" si="1648"/>
        <v>Shoes</v>
      </c>
      <c r="M2755" s="229" t="str">
        <f t="shared" si="1648"/>
        <v>Superior</v>
      </c>
      <c r="N2755" s="1"/>
      <c r="O2755" s="1"/>
      <c r="P2755" s="1"/>
    </row>
    <row r="2756" spans="1:16" ht="16.5" customHeight="1" x14ac:dyDescent="0.3">
      <c r="A2756" s="232" t="b">
        <v>1</v>
      </c>
      <c r="B2756" s="229" t="str">
        <f t="shared" si="1633"/>
        <v>부츠 3</v>
      </c>
      <c r="C2756" s="229">
        <f t="shared" si="1634"/>
        <v>5108407</v>
      </c>
      <c r="D2756" s="229">
        <f t="shared" si="1630"/>
        <v>2108</v>
      </c>
      <c r="E2756" s="229" t="s">
        <v>33</v>
      </c>
      <c r="F2756" s="229">
        <f>F2754</f>
        <v>11</v>
      </c>
      <c r="G2756" s="229">
        <f>G2754</f>
        <v>8</v>
      </c>
      <c r="H2756" s="229">
        <f t="shared" si="1636"/>
        <v>154307003</v>
      </c>
      <c r="I2756" s="229">
        <v>1</v>
      </c>
      <c r="J2756" s="229">
        <v>1</v>
      </c>
      <c r="K2756" s="229">
        <f t="shared" si="1648"/>
        <v>14</v>
      </c>
      <c r="L2756" s="229" t="str">
        <f t="shared" si="1648"/>
        <v>Shoes</v>
      </c>
      <c r="M2756" s="229" t="str">
        <f t="shared" si="1648"/>
        <v>Rare</v>
      </c>
      <c r="N2756" s="1"/>
      <c r="O2756" s="1"/>
      <c r="P2756" s="1"/>
    </row>
    <row r="2757" spans="1:16" ht="16.5" customHeight="1" x14ac:dyDescent="0.3">
      <c r="A2757" s="232" t="b">
        <v>1</v>
      </c>
      <c r="B2757" s="229" t="str">
        <f t="shared" si="1633"/>
        <v>부츠 4</v>
      </c>
      <c r="C2757" s="229">
        <f t="shared" si="1634"/>
        <v>5108408</v>
      </c>
      <c r="D2757" s="229">
        <f t="shared" si="1630"/>
        <v>2108</v>
      </c>
      <c r="E2757" s="229" t="s">
        <v>33</v>
      </c>
      <c r="F2757" s="229">
        <f>F2755</f>
        <v>11</v>
      </c>
      <c r="G2757" s="229">
        <f>G2755</f>
        <v>8</v>
      </c>
      <c r="H2757" s="229">
        <f t="shared" si="1636"/>
        <v>154407003</v>
      </c>
      <c r="I2757" s="229">
        <v>1</v>
      </c>
      <c r="J2757" s="229">
        <v>1</v>
      </c>
      <c r="K2757" s="229">
        <f t="shared" si="1648"/>
        <v>1</v>
      </c>
      <c r="L2757" s="229" t="str">
        <f t="shared" si="1648"/>
        <v>Shoes</v>
      </c>
      <c r="M2757" s="229" t="str">
        <f t="shared" si="1648"/>
        <v>Unique</v>
      </c>
      <c r="N2757" s="1"/>
      <c r="O2757" s="1"/>
      <c r="P2757" s="1"/>
    </row>
    <row r="2758" spans="1:16" ht="16.5" customHeight="1" x14ac:dyDescent="0.3">
      <c r="A2758" s="232" t="b">
        <v>1</v>
      </c>
      <c r="B2758" s="230" t="s">
        <v>34</v>
      </c>
      <c r="C2758" s="230">
        <f t="shared" ref="C2758" si="1651">C2750+100</f>
        <v>5108501</v>
      </c>
      <c r="D2758" s="230">
        <f>D2756</f>
        <v>2108</v>
      </c>
      <c r="E2758" s="230" t="s">
        <v>35</v>
      </c>
      <c r="F2758" s="230">
        <f t="shared" ref="F2758:G2758" si="1652">F2756</f>
        <v>11</v>
      </c>
      <c r="G2758" s="230">
        <f t="shared" si="1652"/>
        <v>8</v>
      </c>
      <c r="H2758" s="230">
        <v>160004001</v>
      </c>
      <c r="I2758" s="230">
        <v>1</v>
      </c>
      <c r="J2758" s="230">
        <v>1</v>
      </c>
      <c r="K2758" s="101">
        <v>3</v>
      </c>
      <c r="L2758" s="230" t="s">
        <v>36</v>
      </c>
      <c r="M2758" s="230" t="s">
        <v>37</v>
      </c>
      <c r="N2758" s="1"/>
      <c r="O2758" s="1"/>
      <c r="P2758" s="1"/>
    </row>
    <row r="2759" spans="1:16" ht="16.5" customHeight="1" x14ac:dyDescent="0.3">
      <c r="A2759" s="232" t="b">
        <v>1</v>
      </c>
      <c r="B2759" s="230" t="s">
        <v>38</v>
      </c>
      <c r="C2759" s="230">
        <f>C2758+1</f>
        <v>5108502</v>
      </c>
      <c r="D2759" s="230">
        <f t="shared" si="1630"/>
        <v>2108</v>
      </c>
      <c r="E2759" s="230" t="s">
        <v>35</v>
      </c>
      <c r="F2759" s="230">
        <f t="shared" ref="F2759:G2761" si="1653">F2758</f>
        <v>11</v>
      </c>
      <c r="G2759" s="230">
        <f t="shared" si="1653"/>
        <v>8</v>
      </c>
      <c r="H2759" s="230">
        <v>160004002</v>
      </c>
      <c r="I2759" s="230">
        <v>1</v>
      </c>
      <c r="J2759" s="230">
        <v>1</v>
      </c>
      <c r="K2759" s="101">
        <v>2</v>
      </c>
      <c r="L2759" s="230" t="s">
        <v>39</v>
      </c>
      <c r="M2759" s="230" t="s">
        <v>37</v>
      </c>
      <c r="N2759" s="1"/>
      <c r="O2759" s="1"/>
      <c r="P2759" s="1"/>
    </row>
    <row r="2760" spans="1:16" ht="16.5" customHeight="1" x14ac:dyDescent="0.3">
      <c r="A2760" s="232" t="b">
        <v>1</v>
      </c>
      <c r="B2760" s="230" t="s">
        <v>40</v>
      </c>
      <c r="C2760" s="230">
        <f>C2759+1</f>
        <v>5108503</v>
      </c>
      <c r="D2760" s="230">
        <f t="shared" si="1630"/>
        <v>2108</v>
      </c>
      <c r="E2760" s="230" t="s">
        <v>35</v>
      </c>
      <c r="F2760" s="230">
        <f t="shared" si="1653"/>
        <v>11</v>
      </c>
      <c r="G2760" s="230">
        <f t="shared" si="1653"/>
        <v>8</v>
      </c>
      <c r="H2760" s="230">
        <v>160004003</v>
      </c>
      <c r="I2760" s="230">
        <v>1</v>
      </c>
      <c r="J2760" s="230">
        <v>1</v>
      </c>
      <c r="K2760" s="101">
        <v>4</v>
      </c>
      <c r="L2760" s="230" t="s">
        <v>41</v>
      </c>
      <c r="M2760" s="230" t="s">
        <v>37</v>
      </c>
      <c r="N2760" s="1"/>
      <c r="O2760" s="1"/>
      <c r="P2760" s="1"/>
    </row>
    <row r="2761" spans="1:16" ht="16.5" customHeight="1" x14ac:dyDescent="0.3">
      <c r="A2761" s="232" t="b">
        <v>1</v>
      </c>
      <c r="B2761" s="230" t="s">
        <v>42</v>
      </c>
      <c r="C2761" s="230">
        <f>C2760+1</f>
        <v>5108504</v>
      </c>
      <c r="D2761" s="230">
        <f t="shared" si="1630"/>
        <v>2108</v>
      </c>
      <c r="E2761" s="230" t="s">
        <v>35</v>
      </c>
      <c r="F2761" s="230">
        <f t="shared" si="1653"/>
        <v>11</v>
      </c>
      <c r="G2761" s="230">
        <f t="shared" si="1653"/>
        <v>8</v>
      </c>
      <c r="H2761" s="230">
        <v>160004004</v>
      </c>
      <c r="I2761" s="230">
        <v>1</v>
      </c>
      <c r="J2761" s="230">
        <v>1</v>
      </c>
      <c r="K2761" s="101">
        <v>1</v>
      </c>
      <c r="L2761" s="230" t="s">
        <v>43</v>
      </c>
      <c r="M2761" s="230" t="s">
        <v>37</v>
      </c>
      <c r="N2761" s="1"/>
      <c r="O2761" s="1"/>
      <c r="P2761" s="1"/>
    </row>
    <row r="2762" spans="1:16" ht="16.5" customHeight="1" x14ac:dyDescent="0.3">
      <c r="A2762" s="232" t="b">
        <v>1</v>
      </c>
      <c r="B2762" s="224" t="s">
        <v>710</v>
      </c>
      <c r="C2762" s="224">
        <v>5109101</v>
      </c>
      <c r="D2762" s="224">
        <f>D2736+1</f>
        <v>2109</v>
      </c>
      <c r="E2762" s="225" t="s">
        <v>27</v>
      </c>
      <c r="F2762" s="224">
        <v>11</v>
      </c>
      <c r="G2762" s="224">
        <v>9</v>
      </c>
      <c r="H2762" s="224">
        <v>151103003</v>
      </c>
      <c r="I2762" s="225">
        <v>1</v>
      </c>
      <c r="J2762" s="225">
        <v>1</v>
      </c>
      <c r="K2762" s="224">
        <v>5</v>
      </c>
      <c r="L2762" s="226" t="str">
        <f>IF(H2762&gt;=151107001,"Shoes",IF(H2762&gt;=151106001,"Pants",IF(H2762&gt;=151105001,"Glove",IF(H2762&gt;=151103001,"Head",IF(H2762&gt;=151102001,"Body",IF(H2762&gt;=151101001,"Weapon"))))))</f>
        <v>Head</v>
      </c>
      <c r="M2762" s="225" t="s">
        <v>674</v>
      </c>
      <c r="N2762" s="1"/>
      <c r="O2762" s="1"/>
      <c r="P2762" s="1"/>
    </row>
    <row r="2763" spans="1:16" ht="16.5" customHeight="1" x14ac:dyDescent="0.3">
      <c r="A2763" s="232" t="b">
        <v>1</v>
      </c>
      <c r="B2763" s="224" t="s">
        <v>47</v>
      </c>
      <c r="C2763" s="225">
        <f>C2762+1</f>
        <v>5109102</v>
      </c>
      <c r="D2763" s="225">
        <f>D2762</f>
        <v>2109</v>
      </c>
      <c r="E2763" s="225" t="s">
        <v>27</v>
      </c>
      <c r="F2763" s="225">
        <f t="shared" ref="F2763:G2763" si="1654">F2762</f>
        <v>11</v>
      </c>
      <c r="G2763" s="225">
        <f t="shared" si="1654"/>
        <v>9</v>
      </c>
      <c r="H2763" s="225">
        <f>H2762+100000</f>
        <v>151203003</v>
      </c>
      <c r="I2763" s="225">
        <v>1</v>
      </c>
      <c r="J2763" s="225">
        <v>1</v>
      </c>
      <c r="K2763" s="224">
        <v>25</v>
      </c>
      <c r="L2763" s="225" t="str">
        <f>L2762</f>
        <v>Head</v>
      </c>
      <c r="M2763" s="225" t="s">
        <v>53</v>
      </c>
      <c r="N2763" s="1"/>
      <c r="O2763" s="1"/>
      <c r="P2763" s="1"/>
    </row>
    <row r="2764" spans="1:16" ht="16.5" customHeight="1" x14ac:dyDescent="0.3">
      <c r="A2764" s="232" t="b">
        <v>1</v>
      </c>
      <c r="B2764" s="224" t="s">
        <v>56</v>
      </c>
      <c r="C2764" s="225">
        <f t="shared" ref="C2764:C2769" si="1655">C2763+1</f>
        <v>5109103</v>
      </c>
      <c r="D2764" s="225">
        <f t="shared" ref="D2764:D2791" si="1656">D2763</f>
        <v>2109</v>
      </c>
      <c r="E2764" s="225" t="s">
        <v>27</v>
      </c>
      <c r="F2764" s="225">
        <f>F2762</f>
        <v>11</v>
      </c>
      <c r="G2764" s="225">
        <f>G2762</f>
        <v>9</v>
      </c>
      <c r="H2764" s="225">
        <f>H2763+100000</f>
        <v>151303003</v>
      </c>
      <c r="I2764" s="225">
        <v>1</v>
      </c>
      <c r="J2764" s="225">
        <v>1</v>
      </c>
      <c r="K2764" s="224">
        <v>14</v>
      </c>
      <c r="L2764" s="225" t="str">
        <f>L2763</f>
        <v>Head</v>
      </c>
      <c r="M2764" s="225" t="s">
        <v>60</v>
      </c>
      <c r="N2764" s="1"/>
      <c r="O2764" s="1"/>
      <c r="P2764" s="1"/>
    </row>
    <row r="2765" spans="1:16" ht="16.5" customHeight="1" x14ac:dyDescent="0.3">
      <c r="A2765" s="232" t="b">
        <v>1</v>
      </c>
      <c r="B2765" s="224" t="s">
        <v>63</v>
      </c>
      <c r="C2765" s="225">
        <f t="shared" si="1655"/>
        <v>5109104</v>
      </c>
      <c r="D2765" s="225">
        <f t="shared" si="1656"/>
        <v>2109</v>
      </c>
      <c r="E2765" s="225" t="s">
        <v>27</v>
      </c>
      <c r="F2765" s="225">
        <f>F2763</f>
        <v>11</v>
      </c>
      <c r="G2765" s="225">
        <f>G2763</f>
        <v>9</v>
      </c>
      <c r="H2765" s="225">
        <f>H2764+100000</f>
        <v>151403003</v>
      </c>
      <c r="I2765" s="225">
        <v>1</v>
      </c>
      <c r="J2765" s="225">
        <v>1</v>
      </c>
      <c r="K2765" s="224">
        <v>1</v>
      </c>
      <c r="L2765" s="225" t="str">
        <f>L2764</f>
        <v>Head</v>
      </c>
      <c r="M2765" s="225" t="s">
        <v>675</v>
      </c>
      <c r="N2765" s="1"/>
      <c r="O2765" s="1"/>
      <c r="P2765" s="1"/>
    </row>
    <row r="2766" spans="1:16" ht="16.5" customHeight="1" x14ac:dyDescent="0.3">
      <c r="A2766" s="232" t="b">
        <v>1</v>
      </c>
      <c r="B2766" s="224" t="s">
        <v>712</v>
      </c>
      <c r="C2766" s="225">
        <f t="shared" si="1655"/>
        <v>5109105</v>
      </c>
      <c r="D2766" s="225">
        <f>D2764</f>
        <v>2109</v>
      </c>
      <c r="E2766" s="225" t="s">
        <v>27</v>
      </c>
      <c r="F2766" s="225">
        <f t="shared" ref="F2766:G2766" si="1657">F2764</f>
        <v>11</v>
      </c>
      <c r="G2766" s="225">
        <f t="shared" si="1657"/>
        <v>9</v>
      </c>
      <c r="H2766" s="224">
        <v>151105003</v>
      </c>
      <c r="I2766" s="225">
        <v>1</v>
      </c>
      <c r="J2766" s="225">
        <v>1</v>
      </c>
      <c r="K2766" s="225">
        <f>K2762</f>
        <v>5</v>
      </c>
      <c r="L2766" s="226" t="str">
        <f>IF(H2766&gt;=151107001,"Shoes",IF(H2766&gt;=151106001,"Pants",IF(H2766&gt;=151105001,"Glove",IF(H2766&gt;=151103001,"Head",IF(H2766&gt;=151102001,"Body",IF(H2766&gt;=151101001,"Weapon"))))))</f>
        <v>Glove</v>
      </c>
      <c r="M2766" s="225" t="str">
        <f>M2762</f>
        <v>Normal</v>
      </c>
      <c r="N2766" s="1"/>
      <c r="O2766" s="1"/>
      <c r="P2766" s="1"/>
    </row>
    <row r="2767" spans="1:16" ht="16.5" customHeight="1" x14ac:dyDescent="0.3">
      <c r="A2767" s="232" t="b">
        <v>1</v>
      </c>
      <c r="B2767" s="224" t="s">
        <v>51</v>
      </c>
      <c r="C2767" s="225">
        <f t="shared" si="1655"/>
        <v>5109106</v>
      </c>
      <c r="D2767" s="225">
        <f t="shared" si="1656"/>
        <v>2109</v>
      </c>
      <c r="E2767" s="225" t="s">
        <v>27</v>
      </c>
      <c r="F2767" s="225">
        <f t="shared" ref="F2767:G2767" si="1658">F2766</f>
        <v>11</v>
      </c>
      <c r="G2767" s="225">
        <f t="shared" si="1658"/>
        <v>9</v>
      </c>
      <c r="H2767" s="225">
        <f>H2766+100000</f>
        <v>151205003</v>
      </c>
      <c r="I2767" s="225">
        <v>1</v>
      </c>
      <c r="J2767" s="225">
        <v>1</v>
      </c>
      <c r="K2767" s="225">
        <f>K2763</f>
        <v>25</v>
      </c>
      <c r="L2767" s="225" t="str">
        <f>L2766</f>
        <v>Glove</v>
      </c>
      <c r="M2767" s="225" t="str">
        <f>M2763</f>
        <v>Superior</v>
      </c>
      <c r="N2767" s="1"/>
      <c r="O2767" s="1"/>
      <c r="P2767" s="1"/>
    </row>
    <row r="2768" spans="1:16" ht="16.5" customHeight="1" x14ac:dyDescent="0.3">
      <c r="A2768" s="232" t="b">
        <v>1</v>
      </c>
      <c r="B2768" s="224" t="s">
        <v>58</v>
      </c>
      <c r="C2768" s="225">
        <f t="shared" si="1655"/>
        <v>5109107</v>
      </c>
      <c r="D2768" s="225">
        <f t="shared" si="1656"/>
        <v>2109</v>
      </c>
      <c r="E2768" s="225" t="s">
        <v>27</v>
      </c>
      <c r="F2768" s="225">
        <f>F2766</f>
        <v>11</v>
      </c>
      <c r="G2768" s="225">
        <f>G2766</f>
        <v>9</v>
      </c>
      <c r="H2768" s="225">
        <f>H2767+100000</f>
        <v>151305003</v>
      </c>
      <c r="I2768" s="225">
        <v>1</v>
      </c>
      <c r="J2768" s="225">
        <v>1</v>
      </c>
      <c r="K2768" s="225">
        <f>K2764</f>
        <v>14</v>
      </c>
      <c r="L2768" s="225" t="str">
        <f>L2767</f>
        <v>Glove</v>
      </c>
      <c r="M2768" s="225" t="str">
        <f>M2764</f>
        <v>Rare</v>
      </c>
      <c r="N2768" s="1"/>
      <c r="O2768" s="1"/>
      <c r="P2768" s="1"/>
    </row>
    <row r="2769" spans="1:16" ht="16.5" customHeight="1" x14ac:dyDescent="0.3">
      <c r="A2769" s="232" t="b">
        <v>1</v>
      </c>
      <c r="B2769" s="224" t="s">
        <v>65</v>
      </c>
      <c r="C2769" s="225">
        <f t="shared" si="1655"/>
        <v>5109108</v>
      </c>
      <c r="D2769" s="225">
        <f t="shared" si="1656"/>
        <v>2109</v>
      </c>
      <c r="E2769" s="225" t="s">
        <v>27</v>
      </c>
      <c r="F2769" s="225">
        <f>F2767</f>
        <v>11</v>
      </c>
      <c r="G2769" s="225">
        <f>G2767</f>
        <v>9</v>
      </c>
      <c r="H2769" s="225">
        <f>H2768+100000</f>
        <v>151405003</v>
      </c>
      <c r="I2769" s="225">
        <v>1</v>
      </c>
      <c r="J2769" s="225">
        <v>1</v>
      </c>
      <c r="K2769" s="225">
        <f>K2765</f>
        <v>1</v>
      </c>
      <c r="L2769" s="225" t="str">
        <f>L2768</f>
        <v>Glove</v>
      </c>
      <c r="M2769" s="225" t="str">
        <f>M2765</f>
        <v>Unique</v>
      </c>
      <c r="N2769" s="1"/>
      <c r="O2769" s="1"/>
      <c r="P2769" s="1"/>
    </row>
    <row r="2770" spans="1:16" ht="16.5" customHeight="1" x14ac:dyDescent="0.3">
      <c r="A2770" s="232" t="b">
        <v>1</v>
      </c>
      <c r="B2770" s="227" t="str">
        <f>B2762</f>
        <v>투구 1</v>
      </c>
      <c r="C2770" s="227">
        <f>C2762+100</f>
        <v>5109201</v>
      </c>
      <c r="D2770" s="227">
        <f>D2768</f>
        <v>2109</v>
      </c>
      <c r="E2770" s="227" t="s">
        <v>31</v>
      </c>
      <c r="F2770" s="227">
        <f t="shared" ref="F2770:G2770" si="1659">F2768</f>
        <v>11</v>
      </c>
      <c r="G2770" s="227">
        <f t="shared" si="1659"/>
        <v>9</v>
      </c>
      <c r="H2770" s="227">
        <f>H2762+1000000</f>
        <v>152103003</v>
      </c>
      <c r="I2770" s="227">
        <v>1</v>
      </c>
      <c r="J2770" s="227">
        <v>1</v>
      </c>
      <c r="K2770" s="227">
        <f>K2762</f>
        <v>5</v>
      </c>
      <c r="L2770" s="227" t="str">
        <f>L2762</f>
        <v>Head</v>
      </c>
      <c r="M2770" s="227" t="str">
        <f>M2762</f>
        <v>Normal</v>
      </c>
      <c r="N2770" s="1"/>
      <c r="O2770" s="1"/>
      <c r="P2770" s="1"/>
    </row>
    <row r="2771" spans="1:16" ht="16.5" customHeight="1" x14ac:dyDescent="0.3">
      <c r="A2771" s="232" t="b">
        <v>1</v>
      </c>
      <c r="B2771" s="227" t="str">
        <f>B2763</f>
        <v>투구 2</v>
      </c>
      <c r="C2771" s="227">
        <f>C2763+100</f>
        <v>5109202</v>
      </c>
      <c r="D2771" s="227">
        <f t="shared" si="1656"/>
        <v>2109</v>
      </c>
      <c r="E2771" s="227" t="s">
        <v>31</v>
      </c>
      <c r="F2771" s="227">
        <f t="shared" ref="F2771:G2771" si="1660">F2770</f>
        <v>11</v>
      </c>
      <c r="G2771" s="227">
        <f t="shared" si="1660"/>
        <v>9</v>
      </c>
      <c r="H2771" s="227">
        <f>H2763+1000000</f>
        <v>152203003</v>
      </c>
      <c r="I2771" s="227">
        <v>1</v>
      </c>
      <c r="J2771" s="227">
        <v>1</v>
      </c>
      <c r="K2771" s="227">
        <f t="shared" ref="K2771:M2772" si="1661">K2763</f>
        <v>25</v>
      </c>
      <c r="L2771" s="227" t="str">
        <f t="shared" si="1661"/>
        <v>Head</v>
      </c>
      <c r="M2771" s="227" t="str">
        <f t="shared" si="1661"/>
        <v>Superior</v>
      </c>
      <c r="N2771" s="1"/>
      <c r="O2771" s="1"/>
      <c r="P2771" s="1"/>
    </row>
    <row r="2772" spans="1:16" ht="16.5" customHeight="1" x14ac:dyDescent="0.3">
      <c r="A2772" s="232" t="b">
        <v>1</v>
      </c>
      <c r="B2772" s="227" t="str">
        <f>B2764</f>
        <v>투구 3</v>
      </c>
      <c r="C2772" s="227">
        <f>C2764+100</f>
        <v>5109203</v>
      </c>
      <c r="D2772" s="227">
        <f t="shared" si="1656"/>
        <v>2109</v>
      </c>
      <c r="E2772" s="227" t="s">
        <v>31</v>
      </c>
      <c r="F2772" s="227">
        <f>F2770</f>
        <v>11</v>
      </c>
      <c r="G2772" s="227">
        <f>G2770</f>
        <v>9</v>
      </c>
      <c r="H2772" s="227">
        <f>H2764+1000000</f>
        <v>152303003</v>
      </c>
      <c r="I2772" s="227">
        <v>1</v>
      </c>
      <c r="J2772" s="227">
        <v>1</v>
      </c>
      <c r="K2772" s="227">
        <f t="shared" si="1661"/>
        <v>14</v>
      </c>
      <c r="L2772" s="227" t="str">
        <f t="shared" si="1661"/>
        <v>Head</v>
      </c>
      <c r="M2772" s="227" t="str">
        <f t="shared" si="1661"/>
        <v>Rare</v>
      </c>
      <c r="N2772" s="1"/>
      <c r="O2772" s="1"/>
      <c r="P2772" s="1"/>
    </row>
    <row r="2773" spans="1:16" ht="16.5" customHeight="1" x14ac:dyDescent="0.3">
      <c r="A2773" s="232" t="b">
        <v>1</v>
      </c>
      <c r="B2773" s="227" t="str">
        <f>B2766</f>
        <v>장갑 1</v>
      </c>
      <c r="C2773" s="227">
        <f>C2766+100</f>
        <v>5109205</v>
      </c>
      <c r="D2773" s="227">
        <f t="shared" si="1656"/>
        <v>2109</v>
      </c>
      <c r="E2773" s="227" t="s">
        <v>31</v>
      </c>
      <c r="F2773" s="227">
        <f t="shared" ref="F2773:G2774" si="1662">F2772</f>
        <v>11</v>
      </c>
      <c r="G2773" s="227">
        <f t="shared" si="1662"/>
        <v>9</v>
      </c>
      <c r="H2773" s="227">
        <f>H2766+1000000</f>
        <v>152105003</v>
      </c>
      <c r="I2773" s="227">
        <v>1</v>
      </c>
      <c r="J2773" s="227">
        <v>1</v>
      </c>
      <c r="K2773" s="227">
        <f t="shared" ref="K2773:M2775" si="1663">K2766</f>
        <v>5</v>
      </c>
      <c r="L2773" s="227" t="str">
        <f t="shared" si="1663"/>
        <v>Glove</v>
      </c>
      <c r="M2773" s="227" t="str">
        <f t="shared" si="1663"/>
        <v>Normal</v>
      </c>
      <c r="N2773" s="1"/>
      <c r="O2773" s="1"/>
      <c r="P2773" s="1"/>
    </row>
    <row r="2774" spans="1:16" ht="16.5" customHeight="1" x14ac:dyDescent="0.3">
      <c r="A2774" s="232" t="b">
        <v>1</v>
      </c>
      <c r="B2774" s="227" t="str">
        <f>B2767</f>
        <v>장갑 2</v>
      </c>
      <c r="C2774" s="227">
        <f>C2767+100</f>
        <v>5109206</v>
      </c>
      <c r="D2774" s="227">
        <f t="shared" si="1656"/>
        <v>2109</v>
      </c>
      <c r="E2774" s="227" t="s">
        <v>31</v>
      </c>
      <c r="F2774" s="227">
        <f t="shared" si="1662"/>
        <v>11</v>
      </c>
      <c r="G2774" s="227">
        <f t="shared" si="1662"/>
        <v>9</v>
      </c>
      <c r="H2774" s="227">
        <f>H2767+1000000</f>
        <v>152205003</v>
      </c>
      <c r="I2774" s="227">
        <v>1</v>
      </c>
      <c r="J2774" s="227">
        <v>1</v>
      </c>
      <c r="K2774" s="227">
        <f t="shared" si="1663"/>
        <v>25</v>
      </c>
      <c r="L2774" s="227" t="str">
        <f t="shared" si="1663"/>
        <v>Glove</v>
      </c>
      <c r="M2774" s="227" t="str">
        <f t="shared" si="1663"/>
        <v>Superior</v>
      </c>
      <c r="N2774" s="1"/>
      <c r="O2774" s="1"/>
      <c r="P2774" s="1"/>
    </row>
    <row r="2775" spans="1:16" ht="16.5" customHeight="1" x14ac:dyDescent="0.3">
      <c r="A2775" s="232" t="b">
        <v>1</v>
      </c>
      <c r="B2775" s="227" t="str">
        <f>B2768</f>
        <v>장갑 3</v>
      </c>
      <c r="C2775" s="227">
        <f>C2768+100</f>
        <v>5109207</v>
      </c>
      <c r="D2775" s="227">
        <f t="shared" si="1656"/>
        <v>2109</v>
      </c>
      <c r="E2775" s="227" t="s">
        <v>31</v>
      </c>
      <c r="F2775" s="227">
        <f>F2773</f>
        <v>11</v>
      </c>
      <c r="G2775" s="227">
        <f>G2773</f>
        <v>9</v>
      </c>
      <c r="H2775" s="227">
        <f>H2768+1000000</f>
        <v>152305003</v>
      </c>
      <c r="I2775" s="227">
        <v>1</v>
      </c>
      <c r="J2775" s="227">
        <v>1</v>
      </c>
      <c r="K2775" s="227">
        <f t="shared" si="1663"/>
        <v>14</v>
      </c>
      <c r="L2775" s="227" t="str">
        <f t="shared" si="1663"/>
        <v>Glove</v>
      </c>
      <c r="M2775" s="227" t="str">
        <f t="shared" si="1663"/>
        <v>Rare</v>
      </c>
      <c r="N2775" s="1"/>
      <c r="O2775" s="1"/>
      <c r="P2775" s="1"/>
    </row>
    <row r="2776" spans="1:16" ht="16.5" customHeight="1" x14ac:dyDescent="0.3">
      <c r="A2776" s="232" t="b">
        <v>1</v>
      </c>
      <c r="B2776" s="228" t="str">
        <f t="shared" ref="B2776:B2787" si="1664">B2770</f>
        <v>투구 1</v>
      </c>
      <c r="C2776" s="228">
        <f t="shared" ref="C2776:C2788" si="1665">C2770+100</f>
        <v>5109301</v>
      </c>
      <c r="D2776" s="228">
        <f t="shared" si="1656"/>
        <v>2109</v>
      </c>
      <c r="E2776" s="228" t="s">
        <v>32</v>
      </c>
      <c r="F2776" s="228">
        <f t="shared" ref="F2776:G2777" si="1666">F2775</f>
        <v>11</v>
      </c>
      <c r="G2776" s="228">
        <f t="shared" si="1666"/>
        <v>9</v>
      </c>
      <c r="H2776" s="228">
        <f>H2770+1000000</f>
        <v>153103003</v>
      </c>
      <c r="I2776" s="228">
        <v>1</v>
      </c>
      <c r="J2776" s="228">
        <v>1</v>
      </c>
      <c r="K2776" s="228">
        <f>K2770</f>
        <v>5</v>
      </c>
      <c r="L2776" s="228" t="str">
        <f>L2770</f>
        <v>Head</v>
      </c>
      <c r="M2776" s="228" t="str">
        <f>M2770</f>
        <v>Normal</v>
      </c>
      <c r="N2776" s="1"/>
      <c r="O2776" s="1"/>
      <c r="P2776" s="1"/>
    </row>
    <row r="2777" spans="1:16" ht="16.5" customHeight="1" x14ac:dyDescent="0.3">
      <c r="A2777" s="232" t="b">
        <v>1</v>
      </c>
      <c r="B2777" s="228" t="str">
        <f t="shared" si="1664"/>
        <v>투구 2</v>
      </c>
      <c r="C2777" s="228">
        <f t="shared" si="1665"/>
        <v>5109302</v>
      </c>
      <c r="D2777" s="228">
        <f t="shared" si="1656"/>
        <v>2109</v>
      </c>
      <c r="E2777" s="228" t="s">
        <v>32</v>
      </c>
      <c r="F2777" s="228">
        <f t="shared" si="1666"/>
        <v>11</v>
      </c>
      <c r="G2777" s="228">
        <f t="shared" si="1666"/>
        <v>9</v>
      </c>
      <c r="H2777" s="228">
        <f t="shared" ref="H2777:H2781" si="1667">H2771+1000000</f>
        <v>153203003</v>
      </c>
      <c r="I2777" s="228">
        <v>1</v>
      </c>
      <c r="J2777" s="228">
        <v>1</v>
      </c>
      <c r="K2777" s="228">
        <f t="shared" ref="K2777:M2781" si="1668">K2771</f>
        <v>25</v>
      </c>
      <c r="L2777" s="228" t="str">
        <f t="shared" si="1668"/>
        <v>Head</v>
      </c>
      <c r="M2777" s="228" t="str">
        <f t="shared" si="1668"/>
        <v>Superior</v>
      </c>
      <c r="N2777" s="1"/>
      <c r="O2777" s="1"/>
      <c r="P2777" s="1"/>
    </row>
    <row r="2778" spans="1:16" ht="16.5" customHeight="1" x14ac:dyDescent="0.3">
      <c r="A2778" s="232" t="b">
        <v>1</v>
      </c>
      <c r="B2778" s="228" t="str">
        <f t="shared" si="1664"/>
        <v>투구 3</v>
      </c>
      <c r="C2778" s="228">
        <f t="shared" si="1665"/>
        <v>5109303</v>
      </c>
      <c r="D2778" s="228">
        <f t="shared" si="1656"/>
        <v>2109</v>
      </c>
      <c r="E2778" s="228" t="s">
        <v>32</v>
      </c>
      <c r="F2778" s="228">
        <f>F2776</f>
        <v>11</v>
      </c>
      <c r="G2778" s="228">
        <f>G2776</f>
        <v>9</v>
      </c>
      <c r="H2778" s="228">
        <f t="shared" si="1667"/>
        <v>153303003</v>
      </c>
      <c r="I2778" s="228">
        <v>1</v>
      </c>
      <c r="J2778" s="228">
        <v>1</v>
      </c>
      <c r="K2778" s="228">
        <f t="shared" si="1668"/>
        <v>14</v>
      </c>
      <c r="L2778" s="228" t="str">
        <f t="shared" si="1668"/>
        <v>Head</v>
      </c>
      <c r="M2778" s="228" t="str">
        <f t="shared" si="1668"/>
        <v>Rare</v>
      </c>
      <c r="N2778" s="1"/>
      <c r="O2778" s="1"/>
      <c r="P2778" s="1"/>
    </row>
    <row r="2779" spans="1:16" ht="16.5" customHeight="1" x14ac:dyDescent="0.3">
      <c r="A2779" s="232" t="b">
        <v>1</v>
      </c>
      <c r="B2779" s="228" t="str">
        <f t="shared" si="1664"/>
        <v>장갑 1</v>
      </c>
      <c r="C2779" s="228">
        <f t="shared" si="1665"/>
        <v>5109305</v>
      </c>
      <c r="D2779" s="228">
        <f t="shared" si="1656"/>
        <v>2109</v>
      </c>
      <c r="E2779" s="228" t="s">
        <v>32</v>
      </c>
      <c r="F2779" s="228">
        <f t="shared" ref="F2779:G2780" si="1669">F2778</f>
        <v>11</v>
      </c>
      <c r="G2779" s="228">
        <f t="shared" si="1669"/>
        <v>9</v>
      </c>
      <c r="H2779" s="228">
        <f t="shared" si="1667"/>
        <v>153105003</v>
      </c>
      <c r="I2779" s="228">
        <v>1</v>
      </c>
      <c r="J2779" s="228">
        <v>1</v>
      </c>
      <c r="K2779" s="228">
        <f t="shared" si="1668"/>
        <v>5</v>
      </c>
      <c r="L2779" s="228" t="str">
        <f t="shared" si="1668"/>
        <v>Glove</v>
      </c>
      <c r="M2779" s="228" t="str">
        <f t="shared" si="1668"/>
        <v>Normal</v>
      </c>
      <c r="N2779" s="1"/>
      <c r="O2779" s="1"/>
      <c r="P2779" s="1"/>
    </row>
    <row r="2780" spans="1:16" ht="16.5" customHeight="1" x14ac:dyDescent="0.3">
      <c r="A2780" s="232" t="b">
        <v>1</v>
      </c>
      <c r="B2780" s="228" t="str">
        <f t="shared" si="1664"/>
        <v>장갑 2</v>
      </c>
      <c r="C2780" s="228">
        <f t="shared" si="1665"/>
        <v>5109306</v>
      </c>
      <c r="D2780" s="228">
        <f t="shared" si="1656"/>
        <v>2109</v>
      </c>
      <c r="E2780" s="228" t="s">
        <v>32</v>
      </c>
      <c r="F2780" s="228">
        <f t="shared" si="1669"/>
        <v>11</v>
      </c>
      <c r="G2780" s="228">
        <f t="shared" si="1669"/>
        <v>9</v>
      </c>
      <c r="H2780" s="228">
        <f t="shared" si="1667"/>
        <v>153205003</v>
      </c>
      <c r="I2780" s="228">
        <v>1</v>
      </c>
      <c r="J2780" s="228">
        <v>1</v>
      </c>
      <c r="K2780" s="228">
        <f t="shared" si="1668"/>
        <v>25</v>
      </c>
      <c r="L2780" s="228" t="str">
        <f t="shared" si="1668"/>
        <v>Glove</v>
      </c>
      <c r="M2780" s="228" t="str">
        <f t="shared" si="1668"/>
        <v>Superior</v>
      </c>
      <c r="N2780" s="1"/>
      <c r="O2780" s="1"/>
      <c r="P2780" s="1"/>
    </row>
    <row r="2781" spans="1:16" ht="16.5" customHeight="1" x14ac:dyDescent="0.3">
      <c r="A2781" s="232" t="b">
        <v>1</v>
      </c>
      <c r="B2781" s="228" t="str">
        <f t="shared" si="1664"/>
        <v>장갑 3</v>
      </c>
      <c r="C2781" s="228">
        <f t="shared" si="1665"/>
        <v>5109307</v>
      </c>
      <c r="D2781" s="228">
        <f t="shared" si="1656"/>
        <v>2109</v>
      </c>
      <c r="E2781" s="228" t="s">
        <v>32</v>
      </c>
      <c r="F2781" s="228">
        <f>F2779</f>
        <v>11</v>
      </c>
      <c r="G2781" s="228">
        <f>G2779</f>
        <v>9</v>
      </c>
      <c r="H2781" s="228">
        <f t="shared" si="1667"/>
        <v>153305003</v>
      </c>
      <c r="I2781" s="228">
        <v>1</v>
      </c>
      <c r="J2781" s="228">
        <v>1</v>
      </c>
      <c r="K2781" s="228">
        <f t="shared" si="1668"/>
        <v>14</v>
      </c>
      <c r="L2781" s="228" t="str">
        <f t="shared" si="1668"/>
        <v>Glove</v>
      </c>
      <c r="M2781" s="228" t="str">
        <f t="shared" si="1668"/>
        <v>Rare</v>
      </c>
      <c r="N2781" s="1"/>
      <c r="O2781" s="1"/>
      <c r="P2781" s="1"/>
    </row>
    <row r="2782" spans="1:16" ht="16.5" customHeight="1" x14ac:dyDescent="0.3">
      <c r="A2782" s="232" t="b">
        <v>1</v>
      </c>
      <c r="B2782" s="229" t="str">
        <f t="shared" si="1664"/>
        <v>투구 1</v>
      </c>
      <c r="C2782" s="229">
        <f t="shared" si="1665"/>
        <v>5109401</v>
      </c>
      <c r="D2782" s="229">
        <f t="shared" si="1656"/>
        <v>2109</v>
      </c>
      <c r="E2782" s="229" t="s">
        <v>33</v>
      </c>
      <c r="F2782" s="229">
        <f t="shared" ref="F2782:G2783" si="1670">F2781</f>
        <v>11</v>
      </c>
      <c r="G2782" s="229">
        <f t="shared" si="1670"/>
        <v>9</v>
      </c>
      <c r="H2782" s="229">
        <f>H2776+1000000</f>
        <v>154103003</v>
      </c>
      <c r="I2782" s="229">
        <v>1</v>
      </c>
      <c r="J2782" s="229">
        <v>1</v>
      </c>
      <c r="K2782" s="229">
        <f>K2776</f>
        <v>5</v>
      </c>
      <c r="L2782" s="229" t="str">
        <f>L2776</f>
        <v>Head</v>
      </c>
      <c r="M2782" s="229" t="str">
        <f>M2776</f>
        <v>Normal</v>
      </c>
      <c r="N2782" s="1"/>
      <c r="O2782" s="1"/>
      <c r="P2782" s="1"/>
    </row>
    <row r="2783" spans="1:16" ht="16.5" customHeight="1" x14ac:dyDescent="0.3">
      <c r="A2783" s="232" t="b">
        <v>1</v>
      </c>
      <c r="B2783" s="229" t="str">
        <f t="shared" si="1664"/>
        <v>투구 2</v>
      </c>
      <c r="C2783" s="229">
        <f t="shared" si="1665"/>
        <v>5109402</v>
      </c>
      <c r="D2783" s="229">
        <f t="shared" si="1656"/>
        <v>2109</v>
      </c>
      <c r="E2783" s="229" t="s">
        <v>33</v>
      </c>
      <c r="F2783" s="229">
        <f t="shared" si="1670"/>
        <v>11</v>
      </c>
      <c r="G2783" s="229">
        <f t="shared" si="1670"/>
        <v>9</v>
      </c>
      <c r="H2783" s="229">
        <f t="shared" ref="H2783:H2787" si="1671">H2777+1000000</f>
        <v>154203003</v>
      </c>
      <c r="I2783" s="229">
        <v>1</v>
      </c>
      <c r="J2783" s="229">
        <v>1</v>
      </c>
      <c r="K2783" s="229">
        <f t="shared" ref="K2783:M2787" si="1672">K2777</f>
        <v>25</v>
      </c>
      <c r="L2783" s="229" t="str">
        <f t="shared" si="1672"/>
        <v>Head</v>
      </c>
      <c r="M2783" s="229" t="str">
        <f t="shared" si="1672"/>
        <v>Superior</v>
      </c>
      <c r="N2783" s="1"/>
      <c r="O2783" s="1"/>
      <c r="P2783" s="1"/>
    </row>
    <row r="2784" spans="1:16" ht="16.5" customHeight="1" x14ac:dyDescent="0.3">
      <c r="A2784" s="232" t="b">
        <v>1</v>
      </c>
      <c r="B2784" s="229" t="str">
        <f t="shared" si="1664"/>
        <v>투구 3</v>
      </c>
      <c r="C2784" s="229">
        <f t="shared" si="1665"/>
        <v>5109403</v>
      </c>
      <c r="D2784" s="229">
        <f t="shared" si="1656"/>
        <v>2109</v>
      </c>
      <c r="E2784" s="229" t="s">
        <v>33</v>
      </c>
      <c r="F2784" s="229">
        <f>F2782</f>
        <v>11</v>
      </c>
      <c r="G2784" s="229">
        <f>G2782</f>
        <v>9</v>
      </c>
      <c r="H2784" s="229">
        <f t="shared" si="1671"/>
        <v>154303003</v>
      </c>
      <c r="I2784" s="229">
        <v>1</v>
      </c>
      <c r="J2784" s="229">
        <v>1</v>
      </c>
      <c r="K2784" s="229">
        <f t="shared" si="1672"/>
        <v>14</v>
      </c>
      <c r="L2784" s="229" t="str">
        <f t="shared" si="1672"/>
        <v>Head</v>
      </c>
      <c r="M2784" s="229" t="str">
        <f t="shared" si="1672"/>
        <v>Rare</v>
      </c>
      <c r="N2784" s="1"/>
      <c r="O2784" s="1"/>
      <c r="P2784" s="1"/>
    </row>
    <row r="2785" spans="1:16" ht="16.5" customHeight="1" x14ac:dyDescent="0.3">
      <c r="A2785" s="232" t="b">
        <v>1</v>
      </c>
      <c r="B2785" s="229" t="str">
        <f t="shared" si="1664"/>
        <v>장갑 1</v>
      </c>
      <c r="C2785" s="229">
        <f t="shared" si="1665"/>
        <v>5109405</v>
      </c>
      <c r="D2785" s="229">
        <f t="shared" si="1656"/>
        <v>2109</v>
      </c>
      <c r="E2785" s="229" t="s">
        <v>33</v>
      </c>
      <c r="F2785" s="229">
        <f t="shared" ref="F2785:G2786" si="1673">F2784</f>
        <v>11</v>
      </c>
      <c r="G2785" s="229">
        <f t="shared" si="1673"/>
        <v>9</v>
      </c>
      <c r="H2785" s="229">
        <f t="shared" si="1671"/>
        <v>154105003</v>
      </c>
      <c r="I2785" s="229">
        <v>1</v>
      </c>
      <c r="J2785" s="229">
        <v>1</v>
      </c>
      <c r="K2785" s="229">
        <f t="shared" si="1672"/>
        <v>5</v>
      </c>
      <c r="L2785" s="229" t="str">
        <f t="shared" si="1672"/>
        <v>Glove</v>
      </c>
      <c r="M2785" s="229" t="str">
        <f t="shared" si="1672"/>
        <v>Normal</v>
      </c>
      <c r="N2785" s="1"/>
      <c r="O2785" s="1"/>
      <c r="P2785" s="1"/>
    </row>
    <row r="2786" spans="1:16" ht="16.5" customHeight="1" x14ac:dyDescent="0.3">
      <c r="A2786" s="232" t="b">
        <v>1</v>
      </c>
      <c r="B2786" s="229" t="str">
        <f t="shared" si="1664"/>
        <v>장갑 2</v>
      </c>
      <c r="C2786" s="229">
        <f t="shared" si="1665"/>
        <v>5109406</v>
      </c>
      <c r="D2786" s="229">
        <f t="shared" si="1656"/>
        <v>2109</v>
      </c>
      <c r="E2786" s="229" t="s">
        <v>33</v>
      </c>
      <c r="F2786" s="229">
        <f t="shared" si="1673"/>
        <v>11</v>
      </c>
      <c r="G2786" s="229">
        <f t="shared" si="1673"/>
        <v>9</v>
      </c>
      <c r="H2786" s="229">
        <f t="shared" si="1671"/>
        <v>154205003</v>
      </c>
      <c r="I2786" s="229">
        <v>1</v>
      </c>
      <c r="J2786" s="229">
        <v>1</v>
      </c>
      <c r="K2786" s="229">
        <f t="shared" si="1672"/>
        <v>25</v>
      </c>
      <c r="L2786" s="229" t="str">
        <f t="shared" si="1672"/>
        <v>Glove</v>
      </c>
      <c r="M2786" s="229" t="str">
        <f t="shared" si="1672"/>
        <v>Superior</v>
      </c>
      <c r="N2786" s="1"/>
      <c r="O2786" s="1"/>
      <c r="P2786" s="1"/>
    </row>
    <row r="2787" spans="1:16" ht="16.5" customHeight="1" x14ac:dyDescent="0.3">
      <c r="A2787" s="232" t="b">
        <v>1</v>
      </c>
      <c r="B2787" s="229" t="str">
        <f t="shared" si="1664"/>
        <v>장갑 3</v>
      </c>
      <c r="C2787" s="229">
        <f t="shared" si="1665"/>
        <v>5109407</v>
      </c>
      <c r="D2787" s="229">
        <f t="shared" si="1656"/>
        <v>2109</v>
      </c>
      <c r="E2787" s="229" t="s">
        <v>33</v>
      </c>
      <c r="F2787" s="229">
        <f>F2785</f>
        <v>11</v>
      </c>
      <c r="G2787" s="229">
        <f>G2785</f>
        <v>9</v>
      </c>
      <c r="H2787" s="229">
        <f t="shared" si="1671"/>
        <v>154305003</v>
      </c>
      <c r="I2787" s="229">
        <v>1</v>
      </c>
      <c r="J2787" s="229">
        <v>1</v>
      </c>
      <c r="K2787" s="229">
        <f t="shared" si="1672"/>
        <v>14</v>
      </c>
      <c r="L2787" s="229" t="str">
        <f t="shared" si="1672"/>
        <v>Glove</v>
      </c>
      <c r="M2787" s="229" t="str">
        <f t="shared" si="1672"/>
        <v>Rare</v>
      </c>
      <c r="N2787" s="1"/>
      <c r="O2787" s="1"/>
      <c r="P2787" s="1"/>
    </row>
    <row r="2788" spans="1:16" ht="16.5" customHeight="1" x14ac:dyDescent="0.3">
      <c r="A2788" s="232" t="b">
        <v>1</v>
      </c>
      <c r="B2788" s="230" t="s">
        <v>34</v>
      </c>
      <c r="C2788" s="230">
        <f t="shared" si="1665"/>
        <v>5109501</v>
      </c>
      <c r="D2788" s="230">
        <f t="shared" si="1656"/>
        <v>2109</v>
      </c>
      <c r="E2788" s="230" t="s">
        <v>35</v>
      </c>
      <c r="F2788" s="230">
        <f t="shared" ref="F2788:G2791" si="1674">F2787</f>
        <v>11</v>
      </c>
      <c r="G2788" s="230">
        <f t="shared" si="1674"/>
        <v>9</v>
      </c>
      <c r="H2788" s="230">
        <v>160004001</v>
      </c>
      <c r="I2788" s="230">
        <v>1</v>
      </c>
      <c r="J2788" s="230">
        <v>1</v>
      </c>
      <c r="K2788" s="101">
        <v>3</v>
      </c>
      <c r="L2788" s="230" t="s">
        <v>36</v>
      </c>
      <c r="M2788" s="230" t="s">
        <v>37</v>
      </c>
      <c r="N2788" s="1"/>
      <c r="O2788" s="1"/>
      <c r="P2788" s="1"/>
    </row>
    <row r="2789" spans="1:16" ht="16.5" customHeight="1" x14ac:dyDescent="0.3">
      <c r="A2789" s="232" t="b">
        <v>1</v>
      </c>
      <c r="B2789" s="230" t="s">
        <v>38</v>
      </c>
      <c r="C2789" s="230">
        <f>C2788+1</f>
        <v>5109502</v>
      </c>
      <c r="D2789" s="230">
        <f t="shared" si="1656"/>
        <v>2109</v>
      </c>
      <c r="E2789" s="230" t="s">
        <v>35</v>
      </c>
      <c r="F2789" s="230">
        <f t="shared" si="1674"/>
        <v>11</v>
      </c>
      <c r="G2789" s="230">
        <f t="shared" si="1674"/>
        <v>9</v>
      </c>
      <c r="H2789" s="230">
        <v>160004002</v>
      </c>
      <c r="I2789" s="230">
        <v>1</v>
      </c>
      <c r="J2789" s="230">
        <v>1</v>
      </c>
      <c r="K2789" s="101">
        <v>2</v>
      </c>
      <c r="L2789" s="230" t="s">
        <v>39</v>
      </c>
      <c r="M2789" s="230" t="s">
        <v>37</v>
      </c>
      <c r="N2789" s="1"/>
      <c r="O2789" s="1"/>
      <c r="P2789" s="1"/>
    </row>
    <row r="2790" spans="1:16" ht="16.5" customHeight="1" x14ac:dyDescent="0.3">
      <c r="A2790" s="232" t="b">
        <v>1</v>
      </c>
      <c r="B2790" s="230" t="s">
        <v>40</v>
      </c>
      <c r="C2790" s="230">
        <f>C2789+1</f>
        <v>5109503</v>
      </c>
      <c r="D2790" s="230">
        <f t="shared" si="1656"/>
        <v>2109</v>
      </c>
      <c r="E2790" s="230" t="s">
        <v>35</v>
      </c>
      <c r="F2790" s="230">
        <f t="shared" si="1674"/>
        <v>11</v>
      </c>
      <c r="G2790" s="230">
        <f t="shared" si="1674"/>
        <v>9</v>
      </c>
      <c r="H2790" s="230">
        <v>160004003</v>
      </c>
      <c r="I2790" s="230">
        <v>1</v>
      </c>
      <c r="J2790" s="230">
        <v>1</v>
      </c>
      <c r="K2790" s="101">
        <v>4</v>
      </c>
      <c r="L2790" s="230" t="s">
        <v>41</v>
      </c>
      <c r="M2790" s="230" t="s">
        <v>37</v>
      </c>
      <c r="N2790" s="1"/>
      <c r="O2790" s="1"/>
      <c r="P2790" s="1"/>
    </row>
    <row r="2791" spans="1:16" ht="16.5" customHeight="1" x14ac:dyDescent="0.3">
      <c r="A2791" s="232" t="b">
        <v>1</v>
      </c>
      <c r="B2791" s="230" t="s">
        <v>42</v>
      </c>
      <c r="C2791" s="230">
        <f>C2790+1</f>
        <v>5109504</v>
      </c>
      <c r="D2791" s="230">
        <f t="shared" si="1656"/>
        <v>2109</v>
      </c>
      <c r="E2791" s="230" t="s">
        <v>35</v>
      </c>
      <c r="F2791" s="230">
        <f t="shared" si="1674"/>
        <v>11</v>
      </c>
      <c r="G2791" s="230">
        <f t="shared" si="1674"/>
        <v>9</v>
      </c>
      <c r="H2791" s="230">
        <v>160004004</v>
      </c>
      <c r="I2791" s="230">
        <v>1</v>
      </c>
      <c r="J2791" s="230">
        <v>1</v>
      </c>
      <c r="K2791" s="101">
        <v>1</v>
      </c>
      <c r="L2791" s="230" t="s">
        <v>43</v>
      </c>
      <c r="M2791" s="230" t="s">
        <v>37</v>
      </c>
      <c r="N2791" s="1"/>
      <c r="O2791" s="1"/>
      <c r="P2791" s="1"/>
    </row>
    <row r="2792" spans="1:16" ht="16.5" customHeight="1" x14ac:dyDescent="0.3">
      <c r="A2792" s="232" t="b">
        <v>1</v>
      </c>
      <c r="B2792" s="224" t="s">
        <v>709</v>
      </c>
      <c r="C2792" s="224">
        <v>5110101</v>
      </c>
      <c r="D2792" s="224">
        <f>D2772+1</f>
        <v>2110</v>
      </c>
      <c r="E2792" s="225" t="s">
        <v>27</v>
      </c>
      <c r="F2792" s="224">
        <v>11</v>
      </c>
      <c r="G2792" s="224">
        <v>10</v>
      </c>
      <c r="H2792" s="224">
        <v>151102004</v>
      </c>
      <c r="I2792" s="225">
        <v>1</v>
      </c>
      <c r="J2792" s="225">
        <v>1</v>
      </c>
      <c r="K2792" s="224">
        <v>5</v>
      </c>
      <c r="L2792" s="226" t="str">
        <f>IF(H2792&gt;=151107001,"Shoes",IF(H2792&gt;=151106001,"Pants",IF(H2792&gt;=151105001,"Glove",IF(H2792&gt;=151103001,"Head",IF(H2792&gt;=151102001,"Body",IF(H2792&gt;=151101001,"Weapon"))))))</f>
        <v>Body</v>
      </c>
      <c r="M2792" s="225" t="s">
        <v>674</v>
      </c>
      <c r="N2792" s="1"/>
      <c r="O2792" s="1"/>
      <c r="P2792" s="1"/>
    </row>
    <row r="2793" spans="1:16" ht="16.5" customHeight="1" x14ac:dyDescent="0.3">
      <c r="A2793" s="232" t="b">
        <v>1</v>
      </c>
      <c r="B2793" s="224" t="s">
        <v>45</v>
      </c>
      <c r="C2793" s="225">
        <f>C2792+1</f>
        <v>5110102</v>
      </c>
      <c r="D2793" s="225">
        <f>D2792</f>
        <v>2110</v>
      </c>
      <c r="E2793" s="225" t="s">
        <v>27</v>
      </c>
      <c r="F2793" s="225">
        <f t="shared" ref="F2793:G2793" si="1675">F2792</f>
        <v>11</v>
      </c>
      <c r="G2793" s="225">
        <f t="shared" si="1675"/>
        <v>10</v>
      </c>
      <c r="H2793" s="225">
        <f>H2792+100000</f>
        <v>151202004</v>
      </c>
      <c r="I2793" s="225">
        <v>1</v>
      </c>
      <c r="J2793" s="225">
        <v>1</v>
      </c>
      <c r="K2793" s="224">
        <v>25</v>
      </c>
      <c r="L2793" s="225" t="str">
        <f>L2792</f>
        <v>Body</v>
      </c>
      <c r="M2793" s="225" t="s">
        <v>53</v>
      </c>
      <c r="N2793" s="1"/>
      <c r="O2793" s="1"/>
      <c r="P2793" s="1"/>
    </row>
    <row r="2794" spans="1:16" ht="16.5" customHeight="1" x14ac:dyDescent="0.3">
      <c r="A2794" s="232" t="b">
        <v>1</v>
      </c>
      <c r="B2794" s="224" t="s">
        <v>55</v>
      </c>
      <c r="C2794" s="225">
        <f t="shared" ref="C2794:C2799" si="1676">C2793+1</f>
        <v>5110103</v>
      </c>
      <c r="D2794" s="225">
        <f t="shared" ref="D2794:D2821" si="1677">D2793</f>
        <v>2110</v>
      </c>
      <c r="E2794" s="225" t="s">
        <v>27</v>
      </c>
      <c r="F2794" s="225">
        <f>F2792</f>
        <v>11</v>
      </c>
      <c r="G2794" s="225">
        <f>G2792</f>
        <v>10</v>
      </c>
      <c r="H2794" s="225">
        <f>H2793+100000</f>
        <v>151302004</v>
      </c>
      <c r="I2794" s="225">
        <v>1</v>
      </c>
      <c r="J2794" s="225">
        <v>1</v>
      </c>
      <c r="K2794" s="224">
        <v>14</v>
      </c>
      <c r="L2794" s="225" t="str">
        <f>L2793</f>
        <v>Body</v>
      </c>
      <c r="M2794" s="225" t="s">
        <v>60</v>
      </c>
      <c r="N2794" s="1"/>
      <c r="O2794" s="1"/>
      <c r="P2794" s="1"/>
    </row>
    <row r="2795" spans="1:16" ht="16.5" customHeight="1" x14ac:dyDescent="0.3">
      <c r="A2795" s="232" t="b">
        <v>1</v>
      </c>
      <c r="B2795" s="224" t="s">
        <v>62</v>
      </c>
      <c r="C2795" s="225">
        <f t="shared" si="1676"/>
        <v>5110104</v>
      </c>
      <c r="D2795" s="225">
        <f t="shared" si="1677"/>
        <v>2110</v>
      </c>
      <c r="E2795" s="225" t="s">
        <v>27</v>
      </c>
      <c r="F2795" s="225">
        <f>F2793</f>
        <v>11</v>
      </c>
      <c r="G2795" s="225">
        <f>G2793</f>
        <v>10</v>
      </c>
      <c r="H2795" s="225">
        <f>H2794+100000</f>
        <v>151402004</v>
      </c>
      <c r="I2795" s="225">
        <v>1</v>
      </c>
      <c r="J2795" s="225">
        <v>1</v>
      </c>
      <c r="K2795" s="224">
        <v>1</v>
      </c>
      <c r="L2795" s="225" t="str">
        <f>L2794</f>
        <v>Body</v>
      </c>
      <c r="M2795" s="225" t="s">
        <v>675</v>
      </c>
      <c r="N2795" s="1"/>
      <c r="O2795" s="1"/>
      <c r="P2795" s="1"/>
    </row>
    <row r="2796" spans="1:16" ht="16.5" customHeight="1" x14ac:dyDescent="0.3">
      <c r="A2796" s="232" t="b">
        <v>1</v>
      </c>
      <c r="B2796" s="224" t="s">
        <v>711</v>
      </c>
      <c r="C2796" s="225">
        <f t="shared" si="1676"/>
        <v>5110105</v>
      </c>
      <c r="D2796" s="225">
        <f>D2794</f>
        <v>2110</v>
      </c>
      <c r="E2796" s="225" t="s">
        <v>27</v>
      </c>
      <c r="F2796" s="225">
        <f t="shared" ref="F2796:G2796" si="1678">F2794</f>
        <v>11</v>
      </c>
      <c r="G2796" s="225">
        <f t="shared" si="1678"/>
        <v>10</v>
      </c>
      <c r="H2796" s="224">
        <v>151106004</v>
      </c>
      <c r="I2796" s="225">
        <v>1</v>
      </c>
      <c r="J2796" s="225">
        <v>1</v>
      </c>
      <c r="K2796" s="225">
        <f>K2792</f>
        <v>5</v>
      </c>
      <c r="L2796" s="226" t="str">
        <f>IF(H2796&gt;=151107001,"Shoes",IF(H2796&gt;=151106001,"Pants",IF(H2796&gt;=151105001,"Glove",IF(H2796&gt;=151103001,"Head",IF(H2796&gt;=151102001,"Body",IF(H2796&gt;=151101001,"Weapon"))))))</f>
        <v>Pants</v>
      </c>
      <c r="M2796" s="225" t="str">
        <f>M2792</f>
        <v>Normal</v>
      </c>
      <c r="N2796" s="1"/>
      <c r="O2796" s="1"/>
      <c r="P2796" s="1"/>
    </row>
    <row r="2797" spans="1:16" ht="16.5" customHeight="1" x14ac:dyDescent="0.3">
      <c r="A2797" s="232" t="b">
        <v>1</v>
      </c>
      <c r="B2797" s="224" t="s">
        <v>49</v>
      </c>
      <c r="C2797" s="225">
        <f t="shared" si="1676"/>
        <v>5110106</v>
      </c>
      <c r="D2797" s="225">
        <f t="shared" si="1677"/>
        <v>2110</v>
      </c>
      <c r="E2797" s="225" t="s">
        <v>27</v>
      </c>
      <c r="F2797" s="225">
        <f t="shared" ref="F2797:G2797" si="1679">F2796</f>
        <v>11</v>
      </c>
      <c r="G2797" s="225">
        <f t="shared" si="1679"/>
        <v>10</v>
      </c>
      <c r="H2797" s="225">
        <f t="shared" ref="H2797:H2799" si="1680">H2796+100000</f>
        <v>151206004</v>
      </c>
      <c r="I2797" s="225">
        <v>1</v>
      </c>
      <c r="J2797" s="225">
        <v>1</v>
      </c>
      <c r="K2797" s="225">
        <f>K2793</f>
        <v>25</v>
      </c>
      <c r="L2797" s="225" t="str">
        <f>L2796</f>
        <v>Pants</v>
      </c>
      <c r="M2797" s="225" t="str">
        <f>M2793</f>
        <v>Superior</v>
      </c>
      <c r="N2797" s="1"/>
      <c r="O2797" s="1"/>
      <c r="P2797" s="1"/>
    </row>
    <row r="2798" spans="1:16" ht="16.5" customHeight="1" x14ac:dyDescent="0.3">
      <c r="A2798" s="232" t="b">
        <v>1</v>
      </c>
      <c r="B2798" s="224" t="s">
        <v>57</v>
      </c>
      <c r="C2798" s="225">
        <f t="shared" si="1676"/>
        <v>5110107</v>
      </c>
      <c r="D2798" s="225">
        <f t="shared" si="1677"/>
        <v>2110</v>
      </c>
      <c r="E2798" s="225" t="s">
        <v>27</v>
      </c>
      <c r="F2798" s="225">
        <f>F2796</f>
        <v>11</v>
      </c>
      <c r="G2798" s="225">
        <f>G2796</f>
        <v>10</v>
      </c>
      <c r="H2798" s="225">
        <f t="shared" si="1680"/>
        <v>151306004</v>
      </c>
      <c r="I2798" s="225">
        <v>1</v>
      </c>
      <c r="J2798" s="225">
        <v>1</v>
      </c>
      <c r="K2798" s="225">
        <f>K2794</f>
        <v>14</v>
      </c>
      <c r="L2798" s="225" t="str">
        <f>L2797</f>
        <v>Pants</v>
      </c>
      <c r="M2798" s="225" t="str">
        <f>M2794</f>
        <v>Rare</v>
      </c>
      <c r="N2798" s="1"/>
      <c r="O2798" s="1"/>
      <c r="P2798" s="1"/>
    </row>
    <row r="2799" spans="1:16" ht="16.5" customHeight="1" x14ac:dyDescent="0.3">
      <c r="A2799" s="232" t="b">
        <v>1</v>
      </c>
      <c r="B2799" s="224" t="s">
        <v>64</v>
      </c>
      <c r="C2799" s="225">
        <f t="shared" si="1676"/>
        <v>5110108</v>
      </c>
      <c r="D2799" s="225">
        <f t="shared" si="1677"/>
        <v>2110</v>
      </c>
      <c r="E2799" s="225" t="s">
        <v>27</v>
      </c>
      <c r="F2799" s="225">
        <f>F2797</f>
        <v>11</v>
      </c>
      <c r="G2799" s="225">
        <f>G2797</f>
        <v>10</v>
      </c>
      <c r="H2799" s="225">
        <f t="shared" si="1680"/>
        <v>151406004</v>
      </c>
      <c r="I2799" s="225">
        <v>1</v>
      </c>
      <c r="J2799" s="225">
        <v>1</v>
      </c>
      <c r="K2799" s="225">
        <f>K2795</f>
        <v>1</v>
      </c>
      <c r="L2799" s="225" t="str">
        <f>L2798</f>
        <v>Pants</v>
      </c>
      <c r="M2799" s="225" t="str">
        <f>M2795</f>
        <v>Unique</v>
      </c>
      <c r="N2799" s="1"/>
      <c r="O2799" s="1"/>
      <c r="P2799" s="1"/>
    </row>
    <row r="2800" spans="1:16" ht="16.5" customHeight="1" x14ac:dyDescent="0.3">
      <c r="A2800" s="232" t="b">
        <v>1</v>
      </c>
      <c r="B2800" s="227" t="str">
        <f>B2792</f>
        <v>갑옷 1</v>
      </c>
      <c r="C2800" s="227">
        <f>C2792+100</f>
        <v>5110201</v>
      </c>
      <c r="D2800" s="227">
        <f>D2798</f>
        <v>2110</v>
      </c>
      <c r="E2800" s="227" t="s">
        <v>31</v>
      </c>
      <c r="F2800" s="227">
        <f t="shared" ref="F2800:G2800" si="1681">F2798</f>
        <v>11</v>
      </c>
      <c r="G2800" s="227">
        <f t="shared" si="1681"/>
        <v>10</v>
      </c>
      <c r="H2800" s="227">
        <f>H2792+1000000</f>
        <v>152102004</v>
      </c>
      <c r="I2800" s="227">
        <v>1</v>
      </c>
      <c r="J2800" s="227">
        <v>1</v>
      </c>
      <c r="K2800" s="227">
        <f>K2792</f>
        <v>5</v>
      </c>
      <c r="L2800" s="227" t="str">
        <f>L2792</f>
        <v>Body</v>
      </c>
      <c r="M2800" s="227" t="str">
        <f>M2792</f>
        <v>Normal</v>
      </c>
      <c r="N2800" s="1"/>
      <c r="O2800" s="1"/>
      <c r="P2800" s="1"/>
    </row>
    <row r="2801" spans="1:16" ht="16.5" customHeight="1" x14ac:dyDescent="0.3">
      <c r="A2801" s="232" t="b">
        <v>1</v>
      </c>
      <c r="B2801" s="227" t="str">
        <f>B2793</f>
        <v>갑옷 2</v>
      </c>
      <c r="C2801" s="227">
        <f>C2793+100</f>
        <v>5110202</v>
      </c>
      <c r="D2801" s="227">
        <f t="shared" si="1677"/>
        <v>2110</v>
      </c>
      <c r="E2801" s="227" t="s">
        <v>31</v>
      </c>
      <c r="F2801" s="227">
        <f t="shared" ref="F2801:G2801" si="1682">F2800</f>
        <v>11</v>
      </c>
      <c r="G2801" s="227">
        <f t="shared" si="1682"/>
        <v>10</v>
      </c>
      <c r="H2801" s="227">
        <f>H2793+1000000</f>
        <v>152202004</v>
      </c>
      <c r="I2801" s="227">
        <v>1</v>
      </c>
      <c r="J2801" s="227">
        <v>1</v>
      </c>
      <c r="K2801" s="227">
        <f t="shared" ref="K2801:M2802" si="1683">K2793</f>
        <v>25</v>
      </c>
      <c r="L2801" s="227" t="str">
        <f t="shared" si="1683"/>
        <v>Body</v>
      </c>
      <c r="M2801" s="227" t="str">
        <f t="shared" si="1683"/>
        <v>Superior</v>
      </c>
      <c r="N2801" s="1"/>
      <c r="O2801" s="1"/>
      <c r="P2801" s="1"/>
    </row>
    <row r="2802" spans="1:16" ht="16.5" customHeight="1" x14ac:dyDescent="0.3">
      <c r="A2802" s="232" t="b">
        <v>1</v>
      </c>
      <c r="B2802" s="227" t="str">
        <f>B2794</f>
        <v>갑옷 3</v>
      </c>
      <c r="C2802" s="227">
        <f>C2794+100</f>
        <v>5110203</v>
      </c>
      <c r="D2802" s="227">
        <f t="shared" si="1677"/>
        <v>2110</v>
      </c>
      <c r="E2802" s="227" t="s">
        <v>31</v>
      </c>
      <c r="F2802" s="227">
        <f>F2800</f>
        <v>11</v>
      </c>
      <c r="G2802" s="227">
        <f>G2800</f>
        <v>10</v>
      </c>
      <c r="H2802" s="227">
        <f>H2794+1000000</f>
        <v>152302004</v>
      </c>
      <c r="I2802" s="227">
        <v>1</v>
      </c>
      <c r="J2802" s="227">
        <v>1</v>
      </c>
      <c r="K2802" s="227">
        <f t="shared" si="1683"/>
        <v>14</v>
      </c>
      <c r="L2802" s="227" t="str">
        <f t="shared" si="1683"/>
        <v>Body</v>
      </c>
      <c r="M2802" s="227" t="str">
        <f t="shared" si="1683"/>
        <v>Rare</v>
      </c>
      <c r="N2802" s="1"/>
      <c r="O2802" s="1"/>
      <c r="P2802" s="1"/>
    </row>
    <row r="2803" spans="1:16" ht="16.5" customHeight="1" x14ac:dyDescent="0.3">
      <c r="A2803" s="232" t="b">
        <v>1</v>
      </c>
      <c r="B2803" s="227" t="str">
        <f>B2796</f>
        <v>하의 1</v>
      </c>
      <c r="C2803" s="227">
        <f>C2796+100</f>
        <v>5110205</v>
      </c>
      <c r="D2803" s="227">
        <f t="shared" si="1677"/>
        <v>2110</v>
      </c>
      <c r="E2803" s="227" t="s">
        <v>31</v>
      </c>
      <c r="F2803" s="227">
        <f t="shared" ref="F2803:G2804" si="1684">F2802</f>
        <v>11</v>
      </c>
      <c r="G2803" s="227">
        <f t="shared" si="1684"/>
        <v>10</v>
      </c>
      <c r="H2803" s="227">
        <f>H2796+1000000</f>
        <v>152106004</v>
      </c>
      <c r="I2803" s="227">
        <v>1</v>
      </c>
      <c r="J2803" s="227">
        <v>1</v>
      </c>
      <c r="K2803" s="227">
        <f t="shared" ref="K2803:M2805" si="1685">K2796</f>
        <v>5</v>
      </c>
      <c r="L2803" s="227" t="str">
        <f t="shared" si="1685"/>
        <v>Pants</v>
      </c>
      <c r="M2803" s="227" t="str">
        <f t="shared" si="1685"/>
        <v>Normal</v>
      </c>
      <c r="N2803" s="1"/>
      <c r="O2803" s="1"/>
      <c r="P2803" s="1"/>
    </row>
    <row r="2804" spans="1:16" ht="16.5" customHeight="1" x14ac:dyDescent="0.3">
      <c r="A2804" s="232" t="b">
        <v>1</v>
      </c>
      <c r="B2804" s="227" t="str">
        <f>B2797</f>
        <v>하의 2</v>
      </c>
      <c r="C2804" s="227">
        <f>C2797+100</f>
        <v>5110206</v>
      </c>
      <c r="D2804" s="227">
        <f t="shared" si="1677"/>
        <v>2110</v>
      </c>
      <c r="E2804" s="227" t="s">
        <v>31</v>
      </c>
      <c r="F2804" s="227">
        <f t="shared" si="1684"/>
        <v>11</v>
      </c>
      <c r="G2804" s="227">
        <f t="shared" si="1684"/>
        <v>10</v>
      </c>
      <c r="H2804" s="227">
        <f>H2797+1000000</f>
        <v>152206004</v>
      </c>
      <c r="I2804" s="227">
        <v>1</v>
      </c>
      <c r="J2804" s="227">
        <v>1</v>
      </c>
      <c r="K2804" s="227">
        <f t="shared" si="1685"/>
        <v>25</v>
      </c>
      <c r="L2804" s="227" t="str">
        <f t="shared" si="1685"/>
        <v>Pants</v>
      </c>
      <c r="M2804" s="227" t="str">
        <f t="shared" si="1685"/>
        <v>Superior</v>
      </c>
      <c r="N2804" s="1"/>
      <c r="O2804" s="1"/>
      <c r="P2804" s="1"/>
    </row>
    <row r="2805" spans="1:16" ht="16.5" customHeight="1" x14ac:dyDescent="0.3">
      <c r="A2805" s="232" t="b">
        <v>1</v>
      </c>
      <c r="B2805" s="227" t="str">
        <f>B2798</f>
        <v>하의 3</v>
      </c>
      <c r="C2805" s="227">
        <f>C2798+100</f>
        <v>5110207</v>
      </c>
      <c r="D2805" s="227">
        <f t="shared" si="1677"/>
        <v>2110</v>
      </c>
      <c r="E2805" s="227" t="s">
        <v>31</v>
      </c>
      <c r="F2805" s="227">
        <f>F2803</f>
        <v>11</v>
      </c>
      <c r="G2805" s="227">
        <f>G2803</f>
        <v>10</v>
      </c>
      <c r="H2805" s="227">
        <f>H2798+1000000</f>
        <v>152306004</v>
      </c>
      <c r="I2805" s="227">
        <v>1</v>
      </c>
      <c r="J2805" s="227">
        <v>1</v>
      </c>
      <c r="K2805" s="227">
        <f t="shared" si="1685"/>
        <v>14</v>
      </c>
      <c r="L2805" s="227" t="str">
        <f t="shared" si="1685"/>
        <v>Pants</v>
      </c>
      <c r="M2805" s="227" t="str">
        <f t="shared" si="1685"/>
        <v>Rare</v>
      </c>
      <c r="N2805" s="1"/>
      <c r="O2805" s="1"/>
      <c r="P2805" s="1"/>
    </row>
    <row r="2806" spans="1:16" ht="16.5" customHeight="1" x14ac:dyDescent="0.3">
      <c r="A2806" s="232" t="b">
        <v>1</v>
      </c>
      <c r="B2806" s="228" t="str">
        <f t="shared" ref="B2806:B2817" si="1686">B2800</f>
        <v>갑옷 1</v>
      </c>
      <c r="C2806" s="228">
        <f t="shared" ref="C2806:C2818" si="1687">C2800+100</f>
        <v>5110301</v>
      </c>
      <c r="D2806" s="228">
        <f t="shared" si="1677"/>
        <v>2110</v>
      </c>
      <c r="E2806" s="228" t="s">
        <v>32</v>
      </c>
      <c r="F2806" s="228">
        <f t="shared" ref="F2806:G2807" si="1688">F2805</f>
        <v>11</v>
      </c>
      <c r="G2806" s="228">
        <f t="shared" si="1688"/>
        <v>10</v>
      </c>
      <c r="H2806" s="228">
        <f>H2800+1000000</f>
        <v>153102004</v>
      </c>
      <c r="I2806" s="228">
        <v>1</v>
      </c>
      <c r="J2806" s="228">
        <v>1</v>
      </c>
      <c r="K2806" s="228">
        <f>K2800</f>
        <v>5</v>
      </c>
      <c r="L2806" s="228" t="str">
        <f>L2800</f>
        <v>Body</v>
      </c>
      <c r="M2806" s="228" t="str">
        <f>M2800</f>
        <v>Normal</v>
      </c>
      <c r="N2806" s="1"/>
      <c r="O2806" s="1"/>
      <c r="P2806" s="1"/>
    </row>
    <row r="2807" spans="1:16" ht="16.5" customHeight="1" x14ac:dyDescent="0.3">
      <c r="A2807" s="232" t="b">
        <v>1</v>
      </c>
      <c r="B2807" s="228" t="str">
        <f t="shared" si="1686"/>
        <v>갑옷 2</v>
      </c>
      <c r="C2807" s="228">
        <f t="shared" si="1687"/>
        <v>5110302</v>
      </c>
      <c r="D2807" s="228">
        <f t="shared" si="1677"/>
        <v>2110</v>
      </c>
      <c r="E2807" s="228" t="s">
        <v>32</v>
      </c>
      <c r="F2807" s="228">
        <f t="shared" si="1688"/>
        <v>11</v>
      </c>
      <c r="G2807" s="228">
        <f t="shared" si="1688"/>
        <v>10</v>
      </c>
      <c r="H2807" s="228">
        <f t="shared" ref="H2807:H2811" si="1689">H2801+1000000</f>
        <v>153202004</v>
      </c>
      <c r="I2807" s="228">
        <v>1</v>
      </c>
      <c r="J2807" s="228">
        <v>1</v>
      </c>
      <c r="K2807" s="228">
        <f t="shared" ref="K2807:M2811" si="1690">K2801</f>
        <v>25</v>
      </c>
      <c r="L2807" s="228" t="str">
        <f t="shared" si="1690"/>
        <v>Body</v>
      </c>
      <c r="M2807" s="228" t="str">
        <f t="shared" si="1690"/>
        <v>Superior</v>
      </c>
      <c r="N2807" s="1"/>
      <c r="O2807" s="1"/>
      <c r="P2807" s="1"/>
    </row>
    <row r="2808" spans="1:16" ht="16.5" customHeight="1" x14ac:dyDescent="0.3">
      <c r="A2808" s="232" t="b">
        <v>1</v>
      </c>
      <c r="B2808" s="228" t="str">
        <f t="shared" si="1686"/>
        <v>갑옷 3</v>
      </c>
      <c r="C2808" s="228">
        <f t="shared" si="1687"/>
        <v>5110303</v>
      </c>
      <c r="D2808" s="228">
        <f t="shared" si="1677"/>
        <v>2110</v>
      </c>
      <c r="E2808" s="228" t="s">
        <v>32</v>
      </c>
      <c r="F2808" s="228">
        <f>F2806</f>
        <v>11</v>
      </c>
      <c r="G2808" s="228">
        <f>G2806</f>
        <v>10</v>
      </c>
      <c r="H2808" s="228">
        <f t="shared" si="1689"/>
        <v>153302004</v>
      </c>
      <c r="I2808" s="228">
        <v>1</v>
      </c>
      <c r="J2808" s="228">
        <v>1</v>
      </c>
      <c r="K2808" s="228">
        <f t="shared" si="1690"/>
        <v>14</v>
      </c>
      <c r="L2808" s="228" t="str">
        <f t="shared" si="1690"/>
        <v>Body</v>
      </c>
      <c r="M2808" s="228" t="str">
        <f t="shared" si="1690"/>
        <v>Rare</v>
      </c>
      <c r="N2808" s="1"/>
      <c r="O2808" s="1"/>
      <c r="P2808" s="1"/>
    </row>
    <row r="2809" spans="1:16" ht="16.5" customHeight="1" x14ac:dyDescent="0.3">
      <c r="A2809" s="232" t="b">
        <v>1</v>
      </c>
      <c r="B2809" s="228" t="str">
        <f t="shared" si="1686"/>
        <v>하의 1</v>
      </c>
      <c r="C2809" s="228">
        <f t="shared" si="1687"/>
        <v>5110305</v>
      </c>
      <c r="D2809" s="228">
        <f t="shared" si="1677"/>
        <v>2110</v>
      </c>
      <c r="E2809" s="228" t="s">
        <v>32</v>
      </c>
      <c r="F2809" s="228">
        <f t="shared" ref="F2809:G2810" si="1691">F2808</f>
        <v>11</v>
      </c>
      <c r="G2809" s="228">
        <f t="shared" si="1691"/>
        <v>10</v>
      </c>
      <c r="H2809" s="228">
        <f t="shared" si="1689"/>
        <v>153106004</v>
      </c>
      <c r="I2809" s="228">
        <v>1</v>
      </c>
      <c r="J2809" s="228">
        <v>1</v>
      </c>
      <c r="K2809" s="228">
        <f t="shared" si="1690"/>
        <v>5</v>
      </c>
      <c r="L2809" s="228" t="str">
        <f t="shared" si="1690"/>
        <v>Pants</v>
      </c>
      <c r="M2809" s="228" t="str">
        <f t="shared" si="1690"/>
        <v>Normal</v>
      </c>
      <c r="N2809" s="1"/>
      <c r="O2809" s="1"/>
      <c r="P2809" s="1"/>
    </row>
    <row r="2810" spans="1:16" ht="16.5" customHeight="1" x14ac:dyDescent="0.3">
      <c r="A2810" s="232" t="b">
        <v>1</v>
      </c>
      <c r="B2810" s="228" t="str">
        <f t="shared" si="1686"/>
        <v>하의 2</v>
      </c>
      <c r="C2810" s="228">
        <f t="shared" si="1687"/>
        <v>5110306</v>
      </c>
      <c r="D2810" s="228">
        <f t="shared" si="1677"/>
        <v>2110</v>
      </c>
      <c r="E2810" s="228" t="s">
        <v>32</v>
      </c>
      <c r="F2810" s="228">
        <f t="shared" si="1691"/>
        <v>11</v>
      </c>
      <c r="G2810" s="228">
        <f t="shared" si="1691"/>
        <v>10</v>
      </c>
      <c r="H2810" s="228">
        <f t="shared" si="1689"/>
        <v>153206004</v>
      </c>
      <c r="I2810" s="228">
        <v>1</v>
      </c>
      <c r="J2810" s="228">
        <v>1</v>
      </c>
      <c r="K2810" s="228">
        <f t="shared" si="1690"/>
        <v>25</v>
      </c>
      <c r="L2810" s="228" t="str">
        <f t="shared" si="1690"/>
        <v>Pants</v>
      </c>
      <c r="M2810" s="228" t="str">
        <f t="shared" si="1690"/>
        <v>Superior</v>
      </c>
      <c r="N2810" s="1"/>
      <c r="O2810" s="1"/>
      <c r="P2810" s="1"/>
    </row>
    <row r="2811" spans="1:16" ht="16.5" customHeight="1" x14ac:dyDescent="0.3">
      <c r="A2811" s="232" t="b">
        <v>1</v>
      </c>
      <c r="B2811" s="228" t="str">
        <f t="shared" si="1686"/>
        <v>하의 3</v>
      </c>
      <c r="C2811" s="228">
        <f t="shared" si="1687"/>
        <v>5110307</v>
      </c>
      <c r="D2811" s="228">
        <f t="shared" si="1677"/>
        <v>2110</v>
      </c>
      <c r="E2811" s="228" t="s">
        <v>32</v>
      </c>
      <c r="F2811" s="228">
        <f>F2809</f>
        <v>11</v>
      </c>
      <c r="G2811" s="228">
        <f>G2809</f>
        <v>10</v>
      </c>
      <c r="H2811" s="228">
        <f t="shared" si="1689"/>
        <v>153306004</v>
      </c>
      <c r="I2811" s="228">
        <v>1</v>
      </c>
      <c r="J2811" s="228">
        <v>1</v>
      </c>
      <c r="K2811" s="228">
        <f t="shared" si="1690"/>
        <v>14</v>
      </c>
      <c r="L2811" s="228" t="str">
        <f t="shared" si="1690"/>
        <v>Pants</v>
      </c>
      <c r="M2811" s="228" t="str">
        <f t="shared" si="1690"/>
        <v>Rare</v>
      </c>
      <c r="N2811" s="1"/>
      <c r="O2811" s="1"/>
      <c r="P2811" s="1"/>
    </row>
    <row r="2812" spans="1:16" ht="16.5" customHeight="1" x14ac:dyDescent="0.3">
      <c r="A2812" s="232" t="b">
        <v>1</v>
      </c>
      <c r="B2812" s="229" t="str">
        <f t="shared" si="1686"/>
        <v>갑옷 1</v>
      </c>
      <c r="C2812" s="229">
        <f t="shared" si="1687"/>
        <v>5110401</v>
      </c>
      <c r="D2812" s="229">
        <f t="shared" si="1677"/>
        <v>2110</v>
      </c>
      <c r="E2812" s="229" t="s">
        <v>33</v>
      </c>
      <c r="F2812" s="229">
        <f t="shared" ref="F2812:G2813" si="1692">F2811</f>
        <v>11</v>
      </c>
      <c r="G2812" s="229">
        <f t="shared" si="1692"/>
        <v>10</v>
      </c>
      <c r="H2812" s="229">
        <f>H2806+1000000</f>
        <v>154102004</v>
      </c>
      <c r="I2812" s="229">
        <v>1</v>
      </c>
      <c r="J2812" s="229">
        <v>1</v>
      </c>
      <c r="K2812" s="229">
        <f>K2806</f>
        <v>5</v>
      </c>
      <c r="L2812" s="229" t="str">
        <f>L2806</f>
        <v>Body</v>
      </c>
      <c r="M2812" s="229" t="str">
        <f>M2806</f>
        <v>Normal</v>
      </c>
      <c r="N2812" s="1"/>
      <c r="O2812" s="1"/>
      <c r="P2812" s="1"/>
    </row>
    <row r="2813" spans="1:16" ht="16.5" customHeight="1" x14ac:dyDescent="0.3">
      <c r="A2813" s="232" t="b">
        <v>1</v>
      </c>
      <c r="B2813" s="229" t="str">
        <f t="shared" si="1686"/>
        <v>갑옷 2</v>
      </c>
      <c r="C2813" s="229">
        <f t="shared" si="1687"/>
        <v>5110402</v>
      </c>
      <c r="D2813" s="229">
        <f t="shared" si="1677"/>
        <v>2110</v>
      </c>
      <c r="E2813" s="229" t="s">
        <v>33</v>
      </c>
      <c r="F2813" s="229">
        <f t="shared" si="1692"/>
        <v>11</v>
      </c>
      <c r="G2813" s="229">
        <f t="shared" si="1692"/>
        <v>10</v>
      </c>
      <c r="H2813" s="229">
        <f t="shared" ref="H2813:H2817" si="1693">H2807+1000000</f>
        <v>154202004</v>
      </c>
      <c r="I2813" s="229">
        <v>1</v>
      </c>
      <c r="J2813" s="229">
        <v>1</v>
      </c>
      <c r="K2813" s="229">
        <f t="shared" ref="K2813:M2817" si="1694">K2807</f>
        <v>25</v>
      </c>
      <c r="L2813" s="229" t="str">
        <f t="shared" si="1694"/>
        <v>Body</v>
      </c>
      <c r="M2813" s="229" t="str">
        <f t="shared" si="1694"/>
        <v>Superior</v>
      </c>
      <c r="N2813" s="1"/>
      <c r="O2813" s="1"/>
      <c r="P2813" s="1"/>
    </row>
    <row r="2814" spans="1:16" ht="16.5" customHeight="1" x14ac:dyDescent="0.3">
      <c r="A2814" s="232" t="b">
        <v>1</v>
      </c>
      <c r="B2814" s="229" t="str">
        <f t="shared" si="1686"/>
        <v>갑옷 3</v>
      </c>
      <c r="C2814" s="229">
        <f t="shared" si="1687"/>
        <v>5110403</v>
      </c>
      <c r="D2814" s="229">
        <f t="shared" si="1677"/>
        <v>2110</v>
      </c>
      <c r="E2814" s="229" t="s">
        <v>33</v>
      </c>
      <c r="F2814" s="229">
        <f>F2812</f>
        <v>11</v>
      </c>
      <c r="G2814" s="229">
        <f>G2812</f>
        <v>10</v>
      </c>
      <c r="H2814" s="229">
        <f t="shared" si="1693"/>
        <v>154302004</v>
      </c>
      <c r="I2814" s="229">
        <v>1</v>
      </c>
      <c r="J2814" s="229">
        <v>1</v>
      </c>
      <c r="K2814" s="229">
        <f t="shared" si="1694"/>
        <v>14</v>
      </c>
      <c r="L2814" s="229" t="str">
        <f t="shared" si="1694"/>
        <v>Body</v>
      </c>
      <c r="M2814" s="229" t="str">
        <f t="shared" si="1694"/>
        <v>Rare</v>
      </c>
      <c r="N2814" s="1"/>
      <c r="O2814" s="1"/>
      <c r="P2814" s="1"/>
    </row>
    <row r="2815" spans="1:16" ht="16.5" customHeight="1" x14ac:dyDescent="0.3">
      <c r="A2815" s="232" t="b">
        <v>1</v>
      </c>
      <c r="B2815" s="229" t="str">
        <f t="shared" si="1686"/>
        <v>하의 1</v>
      </c>
      <c r="C2815" s="229">
        <f t="shared" si="1687"/>
        <v>5110405</v>
      </c>
      <c r="D2815" s="229">
        <f t="shared" si="1677"/>
        <v>2110</v>
      </c>
      <c r="E2815" s="229" t="s">
        <v>33</v>
      </c>
      <c r="F2815" s="229">
        <f>F2814</f>
        <v>11</v>
      </c>
      <c r="G2815" s="229">
        <f>G2814</f>
        <v>10</v>
      </c>
      <c r="H2815" s="229">
        <f t="shared" si="1693"/>
        <v>154106004</v>
      </c>
      <c r="I2815" s="229">
        <v>1</v>
      </c>
      <c r="J2815" s="229">
        <v>1</v>
      </c>
      <c r="K2815" s="229">
        <f t="shared" si="1694"/>
        <v>5</v>
      </c>
      <c r="L2815" s="229" t="str">
        <f t="shared" si="1694"/>
        <v>Pants</v>
      </c>
      <c r="M2815" s="229" t="str">
        <f t="shared" si="1694"/>
        <v>Normal</v>
      </c>
      <c r="N2815" s="1"/>
      <c r="O2815" s="1"/>
      <c r="P2815" s="1"/>
    </row>
    <row r="2816" spans="1:16" ht="16.5" customHeight="1" x14ac:dyDescent="0.3">
      <c r="A2816" s="232" t="b">
        <v>1</v>
      </c>
      <c r="B2816" s="229" t="str">
        <f t="shared" si="1686"/>
        <v>하의 2</v>
      </c>
      <c r="C2816" s="229">
        <f t="shared" si="1687"/>
        <v>5110406</v>
      </c>
      <c r="D2816" s="229">
        <f t="shared" si="1677"/>
        <v>2110</v>
      </c>
      <c r="E2816" s="229" t="s">
        <v>33</v>
      </c>
      <c r="F2816" s="229">
        <f>F2815</f>
        <v>11</v>
      </c>
      <c r="G2816" s="229">
        <f>G2815</f>
        <v>10</v>
      </c>
      <c r="H2816" s="229">
        <f t="shared" si="1693"/>
        <v>154206004</v>
      </c>
      <c r="I2816" s="229">
        <v>1</v>
      </c>
      <c r="J2816" s="229">
        <v>1</v>
      </c>
      <c r="K2816" s="229">
        <f t="shared" si="1694"/>
        <v>25</v>
      </c>
      <c r="L2816" s="229" t="str">
        <f t="shared" si="1694"/>
        <v>Pants</v>
      </c>
      <c r="M2816" s="229" t="str">
        <f t="shared" si="1694"/>
        <v>Superior</v>
      </c>
      <c r="N2816" s="1"/>
      <c r="O2816" s="1"/>
      <c r="P2816" s="1"/>
    </row>
    <row r="2817" spans="1:16" ht="16.5" customHeight="1" x14ac:dyDescent="0.3">
      <c r="A2817" s="232" t="b">
        <v>1</v>
      </c>
      <c r="B2817" s="229" t="str">
        <f t="shared" si="1686"/>
        <v>하의 3</v>
      </c>
      <c r="C2817" s="229">
        <f t="shared" si="1687"/>
        <v>5110407</v>
      </c>
      <c r="D2817" s="229">
        <f t="shared" si="1677"/>
        <v>2110</v>
      </c>
      <c r="E2817" s="229" t="s">
        <v>33</v>
      </c>
      <c r="F2817" s="229">
        <f>F2815</f>
        <v>11</v>
      </c>
      <c r="G2817" s="229">
        <f>G2815</f>
        <v>10</v>
      </c>
      <c r="H2817" s="229">
        <f t="shared" si="1693"/>
        <v>154306004</v>
      </c>
      <c r="I2817" s="229">
        <v>1</v>
      </c>
      <c r="J2817" s="229">
        <v>1</v>
      </c>
      <c r="K2817" s="229">
        <f t="shared" si="1694"/>
        <v>14</v>
      </c>
      <c r="L2817" s="229" t="str">
        <f t="shared" si="1694"/>
        <v>Pants</v>
      </c>
      <c r="M2817" s="229" t="str">
        <f t="shared" si="1694"/>
        <v>Rare</v>
      </c>
      <c r="N2817" s="1"/>
      <c r="O2817" s="1"/>
      <c r="P2817" s="1"/>
    </row>
    <row r="2818" spans="1:16" ht="16.5" customHeight="1" x14ac:dyDescent="0.3">
      <c r="A2818" s="232" t="b">
        <v>1</v>
      </c>
      <c r="B2818" s="230" t="s">
        <v>34</v>
      </c>
      <c r="C2818" s="230">
        <f t="shared" si="1687"/>
        <v>5110501</v>
      </c>
      <c r="D2818" s="230">
        <f t="shared" si="1677"/>
        <v>2110</v>
      </c>
      <c r="E2818" s="230" t="s">
        <v>35</v>
      </c>
      <c r="F2818" s="230">
        <f t="shared" ref="F2818:G2821" si="1695">F2817</f>
        <v>11</v>
      </c>
      <c r="G2818" s="230">
        <f t="shared" si="1695"/>
        <v>10</v>
      </c>
      <c r="H2818" s="230">
        <v>160004001</v>
      </c>
      <c r="I2818" s="230">
        <v>1</v>
      </c>
      <c r="J2818" s="230">
        <v>1</v>
      </c>
      <c r="K2818" s="101">
        <v>3</v>
      </c>
      <c r="L2818" s="230" t="s">
        <v>36</v>
      </c>
      <c r="M2818" s="230" t="s">
        <v>37</v>
      </c>
      <c r="N2818" s="1"/>
      <c r="O2818" s="1"/>
      <c r="P2818" s="1"/>
    </row>
    <row r="2819" spans="1:16" ht="16.5" customHeight="1" x14ac:dyDescent="0.3">
      <c r="A2819" s="232" t="b">
        <v>1</v>
      </c>
      <c r="B2819" s="230" t="s">
        <v>38</v>
      </c>
      <c r="C2819" s="230">
        <f>C2818+1</f>
        <v>5110502</v>
      </c>
      <c r="D2819" s="230">
        <f t="shared" si="1677"/>
        <v>2110</v>
      </c>
      <c r="E2819" s="230" t="s">
        <v>35</v>
      </c>
      <c r="F2819" s="230">
        <f t="shared" si="1695"/>
        <v>11</v>
      </c>
      <c r="G2819" s="230">
        <f t="shared" si="1695"/>
        <v>10</v>
      </c>
      <c r="H2819" s="230">
        <v>160004002</v>
      </c>
      <c r="I2819" s="230">
        <v>1</v>
      </c>
      <c r="J2819" s="230">
        <v>1</v>
      </c>
      <c r="K2819" s="101">
        <v>2</v>
      </c>
      <c r="L2819" s="230" t="s">
        <v>39</v>
      </c>
      <c r="M2819" s="230" t="s">
        <v>37</v>
      </c>
      <c r="N2819" s="1"/>
      <c r="O2819" s="1"/>
      <c r="P2819" s="1"/>
    </row>
    <row r="2820" spans="1:16" ht="16.5" customHeight="1" x14ac:dyDescent="0.3">
      <c r="A2820" s="232" t="b">
        <v>1</v>
      </c>
      <c r="B2820" s="230" t="s">
        <v>40</v>
      </c>
      <c r="C2820" s="230">
        <f>C2819+1</f>
        <v>5110503</v>
      </c>
      <c r="D2820" s="230">
        <f t="shared" si="1677"/>
        <v>2110</v>
      </c>
      <c r="E2820" s="230" t="s">
        <v>35</v>
      </c>
      <c r="F2820" s="230">
        <f t="shared" si="1695"/>
        <v>11</v>
      </c>
      <c r="G2820" s="230">
        <f t="shared" si="1695"/>
        <v>10</v>
      </c>
      <c r="H2820" s="230">
        <v>160004003</v>
      </c>
      <c r="I2820" s="230">
        <v>1</v>
      </c>
      <c r="J2820" s="230">
        <v>1</v>
      </c>
      <c r="K2820" s="101">
        <v>4</v>
      </c>
      <c r="L2820" s="230" t="s">
        <v>41</v>
      </c>
      <c r="M2820" s="230" t="s">
        <v>37</v>
      </c>
      <c r="N2820" s="1"/>
      <c r="O2820" s="1"/>
      <c r="P2820" s="1"/>
    </row>
    <row r="2821" spans="1:16" ht="16.5" customHeight="1" x14ac:dyDescent="0.3">
      <c r="A2821" s="232" t="b">
        <v>1</v>
      </c>
      <c r="B2821" s="230" t="s">
        <v>42</v>
      </c>
      <c r="C2821" s="230">
        <f>C2820+1</f>
        <v>5110504</v>
      </c>
      <c r="D2821" s="230">
        <f t="shared" si="1677"/>
        <v>2110</v>
      </c>
      <c r="E2821" s="230" t="s">
        <v>35</v>
      </c>
      <c r="F2821" s="230">
        <f t="shared" si="1695"/>
        <v>11</v>
      </c>
      <c r="G2821" s="230">
        <f t="shared" si="1695"/>
        <v>10</v>
      </c>
      <c r="H2821" s="230">
        <v>160004004</v>
      </c>
      <c r="I2821" s="230">
        <v>1</v>
      </c>
      <c r="J2821" s="230">
        <v>1</v>
      </c>
      <c r="K2821" s="101">
        <v>1</v>
      </c>
      <c r="L2821" s="230" t="s">
        <v>43</v>
      </c>
      <c r="M2821" s="230" t="s">
        <v>37</v>
      </c>
      <c r="N2821" s="1"/>
      <c r="O2821" s="1"/>
      <c r="P2821" s="1"/>
    </row>
    <row r="2822" spans="1:16" ht="16.5" customHeight="1" x14ac:dyDescent="0.3">
      <c r="A2822" s="31" t="b">
        <v>1</v>
      </c>
      <c r="B2822" s="32" t="s">
        <v>68</v>
      </c>
      <c r="C2822" s="15">
        <v>6100101</v>
      </c>
      <c r="D2822" s="32">
        <v>2501</v>
      </c>
      <c r="E2822" s="32" t="s">
        <v>35</v>
      </c>
      <c r="F2822" s="15">
        <v>1</v>
      </c>
      <c r="G2822" s="32">
        <v>1</v>
      </c>
      <c r="H2822" s="94">
        <v>155101002</v>
      </c>
      <c r="I2822" s="32">
        <v>1</v>
      </c>
      <c r="J2822" s="32">
        <v>2</v>
      </c>
      <c r="K2822" s="32">
        <v>67</v>
      </c>
      <c r="L2822" s="32" t="s">
        <v>69</v>
      </c>
      <c r="M2822" s="32" t="s">
        <v>37</v>
      </c>
    </row>
    <row r="2823" spans="1:16" ht="16.5" customHeight="1" x14ac:dyDescent="0.3">
      <c r="A2823" s="31" t="b">
        <v>1</v>
      </c>
      <c r="B2823" s="32" t="s">
        <v>70</v>
      </c>
      <c r="C2823" s="32">
        <f t="shared" ref="C2823:C2841" si="1696">C2822+1</f>
        <v>6100102</v>
      </c>
      <c r="D2823" s="32">
        <f>D2822</f>
        <v>2501</v>
      </c>
      <c r="E2823" s="32" t="s">
        <v>35</v>
      </c>
      <c r="F2823" s="32">
        <f>F2822</f>
        <v>1</v>
      </c>
      <c r="G2823" s="32">
        <f>G2822</f>
        <v>1</v>
      </c>
      <c r="H2823" s="95">
        <v>160001301</v>
      </c>
      <c r="I2823" s="32">
        <v>4</v>
      </c>
      <c r="J2823" s="32">
        <v>6</v>
      </c>
      <c r="K2823" s="32">
        <v>100</v>
      </c>
      <c r="L2823" s="32" t="s">
        <v>71</v>
      </c>
      <c r="M2823" s="32" t="s">
        <v>37</v>
      </c>
    </row>
    <row r="2824" spans="1:16" ht="16.5" customHeight="1" x14ac:dyDescent="0.3">
      <c r="A2824" s="31" t="b">
        <v>1</v>
      </c>
      <c r="B2824" s="32" t="s">
        <v>68</v>
      </c>
      <c r="C2824" s="32">
        <f t="shared" si="1696"/>
        <v>6100103</v>
      </c>
      <c r="D2824" s="32">
        <f>D2822+1</f>
        <v>2502</v>
      </c>
      <c r="E2824" s="32" t="s">
        <v>35</v>
      </c>
      <c r="F2824" s="32">
        <f t="shared" ref="F2824:F2841" si="1697">F2823</f>
        <v>1</v>
      </c>
      <c r="G2824" s="32">
        <f>G2823+1</f>
        <v>2</v>
      </c>
      <c r="H2824" s="94">
        <v>155101004</v>
      </c>
      <c r="I2824" s="32">
        <v>1</v>
      </c>
      <c r="J2824" s="32">
        <v>2</v>
      </c>
      <c r="K2824" s="32">
        <v>67</v>
      </c>
      <c r="L2824" s="32" t="s">
        <v>69</v>
      </c>
      <c r="M2824" s="32" t="s">
        <v>37</v>
      </c>
    </row>
    <row r="2825" spans="1:16" ht="16.5" customHeight="1" x14ac:dyDescent="0.3">
      <c r="A2825" s="31" t="b">
        <v>1</v>
      </c>
      <c r="B2825" s="32" t="s">
        <v>70</v>
      </c>
      <c r="C2825" s="32">
        <f t="shared" si="1696"/>
        <v>6100104</v>
      </c>
      <c r="D2825" s="32">
        <f>D2824</f>
        <v>2502</v>
      </c>
      <c r="E2825" s="32" t="s">
        <v>35</v>
      </c>
      <c r="F2825" s="32">
        <f t="shared" si="1697"/>
        <v>1</v>
      </c>
      <c r="G2825" s="32">
        <f>G2824</f>
        <v>2</v>
      </c>
      <c r="H2825" s="94">
        <f>H2823</f>
        <v>160001301</v>
      </c>
      <c r="I2825" s="32">
        <v>4</v>
      </c>
      <c r="J2825" s="32">
        <v>6</v>
      </c>
      <c r="K2825" s="32">
        <v>100</v>
      </c>
      <c r="L2825" s="32" t="s">
        <v>71</v>
      </c>
      <c r="M2825" s="32" t="s">
        <v>37</v>
      </c>
    </row>
    <row r="2826" spans="1:16" ht="16.5" customHeight="1" x14ac:dyDescent="0.3">
      <c r="A2826" s="31" t="b">
        <v>1</v>
      </c>
      <c r="B2826" s="32" t="s">
        <v>68</v>
      </c>
      <c r="C2826" s="32">
        <f t="shared" si="1696"/>
        <v>6100105</v>
      </c>
      <c r="D2826" s="32">
        <f>D2824+1</f>
        <v>2503</v>
      </c>
      <c r="E2826" s="32" t="s">
        <v>35</v>
      </c>
      <c r="F2826" s="32">
        <f t="shared" si="1697"/>
        <v>1</v>
      </c>
      <c r="G2826" s="32">
        <f>G2825+1</f>
        <v>3</v>
      </c>
      <c r="H2826" s="94">
        <v>155101006</v>
      </c>
      <c r="I2826" s="32">
        <v>1</v>
      </c>
      <c r="J2826" s="32">
        <v>2</v>
      </c>
      <c r="K2826" s="32">
        <v>67</v>
      </c>
      <c r="L2826" s="32" t="s">
        <v>69</v>
      </c>
      <c r="M2826" s="32" t="s">
        <v>37</v>
      </c>
    </row>
    <row r="2827" spans="1:16" ht="16.5" customHeight="1" x14ac:dyDescent="0.3">
      <c r="A2827" s="31" t="b">
        <v>1</v>
      </c>
      <c r="B2827" s="32" t="s">
        <v>70</v>
      </c>
      <c r="C2827" s="32">
        <f t="shared" si="1696"/>
        <v>6100106</v>
      </c>
      <c r="D2827" s="32">
        <f>D2826</f>
        <v>2503</v>
      </c>
      <c r="E2827" s="32" t="s">
        <v>35</v>
      </c>
      <c r="F2827" s="32">
        <f t="shared" si="1697"/>
        <v>1</v>
      </c>
      <c r="G2827" s="32">
        <f>G2826</f>
        <v>3</v>
      </c>
      <c r="H2827" s="94">
        <f>H2825</f>
        <v>160001301</v>
      </c>
      <c r="I2827" s="32">
        <v>4</v>
      </c>
      <c r="J2827" s="32">
        <v>6</v>
      </c>
      <c r="K2827" s="32">
        <v>100</v>
      </c>
      <c r="L2827" s="32" t="s">
        <v>71</v>
      </c>
      <c r="M2827" s="32" t="s">
        <v>37</v>
      </c>
    </row>
    <row r="2828" spans="1:16" ht="16.5" customHeight="1" x14ac:dyDescent="0.3">
      <c r="A2828" s="31" t="b">
        <v>1</v>
      </c>
      <c r="B2828" s="32" t="s">
        <v>68</v>
      </c>
      <c r="C2828" s="32">
        <f t="shared" si="1696"/>
        <v>6100107</v>
      </c>
      <c r="D2828" s="32">
        <f>D2826+1</f>
        <v>2504</v>
      </c>
      <c r="E2828" s="32" t="s">
        <v>35</v>
      </c>
      <c r="F2828" s="32">
        <f t="shared" si="1697"/>
        <v>1</v>
      </c>
      <c r="G2828" s="32">
        <f>G2827+1</f>
        <v>4</v>
      </c>
      <c r="H2828" s="94">
        <v>155101001</v>
      </c>
      <c r="I2828" s="32">
        <v>1</v>
      </c>
      <c r="J2828" s="32">
        <v>2</v>
      </c>
      <c r="K2828" s="32">
        <v>67</v>
      </c>
      <c r="L2828" s="32" t="s">
        <v>69</v>
      </c>
      <c r="M2828" s="32" t="s">
        <v>37</v>
      </c>
    </row>
    <row r="2829" spans="1:16" ht="16.5" customHeight="1" x14ac:dyDescent="0.3">
      <c r="A2829" s="31" t="b">
        <v>1</v>
      </c>
      <c r="B2829" s="32" t="s">
        <v>70</v>
      </c>
      <c r="C2829" s="32">
        <f t="shared" si="1696"/>
        <v>6100108</v>
      </c>
      <c r="D2829" s="32">
        <f>D2828</f>
        <v>2504</v>
      </c>
      <c r="E2829" s="32" t="s">
        <v>35</v>
      </c>
      <c r="F2829" s="32">
        <f t="shared" si="1697"/>
        <v>1</v>
      </c>
      <c r="G2829" s="32">
        <f>G2828</f>
        <v>4</v>
      </c>
      <c r="H2829" s="94">
        <f>H2827</f>
        <v>160001301</v>
      </c>
      <c r="I2829" s="32">
        <v>4</v>
      </c>
      <c r="J2829" s="32">
        <v>6</v>
      </c>
      <c r="K2829" s="32">
        <v>100</v>
      </c>
      <c r="L2829" s="32" t="s">
        <v>71</v>
      </c>
      <c r="M2829" s="32" t="s">
        <v>37</v>
      </c>
    </row>
    <row r="2830" spans="1:16" ht="16.5" customHeight="1" x14ac:dyDescent="0.3">
      <c r="A2830" s="31" t="b">
        <v>1</v>
      </c>
      <c r="B2830" s="32" t="s">
        <v>68</v>
      </c>
      <c r="C2830" s="32">
        <f t="shared" si="1696"/>
        <v>6100109</v>
      </c>
      <c r="D2830" s="32">
        <f>D2828+1</f>
        <v>2505</v>
      </c>
      <c r="E2830" s="32" t="s">
        <v>35</v>
      </c>
      <c r="F2830" s="32">
        <f t="shared" si="1697"/>
        <v>1</v>
      </c>
      <c r="G2830" s="32">
        <f>G2829+1</f>
        <v>5</v>
      </c>
      <c r="H2830" s="94">
        <v>155101003</v>
      </c>
      <c r="I2830" s="32">
        <v>1</v>
      </c>
      <c r="J2830" s="32">
        <v>2</v>
      </c>
      <c r="K2830" s="32">
        <v>67</v>
      </c>
      <c r="L2830" s="32" t="s">
        <v>69</v>
      </c>
      <c r="M2830" s="32" t="s">
        <v>37</v>
      </c>
    </row>
    <row r="2831" spans="1:16" ht="16.5" customHeight="1" x14ac:dyDescent="0.3">
      <c r="A2831" s="31" t="b">
        <v>1</v>
      </c>
      <c r="B2831" s="32" t="s">
        <v>70</v>
      </c>
      <c r="C2831" s="32">
        <f t="shared" si="1696"/>
        <v>6100110</v>
      </c>
      <c r="D2831" s="32">
        <f>D2830</f>
        <v>2505</v>
      </c>
      <c r="E2831" s="32" t="s">
        <v>35</v>
      </c>
      <c r="F2831" s="32">
        <f t="shared" si="1697"/>
        <v>1</v>
      </c>
      <c r="G2831" s="32">
        <f>G2830</f>
        <v>5</v>
      </c>
      <c r="H2831" s="94">
        <f>H2829</f>
        <v>160001301</v>
      </c>
      <c r="I2831" s="32">
        <v>4</v>
      </c>
      <c r="J2831" s="32">
        <v>6</v>
      </c>
      <c r="K2831" s="32">
        <v>100</v>
      </c>
      <c r="L2831" s="32" t="s">
        <v>71</v>
      </c>
      <c r="M2831" s="32" t="s">
        <v>37</v>
      </c>
    </row>
    <row r="2832" spans="1:16" ht="16.5" customHeight="1" x14ac:dyDescent="0.3">
      <c r="A2832" s="31" t="b">
        <v>1</v>
      </c>
      <c r="B2832" s="32" t="s">
        <v>68</v>
      </c>
      <c r="C2832" s="32">
        <f t="shared" si="1696"/>
        <v>6100111</v>
      </c>
      <c r="D2832" s="32">
        <f>D2830+1</f>
        <v>2506</v>
      </c>
      <c r="E2832" s="32" t="s">
        <v>35</v>
      </c>
      <c r="F2832" s="32">
        <f t="shared" si="1697"/>
        <v>1</v>
      </c>
      <c r="G2832" s="32">
        <f>G2831+1</f>
        <v>6</v>
      </c>
      <c r="H2832" s="94" t="s">
        <v>72</v>
      </c>
      <c r="I2832" s="32">
        <v>1</v>
      </c>
      <c r="J2832" s="32">
        <v>2</v>
      </c>
      <c r="K2832" s="32">
        <v>67</v>
      </c>
      <c r="L2832" s="32" t="s">
        <v>69</v>
      </c>
      <c r="M2832" s="32" t="s">
        <v>37</v>
      </c>
    </row>
    <row r="2833" spans="1:13" ht="16.5" customHeight="1" x14ac:dyDescent="0.3">
      <c r="A2833" s="31" t="b">
        <v>1</v>
      </c>
      <c r="B2833" s="32" t="s">
        <v>70</v>
      </c>
      <c r="C2833" s="32">
        <f t="shared" si="1696"/>
        <v>6100112</v>
      </c>
      <c r="D2833" s="32">
        <f>D2832</f>
        <v>2506</v>
      </c>
      <c r="E2833" s="32" t="s">
        <v>35</v>
      </c>
      <c r="F2833" s="32">
        <f t="shared" si="1697"/>
        <v>1</v>
      </c>
      <c r="G2833" s="32">
        <f>G2832</f>
        <v>6</v>
      </c>
      <c r="H2833" s="94">
        <f>H2831</f>
        <v>160001301</v>
      </c>
      <c r="I2833" s="32">
        <v>4</v>
      </c>
      <c r="J2833" s="32">
        <v>6</v>
      </c>
      <c r="K2833" s="32">
        <v>100</v>
      </c>
      <c r="L2833" s="32" t="s">
        <v>71</v>
      </c>
      <c r="M2833" s="32" t="s">
        <v>37</v>
      </c>
    </row>
    <row r="2834" spans="1:13" ht="16.5" customHeight="1" x14ac:dyDescent="0.3">
      <c r="A2834" s="31" t="b">
        <v>1</v>
      </c>
      <c r="B2834" s="32" t="s">
        <v>68</v>
      </c>
      <c r="C2834" s="32">
        <f t="shared" si="1696"/>
        <v>6100113</v>
      </c>
      <c r="D2834" s="32">
        <f>D2832+1</f>
        <v>2507</v>
      </c>
      <c r="E2834" s="32" t="s">
        <v>35</v>
      </c>
      <c r="F2834" s="32">
        <f t="shared" si="1697"/>
        <v>1</v>
      </c>
      <c r="G2834" s="32">
        <f>G2833+1</f>
        <v>7</v>
      </c>
      <c r="H2834" s="94" t="s">
        <v>73</v>
      </c>
      <c r="I2834" s="32">
        <v>1</v>
      </c>
      <c r="J2834" s="32">
        <v>2</v>
      </c>
      <c r="K2834" s="32">
        <v>67</v>
      </c>
      <c r="L2834" s="32" t="s">
        <v>69</v>
      </c>
      <c r="M2834" s="32" t="s">
        <v>37</v>
      </c>
    </row>
    <row r="2835" spans="1:13" ht="16.5" customHeight="1" x14ac:dyDescent="0.3">
      <c r="A2835" s="31" t="b">
        <v>1</v>
      </c>
      <c r="B2835" s="32" t="s">
        <v>70</v>
      </c>
      <c r="C2835" s="32">
        <f t="shared" si="1696"/>
        <v>6100114</v>
      </c>
      <c r="D2835" s="32">
        <f>D2834</f>
        <v>2507</v>
      </c>
      <c r="E2835" s="32" t="s">
        <v>35</v>
      </c>
      <c r="F2835" s="32">
        <f t="shared" si="1697"/>
        <v>1</v>
      </c>
      <c r="G2835" s="32">
        <f>G2834</f>
        <v>7</v>
      </c>
      <c r="H2835" s="94">
        <f>H2833</f>
        <v>160001301</v>
      </c>
      <c r="I2835" s="32">
        <v>4</v>
      </c>
      <c r="J2835" s="32">
        <v>6</v>
      </c>
      <c r="K2835" s="32">
        <v>100</v>
      </c>
      <c r="L2835" s="32" t="s">
        <v>71</v>
      </c>
      <c r="M2835" s="32" t="s">
        <v>37</v>
      </c>
    </row>
    <row r="2836" spans="1:13" ht="16.5" customHeight="1" x14ac:dyDescent="0.3">
      <c r="A2836" s="31" t="b">
        <v>1</v>
      </c>
      <c r="B2836" s="32" t="s">
        <v>68</v>
      </c>
      <c r="C2836" s="32">
        <f t="shared" si="1696"/>
        <v>6100115</v>
      </c>
      <c r="D2836" s="32">
        <f>D2834+1</f>
        <v>2508</v>
      </c>
      <c r="E2836" s="32" t="s">
        <v>35</v>
      </c>
      <c r="F2836" s="32">
        <f t="shared" si="1697"/>
        <v>1</v>
      </c>
      <c r="G2836" s="32">
        <f>G2835+1</f>
        <v>8</v>
      </c>
      <c r="H2836" s="94">
        <v>155101005</v>
      </c>
      <c r="I2836" s="32">
        <v>1</v>
      </c>
      <c r="J2836" s="32">
        <v>2</v>
      </c>
      <c r="K2836" s="32">
        <v>67</v>
      </c>
      <c r="L2836" s="32" t="s">
        <v>69</v>
      </c>
      <c r="M2836" s="32" t="s">
        <v>37</v>
      </c>
    </row>
    <row r="2837" spans="1:13" ht="16.5" customHeight="1" x14ac:dyDescent="0.3">
      <c r="A2837" s="31" t="b">
        <v>1</v>
      </c>
      <c r="B2837" s="32" t="s">
        <v>70</v>
      </c>
      <c r="C2837" s="32">
        <f t="shared" si="1696"/>
        <v>6100116</v>
      </c>
      <c r="D2837" s="32">
        <f>D2836</f>
        <v>2508</v>
      </c>
      <c r="E2837" s="32" t="s">
        <v>35</v>
      </c>
      <c r="F2837" s="32">
        <f t="shared" si="1697"/>
        <v>1</v>
      </c>
      <c r="G2837" s="32">
        <f>G2836</f>
        <v>8</v>
      </c>
      <c r="H2837" s="94">
        <f>H2835</f>
        <v>160001301</v>
      </c>
      <c r="I2837" s="32">
        <v>4</v>
      </c>
      <c r="J2837" s="32">
        <v>6</v>
      </c>
      <c r="K2837" s="32">
        <v>100</v>
      </c>
      <c r="L2837" s="32" t="s">
        <v>71</v>
      </c>
      <c r="M2837" s="32" t="s">
        <v>37</v>
      </c>
    </row>
    <row r="2838" spans="1:13" ht="16.5" customHeight="1" x14ac:dyDescent="0.3">
      <c r="A2838" s="31" t="b">
        <v>1</v>
      </c>
      <c r="B2838" s="32" t="s">
        <v>68</v>
      </c>
      <c r="C2838" s="32">
        <f t="shared" si="1696"/>
        <v>6100117</v>
      </c>
      <c r="D2838" s="32">
        <f>D2836+1</f>
        <v>2509</v>
      </c>
      <c r="E2838" s="32" t="s">
        <v>35</v>
      </c>
      <c r="F2838" s="32">
        <f t="shared" si="1697"/>
        <v>1</v>
      </c>
      <c r="G2838" s="32">
        <f>G2837+1</f>
        <v>9</v>
      </c>
      <c r="H2838" s="94" t="s">
        <v>75</v>
      </c>
      <c r="I2838" s="32">
        <v>1</v>
      </c>
      <c r="J2838" s="32">
        <v>2</v>
      </c>
      <c r="K2838" s="32">
        <v>67</v>
      </c>
      <c r="L2838" s="32" t="s">
        <v>69</v>
      </c>
      <c r="M2838" s="32" t="s">
        <v>37</v>
      </c>
    </row>
    <row r="2839" spans="1:13" ht="16.5" customHeight="1" x14ac:dyDescent="0.3">
      <c r="A2839" s="31" t="b">
        <v>1</v>
      </c>
      <c r="B2839" s="32" t="s">
        <v>70</v>
      </c>
      <c r="C2839" s="32">
        <f t="shared" si="1696"/>
        <v>6100118</v>
      </c>
      <c r="D2839" s="32">
        <f>D2838</f>
        <v>2509</v>
      </c>
      <c r="E2839" s="32" t="s">
        <v>35</v>
      </c>
      <c r="F2839" s="32">
        <f t="shared" si="1697"/>
        <v>1</v>
      </c>
      <c r="G2839" s="32">
        <f>G2838</f>
        <v>9</v>
      </c>
      <c r="H2839" s="94">
        <f>H2837</f>
        <v>160001301</v>
      </c>
      <c r="I2839" s="32">
        <v>4</v>
      </c>
      <c r="J2839" s="32">
        <v>6</v>
      </c>
      <c r="K2839" s="32">
        <v>100</v>
      </c>
      <c r="L2839" s="32" t="s">
        <v>71</v>
      </c>
      <c r="M2839" s="32" t="s">
        <v>37</v>
      </c>
    </row>
    <row r="2840" spans="1:13" ht="16.5" customHeight="1" x14ac:dyDescent="0.3">
      <c r="A2840" s="31" t="b">
        <v>1</v>
      </c>
      <c r="B2840" s="32" t="s">
        <v>68</v>
      </c>
      <c r="C2840" s="32">
        <f t="shared" si="1696"/>
        <v>6100119</v>
      </c>
      <c r="D2840" s="32">
        <f>D2838+1</f>
        <v>2510</v>
      </c>
      <c r="E2840" s="32" t="s">
        <v>35</v>
      </c>
      <c r="F2840" s="32">
        <f t="shared" si="1697"/>
        <v>1</v>
      </c>
      <c r="G2840" s="32">
        <f>G2839+1</f>
        <v>10</v>
      </c>
      <c r="H2840" s="94" t="s">
        <v>74</v>
      </c>
      <c r="I2840" s="32">
        <v>1</v>
      </c>
      <c r="J2840" s="32">
        <v>2</v>
      </c>
      <c r="K2840" s="32">
        <v>67</v>
      </c>
      <c r="L2840" s="32" t="s">
        <v>69</v>
      </c>
      <c r="M2840" s="32" t="s">
        <v>37</v>
      </c>
    </row>
    <row r="2841" spans="1:13" ht="16.5" customHeight="1" x14ac:dyDescent="0.3">
      <c r="A2841" s="31" t="b">
        <v>1</v>
      </c>
      <c r="B2841" s="32" t="s">
        <v>70</v>
      </c>
      <c r="C2841" s="32">
        <f t="shared" si="1696"/>
        <v>6100120</v>
      </c>
      <c r="D2841" s="32">
        <f>D2840</f>
        <v>2510</v>
      </c>
      <c r="E2841" s="32" t="s">
        <v>35</v>
      </c>
      <c r="F2841" s="32">
        <f t="shared" si="1697"/>
        <v>1</v>
      </c>
      <c r="G2841" s="32">
        <f>G2840</f>
        <v>10</v>
      </c>
      <c r="H2841" s="94">
        <f>H2839</f>
        <v>160001301</v>
      </c>
      <c r="I2841" s="32">
        <v>4</v>
      </c>
      <c r="J2841" s="32">
        <v>6</v>
      </c>
      <c r="K2841" s="32">
        <v>100</v>
      </c>
      <c r="L2841" s="32" t="s">
        <v>71</v>
      </c>
      <c r="M2841" s="32" t="s">
        <v>37</v>
      </c>
    </row>
    <row r="2842" spans="1:13" ht="16.5" customHeight="1" x14ac:dyDescent="0.3">
      <c r="A2842" s="31" t="b">
        <v>1</v>
      </c>
      <c r="B2842" s="32" t="s">
        <v>68</v>
      </c>
      <c r="C2842" s="15">
        <v>6100201</v>
      </c>
      <c r="D2842" s="32">
        <f>D2840+1</f>
        <v>2511</v>
      </c>
      <c r="E2842" s="32" t="s">
        <v>35</v>
      </c>
      <c r="F2842" s="15">
        <v>2</v>
      </c>
      <c r="G2842" s="32">
        <v>1</v>
      </c>
      <c r="H2842" s="94">
        <v>155101006</v>
      </c>
      <c r="I2842" s="32">
        <v>1</v>
      </c>
      <c r="J2842" s="32">
        <v>2</v>
      </c>
      <c r="K2842" s="32">
        <v>67</v>
      </c>
      <c r="L2842" s="32" t="s">
        <v>69</v>
      </c>
      <c r="M2842" s="32" t="s">
        <v>37</v>
      </c>
    </row>
    <row r="2843" spans="1:13" ht="16.5" customHeight="1" x14ac:dyDescent="0.3">
      <c r="A2843" s="31" t="b">
        <v>1</v>
      </c>
      <c r="B2843" s="32" t="s">
        <v>70</v>
      </c>
      <c r="C2843" s="32">
        <f t="shared" ref="C2843:C2861" si="1698">C2842+1</f>
        <v>6100202</v>
      </c>
      <c r="D2843" s="32">
        <f>D2842</f>
        <v>2511</v>
      </c>
      <c r="E2843" s="32" t="s">
        <v>35</v>
      </c>
      <c r="F2843" s="32">
        <f>F2842</f>
        <v>2</v>
      </c>
      <c r="G2843" s="32">
        <f>G2842</f>
        <v>1</v>
      </c>
      <c r="H2843" s="94">
        <f>H2841</f>
        <v>160001301</v>
      </c>
      <c r="I2843" s="32">
        <v>5</v>
      </c>
      <c r="J2843" s="32">
        <v>7</v>
      </c>
      <c r="K2843" s="32">
        <v>100</v>
      </c>
      <c r="L2843" s="32" t="s">
        <v>71</v>
      </c>
      <c r="M2843" s="32" t="s">
        <v>37</v>
      </c>
    </row>
    <row r="2844" spans="1:13" ht="16.5" customHeight="1" x14ac:dyDescent="0.3">
      <c r="A2844" s="31" t="b">
        <v>1</v>
      </c>
      <c r="B2844" s="32" t="s">
        <v>68</v>
      </c>
      <c r="C2844" s="32">
        <f t="shared" si="1698"/>
        <v>6100203</v>
      </c>
      <c r="D2844" s="32">
        <f>D2842+1</f>
        <v>2512</v>
      </c>
      <c r="E2844" s="32" t="s">
        <v>35</v>
      </c>
      <c r="F2844" s="32">
        <f t="shared" ref="F2844:F2861" si="1699">F2843</f>
        <v>2</v>
      </c>
      <c r="G2844" s="32">
        <f>G2843+1</f>
        <v>2</v>
      </c>
      <c r="H2844" s="94">
        <v>155101005</v>
      </c>
      <c r="I2844" s="32">
        <v>1</v>
      </c>
      <c r="J2844" s="32">
        <v>2</v>
      </c>
      <c r="K2844" s="32">
        <v>67</v>
      </c>
      <c r="L2844" s="32" t="s">
        <v>69</v>
      </c>
      <c r="M2844" s="32" t="s">
        <v>37</v>
      </c>
    </row>
    <row r="2845" spans="1:13" ht="16.5" customHeight="1" x14ac:dyDescent="0.3">
      <c r="A2845" s="31" t="b">
        <v>1</v>
      </c>
      <c r="B2845" s="32" t="s">
        <v>70</v>
      </c>
      <c r="C2845" s="32">
        <f t="shared" si="1698"/>
        <v>6100204</v>
      </c>
      <c r="D2845" s="32">
        <f>D2844</f>
        <v>2512</v>
      </c>
      <c r="E2845" s="32" t="s">
        <v>35</v>
      </c>
      <c r="F2845" s="32">
        <f t="shared" si="1699"/>
        <v>2</v>
      </c>
      <c r="G2845" s="32">
        <f>G2844</f>
        <v>2</v>
      </c>
      <c r="H2845" s="94">
        <f>H2843</f>
        <v>160001301</v>
      </c>
      <c r="I2845" s="32">
        <v>5</v>
      </c>
      <c r="J2845" s="32">
        <v>7</v>
      </c>
      <c r="K2845" s="32">
        <v>100</v>
      </c>
      <c r="L2845" s="32" t="s">
        <v>71</v>
      </c>
      <c r="M2845" s="32" t="s">
        <v>37</v>
      </c>
    </row>
    <row r="2846" spans="1:13" ht="16.5" customHeight="1" x14ac:dyDescent="0.3">
      <c r="A2846" s="31" t="b">
        <v>1</v>
      </c>
      <c r="B2846" s="32" t="s">
        <v>68</v>
      </c>
      <c r="C2846" s="32">
        <f t="shared" si="1698"/>
        <v>6100205</v>
      </c>
      <c r="D2846" s="32">
        <f>D2844+1</f>
        <v>2513</v>
      </c>
      <c r="E2846" s="32" t="s">
        <v>35</v>
      </c>
      <c r="F2846" s="32">
        <f t="shared" si="1699"/>
        <v>2</v>
      </c>
      <c r="G2846" s="32">
        <f>G2845+1</f>
        <v>3</v>
      </c>
      <c r="H2846" s="94">
        <v>155101002</v>
      </c>
      <c r="I2846" s="32">
        <v>1</v>
      </c>
      <c r="J2846" s="32">
        <v>2</v>
      </c>
      <c r="K2846" s="32">
        <v>67</v>
      </c>
      <c r="L2846" s="32" t="s">
        <v>69</v>
      </c>
      <c r="M2846" s="32" t="s">
        <v>37</v>
      </c>
    </row>
    <row r="2847" spans="1:13" ht="16.5" customHeight="1" x14ac:dyDescent="0.3">
      <c r="A2847" s="31" t="b">
        <v>1</v>
      </c>
      <c r="B2847" s="32" t="s">
        <v>70</v>
      </c>
      <c r="C2847" s="32">
        <f t="shared" si="1698"/>
        <v>6100206</v>
      </c>
      <c r="D2847" s="32">
        <f>D2846</f>
        <v>2513</v>
      </c>
      <c r="E2847" s="32" t="s">
        <v>35</v>
      </c>
      <c r="F2847" s="32">
        <f t="shared" si="1699"/>
        <v>2</v>
      </c>
      <c r="G2847" s="32">
        <f>G2846</f>
        <v>3</v>
      </c>
      <c r="H2847" s="94">
        <f>H2845</f>
        <v>160001301</v>
      </c>
      <c r="I2847" s="32">
        <v>5</v>
      </c>
      <c r="J2847" s="32">
        <v>7</v>
      </c>
      <c r="K2847" s="32">
        <v>100</v>
      </c>
      <c r="L2847" s="32" t="s">
        <v>71</v>
      </c>
      <c r="M2847" s="32" t="s">
        <v>37</v>
      </c>
    </row>
    <row r="2848" spans="1:13" ht="16.5" customHeight="1" x14ac:dyDescent="0.3">
      <c r="A2848" s="31" t="b">
        <v>1</v>
      </c>
      <c r="B2848" s="32" t="s">
        <v>68</v>
      </c>
      <c r="C2848" s="32">
        <f t="shared" si="1698"/>
        <v>6100207</v>
      </c>
      <c r="D2848" s="32">
        <f>D2846+1</f>
        <v>2514</v>
      </c>
      <c r="E2848" s="32" t="s">
        <v>35</v>
      </c>
      <c r="F2848" s="32">
        <f t="shared" si="1699"/>
        <v>2</v>
      </c>
      <c r="G2848" s="32">
        <f>G2847+1</f>
        <v>4</v>
      </c>
      <c r="H2848" s="94">
        <v>155101004</v>
      </c>
      <c r="I2848" s="32">
        <v>1</v>
      </c>
      <c r="J2848" s="32">
        <v>2</v>
      </c>
      <c r="K2848" s="32">
        <v>67</v>
      </c>
      <c r="L2848" s="32" t="s">
        <v>69</v>
      </c>
      <c r="M2848" s="32" t="s">
        <v>37</v>
      </c>
    </row>
    <row r="2849" spans="1:13" ht="16.5" customHeight="1" x14ac:dyDescent="0.3">
      <c r="A2849" s="31" t="b">
        <v>1</v>
      </c>
      <c r="B2849" s="32" t="s">
        <v>70</v>
      </c>
      <c r="C2849" s="32">
        <f t="shared" si="1698"/>
        <v>6100208</v>
      </c>
      <c r="D2849" s="32">
        <f>D2848</f>
        <v>2514</v>
      </c>
      <c r="E2849" s="32" t="s">
        <v>35</v>
      </c>
      <c r="F2849" s="32">
        <f t="shared" si="1699"/>
        <v>2</v>
      </c>
      <c r="G2849" s="32">
        <f>G2848</f>
        <v>4</v>
      </c>
      <c r="H2849" s="94">
        <f>H2847</f>
        <v>160001301</v>
      </c>
      <c r="I2849" s="32">
        <v>5</v>
      </c>
      <c r="J2849" s="32">
        <v>7</v>
      </c>
      <c r="K2849" s="32">
        <v>100</v>
      </c>
      <c r="L2849" s="32" t="s">
        <v>71</v>
      </c>
      <c r="M2849" s="32" t="s">
        <v>37</v>
      </c>
    </row>
    <row r="2850" spans="1:13" ht="16.5" customHeight="1" x14ac:dyDescent="0.3">
      <c r="A2850" s="31" t="b">
        <v>1</v>
      </c>
      <c r="B2850" s="32" t="s">
        <v>68</v>
      </c>
      <c r="C2850" s="32">
        <f t="shared" si="1698"/>
        <v>6100209</v>
      </c>
      <c r="D2850" s="32">
        <f>D2848+1</f>
        <v>2515</v>
      </c>
      <c r="E2850" s="32" t="s">
        <v>35</v>
      </c>
      <c r="F2850" s="32">
        <f t="shared" si="1699"/>
        <v>2</v>
      </c>
      <c r="G2850" s="32">
        <f>G2849+1</f>
        <v>5</v>
      </c>
      <c r="H2850" s="94" t="s">
        <v>74</v>
      </c>
      <c r="I2850" s="32">
        <v>1</v>
      </c>
      <c r="J2850" s="32">
        <v>2</v>
      </c>
      <c r="K2850" s="32">
        <v>67</v>
      </c>
      <c r="L2850" s="32" t="s">
        <v>69</v>
      </c>
      <c r="M2850" s="32" t="s">
        <v>37</v>
      </c>
    </row>
    <row r="2851" spans="1:13" ht="16.5" customHeight="1" x14ac:dyDescent="0.3">
      <c r="A2851" s="31" t="b">
        <v>1</v>
      </c>
      <c r="B2851" s="32" t="s">
        <v>70</v>
      </c>
      <c r="C2851" s="32">
        <f t="shared" si="1698"/>
        <v>6100210</v>
      </c>
      <c r="D2851" s="32">
        <f>D2850</f>
        <v>2515</v>
      </c>
      <c r="E2851" s="32" t="s">
        <v>35</v>
      </c>
      <c r="F2851" s="32">
        <f t="shared" si="1699"/>
        <v>2</v>
      </c>
      <c r="G2851" s="32">
        <f>G2850</f>
        <v>5</v>
      </c>
      <c r="H2851" s="94">
        <f>H2849</f>
        <v>160001301</v>
      </c>
      <c r="I2851" s="32">
        <v>5</v>
      </c>
      <c r="J2851" s="32">
        <v>7</v>
      </c>
      <c r="K2851" s="32">
        <v>100</v>
      </c>
      <c r="L2851" s="32" t="s">
        <v>71</v>
      </c>
      <c r="M2851" s="32" t="s">
        <v>37</v>
      </c>
    </row>
    <row r="2852" spans="1:13" ht="16.5" customHeight="1" x14ac:dyDescent="0.3">
      <c r="A2852" s="31" t="b">
        <v>1</v>
      </c>
      <c r="B2852" s="32" t="s">
        <v>68</v>
      </c>
      <c r="C2852" s="32">
        <f t="shared" si="1698"/>
        <v>6100211</v>
      </c>
      <c r="D2852" s="32">
        <f>D2850+1</f>
        <v>2516</v>
      </c>
      <c r="E2852" s="32" t="s">
        <v>35</v>
      </c>
      <c r="F2852" s="32">
        <f t="shared" si="1699"/>
        <v>2</v>
      </c>
      <c r="G2852" s="32">
        <f>G2851+1</f>
        <v>6</v>
      </c>
      <c r="H2852" s="94">
        <v>155101001</v>
      </c>
      <c r="I2852" s="32">
        <v>1</v>
      </c>
      <c r="J2852" s="32">
        <v>2</v>
      </c>
      <c r="K2852" s="32">
        <v>67</v>
      </c>
      <c r="L2852" s="32" t="s">
        <v>69</v>
      </c>
      <c r="M2852" s="32" t="s">
        <v>37</v>
      </c>
    </row>
    <row r="2853" spans="1:13" ht="16.5" customHeight="1" x14ac:dyDescent="0.3">
      <c r="A2853" s="31" t="b">
        <v>1</v>
      </c>
      <c r="B2853" s="32" t="s">
        <v>70</v>
      </c>
      <c r="C2853" s="32">
        <f t="shared" si="1698"/>
        <v>6100212</v>
      </c>
      <c r="D2853" s="32">
        <f>D2852</f>
        <v>2516</v>
      </c>
      <c r="E2853" s="32" t="s">
        <v>35</v>
      </c>
      <c r="F2853" s="32">
        <f t="shared" si="1699"/>
        <v>2</v>
      </c>
      <c r="G2853" s="32">
        <f>G2852</f>
        <v>6</v>
      </c>
      <c r="H2853" s="94">
        <f>H2851</f>
        <v>160001301</v>
      </c>
      <c r="I2853" s="32">
        <v>5</v>
      </c>
      <c r="J2853" s="32">
        <v>7</v>
      </c>
      <c r="K2853" s="32">
        <v>100</v>
      </c>
      <c r="L2853" s="32" t="s">
        <v>71</v>
      </c>
      <c r="M2853" s="32" t="s">
        <v>37</v>
      </c>
    </row>
    <row r="2854" spans="1:13" ht="16.5" customHeight="1" x14ac:dyDescent="0.3">
      <c r="A2854" s="31" t="b">
        <v>1</v>
      </c>
      <c r="B2854" s="32" t="s">
        <v>68</v>
      </c>
      <c r="C2854" s="32">
        <f t="shared" si="1698"/>
        <v>6100213</v>
      </c>
      <c r="D2854" s="32">
        <f>D2852+1</f>
        <v>2517</v>
      </c>
      <c r="E2854" s="32" t="s">
        <v>35</v>
      </c>
      <c r="F2854" s="32">
        <f t="shared" si="1699"/>
        <v>2</v>
      </c>
      <c r="G2854" s="32">
        <f>G2853+1</f>
        <v>7</v>
      </c>
      <c r="H2854" s="94">
        <v>155101003</v>
      </c>
      <c r="I2854" s="32">
        <v>1</v>
      </c>
      <c r="J2854" s="32">
        <v>2</v>
      </c>
      <c r="K2854" s="32">
        <v>67</v>
      </c>
      <c r="L2854" s="32" t="s">
        <v>69</v>
      </c>
      <c r="M2854" s="32" t="s">
        <v>37</v>
      </c>
    </row>
    <row r="2855" spans="1:13" ht="16.5" customHeight="1" x14ac:dyDescent="0.3">
      <c r="A2855" s="31" t="b">
        <v>1</v>
      </c>
      <c r="B2855" s="32" t="s">
        <v>70</v>
      </c>
      <c r="C2855" s="32">
        <f t="shared" si="1698"/>
        <v>6100214</v>
      </c>
      <c r="D2855" s="32">
        <f>D2854</f>
        <v>2517</v>
      </c>
      <c r="E2855" s="32" t="s">
        <v>35</v>
      </c>
      <c r="F2855" s="32">
        <f t="shared" si="1699"/>
        <v>2</v>
      </c>
      <c r="G2855" s="32">
        <f>G2854</f>
        <v>7</v>
      </c>
      <c r="H2855" s="94">
        <f>H2853</f>
        <v>160001301</v>
      </c>
      <c r="I2855" s="32">
        <v>5</v>
      </c>
      <c r="J2855" s="32">
        <v>7</v>
      </c>
      <c r="K2855" s="32">
        <v>100</v>
      </c>
      <c r="L2855" s="32" t="s">
        <v>71</v>
      </c>
      <c r="M2855" s="32" t="s">
        <v>37</v>
      </c>
    </row>
    <row r="2856" spans="1:13" ht="16.5" customHeight="1" x14ac:dyDescent="0.3">
      <c r="A2856" s="31" t="b">
        <v>1</v>
      </c>
      <c r="B2856" s="32" t="s">
        <v>68</v>
      </c>
      <c r="C2856" s="32">
        <f t="shared" si="1698"/>
        <v>6100215</v>
      </c>
      <c r="D2856" s="32">
        <f>D2854+1</f>
        <v>2518</v>
      </c>
      <c r="E2856" s="32" t="s">
        <v>35</v>
      </c>
      <c r="F2856" s="32">
        <f t="shared" si="1699"/>
        <v>2</v>
      </c>
      <c r="G2856" s="32">
        <f>G2855+1</f>
        <v>8</v>
      </c>
      <c r="H2856" s="94" t="s">
        <v>72</v>
      </c>
      <c r="I2856" s="32">
        <v>1</v>
      </c>
      <c r="J2856" s="32">
        <v>2</v>
      </c>
      <c r="K2856" s="32">
        <v>67</v>
      </c>
      <c r="L2856" s="32" t="s">
        <v>69</v>
      </c>
      <c r="M2856" s="32" t="s">
        <v>37</v>
      </c>
    </row>
    <row r="2857" spans="1:13" ht="16.5" customHeight="1" x14ac:dyDescent="0.3">
      <c r="A2857" s="31" t="b">
        <v>1</v>
      </c>
      <c r="B2857" s="32" t="s">
        <v>70</v>
      </c>
      <c r="C2857" s="32">
        <f t="shared" si="1698"/>
        <v>6100216</v>
      </c>
      <c r="D2857" s="32">
        <f>D2856</f>
        <v>2518</v>
      </c>
      <c r="E2857" s="32" t="s">
        <v>35</v>
      </c>
      <c r="F2857" s="32">
        <f t="shared" si="1699"/>
        <v>2</v>
      </c>
      <c r="G2857" s="32">
        <f>G2856</f>
        <v>8</v>
      </c>
      <c r="H2857" s="94">
        <f>H2855</f>
        <v>160001301</v>
      </c>
      <c r="I2857" s="32">
        <v>5</v>
      </c>
      <c r="J2857" s="32">
        <v>7</v>
      </c>
      <c r="K2857" s="32">
        <v>100</v>
      </c>
      <c r="L2857" s="32" t="s">
        <v>71</v>
      </c>
      <c r="M2857" s="32" t="s">
        <v>37</v>
      </c>
    </row>
    <row r="2858" spans="1:13" ht="16.5" customHeight="1" x14ac:dyDescent="0.3">
      <c r="A2858" s="31" t="b">
        <v>1</v>
      </c>
      <c r="B2858" s="32" t="s">
        <v>68</v>
      </c>
      <c r="C2858" s="32">
        <f t="shared" si="1698"/>
        <v>6100217</v>
      </c>
      <c r="D2858" s="32">
        <f>D2856+1</f>
        <v>2519</v>
      </c>
      <c r="E2858" s="32" t="s">
        <v>35</v>
      </c>
      <c r="F2858" s="32">
        <f t="shared" si="1699"/>
        <v>2</v>
      </c>
      <c r="G2858" s="32">
        <f>G2857+1</f>
        <v>9</v>
      </c>
      <c r="H2858" s="94" t="s">
        <v>73</v>
      </c>
      <c r="I2858" s="32">
        <v>1</v>
      </c>
      <c r="J2858" s="32">
        <v>2</v>
      </c>
      <c r="K2858" s="32">
        <v>67</v>
      </c>
      <c r="L2858" s="32" t="s">
        <v>69</v>
      </c>
      <c r="M2858" s="32" t="s">
        <v>37</v>
      </c>
    </row>
    <row r="2859" spans="1:13" ht="16.5" customHeight="1" x14ac:dyDescent="0.3">
      <c r="A2859" s="31" t="b">
        <v>1</v>
      </c>
      <c r="B2859" s="32" t="s">
        <v>70</v>
      </c>
      <c r="C2859" s="32">
        <f t="shared" si="1698"/>
        <v>6100218</v>
      </c>
      <c r="D2859" s="32">
        <f>D2858</f>
        <v>2519</v>
      </c>
      <c r="E2859" s="32" t="s">
        <v>35</v>
      </c>
      <c r="F2859" s="32">
        <f t="shared" si="1699"/>
        <v>2</v>
      </c>
      <c r="G2859" s="32">
        <f>G2858</f>
        <v>9</v>
      </c>
      <c r="H2859" s="94">
        <f>H2857</f>
        <v>160001301</v>
      </c>
      <c r="I2859" s="32">
        <v>5</v>
      </c>
      <c r="J2859" s="32">
        <v>7</v>
      </c>
      <c r="K2859" s="32">
        <v>100</v>
      </c>
      <c r="L2859" s="32" t="s">
        <v>71</v>
      </c>
      <c r="M2859" s="32" t="s">
        <v>37</v>
      </c>
    </row>
    <row r="2860" spans="1:13" ht="16.5" customHeight="1" x14ac:dyDescent="0.3">
      <c r="A2860" s="31" t="b">
        <v>1</v>
      </c>
      <c r="B2860" s="32" t="s">
        <v>68</v>
      </c>
      <c r="C2860" s="32">
        <f t="shared" si="1698"/>
        <v>6100219</v>
      </c>
      <c r="D2860" s="32">
        <f>D2858+1</f>
        <v>2520</v>
      </c>
      <c r="E2860" s="32" t="s">
        <v>35</v>
      </c>
      <c r="F2860" s="32">
        <f t="shared" si="1699"/>
        <v>2</v>
      </c>
      <c r="G2860" s="32">
        <f>G2859+1</f>
        <v>10</v>
      </c>
      <c r="H2860" s="94" t="s">
        <v>75</v>
      </c>
      <c r="I2860" s="32">
        <v>1</v>
      </c>
      <c r="J2860" s="32">
        <v>2</v>
      </c>
      <c r="K2860" s="32">
        <v>67</v>
      </c>
      <c r="L2860" s="32" t="s">
        <v>69</v>
      </c>
      <c r="M2860" s="32" t="s">
        <v>37</v>
      </c>
    </row>
    <row r="2861" spans="1:13" ht="16.5" customHeight="1" x14ac:dyDescent="0.3">
      <c r="A2861" s="31" t="b">
        <v>1</v>
      </c>
      <c r="B2861" s="32" t="s">
        <v>70</v>
      </c>
      <c r="C2861" s="32">
        <f t="shared" si="1698"/>
        <v>6100220</v>
      </c>
      <c r="D2861" s="32">
        <f>D2860</f>
        <v>2520</v>
      </c>
      <c r="E2861" s="32" t="s">
        <v>35</v>
      </c>
      <c r="F2861" s="32">
        <f t="shared" si="1699"/>
        <v>2</v>
      </c>
      <c r="G2861" s="32">
        <f>G2860</f>
        <v>10</v>
      </c>
      <c r="H2861" s="94">
        <f>H2859</f>
        <v>160001301</v>
      </c>
      <c r="I2861" s="32">
        <v>5</v>
      </c>
      <c r="J2861" s="32">
        <v>7</v>
      </c>
      <c r="K2861" s="32">
        <v>100</v>
      </c>
      <c r="L2861" s="32" t="s">
        <v>71</v>
      </c>
      <c r="M2861" s="32" t="s">
        <v>37</v>
      </c>
    </row>
    <row r="2862" spans="1:13" ht="16.5" customHeight="1" x14ac:dyDescent="0.3">
      <c r="A2862" s="31" t="b">
        <v>1</v>
      </c>
      <c r="B2862" s="32" t="s">
        <v>68</v>
      </c>
      <c r="C2862" s="15">
        <v>6100301</v>
      </c>
      <c r="D2862" s="32">
        <f>D2860+1</f>
        <v>2521</v>
      </c>
      <c r="E2862" s="32" t="s">
        <v>35</v>
      </c>
      <c r="F2862" s="15">
        <v>3</v>
      </c>
      <c r="G2862" s="32">
        <v>1</v>
      </c>
      <c r="H2862" s="94">
        <v>155101005</v>
      </c>
      <c r="I2862" s="32">
        <v>1</v>
      </c>
      <c r="J2862" s="32">
        <v>2</v>
      </c>
      <c r="K2862" s="32">
        <v>67</v>
      </c>
      <c r="L2862" s="32" t="s">
        <v>69</v>
      </c>
      <c r="M2862" s="32" t="s">
        <v>37</v>
      </c>
    </row>
    <row r="2863" spans="1:13" ht="16.5" customHeight="1" x14ac:dyDescent="0.3">
      <c r="A2863" s="31" t="b">
        <v>1</v>
      </c>
      <c r="B2863" s="32" t="s">
        <v>70</v>
      </c>
      <c r="C2863" s="32">
        <f t="shared" ref="C2863:C2881" si="1700">C2862+1</f>
        <v>6100302</v>
      </c>
      <c r="D2863" s="32">
        <f>D2862</f>
        <v>2521</v>
      </c>
      <c r="E2863" s="32" t="s">
        <v>35</v>
      </c>
      <c r="F2863" s="32">
        <f>F2862</f>
        <v>3</v>
      </c>
      <c r="G2863" s="32">
        <f>G2862</f>
        <v>1</v>
      </c>
      <c r="H2863" s="95">
        <v>160001302</v>
      </c>
      <c r="I2863" s="32">
        <v>3</v>
      </c>
      <c r="J2863" s="32">
        <v>4</v>
      </c>
      <c r="K2863" s="32">
        <v>100</v>
      </c>
      <c r="L2863" s="32" t="s">
        <v>71</v>
      </c>
      <c r="M2863" s="32" t="s">
        <v>37</v>
      </c>
    </row>
    <row r="2864" spans="1:13" ht="16.5" customHeight="1" x14ac:dyDescent="0.3">
      <c r="A2864" s="31" t="b">
        <v>1</v>
      </c>
      <c r="B2864" s="32" t="s">
        <v>68</v>
      </c>
      <c r="C2864" s="32">
        <f t="shared" si="1700"/>
        <v>6100303</v>
      </c>
      <c r="D2864" s="32">
        <f>D2862+1</f>
        <v>2522</v>
      </c>
      <c r="E2864" s="32" t="s">
        <v>35</v>
      </c>
      <c r="F2864" s="32">
        <f t="shared" ref="F2864:F2881" si="1701">F2863</f>
        <v>3</v>
      </c>
      <c r="G2864" s="32">
        <f>G2863+1</f>
        <v>2</v>
      </c>
      <c r="H2864" s="94">
        <v>155101001</v>
      </c>
      <c r="I2864" s="32">
        <v>1</v>
      </c>
      <c r="J2864" s="32">
        <v>2</v>
      </c>
      <c r="K2864" s="32">
        <v>67</v>
      </c>
      <c r="L2864" s="32" t="s">
        <v>69</v>
      </c>
      <c r="M2864" s="32" t="s">
        <v>37</v>
      </c>
    </row>
    <row r="2865" spans="1:13" ht="16.5" customHeight="1" x14ac:dyDescent="0.3">
      <c r="A2865" s="31" t="b">
        <v>1</v>
      </c>
      <c r="B2865" s="32" t="s">
        <v>70</v>
      </c>
      <c r="C2865" s="32">
        <f t="shared" si="1700"/>
        <v>6100304</v>
      </c>
      <c r="D2865" s="32">
        <f>D2864</f>
        <v>2522</v>
      </c>
      <c r="E2865" s="32" t="s">
        <v>35</v>
      </c>
      <c r="F2865" s="32">
        <f t="shared" si="1701"/>
        <v>3</v>
      </c>
      <c r="G2865" s="32">
        <f>G2864</f>
        <v>2</v>
      </c>
      <c r="H2865" s="94">
        <f>H2863</f>
        <v>160001302</v>
      </c>
      <c r="I2865" s="32">
        <v>3</v>
      </c>
      <c r="J2865" s="32">
        <v>4</v>
      </c>
      <c r="K2865" s="32">
        <v>100</v>
      </c>
      <c r="L2865" s="32" t="s">
        <v>71</v>
      </c>
      <c r="M2865" s="32" t="s">
        <v>37</v>
      </c>
    </row>
    <row r="2866" spans="1:13" ht="16.5" customHeight="1" x14ac:dyDescent="0.3">
      <c r="A2866" s="31" t="b">
        <v>1</v>
      </c>
      <c r="B2866" s="32" t="s">
        <v>68</v>
      </c>
      <c r="C2866" s="32">
        <f t="shared" si="1700"/>
        <v>6100305</v>
      </c>
      <c r="D2866" s="32">
        <f>D2864+1</f>
        <v>2523</v>
      </c>
      <c r="E2866" s="32" t="s">
        <v>35</v>
      </c>
      <c r="F2866" s="32">
        <f t="shared" si="1701"/>
        <v>3</v>
      </c>
      <c r="G2866" s="32">
        <f>G2865+1</f>
        <v>3</v>
      </c>
      <c r="H2866" s="94">
        <v>155101004</v>
      </c>
      <c r="I2866" s="32">
        <v>1</v>
      </c>
      <c r="J2866" s="32">
        <v>2</v>
      </c>
      <c r="K2866" s="32">
        <v>67</v>
      </c>
      <c r="L2866" s="32" t="s">
        <v>69</v>
      </c>
      <c r="M2866" s="32" t="s">
        <v>37</v>
      </c>
    </row>
    <row r="2867" spans="1:13" ht="16.5" customHeight="1" x14ac:dyDescent="0.3">
      <c r="A2867" s="31" t="b">
        <v>1</v>
      </c>
      <c r="B2867" s="32" t="s">
        <v>70</v>
      </c>
      <c r="C2867" s="32">
        <f t="shared" si="1700"/>
        <v>6100306</v>
      </c>
      <c r="D2867" s="32">
        <f>D2866</f>
        <v>2523</v>
      </c>
      <c r="E2867" s="32" t="s">
        <v>35</v>
      </c>
      <c r="F2867" s="32">
        <f t="shared" si="1701"/>
        <v>3</v>
      </c>
      <c r="G2867" s="32">
        <f>G2866</f>
        <v>3</v>
      </c>
      <c r="H2867" s="94">
        <f>H2865</f>
        <v>160001302</v>
      </c>
      <c r="I2867" s="32">
        <v>3</v>
      </c>
      <c r="J2867" s="32">
        <v>4</v>
      </c>
      <c r="K2867" s="32">
        <v>100</v>
      </c>
      <c r="L2867" s="32" t="s">
        <v>71</v>
      </c>
      <c r="M2867" s="32" t="s">
        <v>37</v>
      </c>
    </row>
    <row r="2868" spans="1:13" ht="16.5" customHeight="1" x14ac:dyDescent="0.3">
      <c r="A2868" s="31" t="b">
        <v>1</v>
      </c>
      <c r="B2868" s="32" t="s">
        <v>68</v>
      </c>
      <c r="C2868" s="32">
        <f t="shared" si="1700"/>
        <v>6100307</v>
      </c>
      <c r="D2868" s="32">
        <f>D2866+1</f>
        <v>2524</v>
      </c>
      <c r="E2868" s="32" t="s">
        <v>35</v>
      </c>
      <c r="F2868" s="32">
        <f t="shared" si="1701"/>
        <v>3</v>
      </c>
      <c r="G2868" s="32">
        <f>G2867+1</f>
        <v>4</v>
      </c>
      <c r="H2868" s="94" t="s">
        <v>76</v>
      </c>
      <c r="I2868" s="32">
        <v>1</v>
      </c>
      <c r="J2868" s="32">
        <v>2</v>
      </c>
      <c r="K2868" s="32">
        <v>67</v>
      </c>
      <c r="L2868" s="32" t="s">
        <v>69</v>
      </c>
      <c r="M2868" s="32" t="s">
        <v>37</v>
      </c>
    </row>
    <row r="2869" spans="1:13" ht="16.5" customHeight="1" x14ac:dyDescent="0.3">
      <c r="A2869" s="31" t="b">
        <v>1</v>
      </c>
      <c r="B2869" s="32" t="s">
        <v>70</v>
      </c>
      <c r="C2869" s="32">
        <f t="shared" si="1700"/>
        <v>6100308</v>
      </c>
      <c r="D2869" s="32">
        <f>D2868</f>
        <v>2524</v>
      </c>
      <c r="E2869" s="32" t="s">
        <v>35</v>
      </c>
      <c r="F2869" s="32">
        <f t="shared" si="1701"/>
        <v>3</v>
      </c>
      <c r="G2869" s="32">
        <f>G2868</f>
        <v>4</v>
      </c>
      <c r="H2869" s="94">
        <f>H2867</f>
        <v>160001302</v>
      </c>
      <c r="I2869" s="32">
        <v>3</v>
      </c>
      <c r="J2869" s="32">
        <v>4</v>
      </c>
      <c r="K2869" s="32">
        <v>100</v>
      </c>
      <c r="L2869" s="32" t="s">
        <v>71</v>
      </c>
      <c r="M2869" s="32" t="s">
        <v>37</v>
      </c>
    </row>
    <row r="2870" spans="1:13" ht="16.5" customHeight="1" x14ac:dyDescent="0.3">
      <c r="A2870" s="31" t="b">
        <v>1</v>
      </c>
      <c r="B2870" s="32" t="s">
        <v>68</v>
      </c>
      <c r="C2870" s="32">
        <f t="shared" si="1700"/>
        <v>6100309</v>
      </c>
      <c r="D2870" s="32">
        <f>D2868+1</f>
        <v>2525</v>
      </c>
      <c r="E2870" s="32" t="s">
        <v>35</v>
      </c>
      <c r="F2870" s="32">
        <f t="shared" si="1701"/>
        <v>3</v>
      </c>
      <c r="G2870" s="32">
        <f>G2869+1</f>
        <v>5</v>
      </c>
      <c r="H2870" s="94">
        <v>155101006</v>
      </c>
      <c r="I2870" s="32">
        <v>1</v>
      </c>
      <c r="J2870" s="32">
        <v>2</v>
      </c>
      <c r="K2870" s="32">
        <v>67</v>
      </c>
      <c r="L2870" s="32" t="s">
        <v>69</v>
      </c>
      <c r="M2870" s="32" t="s">
        <v>37</v>
      </c>
    </row>
    <row r="2871" spans="1:13" ht="16.5" customHeight="1" x14ac:dyDescent="0.3">
      <c r="A2871" s="31" t="b">
        <v>1</v>
      </c>
      <c r="B2871" s="32" t="s">
        <v>70</v>
      </c>
      <c r="C2871" s="32">
        <f t="shared" si="1700"/>
        <v>6100310</v>
      </c>
      <c r="D2871" s="32">
        <f>D2870</f>
        <v>2525</v>
      </c>
      <c r="E2871" s="32" t="s">
        <v>35</v>
      </c>
      <c r="F2871" s="32">
        <f t="shared" si="1701"/>
        <v>3</v>
      </c>
      <c r="G2871" s="32">
        <f>G2870</f>
        <v>5</v>
      </c>
      <c r="H2871" s="94">
        <f>H2869</f>
        <v>160001302</v>
      </c>
      <c r="I2871" s="32">
        <v>3</v>
      </c>
      <c r="J2871" s="32">
        <v>4</v>
      </c>
      <c r="K2871" s="32">
        <v>100</v>
      </c>
      <c r="L2871" s="32" t="s">
        <v>71</v>
      </c>
      <c r="M2871" s="32" t="s">
        <v>37</v>
      </c>
    </row>
    <row r="2872" spans="1:13" ht="16.5" customHeight="1" x14ac:dyDescent="0.3">
      <c r="A2872" s="31" t="b">
        <v>1</v>
      </c>
      <c r="B2872" s="32" t="s">
        <v>68</v>
      </c>
      <c r="C2872" s="32">
        <f t="shared" si="1700"/>
        <v>6100311</v>
      </c>
      <c r="D2872" s="32">
        <f>D2870+1</f>
        <v>2526</v>
      </c>
      <c r="E2872" s="32" t="s">
        <v>35</v>
      </c>
      <c r="F2872" s="32">
        <f t="shared" si="1701"/>
        <v>3</v>
      </c>
      <c r="G2872" s="32">
        <f>G2871+1</f>
        <v>6</v>
      </c>
      <c r="H2872" s="94" t="s">
        <v>73</v>
      </c>
      <c r="I2872" s="32">
        <v>1</v>
      </c>
      <c r="J2872" s="32">
        <v>2</v>
      </c>
      <c r="K2872" s="32">
        <v>67</v>
      </c>
      <c r="L2872" s="32" t="s">
        <v>69</v>
      </c>
      <c r="M2872" s="32" t="s">
        <v>37</v>
      </c>
    </row>
    <row r="2873" spans="1:13" ht="16.5" customHeight="1" x14ac:dyDescent="0.3">
      <c r="A2873" s="31" t="b">
        <v>1</v>
      </c>
      <c r="B2873" s="32" t="s">
        <v>70</v>
      </c>
      <c r="C2873" s="32">
        <f t="shared" si="1700"/>
        <v>6100312</v>
      </c>
      <c r="D2873" s="32">
        <f>D2872</f>
        <v>2526</v>
      </c>
      <c r="E2873" s="32" t="s">
        <v>35</v>
      </c>
      <c r="F2873" s="32">
        <f t="shared" si="1701"/>
        <v>3</v>
      </c>
      <c r="G2873" s="32">
        <f>G2872</f>
        <v>6</v>
      </c>
      <c r="H2873" s="94">
        <f>H2871</f>
        <v>160001302</v>
      </c>
      <c r="I2873" s="32">
        <v>3</v>
      </c>
      <c r="J2873" s="32">
        <v>4</v>
      </c>
      <c r="K2873" s="32">
        <v>100</v>
      </c>
      <c r="L2873" s="32" t="s">
        <v>71</v>
      </c>
      <c r="M2873" s="32" t="s">
        <v>37</v>
      </c>
    </row>
    <row r="2874" spans="1:13" ht="16.5" customHeight="1" x14ac:dyDescent="0.3">
      <c r="A2874" s="31" t="b">
        <v>1</v>
      </c>
      <c r="B2874" s="32" t="s">
        <v>68</v>
      </c>
      <c r="C2874" s="32">
        <f t="shared" si="1700"/>
        <v>6100313</v>
      </c>
      <c r="D2874" s="32">
        <f>D2872+1</f>
        <v>2527</v>
      </c>
      <c r="E2874" s="32" t="s">
        <v>35</v>
      </c>
      <c r="F2874" s="32">
        <f t="shared" si="1701"/>
        <v>3</v>
      </c>
      <c r="G2874" s="32">
        <f>G2873+1</f>
        <v>7</v>
      </c>
      <c r="H2874" s="94">
        <v>155101002</v>
      </c>
      <c r="I2874" s="32">
        <v>1</v>
      </c>
      <c r="J2874" s="32">
        <v>2</v>
      </c>
      <c r="K2874" s="32">
        <v>67</v>
      </c>
      <c r="L2874" s="32" t="s">
        <v>69</v>
      </c>
      <c r="M2874" s="32" t="s">
        <v>37</v>
      </c>
    </row>
    <row r="2875" spans="1:13" ht="16.5" customHeight="1" x14ac:dyDescent="0.3">
      <c r="A2875" s="31" t="b">
        <v>1</v>
      </c>
      <c r="B2875" s="32" t="s">
        <v>70</v>
      </c>
      <c r="C2875" s="32">
        <f t="shared" si="1700"/>
        <v>6100314</v>
      </c>
      <c r="D2875" s="32">
        <f>D2874</f>
        <v>2527</v>
      </c>
      <c r="E2875" s="32" t="s">
        <v>35</v>
      </c>
      <c r="F2875" s="32">
        <f t="shared" si="1701"/>
        <v>3</v>
      </c>
      <c r="G2875" s="32">
        <f>G2874</f>
        <v>7</v>
      </c>
      <c r="H2875" s="94">
        <f>H2873</f>
        <v>160001302</v>
      </c>
      <c r="I2875" s="32">
        <v>3</v>
      </c>
      <c r="J2875" s="32">
        <v>4</v>
      </c>
      <c r="K2875" s="32">
        <v>100</v>
      </c>
      <c r="L2875" s="32" t="s">
        <v>71</v>
      </c>
      <c r="M2875" s="32" t="s">
        <v>37</v>
      </c>
    </row>
    <row r="2876" spans="1:13" ht="16.5" customHeight="1" x14ac:dyDescent="0.3">
      <c r="A2876" s="31" t="b">
        <v>1</v>
      </c>
      <c r="B2876" s="32" t="s">
        <v>68</v>
      </c>
      <c r="C2876" s="32">
        <f t="shared" si="1700"/>
        <v>6100315</v>
      </c>
      <c r="D2876" s="32">
        <f>D2874+1</f>
        <v>2528</v>
      </c>
      <c r="E2876" s="32" t="s">
        <v>35</v>
      </c>
      <c r="F2876" s="32">
        <f t="shared" si="1701"/>
        <v>3</v>
      </c>
      <c r="G2876" s="32">
        <f>G2875+1</f>
        <v>8</v>
      </c>
      <c r="H2876" s="94" t="s">
        <v>75</v>
      </c>
      <c r="I2876" s="32">
        <v>1</v>
      </c>
      <c r="J2876" s="32">
        <v>2</v>
      </c>
      <c r="K2876" s="32">
        <v>67</v>
      </c>
      <c r="L2876" s="32" t="s">
        <v>69</v>
      </c>
      <c r="M2876" s="32" t="s">
        <v>37</v>
      </c>
    </row>
    <row r="2877" spans="1:13" ht="16.5" customHeight="1" x14ac:dyDescent="0.3">
      <c r="A2877" s="31" t="b">
        <v>1</v>
      </c>
      <c r="B2877" s="32" t="s">
        <v>70</v>
      </c>
      <c r="C2877" s="32">
        <f t="shared" si="1700"/>
        <v>6100316</v>
      </c>
      <c r="D2877" s="32">
        <f>D2876</f>
        <v>2528</v>
      </c>
      <c r="E2877" s="32" t="s">
        <v>35</v>
      </c>
      <c r="F2877" s="32">
        <f t="shared" si="1701"/>
        <v>3</v>
      </c>
      <c r="G2877" s="32">
        <f>G2876</f>
        <v>8</v>
      </c>
      <c r="H2877" s="94">
        <f>H2875</f>
        <v>160001302</v>
      </c>
      <c r="I2877" s="32">
        <v>3</v>
      </c>
      <c r="J2877" s="32">
        <v>4</v>
      </c>
      <c r="K2877" s="32">
        <v>100</v>
      </c>
      <c r="L2877" s="32" t="s">
        <v>71</v>
      </c>
      <c r="M2877" s="32" t="s">
        <v>37</v>
      </c>
    </row>
    <row r="2878" spans="1:13" ht="16.5" customHeight="1" x14ac:dyDescent="0.3">
      <c r="A2878" s="31" t="b">
        <v>1</v>
      </c>
      <c r="B2878" s="32" t="s">
        <v>68</v>
      </c>
      <c r="C2878" s="32">
        <f t="shared" si="1700"/>
        <v>6100317</v>
      </c>
      <c r="D2878" s="32">
        <f>D2876+1</f>
        <v>2529</v>
      </c>
      <c r="E2878" s="32" t="s">
        <v>35</v>
      </c>
      <c r="F2878" s="32">
        <f t="shared" si="1701"/>
        <v>3</v>
      </c>
      <c r="G2878" s="32">
        <f>G2877+1</f>
        <v>9</v>
      </c>
      <c r="H2878" s="94">
        <v>155101003</v>
      </c>
      <c r="I2878" s="32">
        <v>1</v>
      </c>
      <c r="J2878" s="32">
        <v>2</v>
      </c>
      <c r="K2878" s="32">
        <v>67</v>
      </c>
      <c r="L2878" s="32" t="s">
        <v>69</v>
      </c>
      <c r="M2878" s="32" t="s">
        <v>37</v>
      </c>
    </row>
    <row r="2879" spans="1:13" ht="16.5" customHeight="1" x14ac:dyDescent="0.3">
      <c r="A2879" s="31" t="b">
        <v>1</v>
      </c>
      <c r="B2879" s="32" t="s">
        <v>70</v>
      </c>
      <c r="C2879" s="32">
        <f t="shared" si="1700"/>
        <v>6100318</v>
      </c>
      <c r="D2879" s="32">
        <f>D2878</f>
        <v>2529</v>
      </c>
      <c r="E2879" s="32" t="s">
        <v>35</v>
      </c>
      <c r="F2879" s="32">
        <f t="shared" si="1701"/>
        <v>3</v>
      </c>
      <c r="G2879" s="32">
        <f>G2878</f>
        <v>9</v>
      </c>
      <c r="H2879" s="94">
        <f>H2877</f>
        <v>160001302</v>
      </c>
      <c r="I2879" s="32">
        <v>3</v>
      </c>
      <c r="J2879" s="32">
        <v>4</v>
      </c>
      <c r="K2879" s="32">
        <v>100</v>
      </c>
      <c r="L2879" s="32" t="s">
        <v>71</v>
      </c>
      <c r="M2879" s="32" t="s">
        <v>37</v>
      </c>
    </row>
    <row r="2880" spans="1:13" ht="16.5" customHeight="1" x14ac:dyDescent="0.3">
      <c r="A2880" s="31" t="b">
        <v>1</v>
      </c>
      <c r="B2880" s="32" t="s">
        <v>68</v>
      </c>
      <c r="C2880" s="32">
        <f t="shared" si="1700"/>
        <v>6100319</v>
      </c>
      <c r="D2880" s="32">
        <f>D2878+1</f>
        <v>2530</v>
      </c>
      <c r="E2880" s="32" t="s">
        <v>35</v>
      </c>
      <c r="F2880" s="32">
        <f t="shared" si="1701"/>
        <v>3</v>
      </c>
      <c r="G2880" s="32">
        <f>G2879+1</f>
        <v>10</v>
      </c>
      <c r="H2880" s="94" t="s">
        <v>72</v>
      </c>
      <c r="I2880" s="32">
        <v>1</v>
      </c>
      <c r="J2880" s="32">
        <v>2</v>
      </c>
      <c r="K2880" s="32">
        <v>67</v>
      </c>
      <c r="L2880" s="32" t="s">
        <v>69</v>
      </c>
      <c r="M2880" s="32" t="s">
        <v>37</v>
      </c>
    </row>
    <row r="2881" spans="1:13" ht="16.5" customHeight="1" x14ac:dyDescent="0.3">
      <c r="A2881" s="31" t="b">
        <v>1</v>
      </c>
      <c r="B2881" s="32" t="s">
        <v>70</v>
      </c>
      <c r="C2881" s="32">
        <f t="shared" si="1700"/>
        <v>6100320</v>
      </c>
      <c r="D2881" s="32">
        <f>D2880</f>
        <v>2530</v>
      </c>
      <c r="E2881" s="32" t="s">
        <v>35</v>
      </c>
      <c r="F2881" s="32">
        <f t="shared" si="1701"/>
        <v>3</v>
      </c>
      <c r="G2881" s="32">
        <f>G2880</f>
        <v>10</v>
      </c>
      <c r="H2881" s="94">
        <f>H2879</f>
        <v>160001302</v>
      </c>
      <c r="I2881" s="32">
        <v>3</v>
      </c>
      <c r="J2881" s="32">
        <v>4</v>
      </c>
      <c r="K2881" s="32">
        <v>100</v>
      </c>
      <c r="L2881" s="32" t="s">
        <v>71</v>
      </c>
      <c r="M2881" s="32" t="s">
        <v>37</v>
      </c>
    </row>
    <row r="2882" spans="1:13" ht="16.5" customHeight="1" x14ac:dyDescent="0.3">
      <c r="A2882" s="31" t="b">
        <v>1</v>
      </c>
      <c r="B2882" s="32" t="s">
        <v>68</v>
      </c>
      <c r="C2882" s="15">
        <v>6100401</v>
      </c>
      <c r="D2882" s="32">
        <f>D2880+1</f>
        <v>2531</v>
      </c>
      <c r="E2882" s="32" t="s">
        <v>35</v>
      </c>
      <c r="F2882" s="15">
        <v>4</v>
      </c>
      <c r="G2882" s="32">
        <v>1</v>
      </c>
      <c r="H2882" s="94" t="s">
        <v>74</v>
      </c>
      <c r="I2882" s="32">
        <v>1</v>
      </c>
      <c r="J2882" s="32">
        <v>2</v>
      </c>
      <c r="K2882" s="32">
        <v>67</v>
      </c>
      <c r="L2882" s="32" t="s">
        <v>69</v>
      </c>
      <c r="M2882" s="32" t="s">
        <v>37</v>
      </c>
    </row>
    <row r="2883" spans="1:13" ht="16.5" customHeight="1" x14ac:dyDescent="0.3">
      <c r="A2883" s="31" t="b">
        <v>1</v>
      </c>
      <c r="B2883" s="32" t="s">
        <v>70</v>
      </c>
      <c r="C2883" s="32">
        <f t="shared" ref="C2883:C2901" si="1702">C2882+1</f>
        <v>6100402</v>
      </c>
      <c r="D2883" s="32">
        <f>D2882</f>
        <v>2531</v>
      </c>
      <c r="E2883" s="32" t="s">
        <v>35</v>
      </c>
      <c r="F2883" s="32">
        <f>F2882</f>
        <v>4</v>
      </c>
      <c r="G2883" s="32">
        <f>G2882</f>
        <v>1</v>
      </c>
      <c r="H2883" s="94">
        <f>H2881</f>
        <v>160001302</v>
      </c>
      <c r="I2883" s="32">
        <v>4</v>
      </c>
      <c r="J2883" s="32">
        <v>5</v>
      </c>
      <c r="K2883" s="32">
        <v>100</v>
      </c>
      <c r="L2883" s="32" t="s">
        <v>71</v>
      </c>
      <c r="M2883" s="32" t="s">
        <v>37</v>
      </c>
    </row>
    <row r="2884" spans="1:13" ht="16.5" customHeight="1" x14ac:dyDescent="0.3">
      <c r="A2884" s="31" t="b">
        <v>1</v>
      </c>
      <c r="B2884" s="32" t="s">
        <v>68</v>
      </c>
      <c r="C2884" s="32">
        <f t="shared" si="1702"/>
        <v>6100403</v>
      </c>
      <c r="D2884" s="32">
        <f>D2882+1</f>
        <v>2532</v>
      </c>
      <c r="E2884" s="32" t="s">
        <v>35</v>
      </c>
      <c r="F2884" s="32">
        <f t="shared" ref="F2884:F2901" si="1703">F2883</f>
        <v>4</v>
      </c>
      <c r="G2884" s="32">
        <f>G2883+1</f>
        <v>2</v>
      </c>
      <c r="H2884" s="94">
        <v>155101005</v>
      </c>
      <c r="I2884" s="32">
        <v>1</v>
      </c>
      <c r="J2884" s="32">
        <v>2</v>
      </c>
      <c r="K2884" s="32">
        <v>67</v>
      </c>
      <c r="L2884" s="32" t="s">
        <v>69</v>
      </c>
      <c r="M2884" s="32" t="s">
        <v>37</v>
      </c>
    </row>
    <row r="2885" spans="1:13" ht="16.5" customHeight="1" x14ac:dyDescent="0.3">
      <c r="A2885" s="31" t="b">
        <v>1</v>
      </c>
      <c r="B2885" s="32" t="s">
        <v>70</v>
      </c>
      <c r="C2885" s="32">
        <f t="shared" si="1702"/>
        <v>6100404</v>
      </c>
      <c r="D2885" s="32">
        <f>D2884</f>
        <v>2532</v>
      </c>
      <c r="E2885" s="32" t="s">
        <v>35</v>
      </c>
      <c r="F2885" s="32">
        <f t="shared" si="1703"/>
        <v>4</v>
      </c>
      <c r="G2885" s="32">
        <f>G2884</f>
        <v>2</v>
      </c>
      <c r="H2885" s="94">
        <f>H2883</f>
        <v>160001302</v>
      </c>
      <c r="I2885" s="32">
        <v>4</v>
      </c>
      <c r="J2885" s="32">
        <v>5</v>
      </c>
      <c r="K2885" s="32">
        <v>100</v>
      </c>
      <c r="L2885" s="32" t="s">
        <v>71</v>
      </c>
      <c r="M2885" s="32" t="s">
        <v>37</v>
      </c>
    </row>
    <row r="2886" spans="1:13" ht="16.5" customHeight="1" x14ac:dyDescent="0.3">
      <c r="A2886" s="31" t="b">
        <v>1</v>
      </c>
      <c r="B2886" s="32" t="s">
        <v>68</v>
      </c>
      <c r="C2886" s="32">
        <f t="shared" si="1702"/>
        <v>6100405</v>
      </c>
      <c r="D2886" s="32">
        <f>D2884+1</f>
        <v>2533</v>
      </c>
      <c r="E2886" s="32" t="s">
        <v>35</v>
      </c>
      <c r="F2886" s="32">
        <f t="shared" si="1703"/>
        <v>4</v>
      </c>
      <c r="G2886" s="32">
        <f>G2885+1</f>
        <v>3</v>
      </c>
      <c r="H2886" s="94">
        <v>155101001</v>
      </c>
      <c r="I2886" s="32">
        <v>1</v>
      </c>
      <c r="J2886" s="32">
        <v>2</v>
      </c>
      <c r="K2886" s="32">
        <v>67</v>
      </c>
      <c r="L2886" s="32" t="s">
        <v>69</v>
      </c>
      <c r="M2886" s="32" t="s">
        <v>37</v>
      </c>
    </row>
    <row r="2887" spans="1:13" ht="16.5" customHeight="1" x14ac:dyDescent="0.3">
      <c r="A2887" s="31" t="b">
        <v>1</v>
      </c>
      <c r="B2887" s="32" t="s">
        <v>70</v>
      </c>
      <c r="C2887" s="32">
        <f t="shared" si="1702"/>
        <v>6100406</v>
      </c>
      <c r="D2887" s="32">
        <f>D2886</f>
        <v>2533</v>
      </c>
      <c r="E2887" s="32" t="s">
        <v>35</v>
      </c>
      <c r="F2887" s="32">
        <f t="shared" si="1703"/>
        <v>4</v>
      </c>
      <c r="G2887" s="32">
        <f>G2886</f>
        <v>3</v>
      </c>
      <c r="H2887" s="94">
        <f>H2885</f>
        <v>160001302</v>
      </c>
      <c r="I2887" s="32">
        <v>4</v>
      </c>
      <c r="J2887" s="32">
        <v>5</v>
      </c>
      <c r="K2887" s="32">
        <v>100</v>
      </c>
      <c r="L2887" s="32" t="s">
        <v>71</v>
      </c>
      <c r="M2887" s="32" t="s">
        <v>37</v>
      </c>
    </row>
    <row r="2888" spans="1:13" ht="16.5" customHeight="1" x14ac:dyDescent="0.3">
      <c r="A2888" s="31" t="b">
        <v>1</v>
      </c>
      <c r="B2888" s="32" t="s">
        <v>68</v>
      </c>
      <c r="C2888" s="32">
        <f t="shared" si="1702"/>
        <v>6100407</v>
      </c>
      <c r="D2888" s="32">
        <f>D2886+1</f>
        <v>2534</v>
      </c>
      <c r="E2888" s="32" t="s">
        <v>35</v>
      </c>
      <c r="F2888" s="32">
        <f t="shared" si="1703"/>
        <v>4</v>
      </c>
      <c r="G2888" s="32">
        <f>G2887+1</f>
        <v>4</v>
      </c>
      <c r="H2888" s="94">
        <v>155101006</v>
      </c>
      <c r="I2888" s="32">
        <v>1</v>
      </c>
      <c r="J2888" s="32">
        <v>2</v>
      </c>
      <c r="K2888" s="32">
        <v>67</v>
      </c>
      <c r="L2888" s="32" t="s">
        <v>69</v>
      </c>
      <c r="M2888" s="32" t="s">
        <v>37</v>
      </c>
    </row>
    <row r="2889" spans="1:13" ht="16.5" customHeight="1" x14ac:dyDescent="0.3">
      <c r="A2889" s="31" t="b">
        <v>1</v>
      </c>
      <c r="B2889" s="32" t="s">
        <v>70</v>
      </c>
      <c r="C2889" s="32">
        <f t="shared" si="1702"/>
        <v>6100408</v>
      </c>
      <c r="D2889" s="32">
        <f>D2888</f>
        <v>2534</v>
      </c>
      <c r="E2889" s="32" t="s">
        <v>35</v>
      </c>
      <c r="F2889" s="32">
        <f t="shared" si="1703"/>
        <v>4</v>
      </c>
      <c r="G2889" s="32">
        <f>G2888</f>
        <v>4</v>
      </c>
      <c r="H2889" s="94">
        <f>H2887</f>
        <v>160001302</v>
      </c>
      <c r="I2889" s="32">
        <v>4</v>
      </c>
      <c r="J2889" s="32">
        <v>5</v>
      </c>
      <c r="K2889" s="32">
        <v>100</v>
      </c>
      <c r="L2889" s="32" t="s">
        <v>71</v>
      </c>
      <c r="M2889" s="32" t="s">
        <v>37</v>
      </c>
    </row>
    <row r="2890" spans="1:13" ht="16.5" customHeight="1" x14ac:dyDescent="0.3">
      <c r="A2890" s="31" t="b">
        <v>1</v>
      </c>
      <c r="B2890" s="32" t="s">
        <v>68</v>
      </c>
      <c r="C2890" s="32">
        <f t="shared" si="1702"/>
        <v>6100409</v>
      </c>
      <c r="D2890" s="32">
        <f>D2888+1</f>
        <v>2535</v>
      </c>
      <c r="E2890" s="32" t="s">
        <v>35</v>
      </c>
      <c r="F2890" s="32">
        <f t="shared" si="1703"/>
        <v>4</v>
      </c>
      <c r="G2890" s="32">
        <f>G2889+1</f>
        <v>5</v>
      </c>
      <c r="H2890" s="94" t="s">
        <v>75</v>
      </c>
      <c r="I2890" s="32">
        <v>1</v>
      </c>
      <c r="J2890" s="32">
        <v>2</v>
      </c>
      <c r="K2890" s="32">
        <v>67</v>
      </c>
      <c r="L2890" s="32" t="s">
        <v>69</v>
      </c>
      <c r="M2890" s="32" t="s">
        <v>37</v>
      </c>
    </row>
    <row r="2891" spans="1:13" ht="16.5" customHeight="1" x14ac:dyDescent="0.3">
      <c r="A2891" s="31" t="b">
        <v>1</v>
      </c>
      <c r="B2891" s="32" t="s">
        <v>70</v>
      </c>
      <c r="C2891" s="32">
        <f t="shared" si="1702"/>
        <v>6100410</v>
      </c>
      <c r="D2891" s="32">
        <f>D2890</f>
        <v>2535</v>
      </c>
      <c r="E2891" s="32" t="s">
        <v>35</v>
      </c>
      <c r="F2891" s="32">
        <f t="shared" si="1703"/>
        <v>4</v>
      </c>
      <c r="G2891" s="32">
        <f>G2890</f>
        <v>5</v>
      </c>
      <c r="H2891" s="94">
        <f>H2889</f>
        <v>160001302</v>
      </c>
      <c r="I2891" s="32">
        <v>4</v>
      </c>
      <c r="J2891" s="32">
        <v>5</v>
      </c>
      <c r="K2891" s="32">
        <v>100</v>
      </c>
      <c r="L2891" s="32" t="s">
        <v>71</v>
      </c>
      <c r="M2891" s="32" t="s">
        <v>37</v>
      </c>
    </row>
    <row r="2892" spans="1:13" ht="16.5" customHeight="1" x14ac:dyDescent="0.3">
      <c r="A2892" s="31" t="b">
        <v>1</v>
      </c>
      <c r="B2892" s="32" t="s">
        <v>68</v>
      </c>
      <c r="C2892" s="32">
        <f t="shared" si="1702"/>
        <v>6100411</v>
      </c>
      <c r="D2892" s="32">
        <f>D2890+1</f>
        <v>2536</v>
      </c>
      <c r="E2892" s="32" t="s">
        <v>35</v>
      </c>
      <c r="F2892" s="32">
        <f t="shared" si="1703"/>
        <v>4</v>
      </c>
      <c r="G2892" s="32">
        <f>G2891+1</f>
        <v>6</v>
      </c>
      <c r="H2892" s="94" t="s">
        <v>77</v>
      </c>
      <c r="I2892" s="32">
        <v>1</v>
      </c>
      <c r="J2892" s="32">
        <v>2</v>
      </c>
      <c r="K2892" s="32">
        <v>67</v>
      </c>
      <c r="L2892" s="32" t="s">
        <v>69</v>
      </c>
      <c r="M2892" s="32" t="s">
        <v>37</v>
      </c>
    </row>
    <row r="2893" spans="1:13" ht="16.5" customHeight="1" x14ac:dyDescent="0.3">
      <c r="A2893" s="31" t="b">
        <v>1</v>
      </c>
      <c r="B2893" s="32" t="s">
        <v>70</v>
      </c>
      <c r="C2893" s="32">
        <f t="shared" si="1702"/>
        <v>6100412</v>
      </c>
      <c r="D2893" s="32">
        <f>D2892</f>
        <v>2536</v>
      </c>
      <c r="E2893" s="32" t="s">
        <v>35</v>
      </c>
      <c r="F2893" s="32">
        <f t="shared" si="1703"/>
        <v>4</v>
      </c>
      <c r="G2893" s="32">
        <f>G2892</f>
        <v>6</v>
      </c>
      <c r="H2893" s="94">
        <f>H2891</f>
        <v>160001302</v>
      </c>
      <c r="I2893" s="32">
        <v>4</v>
      </c>
      <c r="J2893" s="32">
        <v>5</v>
      </c>
      <c r="K2893" s="32">
        <v>100</v>
      </c>
      <c r="L2893" s="32" t="s">
        <v>71</v>
      </c>
      <c r="M2893" s="32" t="s">
        <v>37</v>
      </c>
    </row>
    <row r="2894" spans="1:13" ht="16.5" customHeight="1" x14ac:dyDescent="0.3">
      <c r="A2894" s="31" t="b">
        <v>1</v>
      </c>
      <c r="B2894" s="32" t="s">
        <v>68</v>
      </c>
      <c r="C2894" s="32">
        <f t="shared" si="1702"/>
        <v>6100413</v>
      </c>
      <c r="D2894" s="32">
        <f>D2892+1</f>
        <v>2537</v>
      </c>
      <c r="E2894" s="32" t="s">
        <v>35</v>
      </c>
      <c r="F2894" s="32">
        <f t="shared" si="1703"/>
        <v>4</v>
      </c>
      <c r="G2894" s="32">
        <f>G2893+1</f>
        <v>7</v>
      </c>
      <c r="H2894" s="94">
        <v>155101004</v>
      </c>
      <c r="I2894" s="32">
        <v>1</v>
      </c>
      <c r="J2894" s="32">
        <v>2</v>
      </c>
      <c r="K2894" s="32">
        <v>67</v>
      </c>
      <c r="L2894" s="32" t="s">
        <v>69</v>
      </c>
      <c r="M2894" s="32" t="s">
        <v>37</v>
      </c>
    </row>
    <row r="2895" spans="1:13" ht="16.5" customHeight="1" x14ac:dyDescent="0.3">
      <c r="A2895" s="31" t="b">
        <v>1</v>
      </c>
      <c r="B2895" s="32" t="s">
        <v>70</v>
      </c>
      <c r="C2895" s="32">
        <f t="shared" si="1702"/>
        <v>6100414</v>
      </c>
      <c r="D2895" s="32">
        <f>D2894</f>
        <v>2537</v>
      </c>
      <c r="E2895" s="32" t="s">
        <v>35</v>
      </c>
      <c r="F2895" s="32">
        <f t="shared" si="1703"/>
        <v>4</v>
      </c>
      <c r="G2895" s="32">
        <f>G2894</f>
        <v>7</v>
      </c>
      <c r="H2895" s="94">
        <f>H2893</f>
        <v>160001302</v>
      </c>
      <c r="I2895" s="32">
        <v>4</v>
      </c>
      <c r="J2895" s="32">
        <v>5</v>
      </c>
      <c r="K2895" s="32">
        <v>100</v>
      </c>
      <c r="L2895" s="32" t="s">
        <v>71</v>
      </c>
      <c r="M2895" s="32" t="s">
        <v>37</v>
      </c>
    </row>
    <row r="2896" spans="1:13" ht="16.5" customHeight="1" x14ac:dyDescent="0.3">
      <c r="A2896" s="31" t="b">
        <v>1</v>
      </c>
      <c r="B2896" s="32" t="s">
        <v>68</v>
      </c>
      <c r="C2896" s="32">
        <f t="shared" si="1702"/>
        <v>6100415</v>
      </c>
      <c r="D2896" s="32">
        <f>D2894+1</f>
        <v>2538</v>
      </c>
      <c r="E2896" s="32" t="s">
        <v>35</v>
      </c>
      <c r="F2896" s="32">
        <f t="shared" si="1703"/>
        <v>4</v>
      </c>
      <c r="G2896" s="32">
        <f>G2895+1</f>
        <v>8</v>
      </c>
      <c r="H2896" s="94" t="s">
        <v>76</v>
      </c>
      <c r="I2896" s="32">
        <v>1</v>
      </c>
      <c r="J2896" s="32">
        <v>2</v>
      </c>
      <c r="K2896" s="32">
        <v>67</v>
      </c>
      <c r="L2896" s="32" t="s">
        <v>69</v>
      </c>
      <c r="M2896" s="32" t="s">
        <v>37</v>
      </c>
    </row>
    <row r="2897" spans="1:13" ht="16.5" customHeight="1" x14ac:dyDescent="0.3">
      <c r="A2897" s="31" t="b">
        <v>1</v>
      </c>
      <c r="B2897" s="32" t="s">
        <v>70</v>
      </c>
      <c r="C2897" s="32">
        <f t="shared" si="1702"/>
        <v>6100416</v>
      </c>
      <c r="D2897" s="32">
        <f>D2896</f>
        <v>2538</v>
      </c>
      <c r="E2897" s="32" t="s">
        <v>35</v>
      </c>
      <c r="F2897" s="32">
        <f t="shared" si="1703"/>
        <v>4</v>
      </c>
      <c r="G2897" s="32">
        <f>G2896</f>
        <v>8</v>
      </c>
      <c r="H2897" s="94">
        <f>H2895</f>
        <v>160001302</v>
      </c>
      <c r="I2897" s="32">
        <v>4</v>
      </c>
      <c r="J2897" s="32">
        <v>5</v>
      </c>
      <c r="K2897" s="32">
        <v>100</v>
      </c>
      <c r="L2897" s="32" t="s">
        <v>71</v>
      </c>
      <c r="M2897" s="32" t="s">
        <v>37</v>
      </c>
    </row>
    <row r="2898" spans="1:13" ht="16.5" customHeight="1" x14ac:dyDescent="0.3">
      <c r="A2898" s="31" t="b">
        <v>1</v>
      </c>
      <c r="B2898" s="32" t="s">
        <v>68</v>
      </c>
      <c r="C2898" s="32">
        <f t="shared" si="1702"/>
        <v>6100417</v>
      </c>
      <c r="D2898" s="32">
        <f>D2896+1</f>
        <v>2539</v>
      </c>
      <c r="E2898" s="32" t="s">
        <v>35</v>
      </c>
      <c r="F2898" s="32">
        <f t="shared" si="1703"/>
        <v>4</v>
      </c>
      <c r="G2898" s="32">
        <f>G2897+1</f>
        <v>9</v>
      </c>
      <c r="H2898" s="94" t="s">
        <v>73</v>
      </c>
      <c r="I2898" s="32">
        <v>1</v>
      </c>
      <c r="J2898" s="32">
        <v>2</v>
      </c>
      <c r="K2898" s="32">
        <v>67</v>
      </c>
      <c r="L2898" s="32" t="s">
        <v>69</v>
      </c>
      <c r="M2898" s="32" t="s">
        <v>37</v>
      </c>
    </row>
    <row r="2899" spans="1:13" ht="16.5" customHeight="1" x14ac:dyDescent="0.3">
      <c r="A2899" s="31" t="b">
        <v>1</v>
      </c>
      <c r="B2899" s="32" t="s">
        <v>70</v>
      </c>
      <c r="C2899" s="32">
        <f t="shared" si="1702"/>
        <v>6100418</v>
      </c>
      <c r="D2899" s="32">
        <f>D2898</f>
        <v>2539</v>
      </c>
      <c r="E2899" s="32" t="s">
        <v>35</v>
      </c>
      <c r="F2899" s="32">
        <f t="shared" si="1703"/>
        <v>4</v>
      </c>
      <c r="G2899" s="32">
        <f>G2898</f>
        <v>9</v>
      </c>
      <c r="H2899" s="94">
        <f>H2897</f>
        <v>160001302</v>
      </c>
      <c r="I2899" s="32">
        <v>4</v>
      </c>
      <c r="J2899" s="32">
        <v>5</v>
      </c>
      <c r="K2899" s="32">
        <v>100</v>
      </c>
      <c r="L2899" s="32" t="s">
        <v>71</v>
      </c>
      <c r="M2899" s="32" t="s">
        <v>37</v>
      </c>
    </row>
    <row r="2900" spans="1:13" ht="16.5" customHeight="1" x14ac:dyDescent="0.3">
      <c r="A2900" s="31" t="b">
        <v>1</v>
      </c>
      <c r="B2900" s="32" t="s">
        <v>68</v>
      </c>
      <c r="C2900" s="32">
        <f t="shared" si="1702"/>
        <v>6100419</v>
      </c>
      <c r="D2900" s="32">
        <f>D2898+1</f>
        <v>2540</v>
      </c>
      <c r="E2900" s="32" t="s">
        <v>35</v>
      </c>
      <c r="F2900" s="32">
        <f t="shared" si="1703"/>
        <v>4</v>
      </c>
      <c r="G2900" s="32">
        <f>G2899+1</f>
        <v>10</v>
      </c>
      <c r="H2900" s="94">
        <v>155101002</v>
      </c>
      <c r="I2900" s="32">
        <v>1</v>
      </c>
      <c r="J2900" s="32">
        <v>2</v>
      </c>
      <c r="K2900" s="32">
        <v>67</v>
      </c>
      <c r="L2900" s="32" t="s">
        <v>69</v>
      </c>
      <c r="M2900" s="32" t="s">
        <v>37</v>
      </c>
    </row>
    <row r="2901" spans="1:13" ht="16.5" customHeight="1" x14ac:dyDescent="0.3">
      <c r="A2901" s="31" t="b">
        <v>1</v>
      </c>
      <c r="B2901" s="32" t="s">
        <v>70</v>
      </c>
      <c r="C2901" s="32">
        <f t="shared" si="1702"/>
        <v>6100420</v>
      </c>
      <c r="D2901" s="32">
        <f>D2900</f>
        <v>2540</v>
      </c>
      <c r="E2901" s="32" t="s">
        <v>35</v>
      </c>
      <c r="F2901" s="32">
        <f t="shared" si="1703"/>
        <v>4</v>
      </c>
      <c r="G2901" s="32">
        <f>G2900</f>
        <v>10</v>
      </c>
      <c r="H2901" s="94">
        <f>H2899</f>
        <v>160001302</v>
      </c>
      <c r="I2901" s="32">
        <v>4</v>
      </c>
      <c r="J2901" s="32">
        <v>5</v>
      </c>
      <c r="K2901" s="32">
        <v>100</v>
      </c>
      <c r="L2901" s="32" t="s">
        <v>71</v>
      </c>
      <c r="M2901" s="32" t="s">
        <v>37</v>
      </c>
    </row>
    <row r="2902" spans="1:13" ht="16.5" customHeight="1" x14ac:dyDescent="0.3">
      <c r="A2902" s="31" t="b">
        <v>1</v>
      </c>
      <c r="B2902" s="32" t="s">
        <v>68</v>
      </c>
      <c r="C2902" s="15">
        <v>6100501</v>
      </c>
      <c r="D2902" s="32">
        <f>D2900+1</f>
        <v>2541</v>
      </c>
      <c r="E2902" s="32" t="s">
        <v>35</v>
      </c>
      <c r="F2902" s="15">
        <v>5</v>
      </c>
      <c r="G2902" s="32">
        <v>1</v>
      </c>
      <c r="H2902" s="94" t="s">
        <v>72</v>
      </c>
      <c r="I2902" s="32">
        <v>1</v>
      </c>
      <c r="J2902" s="32">
        <v>2</v>
      </c>
      <c r="K2902" s="32">
        <v>67</v>
      </c>
      <c r="L2902" s="32" t="s">
        <v>69</v>
      </c>
      <c r="M2902" s="32" t="s">
        <v>37</v>
      </c>
    </row>
    <row r="2903" spans="1:13" ht="16.5" customHeight="1" x14ac:dyDescent="0.3">
      <c r="A2903" s="31" t="b">
        <v>1</v>
      </c>
      <c r="B2903" s="32" t="s">
        <v>70</v>
      </c>
      <c r="C2903" s="32">
        <f t="shared" ref="C2903:C2921" si="1704">C2902+1</f>
        <v>6100502</v>
      </c>
      <c r="D2903" s="32">
        <f>D2902</f>
        <v>2541</v>
      </c>
      <c r="E2903" s="32" t="s">
        <v>35</v>
      </c>
      <c r="F2903" s="32">
        <f>F2902</f>
        <v>5</v>
      </c>
      <c r="G2903" s="32">
        <f>G2902</f>
        <v>1</v>
      </c>
      <c r="H2903" s="94">
        <f>H2901</f>
        <v>160001302</v>
      </c>
      <c r="I2903" s="32">
        <v>5</v>
      </c>
      <c r="J2903" s="32">
        <v>6</v>
      </c>
      <c r="K2903" s="32">
        <v>100</v>
      </c>
      <c r="L2903" s="32" t="s">
        <v>71</v>
      </c>
      <c r="M2903" s="32" t="s">
        <v>37</v>
      </c>
    </row>
    <row r="2904" spans="1:13" ht="16.5" customHeight="1" x14ac:dyDescent="0.3">
      <c r="A2904" s="31" t="b">
        <v>1</v>
      </c>
      <c r="B2904" s="32" t="s">
        <v>68</v>
      </c>
      <c r="C2904" s="32">
        <f t="shared" si="1704"/>
        <v>6100503</v>
      </c>
      <c r="D2904" s="32">
        <f>D2902+1</f>
        <v>2542</v>
      </c>
      <c r="E2904" s="32" t="s">
        <v>35</v>
      </c>
      <c r="F2904" s="32">
        <f t="shared" ref="F2904:F2921" si="1705">F2903</f>
        <v>5</v>
      </c>
      <c r="G2904" s="32">
        <f>G2903+1</f>
        <v>2</v>
      </c>
      <c r="H2904" s="94">
        <v>155101003</v>
      </c>
      <c r="I2904" s="32">
        <v>1</v>
      </c>
      <c r="J2904" s="32">
        <v>2</v>
      </c>
      <c r="K2904" s="32">
        <v>67</v>
      </c>
      <c r="L2904" s="32" t="s">
        <v>69</v>
      </c>
      <c r="M2904" s="32" t="s">
        <v>37</v>
      </c>
    </row>
    <row r="2905" spans="1:13" ht="16.5" customHeight="1" x14ac:dyDescent="0.3">
      <c r="A2905" s="31" t="b">
        <v>1</v>
      </c>
      <c r="B2905" s="32" t="s">
        <v>70</v>
      </c>
      <c r="C2905" s="32">
        <f t="shared" si="1704"/>
        <v>6100504</v>
      </c>
      <c r="D2905" s="32">
        <f>D2904</f>
        <v>2542</v>
      </c>
      <c r="E2905" s="32" t="s">
        <v>35</v>
      </c>
      <c r="F2905" s="32">
        <f t="shared" si="1705"/>
        <v>5</v>
      </c>
      <c r="G2905" s="32">
        <f>G2904</f>
        <v>2</v>
      </c>
      <c r="H2905" s="94">
        <f>H2903</f>
        <v>160001302</v>
      </c>
      <c r="I2905" s="32">
        <v>5</v>
      </c>
      <c r="J2905" s="32">
        <v>6</v>
      </c>
      <c r="K2905" s="32">
        <v>100</v>
      </c>
      <c r="L2905" s="32" t="s">
        <v>71</v>
      </c>
      <c r="M2905" s="32" t="s">
        <v>37</v>
      </c>
    </row>
    <row r="2906" spans="1:13" ht="16.5" customHeight="1" x14ac:dyDescent="0.3">
      <c r="A2906" s="31" t="b">
        <v>1</v>
      </c>
      <c r="B2906" s="32" t="s">
        <v>68</v>
      </c>
      <c r="C2906" s="32">
        <f t="shared" si="1704"/>
        <v>6100505</v>
      </c>
      <c r="D2906" s="32">
        <f>D2904+1</f>
        <v>2543</v>
      </c>
      <c r="E2906" s="32" t="s">
        <v>35</v>
      </c>
      <c r="F2906" s="32">
        <f t="shared" si="1705"/>
        <v>5</v>
      </c>
      <c r="G2906" s="32">
        <f>G2905+1</f>
        <v>3</v>
      </c>
      <c r="H2906" s="94" t="s">
        <v>75</v>
      </c>
      <c r="I2906" s="32">
        <v>1</v>
      </c>
      <c r="J2906" s="32">
        <v>2</v>
      </c>
      <c r="K2906" s="32">
        <v>67</v>
      </c>
      <c r="L2906" s="32" t="s">
        <v>69</v>
      </c>
      <c r="M2906" s="32" t="s">
        <v>37</v>
      </c>
    </row>
    <row r="2907" spans="1:13" ht="16.5" customHeight="1" x14ac:dyDescent="0.3">
      <c r="A2907" s="31" t="b">
        <v>1</v>
      </c>
      <c r="B2907" s="32" t="s">
        <v>70</v>
      </c>
      <c r="C2907" s="32">
        <f t="shared" si="1704"/>
        <v>6100506</v>
      </c>
      <c r="D2907" s="32">
        <f>D2906</f>
        <v>2543</v>
      </c>
      <c r="E2907" s="32" t="s">
        <v>35</v>
      </c>
      <c r="F2907" s="32">
        <f t="shared" si="1705"/>
        <v>5</v>
      </c>
      <c r="G2907" s="32">
        <f>G2906</f>
        <v>3</v>
      </c>
      <c r="H2907" s="94">
        <f>H2905</f>
        <v>160001302</v>
      </c>
      <c r="I2907" s="32">
        <v>5</v>
      </c>
      <c r="J2907" s="32">
        <v>6</v>
      </c>
      <c r="K2907" s="32">
        <v>100</v>
      </c>
      <c r="L2907" s="32" t="s">
        <v>71</v>
      </c>
      <c r="M2907" s="32" t="s">
        <v>37</v>
      </c>
    </row>
    <row r="2908" spans="1:13" ht="16.5" customHeight="1" x14ac:dyDescent="0.3">
      <c r="A2908" s="31" t="b">
        <v>1</v>
      </c>
      <c r="B2908" s="32" t="s">
        <v>68</v>
      </c>
      <c r="C2908" s="32">
        <f t="shared" si="1704"/>
        <v>6100507</v>
      </c>
      <c r="D2908" s="32">
        <f>D2906+1</f>
        <v>2544</v>
      </c>
      <c r="E2908" s="32" t="s">
        <v>35</v>
      </c>
      <c r="F2908" s="32">
        <f t="shared" si="1705"/>
        <v>5</v>
      </c>
      <c r="G2908" s="32">
        <f>G2907+1</f>
        <v>4</v>
      </c>
      <c r="H2908" s="94" t="s">
        <v>78</v>
      </c>
      <c r="I2908" s="32">
        <v>1</v>
      </c>
      <c r="J2908" s="32">
        <v>2</v>
      </c>
      <c r="K2908" s="32">
        <v>67</v>
      </c>
      <c r="L2908" s="32" t="s">
        <v>69</v>
      </c>
      <c r="M2908" s="32" t="s">
        <v>37</v>
      </c>
    </row>
    <row r="2909" spans="1:13" ht="16.5" customHeight="1" x14ac:dyDescent="0.3">
      <c r="A2909" s="31" t="b">
        <v>1</v>
      </c>
      <c r="B2909" s="32" t="s">
        <v>70</v>
      </c>
      <c r="C2909" s="32">
        <f t="shared" si="1704"/>
        <v>6100508</v>
      </c>
      <c r="D2909" s="32">
        <f>D2908</f>
        <v>2544</v>
      </c>
      <c r="E2909" s="32" t="s">
        <v>35</v>
      </c>
      <c r="F2909" s="32">
        <f t="shared" si="1705"/>
        <v>5</v>
      </c>
      <c r="G2909" s="32">
        <f>G2908</f>
        <v>4</v>
      </c>
      <c r="H2909" s="94">
        <f>H2907</f>
        <v>160001302</v>
      </c>
      <c r="I2909" s="32">
        <v>5</v>
      </c>
      <c r="J2909" s="32">
        <v>6</v>
      </c>
      <c r="K2909" s="32">
        <v>100</v>
      </c>
      <c r="L2909" s="32" t="s">
        <v>71</v>
      </c>
      <c r="M2909" s="32" t="s">
        <v>37</v>
      </c>
    </row>
    <row r="2910" spans="1:13" ht="16.5" customHeight="1" x14ac:dyDescent="0.3">
      <c r="A2910" s="31" t="b">
        <v>1</v>
      </c>
      <c r="B2910" s="32" t="s">
        <v>68</v>
      </c>
      <c r="C2910" s="32">
        <f t="shared" si="1704"/>
        <v>6100509</v>
      </c>
      <c r="D2910" s="32">
        <f>D2908+1</f>
        <v>2545</v>
      </c>
      <c r="E2910" s="32" t="s">
        <v>35</v>
      </c>
      <c r="F2910" s="32">
        <f t="shared" si="1705"/>
        <v>5</v>
      </c>
      <c r="G2910" s="32">
        <f>G2909+1</f>
        <v>5</v>
      </c>
      <c r="H2910" s="94">
        <v>155101002</v>
      </c>
      <c r="I2910" s="32">
        <v>1</v>
      </c>
      <c r="J2910" s="32">
        <v>2</v>
      </c>
      <c r="K2910" s="32">
        <v>67</v>
      </c>
      <c r="L2910" s="32" t="s">
        <v>69</v>
      </c>
      <c r="M2910" s="32" t="s">
        <v>37</v>
      </c>
    </row>
    <row r="2911" spans="1:13" ht="16.5" customHeight="1" x14ac:dyDescent="0.3">
      <c r="A2911" s="31" t="b">
        <v>1</v>
      </c>
      <c r="B2911" s="32" t="s">
        <v>70</v>
      </c>
      <c r="C2911" s="32">
        <f t="shared" si="1704"/>
        <v>6100510</v>
      </c>
      <c r="D2911" s="32">
        <f>D2910</f>
        <v>2545</v>
      </c>
      <c r="E2911" s="32" t="s">
        <v>35</v>
      </c>
      <c r="F2911" s="32">
        <f t="shared" si="1705"/>
        <v>5</v>
      </c>
      <c r="G2911" s="32">
        <f>G2910</f>
        <v>5</v>
      </c>
      <c r="H2911" s="94">
        <f>H2909</f>
        <v>160001302</v>
      </c>
      <c r="I2911" s="32">
        <v>5</v>
      </c>
      <c r="J2911" s="32">
        <v>6</v>
      </c>
      <c r="K2911" s="32">
        <v>100</v>
      </c>
      <c r="L2911" s="32" t="s">
        <v>71</v>
      </c>
      <c r="M2911" s="32" t="s">
        <v>37</v>
      </c>
    </row>
    <row r="2912" spans="1:13" ht="16.5" customHeight="1" x14ac:dyDescent="0.3">
      <c r="A2912" s="31" t="b">
        <v>1</v>
      </c>
      <c r="B2912" s="32" t="s">
        <v>68</v>
      </c>
      <c r="C2912" s="32">
        <f t="shared" si="1704"/>
        <v>6100511</v>
      </c>
      <c r="D2912" s="32">
        <f>D2910+1</f>
        <v>2546</v>
      </c>
      <c r="E2912" s="32" t="s">
        <v>35</v>
      </c>
      <c r="F2912" s="32">
        <f t="shared" si="1705"/>
        <v>5</v>
      </c>
      <c r="G2912" s="32">
        <f>G2911+1</f>
        <v>6</v>
      </c>
      <c r="H2912" s="94" t="s">
        <v>76</v>
      </c>
      <c r="I2912" s="32">
        <v>1</v>
      </c>
      <c r="J2912" s="32">
        <v>2</v>
      </c>
      <c r="K2912" s="32">
        <v>67</v>
      </c>
      <c r="L2912" s="32" t="s">
        <v>69</v>
      </c>
      <c r="M2912" s="32" t="s">
        <v>37</v>
      </c>
    </row>
    <row r="2913" spans="1:13" ht="16.5" customHeight="1" x14ac:dyDescent="0.3">
      <c r="A2913" s="31" t="b">
        <v>1</v>
      </c>
      <c r="B2913" s="32" t="s">
        <v>70</v>
      </c>
      <c r="C2913" s="32">
        <f t="shared" si="1704"/>
        <v>6100512</v>
      </c>
      <c r="D2913" s="32">
        <f>D2912</f>
        <v>2546</v>
      </c>
      <c r="E2913" s="32" t="s">
        <v>35</v>
      </c>
      <c r="F2913" s="32">
        <f t="shared" si="1705"/>
        <v>5</v>
      </c>
      <c r="G2913" s="32">
        <f>G2912</f>
        <v>6</v>
      </c>
      <c r="H2913" s="94">
        <f>H2911</f>
        <v>160001302</v>
      </c>
      <c r="I2913" s="32">
        <v>5</v>
      </c>
      <c r="J2913" s="32">
        <v>6</v>
      </c>
      <c r="K2913" s="32">
        <v>100</v>
      </c>
      <c r="L2913" s="32" t="s">
        <v>71</v>
      </c>
      <c r="M2913" s="32" t="s">
        <v>37</v>
      </c>
    </row>
    <row r="2914" spans="1:13" ht="16.5" customHeight="1" x14ac:dyDescent="0.3">
      <c r="A2914" s="31" t="b">
        <v>1</v>
      </c>
      <c r="B2914" s="32" t="s">
        <v>68</v>
      </c>
      <c r="C2914" s="32">
        <f t="shared" si="1704"/>
        <v>6100513</v>
      </c>
      <c r="D2914" s="32">
        <f>D2912+1</f>
        <v>2547</v>
      </c>
      <c r="E2914" s="32" t="s">
        <v>35</v>
      </c>
      <c r="F2914" s="32">
        <f t="shared" si="1705"/>
        <v>5</v>
      </c>
      <c r="G2914" s="32">
        <f>G2913+1</f>
        <v>7</v>
      </c>
      <c r="H2914" s="94">
        <v>155101006</v>
      </c>
      <c r="I2914" s="32">
        <v>1</v>
      </c>
      <c r="J2914" s="32">
        <v>2</v>
      </c>
      <c r="K2914" s="32">
        <v>67</v>
      </c>
      <c r="L2914" s="32" t="s">
        <v>69</v>
      </c>
      <c r="M2914" s="32" t="s">
        <v>37</v>
      </c>
    </row>
    <row r="2915" spans="1:13" ht="16.5" customHeight="1" x14ac:dyDescent="0.3">
      <c r="A2915" s="31" t="b">
        <v>1</v>
      </c>
      <c r="B2915" s="32" t="s">
        <v>70</v>
      </c>
      <c r="C2915" s="32">
        <f t="shared" si="1704"/>
        <v>6100514</v>
      </c>
      <c r="D2915" s="32">
        <f>D2914</f>
        <v>2547</v>
      </c>
      <c r="E2915" s="32" t="s">
        <v>35</v>
      </c>
      <c r="F2915" s="32">
        <f t="shared" si="1705"/>
        <v>5</v>
      </c>
      <c r="G2915" s="32">
        <f>G2914</f>
        <v>7</v>
      </c>
      <c r="H2915" s="94">
        <f>H2913</f>
        <v>160001302</v>
      </c>
      <c r="I2915" s="32">
        <v>5</v>
      </c>
      <c r="J2915" s="32">
        <v>6</v>
      </c>
      <c r="K2915" s="32">
        <v>100</v>
      </c>
      <c r="L2915" s="32" t="s">
        <v>71</v>
      </c>
      <c r="M2915" s="32" t="s">
        <v>37</v>
      </c>
    </row>
    <row r="2916" spans="1:13" ht="16.5" customHeight="1" x14ac:dyDescent="0.3">
      <c r="A2916" s="31" t="b">
        <v>1</v>
      </c>
      <c r="B2916" s="32" t="s">
        <v>68</v>
      </c>
      <c r="C2916" s="32">
        <f t="shared" si="1704"/>
        <v>6100515</v>
      </c>
      <c r="D2916" s="32">
        <f>D2914+1</f>
        <v>2548</v>
      </c>
      <c r="E2916" s="32" t="s">
        <v>35</v>
      </c>
      <c r="F2916" s="32">
        <f t="shared" si="1705"/>
        <v>5</v>
      </c>
      <c r="G2916" s="32">
        <f>G2915+1</f>
        <v>8</v>
      </c>
      <c r="H2916" s="94" t="s">
        <v>74</v>
      </c>
      <c r="I2916" s="32">
        <v>1</v>
      </c>
      <c r="J2916" s="32">
        <v>2</v>
      </c>
      <c r="K2916" s="32">
        <v>67</v>
      </c>
      <c r="L2916" s="32" t="s">
        <v>69</v>
      </c>
      <c r="M2916" s="32" t="s">
        <v>37</v>
      </c>
    </row>
    <row r="2917" spans="1:13" ht="16.5" customHeight="1" x14ac:dyDescent="0.3">
      <c r="A2917" s="31" t="b">
        <v>1</v>
      </c>
      <c r="B2917" s="32" t="s">
        <v>70</v>
      </c>
      <c r="C2917" s="32">
        <f t="shared" si="1704"/>
        <v>6100516</v>
      </c>
      <c r="D2917" s="32">
        <f>D2916</f>
        <v>2548</v>
      </c>
      <c r="E2917" s="32" t="s">
        <v>35</v>
      </c>
      <c r="F2917" s="32">
        <f t="shared" si="1705"/>
        <v>5</v>
      </c>
      <c r="G2917" s="32">
        <f>G2916</f>
        <v>8</v>
      </c>
      <c r="H2917" s="94">
        <f>H2915</f>
        <v>160001302</v>
      </c>
      <c r="I2917" s="32">
        <v>5</v>
      </c>
      <c r="J2917" s="32">
        <v>6</v>
      </c>
      <c r="K2917" s="32">
        <v>100</v>
      </c>
      <c r="L2917" s="32" t="s">
        <v>71</v>
      </c>
      <c r="M2917" s="32" t="s">
        <v>37</v>
      </c>
    </row>
    <row r="2918" spans="1:13" ht="16.5" customHeight="1" x14ac:dyDescent="0.3">
      <c r="A2918" s="31" t="b">
        <v>1</v>
      </c>
      <c r="B2918" s="32" t="s">
        <v>68</v>
      </c>
      <c r="C2918" s="32">
        <f t="shared" si="1704"/>
        <v>6100517</v>
      </c>
      <c r="D2918" s="32">
        <f>D2916+1</f>
        <v>2549</v>
      </c>
      <c r="E2918" s="32" t="s">
        <v>35</v>
      </c>
      <c r="F2918" s="32">
        <f t="shared" si="1705"/>
        <v>5</v>
      </c>
      <c r="G2918" s="32">
        <f>G2917+1</f>
        <v>9</v>
      </c>
      <c r="H2918" s="94">
        <v>155101004</v>
      </c>
      <c r="I2918" s="32">
        <v>1</v>
      </c>
      <c r="J2918" s="32">
        <v>2</v>
      </c>
      <c r="K2918" s="32">
        <v>67</v>
      </c>
      <c r="L2918" s="32" t="s">
        <v>69</v>
      </c>
      <c r="M2918" s="32" t="s">
        <v>37</v>
      </c>
    </row>
    <row r="2919" spans="1:13" ht="16.5" customHeight="1" x14ac:dyDescent="0.3">
      <c r="A2919" s="31" t="b">
        <v>1</v>
      </c>
      <c r="B2919" s="32" t="s">
        <v>70</v>
      </c>
      <c r="C2919" s="32">
        <f t="shared" si="1704"/>
        <v>6100518</v>
      </c>
      <c r="D2919" s="32">
        <f>D2918</f>
        <v>2549</v>
      </c>
      <c r="E2919" s="32" t="s">
        <v>35</v>
      </c>
      <c r="F2919" s="32">
        <f t="shared" si="1705"/>
        <v>5</v>
      </c>
      <c r="G2919" s="32">
        <f>G2918</f>
        <v>9</v>
      </c>
      <c r="H2919" s="94">
        <f>H2917</f>
        <v>160001302</v>
      </c>
      <c r="I2919" s="32">
        <v>5</v>
      </c>
      <c r="J2919" s="32">
        <v>6</v>
      </c>
      <c r="K2919" s="32">
        <v>100</v>
      </c>
      <c r="L2919" s="32" t="s">
        <v>71</v>
      </c>
      <c r="M2919" s="32" t="s">
        <v>37</v>
      </c>
    </row>
    <row r="2920" spans="1:13" ht="16.5" customHeight="1" x14ac:dyDescent="0.3">
      <c r="A2920" s="31" t="b">
        <v>1</v>
      </c>
      <c r="B2920" s="32" t="s">
        <v>68</v>
      </c>
      <c r="C2920" s="32">
        <f t="shared" si="1704"/>
        <v>6100519</v>
      </c>
      <c r="D2920" s="32">
        <f>D2918+1</f>
        <v>2550</v>
      </c>
      <c r="E2920" s="32" t="s">
        <v>35</v>
      </c>
      <c r="F2920" s="32">
        <f t="shared" si="1705"/>
        <v>5</v>
      </c>
      <c r="G2920" s="32">
        <f>G2919+1</f>
        <v>10</v>
      </c>
      <c r="H2920" s="94" t="s">
        <v>73</v>
      </c>
      <c r="I2920" s="32">
        <v>1</v>
      </c>
      <c r="J2920" s="32">
        <v>2</v>
      </c>
      <c r="K2920" s="32">
        <v>67</v>
      </c>
      <c r="L2920" s="32" t="s">
        <v>69</v>
      </c>
      <c r="M2920" s="32" t="s">
        <v>37</v>
      </c>
    </row>
    <row r="2921" spans="1:13" ht="16.5" customHeight="1" x14ac:dyDescent="0.3">
      <c r="A2921" s="31" t="b">
        <v>1</v>
      </c>
      <c r="B2921" s="32" t="s">
        <v>70</v>
      </c>
      <c r="C2921" s="32">
        <f t="shared" si="1704"/>
        <v>6100520</v>
      </c>
      <c r="D2921" s="32">
        <f>D2920</f>
        <v>2550</v>
      </c>
      <c r="E2921" s="32" t="s">
        <v>35</v>
      </c>
      <c r="F2921" s="32">
        <f t="shared" si="1705"/>
        <v>5</v>
      </c>
      <c r="G2921" s="32">
        <f>G2920</f>
        <v>10</v>
      </c>
      <c r="H2921" s="94">
        <f>H2919</f>
        <v>160001302</v>
      </c>
      <c r="I2921" s="32">
        <v>5</v>
      </c>
      <c r="J2921" s="32">
        <v>6</v>
      </c>
      <c r="K2921" s="32">
        <v>100</v>
      </c>
      <c r="L2921" s="32" t="s">
        <v>71</v>
      </c>
      <c r="M2921" s="32" t="s">
        <v>37</v>
      </c>
    </row>
    <row r="2922" spans="1:13" ht="16.5" customHeight="1" x14ac:dyDescent="0.3">
      <c r="A2922" s="31" t="b">
        <v>1</v>
      </c>
      <c r="B2922" s="32" t="s">
        <v>68</v>
      </c>
      <c r="C2922" s="15">
        <v>6100601</v>
      </c>
      <c r="D2922" s="32">
        <f>D2920+1</f>
        <v>2551</v>
      </c>
      <c r="E2922" s="32" t="s">
        <v>35</v>
      </c>
      <c r="F2922" s="15">
        <v>6</v>
      </c>
      <c r="G2922" s="32">
        <v>1</v>
      </c>
      <c r="H2922" s="94" t="s">
        <v>76</v>
      </c>
      <c r="I2922" s="32">
        <v>1</v>
      </c>
      <c r="J2922" s="32">
        <v>2</v>
      </c>
      <c r="K2922" s="32">
        <v>67</v>
      </c>
      <c r="L2922" s="32" t="s">
        <v>69</v>
      </c>
      <c r="M2922" s="32" t="s">
        <v>37</v>
      </c>
    </row>
    <row r="2923" spans="1:13" ht="16.5" customHeight="1" x14ac:dyDescent="0.3">
      <c r="A2923" s="31" t="b">
        <v>1</v>
      </c>
      <c r="B2923" s="32" t="s">
        <v>70</v>
      </c>
      <c r="C2923" s="32">
        <f t="shared" ref="C2923:C2941" si="1706">C2922+1</f>
        <v>6100602</v>
      </c>
      <c r="D2923" s="32">
        <f>D2922</f>
        <v>2551</v>
      </c>
      <c r="E2923" s="32" t="s">
        <v>35</v>
      </c>
      <c r="F2923" s="32">
        <f>F2922</f>
        <v>6</v>
      </c>
      <c r="G2923" s="32">
        <f>G2922</f>
        <v>1</v>
      </c>
      <c r="H2923" s="94">
        <f>H2921</f>
        <v>160001302</v>
      </c>
      <c r="I2923" s="32">
        <v>6</v>
      </c>
      <c r="J2923" s="32">
        <v>7</v>
      </c>
      <c r="K2923" s="32">
        <v>100</v>
      </c>
      <c r="L2923" s="32" t="s">
        <v>71</v>
      </c>
      <c r="M2923" s="32" t="s">
        <v>37</v>
      </c>
    </row>
    <row r="2924" spans="1:13" ht="16.5" customHeight="1" x14ac:dyDescent="0.3">
      <c r="A2924" s="31" t="b">
        <v>1</v>
      </c>
      <c r="B2924" s="32" t="s">
        <v>68</v>
      </c>
      <c r="C2924" s="32">
        <f t="shared" si="1706"/>
        <v>6100603</v>
      </c>
      <c r="D2924" s="32">
        <f>D2922+1</f>
        <v>2552</v>
      </c>
      <c r="E2924" s="32" t="s">
        <v>35</v>
      </c>
      <c r="F2924" s="32">
        <f t="shared" ref="F2924:F2941" si="1707">F2923</f>
        <v>6</v>
      </c>
      <c r="G2924" s="32">
        <f>G2923+1</f>
        <v>2</v>
      </c>
      <c r="H2924" s="94">
        <v>155101002</v>
      </c>
      <c r="I2924" s="32">
        <v>1</v>
      </c>
      <c r="J2924" s="32">
        <v>2</v>
      </c>
      <c r="K2924" s="32">
        <v>67</v>
      </c>
      <c r="L2924" s="32" t="s">
        <v>69</v>
      </c>
      <c r="M2924" s="32" t="s">
        <v>37</v>
      </c>
    </row>
    <row r="2925" spans="1:13" ht="16.5" customHeight="1" x14ac:dyDescent="0.3">
      <c r="A2925" s="31" t="b">
        <v>1</v>
      </c>
      <c r="B2925" s="32" t="s">
        <v>70</v>
      </c>
      <c r="C2925" s="32">
        <f t="shared" si="1706"/>
        <v>6100604</v>
      </c>
      <c r="D2925" s="32">
        <f>D2924</f>
        <v>2552</v>
      </c>
      <c r="E2925" s="32" t="s">
        <v>35</v>
      </c>
      <c r="F2925" s="32">
        <f t="shared" si="1707"/>
        <v>6</v>
      </c>
      <c r="G2925" s="32">
        <f>G2924</f>
        <v>2</v>
      </c>
      <c r="H2925" s="94">
        <f>H2923</f>
        <v>160001302</v>
      </c>
      <c r="I2925" s="32">
        <v>6</v>
      </c>
      <c r="J2925" s="32">
        <v>7</v>
      </c>
      <c r="K2925" s="32">
        <v>100</v>
      </c>
      <c r="L2925" s="32" t="s">
        <v>71</v>
      </c>
      <c r="M2925" s="32" t="s">
        <v>37</v>
      </c>
    </row>
    <row r="2926" spans="1:13" ht="16.5" customHeight="1" x14ac:dyDescent="0.3">
      <c r="A2926" s="31" t="b">
        <v>1</v>
      </c>
      <c r="B2926" s="32" t="s">
        <v>68</v>
      </c>
      <c r="C2926" s="32">
        <f t="shared" si="1706"/>
        <v>6100605</v>
      </c>
      <c r="D2926" s="32">
        <f>D2924+1</f>
        <v>2553</v>
      </c>
      <c r="E2926" s="32" t="s">
        <v>35</v>
      </c>
      <c r="F2926" s="32">
        <f t="shared" si="1707"/>
        <v>6</v>
      </c>
      <c r="G2926" s="32">
        <f>G2925+1</f>
        <v>3</v>
      </c>
      <c r="H2926" s="94" t="s">
        <v>77</v>
      </c>
      <c r="I2926" s="32">
        <v>1</v>
      </c>
      <c r="J2926" s="32">
        <v>2</v>
      </c>
      <c r="K2926" s="32">
        <v>67</v>
      </c>
      <c r="L2926" s="32" t="s">
        <v>69</v>
      </c>
      <c r="M2926" s="32" t="s">
        <v>37</v>
      </c>
    </row>
    <row r="2927" spans="1:13" ht="16.5" customHeight="1" x14ac:dyDescent="0.3">
      <c r="A2927" s="31" t="b">
        <v>1</v>
      </c>
      <c r="B2927" s="32" t="s">
        <v>70</v>
      </c>
      <c r="C2927" s="32">
        <f t="shared" si="1706"/>
        <v>6100606</v>
      </c>
      <c r="D2927" s="32">
        <f>D2926</f>
        <v>2553</v>
      </c>
      <c r="E2927" s="32" t="s">
        <v>35</v>
      </c>
      <c r="F2927" s="32">
        <f t="shared" si="1707"/>
        <v>6</v>
      </c>
      <c r="G2927" s="32">
        <f>G2926</f>
        <v>3</v>
      </c>
      <c r="H2927" s="94">
        <f>H2925</f>
        <v>160001302</v>
      </c>
      <c r="I2927" s="32">
        <v>6</v>
      </c>
      <c r="J2927" s="32">
        <v>7</v>
      </c>
      <c r="K2927" s="32">
        <v>100</v>
      </c>
      <c r="L2927" s="32" t="s">
        <v>71</v>
      </c>
      <c r="M2927" s="32" t="s">
        <v>37</v>
      </c>
    </row>
    <row r="2928" spans="1:13" ht="16.5" customHeight="1" x14ac:dyDescent="0.3">
      <c r="A2928" s="31" t="b">
        <v>1</v>
      </c>
      <c r="B2928" s="32" t="s">
        <v>68</v>
      </c>
      <c r="C2928" s="32">
        <f t="shared" si="1706"/>
        <v>6100607</v>
      </c>
      <c r="D2928" s="32">
        <f>D2926+1</f>
        <v>2554</v>
      </c>
      <c r="E2928" s="32" t="s">
        <v>35</v>
      </c>
      <c r="F2928" s="32">
        <f t="shared" si="1707"/>
        <v>6</v>
      </c>
      <c r="G2928" s="32">
        <f>G2927+1</f>
        <v>4</v>
      </c>
      <c r="H2928" s="94">
        <v>155101003</v>
      </c>
      <c r="I2928" s="32">
        <v>1</v>
      </c>
      <c r="J2928" s="32">
        <v>2</v>
      </c>
      <c r="K2928" s="32">
        <v>67</v>
      </c>
      <c r="L2928" s="32" t="s">
        <v>69</v>
      </c>
      <c r="M2928" s="32" t="s">
        <v>37</v>
      </c>
    </row>
    <row r="2929" spans="1:13" ht="16.5" customHeight="1" x14ac:dyDescent="0.3">
      <c r="A2929" s="31" t="b">
        <v>1</v>
      </c>
      <c r="B2929" s="32" t="s">
        <v>70</v>
      </c>
      <c r="C2929" s="32">
        <f t="shared" si="1706"/>
        <v>6100608</v>
      </c>
      <c r="D2929" s="32">
        <f>D2928</f>
        <v>2554</v>
      </c>
      <c r="E2929" s="32" t="s">
        <v>35</v>
      </c>
      <c r="F2929" s="32">
        <f t="shared" si="1707"/>
        <v>6</v>
      </c>
      <c r="G2929" s="32">
        <f>G2928</f>
        <v>4</v>
      </c>
      <c r="H2929" s="94">
        <f>H2927</f>
        <v>160001302</v>
      </c>
      <c r="I2929" s="32">
        <v>6</v>
      </c>
      <c r="J2929" s="32">
        <v>7</v>
      </c>
      <c r="K2929" s="32">
        <v>100</v>
      </c>
      <c r="L2929" s="32" t="s">
        <v>71</v>
      </c>
      <c r="M2929" s="32" t="s">
        <v>37</v>
      </c>
    </row>
    <row r="2930" spans="1:13" ht="16.5" customHeight="1" x14ac:dyDescent="0.3">
      <c r="A2930" s="31" t="b">
        <v>1</v>
      </c>
      <c r="B2930" s="32" t="s">
        <v>68</v>
      </c>
      <c r="C2930" s="32">
        <f t="shared" si="1706"/>
        <v>6100609</v>
      </c>
      <c r="D2930" s="32">
        <f>D2928+1</f>
        <v>2555</v>
      </c>
      <c r="E2930" s="32" t="s">
        <v>35</v>
      </c>
      <c r="F2930" s="32">
        <f t="shared" si="1707"/>
        <v>6</v>
      </c>
      <c r="G2930" s="32">
        <f>G2929+1</f>
        <v>5</v>
      </c>
      <c r="H2930" s="94" t="s">
        <v>77</v>
      </c>
      <c r="I2930" s="32">
        <v>1</v>
      </c>
      <c r="J2930" s="32">
        <v>2</v>
      </c>
      <c r="K2930" s="32">
        <v>67</v>
      </c>
      <c r="L2930" s="32" t="s">
        <v>69</v>
      </c>
      <c r="M2930" s="32" t="s">
        <v>37</v>
      </c>
    </row>
    <row r="2931" spans="1:13" ht="16.5" customHeight="1" x14ac:dyDescent="0.3">
      <c r="A2931" s="31" t="b">
        <v>1</v>
      </c>
      <c r="B2931" s="32" t="s">
        <v>70</v>
      </c>
      <c r="C2931" s="32">
        <f t="shared" si="1706"/>
        <v>6100610</v>
      </c>
      <c r="D2931" s="32">
        <f>D2930</f>
        <v>2555</v>
      </c>
      <c r="E2931" s="32" t="s">
        <v>35</v>
      </c>
      <c r="F2931" s="32">
        <f t="shared" si="1707"/>
        <v>6</v>
      </c>
      <c r="G2931" s="32">
        <f>G2930</f>
        <v>5</v>
      </c>
      <c r="H2931" s="94">
        <f>H2929</f>
        <v>160001302</v>
      </c>
      <c r="I2931" s="32">
        <v>6</v>
      </c>
      <c r="J2931" s="32">
        <v>7</v>
      </c>
      <c r="K2931" s="32">
        <v>100</v>
      </c>
      <c r="L2931" s="32" t="s">
        <v>71</v>
      </c>
      <c r="M2931" s="32" t="s">
        <v>37</v>
      </c>
    </row>
    <row r="2932" spans="1:13" ht="16.5" customHeight="1" x14ac:dyDescent="0.3">
      <c r="A2932" s="31" t="b">
        <v>1</v>
      </c>
      <c r="B2932" s="32" t="s">
        <v>68</v>
      </c>
      <c r="C2932" s="32">
        <f t="shared" si="1706"/>
        <v>6100611</v>
      </c>
      <c r="D2932" s="32">
        <f>D2930+1</f>
        <v>2556</v>
      </c>
      <c r="E2932" s="32" t="s">
        <v>35</v>
      </c>
      <c r="F2932" s="32">
        <f t="shared" si="1707"/>
        <v>6</v>
      </c>
      <c r="G2932" s="32">
        <f>G2931+1</f>
        <v>6</v>
      </c>
      <c r="H2932" s="94">
        <v>155101004</v>
      </c>
      <c r="I2932" s="32">
        <v>1</v>
      </c>
      <c r="J2932" s="32">
        <v>2</v>
      </c>
      <c r="K2932" s="32">
        <v>67</v>
      </c>
      <c r="L2932" s="32" t="s">
        <v>69</v>
      </c>
      <c r="M2932" s="32" t="s">
        <v>37</v>
      </c>
    </row>
    <row r="2933" spans="1:13" ht="16.5" customHeight="1" x14ac:dyDescent="0.3">
      <c r="A2933" s="31" t="b">
        <v>1</v>
      </c>
      <c r="B2933" s="32" t="s">
        <v>70</v>
      </c>
      <c r="C2933" s="32">
        <f t="shared" si="1706"/>
        <v>6100612</v>
      </c>
      <c r="D2933" s="32">
        <f>D2932</f>
        <v>2556</v>
      </c>
      <c r="E2933" s="32" t="s">
        <v>35</v>
      </c>
      <c r="F2933" s="32">
        <f t="shared" si="1707"/>
        <v>6</v>
      </c>
      <c r="G2933" s="32">
        <f>G2932</f>
        <v>6</v>
      </c>
      <c r="H2933" s="94">
        <f>H2931</f>
        <v>160001302</v>
      </c>
      <c r="I2933" s="32">
        <v>6</v>
      </c>
      <c r="J2933" s="32">
        <v>7</v>
      </c>
      <c r="K2933" s="32">
        <v>100</v>
      </c>
      <c r="L2933" s="32" t="s">
        <v>71</v>
      </c>
      <c r="M2933" s="32" t="s">
        <v>37</v>
      </c>
    </row>
    <row r="2934" spans="1:13" ht="16.5" customHeight="1" x14ac:dyDescent="0.3">
      <c r="A2934" s="31" t="b">
        <v>1</v>
      </c>
      <c r="B2934" s="32" t="s">
        <v>68</v>
      </c>
      <c r="C2934" s="32">
        <f t="shared" si="1706"/>
        <v>6100613</v>
      </c>
      <c r="D2934" s="32">
        <f>D2932+1</f>
        <v>2557</v>
      </c>
      <c r="E2934" s="32" t="s">
        <v>35</v>
      </c>
      <c r="F2934" s="32">
        <f t="shared" si="1707"/>
        <v>6</v>
      </c>
      <c r="G2934" s="32">
        <f>G2933+1</f>
        <v>7</v>
      </c>
      <c r="H2934" s="94">
        <v>155101001</v>
      </c>
      <c r="I2934" s="32">
        <v>1</v>
      </c>
      <c r="J2934" s="32">
        <v>2</v>
      </c>
      <c r="K2934" s="32">
        <v>67</v>
      </c>
      <c r="L2934" s="32" t="s">
        <v>69</v>
      </c>
      <c r="M2934" s="32" t="s">
        <v>37</v>
      </c>
    </row>
    <row r="2935" spans="1:13" ht="16.5" customHeight="1" x14ac:dyDescent="0.3">
      <c r="A2935" s="31" t="b">
        <v>1</v>
      </c>
      <c r="B2935" s="32" t="s">
        <v>70</v>
      </c>
      <c r="C2935" s="32">
        <f t="shared" si="1706"/>
        <v>6100614</v>
      </c>
      <c r="D2935" s="32">
        <f>D2934</f>
        <v>2557</v>
      </c>
      <c r="E2935" s="32" t="s">
        <v>35</v>
      </c>
      <c r="F2935" s="32">
        <f t="shared" si="1707"/>
        <v>6</v>
      </c>
      <c r="G2935" s="32">
        <f>G2934</f>
        <v>7</v>
      </c>
      <c r="H2935" s="94">
        <f>H2933</f>
        <v>160001302</v>
      </c>
      <c r="I2935" s="32">
        <v>6</v>
      </c>
      <c r="J2935" s="32">
        <v>7</v>
      </c>
      <c r="K2935" s="32">
        <v>100</v>
      </c>
      <c r="L2935" s="32" t="s">
        <v>71</v>
      </c>
      <c r="M2935" s="32" t="s">
        <v>37</v>
      </c>
    </row>
    <row r="2936" spans="1:13" ht="16.5" customHeight="1" x14ac:dyDescent="0.3">
      <c r="A2936" s="31" t="b">
        <v>1</v>
      </c>
      <c r="B2936" s="32" t="s">
        <v>68</v>
      </c>
      <c r="C2936" s="32">
        <f t="shared" si="1706"/>
        <v>6100615</v>
      </c>
      <c r="D2936" s="32">
        <f>D2934+1</f>
        <v>2558</v>
      </c>
      <c r="E2936" s="32" t="s">
        <v>35</v>
      </c>
      <c r="F2936" s="32">
        <f t="shared" si="1707"/>
        <v>6</v>
      </c>
      <c r="G2936" s="32">
        <f>G2935+1</f>
        <v>8</v>
      </c>
      <c r="H2936" s="94" t="s">
        <v>79</v>
      </c>
      <c r="I2936" s="32">
        <v>1</v>
      </c>
      <c r="J2936" s="32">
        <v>2</v>
      </c>
      <c r="K2936" s="32">
        <v>67</v>
      </c>
      <c r="L2936" s="32" t="s">
        <v>69</v>
      </c>
      <c r="M2936" s="32" t="s">
        <v>37</v>
      </c>
    </row>
    <row r="2937" spans="1:13" ht="16.5" customHeight="1" x14ac:dyDescent="0.3">
      <c r="A2937" s="31" t="b">
        <v>1</v>
      </c>
      <c r="B2937" s="32" t="s">
        <v>70</v>
      </c>
      <c r="C2937" s="32">
        <f t="shared" si="1706"/>
        <v>6100616</v>
      </c>
      <c r="D2937" s="32">
        <f>D2936</f>
        <v>2558</v>
      </c>
      <c r="E2937" s="32" t="s">
        <v>35</v>
      </c>
      <c r="F2937" s="32">
        <f t="shared" si="1707"/>
        <v>6</v>
      </c>
      <c r="G2937" s="32">
        <f>G2936</f>
        <v>8</v>
      </c>
      <c r="H2937" s="94">
        <f>H2935</f>
        <v>160001302</v>
      </c>
      <c r="I2937" s="32">
        <v>6</v>
      </c>
      <c r="J2937" s="32">
        <v>7</v>
      </c>
      <c r="K2937" s="32">
        <v>100</v>
      </c>
      <c r="L2937" s="32" t="s">
        <v>71</v>
      </c>
      <c r="M2937" s="32" t="s">
        <v>37</v>
      </c>
    </row>
    <row r="2938" spans="1:13" ht="16.5" customHeight="1" x14ac:dyDescent="0.3">
      <c r="A2938" s="31" t="b">
        <v>1</v>
      </c>
      <c r="B2938" s="32" t="s">
        <v>68</v>
      </c>
      <c r="C2938" s="32">
        <f t="shared" si="1706"/>
        <v>6100617</v>
      </c>
      <c r="D2938" s="32">
        <f>D2936+1</f>
        <v>2559</v>
      </c>
      <c r="E2938" s="32" t="s">
        <v>35</v>
      </c>
      <c r="F2938" s="32">
        <f t="shared" si="1707"/>
        <v>6</v>
      </c>
      <c r="G2938" s="32">
        <f>G2937+1</f>
        <v>9</v>
      </c>
      <c r="H2938" s="94">
        <v>155101006</v>
      </c>
      <c r="I2938" s="32">
        <v>1</v>
      </c>
      <c r="J2938" s="32">
        <v>2</v>
      </c>
      <c r="K2938" s="32">
        <v>67</v>
      </c>
      <c r="L2938" s="32" t="s">
        <v>69</v>
      </c>
      <c r="M2938" s="32" t="s">
        <v>37</v>
      </c>
    </row>
    <row r="2939" spans="1:13" ht="16.5" customHeight="1" x14ac:dyDescent="0.3">
      <c r="A2939" s="31" t="b">
        <v>1</v>
      </c>
      <c r="B2939" s="32" t="s">
        <v>70</v>
      </c>
      <c r="C2939" s="32">
        <f t="shared" si="1706"/>
        <v>6100618</v>
      </c>
      <c r="D2939" s="32">
        <f>D2938</f>
        <v>2559</v>
      </c>
      <c r="E2939" s="32" t="s">
        <v>35</v>
      </c>
      <c r="F2939" s="32">
        <f t="shared" si="1707"/>
        <v>6</v>
      </c>
      <c r="G2939" s="32">
        <f>G2938</f>
        <v>9</v>
      </c>
      <c r="H2939" s="94">
        <f>H2937</f>
        <v>160001302</v>
      </c>
      <c r="I2939" s="32">
        <v>6</v>
      </c>
      <c r="J2939" s="32">
        <v>7</v>
      </c>
      <c r="K2939" s="32">
        <v>100</v>
      </c>
      <c r="L2939" s="32" t="s">
        <v>71</v>
      </c>
      <c r="M2939" s="32" t="s">
        <v>37</v>
      </c>
    </row>
    <row r="2940" spans="1:13" ht="16.5" customHeight="1" x14ac:dyDescent="0.3">
      <c r="A2940" s="31" t="b">
        <v>1</v>
      </c>
      <c r="B2940" s="32" t="s">
        <v>68</v>
      </c>
      <c r="C2940" s="32">
        <f t="shared" si="1706"/>
        <v>6100619</v>
      </c>
      <c r="D2940" s="32">
        <f>D2938+1</f>
        <v>2560</v>
      </c>
      <c r="E2940" s="32" t="s">
        <v>35</v>
      </c>
      <c r="F2940" s="32">
        <f t="shared" si="1707"/>
        <v>6</v>
      </c>
      <c r="G2940" s="32">
        <f>G2939+1</f>
        <v>10</v>
      </c>
      <c r="H2940" s="94" t="s">
        <v>78</v>
      </c>
      <c r="I2940" s="32">
        <v>1</v>
      </c>
      <c r="J2940" s="32">
        <v>2</v>
      </c>
      <c r="K2940" s="32">
        <v>67</v>
      </c>
      <c r="L2940" s="32" t="s">
        <v>69</v>
      </c>
      <c r="M2940" s="32" t="s">
        <v>37</v>
      </c>
    </row>
    <row r="2941" spans="1:13" ht="16.5" customHeight="1" x14ac:dyDescent="0.3">
      <c r="A2941" s="31" t="b">
        <v>1</v>
      </c>
      <c r="B2941" s="32" t="s">
        <v>70</v>
      </c>
      <c r="C2941" s="32">
        <f t="shared" si="1706"/>
        <v>6100620</v>
      </c>
      <c r="D2941" s="32">
        <f>D2940</f>
        <v>2560</v>
      </c>
      <c r="E2941" s="32" t="s">
        <v>35</v>
      </c>
      <c r="F2941" s="32">
        <f t="shared" si="1707"/>
        <v>6</v>
      </c>
      <c r="G2941" s="32">
        <f>G2940</f>
        <v>10</v>
      </c>
      <c r="H2941" s="94">
        <f>H2939</f>
        <v>160001302</v>
      </c>
      <c r="I2941" s="32">
        <v>6</v>
      </c>
      <c r="J2941" s="32">
        <v>7</v>
      </c>
      <c r="K2941" s="32">
        <v>100</v>
      </c>
      <c r="L2941" s="32" t="s">
        <v>71</v>
      </c>
      <c r="M2941" s="32" t="s">
        <v>37</v>
      </c>
    </row>
    <row r="2942" spans="1:13" ht="16.5" customHeight="1" x14ac:dyDescent="0.3">
      <c r="A2942" s="31" t="b">
        <v>1</v>
      </c>
      <c r="B2942" s="32" t="s">
        <v>68</v>
      </c>
      <c r="C2942" s="15">
        <v>6100701</v>
      </c>
      <c r="D2942" s="32">
        <f>D2940+1</f>
        <v>2561</v>
      </c>
      <c r="E2942" s="32" t="s">
        <v>35</v>
      </c>
      <c r="F2942" s="15">
        <v>7</v>
      </c>
      <c r="G2942" s="32">
        <v>1</v>
      </c>
      <c r="H2942" s="94" t="s">
        <v>75</v>
      </c>
      <c r="I2942" s="32">
        <v>1</v>
      </c>
      <c r="J2942" s="32">
        <v>2</v>
      </c>
      <c r="K2942" s="32">
        <v>67</v>
      </c>
      <c r="L2942" s="32" t="s">
        <v>69</v>
      </c>
      <c r="M2942" s="32" t="s">
        <v>37</v>
      </c>
    </row>
    <row r="2943" spans="1:13" ht="16.5" customHeight="1" x14ac:dyDescent="0.3">
      <c r="A2943" s="31" t="b">
        <v>1</v>
      </c>
      <c r="B2943" s="32" t="s">
        <v>70</v>
      </c>
      <c r="C2943" s="32">
        <f t="shared" ref="C2943:C2961" si="1708">C2942+1</f>
        <v>6100702</v>
      </c>
      <c r="D2943" s="32">
        <f>D2942</f>
        <v>2561</v>
      </c>
      <c r="E2943" s="32" t="s">
        <v>35</v>
      </c>
      <c r="F2943" s="32">
        <f>F2942</f>
        <v>7</v>
      </c>
      <c r="G2943" s="32">
        <f>G2942</f>
        <v>1</v>
      </c>
      <c r="H2943" s="94">
        <f>H2941</f>
        <v>160001302</v>
      </c>
      <c r="I2943" s="32">
        <v>8</v>
      </c>
      <c r="J2943" s="32">
        <v>9</v>
      </c>
      <c r="K2943" s="32">
        <v>100</v>
      </c>
      <c r="L2943" s="32" t="s">
        <v>71</v>
      </c>
      <c r="M2943" s="32" t="s">
        <v>37</v>
      </c>
    </row>
    <row r="2944" spans="1:13" ht="16.5" customHeight="1" x14ac:dyDescent="0.3">
      <c r="A2944" s="31" t="b">
        <v>1</v>
      </c>
      <c r="B2944" s="32" t="s">
        <v>68</v>
      </c>
      <c r="C2944" s="32">
        <f t="shared" si="1708"/>
        <v>6100703</v>
      </c>
      <c r="D2944" s="32">
        <f>D2942+1</f>
        <v>2562</v>
      </c>
      <c r="E2944" s="32" t="s">
        <v>35</v>
      </c>
      <c r="F2944" s="32">
        <f t="shared" ref="F2944:F2961" si="1709">F2943</f>
        <v>7</v>
      </c>
      <c r="G2944" s="32">
        <f>G2943+1</f>
        <v>2</v>
      </c>
      <c r="H2944" s="94">
        <v>155101006</v>
      </c>
      <c r="I2944" s="32">
        <v>1</v>
      </c>
      <c r="J2944" s="32">
        <v>2</v>
      </c>
      <c r="K2944" s="32">
        <v>67</v>
      </c>
      <c r="L2944" s="32" t="s">
        <v>69</v>
      </c>
      <c r="M2944" s="32" t="s">
        <v>37</v>
      </c>
    </row>
    <row r="2945" spans="1:13" ht="16.5" customHeight="1" x14ac:dyDescent="0.3">
      <c r="A2945" s="31" t="b">
        <v>1</v>
      </c>
      <c r="B2945" s="32" t="s">
        <v>70</v>
      </c>
      <c r="C2945" s="32">
        <f t="shared" si="1708"/>
        <v>6100704</v>
      </c>
      <c r="D2945" s="32">
        <f>D2944</f>
        <v>2562</v>
      </c>
      <c r="E2945" s="32" t="s">
        <v>35</v>
      </c>
      <c r="F2945" s="32">
        <f t="shared" si="1709"/>
        <v>7</v>
      </c>
      <c r="G2945" s="32">
        <f>G2944</f>
        <v>2</v>
      </c>
      <c r="H2945" s="94">
        <f>H2943</f>
        <v>160001302</v>
      </c>
      <c r="I2945" s="32">
        <v>8</v>
      </c>
      <c r="J2945" s="32">
        <v>9</v>
      </c>
      <c r="K2945" s="32">
        <v>100</v>
      </c>
      <c r="L2945" s="32" t="s">
        <v>71</v>
      </c>
      <c r="M2945" s="32" t="s">
        <v>37</v>
      </c>
    </row>
    <row r="2946" spans="1:13" ht="16.5" customHeight="1" x14ac:dyDescent="0.3">
      <c r="A2946" s="31" t="b">
        <v>1</v>
      </c>
      <c r="B2946" s="32" t="s">
        <v>68</v>
      </c>
      <c r="C2946" s="32">
        <f t="shared" si="1708"/>
        <v>6100705</v>
      </c>
      <c r="D2946" s="32">
        <f>D2944+1</f>
        <v>2563</v>
      </c>
      <c r="E2946" s="32" t="s">
        <v>35</v>
      </c>
      <c r="F2946" s="32">
        <f t="shared" si="1709"/>
        <v>7</v>
      </c>
      <c r="G2946" s="32">
        <f>G2945+1</f>
        <v>3</v>
      </c>
      <c r="H2946" s="94" t="s">
        <v>77</v>
      </c>
      <c r="I2946" s="32">
        <v>1</v>
      </c>
      <c r="J2946" s="32">
        <v>2</v>
      </c>
      <c r="K2946" s="32">
        <v>67</v>
      </c>
      <c r="L2946" s="32" t="s">
        <v>69</v>
      </c>
      <c r="M2946" s="32" t="s">
        <v>37</v>
      </c>
    </row>
    <row r="2947" spans="1:13" ht="16.5" customHeight="1" x14ac:dyDescent="0.3">
      <c r="A2947" s="31" t="b">
        <v>1</v>
      </c>
      <c r="B2947" s="32" t="s">
        <v>70</v>
      </c>
      <c r="C2947" s="32">
        <f t="shared" si="1708"/>
        <v>6100706</v>
      </c>
      <c r="D2947" s="32">
        <f>D2946</f>
        <v>2563</v>
      </c>
      <c r="E2947" s="32" t="s">
        <v>35</v>
      </c>
      <c r="F2947" s="32">
        <f t="shared" si="1709"/>
        <v>7</v>
      </c>
      <c r="G2947" s="32">
        <f>G2946</f>
        <v>3</v>
      </c>
      <c r="H2947" s="94">
        <f>H2945</f>
        <v>160001302</v>
      </c>
      <c r="I2947" s="32">
        <v>8</v>
      </c>
      <c r="J2947" s="32">
        <v>9</v>
      </c>
      <c r="K2947" s="32">
        <v>100</v>
      </c>
      <c r="L2947" s="32" t="s">
        <v>71</v>
      </c>
      <c r="M2947" s="32" t="s">
        <v>37</v>
      </c>
    </row>
    <row r="2948" spans="1:13" ht="16.5" customHeight="1" x14ac:dyDescent="0.3">
      <c r="A2948" s="31" t="b">
        <v>1</v>
      </c>
      <c r="B2948" s="32" t="s">
        <v>68</v>
      </c>
      <c r="C2948" s="32">
        <f t="shared" si="1708"/>
        <v>6100707</v>
      </c>
      <c r="D2948" s="32">
        <f>D2946+1</f>
        <v>2564</v>
      </c>
      <c r="E2948" s="32" t="s">
        <v>35</v>
      </c>
      <c r="F2948" s="32">
        <f t="shared" si="1709"/>
        <v>7</v>
      </c>
      <c r="G2948" s="32">
        <f>G2947+1</f>
        <v>4</v>
      </c>
      <c r="H2948" s="94" t="s">
        <v>80</v>
      </c>
      <c r="I2948" s="32">
        <v>1</v>
      </c>
      <c r="J2948" s="32">
        <v>2</v>
      </c>
      <c r="K2948" s="32">
        <v>67</v>
      </c>
      <c r="L2948" s="32" t="s">
        <v>69</v>
      </c>
      <c r="M2948" s="32" t="s">
        <v>37</v>
      </c>
    </row>
    <row r="2949" spans="1:13" ht="16.5" customHeight="1" x14ac:dyDescent="0.3">
      <c r="A2949" s="31" t="b">
        <v>1</v>
      </c>
      <c r="B2949" s="32" t="s">
        <v>70</v>
      </c>
      <c r="C2949" s="32">
        <f t="shared" si="1708"/>
        <v>6100708</v>
      </c>
      <c r="D2949" s="32">
        <f>D2948</f>
        <v>2564</v>
      </c>
      <c r="E2949" s="32" t="s">
        <v>35</v>
      </c>
      <c r="F2949" s="32">
        <f t="shared" si="1709"/>
        <v>7</v>
      </c>
      <c r="G2949" s="32">
        <f>G2948</f>
        <v>4</v>
      </c>
      <c r="H2949" s="94">
        <f>H2947</f>
        <v>160001302</v>
      </c>
      <c r="I2949" s="32">
        <v>8</v>
      </c>
      <c r="J2949" s="32">
        <v>9</v>
      </c>
      <c r="K2949" s="32">
        <v>100</v>
      </c>
      <c r="L2949" s="32" t="s">
        <v>71</v>
      </c>
      <c r="M2949" s="32" t="s">
        <v>37</v>
      </c>
    </row>
    <row r="2950" spans="1:13" ht="16.5" customHeight="1" x14ac:dyDescent="0.3">
      <c r="A2950" s="31" t="b">
        <v>1</v>
      </c>
      <c r="B2950" s="32" t="s">
        <v>68</v>
      </c>
      <c r="C2950" s="32">
        <f t="shared" si="1708"/>
        <v>6100709</v>
      </c>
      <c r="D2950" s="32">
        <f>D2948+1</f>
        <v>2565</v>
      </c>
      <c r="E2950" s="32" t="s">
        <v>35</v>
      </c>
      <c r="F2950" s="32">
        <f t="shared" si="1709"/>
        <v>7</v>
      </c>
      <c r="G2950" s="32">
        <f>G2949+1</f>
        <v>5</v>
      </c>
      <c r="H2950" s="94" t="s">
        <v>78</v>
      </c>
      <c r="I2950" s="32">
        <v>1</v>
      </c>
      <c r="J2950" s="32">
        <v>2</v>
      </c>
      <c r="K2950" s="32">
        <v>67</v>
      </c>
      <c r="L2950" s="32" t="s">
        <v>69</v>
      </c>
      <c r="M2950" s="32" t="s">
        <v>37</v>
      </c>
    </row>
    <row r="2951" spans="1:13" ht="16.5" customHeight="1" x14ac:dyDescent="0.3">
      <c r="A2951" s="31" t="b">
        <v>1</v>
      </c>
      <c r="B2951" s="32" t="s">
        <v>70</v>
      </c>
      <c r="C2951" s="32">
        <f t="shared" si="1708"/>
        <v>6100710</v>
      </c>
      <c r="D2951" s="32">
        <f>D2950</f>
        <v>2565</v>
      </c>
      <c r="E2951" s="32" t="s">
        <v>35</v>
      </c>
      <c r="F2951" s="32">
        <f t="shared" si="1709"/>
        <v>7</v>
      </c>
      <c r="G2951" s="32">
        <f>G2950</f>
        <v>5</v>
      </c>
      <c r="H2951" s="94">
        <f>H2949</f>
        <v>160001302</v>
      </c>
      <c r="I2951" s="32">
        <v>8</v>
      </c>
      <c r="J2951" s="32">
        <v>9</v>
      </c>
      <c r="K2951" s="32">
        <v>100</v>
      </c>
      <c r="L2951" s="32" t="s">
        <v>71</v>
      </c>
      <c r="M2951" s="32" t="s">
        <v>37</v>
      </c>
    </row>
    <row r="2952" spans="1:13" ht="16.5" customHeight="1" x14ac:dyDescent="0.3">
      <c r="A2952" s="31" t="b">
        <v>1</v>
      </c>
      <c r="B2952" s="32" t="s">
        <v>68</v>
      </c>
      <c r="C2952" s="32">
        <f t="shared" si="1708"/>
        <v>6100711</v>
      </c>
      <c r="D2952" s="32">
        <f>D2950+1</f>
        <v>2566</v>
      </c>
      <c r="E2952" s="32" t="s">
        <v>35</v>
      </c>
      <c r="F2952" s="32">
        <f t="shared" si="1709"/>
        <v>7</v>
      </c>
      <c r="G2952" s="32">
        <f>G2951+1</f>
        <v>6</v>
      </c>
      <c r="H2952" s="94" t="s">
        <v>79</v>
      </c>
      <c r="I2952" s="32">
        <v>1</v>
      </c>
      <c r="J2952" s="32">
        <v>2</v>
      </c>
      <c r="K2952" s="32">
        <v>67</v>
      </c>
      <c r="L2952" s="32" t="s">
        <v>69</v>
      </c>
      <c r="M2952" s="32" t="s">
        <v>37</v>
      </c>
    </row>
    <row r="2953" spans="1:13" ht="16.5" customHeight="1" x14ac:dyDescent="0.3">
      <c r="A2953" s="31" t="b">
        <v>1</v>
      </c>
      <c r="B2953" s="32" t="s">
        <v>70</v>
      </c>
      <c r="C2953" s="32">
        <f t="shared" si="1708"/>
        <v>6100712</v>
      </c>
      <c r="D2953" s="32">
        <f>D2952</f>
        <v>2566</v>
      </c>
      <c r="E2953" s="32" t="s">
        <v>35</v>
      </c>
      <c r="F2953" s="32">
        <f t="shared" si="1709"/>
        <v>7</v>
      </c>
      <c r="G2953" s="32">
        <f>G2952</f>
        <v>6</v>
      </c>
      <c r="H2953" s="94">
        <f>H2951</f>
        <v>160001302</v>
      </c>
      <c r="I2953" s="32">
        <v>8</v>
      </c>
      <c r="J2953" s="32">
        <v>9</v>
      </c>
      <c r="K2953" s="32">
        <v>100</v>
      </c>
      <c r="L2953" s="32" t="s">
        <v>71</v>
      </c>
      <c r="M2953" s="32" t="s">
        <v>37</v>
      </c>
    </row>
    <row r="2954" spans="1:13" ht="16.5" customHeight="1" x14ac:dyDescent="0.3">
      <c r="A2954" s="31" t="b">
        <v>1</v>
      </c>
      <c r="B2954" s="32" t="s">
        <v>68</v>
      </c>
      <c r="C2954" s="32">
        <f t="shared" si="1708"/>
        <v>6100713</v>
      </c>
      <c r="D2954" s="32">
        <f>D2952+1</f>
        <v>2567</v>
      </c>
      <c r="E2954" s="32" t="s">
        <v>35</v>
      </c>
      <c r="F2954" s="32">
        <f t="shared" si="1709"/>
        <v>7</v>
      </c>
      <c r="G2954" s="32">
        <f>G2953+1</f>
        <v>7</v>
      </c>
      <c r="H2954" s="94">
        <v>155101005</v>
      </c>
      <c r="I2954" s="32">
        <v>1</v>
      </c>
      <c r="J2954" s="32">
        <v>2</v>
      </c>
      <c r="K2954" s="32">
        <v>67</v>
      </c>
      <c r="L2954" s="32" t="s">
        <v>69</v>
      </c>
      <c r="M2954" s="32" t="s">
        <v>37</v>
      </c>
    </row>
    <row r="2955" spans="1:13" ht="16.5" customHeight="1" x14ac:dyDescent="0.3">
      <c r="A2955" s="31" t="b">
        <v>1</v>
      </c>
      <c r="B2955" s="32" t="s">
        <v>70</v>
      </c>
      <c r="C2955" s="32">
        <f t="shared" si="1708"/>
        <v>6100714</v>
      </c>
      <c r="D2955" s="32">
        <f>D2954</f>
        <v>2567</v>
      </c>
      <c r="E2955" s="32" t="s">
        <v>35</v>
      </c>
      <c r="F2955" s="32">
        <f t="shared" si="1709"/>
        <v>7</v>
      </c>
      <c r="G2955" s="32">
        <f>G2954</f>
        <v>7</v>
      </c>
      <c r="H2955" s="94">
        <f>H2953</f>
        <v>160001302</v>
      </c>
      <c r="I2955" s="32">
        <v>8</v>
      </c>
      <c r="J2955" s="32">
        <v>9</v>
      </c>
      <c r="K2955" s="32">
        <v>100</v>
      </c>
      <c r="L2955" s="32" t="s">
        <v>71</v>
      </c>
      <c r="M2955" s="32" t="s">
        <v>37</v>
      </c>
    </row>
    <row r="2956" spans="1:13" ht="16.5" customHeight="1" x14ac:dyDescent="0.3">
      <c r="A2956" s="31" t="b">
        <v>1</v>
      </c>
      <c r="B2956" s="32" t="s">
        <v>68</v>
      </c>
      <c r="C2956" s="32">
        <f t="shared" si="1708"/>
        <v>6100715</v>
      </c>
      <c r="D2956" s="32">
        <f>D2954+1</f>
        <v>2568</v>
      </c>
      <c r="E2956" s="32" t="s">
        <v>35</v>
      </c>
      <c r="F2956" s="32">
        <f t="shared" si="1709"/>
        <v>7</v>
      </c>
      <c r="G2956" s="32">
        <f>G2955+1</f>
        <v>8</v>
      </c>
      <c r="H2956" s="94">
        <v>155101002</v>
      </c>
      <c r="I2956" s="32">
        <v>1</v>
      </c>
      <c r="J2956" s="32">
        <v>2</v>
      </c>
      <c r="K2956" s="32">
        <v>67</v>
      </c>
      <c r="L2956" s="32" t="s">
        <v>69</v>
      </c>
      <c r="M2956" s="32" t="s">
        <v>37</v>
      </c>
    </row>
    <row r="2957" spans="1:13" ht="16.5" customHeight="1" x14ac:dyDescent="0.3">
      <c r="A2957" s="31" t="b">
        <v>1</v>
      </c>
      <c r="B2957" s="32" t="s">
        <v>70</v>
      </c>
      <c r="C2957" s="32">
        <f t="shared" si="1708"/>
        <v>6100716</v>
      </c>
      <c r="D2957" s="32">
        <f>D2956</f>
        <v>2568</v>
      </c>
      <c r="E2957" s="32" t="s">
        <v>35</v>
      </c>
      <c r="F2957" s="32">
        <f t="shared" si="1709"/>
        <v>7</v>
      </c>
      <c r="G2957" s="32">
        <f>G2956</f>
        <v>8</v>
      </c>
      <c r="H2957" s="94">
        <f>H2955</f>
        <v>160001302</v>
      </c>
      <c r="I2957" s="32">
        <v>8</v>
      </c>
      <c r="J2957" s="32">
        <v>9</v>
      </c>
      <c r="K2957" s="32">
        <v>100</v>
      </c>
      <c r="L2957" s="32" t="s">
        <v>71</v>
      </c>
      <c r="M2957" s="32" t="s">
        <v>37</v>
      </c>
    </row>
    <row r="2958" spans="1:13" ht="16.5" customHeight="1" x14ac:dyDescent="0.3">
      <c r="A2958" s="31" t="b">
        <v>1</v>
      </c>
      <c r="B2958" s="32" t="s">
        <v>68</v>
      </c>
      <c r="C2958" s="32">
        <f t="shared" si="1708"/>
        <v>6100717</v>
      </c>
      <c r="D2958" s="32">
        <f>D2956+1</f>
        <v>2569</v>
      </c>
      <c r="E2958" s="32" t="s">
        <v>35</v>
      </c>
      <c r="F2958" s="32">
        <f t="shared" si="1709"/>
        <v>7</v>
      </c>
      <c r="G2958" s="32">
        <f>G2957+1</f>
        <v>9</v>
      </c>
      <c r="H2958" s="94">
        <v>155101001</v>
      </c>
      <c r="I2958" s="32">
        <v>1</v>
      </c>
      <c r="J2958" s="32">
        <v>2</v>
      </c>
      <c r="K2958" s="32">
        <v>67</v>
      </c>
      <c r="L2958" s="32" t="s">
        <v>69</v>
      </c>
      <c r="M2958" s="32" t="s">
        <v>37</v>
      </c>
    </row>
    <row r="2959" spans="1:13" ht="16.5" customHeight="1" x14ac:dyDescent="0.3">
      <c r="A2959" s="31" t="b">
        <v>1</v>
      </c>
      <c r="B2959" s="32" t="s">
        <v>70</v>
      </c>
      <c r="C2959" s="32">
        <f t="shared" si="1708"/>
        <v>6100718</v>
      </c>
      <c r="D2959" s="32">
        <f>D2958</f>
        <v>2569</v>
      </c>
      <c r="E2959" s="32" t="s">
        <v>35</v>
      </c>
      <c r="F2959" s="32">
        <f t="shared" si="1709"/>
        <v>7</v>
      </c>
      <c r="G2959" s="32">
        <f>G2958</f>
        <v>9</v>
      </c>
      <c r="H2959" s="94">
        <f>H2957</f>
        <v>160001302</v>
      </c>
      <c r="I2959" s="32">
        <v>8</v>
      </c>
      <c r="J2959" s="32">
        <v>9</v>
      </c>
      <c r="K2959" s="32">
        <v>100</v>
      </c>
      <c r="L2959" s="32" t="s">
        <v>71</v>
      </c>
      <c r="M2959" s="32" t="s">
        <v>37</v>
      </c>
    </row>
    <row r="2960" spans="1:13" ht="16.5" customHeight="1" x14ac:dyDescent="0.3">
      <c r="A2960" s="31" t="b">
        <v>1</v>
      </c>
      <c r="B2960" s="32" t="s">
        <v>68</v>
      </c>
      <c r="C2960" s="32">
        <f t="shared" si="1708"/>
        <v>6100719</v>
      </c>
      <c r="D2960" s="32">
        <f>D2958+1</f>
        <v>2570</v>
      </c>
      <c r="E2960" s="32" t="s">
        <v>35</v>
      </c>
      <c r="F2960" s="32">
        <f t="shared" si="1709"/>
        <v>7</v>
      </c>
      <c r="G2960" s="32">
        <f>G2959+1</f>
        <v>10</v>
      </c>
      <c r="H2960" s="94">
        <v>155101004</v>
      </c>
      <c r="I2960" s="32">
        <v>1</v>
      </c>
      <c r="J2960" s="32">
        <v>2</v>
      </c>
      <c r="K2960" s="32">
        <v>67</v>
      </c>
      <c r="L2960" s="32" t="s">
        <v>69</v>
      </c>
      <c r="M2960" s="32" t="s">
        <v>37</v>
      </c>
    </row>
    <row r="2961" spans="1:13" ht="16.5" customHeight="1" x14ac:dyDescent="0.3">
      <c r="A2961" s="31" t="b">
        <v>1</v>
      </c>
      <c r="B2961" s="32" t="s">
        <v>70</v>
      </c>
      <c r="C2961" s="32">
        <f t="shared" si="1708"/>
        <v>6100720</v>
      </c>
      <c r="D2961" s="32">
        <f>D2960</f>
        <v>2570</v>
      </c>
      <c r="E2961" s="32" t="s">
        <v>35</v>
      </c>
      <c r="F2961" s="32">
        <f t="shared" si="1709"/>
        <v>7</v>
      </c>
      <c r="G2961" s="32">
        <f>G2960</f>
        <v>10</v>
      </c>
      <c r="H2961" s="94">
        <f>H2959</f>
        <v>160001302</v>
      </c>
      <c r="I2961" s="32">
        <v>8</v>
      </c>
      <c r="J2961" s="32">
        <v>9</v>
      </c>
      <c r="K2961" s="32">
        <v>100</v>
      </c>
      <c r="L2961" s="32" t="s">
        <v>71</v>
      </c>
      <c r="M2961" s="32" t="s">
        <v>37</v>
      </c>
    </row>
    <row r="2962" spans="1:13" ht="16.5" customHeight="1" x14ac:dyDescent="0.3">
      <c r="A2962" s="31" t="b">
        <v>1</v>
      </c>
      <c r="B2962" s="32" t="s">
        <v>68</v>
      </c>
      <c r="C2962" s="15">
        <v>6100801</v>
      </c>
      <c r="D2962" s="32">
        <f>D2960+1</f>
        <v>2571</v>
      </c>
      <c r="E2962" s="32" t="s">
        <v>35</v>
      </c>
      <c r="F2962" s="15">
        <v>8</v>
      </c>
      <c r="G2962" s="32">
        <v>1</v>
      </c>
      <c r="H2962" s="94" t="s">
        <v>79</v>
      </c>
      <c r="I2962" s="32">
        <v>1</v>
      </c>
      <c r="J2962" s="32">
        <v>2</v>
      </c>
      <c r="K2962" s="32">
        <v>67</v>
      </c>
      <c r="L2962" s="32" t="s">
        <v>69</v>
      </c>
      <c r="M2962" s="32" t="s">
        <v>37</v>
      </c>
    </row>
    <row r="2963" spans="1:13" ht="16.5" customHeight="1" x14ac:dyDescent="0.3">
      <c r="A2963" s="31" t="b">
        <v>1</v>
      </c>
      <c r="B2963" s="32" t="s">
        <v>70</v>
      </c>
      <c r="C2963" s="32">
        <f t="shared" ref="C2963:C3026" si="1710">C2962+1</f>
        <v>6100802</v>
      </c>
      <c r="D2963" s="32">
        <f>D2962</f>
        <v>2571</v>
      </c>
      <c r="E2963" s="32" t="s">
        <v>35</v>
      </c>
      <c r="F2963" s="32">
        <f>F2962</f>
        <v>8</v>
      </c>
      <c r="G2963" s="32">
        <f>G2962</f>
        <v>1</v>
      </c>
      <c r="H2963" s="94">
        <f>H2961</f>
        <v>160001302</v>
      </c>
      <c r="I2963" s="32">
        <v>10</v>
      </c>
      <c r="J2963" s="32">
        <v>11</v>
      </c>
      <c r="K2963" s="32">
        <v>100</v>
      </c>
      <c r="L2963" s="32" t="s">
        <v>71</v>
      </c>
      <c r="M2963" s="32" t="s">
        <v>37</v>
      </c>
    </row>
    <row r="2964" spans="1:13" ht="16.5" customHeight="1" x14ac:dyDescent="0.3">
      <c r="A2964" s="31" t="b">
        <v>1</v>
      </c>
      <c r="B2964" s="32" t="s">
        <v>68</v>
      </c>
      <c r="C2964" s="32">
        <f t="shared" si="1710"/>
        <v>6100803</v>
      </c>
      <c r="D2964" s="32">
        <f>D2962+1</f>
        <v>2572</v>
      </c>
      <c r="E2964" s="32" t="s">
        <v>35</v>
      </c>
      <c r="F2964" s="32">
        <f t="shared" ref="F2964:F2981" si="1711">F2963</f>
        <v>8</v>
      </c>
      <c r="G2964" s="32">
        <f>G2963+1</f>
        <v>2</v>
      </c>
      <c r="H2964" s="94" t="s">
        <v>78</v>
      </c>
      <c r="I2964" s="32">
        <v>1</v>
      </c>
      <c r="J2964" s="32">
        <v>2</v>
      </c>
      <c r="K2964" s="32">
        <v>67</v>
      </c>
      <c r="L2964" s="32" t="s">
        <v>69</v>
      </c>
      <c r="M2964" s="32" t="s">
        <v>37</v>
      </c>
    </row>
    <row r="2965" spans="1:13" ht="16.5" customHeight="1" x14ac:dyDescent="0.3">
      <c r="A2965" s="31" t="b">
        <v>1</v>
      </c>
      <c r="B2965" s="32" t="s">
        <v>70</v>
      </c>
      <c r="C2965" s="32">
        <f t="shared" si="1710"/>
        <v>6100804</v>
      </c>
      <c r="D2965" s="32">
        <f>D2964</f>
        <v>2572</v>
      </c>
      <c r="E2965" s="32" t="s">
        <v>35</v>
      </c>
      <c r="F2965" s="32">
        <f t="shared" si="1711"/>
        <v>8</v>
      </c>
      <c r="G2965" s="32">
        <f>G2964</f>
        <v>2</v>
      </c>
      <c r="H2965" s="94">
        <f>H2963</f>
        <v>160001302</v>
      </c>
      <c r="I2965" s="32">
        <v>10</v>
      </c>
      <c r="J2965" s="32">
        <v>11</v>
      </c>
      <c r="K2965" s="32">
        <v>100</v>
      </c>
      <c r="L2965" s="32" t="s">
        <v>71</v>
      </c>
      <c r="M2965" s="32" t="s">
        <v>37</v>
      </c>
    </row>
    <row r="2966" spans="1:13" ht="16.5" customHeight="1" x14ac:dyDescent="0.3">
      <c r="A2966" s="31" t="b">
        <v>1</v>
      </c>
      <c r="B2966" s="32" t="s">
        <v>68</v>
      </c>
      <c r="C2966" s="32">
        <f t="shared" si="1710"/>
        <v>6100805</v>
      </c>
      <c r="D2966" s="32">
        <f>D2964+1</f>
        <v>2573</v>
      </c>
      <c r="E2966" s="32" t="s">
        <v>35</v>
      </c>
      <c r="F2966" s="32">
        <f t="shared" si="1711"/>
        <v>8</v>
      </c>
      <c r="G2966" s="32">
        <f>G2965+1</f>
        <v>3</v>
      </c>
      <c r="H2966" s="94">
        <v>155101003</v>
      </c>
      <c r="I2966" s="32">
        <v>1</v>
      </c>
      <c r="J2966" s="32">
        <v>2</v>
      </c>
      <c r="K2966" s="32">
        <v>67</v>
      </c>
      <c r="L2966" s="32" t="s">
        <v>69</v>
      </c>
      <c r="M2966" s="32" t="s">
        <v>37</v>
      </c>
    </row>
    <row r="2967" spans="1:13" ht="16.5" customHeight="1" x14ac:dyDescent="0.3">
      <c r="A2967" s="31" t="b">
        <v>1</v>
      </c>
      <c r="B2967" s="32" t="s">
        <v>70</v>
      </c>
      <c r="C2967" s="32">
        <f t="shared" si="1710"/>
        <v>6100806</v>
      </c>
      <c r="D2967" s="32">
        <f>D2966</f>
        <v>2573</v>
      </c>
      <c r="E2967" s="32" t="s">
        <v>35</v>
      </c>
      <c r="F2967" s="32">
        <f t="shared" si="1711"/>
        <v>8</v>
      </c>
      <c r="G2967" s="32">
        <f>G2966</f>
        <v>3</v>
      </c>
      <c r="H2967" s="94">
        <f>H2965</f>
        <v>160001302</v>
      </c>
      <c r="I2967" s="32">
        <v>10</v>
      </c>
      <c r="J2967" s="32">
        <v>11</v>
      </c>
      <c r="K2967" s="32">
        <v>100</v>
      </c>
      <c r="L2967" s="32" t="s">
        <v>71</v>
      </c>
      <c r="M2967" s="32" t="s">
        <v>37</v>
      </c>
    </row>
    <row r="2968" spans="1:13" ht="16.5" customHeight="1" x14ac:dyDescent="0.3">
      <c r="A2968" s="31" t="b">
        <v>1</v>
      </c>
      <c r="B2968" s="32" t="s">
        <v>68</v>
      </c>
      <c r="C2968" s="32">
        <f t="shared" si="1710"/>
        <v>6100807</v>
      </c>
      <c r="D2968" s="32">
        <f>D2966+1</f>
        <v>2574</v>
      </c>
      <c r="E2968" s="32" t="s">
        <v>35</v>
      </c>
      <c r="F2968" s="32">
        <f t="shared" si="1711"/>
        <v>8</v>
      </c>
      <c r="G2968" s="32">
        <f>G2967+1</f>
        <v>4</v>
      </c>
      <c r="H2968" s="94" t="s">
        <v>77</v>
      </c>
      <c r="I2968" s="32">
        <v>1</v>
      </c>
      <c r="J2968" s="32">
        <v>2</v>
      </c>
      <c r="K2968" s="32">
        <v>67</v>
      </c>
      <c r="L2968" s="32" t="s">
        <v>69</v>
      </c>
      <c r="M2968" s="32" t="s">
        <v>37</v>
      </c>
    </row>
    <row r="2969" spans="1:13" ht="16.5" customHeight="1" x14ac:dyDescent="0.3">
      <c r="A2969" s="31" t="b">
        <v>1</v>
      </c>
      <c r="B2969" s="32" t="s">
        <v>70</v>
      </c>
      <c r="C2969" s="32">
        <f t="shared" si="1710"/>
        <v>6100808</v>
      </c>
      <c r="D2969" s="32">
        <f>D2968</f>
        <v>2574</v>
      </c>
      <c r="E2969" s="32" t="s">
        <v>35</v>
      </c>
      <c r="F2969" s="32">
        <f t="shared" si="1711"/>
        <v>8</v>
      </c>
      <c r="G2969" s="32">
        <f>G2968</f>
        <v>4</v>
      </c>
      <c r="H2969" s="94">
        <f>H2967</f>
        <v>160001302</v>
      </c>
      <c r="I2969" s="32">
        <v>10</v>
      </c>
      <c r="J2969" s="32">
        <v>11</v>
      </c>
      <c r="K2969" s="32">
        <v>100</v>
      </c>
      <c r="L2969" s="32" t="s">
        <v>71</v>
      </c>
      <c r="M2969" s="32" t="s">
        <v>37</v>
      </c>
    </row>
    <row r="2970" spans="1:13" ht="16.5" customHeight="1" x14ac:dyDescent="0.3">
      <c r="A2970" s="31" t="b">
        <v>1</v>
      </c>
      <c r="B2970" s="32" t="s">
        <v>68</v>
      </c>
      <c r="C2970" s="32">
        <f t="shared" si="1710"/>
        <v>6100809</v>
      </c>
      <c r="D2970" s="32">
        <f>D2968+1</f>
        <v>2575</v>
      </c>
      <c r="E2970" s="32" t="s">
        <v>35</v>
      </c>
      <c r="F2970" s="32">
        <f t="shared" si="1711"/>
        <v>8</v>
      </c>
      <c r="G2970" s="32">
        <f>G2969+1</f>
        <v>5</v>
      </c>
      <c r="H2970" s="94">
        <v>155101005</v>
      </c>
      <c r="I2970" s="32">
        <v>1</v>
      </c>
      <c r="J2970" s="32">
        <v>2</v>
      </c>
      <c r="K2970" s="32">
        <v>67</v>
      </c>
      <c r="L2970" s="32" t="s">
        <v>69</v>
      </c>
      <c r="M2970" s="32" t="s">
        <v>37</v>
      </c>
    </row>
    <row r="2971" spans="1:13" ht="16.5" customHeight="1" x14ac:dyDescent="0.3">
      <c r="A2971" s="31" t="b">
        <v>1</v>
      </c>
      <c r="B2971" s="32" t="s">
        <v>70</v>
      </c>
      <c r="C2971" s="32">
        <f t="shared" si="1710"/>
        <v>6100810</v>
      </c>
      <c r="D2971" s="32">
        <f>D2970</f>
        <v>2575</v>
      </c>
      <c r="E2971" s="32" t="s">
        <v>35</v>
      </c>
      <c r="F2971" s="32">
        <f t="shared" si="1711"/>
        <v>8</v>
      </c>
      <c r="G2971" s="32">
        <f>G2970</f>
        <v>5</v>
      </c>
      <c r="H2971" s="94">
        <f>H2969</f>
        <v>160001302</v>
      </c>
      <c r="I2971" s="32">
        <v>10</v>
      </c>
      <c r="J2971" s="32">
        <v>11</v>
      </c>
      <c r="K2971" s="32">
        <v>100</v>
      </c>
      <c r="L2971" s="32" t="s">
        <v>71</v>
      </c>
      <c r="M2971" s="32" t="s">
        <v>37</v>
      </c>
    </row>
    <row r="2972" spans="1:13" ht="16.5" customHeight="1" x14ac:dyDescent="0.3">
      <c r="A2972" s="31" t="b">
        <v>1</v>
      </c>
      <c r="B2972" s="32" t="s">
        <v>68</v>
      </c>
      <c r="C2972" s="32">
        <f t="shared" si="1710"/>
        <v>6100811</v>
      </c>
      <c r="D2972" s="32">
        <f>D2970+1</f>
        <v>2576</v>
      </c>
      <c r="E2972" s="32" t="s">
        <v>35</v>
      </c>
      <c r="F2972" s="32">
        <f t="shared" si="1711"/>
        <v>8</v>
      </c>
      <c r="G2972" s="32">
        <f>G2971+1</f>
        <v>6</v>
      </c>
      <c r="H2972" s="94">
        <v>155101002</v>
      </c>
      <c r="I2972" s="32">
        <v>1</v>
      </c>
      <c r="J2972" s="32">
        <v>2</v>
      </c>
      <c r="K2972" s="32">
        <v>67</v>
      </c>
      <c r="L2972" s="32" t="s">
        <v>69</v>
      </c>
      <c r="M2972" s="32" t="s">
        <v>37</v>
      </c>
    </row>
    <row r="2973" spans="1:13" ht="16.5" customHeight="1" x14ac:dyDescent="0.3">
      <c r="A2973" s="31" t="b">
        <v>1</v>
      </c>
      <c r="B2973" s="32" t="s">
        <v>70</v>
      </c>
      <c r="C2973" s="32">
        <f t="shared" si="1710"/>
        <v>6100812</v>
      </c>
      <c r="D2973" s="32">
        <f>D2972</f>
        <v>2576</v>
      </c>
      <c r="E2973" s="32" t="s">
        <v>35</v>
      </c>
      <c r="F2973" s="32">
        <f t="shared" si="1711"/>
        <v>8</v>
      </c>
      <c r="G2973" s="32">
        <f>G2972</f>
        <v>6</v>
      </c>
      <c r="H2973" s="94">
        <f>H2971</f>
        <v>160001302</v>
      </c>
      <c r="I2973" s="32">
        <v>10</v>
      </c>
      <c r="J2973" s="32">
        <v>11</v>
      </c>
      <c r="K2973" s="32">
        <v>100</v>
      </c>
      <c r="L2973" s="32" t="s">
        <v>71</v>
      </c>
      <c r="M2973" s="32" t="s">
        <v>37</v>
      </c>
    </row>
    <row r="2974" spans="1:13" ht="16.5" customHeight="1" x14ac:dyDescent="0.3">
      <c r="A2974" s="31" t="b">
        <v>1</v>
      </c>
      <c r="B2974" s="32" t="s">
        <v>68</v>
      </c>
      <c r="C2974" s="32">
        <f t="shared" si="1710"/>
        <v>6100813</v>
      </c>
      <c r="D2974" s="32">
        <f>D2972+1</f>
        <v>2577</v>
      </c>
      <c r="E2974" s="32" t="s">
        <v>35</v>
      </c>
      <c r="F2974" s="32">
        <f t="shared" si="1711"/>
        <v>8</v>
      </c>
      <c r="G2974" s="32">
        <f>G2973+1</f>
        <v>7</v>
      </c>
      <c r="H2974" s="94" t="s">
        <v>81</v>
      </c>
      <c r="I2974" s="32">
        <v>1</v>
      </c>
      <c r="J2974" s="32">
        <v>2</v>
      </c>
      <c r="K2974" s="32">
        <v>67</v>
      </c>
      <c r="L2974" s="32" t="s">
        <v>69</v>
      </c>
      <c r="M2974" s="32" t="s">
        <v>37</v>
      </c>
    </row>
    <row r="2975" spans="1:13" ht="16.5" customHeight="1" x14ac:dyDescent="0.3">
      <c r="A2975" s="31" t="b">
        <v>1</v>
      </c>
      <c r="B2975" s="32" t="s">
        <v>70</v>
      </c>
      <c r="C2975" s="32">
        <f t="shared" si="1710"/>
        <v>6100814</v>
      </c>
      <c r="D2975" s="32">
        <f>D2974</f>
        <v>2577</v>
      </c>
      <c r="E2975" s="32" t="s">
        <v>35</v>
      </c>
      <c r="F2975" s="32">
        <f t="shared" si="1711"/>
        <v>8</v>
      </c>
      <c r="G2975" s="32">
        <f>G2974</f>
        <v>7</v>
      </c>
      <c r="H2975" s="94">
        <f>H2973</f>
        <v>160001302</v>
      </c>
      <c r="I2975" s="32">
        <v>10</v>
      </c>
      <c r="J2975" s="32">
        <v>11</v>
      </c>
      <c r="K2975" s="32">
        <v>100</v>
      </c>
      <c r="L2975" s="32" t="s">
        <v>71</v>
      </c>
      <c r="M2975" s="32" t="s">
        <v>37</v>
      </c>
    </row>
    <row r="2976" spans="1:13" ht="16.5" customHeight="1" x14ac:dyDescent="0.3">
      <c r="A2976" s="31" t="b">
        <v>1</v>
      </c>
      <c r="B2976" s="32" t="s">
        <v>68</v>
      </c>
      <c r="C2976" s="32">
        <f t="shared" si="1710"/>
        <v>6100815</v>
      </c>
      <c r="D2976" s="32">
        <f>D2974+1</f>
        <v>2578</v>
      </c>
      <c r="E2976" s="32" t="s">
        <v>35</v>
      </c>
      <c r="F2976" s="32">
        <f t="shared" si="1711"/>
        <v>8</v>
      </c>
      <c r="G2976" s="32">
        <f>G2975+1</f>
        <v>8</v>
      </c>
      <c r="H2976" s="94">
        <v>155101004</v>
      </c>
      <c r="I2976" s="32">
        <v>1</v>
      </c>
      <c r="J2976" s="32">
        <v>2</v>
      </c>
      <c r="K2976" s="32">
        <v>67</v>
      </c>
      <c r="L2976" s="32" t="s">
        <v>69</v>
      </c>
      <c r="M2976" s="32" t="s">
        <v>37</v>
      </c>
    </row>
    <row r="2977" spans="1:13" ht="16.5" customHeight="1" x14ac:dyDescent="0.3">
      <c r="A2977" s="31" t="b">
        <v>1</v>
      </c>
      <c r="B2977" s="32" t="s">
        <v>70</v>
      </c>
      <c r="C2977" s="32">
        <f t="shared" si="1710"/>
        <v>6100816</v>
      </c>
      <c r="D2977" s="32">
        <f>D2976</f>
        <v>2578</v>
      </c>
      <c r="E2977" s="32" t="s">
        <v>35</v>
      </c>
      <c r="F2977" s="32">
        <f t="shared" si="1711"/>
        <v>8</v>
      </c>
      <c r="G2977" s="32">
        <f>G2976</f>
        <v>8</v>
      </c>
      <c r="H2977" s="94">
        <f>H2975</f>
        <v>160001302</v>
      </c>
      <c r="I2977" s="32">
        <v>10</v>
      </c>
      <c r="J2977" s="32">
        <v>11</v>
      </c>
      <c r="K2977" s="32">
        <v>100</v>
      </c>
      <c r="L2977" s="32" t="s">
        <v>71</v>
      </c>
      <c r="M2977" s="32" t="s">
        <v>37</v>
      </c>
    </row>
    <row r="2978" spans="1:13" ht="16.5" customHeight="1" x14ac:dyDescent="0.3">
      <c r="A2978" s="31" t="b">
        <v>1</v>
      </c>
      <c r="B2978" s="32" t="s">
        <v>68</v>
      </c>
      <c r="C2978" s="32">
        <f t="shared" si="1710"/>
        <v>6100817</v>
      </c>
      <c r="D2978" s="32">
        <f>D2976+1</f>
        <v>2579</v>
      </c>
      <c r="E2978" s="32" t="s">
        <v>35</v>
      </c>
      <c r="F2978" s="32">
        <f t="shared" si="1711"/>
        <v>8</v>
      </c>
      <c r="G2978" s="32">
        <f>G2977+1</f>
        <v>9</v>
      </c>
      <c r="H2978" s="94" t="s">
        <v>80</v>
      </c>
      <c r="I2978" s="32">
        <v>1</v>
      </c>
      <c r="J2978" s="32">
        <v>2</v>
      </c>
      <c r="K2978" s="32">
        <v>67</v>
      </c>
      <c r="L2978" s="32" t="s">
        <v>69</v>
      </c>
      <c r="M2978" s="32" t="s">
        <v>37</v>
      </c>
    </row>
    <row r="2979" spans="1:13" ht="16.5" customHeight="1" x14ac:dyDescent="0.3">
      <c r="A2979" s="31" t="b">
        <v>1</v>
      </c>
      <c r="B2979" s="32" t="s">
        <v>70</v>
      </c>
      <c r="C2979" s="32">
        <f t="shared" si="1710"/>
        <v>6100818</v>
      </c>
      <c r="D2979" s="32">
        <f>D2978</f>
        <v>2579</v>
      </c>
      <c r="E2979" s="32" t="s">
        <v>35</v>
      </c>
      <c r="F2979" s="32">
        <f t="shared" si="1711"/>
        <v>8</v>
      </c>
      <c r="G2979" s="32">
        <f>G2978</f>
        <v>9</v>
      </c>
      <c r="H2979" s="94">
        <f>H2977</f>
        <v>160001302</v>
      </c>
      <c r="I2979" s="32">
        <v>10</v>
      </c>
      <c r="J2979" s="32">
        <v>11</v>
      </c>
      <c r="K2979" s="32">
        <v>100</v>
      </c>
      <c r="L2979" s="32" t="s">
        <v>71</v>
      </c>
      <c r="M2979" s="32" t="s">
        <v>37</v>
      </c>
    </row>
    <row r="2980" spans="1:13" ht="16.5" customHeight="1" x14ac:dyDescent="0.3">
      <c r="A2980" s="31" t="b">
        <v>1</v>
      </c>
      <c r="B2980" s="32" t="s">
        <v>68</v>
      </c>
      <c r="C2980" s="32">
        <f t="shared" si="1710"/>
        <v>6100819</v>
      </c>
      <c r="D2980" s="32">
        <f>D2978+1</f>
        <v>2580</v>
      </c>
      <c r="E2980" s="32" t="s">
        <v>35</v>
      </c>
      <c r="F2980" s="32">
        <f t="shared" si="1711"/>
        <v>8</v>
      </c>
      <c r="G2980" s="32">
        <f>G2979+1</f>
        <v>10</v>
      </c>
      <c r="H2980" s="94">
        <v>155101006</v>
      </c>
      <c r="I2980" s="32">
        <v>1</v>
      </c>
      <c r="J2980" s="32">
        <v>2</v>
      </c>
      <c r="K2980" s="32">
        <v>67</v>
      </c>
      <c r="L2980" s="32" t="s">
        <v>69</v>
      </c>
      <c r="M2980" s="32" t="s">
        <v>37</v>
      </c>
    </row>
    <row r="2981" spans="1:13" ht="16.5" customHeight="1" x14ac:dyDescent="0.3">
      <c r="A2981" s="31" t="b">
        <v>1</v>
      </c>
      <c r="B2981" s="32" t="s">
        <v>70</v>
      </c>
      <c r="C2981" s="32">
        <f t="shared" si="1710"/>
        <v>6100820</v>
      </c>
      <c r="D2981" s="32">
        <f>D2980</f>
        <v>2580</v>
      </c>
      <c r="E2981" s="32" t="s">
        <v>35</v>
      </c>
      <c r="F2981" s="32">
        <f t="shared" si="1711"/>
        <v>8</v>
      </c>
      <c r="G2981" s="32">
        <f>G2980</f>
        <v>10</v>
      </c>
      <c r="H2981" s="94">
        <f>H2979</f>
        <v>160001302</v>
      </c>
      <c r="I2981" s="32">
        <v>10</v>
      </c>
      <c r="J2981" s="32">
        <v>11</v>
      </c>
      <c r="K2981" s="32">
        <v>100</v>
      </c>
      <c r="L2981" s="32" t="s">
        <v>71</v>
      </c>
      <c r="M2981" s="32" t="s">
        <v>37</v>
      </c>
    </row>
    <row r="2982" spans="1:13" ht="16.5" customHeight="1" x14ac:dyDescent="0.3">
      <c r="A2982" s="31" t="b">
        <v>1</v>
      </c>
      <c r="B2982" s="32" t="s">
        <v>68</v>
      </c>
      <c r="C2982" s="15">
        <v>6100901</v>
      </c>
      <c r="D2982" s="32">
        <f>D2980+1</f>
        <v>2581</v>
      </c>
      <c r="E2982" s="32" t="s">
        <v>35</v>
      </c>
      <c r="F2982" s="15">
        <v>9</v>
      </c>
      <c r="G2982" s="32">
        <v>1</v>
      </c>
      <c r="H2982" s="94">
        <v>155102001</v>
      </c>
      <c r="I2982" s="32">
        <v>1</v>
      </c>
      <c r="J2982" s="32">
        <v>2</v>
      </c>
      <c r="K2982" s="32">
        <v>67</v>
      </c>
      <c r="L2982" s="32" t="s">
        <v>69</v>
      </c>
      <c r="M2982" s="32" t="s">
        <v>37</v>
      </c>
    </row>
    <row r="2983" spans="1:13" ht="16.5" customHeight="1" x14ac:dyDescent="0.3">
      <c r="A2983" s="31" t="b">
        <v>1</v>
      </c>
      <c r="B2983" s="32" t="s">
        <v>70</v>
      </c>
      <c r="C2983" s="32">
        <f t="shared" si="1710"/>
        <v>6100902</v>
      </c>
      <c r="D2983" s="32">
        <f>D2982</f>
        <v>2581</v>
      </c>
      <c r="E2983" s="32" t="s">
        <v>35</v>
      </c>
      <c r="F2983" s="32">
        <f>F2982</f>
        <v>9</v>
      </c>
      <c r="G2983" s="32">
        <f>G2982</f>
        <v>1</v>
      </c>
      <c r="H2983" s="94">
        <f>H2981</f>
        <v>160001302</v>
      </c>
      <c r="I2983" s="32">
        <v>12</v>
      </c>
      <c r="J2983" s="32">
        <v>13</v>
      </c>
      <c r="K2983" s="32">
        <v>100</v>
      </c>
      <c r="L2983" s="32" t="s">
        <v>71</v>
      </c>
      <c r="M2983" s="32" t="s">
        <v>37</v>
      </c>
    </row>
    <row r="2984" spans="1:13" ht="16.5" customHeight="1" x14ac:dyDescent="0.3">
      <c r="A2984" s="31" t="b">
        <v>1</v>
      </c>
      <c r="B2984" s="32" t="s">
        <v>68</v>
      </c>
      <c r="C2984" s="32">
        <f t="shared" si="1710"/>
        <v>6100903</v>
      </c>
      <c r="D2984" s="32">
        <f>D2982+1</f>
        <v>2582</v>
      </c>
      <c r="E2984" s="32" t="s">
        <v>35</v>
      </c>
      <c r="F2984" s="32">
        <f t="shared" ref="F2984:F3001" si="1712">F2983</f>
        <v>9</v>
      </c>
      <c r="G2984" s="32">
        <f>G2983+1</f>
        <v>2</v>
      </c>
      <c r="H2984" s="94">
        <v>155102003</v>
      </c>
      <c r="I2984" s="32">
        <v>1</v>
      </c>
      <c r="J2984" s="32">
        <v>2</v>
      </c>
      <c r="K2984" s="32">
        <v>67</v>
      </c>
      <c r="L2984" s="32" t="s">
        <v>69</v>
      </c>
      <c r="M2984" s="32" t="s">
        <v>37</v>
      </c>
    </row>
    <row r="2985" spans="1:13" ht="16.5" customHeight="1" x14ac:dyDescent="0.3">
      <c r="A2985" s="31" t="b">
        <v>1</v>
      </c>
      <c r="B2985" s="32" t="s">
        <v>70</v>
      </c>
      <c r="C2985" s="32">
        <f t="shared" si="1710"/>
        <v>6100904</v>
      </c>
      <c r="D2985" s="32">
        <f>D2984</f>
        <v>2582</v>
      </c>
      <c r="E2985" s="32" t="s">
        <v>35</v>
      </c>
      <c r="F2985" s="32">
        <f t="shared" si="1712"/>
        <v>9</v>
      </c>
      <c r="G2985" s="32">
        <f>G2984</f>
        <v>2</v>
      </c>
      <c r="H2985" s="94">
        <f>H2983</f>
        <v>160001302</v>
      </c>
      <c r="I2985" s="32">
        <v>12</v>
      </c>
      <c r="J2985" s="32">
        <v>13</v>
      </c>
      <c r="K2985" s="32">
        <v>100</v>
      </c>
      <c r="L2985" s="32" t="s">
        <v>71</v>
      </c>
      <c r="M2985" s="32" t="s">
        <v>37</v>
      </c>
    </row>
    <row r="2986" spans="1:13" ht="16.5" customHeight="1" x14ac:dyDescent="0.3">
      <c r="A2986" s="31" t="b">
        <v>1</v>
      </c>
      <c r="B2986" s="32" t="s">
        <v>68</v>
      </c>
      <c r="C2986" s="32">
        <f t="shared" si="1710"/>
        <v>6100905</v>
      </c>
      <c r="D2986" s="32">
        <f>D2984+1</f>
        <v>2583</v>
      </c>
      <c r="E2986" s="32" t="s">
        <v>35</v>
      </c>
      <c r="F2986" s="32">
        <f t="shared" si="1712"/>
        <v>9</v>
      </c>
      <c r="G2986" s="32">
        <f>G2985+1</f>
        <v>3</v>
      </c>
      <c r="H2986" s="94">
        <v>155103002</v>
      </c>
      <c r="I2986" s="32">
        <v>1</v>
      </c>
      <c r="J2986" s="32">
        <v>2</v>
      </c>
      <c r="K2986" s="32">
        <v>67</v>
      </c>
      <c r="L2986" s="32" t="s">
        <v>69</v>
      </c>
      <c r="M2986" s="32" t="s">
        <v>37</v>
      </c>
    </row>
    <row r="2987" spans="1:13" ht="16.5" customHeight="1" x14ac:dyDescent="0.3">
      <c r="A2987" s="31" t="b">
        <v>1</v>
      </c>
      <c r="B2987" s="32" t="s">
        <v>70</v>
      </c>
      <c r="C2987" s="32">
        <f t="shared" si="1710"/>
        <v>6100906</v>
      </c>
      <c r="D2987" s="32">
        <f>D2986</f>
        <v>2583</v>
      </c>
      <c r="E2987" s="32" t="s">
        <v>35</v>
      </c>
      <c r="F2987" s="32">
        <f t="shared" si="1712"/>
        <v>9</v>
      </c>
      <c r="G2987" s="32">
        <f>G2986</f>
        <v>3</v>
      </c>
      <c r="H2987" s="94">
        <f>H2985</f>
        <v>160001302</v>
      </c>
      <c r="I2987" s="32">
        <v>12</v>
      </c>
      <c r="J2987" s="32">
        <v>13</v>
      </c>
      <c r="K2987" s="32">
        <v>100</v>
      </c>
      <c r="L2987" s="32" t="s">
        <v>71</v>
      </c>
      <c r="M2987" s="32" t="s">
        <v>37</v>
      </c>
    </row>
    <row r="2988" spans="1:13" ht="16.5" customHeight="1" x14ac:dyDescent="0.3">
      <c r="A2988" s="31" t="b">
        <v>1</v>
      </c>
      <c r="B2988" s="32" t="s">
        <v>68</v>
      </c>
      <c r="C2988" s="32">
        <f t="shared" si="1710"/>
        <v>6100907</v>
      </c>
      <c r="D2988" s="32">
        <f>D2986+1</f>
        <v>2584</v>
      </c>
      <c r="E2988" s="32" t="s">
        <v>35</v>
      </c>
      <c r="F2988" s="32">
        <f t="shared" si="1712"/>
        <v>9</v>
      </c>
      <c r="G2988" s="32">
        <f>G2987+1</f>
        <v>4</v>
      </c>
      <c r="H2988" s="94">
        <v>155103001</v>
      </c>
      <c r="I2988" s="32">
        <v>1</v>
      </c>
      <c r="J2988" s="32">
        <v>2</v>
      </c>
      <c r="K2988" s="32">
        <v>67</v>
      </c>
      <c r="L2988" s="32" t="s">
        <v>69</v>
      </c>
      <c r="M2988" s="32" t="s">
        <v>37</v>
      </c>
    </row>
    <row r="2989" spans="1:13" ht="16.5" customHeight="1" x14ac:dyDescent="0.3">
      <c r="A2989" s="31" t="b">
        <v>1</v>
      </c>
      <c r="B2989" s="32" t="s">
        <v>70</v>
      </c>
      <c r="C2989" s="32">
        <f t="shared" si="1710"/>
        <v>6100908</v>
      </c>
      <c r="D2989" s="32">
        <f>D2988</f>
        <v>2584</v>
      </c>
      <c r="E2989" s="32" t="s">
        <v>35</v>
      </c>
      <c r="F2989" s="32">
        <f t="shared" si="1712"/>
        <v>9</v>
      </c>
      <c r="G2989" s="32">
        <f>G2988</f>
        <v>4</v>
      </c>
      <c r="H2989" s="94">
        <f>H2987</f>
        <v>160001302</v>
      </c>
      <c r="I2989" s="32">
        <v>12</v>
      </c>
      <c r="J2989" s="32">
        <v>13</v>
      </c>
      <c r="K2989" s="32">
        <v>100</v>
      </c>
      <c r="L2989" s="32" t="s">
        <v>71</v>
      </c>
      <c r="M2989" s="32" t="s">
        <v>37</v>
      </c>
    </row>
    <row r="2990" spans="1:13" ht="16.5" customHeight="1" x14ac:dyDescent="0.3">
      <c r="A2990" s="31" t="b">
        <v>1</v>
      </c>
      <c r="B2990" s="32" t="s">
        <v>68</v>
      </c>
      <c r="C2990" s="32">
        <f t="shared" si="1710"/>
        <v>6100909</v>
      </c>
      <c r="D2990" s="32">
        <f>D2988+1</f>
        <v>2585</v>
      </c>
      <c r="E2990" s="32" t="s">
        <v>35</v>
      </c>
      <c r="F2990" s="32">
        <f t="shared" si="1712"/>
        <v>9</v>
      </c>
      <c r="G2990" s="32">
        <f>G2989+1</f>
        <v>5</v>
      </c>
      <c r="H2990" s="94">
        <v>155102002</v>
      </c>
      <c r="I2990" s="32">
        <v>1</v>
      </c>
      <c r="J2990" s="32">
        <v>2</v>
      </c>
      <c r="K2990" s="32">
        <v>67</v>
      </c>
      <c r="L2990" s="32" t="s">
        <v>69</v>
      </c>
      <c r="M2990" s="32" t="s">
        <v>37</v>
      </c>
    </row>
    <row r="2991" spans="1:13" ht="16.5" customHeight="1" x14ac:dyDescent="0.3">
      <c r="A2991" s="31" t="b">
        <v>1</v>
      </c>
      <c r="B2991" s="32" t="s">
        <v>70</v>
      </c>
      <c r="C2991" s="32">
        <f t="shared" si="1710"/>
        <v>6100910</v>
      </c>
      <c r="D2991" s="32">
        <f>D2990</f>
        <v>2585</v>
      </c>
      <c r="E2991" s="32" t="s">
        <v>35</v>
      </c>
      <c r="F2991" s="32">
        <f t="shared" si="1712"/>
        <v>9</v>
      </c>
      <c r="G2991" s="32">
        <f>G2990</f>
        <v>5</v>
      </c>
      <c r="H2991" s="94">
        <f>H2989</f>
        <v>160001302</v>
      </c>
      <c r="I2991" s="32">
        <v>12</v>
      </c>
      <c r="J2991" s="32">
        <v>13</v>
      </c>
      <c r="K2991" s="32">
        <v>100</v>
      </c>
      <c r="L2991" s="32" t="s">
        <v>71</v>
      </c>
      <c r="M2991" s="32" t="s">
        <v>37</v>
      </c>
    </row>
    <row r="2992" spans="1:13" ht="16.5" customHeight="1" x14ac:dyDescent="0.3">
      <c r="A2992" s="31" t="b">
        <v>1</v>
      </c>
      <c r="B2992" s="32" t="s">
        <v>68</v>
      </c>
      <c r="C2992" s="32">
        <f t="shared" si="1710"/>
        <v>6100911</v>
      </c>
      <c r="D2992" s="32">
        <f>D2990+1</f>
        <v>2586</v>
      </c>
      <c r="E2992" s="32" t="s">
        <v>35</v>
      </c>
      <c r="F2992" s="32">
        <f t="shared" si="1712"/>
        <v>9</v>
      </c>
      <c r="G2992" s="32">
        <f>G2991+1</f>
        <v>6</v>
      </c>
      <c r="H2992" s="94">
        <v>155102006</v>
      </c>
      <c r="I2992" s="32">
        <v>1</v>
      </c>
      <c r="J2992" s="32">
        <v>2</v>
      </c>
      <c r="K2992" s="32">
        <v>67</v>
      </c>
      <c r="L2992" s="32" t="s">
        <v>69</v>
      </c>
      <c r="M2992" s="32" t="s">
        <v>37</v>
      </c>
    </row>
    <row r="2993" spans="1:13" ht="16.5" customHeight="1" x14ac:dyDescent="0.3">
      <c r="A2993" s="31" t="b">
        <v>1</v>
      </c>
      <c r="B2993" s="32" t="s">
        <v>70</v>
      </c>
      <c r="C2993" s="32">
        <f t="shared" si="1710"/>
        <v>6100912</v>
      </c>
      <c r="D2993" s="32">
        <f>D2992</f>
        <v>2586</v>
      </c>
      <c r="E2993" s="32" t="s">
        <v>35</v>
      </c>
      <c r="F2993" s="32">
        <f t="shared" si="1712"/>
        <v>9</v>
      </c>
      <c r="G2993" s="32">
        <f>G2992</f>
        <v>6</v>
      </c>
      <c r="H2993" s="94">
        <f>H2991</f>
        <v>160001302</v>
      </c>
      <c r="I2993" s="32">
        <v>12</v>
      </c>
      <c r="J2993" s="32">
        <v>13</v>
      </c>
      <c r="K2993" s="32">
        <v>100</v>
      </c>
      <c r="L2993" s="32" t="s">
        <v>71</v>
      </c>
      <c r="M2993" s="32" t="s">
        <v>37</v>
      </c>
    </row>
    <row r="2994" spans="1:13" ht="16.5" customHeight="1" x14ac:dyDescent="0.3">
      <c r="A2994" s="31" t="b">
        <v>1</v>
      </c>
      <c r="B2994" s="32" t="s">
        <v>68</v>
      </c>
      <c r="C2994" s="32">
        <f t="shared" si="1710"/>
        <v>6100913</v>
      </c>
      <c r="D2994" s="32">
        <f>D2992+1</f>
        <v>2587</v>
      </c>
      <c r="E2994" s="32" t="s">
        <v>35</v>
      </c>
      <c r="F2994" s="32">
        <f t="shared" si="1712"/>
        <v>9</v>
      </c>
      <c r="G2994" s="32">
        <f>G2993+1</f>
        <v>7</v>
      </c>
      <c r="H2994" s="94">
        <v>155103004</v>
      </c>
      <c r="I2994" s="32">
        <v>1</v>
      </c>
      <c r="J2994" s="32">
        <v>2</v>
      </c>
      <c r="K2994" s="32">
        <v>67</v>
      </c>
      <c r="L2994" s="32" t="s">
        <v>69</v>
      </c>
      <c r="M2994" s="32" t="s">
        <v>37</v>
      </c>
    </row>
    <row r="2995" spans="1:13" ht="16.5" customHeight="1" x14ac:dyDescent="0.3">
      <c r="A2995" s="31" t="b">
        <v>1</v>
      </c>
      <c r="B2995" s="32" t="s">
        <v>70</v>
      </c>
      <c r="C2995" s="32">
        <f t="shared" si="1710"/>
        <v>6100914</v>
      </c>
      <c r="D2995" s="32">
        <f>D2994</f>
        <v>2587</v>
      </c>
      <c r="E2995" s="32" t="s">
        <v>35</v>
      </c>
      <c r="F2995" s="32">
        <f t="shared" si="1712"/>
        <v>9</v>
      </c>
      <c r="G2995" s="32">
        <f>G2994</f>
        <v>7</v>
      </c>
      <c r="H2995" s="94">
        <f>H2993</f>
        <v>160001302</v>
      </c>
      <c r="I2995" s="32">
        <v>12</v>
      </c>
      <c r="J2995" s="32">
        <v>13</v>
      </c>
      <c r="K2995" s="32">
        <v>100</v>
      </c>
      <c r="L2995" s="32" t="s">
        <v>71</v>
      </c>
      <c r="M2995" s="32" t="s">
        <v>37</v>
      </c>
    </row>
    <row r="2996" spans="1:13" ht="16.5" customHeight="1" x14ac:dyDescent="0.3">
      <c r="A2996" s="31" t="b">
        <v>1</v>
      </c>
      <c r="B2996" s="32" t="s">
        <v>68</v>
      </c>
      <c r="C2996" s="32">
        <f t="shared" si="1710"/>
        <v>6100915</v>
      </c>
      <c r="D2996" s="32">
        <f>D2994+1</f>
        <v>2588</v>
      </c>
      <c r="E2996" s="32" t="s">
        <v>35</v>
      </c>
      <c r="F2996" s="32">
        <f t="shared" si="1712"/>
        <v>9</v>
      </c>
      <c r="G2996" s="32">
        <f>G2995+1</f>
        <v>8</v>
      </c>
      <c r="H2996" s="94">
        <v>155102004</v>
      </c>
      <c r="I2996" s="32">
        <v>1</v>
      </c>
      <c r="J2996" s="32">
        <v>2</v>
      </c>
      <c r="K2996" s="32">
        <v>67</v>
      </c>
      <c r="L2996" s="32" t="s">
        <v>69</v>
      </c>
      <c r="M2996" s="32" t="s">
        <v>37</v>
      </c>
    </row>
    <row r="2997" spans="1:13" ht="16.5" customHeight="1" x14ac:dyDescent="0.3">
      <c r="A2997" s="31" t="b">
        <v>1</v>
      </c>
      <c r="B2997" s="32" t="s">
        <v>70</v>
      </c>
      <c r="C2997" s="32">
        <f t="shared" si="1710"/>
        <v>6100916</v>
      </c>
      <c r="D2997" s="32">
        <f>D2996</f>
        <v>2588</v>
      </c>
      <c r="E2997" s="32" t="s">
        <v>35</v>
      </c>
      <c r="F2997" s="32">
        <f t="shared" si="1712"/>
        <v>9</v>
      </c>
      <c r="G2997" s="32">
        <f>G2996</f>
        <v>8</v>
      </c>
      <c r="H2997" s="94">
        <f>H2995</f>
        <v>160001302</v>
      </c>
      <c r="I2997" s="32">
        <v>12</v>
      </c>
      <c r="J2997" s="32">
        <v>13</v>
      </c>
      <c r="K2997" s="32">
        <v>100</v>
      </c>
      <c r="L2997" s="32" t="s">
        <v>71</v>
      </c>
      <c r="M2997" s="32" t="s">
        <v>37</v>
      </c>
    </row>
    <row r="2998" spans="1:13" ht="16.5" customHeight="1" x14ac:dyDescent="0.3">
      <c r="A2998" s="31" t="b">
        <v>1</v>
      </c>
      <c r="B2998" s="32" t="s">
        <v>68</v>
      </c>
      <c r="C2998" s="32">
        <f t="shared" si="1710"/>
        <v>6100917</v>
      </c>
      <c r="D2998" s="32">
        <f>D2996+1</f>
        <v>2589</v>
      </c>
      <c r="E2998" s="32" t="s">
        <v>35</v>
      </c>
      <c r="F2998" s="32">
        <f t="shared" si="1712"/>
        <v>9</v>
      </c>
      <c r="G2998" s="32">
        <f>G2997+1</f>
        <v>9</v>
      </c>
      <c r="H2998" s="94">
        <v>155103003</v>
      </c>
      <c r="I2998" s="32">
        <v>1</v>
      </c>
      <c r="J2998" s="32">
        <v>2</v>
      </c>
      <c r="K2998" s="32">
        <v>67</v>
      </c>
      <c r="L2998" s="32" t="s">
        <v>69</v>
      </c>
      <c r="M2998" s="32" t="s">
        <v>37</v>
      </c>
    </row>
    <row r="2999" spans="1:13" ht="16.5" customHeight="1" x14ac:dyDescent="0.3">
      <c r="A2999" s="31" t="b">
        <v>1</v>
      </c>
      <c r="B2999" s="32" t="s">
        <v>70</v>
      </c>
      <c r="C2999" s="32">
        <f t="shared" si="1710"/>
        <v>6100918</v>
      </c>
      <c r="D2999" s="32">
        <f>D2998</f>
        <v>2589</v>
      </c>
      <c r="E2999" s="32" t="s">
        <v>35</v>
      </c>
      <c r="F2999" s="32">
        <f t="shared" si="1712"/>
        <v>9</v>
      </c>
      <c r="G2999" s="32">
        <f>G2998</f>
        <v>9</v>
      </c>
      <c r="H2999" s="94">
        <f>H2997</f>
        <v>160001302</v>
      </c>
      <c r="I2999" s="32">
        <v>12</v>
      </c>
      <c r="J2999" s="32">
        <v>13</v>
      </c>
      <c r="K2999" s="32">
        <v>100</v>
      </c>
      <c r="L2999" s="32" t="s">
        <v>71</v>
      </c>
      <c r="M2999" s="32" t="s">
        <v>37</v>
      </c>
    </row>
    <row r="3000" spans="1:13" ht="16.5" customHeight="1" x14ac:dyDescent="0.3">
      <c r="A3000" s="31" t="b">
        <v>1</v>
      </c>
      <c r="B3000" s="32" t="s">
        <v>68</v>
      </c>
      <c r="C3000" s="32">
        <f t="shared" si="1710"/>
        <v>6100919</v>
      </c>
      <c r="D3000" s="32">
        <f>D2998+1</f>
        <v>2590</v>
      </c>
      <c r="E3000" s="32" t="s">
        <v>35</v>
      </c>
      <c r="F3000" s="32">
        <f t="shared" si="1712"/>
        <v>9</v>
      </c>
      <c r="G3000" s="32">
        <f>G2999+1</f>
        <v>10</v>
      </c>
      <c r="H3000" s="94">
        <v>155102005</v>
      </c>
      <c r="I3000" s="32">
        <v>1</v>
      </c>
      <c r="J3000" s="32">
        <v>2</v>
      </c>
      <c r="K3000" s="32">
        <v>67</v>
      </c>
      <c r="L3000" s="32" t="s">
        <v>69</v>
      </c>
      <c r="M3000" s="32" t="s">
        <v>37</v>
      </c>
    </row>
    <row r="3001" spans="1:13" ht="16.5" customHeight="1" x14ac:dyDescent="0.3">
      <c r="A3001" s="31" t="b">
        <v>1</v>
      </c>
      <c r="B3001" s="32" t="s">
        <v>70</v>
      </c>
      <c r="C3001" s="32">
        <f t="shared" si="1710"/>
        <v>6100920</v>
      </c>
      <c r="D3001" s="32">
        <f>D3000</f>
        <v>2590</v>
      </c>
      <c r="E3001" s="32" t="s">
        <v>35</v>
      </c>
      <c r="F3001" s="32">
        <f t="shared" si="1712"/>
        <v>9</v>
      </c>
      <c r="G3001" s="32">
        <f>G3000</f>
        <v>10</v>
      </c>
      <c r="H3001" s="94">
        <f>H2999</f>
        <v>160001302</v>
      </c>
      <c r="I3001" s="32">
        <v>12</v>
      </c>
      <c r="J3001" s="32">
        <v>13</v>
      </c>
      <c r="K3001" s="32">
        <v>100</v>
      </c>
      <c r="L3001" s="32" t="s">
        <v>71</v>
      </c>
      <c r="M3001" s="32" t="s">
        <v>37</v>
      </c>
    </row>
    <row r="3002" spans="1:13" ht="16.5" customHeight="1" x14ac:dyDescent="0.3">
      <c r="A3002" s="31" t="b">
        <v>1</v>
      </c>
      <c r="B3002" s="32" t="s">
        <v>68</v>
      </c>
      <c r="C3002" s="15">
        <v>6101001</v>
      </c>
      <c r="D3002" s="32">
        <f>D3000+1</f>
        <v>2591</v>
      </c>
      <c r="E3002" s="32" t="s">
        <v>35</v>
      </c>
      <c r="F3002" s="15">
        <v>10</v>
      </c>
      <c r="G3002" s="32">
        <v>1</v>
      </c>
      <c r="H3002" s="94">
        <v>155103003</v>
      </c>
      <c r="I3002" s="32">
        <v>1</v>
      </c>
      <c r="J3002" s="32">
        <v>2</v>
      </c>
      <c r="K3002" s="32">
        <v>67</v>
      </c>
      <c r="L3002" s="32" t="s">
        <v>69</v>
      </c>
      <c r="M3002" s="32" t="s">
        <v>37</v>
      </c>
    </row>
    <row r="3003" spans="1:13" ht="16.5" customHeight="1" x14ac:dyDescent="0.3">
      <c r="A3003" s="31" t="b">
        <v>1</v>
      </c>
      <c r="B3003" s="32" t="s">
        <v>70</v>
      </c>
      <c r="C3003" s="32">
        <f t="shared" si="1710"/>
        <v>6101002</v>
      </c>
      <c r="D3003" s="32">
        <f>D3002</f>
        <v>2591</v>
      </c>
      <c r="E3003" s="32" t="s">
        <v>35</v>
      </c>
      <c r="F3003" s="32">
        <f>F3002</f>
        <v>10</v>
      </c>
      <c r="G3003" s="32">
        <f>G3002</f>
        <v>1</v>
      </c>
      <c r="H3003" s="94">
        <f>H3001</f>
        <v>160001302</v>
      </c>
      <c r="I3003" s="32">
        <v>14</v>
      </c>
      <c r="J3003" s="32">
        <v>15</v>
      </c>
      <c r="K3003" s="32">
        <v>100</v>
      </c>
      <c r="L3003" s="32" t="s">
        <v>71</v>
      </c>
      <c r="M3003" s="32" t="s">
        <v>37</v>
      </c>
    </row>
    <row r="3004" spans="1:13" ht="16.5" customHeight="1" x14ac:dyDescent="0.3">
      <c r="A3004" s="31" t="b">
        <v>1</v>
      </c>
      <c r="B3004" s="32" t="s">
        <v>68</v>
      </c>
      <c r="C3004" s="32">
        <f t="shared" si="1710"/>
        <v>6101003</v>
      </c>
      <c r="D3004" s="32">
        <f>D3002+1</f>
        <v>2592</v>
      </c>
      <c r="E3004" s="32" t="s">
        <v>35</v>
      </c>
      <c r="F3004" s="32">
        <f t="shared" ref="F3004:F3021" si="1713">F3003</f>
        <v>10</v>
      </c>
      <c r="G3004" s="32">
        <f>G3003+1</f>
        <v>2</v>
      </c>
      <c r="H3004" s="94">
        <v>155102002</v>
      </c>
      <c r="I3004" s="32">
        <v>1</v>
      </c>
      <c r="J3004" s="32">
        <v>2</v>
      </c>
      <c r="K3004" s="32">
        <v>67</v>
      </c>
      <c r="L3004" s="32" t="s">
        <v>69</v>
      </c>
      <c r="M3004" s="32" t="s">
        <v>37</v>
      </c>
    </row>
    <row r="3005" spans="1:13" ht="16.5" customHeight="1" x14ac:dyDescent="0.3">
      <c r="A3005" s="31" t="b">
        <v>1</v>
      </c>
      <c r="B3005" s="32" t="s">
        <v>70</v>
      </c>
      <c r="C3005" s="32">
        <f t="shared" si="1710"/>
        <v>6101004</v>
      </c>
      <c r="D3005" s="32">
        <f>D3004</f>
        <v>2592</v>
      </c>
      <c r="E3005" s="32" t="s">
        <v>35</v>
      </c>
      <c r="F3005" s="32">
        <f t="shared" si="1713"/>
        <v>10</v>
      </c>
      <c r="G3005" s="32">
        <f>G3004</f>
        <v>2</v>
      </c>
      <c r="H3005" s="94">
        <f>H3003</f>
        <v>160001302</v>
      </c>
      <c r="I3005" s="32">
        <v>14</v>
      </c>
      <c r="J3005" s="32">
        <v>15</v>
      </c>
      <c r="K3005" s="32">
        <v>100</v>
      </c>
      <c r="L3005" s="32" t="s">
        <v>71</v>
      </c>
      <c r="M3005" s="32" t="s">
        <v>37</v>
      </c>
    </row>
    <row r="3006" spans="1:13" ht="16.5" customHeight="1" x14ac:dyDescent="0.3">
      <c r="A3006" s="31" t="b">
        <v>1</v>
      </c>
      <c r="B3006" s="32" t="s">
        <v>68</v>
      </c>
      <c r="C3006" s="32">
        <f t="shared" si="1710"/>
        <v>6101005</v>
      </c>
      <c r="D3006" s="32">
        <f>D3004+1</f>
        <v>2593</v>
      </c>
      <c r="E3006" s="32" t="s">
        <v>35</v>
      </c>
      <c r="F3006" s="32">
        <f t="shared" si="1713"/>
        <v>10</v>
      </c>
      <c r="G3006" s="32">
        <f>G3005+1</f>
        <v>3</v>
      </c>
      <c r="H3006" s="94">
        <v>155102006</v>
      </c>
      <c r="I3006" s="32">
        <v>1</v>
      </c>
      <c r="J3006" s="32">
        <v>2</v>
      </c>
      <c r="K3006" s="32">
        <v>67</v>
      </c>
      <c r="L3006" s="32" t="s">
        <v>69</v>
      </c>
      <c r="M3006" s="32" t="s">
        <v>37</v>
      </c>
    </row>
    <row r="3007" spans="1:13" ht="16.5" customHeight="1" x14ac:dyDescent="0.3">
      <c r="A3007" s="31" t="b">
        <v>1</v>
      </c>
      <c r="B3007" s="32" t="s">
        <v>70</v>
      </c>
      <c r="C3007" s="32">
        <f t="shared" si="1710"/>
        <v>6101006</v>
      </c>
      <c r="D3007" s="32">
        <f>D3006</f>
        <v>2593</v>
      </c>
      <c r="E3007" s="32" t="s">
        <v>35</v>
      </c>
      <c r="F3007" s="32">
        <f t="shared" si="1713"/>
        <v>10</v>
      </c>
      <c r="G3007" s="32">
        <f>G3006</f>
        <v>3</v>
      </c>
      <c r="H3007" s="94">
        <f>H3005</f>
        <v>160001302</v>
      </c>
      <c r="I3007" s="32">
        <v>14</v>
      </c>
      <c r="J3007" s="32">
        <v>15</v>
      </c>
      <c r="K3007" s="32">
        <v>100</v>
      </c>
      <c r="L3007" s="32" t="s">
        <v>71</v>
      </c>
      <c r="M3007" s="32" t="s">
        <v>37</v>
      </c>
    </row>
    <row r="3008" spans="1:13" ht="16.5" customHeight="1" x14ac:dyDescent="0.3">
      <c r="A3008" s="31" t="b">
        <v>1</v>
      </c>
      <c r="B3008" s="32" t="s">
        <v>68</v>
      </c>
      <c r="C3008" s="32">
        <f t="shared" si="1710"/>
        <v>6101007</v>
      </c>
      <c r="D3008" s="32">
        <f>D3006+1</f>
        <v>2594</v>
      </c>
      <c r="E3008" s="32" t="s">
        <v>35</v>
      </c>
      <c r="F3008" s="32">
        <f t="shared" si="1713"/>
        <v>10</v>
      </c>
      <c r="G3008" s="32">
        <f>G3007+1</f>
        <v>4</v>
      </c>
      <c r="H3008" s="94">
        <v>155102001</v>
      </c>
      <c r="I3008" s="32">
        <v>1</v>
      </c>
      <c r="J3008" s="32">
        <v>2</v>
      </c>
      <c r="K3008" s="32">
        <v>67</v>
      </c>
      <c r="L3008" s="32" t="s">
        <v>69</v>
      </c>
      <c r="M3008" s="32" t="s">
        <v>37</v>
      </c>
    </row>
    <row r="3009" spans="1:13" ht="16.5" customHeight="1" x14ac:dyDescent="0.3">
      <c r="A3009" s="31" t="b">
        <v>1</v>
      </c>
      <c r="B3009" s="32" t="s">
        <v>70</v>
      </c>
      <c r="C3009" s="32">
        <f t="shared" si="1710"/>
        <v>6101008</v>
      </c>
      <c r="D3009" s="32">
        <f>D3008</f>
        <v>2594</v>
      </c>
      <c r="E3009" s="32" t="s">
        <v>35</v>
      </c>
      <c r="F3009" s="32">
        <f t="shared" si="1713"/>
        <v>10</v>
      </c>
      <c r="G3009" s="32">
        <f>G3008</f>
        <v>4</v>
      </c>
      <c r="H3009" s="94">
        <f>H3007</f>
        <v>160001302</v>
      </c>
      <c r="I3009" s="32">
        <v>14</v>
      </c>
      <c r="J3009" s="32">
        <v>15</v>
      </c>
      <c r="K3009" s="32">
        <v>100</v>
      </c>
      <c r="L3009" s="32" t="s">
        <v>71</v>
      </c>
      <c r="M3009" s="32" t="s">
        <v>37</v>
      </c>
    </row>
    <row r="3010" spans="1:13" ht="16.5" customHeight="1" x14ac:dyDescent="0.3">
      <c r="A3010" s="31" t="b">
        <v>1</v>
      </c>
      <c r="B3010" s="32" t="s">
        <v>68</v>
      </c>
      <c r="C3010" s="32">
        <f t="shared" si="1710"/>
        <v>6101009</v>
      </c>
      <c r="D3010" s="32">
        <f>D3008+1</f>
        <v>2595</v>
      </c>
      <c r="E3010" s="32" t="s">
        <v>35</v>
      </c>
      <c r="F3010" s="32">
        <f t="shared" si="1713"/>
        <v>10</v>
      </c>
      <c r="G3010" s="32">
        <f>G3009+1</f>
        <v>5</v>
      </c>
      <c r="H3010" s="94">
        <v>155103001</v>
      </c>
      <c r="I3010" s="32">
        <v>1</v>
      </c>
      <c r="J3010" s="32">
        <v>2</v>
      </c>
      <c r="K3010" s="32">
        <v>67</v>
      </c>
      <c r="L3010" s="32" t="s">
        <v>69</v>
      </c>
      <c r="M3010" s="32" t="s">
        <v>37</v>
      </c>
    </row>
    <row r="3011" spans="1:13" ht="16.5" customHeight="1" x14ac:dyDescent="0.3">
      <c r="A3011" s="31" t="b">
        <v>1</v>
      </c>
      <c r="B3011" s="32" t="s">
        <v>70</v>
      </c>
      <c r="C3011" s="32">
        <f t="shared" si="1710"/>
        <v>6101010</v>
      </c>
      <c r="D3011" s="32">
        <f>D3010</f>
        <v>2595</v>
      </c>
      <c r="E3011" s="32" t="s">
        <v>35</v>
      </c>
      <c r="F3011" s="32">
        <f t="shared" si="1713"/>
        <v>10</v>
      </c>
      <c r="G3011" s="32">
        <f>G3010</f>
        <v>5</v>
      </c>
      <c r="H3011" s="94">
        <f>H3009</f>
        <v>160001302</v>
      </c>
      <c r="I3011" s="32">
        <v>14</v>
      </c>
      <c r="J3011" s="32">
        <v>15</v>
      </c>
      <c r="K3011" s="32">
        <v>100</v>
      </c>
      <c r="L3011" s="32" t="s">
        <v>71</v>
      </c>
      <c r="M3011" s="32" t="s">
        <v>37</v>
      </c>
    </row>
    <row r="3012" spans="1:13" ht="16.5" customHeight="1" x14ac:dyDescent="0.3">
      <c r="A3012" s="31" t="b">
        <v>1</v>
      </c>
      <c r="B3012" s="32" t="s">
        <v>68</v>
      </c>
      <c r="C3012" s="32">
        <f t="shared" si="1710"/>
        <v>6101011</v>
      </c>
      <c r="D3012" s="32">
        <f>D3010+1</f>
        <v>2596</v>
      </c>
      <c r="E3012" s="32" t="s">
        <v>35</v>
      </c>
      <c r="F3012" s="32">
        <f t="shared" si="1713"/>
        <v>10</v>
      </c>
      <c r="G3012" s="32">
        <f>G3011+1</f>
        <v>6</v>
      </c>
      <c r="H3012" s="94">
        <v>155102004</v>
      </c>
      <c r="I3012" s="32">
        <v>1</v>
      </c>
      <c r="J3012" s="32">
        <v>2</v>
      </c>
      <c r="K3012" s="32">
        <v>67</v>
      </c>
      <c r="L3012" s="32" t="s">
        <v>69</v>
      </c>
      <c r="M3012" s="32" t="s">
        <v>37</v>
      </c>
    </row>
    <row r="3013" spans="1:13" ht="16.5" customHeight="1" x14ac:dyDescent="0.3">
      <c r="A3013" s="31" t="b">
        <v>1</v>
      </c>
      <c r="B3013" s="32" t="s">
        <v>70</v>
      </c>
      <c r="C3013" s="32">
        <f t="shared" si="1710"/>
        <v>6101012</v>
      </c>
      <c r="D3013" s="32">
        <f>D3012</f>
        <v>2596</v>
      </c>
      <c r="E3013" s="32" t="s">
        <v>35</v>
      </c>
      <c r="F3013" s="32">
        <f t="shared" si="1713"/>
        <v>10</v>
      </c>
      <c r="G3013" s="32">
        <f>G3012</f>
        <v>6</v>
      </c>
      <c r="H3013" s="94">
        <f>H3011</f>
        <v>160001302</v>
      </c>
      <c r="I3013" s="32">
        <v>14</v>
      </c>
      <c r="J3013" s="32">
        <v>15</v>
      </c>
      <c r="K3013" s="32">
        <v>100</v>
      </c>
      <c r="L3013" s="32" t="s">
        <v>71</v>
      </c>
      <c r="M3013" s="32" t="s">
        <v>37</v>
      </c>
    </row>
    <row r="3014" spans="1:13" ht="16.5" customHeight="1" x14ac:dyDescent="0.3">
      <c r="A3014" s="31" t="b">
        <v>1</v>
      </c>
      <c r="B3014" s="32" t="s">
        <v>68</v>
      </c>
      <c r="C3014" s="32">
        <f t="shared" si="1710"/>
        <v>6101013</v>
      </c>
      <c r="D3014" s="32">
        <f>D3012+1</f>
        <v>2597</v>
      </c>
      <c r="E3014" s="32" t="s">
        <v>35</v>
      </c>
      <c r="F3014" s="32">
        <f t="shared" si="1713"/>
        <v>10</v>
      </c>
      <c r="G3014" s="32">
        <f>G3013+1</f>
        <v>7</v>
      </c>
      <c r="H3014" s="94">
        <v>155102003</v>
      </c>
      <c r="I3014" s="32">
        <v>1</v>
      </c>
      <c r="J3014" s="32">
        <v>2</v>
      </c>
      <c r="K3014" s="32">
        <v>67</v>
      </c>
      <c r="L3014" s="32" t="s">
        <v>69</v>
      </c>
      <c r="M3014" s="32" t="s">
        <v>37</v>
      </c>
    </row>
    <row r="3015" spans="1:13" ht="16.5" customHeight="1" x14ac:dyDescent="0.3">
      <c r="A3015" s="31" t="b">
        <v>1</v>
      </c>
      <c r="B3015" s="32" t="s">
        <v>70</v>
      </c>
      <c r="C3015" s="32">
        <f t="shared" si="1710"/>
        <v>6101014</v>
      </c>
      <c r="D3015" s="32">
        <f>D3014</f>
        <v>2597</v>
      </c>
      <c r="E3015" s="32" t="s">
        <v>35</v>
      </c>
      <c r="F3015" s="32">
        <f t="shared" si="1713"/>
        <v>10</v>
      </c>
      <c r="G3015" s="32">
        <f>G3014</f>
        <v>7</v>
      </c>
      <c r="H3015" s="94">
        <f>H3013</f>
        <v>160001302</v>
      </c>
      <c r="I3015" s="32">
        <v>14</v>
      </c>
      <c r="J3015" s="32">
        <v>15</v>
      </c>
      <c r="K3015" s="32">
        <v>100</v>
      </c>
      <c r="L3015" s="32" t="s">
        <v>71</v>
      </c>
      <c r="M3015" s="32" t="s">
        <v>37</v>
      </c>
    </row>
    <row r="3016" spans="1:13" ht="16.5" customHeight="1" x14ac:dyDescent="0.3">
      <c r="A3016" s="31" t="b">
        <v>1</v>
      </c>
      <c r="B3016" s="32" t="s">
        <v>68</v>
      </c>
      <c r="C3016" s="32">
        <f t="shared" si="1710"/>
        <v>6101015</v>
      </c>
      <c r="D3016" s="32">
        <f>D3014+1</f>
        <v>2598</v>
      </c>
      <c r="E3016" s="32" t="s">
        <v>35</v>
      </c>
      <c r="F3016" s="32">
        <f t="shared" si="1713"/>
        <v>10</v>
      </c>
      <c r="G3016" s="32">
        <f>G3015+1</f>
        <v>8</v>
      </c>
      <c r="H3016" s="94">
        <v>155102005</v>
      </c>
      <c r="I3016" s="32">
        <v>1</v>
      </c>
      <c r="J3016" s="32">
        <v>2</v>
      </c>
      <c r="K3016" s="32">
        <v>67</v>
      </c>
      <c r="L3016" s="32" t="s">
        <v>69</v>
      </c>
      <c r="M3016" s="32" t="s">
        <v>37</v>
      </c>
    </row>
    <row r="3017" spans="1:13" ht="16.5" customHeight="1" x14ac:dyDescent="0.3">
      <c r="A3017" s="31" t="b">
        <v>1</v>
      </c>
      <c r="B3017" s="32" t="s">
        <v>70</v>
      </c>
      <c r="C3017" s="32">
        <f t="shared" si="1710"/>
        <v>6101016</v>
      </c>
      <c r="D3017" s="32">
        <f>D3016</f>
        <v>2598</v>
      </c>
      <c r="E3017" s="32" t="s">
        <v>35</v>
      </c>
      <c r="F3017" s="32">
        <f t="shared" si="1713"/>
        <v>10</v>
      </c>
      <c r="G3017" s="32">
        <f>G3016</f>
        <v>8</v>
      </c>
      <c r="H3017" s="94">
        <f>H3015</f>
        <v>160001302</v>
      </c>
      <c r="I3017" s="32">
        <v>14</v>
      </c>
      <c r="J3017" s="32">
        <v>15</v>
      </c>
      <c r="K3017" s="32">
        <v>100</v>
      </c>
      <c r="L3017" s="32" t="s">
        <v>71</v>
      </c>
      <c r="M3017" s="32" t="s">
        <v>37</v>
      </c>
    </row>
    <row r="3018" spans="1:13" ht="16.5" customHeight="1" x14ac:dyDescent="0.3">
      <c r="A3018" s="31" t="b">
        <v>1</v>
      </c>
      <c r="B3018" s="32" t="s">
        <v>68</v>
      </c>
      <c r="C3018" s="32">
        <f t="shared" si="1710"/>
        <v>6101017</v>
      </c>
      <c r="D3018" s="32">
        <f>D3016+1</f>
        <v>2599</v>
      </c>
      <c r="E3018" s="32" t="s">
        <v>35</v>
      </c>
      <c r="F3018" s="32">
        <f t="shared" si="1713"/>
        <v>10</v>
      </c>
      <c r="G3018" s="32">
        <f>G3017+1</f>
        <v>9</v>
      </c>
      <c r="H3018" s="94">
        <v>155103002</v>
      </c>
      <c r="I3018" s="32">
        <v>1</v>
      </c>
      <c r="J3018" s="32">
        <v>2</v>
      </c>
      <c r="K3018" s="32">
        <v>67</v>
      </c>
      <c r="L3018" s="32" t="s">
        <v>69</v>
      </c>
      <c r="M3018" s="32" t="s">
        <v>37</v>
      </c>
    </row>
    <row r="3019" spans="1:13" ht="16.5" customHeight="1" x14ac:dyDescent="0.3">
      <c r="A3019" s="31" t="b">
        <v>1</v>
      </c>
      <c r="B3019" s="32" t="s">
        <v>70</v>
      </c>
      <c r="C3019" s="32">
        <f t="shared" si="1710"/>
        <v>6101018</v>
      </c>
      <c r="D3019" s="32">
        <f>D3018</f>
        <v>2599</v>
      </c>
      <c r="E3019" s="32" t="s">
        <v>35</v>
      </c>
      <c r="F3019" s="32">
        <f t="shared" si="1713"/>
        <v>10</v>
      </c>
      <c r="G3019" s="32">
        <f>G3018</f>
        <v>9</v>
      </c>
      <c r="H3019" s="94">
        <f>H3017</f>
        <v>160001302</v>
      </c>
      <c r="I3019" s="32">
        <v>14</v>
      </c>
      <c r="J3019" s="32">
        <v>15</v>
      </c>
      <c r="K3019" s="32">
        <v>100</v>
      </c>
      <c r="L3019" s="32" t="s">
        <v>71</v>
      </c>
      <c r="M3019" s="32" t="s">
        <v>37</v>
      </c>
    </row>
    <row r="3020" spans="1:13" ht="16.5" customHeight="1" x14ac:dyDescent="0.3">
      <c r="A3020" s="31" t="b">
        <v>1</v>
      </c>
      <c r="B3020" s="32" t="s">
        <v>68</v>
      </c>
      <c r="C3020" s="32">
        <f t="shared" si="1710"/>
        <v>6101019</v>
      </c>
      <c r="D3020" s="32">
        <f>D3018+1</f>
        <v>2600</v>
      </c>
      <c r="E3020" s="32" t="s">
        <v>35</v>
      </c>
      <c r="F3020" s="32">
        <f t="shared" si="1713"/>
        <v>10</v>
      </c>
      <c r="G3020" s="32">
        <f>G3019+1</f>
        <v>10</v>
      </c>
      <c r="H3020" s="94">
        <v>155103004</v>
      </c>
      <c r="I3020" s="32">
        <v>1</v>
      </c>
      <c r="J3020" s="32">
        <v>2</v>
      </c>
      <c r="K3020" s="32">
        <v>67</v>
      </c>
      <c r="L3020" s="32" t="s">
        <v>69</v>
      </c>
      <c r="M3020" s="32" t="s">
        <v>37</v>
      </c>
    </row>
    <row r="3021" spans="1:13" ht="16.5" customHeight="1" x14ac:dyDescent="0.3">
      <c r="A3021" s="31" t="b">
        <v>1</v>
      </c>
      <c r="B3021" s="32" t="s">
        <v>70</v>
      </c>
      <c r="C3021" s="32">
        <f t="shared" si="1710"/>
        <v>6101020</v>
      </c>
      <c r="D3021" s="32">
        <f>D3020</f>
        <v>2600</v>
      </c>
      <c r="E3021" s="32" t="s">
        <v>35</v>
      </c>
      <c r="F3021" s="32">
        <f t="shared" si="1713"/>
        <v>10</v>
      </c>
      <c r="G3021" s="32">
        <f>G3020</f>
        <v>10</v>
      </c>
      <c r="H3021" s="94">
        <f>H3019</f>
        <v>160001302</v>
      </c>
      <c r="I3021" s="32">
        <v>14</v>
      </c>
      <c r="J3021" s="32">
        <v>15</v>
      </c>
      <c r="K3021" s="32">
        <v>100</v>
      </c>
      <c r="L3021" s="32" t="s">
        <v>71</v>
      </c>
      <c r="M3021" s="32" t="s">
        <v>37</v>
      </c>
    </row>
    <row r="3022" spans="1:13" ht="16.5" customHeight="1" x14ac:dyDescent="0.3">
      <c r="A3022" s="31" t="b">
        <v>1</v>
      </c>
      <c r="B3022" s="32" t="s">
        <v>68</v>
      </c>
      <c r="C3022" s="15">
        <v>6101101</v>
      </c>
      <c r="D3022" s="32">
        <f>D3020+1</f>
        <v>2601</v>
      </c>
      <c r="E3022" s="32" t="s">
        <v>35</v>
      </c>
      <c r="F3022" s="15">
        <v>11</v>
      </c>
      <c r="G3022" s="32">
        <v>1</v>
      </c>
      <c r="H3022" s="94">
        <v>155102005</v>
      </c>
      <c r="I3022" s="32">
        <v>1</v>
      </c>
      <c r="J3022" s="32">
        <v>2</v>
      </c>
      <c r="K3022" s="32">
        <v>67</v>
      </c>
      <c r="L3022" s="32" t="s">
        <v>69</v>
      </c>
      <c r="M3022" s="32" t="s">
        <v>37</v>
      </c>
    </row>
    <row r="3023" spans="1:13" ht="16.5" customHeight="1" x14ac:dyDescent="0.3">
      <c r="A3023" s="31" t="b">
        <v>1</v>
      </c>
      <c r="B3023" s="32" t="s">
        <v>70</v>
      </c>
      <c r="C3023" s="32">
        <f t="shared" si="1710"/>
        <v>6101102</v>
      </c>
      <c r="D3023" s="32">
        <f>D3022</f>
        <v>2601</v>
      </c>
      <c r="E3023" s="32" t="s">
        <v>35</v>
      </c>
      <c r="F3023" s="32">
        <f>F3022</f>
        <v>11</v>
      </c>
      <c r="G3023" s="32">
        <f>G3022</f>
        <v>1</v>
      </c>
      <c r="H3023" s="94">
        <f>H3021</f>
        <v>160001302</v>
      </c>
      <c r="I3023" s="32">
        <v>16</v>
      </c>
      <c r="J3023" s="32">
        <v>17</v>
      </c>
      <c r="K3023" s="32">
        <v>100</v>
      </c>
      <c r="L3023" s="32" t="s">
        <v>71</v>
      </c>
      <c r="M3023" s="32" t="s">
        <v>37</v>
      </c>
    </row>
    <row r="3024" spans="1:13" ht="16.5" customHeight="1" x14ac:dyDescent="0.3">
      <c r="A3024" s="31" t="b">
        <v>1</v>
      </c>
      <c r="B3024" s="32" t="s">
        <v>68</v>
      </c>
      <c r="C3024" s="32">
        <f t="shared" si="1710"/>
        <v>6101103</v>
      </c>
      <c r="D3024" s="32">
        <f>D3022+1</f>
        <v>2602</v>
      </c>
      <c r="E3024" s="32" t="s">
        <v>35</v>
      </c>
      <c r="F3024" s="32">
        <f t="shared" ref="F3024:F3041" si="1714">F3023</f>
        <v>11</v>
      </c>
      <c r="G3024" s="32">
        <f>G3023+1</f>
        <v>2</v>
      </c>
      <c r="H3024" s="94">
        <v>155103001</v>
      </c>
      <c r="I3024" s="32">
        <v>1</v>
      </c>
      <c r="J3024" s="32">
        <v>2</v>
      </c>
      <c r="K3024" s="32">
        <v>67</v>
      </c>
      <c r="L3024" s="32" t="s">
        <v>69</v>
      </c>
      <c r="M3024" s="32" t="s">
        <v>37</v>
      </c>
    </row>
    <row r="3025" spans="1:13" ht="16.5" customHeight="1" x14ac:dyDescent="0.3">
      <c r="A3025" s="31" t="b">
        <v>1</v>
      </c>
      <c r="B3025" s="32" t="s">
        <v>70</v>
      </c>
      <c r="C3025" s="32">
        <f t="shared" si="1710"/>
        <v>6101104</v>
      </c>
      <c r="D3025" s="32">
        <f>D3024</f>
        <v>2602</v>
      </c>
      <c r="E3025" s="32" t="s">
        <v>35</v>
      </c>
      <c r="F3025" s="32">
        <f t="shared" si="1714"/>
        <v>11</v>
      </c>
      <c r="G3025" s="32">
        <f>G3024</f>
        <v>2</v>
      </c>
      <c r="H3025" s="94">
        <f>H3023</f>
        <v>160001302</v>
      </c>
      <c r="I3025" s="32">
        <v>16</v>
      </c>
      <c r="J3025" s="32">
        <v>17</v>
      </c>
      <c r="K3025" s="32">
        <v>100</v>
      </c>
      <c r="L3025" s="32" t="s">
        <v>71</v>
      </c>
      <c r="M3025" s="32" t="s">
        <v>37</v>
      </c>
    </row>
    <row r="3026" spans="1:13" ht="16.5" customHeight="1" x14ac:dyDescent="0.3">
      <c r="A3026" s="31" t="b">
        <v>1</v>
      </c>
      <c r="B3026" s="32" t="s">
        <v>68</v>
      </c>
      <c r="C3026" s="32">
        <f t="shared" si="1710"/>
        <v>6101105</v>
      </c>
      <c r="D3026" s="32">
        <f>D3024+1</f>
        <v>2603</v>
      </c>
      <c r="E3026" s="32" t="s">
        <v>35</v>
      </c>
      <c r="F3026" s="32">
        <f t="shared" si="1714"/>
        <v>11</v>
      </c>
      <c r="G3026" s="32">
        <f>G3025+1</f>
        <v>3</v>
      </c>
      <c r="H3026" s="94">
        <v>155102003</v>
      </c>
      <c r="I3026" s="32">
        <v>1</v>
      </c>
      <c r="J3026" s="32">
        <v>2</v>
      </c>
      <c r="K3026" s="32">
        <v>67</v>
      </c>
      <c r="L3026" s="32" t="s">
        <v>69</v>
      </c>
      <c r="M3026" s="32" t="s">
        <v>37</v>
      </c>
    </row>
    <row r="3027" spans="1:13" ht="16.5" customHeight="1" x14ac:dyDescent="0.3">
      <c r="A3027" s="31" t="b">
        <v>1</v>
      </c>
      <c r="B3027" s="32" t="s">
        <v>70</v>
      </c>
      <c r="C3027" s="32">
        <f t="shared" ref="C3027:C3041" si="1715">C3026+1</f>
        <v>6101106</v>
      </c>
      <c r="D3027" s="32">
        <f>D3026</f>
        <v>2603</v>
      </c>
      <c r="E3027" s="32" t="s">
        <v>35</v>
      </c>
      <c r="F3027" s="32">
        <f t="shared" si="1714"/>
        <v>11</v>
      </c>
      <c r="G3027" s="32">
        <f>G3026</f>
        <v>3</v>
      </c>
      <c r="H3027" s="94">
        <f>H3025</f>
        <v>160001302</v>
      </c>
      <c r="I3027" s="32">
        <v>16</v>
      </c>
      <c r="J3027" s="32">
        <v>17</v>
      </c>
      <c r="K3027" s="32">
        <v>100</v>
      </c>
      <c r="L3027" s="32" t="s">
        <v>71</v>
      </c>
      <c r="M3027" s="32" t="s">
        <v>37</v>
      </c>
    </row>
    <row r="3028" spans="1:13" ht="16.5" customHeight="1" x14ac:dyDescent="0.3">
      <c r="A3028" s="31" t="b">
        <v>1</v>
      </c>
      <c r="B3028" s="32" t="s">
        <v>68</v>
      </c>
      <c r="C3028" s="32">
        <f t="shared" si="1715"/>
        <v>6101107</v>
      </c>
      <c r="D3028" s="32">
        <f>D3026+1</f>
        <v>2604</v>
      </c>
      <c r="E3028" s="32" t="s">
        <v>35</v>
      </c>
      <c r="F3028" s="32">
        <f t="shared" si="1714"/>
        <v>11</v>
      </c>
      <c r="G3028" s="32">
        <f>G3027+1</f>
        <v>4</v>
      </c>
      <c r="H3028" s="94">
        <v>155102006</v>
      </c>
      <c r="I3028" s="32">
        <v>1</v>
      </c>
      <c r="J3028" s="32">
        <v>2</v>
      </c>
      <c r="K3028" s="32">
        <v>67</v>
      </c>
      <c r="L3028" s="32" t="s">
        <v>69</v>
      </c>
      <c r="M3028" s="32" t="s">
        <v>37</v>
      </c>
    </row>
    <row r="3029" spans="1:13" ht="16.5" customHeight="1" x14ac:dyDescent="0.3">
      <c r="A3029" s="31" t="b">
        <v>1</v>
      </c>
      <c r="B3029" s="32" t="s">
        <v>70</v>
      </c>
      <c r="C3029" s="32">
        <f t="shared" si="1715"/>
        <v>6101108</v>
      </c>
      <c r="D3029" s="32">
        <f>D3028</f>
        <v>2604</v>
      </c>
      <c r="E3029" s="32" t="s">
        <v>35</v>
      </c>
      <c r="F3029" s="32">
        <f t="shared" si="1714"/>
        <v>11</v>
      </c>
      <c r="G3029" s="32">
        <f>G3028</f>
        <v>4</v>
      </c>
      <c r="H3029" s="94">
        <f>H3027</f>
        <v>160001302</v>
      </c>
      <c r="I3029" s="32">
        <v>16</v>
      </c>
      <c r="J3029" s="32">
        <v>17</v>
      </c>
      <c r="K3029" s="32">
        <v>100</v>
      </c>
      <c r="L3029" s="32" t="s">
        <v>71</v>
      </c>
      <c r="M3029" s="32" t="s">
        <v>37</v>
      </c>
    </row>
    <row r="3030" spans="1:13" ht="16.5" customHeight="1" x14ac:dyDescent="0.3">
      <c r="A3030" s="31" t="b">
        <v>1</v>
      </c>
      <c r="B3030" s="32" t="s">
        <v>68</v>
      </c>
      <c r="C3030" s="32">
        <f t="shared" si="1715"/>
        <v>6101109</v>
      </c>
      <c r="D3030" s="32">
        <f>D3028+1</f>
        <v>2605</v>
      </c>
      <c r="E3030" s="32" t="s">
        <v>35</v>
      </c>
      <c r="F3030" s="32">
        <f t="shared" si="1714"/>
        <v>11</v>
      </c>
      <c r="G3030" s="32">
        <f>G3029+1</f>
        <v>5</v>
      </c>
      <c r="H3030" s="94">
        <v>155102004</v>
      </c>
      <c r="I3030" s="32">
        <v>1</v>
      </c>
      <c r="J3030" s="32">
        <v>2</v>
      </c>
      <c r="K3030" s="32">
        <v>67</v>
      </c>
      <c r="L3030" s="32" t="s">
        <v>69</v>
      </c>
      <c r="M3030" s="32" t="s">
        <v>37</v>
      </c>
    </row>
    <row r="3031" spans="1:13" ht="16.5" customHeight="1" x14ac:dyDescent="0.3">
      <c r="A3031" s="31" t="b">
        <v>1</v>
      </c>
      <c r="B3031" s="32" t="s">
        <v>70</v>
      </c>
      <c r="C3031" s="32">
        <f t="shared" si="1715"/>
        <v>6101110</v>
      </c>
      <c r="D3031" s="32">
        <f>D3030</f>
        <v>2605</v>
      </c>
      <c r="E3031" s="32" t="s">
        <v>35</v>
      </c>
      <c r="F3031" s="32">
        <f t="shared" si="1714"/>
        <v>11</v>
      </c>
      <c r="G3031" s="32">
        <f>G3030</f>
        <v>5</v>
      </c>
      <c r="H3031" s="94">
        <f>H3029</f>
        <v>160001302</v>
      </c>
      <c r="I3031" s="32">
        <v>16</v>
      </c>
      <c r="J3031" s="32">
        <v>17</v>
      </c>
      <c r="K3031" s="32">
        <v>100</v>
      </c>
      <c r="L3031" s="32" t="s">
        <v>71</v>
      </c>
      <c r="M3031" s="32" t="s">
        <v>37</v>
      </c>
    </row>
    <row r="3032" spans="1:13" ht="16.5" customHeight="1" x14ac:dyDescent="0.3">
      <c r="A3032" s="31" t="b">
        <v>1</v>
      </c>
      <c r="B3032" s="32" t="s">
        <v>68</v>
      </c>
      <c r="C3032" s="32">
        <f t="shared" si="1715"/>
        <v>6101111</v>
      </c>
      <c r="D3032" s="32">
        <f>D3030+1</f>
        <v>2606</v>
      </c>
      <c r="E3032" s="32" t="s">
        <v>35</v>
      </c>
      <c r="F3032" s="32">
        <f t="shared" si="1714"/>
        <v>11</v>
      </c>
      <c r="G3032" s="32">
        <f>G3031+1</f>
        <v>6</v>
      </c>
      <c r="H3032" s="94">
        <v>155103004</v>
      </c>
      <c r="I3032" s="32">
        <v>1</v>
      </c>
      <c r="J3032" s="32">
        <v>2</v>
      </c>
      <c r="K3032" s="32">
        <v>67</v>
      </c>
      <c r="L3032" s="32" t="s">
        <v>69</v>
      </c>
      <c r="M3032" s="32" t="s">
        <v>37</v>
      </c>
    </row>
    <row r="3033" spans="1:13" ht="16.5" customHeight="1" x14ac:dyDescent="0.3">
      <c r="A3033" s="31" t="b">
        <v>1</v>
      </c>
      <c r="B3033" s="32" t="s">
        <v>70</v>
      </c>
      <c r="C3033" s="32">
        <f t="shared" si="1715"/>
        <v>6101112</v>
      </c>
      <c r="D3033" s="32">
        <f>D3032</f>
        <v>2606</v>
      </c>
      <c r="E3033" s="32" t="s">
        <v>35</v>
      </c>
      <c r="F3033" s="32">
        <f t="shared" si="1714"/>
        <v>11</v>
      </c>
      <c r="G3033" s="32">
        <f>G3032</f>
        <v>6</v>
      </c>
      <c r="H3033" s="94">
        <f>H3031</f>
        <v>160001302</v>
      </c>
      <c r="I3033" s="32">
        <v>16</v>
      </c>
      <c r="J3033" s="32">
        <v>17</v>
      </c>
      <c r="K3033" s="32">
        <v>100</v>
      </c>
      <c r="L3033" s="32" t="s">
        <v>71</v>
      </c>
      <c r="M3033" s="32" t="s">
        <v>37</v>
      </c>
    </row>
    <row r="3034" spans="1:13" ht="16.5" customHeight="1" x14ac:dyDescent="0.3">
      <c r="A3034" s="31" t="b">
        <v>1</v>
      </c>
      <c r="B3034" s="32" t="s">
        <v>68</v>
      </c>
      <c r="C3034" s="32">
        <f t="shared" si="1715"/>
        <v>6101113</v>
      </c>
      <c r="D3034" s="32">
        <f>D3032+1</f>
        <v>2607</v>
      </c>
      <c r="E3034" s="32" t="s">
        <v>35</v>
      </c>
      <c r="F3034" s="32">
        <f t="shared" si="1714"/>
        <v>11</v>
      </c>
      <c r="G3034" s="32">
        <f>G3033+1</f>
        <v>7</v>
      </c>
      <c r="H3034" s="94">
        <v>155102002</v>
      </c>
      <c r="I3034" s="32">
        <v>1</v>
      </c>
      <c r="J3034" s="32">
        <v>2</v>
      </c>
      <c r="K3034" s="32">
        <v>67</v>
      </c>
      <c r="L3034" s="32" t="s">
        <v>69</v>
      </c>
      <c r="M3034" s="32" t="s">
        <v>37</v>
      </c>
    </row>
    <row r="3035" spans="1:13" ht="16.5" customHeight="1" x14ac:dyDescent="0.3">
      <c r="A3035" s="31" t="b">
        <v>1</v>
      </c>
      <c r="B3035" s="32" t="s">
        <v>70</v>
      </c>
      <c r="C3035" s="32">
        <f t="shared" si="1715"/>
        <v>6101114</v>
      </c>
      <c r="D3035" s="32">
        <f>D3034</f>
        <v>2607</v>
      </c>
      <c r="E3035" s="32" t="s">
        <v>35</v>
      </c>
      <c r="F3035" s="32">
        <f t="shared" si="1714"/>
        <v>11</v>
      </c>
      <c r="G3035" s="32">
        <f>G3034</f>
        <v>7</v>
      </c>
      <c r="H3035" s="94">
        <f>H3033</f>
        <v>160001302</v>
      </c>
      <c r="I3035" s="32">
        <v>16</v>
      </c>
      <c r="J3035" s="32">
        <v>17</v>
      </c>
      <c r="K3035" s="32">
        <v>100</v>
      </c>
      <c r="L3035" s="32" t="s">
        <v>71</v>
      </c>
      <c r="M3035" s="32" t="s">
        <v>37</v>
      </c>
    </row>
    <row r="3036" spans="1:13" ht="16.5" customHeight="1" x14ac:dyDescent="0.3">
      <c r="A3036" s="31" t="b">
        <v>1</v>
      </c>
      <c r="B3036" s="32" t="s">
        <v>68</v>
      </c>
      <c r="C3036" s="32">
        <f t="shared" si="1715"/>
        <v>6101115</v>
      </c>
      <c r="D3036" s="32">
        <f>D3034+1</f>
        <v>2608</v>
      </c>
      <c r="E3036" s="32" t="s">
        <v>35</v>
      </c>
      <c r="F3036" s="32">
        <f t="shared" si="1714"/>
        <v>11</v>
      </c>
      <c r="G3036" s="32">
        <f>G3035+1</f>
        <v>8</v>
      </c>
      <c r="H3036" s="94">
        <v>155103002</v>
      </c>
      <c r="I3036" s="32">
        <v>1</v>
      </c>
      <c r="J3036" s="32">
        <v>2</v>
      </c>
      <c r="K3036" s="32">
        <v>67</v>
      </c>
      <c r="L3036" s="32" t="s">
        <v>69</v>
      </c>
      <c r="M3036" s="32" t="s">
        <v>37</v>
      </c>
    </row>
    <row r="3037" spans="1:13" ht="16.5" customHeight="1" x14ac:dyDescent="0.3">
      <c r="A3037" s="31" t="b">
        <v>1</v>
      </c>
      <c r="B3037" s="32" t="s">
        <v>70</v>
      </c>
      <c r="C3037" s="32">
        <f t="shared" si="1715"/>
        <v>6101116</v>
      </c>
      <c r="D3037" s="32">
        <f>D3036</f>
        <v>2608</v>
      </c>
      <c r="E3037" s="32" t="s">
        <v>35</v>
      </c>
      <c r="F3037" s="32">
        <f t="shared" si="1714"/>
        <v>11</v>
      </c>
      <c r="G3037" s="32">
        <f>G3036</f>
        <v>8</v>
      </c>
      <c r="H3037" s="94">
        <f>H3035</f>
        <v>160001302</v>
      </c>
      <c r="I3037" s="32">
        <v>16</v>
      </c>
      <c r="J3037" s="32">
        <v>17</v>
      </c>
      <c r="K3037" s="32">
        <v>100</v>
      </c>
      <c r="L3037" s="32" t="s">
        <v>71</v>
      </c>
      <c r="M3037" s="32" t="s">
        <v>37</v>
      </c>
    </row>
    <row r="3038" spans="1:13" ht="16.5" customHeight="1" x14ac:dyDescent="0.3">
      <c r="A3038" s="31" t="b">
        <v>1</v>
      </c>
      <c r="B3038" s="32" t="s">
        <v>68</v>
      </c>
      <c r="C3038" s="32">
        <f t="shared" si="1715"/>
        <v>6101117</v>
      </c>
      <c r="D3038" s="32">
        <f>D3036+1</f>
        <v>2609</v>
      </c>
      <c r="E3038" s="32" t="s">
        <v>35</v>
      </c>
      <c r="F3038" s="32">
        <f t="shared" si="1714"/>
        <v>11</v>
      </c>
      <c r="G3038" s="32">
        <f>G3037+1</f>
        <v>9</v>
      </c>
      <c r="H3038" s="94">
        <v>155102001</v>
      </c>
      <c r="I3038" s="32">
        <v>1</v>
      </c>
      <c r="J3038" s="32">
        <v>2</v>
      </c>
      <c r="K3038" s="32">
        <v>67</v>
      </c>
      <c r="L3038" s="32" t="s">
        <v>69</v>
      </c>
      <c r="M3038" s="32" t="s">
        <v>37</v>
      </c>
    </row>
    <row r="3039" spans="1:13" ht="16.5" customHeight="1" x14ac:dyDescent="0.3">
      <c r="A3039" s="31" t="b">
        <v>1</v>
      </c>
      <c r="B3039" s="32" t="s">
        <v>70</v>
      </c>
      <c r="C3039" s="32">
        <f t="shared" si="1715"/>
        <v>6101118</v>
      </c>
      <c r="D3039" s="32">
        <f>D3038</f>
        <v>2609</v>
      </c>
      <c r="E3039" s="32" t="s">
        <v>35</v>
      </c>
      <c r="F3039" s="32">
        <f t="shared" si="1714"/>
        <v>11</v>
      </c>
      <c r="G3039" s="32">
        <f>G3038</f>
        <v>9</v>
      </c>
      <c r="H3039" s="94">
        <f>H3037</f>
        <v>160001302</v>
      </c>
      <c r="I3039" s="32">
        <v>16</v>
      </c>
      <c r="J3039" s="32">
        <v>17</v>
      </c>
      <c r="K3039" s="32">
        <v>100</v>
      </c>
      <c r="L3039" s="32" t="s">
        <v>71</v>
      </c>
      <c r="M3039" s="32" t="s">
        <v>37</v>
      </c>
    </row>
    <row r="3040" spans="1:13" ht="16.5" customHeight="1" x14ac:dyDescent="0.3">
      <c r="A3040" s="31" t="b">
        <v>1</v>
      </c>
      <c r="B3040" s="32" t="s">
        <v>68</v>
      </c>
      <c r="C3040" s="32">
        <f t="shared" si="1715"/>
        <v>6101119</v>
      </c>
      <c r="D3040" s="32">
        <f>D3038+1</f>
        <v>2610</v>
      </c>
      <c r="E3040" s="32" t="s">
        <v>35</v>
      </c>
      <c r="F3040" s="32">
        <f t="shared" si="1714"/>
        <v>11</v>
      </c>
      <c r="G3040" s="32">
        <f>G3039+1</f>
        <v>10</v>
      </c>
      <c r="H3040" s="94">
        <v>155103003</v>
      </c>
      <c r="I3040" s="32">
        <v>1</v>
      </c>
      <c r="J3040" s="32">
        <v>2</v>
      </c>
      <c r="K3040" s="32">
        <v>67</v>
      </c>
      <c r="L3040" s="32" t="s">
        <v>69</v>
      </c>
      <c r="M3040" s="32" t="s">
        <v>37</v>
      </c>
    </row>
    <row r="3041" spans="1:13" ht="16.5" customHeight="1" x14ac:dyDescent="0.3">
      <c r="A3041" s="31" t="b">
        <v>1</v>
      </c>
      <c r="B3041" s="32" t="s">
        <v>70</v>
      </c>
      <c r="C3041" s="32">
        <f t="shared" si="1715"/>
        <v>6101120</v>
      </c>
      <c r="D3041" s="32">
        <f>D3040</f>
        <v>2610</v>
      </c>
      <c r="E3041" s="32" t="s">
        <v>35</v>
      </c>
      <c r="F3041" s="32">
        <f t="shared" si="1714"/>
        <v>11</v>
      </c>
      <c r="G3041" s="32">
        <f>G3040</f>
        <v>10</v>
      </c>
      <c r="H3041" s="94">
        <f>H3039</f>
        <v>160001302</v>
      </c>
      <c r="I3041" s="32">
        <v>16</v>
      </c>
      <c r="J3041" s="32">
        <v>17</v>
      </c>
      <c r="K3041" s="32">
        <v>100</v>
      </c>
      <c r="L3041" s="32" t="s">
        <v>71</v>
      </c>
      <c r="M3041" s="32" t="s">
        <v>37</v>
      </c>
    </row>
    <row r="3042" spans="1:13" ht="16.5" customHeight="1" x14ac:dyDescent="0.3">
      <c r="F3042" s="6"/>
      <c r="G3042" s="6"/>
      <c r="H3042" s="6"/>
      <c r="K3042" s="6"/>
      <c r="M3042" s="6"/>
    </row>
    <row r="3043" spans="1:13" ht="16.5" customHeight="1" x14ac:dyDescent="0.3">
      <c r="F3043" s="6"/>
      <c r="G3043" s="6"/>
      <c r="H3043" s="6"/>
      <c r="K3043" s="6"/>
      <c r="M3043" s="6"/>
    </row>
    <row r="3044" spans="1:13" ht="16.5" customHeight="1" x14ac:dyDescent="0.3">
      <c r="F3044" s="6"/>
      <c r="G3044" s="6"/>
      <c r="H3044" s="6"/>
      <c r="K3044" s="6"/>
      <c r="M3044" s="6"/>
    </row>
    <row r="3045" spans="1:13" ht="16.5" customHeight="1" x14ac:dyDescent="0.3">
      <c r="F3045" s="6"/>
      <c r="G3045" s="6"/>
      <c r="H3045" s="6"/>
      <c r="K3045" s="6"/>
      <c r="M3045" s="6"/>
    </row>
    <row r="3046" spans="1:13" ht="16.5" customHeight="1" x14ac:dyDescent="0.3">
      <c r="F3046" s="6"/>
      <c r="G3046" s="6"/>
      <c r="H3046" s="6"/>
      <c r="K3046" s="6"/>
      <c r="M3046" s="6"/>
    </row>
    <row r="3047" spans="1:13" ht="16.5" customHeight="1" x14ac:dyDescent="0.3">
      <c r="F3047" s="6"/>
      <c r="G3047" s="6"/>
      <c r="H3047" s="6"/>
      <c r="K3047" s="6"/>
      <c r="M3047" s="6"/>
    </row>
    <row r="3048" spans="1:13" ht="16.5" customHeight="1" x14ac:dyDescent="0.3">
      <c r="F3048" s="6"/>
      <c r="G3048" s="6"/>
      <c r="H3048" s="6"/>
      <c r="K3048" s="6"/>
      <c r="M3048" s="6"/>
    </row>
    <row r="3049" spans="1:13" ht="16.5" customHeight="1" x14ac:dyDescent="0.3">
      <c r="F3049" s="6"/>
      <c r="G3049" s="6"/>
      <c r="H3049" s="6"/>
      <c r="K3049" s="6"/>
      <c r="M3049" s="6"/>
    </row>
    <row r="3050" spans="1:13" ht="16.5" customHeight="1" x14ac:dyDescent="0.3">
      <c r="F3050" s="6"/>
      <c r="G3050" s="6"/>
      <c r="H3050" s="6"/>
      <c r="K3050" s="6"/>
      <c r="M3050" s="6"/>
    </row>
    <row r="3051" spans="1:13" ht="16.5" customHeight="1" x14ac:dyDescent="0.3">
      <c r="F3051" s="6"/>
      <c r="G3051" s="6"/>
      <c r="H3051" s="6"/>
      <c r="K3051" s="6"/>
      <c r="M3051" s="6"/>
    </row>
    <row r="3052" spans="1:13" ht="16.5" customHeight="1" x14ac:dyDescent="0.3">
      <c r="F3052" s="6"/>
      <c r="G3052" s="6"/>
      <c r="H3052" s="6"/>
      <c r="K3052" s="6"/>
      <c r="M3052" s="6"/>
    </row>
    <row r="3053" spans="1:13" ht="16.5" customHeight="1" x14ac:dyDescent="0.3">
      <c r="F3053" s="6"/>
      <c r="G3053" s="6"/>
      <c r="H3053" s="6"/>
      <c r="K3053" s="6"/>
      <c r="M3053" s="6"/>
    </row>
    <row r="3054" spans="1:13" ht="16.5" customHeight="1" x14ac:dyDescent="0.3">
      <c r="F3054" s="6"/>
      <c r="G3054" s="6"/>
      <c r="H3054" s="6"/>
      <c r="K3054" s="6"/>
      <c r="M3054" s="6"/>
    </row>
    <row r="3055" spans="1:13" ht="16.5" customHeight="1" x14ac:dyDescent="0.3">
      <c r="F3055" s="6"/>
      <c r="G3055" s="6"/>
      <c r="H3055" s="6"/>
      <c r="K3055" s="6"/>
      <c r="M3055" s="6"/>
    </row>
    <row r="3056" spans="1:13" ht="16.5" customHeight="1" x14ac:dyDescent="0.3">
      <c r="F3056" s="6"/>
      <c r="G3056" s="6"/>
      <c r="H3056" s="6"/>
      <c r="K3056" s="6"/>
      <c r="M3056" s="6"/>
    </row>
    <row r="3057" spans="6:13" ht="16.5" customHeight="1" x14ac:dyDescent="0.3">
      <c r="F3057" s="6"/>
      <c r="G3057" s="6"/>
      <c r="H3057" s="6"/>
      <c r="K3057" s="6"/>
      <c r="M3057" s="6"/>
    </row>
    <row r="3058" spans="6:13" ht="16.5" customHeight="1" x14ac:dyDescent="0.3">
      <c r="F3058" s="6"/>
      <c r="G3058" s="6"/>
      <c r="H3058" s="6"/>
      <c r="K3058" s="6"/>
      <c r="M3058" s="6"/>
    </row>
    <row r="3059" spans="6:13" ht="16.5" customHeight="1" x14ac:dyDescent="0.3">
      <c r="F3059" s="6"/>
      <c r="G3059" s="6"/>
      <c r="H3059" s="6"/>
      <c r="K3059" s="6"/>
      <c r="M3059" s="6"/>
    </row>
    <row r="3060" spans="6:13" ht="16.5" customHeight="1" x14ac:dyDescent="0.3">
      <c r="F3060" s="6"/>
      <c r="G3060" s="6"/>
      <c r="H3060" s="6"/>
      <c r="K3060" s="6"/>
      <c r="M3060" s="6"/>
    </row>
    <row r="3061" spans="6:13" ht="16.5" customHeight="1" x14ac:dyDescent="0.3">
      <c r="F3061" s="6"/>
      <c r="G3061" s="6"/>
      <c r="H3061" s="6"/>
      <c r="K3061" s="6"/>
      <c r="M3061" s="6"/>
    </row>
    <row r="3062" spans="6:13" ht="16.5" customHeight="1" x14ac:dyDescent="0.3">
      <c r="F3062" s="6"/>
      <c r="G3062" s="6"/>
      <c r="H3062" s="6"/>
      <c r="K3062" s="6"/>
      <c r="M3062" s="6"/>
    </row>
    <row r="3063" spans="6:13" ht="16.5" customHeight="1" x14ac:dyDescent="0.3">
      <c r="F3063" s="6"/>
      <c r="G3063" s="6"/>
      <c r="H3063" s="6"/>
      <c r="K3063" s="6"/>
      <c r="M3063" s="6"/>
    </row>
    <row r="3064" spans="6:13" ht="16.5" customHeight="1" x14ac:dyDescent="0.3">
      <c r="F3064" s="6"/>
      <c r="G3064" s="6"/>
      <c r="H3064" s="6"/>
      <c r="K3064" s="6"/>
      <c r="M3064" s="6"/>
    </row>
    <row r="3065" spans="6:13" ht="16.5" customHeight="1" x14ac:dyDescent="0.3">
      <c r="F3065" s="6"/>
      <c r="G3065" s="6"/>
      <c r="H3065" s="6"/>
      <c r="K3065" s="6"/>
      <c r="M3065" s="6"/>
    </row>
    <row r="3066" spans="6:13" ht="16.5" customHeight="1" x14ac:dyDescent="0.3">
      <c r="F3066" s="6"/>
      <c r="G3066" s="6"/>
      <c r="H3066" s="6"/>
      <c r="K3066" s="6"/>
      <c r="M3066" s="6"/>
    </row>
    <row r="3067" spans="6:13" ht="16.5" customHeight="1" x14ac:dyDescent="0.3">
      <c r="F3067" s="6"/>
      <c r="G3067" s="6"/>
      <c r="H3067" s="6"/>
      <c r="K3067" s="6"/>
      <c r="M3067" s="6"/>
    </row>
    <row r="3068" spans="6:13" ht="16.5" customHeight="1" x14ac:dyDescent="0.3">
      <c r="F3068" s="6"/>
      <c r="G3068" s="6"/>
      <c r="H3068" s="6"/>
      <c r="K3068" s="6"/>
      <c r="M3068" s="6"/>
    </row>
    <row r="3069" spans="6:13" ht="16.5" customHeight="1" x14ac:dyDescent="0.3">
      <c r="F3069" s="6"/>
      <c r="G3069" s="6"/>
      <c r="H3069" s="6"/>
      <c r="K3069" s="6"/>
      <c r="M3069" s="6"/>
    </row>
    <row r="3070" spans="6:13" ht="16.5" customHeight="1" x14ac:dyDescent="0.3">
      <c r="F3070" s="6"/>
      <c r="G3070" s="6"/>
      <c r="H3070" s="6"/>
      <c r="K3070" s="6"/>
      <c r="M3070" s="6"/>
    </row>
    <row r="3071" spans="6:13" ht="16.5" customHeight="1" x14ac:dyDescent="0.3">
      <c r="F3071" s="6"/>
      <c r="G3071" s="6"/>
      <c r="H3071" s="6"/>
      <c r="K3071" s="6"/>
      <c r="M3071" s="6"/>
    </row>
    <row r="3072" spans="6:13" ht="16.5" customHeight="1" x14ac:dyDescent="0.3">
      <c r="F3072" s="6"/>
      <c r="G3072" s="6"/>
      <c r="H3072" s="6"/>
      <c r="K3072" s="6"/>
      <c r="M3072" s="6"/>
    </row>
    <row r="3073" spans="6:13" ht="16.5" customHeight="1" x14ac:dyDescent="0.3">
      <c r="F3073" s="6"/>
      <c r="G3073" s="6"/>
      <c r="H3073" s="6"/>
      <c r="K3073" s="6"/>
      <c r="M3073" s="6"/>
    </row>
    <row r="3074" spans="6:13" ht="16.5" customHeight="1" x14ac:dyDescent="0.3">
      <c r="F3074" s="6"/>
      <c r="G3074" s="6"/>
      <c r="H3074" s="6"/>
      <c r="K3074" s="6"/>
      <c r="M3074" s="6"/>
    </row>
    <row r="3075" spans="6:13" ht="16.5" customHeight="1" x14ac:dyDescent="0.3">
      <c r="F3075" s="6"/>
      <c r="G3075" s="6"/>
      <c r="H3075" s="6"/>
      <c r="K3075" s="6"/>
      <c r="M3075" s="6"/>
    </row>
    <row r="3076" spans="6:13" ht="16.5" customHeight="1" x14ac:dyDescent="0.3">
      <c r="F3076" s="6"/>
      <c r="G3076" s="6"/>
      <c r="H3076" s="6"/>
      <c r="K3076" s="6"/>
      <c r="M3076" s="6"/>
    </row>
    <row r="3077" spans="6:13" ht="16.5" customHeight="1" x14ac:dyDescent="0.3">
      <c r="F3077" s="6"/>
      <c r="G3077" s="6"/>
      <c r="H3077" s="6"/>
      <c r="K3077" s="6"/>
      <c r="M3077" s="6"/>
    </row>
    <row r="3078" spans="6:13" ht="16.5" customHeight="1" x14ac:dyDescent="0.3">
      <c r="F3078" s="6"/>
      <c r="G3078" s="6"/>
      <c r="H3078" s="6"/>
      <c r="K3078" s="6"/>
      <c r="M3078" s="6"/>
    </row>
    <row r="3079" spans="6:13" ht="16.5" customHeight="1" x14ac:dyDescent="0.3">
      <c r="F3079" s="6"/>
      <c r="G3079" s="6"/>
      <c r="H3079" s="6"/>
      <c r="K3079" s="6"/>
      <c r="M3079" s="6"/>
    </row>
    <row r="3080" spans="6:13" ht="16.5" customHeight="1" x14ac:dyDescent="0.3">
      <c r="F3080" s="6"/>
      <c r="G3080" s="6"/>
      <c r="H3080" s="6"/>
      <c r="K3080" s="6"/>
      <c r="M3080" s="6"/>
    </row>
    <row r="3081" spans="6:13" ht="16.5" customHeight="1" x14ac:dyDescent="0.3">
      <c r="F3081" s="6"/>
      <c r="G3081" s="6"/>
      <c r="H3081" s="6"/>
      <c r="K3081" s="6"/>
      <c r="M3081" s="6"/>
    </row>
    <row r="3082" spans="6:13" ht="16.5" customHeight="1" x14ac:dyDescent="0.3">
      <c r="F3082" s="6"/>
      <c r="G3082" s="6"/>
      <c r="H3082" s="6"/>
      <c r="K3082" s="6"/>
      <c r="M3082" s="6"/>
    </row>
    <row r="3083" spans="6:13" ht="16.5" customHeight="1" x14ac:dyDescent="0.3">
      <c r="F3083" s="6"/>
      <c r="G3083" s="6"/>
      <c r="H3083" s="6"/>
      <c r="K3083" s="6"/>
      <c r="M3083" s="6"/>
    </row>
    <row r="3084" spans="6:13" ht="16.5" customHeight="1" x14ac:dyDescent="0.3">
      <c r="F3084" s="6"/>
      <c r="G3084" s="6"/>
      <c r="H3084" s="6"/>
      <c r="K3084" s="6"/>
      <c r="M3084" s="6"/>
    </row>
    <row r="3085" spans="6:13" ht="16.5" customHeight="1" x14ac:dyDescent="0.3">
      <c r="F3085" s="6"/>
      <c r="G3085" s="6"/>
      <c r="H3085" s="6"/>
      <c r="K3085" s="6"/>
      <c r="M3085" s="6"/>
    </row>
    <row r="3086" spans="6:13" ht="16.5" customHeight="1" x14ac:dyDescent="0.3">
      <c r="F3086" s="6"/>
      <c r="G3086" s="6"/>
      <c r="H3086" s="6"/>
      <c r="K3086" s="6"/>
      <c r="M3086" s="6"/>
    </row>
    <row r="3087" spans="6:13" ht="16.5" customHeight="1" x14ac:dyDescent="0.3">
      <c r="F3087" s="6"/>
      <c r="G3087" s="6"/>
      <c r="H3087" s="6"/>
      <c r="K3087" s="6"/>
      <c r="M3087" s="6"/>
    </row>
    <row r="3088" spans="6:13" ht="16.5" customHeight="1" x14ac:dyDescent="0.3">
      <c r="F3088" s="6"/>
      <c r="G3088" s="6"/>
      <c r="H3088" s="6"/>
      <c r="K3088" s="6"/>
      <c r="M3088" s="6"/>
    </row>
    <row r="3089" spans="6:13" ht="16.5" customHeight="1" x14ac:dyDescent="0.3">
      <c r="F3089" s="6"/>
      <c r="G3089" s="6"/>
      <c r="H3089" s="6"/>
      <c r="K3089" s="6"/>
      <c r="M3089" s="6"/>
    </row>
    <row r="3090" spans="6:13" ht="16.5" customHeight="1" x14ac:dyDescent="0.3">
      <c r="F3090" s="6"/>
      <c r="G3090" s="6"/>
      <c r="H3090" s="6"/>
      <c r="K3090" s="6"/>
      <c r="M3090" s="6"/>
    </row>
    <row r="3091" spans="6:13" ht="16.5" customHeight="1" x14ac:dyDescent="0.3">
      <c r="F3091" s="6"/>
      <c r="G3091" s="6"/>
      <c r="H3091" s="6"/>
      <c r="K3091" s="6"/>
      <c r="M3091" s="6"/>
    </row>
    <row r="3092" spans="6:13" ht="16.5" customHeight="1" x14ac:dyDescent="0.3">
      <c r="F3092" s="6"/>
      <c r="G3092" s="6"/>
      <c r="H3092" s="6"/>
      <c r="K3092" s="6"/>
      <c r="M3092" s="6"/>
    </row>
    <row r="3093" spans="6:13" ht="16.5" customHeight="1" x14ac:dyDescent="0.3">
      <c r="F3093" s="6"/>
      <c r="G3093" s="6"/>
      <c r="H3093" s="6"/>
      <c r="K3093" s="6"/>
      <c r="M3093" s="6"/>
    </row>
    <row r="3094" spans="6:13" ht="16.5" customHeight="1" x14ac:dyDescent="0.3">
      <c r="F3094" s="6"/>
      <c r="G3094" s="6"/>
      <c r="H3094" s="6"/>
      <c r="K3094" s="6"/>
      <c r="M3094" s="6"/>
    </row>
    <row r="3095" spans="6:13" ht="16.5" customHeight="1" x14ac:dyDescent="0.3">
      <c r="F3095" s="6"/>
      <c r="G3095" s="6"/>
      <c r="H3095" s="6"/>
      <c r="K3095" s="6"/>
      <c r="M3095" s="6"/>
    </row>
    <row r="3096" spans="6:13" ht="16.5" customHeight="1" x14ac:dyDescent="0.3">
      <c r="F3096" s="6"/>
      <c r="G3096" s="6"/>
      <c r="H3096" s="6"/>
      <c r="K3096" s="6"/>
      <c r="M3096" s="6"/>
    </row>
    <row r="3097" spans="6:13" ht="16.5" customHeight="1" x14ac:dyDescent="0.3">
      <c r="F3097" s="6"/>
      <c r="G3097" s="6"/>
      <c r="H3097" s="6"/>
      <c r="K3097" s="6"/>
      <c r="M3097" s="6"/>
    </row>
    <row r="3098" spans="6:13" ht="16.5" customHeight="1" x14ac:dyDescent="0.3">
      <c r="F3098" s="6"/>
      <c r="G3098" s="6"/>
      <c r="H3098" s="6"/>
      <c r="K3098" s="6"/>
      <c r="M3098" s="6"/>
    </row>
    <row r="3099" spans="6:13" ht="16.5" customHeight="1" x14ac:dyDescent="0.3">
      <c r="F3099" s="6"/>
      <c r="G3099" s="6"/>
      <c r="H3099" s="6"/>
      <c r="K3099" s="6"/>
      <c r="M3099" s="6"/>
    </row>
    <row r="3100" spans="6:13" ht="16.5" customHeight="1" x14ac:dyDescent="0.3">
      <c r="F3100" s="6"/>
      <c r="G3100" s="6"/>
      <c r="H3100" s="6"/>
      <c r="K3100" s="6"/>
      <c r="M3100" s="6"/>
    </row>
    <row r="3101" spans="6:13" ht="16.5" customHeight="1" x14ac:dyDescent="0.3">
      <c r="F3101" s="6"/>
      <c r="G3101" s="6"/>
      <c r="H3101" s="6"/>
      <c r="K3101" s="6"/>
      <c r="M3101" s="6"/>
    </row>
    <row r="3102" spans="6:13" ht="16.5" customHeight="1" x14ac:dyDescent="0.3">
      <c r="F3102" s="6"/>
      <c r="G3102" s="6"/>
      <c r="H3102" s="6"/>
      <c r="K3102" s="6"/>
      <c r="M3102" s="6"/>
    </row>
    <row r="3103" spans="6:13" ht="16.5" customHeight="1" x14ac:dyDescent="0.3">
      <c r="F3103" s="6"/>
      <c r="G3103" s="6"/>
      <c r="H3103" s="6"/>
      <c r="K3103" s="6"/>
      <c r="M3103" s="6"/>
    </row>
    <row r="3104" spans="6:13" ht="16.5" customHeight="1" x14ac:dyDescent="0.3">
      <c r="F3104" s="6"/>
      <c r="G3104" s="6"/>
      <c r="H3104" s="6"/>
      <c r="K3104" s="6"/>
      <c r="M3104" s="6"/>
    </row>
    <row r="3105" spans="6:13" ht="16.5" customHeight="1" x14ac:dyDescent="0.3">
      <c r="F3105" s="6"/>
      <c r="G3105" s="6"/>
      <c r="H3105" s="6"/>
      <c r="K3105" s="6"/>
      <c r="M3105" s="6"/>
    </row>
    <row r="3106" spans="6:13" ht="16.5" customHeight="1" x14ac:dyDescent="0.3">
      <c r="F3106" s="6"/>
      <c r="G3106" s="6"/>
      <c r="H3106" s="6"/>
      <c r="K3106" s="6"/>
      <c r="M3106" s="6"/>
    </row>
    <row r="3107" spans="6:13" ht="16.5" customHeight="1" x14ac:dyDescent="0.3">
      <c r="F3107" s="6"/>
      <c r="G3107" s="6"/>
      <c r="H3107" s="6"/>
      <c r="K3107" s="6"/>
      <c r="M3107" s="6"/>
    </row>
    <row r="3108" spans="6:13" ht="16.5" customHeight="1" x14ac:dyDescent="0.3">
      <c r="F3108" s="6"/>
      <c r="G3108" s="6"/>
      <c r="H3108" s="6"/>
      <c r="K3108" s="6"/>
      <c r="M3108" s="6"/>
    </row>
    <row r="3109" spans="6:13" ht="16.5" customHeight="1" x14ac:dyDescent="0.3">
      <c r="F3109" s="6"/>
      <c r="G3109" s="6"/>
      <c r="H3109" s="6"/>
      <c r="K3109" s="6"/>
      <c r="M3109" s="6"/>
    </row>
    <row r="3110" spans="6:13" ht="16.5" customHeight="1" x14ac:dyDescent="0.3">
      <c r="F3110" s="6"/>
      <c r="G3110" s="6"/>
      <c r="H3110" s="6"/>
      <c r="K3110" s="6"/>
      <c r="M3110" s="6"/>
    </row>
    <row r="3111" spans="6:13" ht="16.5" customHeight="1" x14ac:dyDescent="0.3">
      <c r="F3111" s="6"/>
      <c r="G3111" s="6"/>
      <c r="H3111" s="6"/>
      <c r="K3111" s="6"/>
      <c r="M3111" s="6"/>
    </row>
    <row r="3112" spans="6:13" ht="16.5" customHeight="1" x14ac:dyDescent="0.3">
      <c r="F3112" s="6"/>
      <c r="G3112" s="6"/>
      <c r="H3112" s="6"/>
      <c r="K3112" s="6"/>
      <c r="M3112" s="6"/>
    </row>
    <row r="3113" spans="6:13" ht="16.5" customHeight="1" x14ac:dyDescent="0.3">
      <c r="F3113" s="6"/>
      <c r="G3113" s="6"/>
      <c r="H3113" s="6"/>
      <c r="K3113" s="6"/>
      <c r="M3113" s="6"/>
    </row>
    <row r="3114" spans="6:13" ht="16.5" customHeight="1" x14ac:dyDescent="0.3">
      <c r="F3114" s="6"/>
      <c r="G3114" s="6"/>
      <c r="H3114" s="6"/>
      <c r="K3114" s="6"/>
      <c r="M3114" s="6"/>
    </row>
    <row r="3115" spans="6:13" ht="16.5" customHeight="1" x14ac:dyDescent="0.3">
      <c r="F3115" s="6"/>
      <c r="G3115" s="6"/>
      <c r="H3115" s="6"/>
      <c r="K3115" s="6"/>
      <c r="M3115" s="6"/>
    </row>
    <row r="3116" spans="6:13" ht="16.5" customHeight="1" x14ac:dyDescent="0.3">
      <c r="F3116" s="6"/>
      <c r="G3116" s="6"/>
      <c r="H3116" s="6"/>
      <c r="K3116" s="6"/>
      <c r="M3116" s="6"/>
    </row>
    <row r="3117" spans="6:13" ht="16.5" customHeight="1" x14ac:dyDescent="0.3">
      <c r="F3117" s="6"/>
      <c r="G3117" s="6"/>
      <c r="H3117" s="6"/>
      <c r="K3117" s="6"/>
      <c r="M3117" s="6"/>
    </row>
    <row r="3118" spans="6:13" ht="16.5" customHeight="1" x14ac:dyDescent="0.3">
      <c r="F3118" s="6"/>
      <c r="G3118" s="6"/>
      <c r="H3118" s="6"/>
      <c r="K3118" s="6"/>
      <c r="M3118" s="6"/>
    </row>
    <row r="3119" spans="6:13" ht="16.5" customHeight="1" x14ac:dyDescent="0.3">
      <c r="F3119" s="6"/>
      <c r="G3119" s="6"/>
      <c r="H3119" s="6"/>
      <c r="K3119" s="6"/>
      <c r="M3119" s="6"/>
    </row>
    <row r="3120" spans="6:13" ht="16.5" customHeight="1" x14ac:dyDescent="0.3">
      <c r="F3120" s="6"/>
      <c r="G3120" s="6"/>
      <c r="H3120" s="6"/>
      <c r="K3120" s="6"/>
      <c r="M3120" s="6"/>
    </row>
    <row r="3121" spans="6:13" ht="16.5" customHeight="1" x14ac:dyDescent="0.3">
      <c r="F3121" s="6"/>
      <c r="G3121" s="6"/>
      <c r="H3121" s="6"/>
      <c r="K3121" s="6"/>
      <c r="M3121" s="6"/>
    </row>
    <row r="3122" spans="6:13" ht="16.5" customHeight="1" x14ac:dyDescent="0.3">
      <c r="F3122" s="6"/>
      <c r="G3122" s="6"/>
      <c r="H3122" s="6"/>
      <c r="K3122" s="6"/>
      <c r="M3122" s="6"/>
    </row>
    <row r="3123" spans="6:13" ht="16.5" customHeight="1" x14ac:dyDescent="0.3">
      <c r="F3123" s="6"/>
      <c r="G3123" s="6"/>
      <c r="H3123" s="6"/>
      <c r="K3123" s="6"/>
      <c r="M3123" s="6"/>
    </row>
    <row r="3124" spans="6:13" ht="16.5" customHeight="1" x14ac:dyDescent="0.3">
      <c r="F3124" s="6"/>
      <c r="G3124" s="6"/>
      <c r="H3124" s="6"/>
      <c r="K3124" s="6"/>
      <c r="M3124" s="6"/>
    </row>
    <row r="3125" spans="6:13" ht="16.5" customHeight="1" x14ac:dyDescent="0.3">
      <c r="F3125" s="6"/>
      <c r="G3125" s="6"/>
      <c r="H3125" s="6"/>
      <c r="K3125" s="6"/>
      <c r="M3125" s="6"/>
    </row>
    <row r="3126" spans="6:13" ht="16.5" customHeight="1" x14ac:dyDescent="0.3">
      <c r="F3126" s="6"/>
      <c r="G3126" s="6"/>
      <c r="H3126" s="6"/>
      <c r="K3126" s="6"/>
      <c r="M3126" s="6"/>
    </row>
    <row r="3127" spans="6:13" ht="16.5" customHeight="1" x14ac:dyDescent="0.3">
      <c r="F3127" s="6"/>
      <c r="G3127" s="6"/>
      <c r="H3127" s="6"/>
      <c r="K3127" s="6"/>
      <c r="M3127" s="6"/>
    </row>
    <row r="3128" spans="6:13" ht="16.5" customHeight="1" x14ac:dyDescent="0.3">
      <c r="F3128" s="6"/>
      <c r="G3128" s="6"/>
      <c r="H3128" s="6"/>
      <c r="K3128" s="6"/>
      <c r="M3128" s="6"/>
    </row>
    <row r="3129" spans="6:13" ht="16.5" customHeight="1" x14ac:dyDescent="0.3">
      <c r="F3129" s="6"/>
      <c r="G3129" s="6"/>
      <c r="H3129" s="6"/>
      <c r="K3129" s="6"/>
      <c r="M3129" s="6"/>
    </row>
    <row r="3130" spans="6:13" ht="16.5" customHeight="1" x14ac:dyDescent="0.3">
      <c r="F3130" s="6"/>
      <c r="G3130" s="6"/>
      <c r="H3130" s="6"/>
      <c r="K3130" s="6"/>
      <c r="M3130" s="6"/>
    </row>
    <row r="3131" spans="6:13" ht="16.5" customHeight="1" x14ac:dyDescent="0.3">
      <c r="F3131" s="6"/>
      <c r="G3131" s="6"/>
      <c r="H3131" s="6"/>
      <c r="K3131" s="6"/>
      <c r="M3131" s="6"/>
    </row>
    <row r="3132" spans="6:13" ht="16.5" customHeight="1" x14ac:dyDescent="0.3">
      <c r="F3132" s="6"/>
      <c r="G3132" s="6"/>
      <c r="H3132" s="6"/>
      <c r="K3132" s="6"/>
      <c r="M3132" s="6"/>
    </row>
    <row r="3133" spans="6:13" ht="16.5" customHeight="1" x14ac:dyDescent="0.3">
      <c r="F3133" s="6"/>
      <c r="G3133" s="6"/>
      <c r="H3133" s="6"/>
      <c r="K3133" s="6"/>
      <c r="M3133" s="6"/>
    </row>
    <row r="3134" spans="6:13" ht="16.5" customHeight="1" x14ac:dyDescent="0.3">
      <c r="F3134" s="6"/>
      <c r="G3134" s="6"/>
      <c r="H3134" s="6"/>
      <c r="K3134" s="6"/>
      <c r="M3134" s="6"/>
    </row>
    <row r="3135" spans="6:13" ht="16.5" customHeight="1" x14ac:dyDescent="0.3">
      <c r="F3135" s="6"/>
      <c r="G3135" s="6"/>
      <c r="H3135" s="6"/>
      <c r="K3135" s="6"/>
      <c r="M3135" s="6"/>
    </row>
    <row r="3136" spans="6:13" ht="16.5" customHeight="1" x14ac:dyDescent="0.3">
      <c r="F3136" s="6"/>
      <c r="G3136" s="6"/>
      <c r="H3136" s="6"/>
      <c r="K3136" s="6"/>
      <c r="M3136" s="6"/>
    </row>
    <row r="3137" spans="6:13" ht="16.5" customHeight="1" x14ac:dyDescent="0.3">
      <c r="F3137" s="6"/>
      <c r="G3137" s="6"/>
      <c r="H3137" s="6"/>
      <c r="K3137" s="6"/>
      <c r="M3137" s="6"/>
    </row>
    <row r="3138" spans="6:13" ht="16.5" customHeight="1" x14ac:dyDescent="0.3">
      <c r="F3138" s="6"/>
      <c r="G3138" s="6"/>
      <c r="H3138" s="6"/>
      <c r="K3138" s="6"/>
      <c r="M3138" s="6"/>
    </row>
    <row r="3139" spans="6:13" ht="16.5" customHeight="1" x14ac:dyDescent="0.3">
      <c r="F3139" s="6"/>
      <c r="G3139" s="6"/>
      <c r="H3139" s="6"/>
      <c r="K3139" s="6"/>
      <c r="M3139" s="6"/>
    </row>
    <row r="3140" spans="6:13" ht="16.5" customHeight="1" x14ac:dyDescent="0.3">
      <c r="F3140" s="6"/>
      <c r="G3140" s="6"/>
      <c r="H3140" s="6"/>
      <c r="K3140" s="6"/>
      <c r="M3140" s="6"/>
    </row>
    <row r="3141" spans="6:13" ht="16.5" customHeight="1" x14ac:dyDescent="0.3">
      <c r="F3141" s="6"/>
      <c r="G3141" s="6"/>
      <c r="H3141" s="6"/>
      <c r="K3141" s="6"/>
      <c r="M3141" s="6"/>
    </row>
    <row r="3142" spans="6:13" ht="16.5" customHeight="1" x14ac:dyDescent="0.3">
      <c r="F3142" s="6"/>
      <c r="G3142" s="6"/>
      <c r="H3142" s="6"/>
      <c r="K3142" s="6"/>
      <c r="M3142" s="6"/>
    </row>
    <row r="3143" spans="6:13" ht="16.5" customHeight="1" x14ac:dyDescent="0.3">
      <c r="F3143" s="6"/>
      <c r="G3143" s="6"/>
      <c r="H3143" s="6"/>
      <c r="K3143" s="6"/>
      <c r="M3143" s="6"/>
    </row>
    <row r="3144" spans="6:13" ht="16.5" customHeight="1" x14ac:dyDescent="0.3">
      <c r="F3144" s="6"/>
      <c r="G3144" s="6"/>
      <c r="H3144" s="6"/>
      <c r="K3144" s="6"/>
      <c r="M3144" s="6"/>
    </row>
    <row r="3145" spans="6:13" ht="16.5" customHeight="1" x14ac:dyDescent="0.3">
      <c r="F3145" s="6"/>
      <c r="G3145" s="6"/>
      <c r="H3145" s="6"/>
      <c r="K3145" s="6"/>
      <c r="M3145" s="6"/>
    </row>
    <row r="3146" spans="6:13" ht="16.5" customHeight="1" x14ac:dyDescent="0.3">
      <c r="F3146" s="6"/>
      <c r="G3146" s="6"/>
      <c r="H3146" s="6"/>
      <c r="K3146" s="6"/>
      <c r="M3146" s="6"/>
    </row>
    <row r="3147" spans="6:13" ht="16.5" customHeight="1" x14ac:dyDescent="0.3">
      <c r="F3147" s="6"/>
      <c r="G3147" s="6"/>
      <c r="H3147" s="6"/>
      <c r="K3147" s="6"/>
      <c r="M3147" s="6"/>
    </row>
    <row r="3148" spans="6:13" ht="16.5" customHeight="1" x14ac:dyDescent="0.3">
      <c r="F3148" s="6"/>
      <c r="G3148" s="6"/>
      <c r="H3148" s="6"/>
      <c r="K3148" s="6"/>
      <c r="M3148" s="6"/>
    </row>
    <row r="3149" spans="6:13" ht="16.5" customHeight="1" x14ac:dyDescent="0.3">
      <c r="F3149" s="6"/>
      <c r="G3149" s="6"/>
      <c r="H3149" s="6"/>
      <c r="K3149" s="6"/>
      <c r="M3149" s="6"/>
    </row>
    <row r="3150" spans="6:13" ht="16.5" customHeight="1" x14ac:dyDescent="0.3">
      <c r="F3150" s="6"/>
      <c r="G3150" s="6"/>
      <c r="H3150" s="6"/>
      <c r="K3150" s="6"/>
      <c r="M3150" s="6"/>
    </row>
    <row r="3151" spans="6:13" ht="16.5" customHeight="1" x14ac:dyDescent="0.3">
      <c r="F3151" s="6"/>
      <c r="G3151" s="6"/>
      <c r="H3151" s="6"/>
      <c r="K3151" s="6"/>
      <c r="M3151" s="6"/>
    </row>
    <row r="3152" spans="6:13" ht="16.5" customHeight="1" x14ac:dyDescent="0.3">
      <c r="F3152" s="6"/>
      <c r="G3152" s="6"/>
      <c r="H3152" s="6"/>
      <c r="K3152" s="6"/>
      <c r="M3152" s="6"/>
    </row>
    <row r="3153" spans="6:13" ht="16.5" customHeight="1" x14ac:dyDescent="0.3">
      <c r="F3153" s="6"/>
      <c r="G3153" s="6"/>
      <c r="H3153" s="6"/>
      <c r="K3153" s="6"/>
      <c r="M3153" s="6"/>
    </row>
    <row r="3154" spans="6:13" ht="16.5" customHeight="1" x14ac:dyDescent="0.3">
      <c r="F3154" s="6"/>
      <c r="G3154" s="6"/>
      <c r="H3154" s="6"/>
      <c r="K3154" s="6"/>
      <c r="M3154" s="6"/>
    </row>
    <row r="3155" spans="6:13" ht="16.5" customHeight="1" x14ac:dyDescent="0.3">
      <c r="F3155" s="6"/>
      <c r="G3155" s="6"/>
      <c r="H3155" s="6"/>
      <c r="K3155" s="6"/>
      <c r="M3155" s="6"/>
    </row>
    <row r="3156" spans="6:13" ht="16.5" customHeight="1" x14ac:dyDescent="0.3">
      <c r="F3156" s="6"/>
      <c r="G3156" s="6"/>
      <c r="H3156" s="6"/>
      <c r="K3156" s="6"/>
      <c r="M3156" s="6"/>
    </row>
    <row r="3157" spans="6:13" ht="16.5" customHeight="1" x14ac:dyDescent="0.3">
      <c r="F3157" s="6"/>
      <c r="G3157" s="6"/>
      <c r="H3157" s="6"/>
      <c r="K3157" s="6"/>
      <c r="M3157" s="6"/>
    </row>
    <row r="3158" spans="6:13" ht="16.5" customHeight="1" x14ac:dyDescent="0.3">
      <c r="F3158" s="6"/>
      <c r="G3158" s="6"/>
      <c r="H3158" s="6"/>
      <c r="K3158" s="6"/>
      <c r="M3158" s="6"/>
    </row>
    <row r="3159" spans="6:13" ht="16.5" customHeight="1" x14ac:dyDescent="0.3">
      <c r="F3159" s="6"/>
      <c r="G3159" s="6"/>
      <c r="H3159" s="6"/>
      <c r="K3159" s="6"/>
      <c r="M3159" s="6"/>
    </row>
    <row r="3160" spans="6:13" ht="16.5" customHeight="1" x14ac:dyDescent="0.3">
      <c r="F3160" s="6"/>
      <c r="G3160" s="6"/>
      <c r="H3160" s="6"/>
      <c r="K3160" s="6"/>
      <c r="M3160" s="6"/>
    </row>
    <row r="3161" spans="6:13" ht="16.5" customHeight="1" x14ac:dyDescent="0.3">
      <c r="F3161" s="6"/>
      <c r="G3161" s="6"/>
      <c r="H3161" s="6"/>
      <c r="K3161" s="6"/>
      <c r="M3161" s="6"/>
    </row>
    <row r="3162" spans="6:13" ht="16.5" customHeight="1" x14ac:dyDescent="0.3">
      <c r="F3162" s="6"/>
      <c r="G3162" s="6"/>
      <c r="H3162" s="6"/>
      <c r="K3162" s="6"/>
      <c r="M3162" s="6"/>
    </row>
    <row r="3163" spans="6:13" ht="16.5" customHeight="1" x14ac:dyDescent="0.3">
      <c r="F3163" s="6"/>
      <c r="G3163" s="6"/>
      <c r="H3163" s="6"/>
      <c r="K3163" s="6"/>
      <c r="M3163" s="6"/>
    </row>
    <row r="3164" spans="6:13" ht="16.5" customHeight="1" x14ac:dyDescent="0.3">
      <c r="F3164" s="6"/>
      <c r="G3164" s="6"/>
      <c r="H3164" s="6"/>
      <c r="K3164" s="6"/>
      <c r="M3164" s="6"/>
    </row>
    <row r="3165" spans="6:13" ht="16.5" customHeight="1" x14ac:dyDescent="0.3">
      <c r="F3165" s="6"/>
      <c r="G3165" s="6"/>
      <c r="H3165" s="6"/>
      <c r="K3165" s="6"/>
      <c r="M3165" s="6"/>
    </row>
    <row r="3166" spans="6:13" ht="16.5" customHeight="1" x14ac:dyDescent="0.3">
      <c r="F3166" s="6"/>
      <c r="G3166" s="6"/>
      <c r="H3166" s="6"/>
      <c r="K3166" s="6"/>
      <c r="M3166" s="6"/>
    </row>
    <row r="3167" spans="6:13" ht="16.5" customHeight="1" x14ac:dyDescent="0.3">
      <c r="F3167" s="6"/>
      <c r="G3167" s="6"/>
      <c r="H3167" s="6"/>
      <c r="K3167" s="6"/>
      <c r="M3167" s="6"/>
    </row>
    <row r="3168" spans="6:13" ht="16.5" customHeight="1" x14ac:dyDescent="0.3">
      <c r="F3168" s="6"/>
      <c r="G3168" s="6"/>
      <c r="H3168" s="6"/>
      <c r="K3168" s="6"/>
      <c r="M3168" s="6"/>
    </row>
    <row r="3169" spans="6:13" ht="16.5" customHeight="1" x14ac:dyDescent="0.3">
      <c r="F3169" s="6"/>
      <c r="G3169" s="6"/>
      <c r="H3169" s="6"/>
      <c r="K3169" s="6"/>
      <c r="M3169" s="6"/>
    </row>
    <row r="3170" spans="6:13" ht="16.5" customHeight="1" x14ac:dyDescent="0.3">
      <c r="F3170" s="6"/>
      <c r="G3170" s="6"/>
      <c r="H3170" s="6"/>
      <c r="K3170" s="6"/>
      <c r="M3170" s="6"/>
    </row>
    <row r="3171" spans="6:13" ht="16.5" customHeight="1" x14ac:dyDescent="0.3">
      <c r="F3171" s="6"/>
      <c r="G3171" s="6"/>
      <c r="H3171" s="6"/>
      <c r="K3171" s="6"/>
      <c r="M3171" s="6"/>
    </row>
    <row r="3172" spans="6:13" ht="16.5" customHeight="1" x14ac:dyDescent="0.3">
      <c r="F3172" s="6"/>
      <c r="G3172" s="6"/>
      <c r="H3172" s="6"/>
      <c r="K3172" s="6"/>
      <c r="M3172" s="6"/>
    </row>
    <row r="3173" spans="6:13" ht="16.5" customHeight="1" x14ac:dyDescent="0.3">
      <c r="F3173" s="6"/>
      <c r="G3173" s="6"/>
      <c r="H3173" s="6"/>
      <c r="K3173" s="6"/>
      <c r="M3173" s="6"/>
    </row>
    <row r="3174" spans="6:13" ht="16.5" customHeight="1" x14ac:dyDescent="0.3">
      <c r="F3174" s="6"/>
      <c r="G3174" s="6"/>
      <c r="H3174" s="6"/>
      <c r="K3174" s="6"/>
      <c r="M3174" s="6"/>
    </row>
    <row r="3175" spans="6:13" ht="16.5" customHeight="1" x14ac:dyDescent="0.3">
      <c r="F3175" s="6"/>
      <c r="G3175" s="6"/>
      <c r="H3175" s="6"/>
      <c r="K3175" s="6"/>
      <c r="M3175" s="6"/>
    </row>
    <row r="3176" spans="6:13" ht="16.5" customHeight="1" x14ac:dyDescent="0.3">
      <c r="F3176" s="6"/>
      <c r="G3176" s="6"/>
      <c r="H3176" s="6"/>
      <c r="K3176" s="6"/>
      <c r="M3176" s="6"/>
    </row>
    <row r="3177" spans="6:13" ht="16.5" customHeight="1" x14ac:dyDescent="0.3">
      <c r="F3177" s="6"/>
      <c r="G3177" s="6"/>
      <c r="H3177" s="6"/>
      <c r="K3177" s="6"/>
      <c r="M3177" s="6"/>
    </row>
    <row r="3178" spans="6:13" ht="16.5" customHeight="1" x14ac:dyDescent="0.3">
      <c r="F3178" s="6"/>
      <c r="G3178" s="6"/>
      <c r="H3178" s="6"/>
      <c r="K3178" s="6"/>
      <c r="M3178" s="6"/>
    </row>
    <row r="3179" spans="6:13" ht="16.5" customHeight="1" x14ac:dyDescent="0.3">
      <c r="F3179" s="6"/>
      <c r="G3179" s="6"/>
      <c r="H3179" s="6"/>
      <c r="K3179" s="6"/>
      <c r="M3179" s="6"/>
    </row>
    <row r="3180" spans="6:13" ht="16.5" customHeight="1" x14ac:dyDescent="0.3">
      <c r="F3180" s="6"/>
      <c r="G3180" s="6"/>
      <c r="H3180" s="6"/>
      <c r="K3180" s="6"/>
      <c r="M3180" s="6"/>
    </row>
    <row r="3181" spans="6:13" ht="16.5" customHeight="1" x14ac:dyDescent="0.3">
      <c r="F3181" s="6"/>
      <c r="G3181" s="6"/>
      <c r="H3181" s="6"/>
      <c r="K3181" s="6"/>
      <c r="M3181" s="6"/>
    </row>
    <row r="3182" spans="6:13" ht="16.5" customHeight="1" x14ac:dyDescent="0.3">
      <c r="F3182" s="6"/>
      <c r="G3182" s="6"/>
      <c r="H3182" s="6"/>
      <c r="K3182" s="6"/>
      <c r="M3182" s="6"/>
    </row>
    <row r="3183" spans="6:13" ht="16.5" customHeight="1" x14ac:dyDescent="0.3">
      <c r="F3183" s="6"/>
      <c r="G3183" s="6"/>
      <c r="H3183" s="6"/>
      <c r="K3183" s="6"/>
      <c r="M3183" s="6"/>
    </row>
    <row r="3184" spans="6:13" ht="16.5" customHeight="1" x14ac:dyDescent="0.3">
      <c r="F3184" s="6"/>
      <c r="G3184" s="6"/>
      <c r="H3184" s="6"/>
      <c r="K3184" s="6"/>
      <c r="M3184" s="6"/>
    </row>
    <row r="3185" spans="6:13" ht="16.5" customHeight="1" x14ac:dyDescent="0.3">
      <c r="F3185" s="6"/>
      <c r="G3185" s="6"/>
      <c r="H3185" s="6"/>
      <c r="K3185" s="6"/>
      <c r="M3185" s="6"/>
    </row>
    <row r="3186" spans="6:13" ht="16.5" customHeight="1" x14ac:dyDescent="0.3">
      <c r="F3186" s="6"/>
      <c r="G3186" s="6"/>
      <c r="H3186" s="6"/>
      <c r="K3186" s="6"/>
      <c r="M3186" s="6"/>
    </row>
    <row r="3187" spans="6:13" ht="16.5" customHeight="1" x14ac:dyDescent="0.3">
      <c r="F3187" s="6"/>
      <c r="G3187" s="6"/>
      <c r="H3187" s="6"/>
      <c r="K3187" s="6"/>
      <c r="M3187" s="6"/>
    </row>
    <row r="3188" spans="6:13" ht="16.5" customHeight="1" x14ac:dyDescent="0.3">
      <c r="F3188" s="6"/>
      <c r="G3188" s="6"/>
      <c r="H3188" s="6"/>
      <c r="K3188" s="6"/>
      <c r="M3188" s="6"/>
    </row>
    <row r="3189" spans="6:13" ht="16.5" customHeight="1" x14ac:dyDescent="0.3">
      <c r="F3189" s="6"/>
      <c r="G3189" s="6"/>
      <c r="H3189" s="6"/>
      <c r="K3189" s="6"/>
      <c r="M3189" s="6"/>
    </row>
    <row r="3190" spans="6:13" ht="16.5" customHeight="1" x14ac:dyDescent="0.3">
      <c r="F3190" s="6"/>
      <c r="G3190" s="6"/>
      <c r="H3190" s="6"/>
      <c r="K3190" s="6"/>
      <c r="M3190" s="6"/>
    </row>
    <row r="3191" spans="6:13" ht="16.5" customHeight="1" x14ac:dyDescent="0.3">
      <c r="F3191" s="6"/>
      <c r="G3191" s="6"/>
      <c r="H3191" s="6"/>
      <c r="K3191" s="6"/>
      <c r="M3191" s="6"/>
    </row>
    <row r="3192" spans="6:13" ht="16.5" customHeight="1" x14ac:dyDescent="0.3">
      <c r="F3192" s="6"/>
      <c r="G3192" s="6"/>
      <c r="H3192" s="6"/>
      <c r="K3192" s="6"/>
      <c r="M3192" s="6"/>
    </row>
    <row r="3193" spans="6:13" ht="16.5" customHeight="1" x14ac:dyDescent="0.3">
      <c r="F3193" s="6"/>
      <c r="G3193" s="6"/>
      <c r="H3193" s="6"/>
      <c r="K3193" s="6"/>
      <c r="M3193" s="6"/>
    </row>
    <row r="3194" spans="6:13" ht="16.5" customHeight="1" x14ac:dyDescent="0.3">
      <c r="F3194" s="6"/>
      <c r="G3194" s="6"/>
      <c r="H3194" s="6"/>
      <c r="K3194" s="6"/>
      <c r="M3194" s="6"/>
    </row>
    <row r="3195" spans="6:13" ht="16.5" customHeight="1" x14ac:dyDescent="0.3">
      <c r="F3195" s="6"/>
      <c r="G3195" s="6"/>
      <c r="H3195" s="6"/>
      <c r="K3195" s="6"/>
      <c r="M3195" s="6"/>
    </row>
    <row r="3196" spans="6:13" ht="16.5" customHeight="1" x14ac:dyDescent="0.3">
      <c r="F3196" s="6"/>
      <c r="G3196" s="6"/>
      <c r="H3196" s="6"/>
      <c r="K3196" s="6"/>
      <c r="M3196" s="6"/>
    </row>
    <row r="3197" spans="6:13" ht="16.5" customHeight="1" x14ac:dyDescent="0.3">
      <c r="F3197" s="6"/>
      <c r="G3197" s="6"/>
      <c r="H3197" s="6"/>
      <c r="K3197" s="6"/>
      <c r="M3197" s="6"/>
    </row>
    <row r="3198" spans="6:13" ht="16.5" customHeight="1" x14ac:dyDescent="0.3">
      <c r="F3198" s="6"/>
      <c r="G3198" s="6"/>
      <c r="H3198" s="6"/>
      <c r="K3198" s="6"/>
      <c r="M3198" s="6"/>
    </row>
    <row r="3199" spans="6:13" ht="16.5" customHeight="1" x14ac:dyDescent="0.3">
      <c r="F3199" s="6"/>
      <c r="G3199" s="6"/>
      <c r="H3199" s="6"/>
      <c r="K3199" s="6"/>
      <c r="M3199" s="6"/>
    </row>
    <row r="3200" spans="6:13" ht="16.5" customHeight="1" x14ac:dyDescent="0.3">
      <c r="F3200" s="6"/>
      <c r="G3200" s="6"/>
      <c r="H3200" s="6"/>
      <c r="K3200" s="6"/>
      <c r="M3200" s="6"/>
    </row>
    <row r="3201" spans="6:13" ht="16.5" customHeight="1" x14ac:dyDescent="0.3">
      <c r="F3201" s="6"/>
      <c r="G3201" s="6"/>
      <c r="H3201" s="6"/>
      <c r="K3201" s="6"/>
      <c r="M3201" s="6"/>
    </row>
    <row r="3202" spans="6:13" ht="16.5" customHeight="1" x14ac:dyDescent="0.3">
      <c r="F3202" s="6"/>
      <c r="G3202" s="6"/>
      <c r="H3202" s="6"/>
      <c r="K3202" s="6"/>
      <c r="M3202" s="6"/>
    </row>
    <row r="3203" spans="6:13" ht="16.5" customHeight="1" x14ac:dyDescent="0.3">
      <c r="F3203" s="6"/>
      <c r="G3203" s="6"/>
      <c r="H3203" s="6"/>
      <c r="K3203" s="6"/>
      <c r="M3203" s="6"/>
    </row>
    <row r="3204" spans="6:13" ht="16.5" customHeight="1" x14ac:dyDescent="0.3">
      <c r="F3204" s="6"/>
      <c r="G3204" s="6"/>
      <c r="H3204" s="6"/>
      <c r="K3204" s="6"/>
      <c r="M3204" s="6"/>
    </row>
    <row r="3205" spans="6:13" ht="16.5" customHeight="1" x14ac:dyDescent="0.3">
      <c r="F3205" s="6"/>
      <c r="G3205" s="6"/>
      <c r="H3205" s="6"/>
      <c r="K3205" s="6"/>
      <c r="M3205" s="6"/>
    </row>
    <row r="3206" spans="6:13" ht="16.5" customHeight="1" x14ac:dyDescent="0.3">
      <c r="F3206" s="6"/>
      <c r="G3206" s="6"/>
      <c r="H3206" s="6"/>
      <c r="K3206" s="6"/>
      <c r="M3206" s="6"/>
    </row>
    <row r="3207" spans="6:13" ht="16.5" customHeight="1" x14ac:dyDescent="0.3">
      <c r="F3207" s="6"/>
      <c r="G3207" s="6"/>
      <c r="H3207" s="6"/>
      <c r="K3207" s="6"/>
      <c r="M3207" s="6"/>
    </row>
    <row r="3208" spans="6:13" ht="16.5" customHeight="1" x14ac:dyDescent="0.3">
      <c r="F3208" s="6"/>
      <c r="G3208" s="6"/>
      <c r="H3208" s="6"/>
      <c r="K3208" s="6"/>
      <c r="M3208" s="6"/>
    </row>
    <row r="3209" spans="6:13" ht="16.5" customHeight="1" x14ac:dyDescent="0.3">
      <c r="F3209" s="6"/>
      <c r="G3209" s="6"/>
      <c r="H3209" s="6"/>
      <c r="K3209" s="6"/>
      <c r="M3209" s="6"/>
    </row>
    <row r="3210" spans="6:13" ht="16.5" customHeight="1" x14ac:dyDescent="0.3">
      <c r="F3210" s="6"/>
      <c r="G3210" s="6"/>
      <c r="H3210" s="6"/>
      <c r="K3210" s="6"/>
      <c r="M3210" s="6"/>
    </row>
    <row r="3211" spans="6:13" ht="16.5" customHeight="1" x14ac:dyDescent="0.3">
      <c r="F3211" s="6"/>
      <c r="G3211" s="6"/>
      <c r="H3211" s="6"/>
      <c r="K3211" s="6"/>
      <c r="M3211" s="6"/>
    </row>
    <row r="3212" spans="6:13" ht="16.5" customHeight="1" x14ac:dyDescent="0.3">
      <c r="F3212" s="6"/>
      <c r="G3212" s="6"/>
      <c r="H3212" s="6"/>
      <c r="K3212" s="6"/>
      <c r="M3212" s="6"/>
    </row>
    <row r="3213" spans="6:13" ht="16.5" customHeight="1" x14ac:dyDescent="0.3">
      <c r="F3213" s="6"/>
      <c r="G3213" s="6"/>
      <c r="H3213" s="6"/>
      <c r="K3213" s="6"/>
      <c r="M3213" s="6"/>
    </row>
    <row r="3214" spans="6:13" ht="16.5" customHeight="1" x14ac:dyDescent="0.3">
      <c r="F3214" s="6"/>
      <c r="G3214" s="6"/>
      <c r="H3214" s="6"/>
      <c r="K3214" s="6"/>
      <c r="M3214" s="6"/>
    </row>
    <row r="3215" spans="6:13" ht="16.5" customHeight="1" x14ac:dyDescent="0.3">
      <c r="F3215" s="6"/>
      <c r="G3215" s="6"/>
      <c r="H3215" s="6"/>
      <c r="K3215" s="6"/>
      <c r="M3215" s="6"/>
    </row>
    <row r="3216" spans="6:13" ht="16.5" customHeight="1" x14ac:dyDescent="0.3">
      <c r="F3216" s="6"/>
      <c r="G3216" s="6"/>
      <c r="H3216" s="6"/>
      <c r="K3216" s="6"/>
      <c r="M3216" s="6"/>
    </row>
    <row r="3217" spans="6:13" ht="16.5" customHeight="1" x14ac:dyDescent="0.3">
      <c r="F3217" s="6"/>
      <c r="G3217" s="6"/>
      <c r="H3217" s="6"/>
      <c r="K3217" s="6"/>
      <c r="M3217" s="6"/>
    </row>
    <row r="3218" spans="6:13" ht="16.5" customHeight="1" x14ac:dyDescent="0.3">
      <c r="F3218" s="6"/>
      <c r="G3218" s="6"/>
      <c r="H3218" s="6"/>
      <c r="K3218" s="6"/>
      <c r="M3218" s="6"/>
    </row>
    <row r="3219" spans="6:13" ht="16.5" customHeight="1" x14ac:dyDescent="0.3">
      <c r="F3219" s="6"/>
      <c r="G3219" s="6"/>
      <c r="H3219" s="6"/>
      <c r="K3219" s="6"/>
      <c r="M3219" s="6"/>
    </row>
    <row r="3220" spans="6:13" ht="16.5" customHeight="1" x14ac:dyDescent="0.3">
      <c r="F3220" s="6"/>
      <c r="G3220" s="6"/>
      <c r="H3220" s="6"/>
      <c r="K3220" s="6"/>
      <c r="M3220" s="6"/>
    </row>
    <row r="3221" spans="6:13" ht="16.5" customHeight="1" x14ac:dyDescent="0.3">
      <c r="F3221" s="6"/>
      <c r="G3221" s="6"/>
      <c r="H3221" s="6"/>
      <c r="K3221" s="6"/>
      <c r="M3221" s="6"/>
    </row>
    <row r="3222" spans="6:13" ht="16.5" customHeight="1" x14ac:dyDescent="0.3">
      <c r="F3222" s="6"/>
      <c r="G3222" s="6"/>
      <c r="H3222" s="6"/>
      <c r="K3222" s="6"/>
      <c r="M3222" s="6"/>
    </row>
    <row r="3223" spans="6:13" ht="16.5" customHeight="1" x14ac:dyDescent="0.3">
      <c r="F3223" s="6"/>
      <c r="G3223" s="6"/>
      <c r="H3223" s="6"/>
      <c r="K3223" s="6"/>
      <c r="M3223" s="6"/>
    </row>
    <row r="3224" spans="6:13" ht="16.5" customHeight="1" x14ac:dyDescent="0.3">
      <c r="F3224" s="6"/>
      <c r="G3224" s="6"/>
      <c r="H3224" s="6"/>
      <c r="K3224" s="6"/>
      <c r="M3224" s="6"/>
    </row>
    <row r="3225" spans="6:13" ht="16.5" customHeight="1" x14ac:dyDescent="0.3">
      <c r="F3225" s="6"/>
      <c r="G3225" s="6"/>
      <c r="H3225" s="6"/>
      <c r="K3225" s="6"/>
      <c r="M3225" s="6"/>
    </row>
    <row r="3226" spans="6:13" ht="16.5" customHeight="1" x14ac:dyDescent="0.3">
      <c r="F3226" s="6"/>
      <c r="G3226" s="6"/>
      <c r="H3226" s="6"/>
      <c r="K3226" s="6"/>
      <c r="M3226" s="6"/>
    </row>
    <row r="3227" spans="6:13" ht="16.5" customHeight="1" x14ac:dyDescent="0.3">
      <c r="F3227" s="6"/>
      <c r="G3227" s="6"/>
      <c r="H3227" s="6"/>
      <c r="K3227" s="6"/>
      <c r="M3227" s="6"/>
    </row>
    <row r="3228" spans="6:13" ht="16.5" customHeight="1" x14ac:dyDescent="0.3">
      <c r="F3228" s="6"/>
      <c r="G3228" s="6"/>
      <c r="H3228" s="6"/>
      <c r="K3228" s="6"/>
      <c r="M3228" s="6"/>
    </row>
    <row r="3229" spans="6:13" ht="16.5" customHeight="1" x14ac:dyDescent="0.3">
      <c r="F3229" s="6"/>
      <c r="G3229" s="6"/>
      <c r="H3229" s="6"/>
      <c r="K3229" s="6"/>
      <c r="M3229" s="6"/>
    </row>
    <row r="3230" spans="6:13" ht="16.5" customHeight="1" x14ac:dyDescent="0.3">
      <c r="F3230" s="6"/>
      <c r="G3230" s="6"/>
      <c r="H3230" s="6"/>
      <c r="K3230" s="6"/>
      <c r="M3230" s="6"/>
    </row>
    <row r="3231" spans="6:13" ht="16.5" customHeight="1" x14ac:dyDescent="0.3">
      <c r="F3231" s="6"/>
      <c r="G3231" s="6"/>
      <c r="H3231" s="6"/>
      <c r="K3231" s="6"/>
      <c r="M3231" s="6"/>
    </row>
    <row r="3232" spans="6:13" ht="16.5" customHeight="1" x14ac:dyDescent="0.3">
      <c r="F3232" s="6"/>
      <c r="G3232" s="6"/>
      <c r="H3232" s="6"/>
      <c r="K3232" s="6"/>
      <c r="M3232" s="6"/>
    </row>
    <row r="3233" spans="6:13" ht="16.5" customHeight="1" x14ac:dyDescent="0.3">
      <c r="F3233" s="6"/>
      <c r="G3233" s="6"/>
      <c r="H3233" s="6"/>
      <c r="K3233" s="6"/>
      <c r="M3233" s="6"/>
    </row>
    <row r="3234" spans="6:13" ht="16.5" customHeight="1" x14ac:dyDescent="0.3">
      <c r="F3234" s="6"/>
      <c r="G3234" s="6"/>
      <c r="H3234" s="6"/>
      <c r="K3234" s="6"/>
      <c r="M3234" s="6"/>
    </row>
    <row r="3235" spans="6:13" ht="16.5" customHeight="1" x14ac:dyDescent="0.3">
      <c r="F3235" s="6"/>
      <c r="G3235" s="6"/>
      <c r="H3235" s="6"/>
      <c r="K3235" s="6"/>
      <c r="M3235" s="6"/>
    </row>
    <row r="3236" spans="6:13" ht="16.5" customHeight="1" x14ac:dyDescent="0.3">
      <c r="F3236" s="6"/>
      <c r="G3236" s="6"/>
      <c r="H3236" s="6"/>
      <c r="K3236" s="6"/>
      <c r="M3236" s="6"/>
    </row>
    <row r="3237" spans="6:13" ht="16.5" customHeight="1" x14ac:dyDescent="0.3">
      <c r="F3237" s="6"/>
      <c r="G3237" s="6"/>
      <c r="H3237" s="6"/>
      <c r="K3237" s="6"/>
      <c r="M3237" s="6"/>
    </row>
    <row r="3238" spans="6:13" ht="16.5" customHeight="1" x14ac:dyDescent="0.3">
      <c r="F3238" s="6"/>
      <c r="G3238" s="6"/>
      <c r="H3238" s="6"/>
      <c r="K3238" s="6"/>
      <c r="M3238" s="6"/>
    </row>
    <row r="3239" spans="6:13" ht="16.5" customHeight="1" x14ac:dyDescent="0.3">
      <c r="F3239" s="6"/>
      <c r="G3239" s="6"/>
      <c r="H3239" s="6"/>
      <c r="K3239" s="6"/>
      <c r="M3239" s="6"/>
    </row>
    <row r="3240" spans="6:13" ht="16.5" customHeight="1" x14ac:dyDescent="0.3">
      <c r="F3240" s="6"/>
      <c r="G3240" s="6"/>
      <c r="H3240" s="6"/>
      <c r="K3240" s="6"/>
      <c r="M3240" s="6"/>
    </row>
    <row r="3241" spans="6:13" ht="16.5" customHeight="1" x14ac:dyDescent="0.3">
      <c r="F3241" s="6"/>
      <c r="G3241" s="6"/>
      <c r="H3241" s="6"/>
      <c r="K3241" s="6"/>
      <c r="M3241" s="6"/>
    </row>
    <row r="3242" spans="6:13" ht="16.5" customHeight="1" x14ac:dyDescent="0.3">
      <c r="F3242" s="6"/>
      <c r="G3242" s="6"/>
      <c r="H3242" s="6"/>
      <c r="K3242" s="6"/>
      <c r="M3242" s="6"/>
    </row>
    <row r="3243" spans="6:13" ht="16.5" customHeight="1" x14ac:dyDescent="0.3">
      <c r="F3243" s="6"/>
      <c r="G3243" s="6"/>
      <c r="H3243" s="6"/>
      <c r="K3243" s="6"/>
      <c r="M3243" s="6"/>
    </row>
    <row r="3244" spans="6:13" ht="16.5" customHeight="1" x14ac:dyDescent="0.3">
      <c r="F3244" s="6"/>
      <c r="G3244" s="6"/>
      <c r="H3244" s="6"/>
      <c r="K3244" s="6"/>
      <c r="M3244" s="6"/>
    </row>
    <row r="3245" spans="6:13" ht="16.5" customHeight="1" x14ac:dyDescent="0.3">
      <c r="F3245" s="6"/>
      <c r="G3245" s="6"/>
      <c r="H3245" s="6"/>
      <c r="K3245" s="6"/>
      <c r="M3245" s="6"/>
    </row>
    <row r="3246" spans="6:13" ht="16.5" customHeight="1" x14ac:dyDescent="0.3">
      <c r="F3246" s="6"/>
      <c r="G3246" s="6"/>
      <c r="H3246" s="6"/>
      <c r="K3246" s="6"/>
      <c r="M3246" s="6"/>
    </row>
    <row r="3247" spans="6:13" ht="16.5" customHeight="1" x14ac:dyDescent="0.3">
      <c r="F3247" s="6"/>
      <c r="G3247" s="6"/>
      <c r="H3247" s="6"/>
      <c r="K3247" s="6"/>
      <c r="M3247" s="6"/>
    </row>
    <row r="3248" spans="6:13" ht="16.5" customHeight="1" x14ac:dyDescent="0.3">
      <c r="F3248" s="6"/>
      <c r="G3248" s="6"/>
      <c r="H3248" s="6"/>
      <c r="K3248" s="6"/>
      <c r="M3248" s="6"/>
    </row>
    <row r="3249" spans="6:13" ht="16.5" customHeight="1" x14ac:dyDescent="0.3">
      <c r="F3249" s="6"/>
      <c r="G3249" s="6"/>
      <c r="H3249" s="6"/>
      <c r="K3249" s="6"/>
      <c r="M3249" s="6"/>
    </row>
    <row r="3250" spans="6:13" ht="16.5" customHeight="1" x14ac:dyDescent="0.3">
      <c r="F3250" s="6"/>
      <c r="G3250" s="6"/>
      <c r="H3250" s="6"/>
      <c r="K3250" s="6"/>
      <c r="M3250" s="6"/>
    </row>
    <row r="3251" spans="6:13" ht="16.5" customHeight="1" x14ac:dyDescent="0.3">
      <c r="F3251" s="6"/>
      <c r="G3251" s="6"/>
      <c r="H3251" s="6"/>
      <c r="K3251" s="6"/>
      <c r="M3251" s="6"/>
    </row>
    <row r="3252" spans="6:13" ht="16.5" customHeight="1" x14ac:dyDescent="0.3">
      <c r="F3252" s="6"/>
      <c r="G3252" s="6"/>
      <c r="H3252" s="6"/>
      <c r="K3252" s="6"/>
      <c r="M3252" s="6"/>
    </row>
    <row r="3253" spans="6:13" ht="16.5" customHeight="1" x14ac:dyDescent="0.3">
      <c r="F3253" s="6"/>
      <c r="G3253" s="6"/>
      <c r="H3253" s="6"/>
      <c r="K3253" s="6"/>
      <c r="M3253" s="6"/>
    </row>
    <row r="3254" spans="6:13" ht="16.5" customHeight="1" x14ac:dyDescent="0.3">
      <c r="F3254" s="6"/>
      <c r="G3254" s="6"/>
      <c r="H3254" s="6"/>
      <c r="K3254" s="6"/>
      <c r="M3254" s="6"/>
    </row>
    <row r="3255" spans="6:13" ht="16.5" customHeight="1" x14ac:dyDescent="0.3">
      <c r="F3255" s="6"/>
      <c r="G3255" s="6"/>
      <c r="H3255" s="6"/>
      <c r="K3255" s="6"/>
      <c r="M3255" s="6"/>
    </row>
    <row r="3256" spans="6:13" ht="16.5" customHeight="1" x14ac:dyDescent="0.3">
      <c r="F3256" s="6"/>
      <c r="G3256" s="6"/>
      <c r="H3256" s="6"/>
      <c r="K3256" s="6"/>
      <c r="M3256" s="6"/>
    </row>
    <row r="3257" spans="6:13" ht="16.5" customHeight="1" x14ac:dyDescent="0.3">
      <c r="F3257" s="6"/>
      <c r="G3257" s="6"/>
      <c r="H3257" s="6"/>
      <c r="K3257" s="6"/>
      <c r="M3257" s="6"/>
    </row>
    <row r="3258" spans="6:13" ht="16.5" customHeight="1" x14ac:dyDescent="0.3">
      <c r="F3258" s="6"/>
      <c r="G3258" s="6"/>
      <c r="H3258" s="6"/>
      <c r="K3258" s="6"/>
      <c r="M3258" s="6"/>
    </row>
    <row r="3259" spans="6:13" ht="16.5" customHeight="1" x14ac:dyDescent="0.3">
      <c r="F3259" s="6"/>
      <c r="G3259" s="6"/>
      <c r="H3259" s="6"/>
      <c r="K3259" s="6"/>
      <c r="M3259" s="6"/>
    </row>
    <row r="3260" spans="6:13" ht="16.5" customHeight="1" x14ac:dyDescent="0.3">
      <c r="F3260" s="6"/>
      <c r="G3260" s="6"/>
      <c r="H3260" s="6"/>
      <c r="K3260" s="6"/>
      <c r="M3260" s="6"/>
    </row>
    <row r="3261" spans="6:13" ht="16.5" customHeight="1" x14ac:dyDescent="0.3">
      <c r="F3261" s="6"/>
      <c r="G3261" s="6"/>
      <c r="H3261" s="6"/>
      <c r="K3261" s="6"/>
      <c r="M3261" s="6"/>
    </row>
    <row r="3262" spans="6:13" ht="16.5" customHeight="1" x14ac:dyDescent="0.3">
      <c r="F3262" s="6"/>
      <c r="G3262" s="6"/>
      <c r="H3262" s="6"/>
      <c r="K3262" s="6"/>
      <c r="M3262" s="6"/>
    </row>
    <row r="3263" spans="6:13" ht="16.5" customHeight="1" x14ac:dyDescent="0.3">
      <c r="F3263" s="6"/>
      <c r="G3263" s="6"/>
      <c r="H3263" s="6"/>
      <c r="K3263" s="6"/>
      <c r="M3263" s="6"/>
    </row>
    <row r="3264" spans="6:13" ht="16.5" customHeight="1" x14ac:dyDescent="0.3">
      <c r="F3264" s="6"/>
      <c r="G3264" s="6"/>
      <c r="H3264" s="6"/>
      <c r="K3264" s="6"/>
      <c r="M3264" s="6"/>
    </row>
    <row r="3265" spans="6:13" ht="16.5" customHeight="1" x14ac:dyDescent="0.3">
      <c r="F3265" s="6"/>
      <c r="G3265" s="6"/>
      <c r="H3265" s="6"/>
      <c r="K3265" s="6"/>
      <c r="M3265" s="6"/>
    </row>
    <row r="3266" spans="6:13" ht="16.5" customHeight="1" x14ac:dyDescent="0.3">
      <c r="F3266" s="6"/>
      <c r="G3266" s="6"/>
      <c r="H3266" s="6"/>
      <c r="K3266" s="6"/>
      <c r="M3266" s="6"/>
    </row>
    <row r="3267" spans="6:13" ht="16.5" customHeight="1" x14ac:dyDescent="0.3">
      <c r="F3267" s="6"/>
      <c r="G3267" s="6"/>
      <c r="H3267" s="6"/>
      <c r="K3267" s="6"/>
      <c r="M3267" s="6"/>
    </row>
    <row r="3268" spans="6:13" ht="16.5" customHeight="1" x14ac:dyDescent="0.3">
      <c r="F3268" s="6"/>
      <c r="G3268" s="6"/>
      <c r="H3268" s="6"/>
      <c r="K3268" s="6"/>
      <c r="M3268" s="6"/>
    </row>
    <row r="3269" spans="6:13" ht="16.5" customHeight="1" x14ac:dyDescent="0.3">
      <c r="F3269" s="6"/>
      <c r="G3269" s="6"/>
      <c r="H3269" s="6"/>
      <c r="K3269" s="6"/>
      <c r="M3269" s="6"/>
    </row>
    <row r="3270" spans="6:13" ht="16.5" customHeight="1" x14ac:dyDescent="0.3">
      <c r="F3270" s="6"/>
      <c r="G3270" s="6"/>
      <c r="H3270" s="6"/>
      <c r="K3270" s="6"/>
      <c r="M3270" s="6"/>
    </row>
    <row r="3271" spans="6:13" ht="16.5" customHeight="1" x14ac:dyDescent="0.3">
      <c r="F3271" s="6"/>
      <c r="G3271" s="6"/>
      <c r="H3271" s="6"/>
      <c r="K3271" s="6"/>
      <c r="M3271" s="6"/>
    </row>
    <row r="3272" spans="6:13" ht="16.5" customHeight="1" x14ac:dyDescent="0.3">
      <c r="F3272" s="6"/>
      <c r="G3272" s="6"/>
      <c r="H3272" s="6"/>
      <c r="K3272" s="6"/>
      <c r="M3272" s="6"/>
    </row>
    <row r="3273" spans="6:13" ht="16.5" customHeight="1" x14ac:dyDescent="0.3">
      <c r="F3273" s="6"/>
      <c r="G3273" s="6"/>
      <c r="H3273" s="6"/>
      <c r="K3273" s="6"/>
      <c r="M3273" s="6"/>
    </row>
    <row r="3274" spans="6:13" ht="16.5" customHeight="1" x14ac:dyDescent="0.3">
      <c r="F3274" s="6"/>
      <c r="G3274" s="6"/>
      <c r="H3274" s="6"/>
      <c r="K3274" s="6"/>
      <c r="M3274" s="6"/>
    </row>
    <row r="3275" spans="6:13" ht="16.5" customHeight="1" x14ac:dyDescent="0.3">
      <c r="F3275" s="6"/>
      <c r="G3275" s="6"/>
      <c r="H3275" s="6"/>
      <c r="K3275" s="6"/>
      <c r="M3275" s="6"/>
    </row>
    <row r="3276" spans="6:13" ht="16.5" customHeight="1" x14ac:dyDescent="0.3">
      <c r="F3276" s="6"/>
      <c r="G3276" s="6"/>
      <c r="H3276" s="6"/>
      <c r="K3276" s="6"/>
      <c r="M3276" s="6"/>
    </row>
    <row r="3277" spans="6:13" ht="16.5" customHeight="1" x14ac:dyDescent="0.3">
      <c r="F3277" s="6"/>
      <c r="G3277" s="6"/>
      <c r="H3277" s="6"/>
      <c r="K3277" s="6"/>
      <c r="M3277" s="6"/>
    </row>
    <row r="3278" spans="6:13" ht="16.5" customHeight="1" x14ac:dyDescent="0.3">
      <c r="F3278" s="6"/>
      <c r="G3278" s="6"/>
      <c r="H3278" s="6"/>
      <c r="K3278" s="6"/>
      <c r="M3278" s="6"/>
    </row>
    <row r="3279" spans="6:13" ht="16.5" customHeight="1" x14ac:dyDescent="0.3">
      <c r="F3279" s="6"/>
      <c r="G3279" s="6"/>
      <c r="H3279" s="6"/>
      <c r="K3279" s="6"/>
      <c r="M3279" s="6"/>
    </row>
    <row r="3280" spans="6:13" ht="16.5" customHeight="1" x14ac:dyDescent="0.3">
      <c r="F3280" s="6"/>
      <c r="G3280" s="6"/>
      <c r="H3280" s="6"/>
      <c r="K3280" s="6"/>
      <c r="M3280" s="6"/>
    </row>
    <row r="3281" spans="6:13" ht="16.5" customHeight="1" x14ac:dyDescent="0.3">
      <c r="F3281" s="6"/>
      <c r="G3281" s="6"/>
      <c r="H3281" s="6"/>
      <c r="K3281" s="6"/>
      <c r="M3281" s="6"/>
    </row>
    <row r="3282" spans="6:13" ht="16.5" customHeight="1" x14ac:dyDescent="0.3">
      <c r="F3282" s="6"/>
      <c r="G3282" s="6"/>
      <c r="H3282" s="6"/>
      <c r="K3282" s="6"/>
      <c r="M3282" s="6"/>
    </row>
    <row r="3283" spans="6:13" ht="16.5" customHeight="1" x14ac:dyDescent="0.3">
      <c r="F3283" s="6"/>
      <c r="G3283" s="6"/>
      <c r="H3283" s="6"/>
      <c r="K3283" s="6"/>
      <c r="M3283" s="6"/>
    </row>
    <row r="3284" spans="6:13" ht="16.5" customHeight="1" x14ac:dyDescent="0.3">
      <c r="F3284" s="6"/>
      <c r="G3284" s="6"/>
      <c r="H3284" s="6"/>
      <c r="K3284" s="6"/>
      <c r="M3284" s="6"/>
    </row>
    <row r="3285" spans="6:13" ht="16.5" customHeight="1" x14ac:dyDescent="0.3">
      <c r="F3285" s="6"/>
      <c r="G3285" s="6"/>
      <c r="H3285" s="6"/>
      <c r="K3285" s="6"/>
      <c r="M3285" s="6"/>
    </row>
    <row r="3286" spans="6:13" ht="16.5" customHeight="1" x14ac:dyDescent="0.3">
      <c r="F3286" s="6"/>
      <c r="G3286" s="6"/>
      <c r="H3286" s="6"/>
      <c r="K3286" s="6"/>
      <c r="M3286" s="6"/>
    </row>
    <row r="3287" spans="6:13" ht="16.5" customHeight="1" x14ac:dyDescent="0.3">
      <c r="F3287" s="6"/>
      <c r="G3287" s="6"/>
      <c r="H3287" s="6"/>
      <c r="K3287" s="6"/>
      <c r="M3287" s="6"/>
    </row>
    <row r="3288" spans="6:13" ht="16.5" customHeight="1" x14ac:dyDescent="0.3">
      <c r="F3288" s="6"/>
      <c r="G3288" s="6"/>
      <c r="H3288" s="6"/>
      <c r="K3288" s="6"/>
      <c r="M3288" s="6"/>
    </row>
    <row r="3289" spans="6:13" ht="16.5" customHeight="1" x14ac:dyDescent="0.3">
      <c r="F3289" s="6"/>
      <c r="G3289" s="6"/>
      <c r="H3289" s="6"/>
      <c r="K3289" s="6"/>
      <c r="M3289" s="6"/>
    </row>
    <row r="3290" spans="6:13" ht="16.5" customHeight="1" x14ac:dyDescent="0.3">
      <c r="F3290" s="6"/>
      <c r="G3290" s="6"/>
      <c r="H3290" s="6"/>
      <c r="K3290" s="6"/>
      <c r="M3290" s="6"/>
    </row>
    <row r="3291" spans="6:13" ht="16.5" customHeight="1" x14ac:dyDescent="0.3">
      <c r="F3291" s="6"/>
      <c r="G3291" s="6"/>
      <c r="H3291" s="6"/>
      <c r="K3291" s="6"/>
      <c r="M3291" s="6"/>
    </row>
    <row r="3292" spans="6:13" ht="16.5" customHeight="1" x14ac:dyDescent="0.3">
      <c r="F3292" s="6"/>
      <c r="G3292" s="6"/>
      <c r="H3292" s="6"/>
      <c r="K3292" s="6"/>
      <c r="M3292" s="6"/>
    </row>
    <row r="3293" spans="6:13" ht="16.5" customHeight="1" x14ac:dyDescent="0.3">
      <c r="F3293" s="6"/>
      <c r="G3293" s="6"/>
      <c r="H3293" s="6"/>
      <c r="K3293" s="6"/>
      <c r="M3293" s="6"/>
    </row>
    <row r="3294" spans="6:13" ht="16.5" customHeight="1" x14ac:dyDescent="0.3">
      <c r="F3294" s="6"/>
      <c r="G3294" s="6"/>
      <c r="H3294" s="6"/>
      <c r="K3294" s="6"/>
      <c r="M3294" s="6"/>
    </row>
    <row r="3295" spans="6:13" ht="16.5" customHeight="1" x14ac:dyDescent="0.3">
      <c r="F3295" s="6"/>
      <c r="G3295" s="6"/>
      <c r="H3295" s="6"/>
      <c r="K3295" s="6"/>
      <c r="M3295" s="6"/>
    </row>
    <row r="3296" spans="6:13" ht="16.5" customHeight="1" x14ac:dyDescent="0.3">
      <c r="F3296" s="6"/>
      <c r="G3296" s="6"/>
      <c r="H3296" s="6"/>
      <c r="K3296" s="6"/>
      <c r="M3296" s="6"/>
    </row>
    <row r="3297" spans="6:13" ht="16.5" customHeight="1" x14ac:dyDescent="0.3">
      <c r="F3297" s="6"/>
      <c r="G3297" s="6"/>
      <c r="H3297" s="6"/>
      <c r="K3297" s="6"/>
      <c r="M3297" s="6"/>
    </row>
    <row r="3298" spans="6:13" ht="16.5" customHeight="1" x14ac:dyDescent="0.3">
      <c r="F3298" s="6"/>
      <c r="G3298" s="6"/>
      <c r="H3298" s="6"/>
      <c r="K3298" s="6"/>
      <c r="M3298" s="6"/>
    </row>
    <row r="3299" spans="6:13" ht="16.5" customHeight="1" x14ac:dyDescent="0.3">
      <c r="F3299" s="6"/>
      <c r="G3299" s="6"/>
      <c r="H3299" s="6"/>
      <c r="K3299" s="6"/>
      <c r="M3299" s="6"/>
    </row>
    <row r="3300" spans="6:13" ht="16.5" customHeight="1" x14ac:dyDescent="0.3">
      <c r="F3300" s="6"/>
      <c r="G3300" s="6"/>
      <c r="H3300" s="6"/>
      <c r="K3300" s="6"/>
      <c r="M3300" s="6"/>
    </row>
    <row r="3301" spans="6:13" ht="16.5" customHeight="1" x14ac:dyDescent="0.3">
      <c r="F3301" s="6"/>
      <c r="G3301" s="6"/>
      <c r="H3301" s="6"/>
      <c r="K3301" s="6"/>
      <c r="M3301" s="6"/>
    </row>
    <row r="3302" spans="6:13" ht="16.5" customHeight="1" x14ac:dyDescent="0.3">
      <c r="F3302" s="6"/>
      <c r="G3302" s="6"/>
      <c r="H3302" s="6"/>
      <c r="K3302" s="6"/>
      <c r="M3302" s="6"/>
    </row>
    <row r="3303" spans="6:13" ht="16.5" customHeight="1" x14ac:dyDescent="0.3">
      <c r="F3303" s="6"/>
      <c r="G3303" s="6"/>
      <c r="H3303" s="6"/>
      <c r="K3303" s="6"/>
      <c r="M3303" s="6"/>
    </row>
    <row r="3304" spans="6:13" ht="16.5" customHeight="1" x14ac:dyDescent="0.3">
      <c r="F3304" s="6"/>
      <c r="G3304" s="6"/>
      <c r="H3304" s="6"/>
      <c r="K3304" s="6"/>
      <c r="M3304" s="6"/>
    </row>
    <row r="3305" spans="6:13" ht="16.5" customHeight="1" x14ac:dyDescent="0.3">
      <c r="F3305" s="6"/>
      <c r="G3305" s="6"/>
      <c r="H3305" s="6"/>
      <c r="K3305" s="6"/>
      <c r="M3305" s="6"/>
    </row>
    <row r="3306" spans="6:13" ht="16.5" customHeight="1" x14ac:dyDescent="0.3">
      <c r="F3306" s="6"/>
      <c r="G3306" s="6"/>
      <c r="H3306" s="6"/>
      <c r="K3306" s="6"/>
      <c r="M3306" s="6"/>
    </row>
    <row r="3307" spans="6:13" ht="16.5" customHeight="1" x14ac:dyDescent="0.3">
      <c r="F3307" s="6"/>
      <c r="G3307" s="6"/>
      <c r="H3307" s="6"/>
      <c r="K3307" s="6"/>
      <c r="M3307" s="6"/>
    </row>
    <row r="3308" spans="6:13" ht="16.5" customHeight="1" x14ac:dyDescent="0.3">
      <c r="F3308" s="6"/>
      <c r="G3308" s="6"/>
      <c r="H3308" s="6"/>
      <c r="K3308" s="6"/>
      <c r="M3308" s="6"/>
    </row>
    <row r="3309" spans="6:13" ht="16.5" customHeight="1" x14ac:dyDescent="0.3">
      <c r="F3309" s="6"/>
      <c r="G3309" s="6"/>
      <c r="H3309" s="6"/>
      <c r="K3309" s="6"/>
      <c r="M3309" s="6"/>
    </row>
    <row r="3310" spans="6:13" ht="16.5" customHeight="1" x14ac:dyDescent="0.3">
      <c r="F3310" s="6"/>
      <c r="G3310" s="6"/>
      <c r="H3310" s="6"/>
      <c r="K3310" s="6"/>
      <c r="M3310" s="6"/>
    </row>
    <row r="3311" spans="6:13" ht="16.5" customHeight="1" x14ac:dyDescent="0.3">
      <c r="F3311" s="6"/>
      <c r="G3311" s="6"/>
      <c r="H3311" s="6"/>
      <c r="K3311" s="6"/>
      <c r="M3311" s="6"/>
    </row>
    <row r="3312" spans="6:13" ht="16.5" customHeight="1" x14ac:dyDescent="0.3">
      <c r="F3312" s="6"/>
      <c r="G3312" s="6"/>
      <c r="H3312" s="6"/>
      <c r="K3312" s="6"/>
      <c r="M3312" s="6"/>
    </row>
    <row r="3313" spans="6:13" ht="16.5" customHeight="1" x14ac:dyDescent="0.3">
      <c r="F3313" s="6"/>
      <c r="G3313" s="6"/>
      <c r="H3313" s="6"/>
      <c r="K3313" s="6"/>
      <c r="M3313" s="6"/>
    </row>
    <row r="3314" spans="6:13" ht="16.5" customHeight="1" x14ac:dyDescent="0.3">
      <c r="F3314" s="6"/>
      <c r="G3314" s="6"/>
      <c r="H3314" s="6"/>
      <c r="K3314" s="6"/>
      <c r="M3314" s="6"/>
    </row>
    <row r="3315" spans="6:13" ht="16.5" customHeight="1" x14ac:dyDescent="0.3">
      <c r="F3315" s="6"/>
      <c r="G3315" s="6"/>
      <c r="H3315" s="6"/>
      <c r="K3315" s="6"/>
      <c r="M3315" s="6"/>
    </row>
    <row r="3316" spans="6:13" ht="16.5" customHeight="1" x14ac:dyDescent="0.3">
      <c r="F3316" s="6"/>
      <c r="G3316" s="6"/>
      <c r="H3316" s="6"/>
      <c r="K3316" s="6"/>
      <c r="M3316" s="6"/>
    </row>
    <row r="3317" spans="6:13" ht="16.5" customHeight="1" x14ac:dyDescent="0.3">
      <c r="F3317" s="6"/>
      <c r="G3317" s="6"/>
      <c r="H3317" s="6"/>
      <c r="K3317" s="6"/>
      <c r="M3317" s="6"/>
    </row>
    <row r="3318" spans="6:13" ht="16.5" customHeight="1" x14ac:dyDescent="0.3">
      <c r="F3318" s="6"/>
      <c r="G3318" s="6"/>
      <c r="H3318" s="6"/>
      <c r="K3318" s="6"/>
      <c r="M3318" s="6"/>
    </row>
    <row r="3319" spans="6:13" ht="16.5" customHeight="1" x14ac:dyDescent="0.3">
      <c r="F3319" s="6"/>
      <c r="G3319" s="6"/>
      <c r="H3319" s="6"/>
      <c r="K3319" s="6"/>
      <c r="M3319" s="6"/>
    </row>
    <row r="3320" spans="6:13" ht="16.5" customHeight="1" x14ac:dyDescent="0.3">
      <c r="F3320" s="6"/>
      <c r="G3320" s="6"/>
      <c r="H3320" s="6"/>
      <c r="K3320" s="6"/>
      <c r="M3320" s="6"/>
    </row>
    <row r="3321" spans="6:13" ht="16.5" customHeight="1" x14ac:dyDescent="0.3">
      <c r="F3321" s="6"/>
      <c r="G3321" s="6"/>
      <c r="H3321" s="6"/>
      <c r="K3321" s="6"/>
      <c r="M3321" s="6"/>
    </row>
    <row r="3322" spans="6:13" ht="16.5" customHeight="1" x14ac:dyDescent="0.3">
      <c r="F3322" s="6"/>
      <c r="G3322" s="6"/>
      <c r="H3322" s="6"/>
      <c r="K3322" s="6"/>
      <c r="M3322" s="6"/>
    </row>
    <row r="3323" spans="6:13" ht="16.5" customHeight="1" x14ac:dyDescent="0.3">
      <c r="F3323" s="6"/>
      <c r="G3323" s="6"/>
      <c r="H3323" s="6"/>
      <c r="K3323" s="6"/>
      <c r="M3323" s="6"/>
    </row>
    <row r="3324" spans="6:13" ht="16.5" customHeight="1" x14ac:dyDescent="0.3">
      <c r="F3324" s="6"/>
      <c r="G3324" s="6"/>
      <c r="H3324" s="6"/>
      <c r="K3324" s="6"/>
      <c r="M3324" s="6"/>
    </row>
    <row r="3325" spans="6:13" ht="16.5" customHeight="1" x14ac:dyDescent="0.3">
      <c r="F3325" s="6"/>
      <c r="G3325" s="6"/>
      <c r="H3325" s="6"/>
      <c r="K3325" s="6"/>
      <c r="M3325" s="6"/>
    </row>
    <row r="3326" spans="6:13" ht="16.5" customHeight="1" x14ac:dyDescent="0.3">
      <c r="F3326" s="6"/>
      <c r="G3326" s="6"/>
      <c r="H3326" s="6"/>
      <c r="K3326" s="6"/>
      <c r="M3326" s="6"/>
    </row>
    <row r="3327" spans="6:13" ht="16.5" customHeight="1" x14ac:dyDescent="0.3">
      <c r="F3327" s="6"/>
      <c r="G3327" s="6"/>
      <c r="H3327" s="6"/>
      <c r="K3327" s="6"/>
      <c r="M3327" s="6"/>
    </row>
    <row r="3328" spans="6:13" ht="16.5" customHeight="1" x14ac:dyDescent="0.3">
      <c r="F3328" s="6"/>
      <c r="G3328" s="6"/>
      <c r="H3328" s="6"/>
      <c r="K3328" s="6"/>
      <c r="M3328" s="6"/>
    </row>
    <row r="3329" spans="6:13" ht="16.5" customHeight="1" x14ac:dyDescent="0.3">
      <c r="F3329" s="6"/>
      <c r="G3329" s="6"/>
      <c r="H3329" s="6"/>
      <c r="K3329" s="6"/>
      <c r="M3329" s="6"/>
    </row>
    <row r="3330" spans="6:13" ht="16.5" customHeight="1" x14ac:dyDescent="0.3">
      <c r="F3330" s="6"/>
      <c r="G3330" s="6"/>
      <c r="H3330" s="6"/>
      <c r="K3330" s="6"/>
      <c r="M3330" s="6"/>
    </row>
    <row r="3331" spans="6:13" ht="16.5" customHeight="1" x14ac:dyDescent="0.3">
      <c r="F3331" s="6"/>
      <c r="G3331" s="6"/>
      <c r="H3331" s="6"/>
      <c r="K3331" s="6"/>
      <c r="M3331" s="6"/>
    </row>
    <row r="3332" spans="6:13" ht="16.5" customHeight="1" x14ac:dyDescent="0.3">
      <c r="F3332" s="6"/>
      <c r="G3332" s="6"/>
      <c r="H3332" s="6"/>
      <c r="K3332" s="6"/>
      <c r="M3332" s="6"/>
    </row>
    <row r="3333" spans="6:13" ht="16.5" customHeight="1" x14ac:dyDescent="0.3">
      <c r="F3333" s="6"/>
      <c r="G3333" s="6"/>
      <c r="H3333" s="6"/>
      <c r="K3333" s="6"/>
      <c r="M3333" s="6"/>
    </row>
    <row r="3334" spans="6:13" ht="16.5" customHeight="1" x14ac:dyDescent="0.3">
      <c r="F3334" s="6"/>
      <c r="G3334" s="6"/>
      <c r="H3334" s="6"/>
      <c r="K3334" s="6"/>
      <c r="M3334" s="6"/>
    </row>
    <row r="3335" spans="6:13" ht="16.5" customHeight="1" x14ac:dyDescent="0.3">
      <c r="F3335" s="6"/>
      <c r="G3335" s="6"/>
      <c r="H3335" s="6"/>
      <c r="K3335" s="6"/>
      <c r="M3335" s="6"/>
    </row>
    <row r="3336" spans="6:13" ht="16.5" customHeight="1" x14ac:dyDescent="0.3">
      <c r="F3336" s="6"/>
      <c r="G3336" s="6"/>
      <c r="H3336" s="6"/>
      <c r="K3336" s="6"/>
      <c r="M3336" s="6"/>
    </row>
    <row r="3337" spans="6:13" ht="16.5" customHeight="1" x14ac:dyDescent="0.3">
      <c r="F3337" s="6"/>
      <c r="G3337" s="6"/>
      <c r="H3337" s="6"/>
      <c r="K3337" s="6"/>
      <c r="M3337" s="6"/>
    </row>
    <row r="3338" spans="6:13" ht="16.5" customHeight="1" x14ac:dyDescent="0.3">
      <c r="F3338" s="6"/>
      <c r="G3338" s="6"/>
      <c r="H3338" s="6"/>
      <c r="K3338" s="6"/>
      <c r="M3338" s="6"/>
    </row>
    <row r="3339" spans="6:13" ht="16.5" customHeight="1" x14ac:dyDescent="0.3">
      <c r="F3339" s="6"/>
      <c r="G3339" s="6"/>
      <c r="H3339" s="6"/>
      <c r="K3339" s="6"/>
      <c r="M3339" s="6"/>
    </row>
    <row r="3340" spans="6:13" ht="16.5" customHeight="1" x14ac:dyDescent="0.3">
      <c r="F3340" s="6"/>
      <c r="G3340" s="6"/>
      <c r="H3340" s="6"/>
      <c r="K3340" s="6"/>
      <c r="M3340" s="6"/>
    </row>
    <row r="3341" spans="6:13" ht="16.5" customHeight="1" x14ac:dyDescent="0.3">
      <c r="F3341" s="6"/>
      <c r="G3341" s="6"/>
      <c r="H3341" s="6"/>
      <c r="K3341" s="6"/>
      <c r="M3341" s="6"/>
    </row>
    <row r="3342" spans="6:13" ht="16.5" customHeight="1" x14ac:dyDescent="0.3">
      <c r="F3342" s="6"/>
      <c r="G3342" s="6"/>
      <c r="H3342" s="6"/>
      <c r="K3342" s="6"/>
      <c r="M3342" s="6"/>
    </row>
    <row r="3343" spans="6:13" ht="16.5" customHeight="1" x14ac:dyDescent="0.3">
      <c r="F3343" s="6"/>
      <c r="G3343" s="6"/>
      <c r="H3343" s="6"/>
      <c r="K3343" s="6"/>
      <c r="M3343" s="6"/>
    </row>
    <row r="3344" spans="6:13" ht="16.5" customHeight="1" x14ac:dyDescent="0.3">
      <c r="F3344" s="6"/>
      <c r="G3344" s="6"/>
      <c r="H3344" s="6"/>
      <c r="K3344" s="6"/>
      <c r="M3344" s="6"/>
    </row>
    <row r="3345" spans="6:13" ht="16.5" customHeight="1" x14ac:dyDescent="0.3">
      <c r="F3345" s="6"/>
      <c r="G3345" s="6"/>
      <c r="H3345" s="6"/>
      <c r="K3345" s="6"/>
      <c r="M3345" s="6"/>
    </row>
    <row r="3346" spans="6:13" ht="16.5" customHeight="1" x14ac:dyDescent="0.3">
      <c r="F3346" s="6"/>
      <c r="G3346" s="6"/>
      <c r="H3346" s="6"/>
      <c r="K3346" s="6"/>
      <c r="M3346" s="6"/>
    </row>
    <row r="3347" spans="6:13" ht="16.5" customHeight="1" x14ac:dyDescent="0.3">
      <c r="F3347" s="6"/>
      <c r="G3347" s="6"/>
      <c r="H3347" s="6"/>
      <c r="K3347" s="6"/>
      <c r="M3347" s="6"/>
    </row>
    <row r="3348" spans="6:13" ht="16.5" customHeight="1" x14ac:dyDescent="0.3">
      <c r="F3348" s="6"/>
      <c r="G3348" s="6"/>
      <c r="H3348" s="6"/>
      <c r="K3348" s="6"/>
      <c r="M3348" s="6"/>
    </row>
    <row r="3349" spans="6:13" ht="16.5" customHeight="1" x14ac:dyDescent="0.3">
      <c r="F3349" s="6"/>
      <c r="G3349" s="6"/>
      <c r="H3349" s="6"/>
      <c r="K3349" s="6"/>
      <c r="M3349" s="6"/>
    </row>
    <row r="3350" spans="6:13" ht="16.5" customHeight="1" x14ac:dyDescent="0.3">
      <c r="F3350" s="6"/>
      <c r="G3350" s="6"/>
      <c r="H3350" s="6"/>
      <c r="K3350" s="6"/>
      <c r="M3350" s="6"/>
    </row>
    <row r="3351" spans="6:13" ht="16.5" customHeight="1" x14ac:dyDescent="0.3">
      <c r="F3351" s="6"/>
      <c r="G3351" s="6"/>
      <c r="H3351" s="6"/>
      <c r="K3351" s="6"/>
      <c r="M3351" s="6"/>
    </row>
    <row r="3352" spans="6:13" ht="16.5" customHeight="1" x14ac:dyDescent="0.3">
      <c r="F3352" s="6"/>
      <c r="G3352" s="6"/>
      <c r="H3352" s="6"/>
      <c r="K3352" s="6"/>
      <c r="M3352" s="6"/>
    </row>
    <row r="3353" spans="6:13" ht="16.5" customHeight="1" x14ac:dyDescent="0.3">
      <c r="F3353" s="6"/>
      <c r="G3353" s="6"/>
      <c r="H3353" s="6"/>
      <c r="K3353" s="6"/>
      <c r="M3353" s="6"/>
    </row>
    <row r="3354" spans="6:13" ht="16.5" customHeight="1" x14ac:dyDescent="0.3">
      <c r="F3354" s="6"/>
      <c r="G3354" s="6"/>
      <c r="H3354" s="6"/>
      <c r="K3354" s="6"/>
      <c r="M3354" s="6"/>
    </row>
    <row r="3355" spans="6:13" ht="16.5" customHeight="1" x14ac:dyDescent="0.3">
      <c r="F3355" s="6"/>
      <c r="G3355" s="6"/>
      <c r="H3355" s="6"/>
      <c r="K3355" s="6"/>
      <c r="M3355" s="6"/>
    </row>
    <row r="3356" spans="6:13" ht="16.5" customHeight="1" x14ac:dyDescent="0.3">
      <c r="F3356" s="6"/>
      <c r="G3356" s="6"/>
      <c r="H3356" s="6"/>
      <c r="K3356" s="6"/>
      <c r="M3356" s="6"/>
    </row>
    <row r="3357" spans="6:13" ht="16.5" customHeight="1" x14ac:dyDescent="0.3">
      <c r="F3357" s="6"/>
      <c r="G3357" s="6"/>
      <c r="H3357" s="6"/>
      <c r="K3357" s="6"/>
      <c r="M3357" s="6"/>
    </row>
    <row r="3358" spans="6:13" ht="16.5" customHeight="1" x14ac:dyDescent="0.3">
      <c r="F3358" s="6"/>
      <c r="G3358" s="6"/>
      <c r="H3358" s="6"/>
      <c r="K3358" s="6"/>
      <c r="M3358" s="6"/>
    </row>
    <row r="3359" spans="6:13" ht="16.5" customHeight="1" x14ac:dyDescent="0.3">
      <c r="F3359" s="6"/>
      <c r="G3359" s="6"/>
      <c r="H3359" s="6"/>
      <c r="K3359" s="6"/>
      <c r="M3359" s="6"/>
    </row>
    <row r="3360" spans="6:13" ht="16.5" customHeight="1" x14ac:dyDescent="0.3">
      <c r="F3360" s="6"/>
      <c r="G3360" s="6"/>
      <c r="H3360" s="6"/>
      <c r="K3360" s="6"/>
      <c r="M3360" s="6"/>
    </row>
    <row r="3361" spans="6:13" ht="16.5" customHeight="1" x14ac:dyDescent="0.3">
      <c r="F3361" s="6"/>
      <c r="G3361" s="6"/>
      <c r="H3361" s="6"/>
      <c r="K3361" s="6"/>
      <c r="M3361" s="6"/>
    </row>
    <row r="3362" spans="6:13" ht="16.5" customHeight="1" x14ac:dyDescent="0.3">
      <c r="F3362" s="6"/>
      <c r="G3362" s="6"/>
      <c r="H3362" s="6"/>
      <c r="K3362" s="6"/>
      <c r="M3362" s="6"/>
    </row>
    <row r="3363" spans="6:13" ht="16.5" customHeight="1" x14ac:dyDescent="0.3">
      <c r="F3363" s="6"/>
      <c r="G3363" s="6"/>
      <c r="H3363" s="6"/>
      <c r="K3363" s="6"/>
      <c r="M3363" s="6"/>
    </row>
    <row r="3364" spans="6:13" ht="16.5" customHeight="1" x14ac:dyDescent="0.3">
      <c r="F3364" s="6"/>
      <c r="G3364" s="6"/>
      <c r="H3364" s="6"/>
      <c r="K3364" s="6"/>
      <c r="M3364" s="6"/>
    </row>
    <row r="3365" spans="6:13" ht="16.5" customHeight="1" x14ac:dyDescent="0.3">
      <c r="F3365" s="6"/>
      <c r="G3365" s="6"/>
      <c r="H3365" s="6"/>
      <c r="K3365" s="6"/>
      <c r="M3365" s="6"/>
    </row>
    <row r="3366" spans="6:13" ht="16.5" customHeight="1" x14ac:dyDescent="0.3">
      <c r="F3366" s="6"/>
      <c r="G3366" s="6"/>
      <c r="H3366" s="6"/>
      <c r="K3366" s="6"/>
      <c r="M3366" s="6"/>
    </row>
    <row r="3367" spans="6:13" ht="16.5" customHeight="1" x14ac:dyDescent="0.3">
      <c r="F3367" s="6"/>
      <c r="G3367" s="6"/>
      <c r="H3367" s="6"/>
      <c r="K3367" s="6"/>
      <c r="M3367" s="6"/>
    </row>
    <row r="3368" spans="6:13" ht="16.5" customHeight="1" x14ac:dyDescent="0.3">
      <c r="F3368" s="6"/>
      <c r="G3368" s="6"/>
      <c r="H3368" s="6"/>
      <c r="K3368" s="6"/>
      <c r="M3368" s="6"/>
    </row>
    <row r="3369" spans="6:13" ht="16.5" customHeight="1" x14ac:dyDescent="0.3">
      <c r="F3369" s="6"/>
      <c r="G3369" s="6"/>
      <c r="H3369" s="6"/>
      <c r="K3369" s="6"/>
      <c r="M3369" s="6"/>
    </row>
    <row r="3370" spans="6:13" ht="16.5" customHeight="1" x14ac:dyDescent="0.3">
      <c r="F3370" s="6"/>
      <c r="G3370" s="6"/>
      <c r="H3370" s="6"/>
      <c r="K3370" s="6"/>
      <c r="M3370" s="6"/>
    </row>
    <row r="3371" spans="6:13" ht="16.5" customHeight="1" x14ac:dyDescent="0.3">
      <c r="F3371" s="6"/>
      <c r="G3371" s="6"/>
      <c r="H3371" s="6"/>
      <c r="K3371" s="6"/>
      <c r="M3371" s="6"/>
    </row>
    <row r="3372" spans="6:13" ht="16.5" customHeight="1" x14ac:dyDescent="0.3">
      <c r="F3372" s="6"/>
      <c r="G3372" s="6"/>
      <c r="H3372" s="6"/>
      <c r="K3372" s="6"/>
      <c r="M3372" s="6"/>
    </row>
    <row r="3373" spans="6:13" ht="16.5" customHeight="1" x14ac:dyDescent="0.3">
      <c r="F3373" s="6"/>
      <c r="G3373" s="6"/>
      <c r="H3373" s="6"/>
      <c r="K3373" s="6"/>
      <c r="M3373" s="6"/>
    </row>
    <row r="3374" spans="6:13" ht="16.5" customHeight="1" x14ac:dyDescent="0.3">
      <c r="F3374" s="6"/>
      <c r="G3374" s="6"/>
      <c r="H3374" s="6"/>
      <c r="K3374" s="6"/>
      <c r="M3374" s="6"/>
    </row>
    <row r="3375" spans="6:13" ht="16.5" customHeight="1" x14ac:dyDescent="0.3">
      <c r="F3375" s="6"/>
      <c r="G3375" s="6"/>
      <c r="H3375" s="6"/>
      <c r="K3375" s="6"/>
      <c r="M3375" s="6"/>
    </row>
    <row r="3376" spans="6:13" ht="16.5" customHeight="1" x14ac:dyDescent="0.3">
      <c r="F3376" s="6"/>
      <c r="G3376" s="6"/>
      <c r="H3376" s="6"/>
      <c r="K3376" s="6"/>
      <c r="M3376" s="6"/>
    </row>
    <row r="3377" spans="6:13" ht="16.5" customHeight="1" x14ac:dyDescent="0.3">
      <c r="F3377" s="6"/>
      <c r="G3377" s="6"/>
      <c r="H3377" s="6"/>
      <c r="K3377" s="6"/>
      <c r="M3377" s="6"/>
    </row>
    <row r="3378" spans="6:13" ht="16.5" customHeight="1" x14ac:dyDescent="0.3">
      <c r="F3378" s="6"/>
      <c r="G3378" s="6"/>
      <c r="H3378" s="6"/>
      <c r="K3378" s="6"/>
      <c r="M3378" s="6"/>
    </row>
    <row r="3379" spans="6:13" ht="16.5" customHeight="1" x14ac:dyDescent="0.3">
      <c r="F3379" s="6"/>
      <c r="G3379" s="6"/>
      <c r="H3379" s="6"/>
      <c r="K3379" s="6"/>
      <c r="M3379" s="6"/>
    </row>
    <row r="3380" spans="6:13" ht="16.5" customHeight="1" x14ac:dyDescent="0.3">
      <c r="F3380" s="6"/>
      <c r="G3380" s="6"/>
      <c r="H3380" s="6"/>
      <c r="K3380" s="6"/>
      <c r="M3380" s="6"/>
    </row>
    <row r="3381" spans="6:13" ht="16.5" customHeight="1" x14ac:dyDescent="0.3">
      <c r="F3381" s="6"/>
      <c r="G3381" s="6"/>
      <c r="H3381" s="6"/>
      <c r="K3381" s="6"/>
      <c r="M3381" s="6"/>
    </row>
    <row r="3382" spans="6:13" ht="16.5" customHeight="1" x14ac:dyDescent="0.3">
      <c r="F3382" s="6"/>
      <c r="G3382" s="6"/>
      <c r="H3382" s="6"/>
      <c r="K3382" s="6"/>
      <c r="M3382" s="6"/>
    </row>
    <row r="3383" spans="6:13" ht="16.5" customHeight="1" x14ac:dyDescent="0.3">
      <c r="F3383" s="6"/>
      <c r="G3383" s="6"/>
      <c r="H3383" s="6"/>
      <c r="K3383" s="6"/>
      <c r="M3383" s="6"/>
    </row>
    <row r="3384" spans="6:13" ht="16.5" customHeight="1" x14ac:dyDescent="0.3">
      <c r="F3384" s="6"/>
      <c r="G3384" s="6"/>
      <c r="H3384" s="6"/>
      <c r="K3384" s="6"/>
      <c r="M3384" s="6"/>
    </row>
    <row r="3385" spans="6:13" ht="16.5" customHeight="1" x14ac:dyDescent="0.3">
      <c r="F3385" s="6"/>
      <c r="G3385" s="6"/>
      <c r="H3385" s="6"/>
      <c r="K3385" s="6"/>
      <c r="M3385" s="6"/>
    </row>
    <row r="3386" spans="6:13" ht="16.5" customHeight="1" x14ac:dyDescent="0.3">
      <c r="F3386" s="6"/>
      <c r="G3386" s="6"/>
      <c r="H3386" s="6"/>
      <c r="K3386" s="6"/>
      <c r="M3386" s="6"/>
    </row>
    <row r="3387" spans="6:13" ht="16.5" customHeight="1" x14ac:dyDescent="0.3">
      <c r="F3387" s="6"/>
      <c r="G3387" s="6"/>
      <c r="H3387" s="6"/>
      <c r="K3387" s="6"/>
      <c r="M3387" s="6"/>
    </row>
    <row r="3388" spans="6:13" ht="16.5" customHeight="1" x14ac:dyDescent="0.3">
      <c r="F3388" s="6"/>
      <c r="G3388" s="6"/>
      <c r="H3388" s="6"/>
      <c r="K3388" s="6"/>
      <c r="M3388" s="6"/>
    </row>
    <row r="3389" spans="6:13" ht="16.5" customHeight="1" x14ac:dyDescent="0.3">
      <c r="F3389" s="6"/>
      <c r="G3389" s="6"/>
      <c r="H3389" s="6"/>
      <c r="K3389" s="6"/>
      <c r="M3389" s="6"/>
    </row>
    <row r="3390" spans="6:13" ht="16.5" customHeight="1" x14ac:dyDescent="0.3">
      <c r="F3390" s="6"/>
      <c r="G3390" s="6"/>
      <c r="H3390" s="6"/>
      <c r="K3390" s="6"/>
      <c r="M3390" s="6"/>
    </row>
    <row r="3391" spans="6:13" ht="16.5" customHeight="1" x14ac:dyDescent="0.3">
      <c r="F3391" s="6"/>
      <c r="G3391" s="6"/>
      <c r="H3391" s="6"/>
      <c r="K3391" s="6"/>
      <c r="M3391" s="6"/>
    </row>
    <row r="3392" spans="6:13" ht="16.5" customHeight="1" x14ac:dyDescent="0.3">
      <c r="F3392" s="6"/>
      <c r="G3392" s="6"/>
      <c r="H3392" s="6"/>
      <c r="K3392" s="6"/>
      <c r="M3392" s="6"/>
    </row>
    <row r="3393" spans="6:13" ht="16.5" customHeight="1" x14ac:dyDescent="0.3">
      <c r="F3393" s="6"/>
      <c r="G3393" s="6"/>
      <c r="H3393" s="6"/>
      <c r="K3393" s="6"/>
      <c r="M3393" s="6"/>
    </row>
    <row r="3394" spans="6:13" ht="16.5" customHeight="1" x14ac:dyDescent="0.3">
      <c r="F3394" s="6"/>
      <c r="G3394" s="6"/>
      <c r="H3394" s="6"/>
      <c r="K3394" s="6"/>
      <c r="M3394" s="6"/>
    </row>
    <row r="3395" spans="6:13" ht="16.5" customHeight="1" x14ac:dyDescent="0.3">
      <c r="F3395" s="6"/>
      <c r="G3395" s="6"/>
      <c r="H3395" s="6"/>
      <c r="K3395" s="6"/>
      <c r="M3395" s="6"/>
    </row>
    <row r="3396" spans="6:13" ht="16.5" customHeight="1" x14ac:dyDescent="0.3">
      <c r="F3396" s="6"/>
      <c r="G3396" s="6"/>
      <c r="H3396" s="6"/>
      <c r="K3396" s="6"/>
      <c r="M3396" s="6"/>
    </row>
    <row r="3397" spans="6:13" ht="16.5" customHeight="1" x14ac:dyDescent="0.3">
      <c r="F3397" s="6"/>
      <c r="G3397" s="6"/>
      <c r="H3397" s="6"/>
      <c r="K3397" s="6"/>
      <c r="M3397" s="6"/>
    </row>
    <row r="3398" spans="6:13" ht="16.5" customHeight="1" x14ac:dyDescent="0.3">
      <c r="F3398" s="6"/>
      <c r="G3398" s="6"/>
      <c r="H3398" s="6"/>
      <c r="K3398" s="6"/>
      <c r="M3398" s="6"/>
    </row>
    <row r="3399" spans="6:13" ht="16.5" customHeight="1" x14ac:dyDescent="0.3">
      <c r="F3399" s="6"/>
      <c r="G3399" s="6"/>
      <c r="H3399" s="6"/>
      <c r="K3399" s="6"/>
      <c r="M3399" s="6"/>
    </row>
    <row r="3400" spans="6:13" ht="16.5" customHeight="1" x14ac:dyDescent="0.3">
      <c r="F3400" s="6"/>
      <c r="G3400" s="6"/>
      <c r="H3400" s="6"/>
      <c r="K3400" s="6"/>
      <c r="M3400" s="6"/>
    </row>
    <row r="3401" spans="6:13" ht="16.5" customHeight="1" x14ac:dyDescent="0.3">
      <c r="F3401" s="6"/>
      <c r="G3401" s="6"/>
      <c r="H3401" s="6"/>
      <c r="K3401" s="6"/>
      <c r="M3401" s="6"/>
    </row>
    <row r="3402" spans="6:13" ht="16.5" customHeight="1" x14ac:dyDescent="0.3">
      <c r="F3402" s="6"/>
      <c r="G3402" s="6"/>
      <c r="H3402" s="6"/>
      <c r="K3402" s="6"/>
      <c r="M3402" s="6"/>
    </row>
    <row r="3403" spans="6:13" ht="16.5" customHeight="1" x14ac:dyDescent="0.3">
      <c r="F3403" s="6"/>
      <c r="G3403" s="6"/>
      <c r="H3403" s="6"/>
      <c r="K3403" s="6"/>
      <c r="M3403" s="6"/>
    </row>
    <row r="3404" spans="6:13" ht="16.5" customHeight="1" x14ac:dyDescent="0.3">
      <c r="F3404" s="6"/>
      <c r="G3404" s="6"/>
      <c r="H3404" s="6"/>
      <c r="K3404" s="6"/>
      <c r="M3404" s="6"/>
    </row>
    <row r="3405" spans="6:13" ht="16.5" customHeight="1" x14ac:dyDescent="0.3">
      <c r="F3405" s="6"/>
      <c r="G3405" s="6"/>
      <c r="H3405" s="6"/>
      <c r="K3405" s="6"/>
      <c r="M3405" s="6"/>
    </row>
    <row r="3406" spans="6:13" ht="16.5" customHeight="1" x14ac:dyDescent="0.3">
      <c r="F3406" s="6"/>
      <c r="G3406" s="6"/>
      <c r="H3406" s="6"/>
      <c r="K3406" s="6"/>
      <c r="M3406" s="6"/>
    </row>
    <row r="3407" spans="6:13" ht="16.5" customHeight="1" x14ac:dyDescent="0.3">
      <c r="F3407" s="6"/>
      <c r="G3407" s="6"/>
      <c r="H3407" s="6"/>
      <c r="K3407" s="6"/>
      <c r="M3407" s="6"/>
    </row>
    <row r="3408" spans="6:13" ht="16.5" customHeight="1" x14ac:dyDescent="0.3">
      <c r="F3408" s="6"/>
      <c r="G3408" s="6"/>
      <c r="H3408" s="6"/>
      <c r="K3408" s="6"/>
      <c r="M3408" s="6"/>
    </row>
    <row r="3409" spans="6:13" ht="16.5" customHeight="1" x14ac:dyDescent="0.3">
      <c r="F3409" s="6"/>
      <c r="G3409" s="6"/>
      <c r="H3409" s="6"/>
      <c r="K3409" s="6"/>
      <c r="M3409" s="6"/>
    </row>
    <row r="3410" spans="6:13" ht="16.5" customHeight="1" x14ac:dyDescent="0.3">
      <c r="F3410" s="6"/>
      <c r="G3410" s="6"/>
      <c r="H3410" s="6"/>
      <c r="K3410" s="6"/>
      <c r="M3410" s="6"/>
    </row>
    <row r="3411" spans="6:13" ht="16.5" customHeight="1" x14ac:dyDescent="0.3">
      <c r="F3411" s="6"/>
      <c r="G3411" s="6"/>
      <c r="H3411" s="6"/>
      <c r="K3411" s="6"/>
      <c r="M3411" s="6"/>
    </row>
    <row r="3412" spans="6:13" ht="16.5" customHeight="1" x14ac:dyDescent="0.3">
      <c r="F3412" s="6"/>
      <c r="G3412" s="6"/>
      <c r="H3412" s="6"/>
      <c r="K3412" s="6"/>
      <c r="M3412" s="6"/>
    </row>
    <row r="3413" spans="6:13" ht="16.5" customHeight="1" x14ac:dyDescent="0.3">
      <c r="F3413" s="6"/>
      <c r="G3413" s="6"/>
      <c r="H3413" s="6"/>
      <c r="K3413" s="6"/>
      <c r="M3413" s="6"/>
    </row>
    <row r="3414" spans="6:13" ht="16.5" customHeight="1" x14ac:dyDescent="0.3">
      <c r="F3414" s="6"/>
      <c r="G3414" s="6"/>
      <c r="H3414" s="6"/>
      <c r="K3414" s="6"/>
      <c r="M3414" s="6"/>
    </row>
    <row r="3415" spans="6:13" ht="16.5" customHeight="1" x14ac:dyDescent="0.3">
      <c r="F3415" s="6"/>
      <c r="G3415" s="6"/>
      <c r="H3415" s="6"/>
      <c r="K3415" s="6"/>
      <c r="M3415" s="6"/>
    </row>
    <row r="3416" spans="6:13" ht="16.5" customHeight="1" x14ac:dyDescent="0.3">
      <c r="F3416" s="6"/>
      <c r="G3416" s="6"/>
      <c r="H3416" s="6"/>
      <c r="K3416" s="6"/>
      <c r="M3416" s="6"/>
    </row>
    <row r="3417" spans="6:13" ht="16.5" customHeight="1" x14ac:dyDescent="0.3">
      <c r="F3417" s="6"/>
      <c r="G3417" s="6"/>
      <c r="H3417" s="6"/>
      <c r="K3417" s="6"/>
      <c r="M3417" s="6"/>
    </row>
    <row r="3418" spans="6:13" ht="16.5" customHeight="1" x14ac:dyDescent="0.3">
      <c r="F3418" s="6"/>
      <c r="G3418" s="6"/>
      <c r="H3418" s="6"/>
      <c r="K3418" s="6"/>
      <c r="M3418" s="6"/>
    </row>
    <row r="3419" spans="6:13" ht="16.5" customHeight="1" x14ac:dyDescent="0.3">
      <c r="F3419" s="6"/>
      <c r="G3419" s="6"/>
      <c r="H3419" s="6"/>
      <c r="K3419" s="6"/>
      <c r="M3419" s="6"/>
    </row>
    <row r="3420" spans="6:13" ht="16.5" customHeight="1" x14ac:dyDescent="0.3">
      <c r="F3420" s="6"/>
      <c r="G3420" s="6"/>
      <c r="H3420" s="6"/>
      <c r="K3420" s="6"/>
      <c r="M3420" s="6"/>
    </row>
    <row r="3421" spans="6:13" ht="16.5" customHeight="1" x14ac:dyDescent="0.3">
      <c r="F3421" s="6"/>
      <c r="G3421" s="6"/>
      <c r="H3421" s="6"/>
      <c r="K3421" s="6"/>
      <c r="M3421" s="6"/>
    </row>
    <row r="3422" spans="6:13" ht="16.5" customHeight="1" x14ac:dyDescent="0.3">
      <c r="F3422" s="6"/>
      <c r="G3422" s="6"/>
      <c r="H3422" s="6"/>
      <c r="K3422" s="6"/>
      <c r="M3422" s="6"/>
    </row>
    <row r="3423" spans="6:13" ht="16.5" customHeight="1" x14ac:dyDescent="0.3">
      <c r="F3423" s="6"/>
      <c r="G3423" s="6"/>
      <c r="H3423" s="6"/>
      <c r="K3423" s="6"/>
      <c r="M3423" s="6"/>
    </row>
    <row r="3424" spans="6:13" ht="16.5" customHeight="1" x14ac:dyDescent="0.3">
      <c r="F3424" s="6"/>
      <c r="G3424" s="6"/>
      <c r="H3424" s="6"/>
      <c r="K3424" s="6"/>
      <c r="M3424" s="6"/>
    </row>
    <row r="3425" spans="6:13" ht="16.5" customHeight="1" x14ac:dyDescent="0.3">
      <c r="F3425" s="6"/>
      <c r="G3425" s="6"/>
      <c r="H3425" s="6"/>
      <c r="K3425" s="6"/>
      <c r="M3425" s="6"/>
    </row>
    <row r="3426" spans="6:13" ht="16.5" customHeight="1" x14ac:dyDescent="0.3">
      <c r="F3426" s="6"/>
      <c r="G3426" s="6"/>
      <c r="H3426" s="6"/>
      <c r="K3426" s="6"/>
      <c r="M3426" s="6"/>
    </row>
    <row r="3427" spans="6:13" ht="16.5" customHeight="1" x14ac:dyDescent="0.3">
      <c r="F3427" s="6"/>
      <c r="G3427" s="6"/>
      <c r="H3427" s="6"/>
      <c r="K3427" s="6"/>
      <c r="M3427" s="6"/>
    </row>
    <row r="3428" spans="6:13" ht="16.5" customHeight="1" x14ac:dyDescent="0.3">
      <c r="F3428" s="6"/>
      <c r="G3428" s="6"/>
      <c r="H3428" s="6"/>
      <c r="K3428" s="6"/>
      <c r="M3428" s="6"/>
    </row>
    <row r="3429" spans="6:13" ht="16.5" customHeight="1" x14ac:dyDescent="0.3">
      <c r="F3429" s="6"/>
      <c r="G3429" s="6"/>
      <c r="H3429" s="6"/>
      <c r="K3429" s="6"/>
      <c r="M3429" s="6"/>
    </row>
    <row r="3430" spans="6:13" ht="16.5" customHeight="1" x14ac:dyDescent="0.3">
      <c r="F3430" s="6"/>
      <c r="G3430" s="6"/>
      <c r="H3430" s="6"/>
      <c r="K3430" s="6"/>
      <c r="M3430" s="6"/>
    </row>
    <row r="3431" spans="6:13" ht="16.5" customHeight="1" x14ac:dyDescent="0.3">
      <c r="F3431" s="6"/>
      <c r="G3431" s="6"/>
      <c r="H3431" s="6"/>
      <c r="K3431" s="6"/>
      <c r="M3431" s="6"/>
    </row>
    <row r="3432" spans="6:13" ht="16.5" customHeight="1" x14ac:dyDescent="0.3">
      <c r="F3432" s="6"/>
      <c r="G3432" s="6"/>
      <c r="H3432" s="6"/>
      <c r="K3432" s="6"/>
      <c r="M3432" s="6"/>
    </row>
    <row r="3433" spans="6:13" ht="16.5" customHeight="1" x14ac:dyDescent="0.3">
      <c r="F3433" s="6"/>
      <c r="G3433" s="6"/>
      <c r="H3433" s="6"/>
      <c r="K3433" s="6"/>
      <c r="M3433" s="6"/>
    </row>
    <row r="3434" spans="6:13" ht="16.5" customHeight="1" x14ac:dyDescent="0.3">
      <c r="F3434" s="6"/>
      <c r="G3434" s="6"/>
      <c r="H3434" s="6"/>
      <c r="K3434" s="6"/>
      <c r="M3434" s="6"/>
    </row>
    <row r="3435" spans="6:13" ht="16.5" customHeight="1" x14ac:dyDescent="0.3">
      <c r="F3435" s="6"/>
      <c r="G3435" s="6"/>
      <c r="H3435" s="6"/>
      <c r="K3435" s="6"/>
      <c r="M3435" s="6"/>
    </row>
    <row r="3436" spans="6:13" ht="16.5" customHeight="1" x14ac:dyDescent="0.3">
      <c r="F3436" s="6"/>
      <c r="G3436" s="6"/>
      <c r="H3436" s="6"/>
      <c r="K3436" s="6"/>
      <c r="M3436" s="6"/>
    </row>
    <row r="3437" spans="6:13" ht="16.5" customHeight="1" x14ac:dyDescent="0.3">
      <c r="F3437" s="6"/>
      <c r="G3437" s="6"/>
      <c r="H3437" s="6"/>
      <c r="K3437" s="6"/>
      <c r="M3437" s="6"/>
    </row>
    <row r="3438" spans="6:13" ht="16.5" customHeight="1" x14ac:dyDescent="0.3">
      <c r="F3438" s="6"/>
      <c r="G3438" s="6"/>
      <c r="H3438" s="6"/>
      <c r="K3438" s="6"/>
      <c r="M3438" s="6"/>
    </row>
    <row r="3439" spans="6:13" ht="16.5" customHeight="1" x14ac:dyDescent="0.3">
      <c r="F3439" s="6"/>
      <c r="G3439" s="6"/>
      <c r="H3439" s="6"/>
      <c r="K3439" s="6"/>
      <c r="M3439" s="6"/>
    </row>
    <row r="3440" spans="6:13" ht="16.5" customHeight="1" x14ac:dyDescent="0.3">
      <c r="F3440" s="6"/>
      <c r="G3440" s="6"/>
      <c r="H3440" s="6"/>
      <c r="K3440" s="6"/>
      <c r="M3440" s="6"/>
    </row>
    <row r="3441" spans="6:13" ht="16.5" customHeight="1" x14ac:dyDescent="0.3">
      <c r="F3441" s="6"/>
      <c r="G3441" s="6"/>
      <c r="H3441" s="6"/>
      <c r="K3441" s="6"/>
      <c r="M3441" s="6"/>
    </row>
    <row r="3442" spans="6:13" ht="16.5" customHeight="1" x14ac:dyDescent="0.3">
      <c r="F3442" s="6"/>
      <c r="G3442" s="6"/>
      <c r="H3442" s="6"/>
      <c r="K3442" s="6"/>
      <c r="M3442" s="6"/>
    </row>
    <row r="3443" spans="6:13" ht="16.5" customHeight="1" x14ac:dyDescent="0.3">
      <c r="F3443" s="6"/>
      <c r="G3443" s="6"/>
      <c r="H3443" s="6"/>
      <c r="K3443" s="6"/>
      <c r="M3443" s="6"/>
    </row>
    <row r="3444" spans="6:13" ht="16.5" customHeight="1" x14ac:dyDescent="0.3">
      <c r="F3444" s="6"/>
      <c r="G3444" s="6"/>
      <c r="H3444" s="6"/>
      <c r="K3444" s="6"/>
      <c r="M3444" s="6"/>
    </row>
    <row r="3445" spans="6:13" ht="16.5" customHeight="1" x14ac:dyDescent="0.3">
      <c r="F3445" s="6"/>
      <c r="G3445" s="6"/>
      <c r="H3445" s="6"/>
      <c r="K3445" s="6"/>
      <c r="M3445" s="6"/>
    </row>
    <row r="3446" spans="6:13" ht="16.5" customHeight="1" x14ac:dyDescent="0.3">
      <c r="F3446" s="6"/>
      <c r="G3446" s="6"/>
      <c r="H3446" s="6"/>
      <c r="K3446" s="6"/>
      <c r="M3446" s="6"/>
    </row>
    <row r="3447" spans="6:13" ht="16.5" customHeight="1" x14ac:dyDescent="0.3">
      <c r="F3447" s="6"/>
      <c r="G3447" s="6"/>
      <c r="H3447" s="6"/>
      <c r="K3447" s="6"/>
      <c r="M3447" s="6"/>
    </row>
    <row r="3448" spans="6:13" ht="16.5" customHeight="1" x14ac:dyDescent="0.3">
      <c r="F3448" s="6"/>
      <c r="G3448" s="6"/>
      <c r="H3448" s="6"/>
      <c r="K3448" s="6"/>
      <c r="M3448" s="6"/>
    </row>
    <row r="3449" spans="6:13" ht="16.5" customHeight="1" x14ac:dyDescent="0.3">
      <c r="F3449" s="6"/>
      <c r="G3449" s="6"/>
      <c r="H3449" s="6"/>
      <c r="K3449" s="6"/>
      <c r="M3449" s="6"/>
    </row>
    <row r="3450" spans="6:13" ht="16.5" customHeight="1" x14ac:dyDescent="0.3">
      <c r="F3450" s="6"/>
      <c r="G3450" s="6"/>
      <c r="H3450" s="6"/>
      <c r="K3450" s="6"/>
      <c r="M3450" s="6"/>
    </row>
    <row r="3451" spans="6:13" ht="16.5" customHeight="1" x14ac:dyDescent="0.3">
      <c r="F3451" s="6"/>
      <c r="G3451" s="6"/>
      <c r="H3451" s="6"/>
      <c r="K3451" s="6"/>
      <c r="M3451" s="6"/>
    </row>
    <row r="3452" spans="6:13" ht="16.5" customHeight="1" x14ac:dyDescent="0.3">
      <c r="F3452" s="6"/>
      <c r="G3452" s="6"/>
      <c r="H3452" s="6"/>
      <c r="K3452" s="6"/>
      <c r="M3452" s="6"/>
    </row>
    <row r="3453" spans="6:13" ht="16.5" customHeight="1" x14ac:dyDescent="0.3">
      <c r="F3453" s="6"/>
      <c r="G3453" s="6"/>
      <c r="H3453" s="6"/>
      <c r="K3453" s="6"/>
      <c r="M3453" s="6"/>
    </row>
    <row r="3454" spans="6:13" ht="16.5" customHeight="1" x14ac:dyDescent="0.3">
      <c r="F3454" s="6"/>
      <c r="G3454" s="6"/>
      <c r="H3454" s="6"/>
      <c r="K3454" s="6"/>
      <c r="M3454" s="6"/>
    </row>
    <row r="3455" spans="6:13" ht="16.5" customHeight="1" x14ac:dyDescent="0.3">
      <c r="F3455" s="6"/>
      <c r="G3455" s="6"/>
      <c r="H3455" s="6"/>
      <c r="K3455" s="6"/>
      <c r="M3455" s="6"/>
    </row>
    <row r="3456" spans="6:13" ht="16.5" customHeight="1" x14ac:dyDescent="0.3">
      <c r="F3456" s="6"/>
      <c r="G3456" s="6"/>
      <c r="H3456" s="6"/>
      <c r="K3456" s="6"/>
      <c r="M3456" s="6"/>
    </row>
    <row r="3457" spans="6:13" ht="16.5" customHeight="1" x14ac:dyDescent="0.3">
      <c r="F3457" s="6"/>
      <c r="G3457" s="6"/>
      <c r="H3457" s="6"/>
      <c r="K3457" s="6"/>
      <c r="M3457" s="6"/>
    </row>
    <row r="3458" spans="6:13" ht="16.5" customHeight="1" x14ac:dyDescent="0.3">
      <c r="F3458" s="6"/>
      <c r="G3458" s="6"/>
      <c r="H3458" s="6"/>
      <c r="K3458" s="6"/>
      <c r="M3458" s="6"/>
    </row>
    <row r="3459" spans="6:13" ht="16.5" customHeight="1" x14ac:dyDescent="0.3">
      <c r="F3459" s="6"/>
      <c r="G3459" s="6"/>
      <c r="H3459" s="6"/>
      <c r="K3459" s="6"/>
      <c r="M3459" s="6"/>
    </row>
    <row r="3460" spans="6:13" ht="16.5" customHeight="1" x14ac:dyDescent="0.3">
      <c r="F3460" s="6"/>
      <c r="G3460" s="6"/>
      <c r="H3460" s="6"/>
      <c r="K3460" s="6"/>
      <c r="M3460" s="6"/>
    </row>
    <row r="3461" spans="6:13" ht="16.5" customHeight="1" x14ac:dyDescent="0.3">
      <c r="F3461" s="6"/>
      <c r="G3461" s="6"/>
      <c r="H3461" s="6"/>
      <c r="K3461" s="6"/>
      <c r="M3461" s="6"/>
    </row>
    <row r="3462" spans="6:13" ht="16.5" customHeight="1" x14ac:dyDescent="0.3">
      <c r="F3462" s="6"/>
      <c r="G3462" s="6"/>
      <c r="H3462" s="6"/>
      <c r="K3462" s="6"/>
      <c r="M3462" s="6"/>
    </row>
    <row r="3463" spans="6:13" ht="16.5" customHeight="1" x14ac:dyDescent="0.3">
      <c r="F3463" s="6"/>
      <c r="G3463" s="6"/>
      <c r="H3463" s="6"/>
      <c r="K3463" s="6"/>
      <c r="M3463" s="6"/>
    </row>
    <row r="3464" spans="6:13" ht="16.5" customHeight="1" x14ac:dyDescent="0.3">
      <c r="F3464" s="6"/>
      <c r="G3464" s="6"/>
      <c r="H3464" s="6"/>
      <c r="K3464" s="6"/>
      <c r="M3464" s="6"/>
    </row>
    <row r="3465" spans="6:13" ht="16.5" customHeight="1" x14ac:dyDescent="0.3">
      <c r="F3465" s="6"/>
      <c r="G3465" s="6"/>
      <c r="H3465" s="6"/>
      <c r="K3465" s="6"/>
      <c r="M3465" s="6"/>
    </row>
    <row r="3466" spans="6:13" ht="16.5" customHeight="1" x14ac:dyDescent="0.3">
      <c r="F3466" s="6"/>
      <c r="G3466" s="6"/>
      <c r="H3466" s="6"/>
      <c r="K3466" s="6"/>
      <c r="M3466" s="6"/>
    </row>
    <row r="3467" spans="6:13" ht="16.5" customHeight="1" x14ac:dyDescent="0.3">
      <c r="F3467" s="6"/>
      <c r="G3467" s="6"/>
      <c r="H3467" s="6"/>
      <c r="K3467" s="6"/>
      <c r="M3467" s="6"/>
    </row>
  </sheetData>
  <phoneticPr fontId="2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7"/>
  <sheetViews>
    <sheetView workbookViewId="0">
      <pane ySplit="5" topLeftCell="A135" activePane="bottomLeft" state="frozen"/>
      <selection pane="bottomLeft" activeCell="I145" sqref="I145"/>
    </sheetView>
  </sheetViews>
  <sheetFormatPr defaultColWidth="9" defaultRowHeight="16.5" customHeight="1" x14ac:dyDescent="0.3"/>
  <cols>
    <col min="1" max="1" width="17.875" bestFit="1" customWidth="1"/>
    <col min="2" max="2" width="29.125" style="33" bestFit="1" customWidth="1"/>
    <col min="3" max="3" width="17.75" bestFit="1" customWidth="1"/>
    <col min="4" max="4" width="16.125" bestFit="1" customWidth="1"/>
    <col min="5" max="5" width="20.375" bestFit="1" customWidth="1"/>
    <col min="6" max="7" width="8.625" bestFit="1" customWidth="1"/>
    <col min="8" max="8" width="15.5" bestFit="1" customWidth="1"/>
    <col min="9" max="9" width="13" bestFit="1" customWidth="1"/>
    <col min="10" max="10" width="13.375" bestFit="1" customWidth="1"/>
    <col min="11" max="11" width="14.625" bestFit="1" customWidth="1"/>
    <col min="12" max="12" width="13.875" bestFit="1" customWidth="1"/>
    <col min="13" max="13" width="16.875" bestFit="1" customWidth="1"/>
  </cols>
  <sheetData>
    <row r="1" spans="1:13" ht="16.5" customHeight="1" x14ac:dyDescent="0.3">
      <c r="A1" s="34" t="s">
        <v>82</v>
      </c>
      <c r="B1" s="35" t="s">
        <v>82</v>
      </c>
      <c r="C1" s="36"/>
      <c r="D1" s="36"/>
      <c r="E1" s="26"/>
      <c r="F1" s="26"/>
      <c r="G1" s="26"/>
      <c r="H1" s="26"/>
      <c r="I1" s="26"/>
      <c r="J1" s="26"/>
      <c r="K1" s="26"/>
      <c r="L1" s="26"/>
      <c r="M1" s="26"/>
    </row>
    <row r="2" spans="1:13" ht="47.25" customHeight="1" x14ac:dyDescent="0.3">
      <c r="A2" s="7" t="s">
        <v>1</v>
      </c>
      <c r="B2" s="37" t="s">
        <v>1</v>
      </c>
      <c r="C2" s="7" t="s">
        <v>1</v>
      </c>
      <c r="D2" s="7" t="s">
        <v>1</v>
      </c>
      <c r="E2" s="7" t="s">
        <v>1</v>
      </c>
      <c r="F2" s="8" t="s">
        <v>2</v>
      </c>
      <c r="G2" s="8" t="s">
        <v>2</v>
      </c>
      <c r="H2" s="7" t="s">
        <v>1</v>
      </c>
      <c r="I2" s="7" t="s">
        <v>1</v>
      </c>
      <c r="J2" s="7" t="s">
        <v>1</v>
      </c>
      <c r="K2" s="9" t="s">
        <v>3</v>
      </c>
      <c r="L2" s="8" t="s">
        <v>2</v>
      </c>
      <c r="M2" s="8" t="s">
        <v>2</v>
      </c>
    </row>
    <row r="3" spans="1:13" ht="16.5" customHeight="1" x14ac:dyDescent="0.3">
      <c r="A3" s="28" t="s">
        <v>4</v>
      </c>
      <c r="B3" s="28" t="s">
        <v>4</v>
      </c>
      <c r="C3" s="28" t="s">
        <v>5</v>
      </c>
      <c r="D3" s="28" t="s">
        <v>5</v>
      </c>
      <c r="E3" s="28" t="s">
        <v>5</v>
      </c>
      <c r="F3" s="28" t="s">
        <v>5</v>
      </c>
      <c r="G3" s="28" t="s">
        <v>5</v>
      </c>
      <c r="H3" s="28" t="s">
        <v>5</v>
      </c>
      <c r="I3" s="28" t="s">
        <v>5</v>
      </c>
      <c r="J3" s="28" t="s">
        <v>5</v>
      </c>
      <c r="K3" s="28" t="s">
        <v>5</v>
      </c>
      <c r="L3" s="28" t="s">
        <v>5</v>
      </c>
      <c r="M3" s="28" t="s">
        <v>5</v>
      </c>
    </row>
    <row r="4" spans="1:13" ht="40.5" customHeight="1" x14ac:dyDescent="0.3">
      <c r="A4" s="199" t="s">
        <v>6</v>
      </c>
      <c r="B4" s="199" t="s">
        <v>7</v>
      </c>
      <c r="C4" s="199" t="s">
        <v>8</v>
      </c>
      <c r="D4" s="199" t="s">
        <v>8</v>
      </c>
      <c r="E4" s="200" t="s">
        <v>9</v>
      </c>
      <c r="F4" s="199" t="s">
        <v>8</v>
      </c>
      <c r="G4" s="199" t="s">
        <v>8</v>
      </c>
      <c r="H4" s="199" t="s">
        <v>8</v>
      </c>
      <c r="I4" s="199" t="s">
        <v>8</v>
      </c>
      <c r="J4" s="199" t="s">
        <v>8</v>
      </c>
      <c r="K4" s="199" t="s">
        <v>8</v>
      </c>
      <c r="L4" s="200" t="s">
        <v>11</v>
      </c>
      <c r="M4" s="200" t="s">
        <v>12</v>
      </c>
    </row>
    <row r="5" spans="1:13" ht="16.5" customHeight="1" x14ac:dyDescent="0.3">
      <c r="A5" s="201" t="s">
        <v>13</v>
      </c>
      <c r="B5" s="202" t="s">
        <v>14</v>
      </c>
      <c r="C5" s="201" t="s">
        <v>713</v>
      </c>
      <c r="D5" s="201" t="s">
        <v>16</v>
      </c>
      <c r="E5" s="201" t="s">
        <v>17</v>
      </c>
      <c r="F5" s="201" t="s">
        <v>18</v>
      </c>
      <c r="G5" s="201" t="s">
        <v>19</v>
      </c>
      <c r="H5" s="201" t="s">
        <v>20</v>
      </c>
      <c r="I5" s="201" t="s">
        <v>21</v>
      </c>
      <c r="J5" s="201" t="s">
        <v>22</v>
      </c>
      <c r="K5" s="201" t="s">
        <v>23</v>
      </c>
      <c r="L5" s="203" t="s">
        <v>24</v>
      </c>
      <c r="M5" s="204" t="s">
        <v>25</v>
      </c>
    </row>
    <row r="6" spans="1:13" ht="16.5" customHeight="1" x14ac:dyDescent="0.3">
      <c r="A6" s="205" t="b">
        <v>1</v>
      </c>
      <c r="B6" s="206" t="s">
        <v>83</v>
      </c>
      <c r="C6" s="207">
        <v>5010101</v>
      </c>
      <c r="D6" s="207">
        <v>3001</v>
      </c>
      <c r="E6" s="205" t="s">
        <v>35</v>
      </c>
      <c r="F6" s="205">
        <v>0</v>
      </c>
      <c r="G6" s="205">
        <v>1</v>
      </c>
      <c r="H6" s="205">
        <v>160000602</v>
      </c>
      <c r="I6" s="205">
        <v>1</v>
      </c>
      <c r="J6" s="205">
        <v>1</v>
      </c>
      <c r="K6" s="205">
        <v>100</v>
      </c>
      <c r="L6" s="207" t="s">
        <v>85</v>
      </c>
      <c r="M6" s="205" t="s">
        <v>37</v>
      </c>
    </row>
    <row r="7" spans="1:13" ht="16.5" customHeight="1" x14ac:dyDescent="0.3">
      <c r="A7" s="205" t="b">
        <v>1</v>
      </c>
      <c r="B7" s="206" t="s">
        <v>86</v>
      </c>
      <c r="C7" s="205">
        <v>5010102</v>
      </c>
      <c r="D7" s="205">
        <v>3002</v>
      </c>
      <c r="E7" s="205" t="s">
        <v>35</v>
      </c>
      <c r="F7" s="205">
        <v>0</v>
      </c>
      <c r="G7" s="205">
        <v>2</v>
      </c>
      <c r="H7" s="205">
        <v>160000602</v>
      </c>
      <c r="I7" s="205">
        <v>2</v>
      </c>
      <c r="J7" s="205">
        <v>2</v>
      </c>
      <c r="K7" s="205">
        <v>100</v>
      </c>
      <c r="L7" s="207" t="s">
        <v>85</v>
      </c>
      <c r="M7" s="205" t="s">
        <v>37</v>
      </c>
    </row>
    <row r="8" spans="1:13" ht="16.5" customHeight="1" x14ac:dyDescent="0.3">
      <c r="A8" s="205" t="b">
        <v>1</v>
      </c>
      <c r="B8" s="206" t="s">
        <v>87</v>
      </c>
      <c r="C8" s="205">
        <v>5010103</v>
      </c>
      <c r="D8" s="205">
        <v>3003</v>
      </c>
      <c r="E8" s="205" t="s">
        <v>35</v>
      </c>
      <c r="F8" s="205">
        <v>0</v>
      </c>
      <c r="G8" s="205">
        <v>3</v>
      </c>
      <c r="H8" s="205">
        <v>160000602</v>
      </c>
      <c r="I8" s="205">
        <v>3</v>
      </c>
      <c r="J8" s="205">
        <v>3</v>
      </c>
      <c r="K8" s="205">
        <v>100</v>
      </c>
      <c r="L8" s="207" t="s">
        <v>85</v>
      </c>
      <c r="M8" s="205" t="s">
        <v>37</v>
      </c>
    </row>
    <row r="9" spans="1:13" ht="16.5" customHeight="1" x14ac:dyDescent="0.3">
      <c r="A9" s="205" t="b">
        <v>1</v>
      </c>
      <c r="B9" s="206" t="s">
        <v>88</v>
      </c>
      <c r="C9" s="205">
        <v>5010104</v>
      </c>
      <c r="D9" s="205">
        <v>3004</v>
      </c>
      <c r="E9" s="205" t="s">
        <v>35</v>
      </c>
      <c r="F9" s="205">
        <v>0</v>
      </c>
      <c r="G9" s="205">
        <v>4</v>
      </c>
      <c r="H9" s="205">
        <v>160000602</v>
      </c>
      <c r="I9" s="205">
        <v>4</v>
      </c>
      <c r="J9" s="205">
        <v>4</v>
      </c>
      <c r="K9" s="205">
        <v>100</v>
      </c>
      <c r="L9" s="207" t="s">
        <v>85</v>
      </c>
      <c r="M9" s="205" t="s">
        <v>37</v>
      </c>
    </row>
    <row r="10" spans="1:13" ht="16.5" customHeight="1" x14ac:dyDescent="0.3">
      <c r="A10" s="205" t="b">
        <v>1</v>
      </c>
      <c r="B10" s="206" t="s">
        <v>89</v>
      </c>
      <c r="C10" s="205">
        <v>5010105</v>
      </c>
      <c r="D10" s="205">
        <v>3005</v>
      </c>
      <c r="E10" s="205" t="s">
        <v>35</v>
      </c>
      <c r="F10" s="205">
        <v>0</v>
      </c>
      <c r="G10" s="205">
        <v>5</v>
      </c>
      <c r="H10" s="205">
        <v>160000602</v>
      </c>
      <c r="I10" s="205">
        <v>5</v>
      </c>
      <c r="J10" s="205">
        <v>5</v>
      </c>
      <c r="K10" s="205">
        <v>100</v>
      </c>
      <c r="L10" s="207" t="s">
        <v>85</v>
      </c>
      <c r="M10" s="205" t="s">
        <v>37</v>
      </c>
    </row>
    <row r="11" spans="1:13" ht="16.5" customHeight="1" x14ac:dyDescent="0.3">
      <c r="A11" s="205" t="b">
        <v>1</v>
      </c>
      <c r="B11" s="206" t="s">
        <v>90</v>
      </c>
      <c r="C11" s="205">
        <v>5010106</v>
      </c>
      <c r="D11" s="205">
        <v>3006</v>
      </c>
      <c r="E11" s="205" t="s">
        <v>35</v>
      </c>
      <c r="F11" s="205">
        <v>0</v>
      </c>
      <c r="G11" s="205">
        <v>6</v>
      </c>
      <c r="H11" s="205">
        <v>160000602</v>
      </c>
      <c r="I11" s="205">
        <v>6</v>
      </c>
      <c r="J11" s="205">
        <v>6</v>
      </c>
      <c r="K11" s="205">
        <v>100</v>
      </c>
      <c r="L11" s="207" t="s">
        <v>85</v>
      </c>
      <c r="M11" s="205" t="s">
        <v>37</v>
      </c>
    </row>
    <row r="12" spans="1:13" ht="16.5" customHeight="1" x14ac:dyDescent="0.3">
      <c r="A12" s="208" t="b">
        <v>1</v>
      </c>
      <c r="B12" s="209" t="s">
        <v>91</v>
      </c>
      <c r="C12" s="207">
        <v>5020101</v>
      </c>
      <c r="D12" s="207">
        <v>3011</v>
      </c>
      <c r="E12" s="208" t="s">
        <v>35</v>
      </c>
      <c r="F12" s="208">
        <v>0</v>
      </c>
      <c r="G12" s="207">
        <v>1</v>
      </c>
      <c r="H12" s="208">
        <v>160000101</v>
      </c>
      <c r="I12" s="208">
        <v>2</v>
      </c>
      <c r="J12" s="208">
        <v>3</v>
      </c>
      <c r="K12" s="208">
        <v>25</v>
      </c>
      <c r="L12" s="208" t="s">
        <v>92</v>
      </c>
      <c r="M12" s="208" t="s">
        <v>674</v>
      </c>
    </row>
    <row r="13" spans="1:13" ht="16.5" customHeight="1" x14ac:dyDescent="0.3">
      <c r="A13" s="208" t="b">
        <v>1</v>
      </c>
      <c r="B13" s="209" t="s">
        <v>91</v>
      </c>
      <c r="C13" s="208">
        <v>5020102</v>
      </c>
      <c r="D13" s="208">
        <v>3011</v>
      </c>
      <c r="E13" s="208" t="s">
        <v>35</v>
      </c>
      <c r="F13" s="208">
        <v>0</v>
      </c>
      <c r="G13" s="208">
        <v>1</v>
      </c>
      <c r="H13" s="208">
        <v>160000201</v>
      </c>
      <c r="I13" s="208">
        <v>2</v>
      </c>
      <c r="J13" s="208">
        <v>3</v>
      </c>
      <c r="K13" s="208">
        <v>25</v>
      </c>
      <c r="L13" s="208" t="s">
        <v>93</v>
      </c>
      <c r="M13" s="208" t="s">
        <v>674</v>
      </c>
    </row>
    <row r="14" spans="1:13" ht="16.5" customHeight="1" x14ac:dyDescent="0.3">
      <c r="A14" s="208" t="b">
        <v>1</v>
      </c>
      <c r="B14" s="209" t="s">
        <v>91</v>
      </c>
      <c r="C14" s="208">
        <v>5020103</v>
      </c>
      <c r="D14" s="208">
        <v>3011</v>
      </c>
      <c r="E14" s="208" t="s">
        <v>35</v>
      </c>
      <c r="F14" s="208">
        <v>0</v>
      </c>
      <c r="G14" s="208">
        <v>1</v>
      </c>
      <c r="H14" s="208">
        <v>160000301</v>
      </c>
      <c r="I14" s="208">
        <v>2</v>
      </c>
      <c r="J14" s="208">
        <v>3</v>
      </c>
      <c r="K14" s="208">
        <v>25</v>
      </c>
      <c r="L14" s="208" t="s">
        <v>94</v>
      </c>
      <c r="M14" s="208" t="s">
        <v>674</v>
      </c>
    </row>
    <row r="15" spans="1:13" ht="16.5" customHeight="1" x14ac:dyDescent="0.3">
      <c r="A15" s="208" t="b">
        <v>1</v>
      </c>
      <c r="B15" s="209" t="s">
        <v>91</v>
      </c>
      <c r="C15" s="208">
        <v>5020104</v>
      </c>
      <c r="D15" s="208">
        <v>3011</v>
      </c>
      <c r="E15" s="208" t="s">
        <v>35</v>
      </c>
      <c r="F15" s="208">
        <v>0</v>
      </c>
      <c r="G15" s="208">
        <v>1</v>
      </c>
      <c r="H15" s="208">
        <v>160000401</v>
      </c>
      <c r="I15" s="208">
        <v>2</v>
      </c>
      <c r="J15" s="208">
        <v>3</v>
      </c>
      <c r="K15" s="208">
        <v>25</v>
      </c>
      <c r="L15" s="208" t="s">
        <v>95</v>
      </c>
      <c r="M15" s="208" t="s">
        <v>674</v>
      </c>
    </row>
    <row r="16" spans="1:13" ht="16.5" customHeight="1" x14ac:dyDescent="0.3">
      <c r="A16" s="210" t="b">
        <v>1</v>
      </c>
      <c r="B16" s="211" t="s">
        <v>96</v>
      </c>
      <c r="C16" s="207">
        <v>5020201</v>
      </c>
      <c r="D16" s="207">
        <v>3012</v>
      </c>
      <c r="E16" s="210" t="s">
        <v>35</v>
      </c>
      <c r="F16" s="210">
        <v>0</v>
      </c>
      <c r="G16" s="207">
        <v>2</v>
      </c>
      <c r="H16" s="210">
        <v>160000101</v>
      </c>
      <c r="I16" s="210">
        <v>2</v>
      </c>
      <c r="J16" s="210">
        <v>3</v>
      </c>
      <c r="K16" s="210">
        <v>18</v>
      </c>
      <c r="L16" s="210" t="s">
        <v>92</v>
      </c>
      <c r="M16" s="210" t="s">
        <v>674</v>
      </c>
    </row>
    <row r="17" spans="1:13" ht="16.5" customHeight="1" x14ac:dyDescent="0.3">
      <c r="A17" s="210" t="b">
        <v>1</v>
      </c>
      <c r="B17" s="211" t="s">
        <v>96</v>
      </c>
      <c r="C17" s="210">
        <v>5020202</v>
      </c>
      <c r="D17" s="210">
        <v>3012</v>
      </c>
      <c r="E17" s="210" t="s">
        <v>35</v>
      </c>
      <c r="F17" s="210">
        <v>0</v>
      </c>
      <c r="G17" s="210">
        <v>2</v>
      </c>
      <c r="H17" s="210">
        <v>160000102</v>
      </c>
      <c r="I17" s="210">
        <v>2</v>
      </c>
      <c r="J17" s="210">
        <v>2</v>
      </c>
      <c r="K17" s="210">
        <v>7</v>
      </c>
      <c r="L17" s="210" t="s">
        <v>92</v>
      </c>
      <c r="M17" s="210" t="s">
        <v>53</v>
      </c>
    </row>
    <row r="18" spans="1:13" ht="16.5" customHeight="1" x14ac:dyDescent="0.3">
      <c r="A18" s="210" t="b">
        <v>1</v>
      </c>
      <c r="B18" s="211" t="s">
        <v>96</v>
      </c>
      <c r="C18" s="210">
        <v>5020203</v>
      </c>
      <c r="D18" s="210">
        <v>3012</v>
      </c>
      <c r="E18" s="210" t="s">
        <v>35</v>
      </c>
      <c r="F18" s="210">
        <v>0</v>
      </c>
      <c r="G18" s="210">
        <v>2</v>
      </c>
      <c r="H18" s="210">
        <v>160000201</v>
      </c>
      <c r="I18" s="210">
        <v>2</v>
      </c>
      <c r="J18" s="210">
        <v>3</v>
      </c>
      <c r="K18" s="210">
        <v>18</v>
      </c>
      <c r="L18" s="210" t="s">
        <v>93</v>
      </c>
      <c r="M18" s="210" t="s">
        <v>674</v>
      </c>
    </row>
    <row r="19" spans="1:13" ht="16.5" customHeight="1" x14ac:dyDescent="0.3">
      <c r="A19" s="210" t="b">
        <v>1</v>
      </c>
      <c r="B19" s="211" t="s">
        <v>96</v>
      </c>
      <c r="C19" s="210">
        <v>5020204</v>
      </c>
      <c r="D19" s="210">
        <v>3012</v>
      </c>
      <c r="E19" s="210" t="s">
        <v>35</v>
      </c>
      <c r="F19" s="210">
        <v>0</v>
      </c>
      <c r="G19" s="210">
        <v>2</v>
      </c>
      <c r="H19" s="210">
        <v>160000202</v>
      </c>
      <c r="I19" s="210">
        <v>2</v>
      </c>
      <c r="J19" s="210">
        <v>2</v>
      </c>
      <c r="K19" s="210">
        <v>7</v>
      </c>
      <c r="L19" s="210" t="s">
        <v>93</v>
      </c>
      <c r="M19" s="210" t="s">
        <v>53</v>
      </c>
    </row>
    <row r="20" spans="1:13" ht="16.5" customHeight="1" x14ac:dyDescent="0.3">
      <c r="A20" s="210" t="b">
        <v>1</v>
      </c>
      <c r="B20" s="211" t="s">
        <v>96</v>
      </c>
      <c r="C20" s="210">
        <v>5020205</v>
      </c>
      <c r="D20" s="210">
        <v>3012</v>
      </c>
      <c r="E20" s="210" t="s">
        <v>35</v>
      </c>
      <c r="F20" s="210">
        <v>0</v>
      </c>
      <c r="G20" s="210">
        <v>2</v>
      </c>
      <c r="H20" s="210">
        <v>160000301</v>
      </c>
      <c r="I20" s="210">
        <v>2</v>
      </c>
      <c r="J20" s="210">
        <v>3</v>
      </c>
      <c r="K20" s="210">
        <v>18</v>
      </c>
      <c r="L20" s="210" t="s">
        <v>94</v>
      </c>
      <c r="M20" s="210" t="s">
        <v>674</v>
      </c>
    </row>
    <row r="21" spans="1:13" ht="16.5" customHeight="1" x14ac:dyDescent="0.3">
      <c r="A21" s="210" t="b">
        <v>1</v>
      </c>
      <c r="B21" s="211" t="s">
        <v>96</v>
      </c>
      <c r="C21" s="210">
        <v>5020206</v>
      </c>
      <c r="D21" s="210">
        <v>3012</v>
      </c>
      <c r="E21" s="210" t="s">
        <v>35</v>
      </c>
      <c r="F21" s="210">
        <v>0</v>
      </c>
      <c r="G21" s="210">
        <v>2</v>
      </c>
      <c r="H21" s="210">
        <v>160000302</v>
      </c>
      <c r="I21" s="210">
        <v>2</v>
      </c>
      <c r="J21" s="210">
        <v>2</v>
      </c>
      <c r="K21" s="210">
        <v>7</v>
      </c>
      <c r="L21" s="210" t="s">
        <v>94</v>
      </c>
      <c r="M21" s="210" t="s">
        <v>53</v>
      </c>
    </row>
    <row r="22" spans="1:13" ht="16.5" customHeight="1" x14ac:dyDescent="0.3">
      <c r="A22" s="210" t="b">
        <v>1</v>
      </c>
      <c r="B22" s="211" t="s">
        <v>96</v>
      </c>
      <c r="C22" s="210">
        <v>5020207</v>
      </c>
      <c r="D22" s="210">
        <v>3012</v>
      </c>
      <c r="E22" s="210" t="s">
        <v>35</v>
      </c>
      <c r="F22" s="210">
        <v>0</v>
      </c>
      <c r="G22" s="210">
        <v>2</v>
      </c>
      <c r="H22" s="210">
        <v>160000401</v>
      </c>
      <c r="I22" s="210">
        <v>2</v>
      </c>
      <c r="J22" s="210">
        <v>3</v>
      </c>
      <c r="K22" s="210">
        <v>18</v>
      </c>
      <c r="L22" s="210" t="s">
        <v>95</v>
      </c>
      <c r="M22" s="210" t="s">
        <v>674</v>
      </c>
    </row>
    <row r="23" spans="1:13" ht="16.5" customHeight="1" x14ac:dyDescent="0.3">
      <c r="A23" s="210" t="b">
        <v>1</v>
      </c>
      <c r="B23" s="211" t="s">
        <v>96</v>
      </c>
      <c r="C23" s="210">
        <v>5020208</v>
      </c>
      <c r="D23" s="210">
        <v>3012</v>
      </c>
      <c r="E23" s="210" t="s">
        <v>35</v>
      </c>
      <c r="F23" s="210">
        <v>0</v>
      </c>
      <c r="G23" s="210">
        <v>2</v>
      </c>
      <c r="H23" s="210">
        <v>160000402</v>
      </c>
      <c r="I23" s="210">
        <v>2</v>
      </c>
      <c r="J23" s="210">
        <v>2</v>
      </c>
      <c r="K23" s="210">
        <v>7</v>
      </c>
      <c r="L23" s="210" t="s">
        <v>95</v>
      </c>
      <c r="M23" s="210" t="s">
        <v>53</v>
      </c>
    </row>
    <row r="24" spans="1:13" ht="16.5" customHeight="1" x14ac:dyDescent="0.3">
      <c r="A24" s="208" t="b">
        <v>1</v>
      </c>
      <c r="B24" s="209" t="s">
        <v>97</v>
      </c>
      <c r="C24" s="207">
        <v>5020301</v>
      </c>
      <c r="D24" s="207">
        <v>3013</v>
      </c>
      <c r="E24" s="208" t="s">
        <v>35</v>
      </c>
      <c r="F24" s="208">
        <v>0</v>
      </c>
      <c r="G24" s="207">
        <v>3</v>
      </c>
      <c r="H24" s="208">
        <v>160000102</v>
      </c>
      <c r="I24" s="208">
        <v>2</v>
      </c>
      <c r="J24" s="208">
        <v>3</v>
      </c>
      <c r="K24" s="208">
        <v>10</v>
      </c>
      <c r="L24" s="208" t="s">
        <v>92</v>
      </c>
      <c r="M24" s="208" t="s">
        <v>53</v>
      </c>
    </row>
    <row r="25" spans="1:13" ht="16.5" customHeight="1" x14ac:dyDescent="0.3">
      <c r="A25" s="208" t="b">
        <v>1</v>
      </c>
      <c r="B25" s="209" t="s">
        <v>97</v>
      </c>
      <c r="C25" s="208">
        <v>5020302</v>
      </c>
      <c r="D25" s="208">
        <v>3013</v>
      </c>
      <c r="E25" s="208" t="s">
        <v>35</v>
      </c>
      <c r="F25" s="208">
        <v>0</v>
      </c>
      <c r="G25" s="208">
        <v>3</v>
      </c>
      <c r="H25" s="208">
        <v>160000103</v>
      </c>
      <c r="I25" s="208">
        <v>2</v>
      </c>
      <c r="J25" s="208">
        <v>3</v>
      </c>
      <c r="K25" s="208">
        <v>15</v>
      </c>
      <c r="L25" s="208" t="s">
        <v>92</v>
      </c>
      <c r="M25" s="208" t="s">
        <v>679</v>
      </c>
    </row>
    <row r="26" spans="1:13" ht="16.5" customHeight="1" x14ac:dyDescent="0.3">
      <c r="A26" s="208" t="b">
        <v>1</v>
      </c>
      <c r="B26" s="209" t="s">
        <v>97</v>
      </c>
      <c r="C26" s="208">
        <v>5020303</v>
      </c>
      <c r="D26" s="208">
        <v>3013</v>
      </c>
      <c r="E26" s="208" t="s">
        <v>35</v>
      </c>
      <c r="F26" s="208">
        <v>0</v>
      </c>
      <c r="G26" s="208">
        <v>3</v>
      </c>
      <c r="H26" s="208">
        <v>160000202</v>
      </c>
      <c r="I26" s="208">
        <v>2</v>
      </c>
      <c r="J26" s="208">
        <v>3</v>
      </c>
      <c r="K26" s="208">
        <v>10</v>
      </c>
      <c r="L26" s="208" t="s">
        <v>93</v>
      </c>
      <c r="M26" s="208" t="s">
        <v>53</v>
      </c>
    </row>
    <row r="27" spans="1:13" ht="16.5" customHeight="1" x14ac:dyDescent="0.3">
      <c r="A27" s="208" t="b">
        <v>1</v>
      </c>
      <c r="B27" s="209" t="s">
        <v>97</v>
      </c>
      <c r="C27" s="208">
        <v>5020304</v>
      </c>
      <c r="D27" s="208">
        <v>3013</v>
      </c>
      <c r="E27" s="208" t="s">
        <v>35</v>
      </c>
      <c r="F27" s="208">
        <v>0</v>
      </c>
      <c r="G27" s="208">
        <v>3</v>
      </c>
      <c r="H27" s="208">
        <v>160000203</v>
      </c>
      <c r="I27" s="208">
        <v>2</v>
      </c>
      <c r="J27" s="208">
        <v>3</v>
      </c>
      <c r="K27" s="208">
        <v>15</v>
      </c>
      <c r="L27" s="208" t="s">
        <v>93</v>
      </c>
      <c r="M27" s="208" t="s">
        <v>60</v>
      </c>
    </row>
    <row r="28" spans="1:13" ht="16.5" customHeight="1" x14ac:dyDescent="0.3">
      <c r="A28" s="208" t="b">
        <v>1</v>
      </c>
      <c r="B28" s="209" t="s">
        <v>97</v>
      </c>
      <c r="C28" s="208">
        <v>5020305</v>
      </c>
      <c r="D28" s="208">
        <v>3013</v>
      </c>
      <c r="E28" s="208" t="s">
        <v>35</v>
      </c>
      <c r="F28" s="208">
        <v>0</v>
      </c>
      <c r="G28" s="208">
        <v>3</v>
      </c>
      <c r="H28" s="208">
        <v>160000302</v>
      </c>
      <c r="I28" s="208">
        <v>2</v>
      </c>
      <c r="J28" s="208">
        <v>3</v>
      </c>
      <c r="K28" s="208">
        <v>10</v>
      </c>
      <c r="L28" s="208" t="s">
        <v>94</v>
      </c>
      <c r="M28" s="208" t="s">
        <v>53</v>
      </c>
    </row>
    <row r="29" spans="1:13" ht="16.5" customHeight="1" x14ac:dyDescent="0.3">
      <c r="A29" s="208" t="b">
        <v>1</v>
      </c>
      <c r="B29" s="209" t="s">
        <v>97</v>
      </c>
      <c r="C29" s="208">
        <v>5020306</v>
      </c>
      <c r="D29" s="208">
        <v>3013</v>
      </c>
      <c r="E29" s="208" t="s">
        <v>35</v>
      </c>
      <c r="F29" s="208">
        <v>0</v>
      </c>
      <c r="G29" s="208">
        <v>3</v>
      </c>
      <c r="H29" s="208">
        <v>160000303</v>
      </c>
      <c r="I29" s="208">
        <v>2</v>
      </c>
      <c r="J29" s="208">
        <v>3</v>
      </c>
      <c r="K29" s="208">
        <v>15</v>
      </c>
      <c r="L29" s="208" t="s">
        <v>94</v>
      </c>
      <c r="M29" s="208" t="s">
        <v>60</v>
      </c>
    </row>
    <row r="30" spans="1:13" ht="16.5" customHeight="1" x14ac:dyDescent="0.3">
      <c r="A30" s="208" t="b">
        <v>1</v>
      </c>
      <c r="B30" s="209" t="s">
        <v>97</v>
      </c>
      <c r="C30" s="208">
        <v>5020307</v>
      </c>
      <c r="D30" s="208">
        <v>3013</v>
      </c>
      <c r="E30" s="208" t="s">
        <v>35</v>
      </c>
      <c r="F30" s="208">
        <v>0</v>
      </c>
      <c r="G30" s="208">
        <v>3</v>
      </c>
      <c r="H30" s="208">
        <v>160000402</v>
      </c>
      <c r="I30" s="208">
        <v>2</v>
      </c>
      <c r="J30" s="208">
        <v>3</v>
      </c>
      <c r="K30" s="208">
        <v>10</v>
      </c>
      <c r="L30" s="208" t="s">
        <v>95</v>
      </c>
      <c r="M30" s="208" t="s">
        <v>53</v>
      </c>
    </row>
    <row r="31" spans="1:13" ht="16.5" customHeight="1" x14ac:dyDescent="0.3">
      <c r="A31" s="208" t="b">
        <v>1</v>
      </c>
      <c r="B31" s="209" t="s">
        <v>97</v>
      </c>
      <c r="C31" s="208">
        <v>5020308</v>
      </c>
      <c r="D31" s="208">
        <v>3013</v>
      </c>
      <c r="E31" s="208" t="s">
        <v>35</v>
      </c>
      <c r="F31" s="208">
        <v>0</v>
      </c>
      <c r="G31" s="208">
        <v>3</v>
      </c>
      <c r="H31" s="208">
        <v>160000403</v>
      </c>
      <c r="I31" s="208">
        <v>2</v>
      </c>
      <c r="J31" s="208">
        <v>3</v>
      </c>
      <c r="K31" s="208">
        <v>15</v>
      </c>
      <c r="L31" s="208" t="s">
        <v>95</v>
      </c>
      <c r="M31" s="208" t="s">
        <v>60</v>
      </c>
    </row>
    <row r="32" spans="1:13" ht="16.5" customHeight="1" x14ac:dyDescent="0.3">
      <c r="A32" s="210" t="b">
        <v>1</v>
      </c>
      <c r="B32" s="211" t="s">
        <v>98</v>
      </c>
      <c r="C32" s="207">
        <v>5020401</v>
      </c>
      <c r="D32" s="207">
        <v>3014</v>
      </c>
      <c r="E32" s="210" t="s">
        <v>35</v>
      </c>
      <c r="F32" s="210">
        <v>0</v>
      </c>
      <c r="G32" s="207">
        <v>4</v>
      </c>
      <c r="H32" s="210">
        <v>160000102</v>
      </c>
      <c r="I32" s="210">
        <v>3</v>
      </c>
      <c r="J32" s="210">
        <v>4</v>
      </c>
      <c r="K32" s="210">
        <v>8</v>
      </c>
      <c r="L32" s="210" t="s">
        <v>92</v>
      </c>
      <c r="M32" s="210" t="s">
        <v>53</v>
      </c>
    </row>
    <row r="33" spans="1:13" ht="16.5" customHeight="1" x14ac:dyDescent="0.3">
      <c r="A33" s="210" t="b">
        <v>1</v>
      </c>
      <c r="B33" s="211" t="s">
        <v>98</v>
      </c>
      <c r="C33" s="210">
        <v>5020402</v>
      </c>
      <c r="D33" s="210">
        <v>3014</v>
      </c>
      <c r="E33" s="210" t="s">
        <v>35</v>
      </c>
      <c r="F33" s="210">
        <v>0</v>
      </c>
      <c r="G33" s="210">
        <v>4</v>
      </c>
      <c r="H33" s="210">
        <v>160000103</v>
      </c>
      <c r="I33" s="210">
        <v>3</v>
      </c>
      <c r="J33" s="210">
        <v>4</v>
      </c>
      <c r="K33" s="210">
        <v>13</v>
      </c>
      <c r="L33" s="210" t="s">
        <v>92</v>
      </c>
      <c r="M33" s="210" t="s">
        <v>60</v>
      </c>
    </row>
    <row r="34" spans="1:13" ht="16.5" customHeight="1" x14ac:dyDescent="0.3">
      <c r="A34" s="210" t="b">
        <v>1</v>
      </c>
      <c r="B34" s="211" t="s">
        <v>98</v>
      </c>
      <c r="C34" s="210">
        <v>5020403</v>
      </c>
      <c r="D34" s="210">
        <v>3014</v>
      </c>
      <c r="E34" s="210" t="s">
        <v>35</v>
      </c>
      <c r="F34" s="210">
        <v>0</v>
      </c>
      <c r="G34" s="210">
        <v>4</v>
      </c>
      <c r="H34" s="210">
        <v>160000104</v>
      </c>
      <c r="I34" s="210">
        <v>3</v>
      </c>
      <c r="J34" s="210">
        <v>3</v>
      </c>
      <c r="K34" s="210">
        <v>4</v>
      </c>
      <c r="L34" s="210" t="s">
        <v>92</v>
      </c>
      <c r="M34" s="210" t="s">
        <v>675</v>
      </c>
    </row>
    <row r="35" spans="1:13" ht="16.5" customHeight="1" x14ac:dyDescent="0.3">
      <c r="A35" s="210" t="b">
        <v>1</v>
      </c>
      <c r="B35" s="211" t="s">
        <v>98</v>
      </c>
      <c r="C35" s="210">
        <v>5020404</v>
      </c>
      <c r="D35" s="210">
        <v>3014</v>
      </c>
      <c r="E35" s="210" t="s">
        <v>35</v>
      </c>
      <c r="F35" s="210">
        <v>0</v>
      </c>
      <c r="G35" s="210">
        <v>4</v>
      </c>
      <c r="H35" s="210">
        <v>160000202</v>
      </c>
      <c r="I35" s="210">
        <v>3</v>
      </c>
      <c r="J35" s="210">
        <v>4</v>
      </c>
      <c r="K35" s="210">
        <v>8</v>
      </c>
      <c r="L35" s="210" t="s">
        <v>93</v>
      </c>
      <c r="M35" s="210" t="s">
        <v>53</v>
      </c>
    </row>
    <row r="36" spans="1:13" ht="16.5" customHeight="1" x14ac:dyDescent="0.3">
      <c r="A36" s="210" t="b">
        <v>1</v>
      </c>
      <c r="B36" s="211" t="s">
        <v>98</v>
      </c>
      <c r="C36" s="210">
        <v>5020405</v>
      </c>
      <c r="D36" s="210">
        <v>3014</v>
      </c>
      <c r="E36" s="210" t="s">
        <v>35</v>
      </c>
      <c r="F36" s="210">
        <v>0</v>
      </c>
      <c r="G36" s="210">
        <v>4</v>
      </c>
      <c r="H36" s="210">
        <v>160000203</v>
      </c>
      <c r="I36" s="210">
        <v>3</v>
      </c>
      <c r="J36" s="210">
        <v>4</v>
      </c>
      <c r="K36" s="210">
        <v>13</v>
      </c>
      <c r="L36" s="210" t="s">
        <v>93</v>
      </c>
      <c r="M36" s="210" t="s">
        <v>60</v>
      </c>
    </row>
    <row r="37" spans="1:13" ht="16.5" customHeight="1" x14ac:dyDescent="0.3">
      <c r="A37" s="210" t="b">
        <v>1</v>
      </c>
      <c r="B37" s="211" t="s">
        <v>98</v>
      </c>
      <c r="C37" s="210">
        <v>5020406</v>
      </c>
      <c r="D37" s="210">
        <v>3014</v>
      </c>
      <c r="E37" s="210" t="s">
        <v>35</v>
      </c>
      <c r="F37" s="210">
        <v>0</v>
      </c>
      <c r="G37" s="210">
        <v>4</v>
      </c>
      <c r="H37" s="210">
        <v>160000204</v>
      </c>
      <c r="I37" s="210">
        <v>3</v>
      </c>
      <c r="J37" s="210">
        <v>3</v>
      </c>
      <c r="K37" s="210">
        <v>4</v>
      </c>
      <c r="L37" s="210" t="s">
        <v>93</v>
      </c>
      <c r="M37" s="210" t="s">
        <v>675</v>
      </c>
    </row>
    <row r="38" spans="1:13" ht="16.5" customHeight="1" x14ac:dyDescent="0.3">
      <c r="A38" s="210" t="b">
        <v>1</v>
      </c>
      <c r="B38" s="211" t="s">
        <v>98</v>
      </c>
      <c r="C38" s="210">
        <v>5020407</v>
      </c>
      <c r="D38" s="210">
        <v>3014</v>
      </c>
      <c r="E38" s="210" t="s">
        <v>35</v>
      </c>
      <c r="F38" s="210">
        <v>0</v>
      </c>
      <c r="G38" s="210">
        <v>4</v>
      </c>
      <c r="H38" s="210">
        <v>160000302</v>
      </c>
      <c r="I38" s="210">
        <v>3</v>
      </c>
      <c r="J38" s="210">
        <v>4</v>
      </c>
      <c r="K38" s="210">
        <v>8</v>
      </c>
      <c r="L38" s="210" t="s">
        <v>94</v>
      </c>
      <c r="M38" s="210" t="s">
        <v>53</v>
      </c>
    </row>
    <row r="39" spans="1:13" ht="16.5" customHeight="1" x14ac:dyDescent="0.3">
      <c r="A39" s="210" t="b">
        <v>1</v>
      </c>
      <c r="B39" s="211" t="s">
        <v>98</v>
      </c>
      <c r="C39" s="210">
        <v>5020408</v>
      </c>
      <c r="D39" s="210">
        <v>3014</v>
      </c>
      <c r="E39" s="210" t="s">
        <v>35</v>
      </c>
      <c r="F39" s="210">
        <v>0</v>
      </c>
      <c r="G39" s="210">
        <v>4</v>
      </c>
      <c r="H39" s="210">
        <v>160000303</v>
      </c>
      <c r="I39" s="210">
        <v>3</v>
      </c>
      <c r="J39" s="210">
        <v>4</v>
      </c>
      <c r="K39" s="210">
        <v>13</v>
      </c>
      <c r="L39" s="210" t="s">
        <v>94</v>
      </c>
      <c r="M39" s="210" t="s">
        <v>60</v>
      </c>
    </row>
    <row r="40" spans="1:13" ht="16.5" customHeight="1" x14ac:dyDescent="0.3">
      <c r="A40" s="210" t="b">
        <v>1</v>
      </c>
      <c r="B40" s="211" t="s">
        <v>98</v>
      </c>
      <c r="C40" s="210">
        <v>5020409</v>
      </c>
      <c r="D40" s="210">
        <v>3014</v>
      </c>
      <c r="E40" s="210" t="s">
        <v>35</v>
      </c>
      <c r="F40" s="210">
        <v>0</v>
      </c>
      <c r="G40" s="210">
        <v>4</v>
      </c>
      <c r="H40" s="210">
        <v>160000304</v>
      </c>
      <c r="I40" s="210">
        <v>3</v>
      </c>
      <c r="J40" s="210">
        <v>3</v>
      </c>
      <c r="K40" s="210">
        <v>4</v>
      </c>
      <c r="L40" s="210" t="s">
        <v>94</v>
      </c>
      <c r="M40" s="210" t="s">
        <v>675</v>
      </c>
    </row>
    <row r="41" spans="1:13" ht="16.5" customHeight="1" x14ac:dyDescent="0.3">
      <c r="A41" s="210" t="b">
        <v>1</v>
      </c>
      <c r="B41" s="211" t="s">
        <v>98</v>
      </c>
      <c r="C41" s="210">
        <v>5020410</v>
      </c>
      <c r="D41" s="210">
        <v>3014</v>
      </c>
      <c r="E41" s="210" t="s">
        <v>35</v>
      </c>
      <c r="F41" s="210">
        <v>0</v>
      </c>
      <c r="G41" s="210">
        <v>4</v>
      </c>
      <c r="H41" s="210">
        <v>160000402</v>
      </c>
      <c r="I41" s="210">
        <v>3</v>
      </c>
      <c r="J41" s="210">
        <v>4</v>
      </c>
      <c r="K41" s="210">
        <v>8</v>
      </c>
      <c r="L41" s="210" t="s">
        <v>95</v>
      </c>
      <c r="M41" s="210" t="s">
        <v>53</v>
      </c>
    </row>
    <row r="42" spans="1:13" ht="16.5" customHeight="1" x14ac:dyDescent="0.3">
      <c r="A42" s="210" t="b">
        <v>1</v>
      </c>
      <c r="B42" s="211" t="s">
        <v>98</v>
      </c>
      <c r="C42" s="210">
        <v>5020411</v>
      </c>
      <c r="D42" s="210">
        <v>3014</v>
      </c>
      <c r="E42" s="210" t="s">
        <v>35</v>
      </c>
      <c r="F42" s="210">
        <v>0</v>
      </c>
      <c r="G42" s="210">
        <v>4</v>
      </c>
      <c r="H42" s="210">
        <v>160000403</v>
      </c>
      <c r="I42" s="210">
        <v>3</v>
      </c>
      <c r="J42" s="210">
        <v>4</v>
      </c>
      <c r="K42" s="210">
        <v>13</v>
      </c>
      <c r="L42" s="210" t="s">
        <v>95</v>
      </c>
      <c r="M42" s="210" t="s">
        <v>60</v>
      </c>
    </row>
    <row r="43" spans="1:13" ht="16.5" customHeight="1" x14ac:dyDescent="0.3">
      <c r="A43" s="210" t="b">
        <v>1</v>
      </c>
      <c r="B43" s="211" t="s">
        <v>98</v>
      </c>
      <c r="C43" s="210">
        <v>5020412</v>
      </c>
      <c r="D43" s="210">
        <v>3014</v>
      </c>
      <c r="E43" s="210" t="s">
        <v>35</v>
      </c>
      <c r="F43" s="210">
        <v>0</v>
      </c>
      <c r="G43" s="210">
        <v>4</v>
      </c>
      <c r="H43" s="210">
        <v>160000404</v>
      </c>
      <c r="I43" s="210">
        <v>3</v>
      </c>
      <c r="J43" s="210">
        <v>3</v>
      </c>
      <c r="K43" s="210">
        <v>4</v>
      </c>
      <c r="L43" s="210" t="s">
        <v>95</v>
      </c>
      <c r="M43" s="210" t="s">
        <v>675</v>
      </c>
    </row>
    <row r="44" spans="1:13" ht="16.5" customHeight="1" x14ac:dyDescent="0.3">
      <c r="A44" s="208" t="b">
        <v>1</v>
      </c>
      <c r="B44" s="209" t="s">
        <v>99</v>
      </c>
      <c r="C44" s="207">
        <v>5020501</v>
      </c>
      <c r="D44" s="207">
        <v>3015</v>
      </c>
      <c r="E44" s="208" t="s">
        <v>35</v>
      </c>
      <c r="F44" s="208">
        <v>0</v>
      </c>
      <c r="G44" s="207">
        <v>5</v>
      </c>
      <c r="H44" s="208">
        <v>160000102</v>
      </c>
      <c r="I44" s="208">
        <v>3</v>
      </c>
      <c r="J44" s="208">
        <v>4</v>
      </c>
      <c r="K44" s="208">
        <v>8</v>
      </c>
      <c r="L44" s="208" t="s">
        <v>92</v>
      </c>
      <c r="M44" s="208" t="s">
        <v>53</v>
      </c>
    </row>
    <row r="45" spans="1:13" ht="16.5" customHeight="1" x14ac:dyDescent="0.3">
      <c r="A45" s="208" t="b">
        <v>1</v>
      </c>
      <c r="B45" s="209" t="s">
        <v>99</v>
      </c>
      <c r="C45" s="208">
        <v>5020502</v>
      </c>
      <c r="D45" s="208">
        <v>3015</v>
      </c>
      <c r="E45" s="208" t="s">
        <v>35</v>
      </c>
      <c r="F45" s="208">
        <v>0</v>
      </c>
      <c r="G45" s="208">
        <v>5</v>
      </c>
      <c r="H45" s="208">
        <v>160000103</v>
      </c>
      <c r="I45" s="208">
        <v>3</v>
      </c>
      <c r="J45" s="208">
        <v>4</v>
      </c>
      <c r="K45" s="208">
        <v>13</v>
      </c>
      <c r="L45" s="208" t="s">
        <v>92</v>
      </c>
      <c r="M45" s="208" t="s">
        <v>60</v>
      </c>
    </row>
    <row r="46" spans="1:13" ht="16.5" customHeight="1" x14ac:dyDescent="0.3">
      <c r="A46" s="208" t="b">
        <v>1</v>
      </c>
      <c r="B46" s="209" t="s">
        <v>99</v>
      </c>
      <c r="C46" s="208">
        <v>5020503</v>
      </c>
      <c r="D46" s="208">
        <v>3015</v>
      </c>
      <c r="E46" s="208" t="s">
        <v>35</v>
      </c>
      <c r="F46" s="208">
        <v>0</v>
      </c>
      <c r="G46" s="208">
        <v>5</v>
      </c>
      <c r="H46" s="208">
        <v>160000104</v>
      </c>
      <c r="I46" s="208">
        <v>3</v>
      </c>
      <c r="J46" s="208">
        <v>3</v>
      </c>
      <c r="K46" s="208">
        <v>4</v>
      </c>
      <c r="L46" s="208" t="s">
        <v>92</v>
      </c>
      <c r="M46" s="208" t="s">
        <v>675</v>
      </c>
    </row>
    <row r="47" spans="1:13" ht="16.5" customHeight="1" x14ac:dyDescent="0.3">
      <c r="A47" s="208" t="b">
        <v>1</v>
      </c>
      <c r="B47" s="209" t="s">
        <v>99</v>
      </c>
      <c r="C47" s="208">
        <v>5020504</v>
      </c>
      <c r="D47" s="208">
        <v>3015</v>
      </c>
      <c r="E47" s="208" t="s">
        <v>35</v>
      </c>
      <c r="F47" s="208">
        <v>0</v>
      </c>
      <c r="G47" s="208">
        <v>5</v>
      </c>
      <c r="H47" s="208">
        <v>160000202</v>
      </c>
      <c r="I47" s="208">
        <v>3</v>
      </c>
      <c r="J47" s="208">
        <v>4</v>
      </c>
      <c r="K47" s="208">
        <v>8</v>
      </c>
      <c r="L47" s="208" t="s">
        <v>93</v>
      </c>
      <c r="M47" s="208" t="s">
        <v>53</v>
      </c>
    </row>
    <row r="48" spans="1:13" ht="16.5" customHeight="1" x14ac:dyDescent="0.3">
      <c r="A48" s="208" t="b">
        <v>1</v>
      </c>
      <c r="B48" s="209" t="s">
        <v>99</v>
      </c>
      <c r="C48" s="208">
        <v>5020505</v>
      </c>
      <c r="D48" s="208">
        <v>3015</v>
      </c>
      <c r="E48" s="208" t="s">
        <v>35</v>
      </c>
      <c r="F48" s="208">
        <v>0</v>
      </c>
      <c r="G48" s="208">
        <v>5</v>
      </c>
      <c r="H48" s="208">
        <v>160000203</v>
      </c>
      <c r="I48" s="208">
        <v>3</v>
      </c>
      <c r="J48" s="208">
        <v>4</v>
      </c>
      <c r="K48" s="208">
        <v>13</v>
      </c>
      <c r="L48" s="208" t="s">
        <v>93</v>
      </c>
      <c r="M48" s="208" t="s">
        <v>60</v>
      </c>
    </row>
    <row r="49" spans="1:13" ht="16.5" customHeight="1" x14ac:dyDescent="0.3">
      <c r="A49" s="208" t="b">
        <v>1</v>
      </c>
      <c r="B49" s="209" t="s">
        <v>99</v>
      </c>
      <c r="C49" s="208">
        <v>5020506</v>
      </c>
      <c r="D49" s="208">
        <v>3015</v>
      </c>
      <c r="E49" s="208" t="s">
        <v>35</v>
      </c>
      <c r="F49" s="208">
        <v>0</v>
      </c>
      <c r="G49" s="208">
        <v>5</v>
      </c>
      <c r="H49" s="208">
        <v>160000204</v>
      </c>
      <c r="I49" s="208">
        <v>3</v>
      </c>
      <c r="J49" s="208">
        <v>3</v>
      </c>
      <c r="K49" s="208">
        <v>4</v>
      </c>
      <c r="L49" s="208" t="s">
        <v>93</v>
      </c>
      <c r="M49" s="208" t="s">
        <v>675</v>
      </c>
    </row>
    <row r="50" spans="1:13" ht="16.5" customHeight="1" x14ac:dyDescent="0.3">
      <c r="A50" s="208" t="b">
        <v>1</v>
      </c>
      <c r="B50" s="209" t="s">
        <v>99</v>
      </c>
      <c r="C50" s="208">
        <v>5020507</v>
      </c>
      <c r="D50" s="208">
        <v>3015</v>
      </c>
      <c r="E50" s="208" t="s">
        <v>35</v>
      </c>
      <c r="F50" s="208">
        <v>0</v>
      </c>
      <c r="G50" s="208">
        <v>5</v>
      </c>
      <c r="H50" s="208">
        <v>160000302</v>
      </c>
      <c r="I50" s="208">
        <v>3</v>
      </c>
      <c r="J50" s="208">
        <v>4</v>
      </c>
      <c r="K50" s="208">
        <v>8</v>
      </c>
      <c r="L50" s="208" t="s">
        <v>94</v>
      </c>
      <c r="M50" s="208" t="s">
        <v>53</v>
      </c>
    </row>
    <row r="51" spans="1:13" ht="16.5" customHeight="1" x14ac:dyDescent="0.3">
      <c r="A51" s="208" t="b">
        <v>1</v>
      </c>
      <c r="B51" s="209" t="s">
        <v>99</v>
      </c>
      <c r="C51" s="208">
        <v>5020508</v>
      </c>
      <c r="D51" s="208">
        <v>3015</v>
      </c>
      <c r="E51" s="208" t="s">
        <v>35</v>
      </c>
      <c r="F51" s="208">
        <v>0</v>
      </c>
      <c r="G51" s="208">
        <v>5</v>
      </c>
      <c r="H51" s="208">
        <v>160000303</v>
      </c>
      <c r="I51" s="208">
        <v>3</v>
      </c>
      <c r="J51" s="208">
        <v>4</v>
      </c>
      <c r="K51" s="208">
        <v>13</v>
      </c>
      <c r="L51" s="208" t="s">
        <v>94</v>
      </c>
      <c r="M51" s="208" t="s">
        <v>60</v>
      </c>
    </row>
    <row r="52" spans="1:13" ht="16.5" customHeight="1" x14ac:dyDescent="0.3">
      <c r="A52" s="208" t="b">
        <v>1</v>
      </c>
      <c r="B52" s="209" t="s">
        <v>99</v>
      </c>
      <c r="C52" s="208">
        <v>5020509</v>
      </c>
      <c r="D52" s="208">
        <v>3015</v>
      </c>
      <c r="E52" s="208" t="s">
        <v>35</v>
      </c>
      <c r="F52" s="208">
        <v>0</v>
      </c>
      <c r="G52" s="208">
        <v>5</v>
      </c>
      <c r="H52" s="208">
        <v>160000304</v>
      </c>
      <c r="I52" s="208">
        <v>3</v>
      </c>
      <c r="J52" s="208">
        <v>3</v>
      </c>
      <c r="K52" s="208">
        <v>4</v>
      </c>
      <c r="L52" s="208" t="s">
        <v>94</v>
      </c>
      <c r="M52" s="208" t="s">
        <v>675</v>
      </c>
    </row>
    <row r="53" spans="1:13" ht="16.5" customHeight="1" x14ac:dyDescent="0.3">
      <c r="A53" s="208" t="b">
        <v>1</v>
      </c>
      <c r="B53" s="209" t="s">
        <v>99</v>
      </c>
      <c r="C53" s="208">
        <v>5020510</v>
      </c>
      <c r="D53" s="208">
        <v>3015</v>
      </c>
      <c r="E53" s="208" t="s">
        <v>35</v>
      </c>
      <c r="F53" s="208">
        <v>0</v>
      </c>
      <c r="G53" s="208">
        <v>5</v>
      </c>
      <c r="H53" s="208">
        <v>160000402</v>
      </c>
      <c r="I53" s="208">
        <v>3</v>
      </c>
      <c r="J53" s="208">
        <v>4</v>
      </c>
      <c r="K53" s="208">
        <v>8</v>
      </c>
      <c r="L53" s="208" t="s">
        <v>95</v>
      </c>
      <c r="M53" s="208" t="s">
        <v>53</v>
      </c>
    </row>
    <row r="54" spans="1:13" ht="16.5" customHeight="1" x14ac:dyDescent="0.3">
      <c r="A54" s="208" t="b">
        <v>1</v>
      </c>
      <c r="B54" s="209" t="s">
        <v>99</v>
      </c>
      <c r="C54" s="208">
        <v>5020511</v>
      </c>
      <c r="D54" s="208">
        <v>3015</v>
      </c>
      <c r="E54" s="208" t="s">
        <v>35</v>
      </c>
      <c r="F54" s="208">
        <v>0</v>
      </c>
      <c r="G54" s="208">
        <v>5</v>
      </c>
      <c r="H54" s="208">
        <v>160000403</v>
      </c>
      <c r="I54" s="208">
        <v>3</v>
      </c>
      <c r="J54" s="208">
        <v>4</v>
      </c>
      <c r="K54" s="208">
        <v>13</v>
      </c>
      <c r="L54" s="208" t="s">
        <v>95</v>
      </c>
      <c r="M54" s="208" t="s">
        <v>60</v>
      </c>
    </row>
    <row r="55" spans="1:13" ht="16.5" customHeight="1" x14ac:dyDescent="0.3">
      <c r="A55" s="208" t="b">
        <v>1</v>
      </c>
      <c r="B55" s="209" t="s">
        <v>99</v>
      </c>
      <c r="C55" s="208">
        <v>5020512</v>
      </c>
      <c r="D55" s="208">
        <v>3015</v>
      </c>
      <c r="E55" s="208" t="s">
        <v>35</v>
      </c>
      <c r="F55" s="208">
        <v>0</v>
      </c>
      <c r="G55" s="208">
        <v>5</v>
      </c>
      <c r="H55" s="208">
        <v>160000404</v>
      </c>
      <c r="I55" s="208">
        <v>3</v>
      </c>
      <c r="J55" s="208">
        <v>3</v>
      </c>
      <c r="K55" s="208">
        <v>4</v>
      </c>
      <c r="L55" s="208" t="s">
        <v>95</v>
      </c>
      <c r="M55" s="208" t="s">
        <v>675</v>
      </c>
    </row>
    <row r="56" spans="1:13" ht="16.5" customHeight="1" x14ac:dyDescent="0.3">
      <c r="A56" s="210" t="b">
        <v>1</v>
      </c>
      <c r="B56" s="211" t="s">
        <v>100</v>
      </c>
      <c r="C56" s="207">
        <v>5020601</v>
      </c>
      <c r="D56" s="207">
        <v>3016</v>
      </c>
      <c r="E56" s="210" t="s">
        <v>35</v>
      </c>
      <c r="F56" s="210">
        <v>0</v>
      </c>
      <c r="G56" s="207">
        <v>6</v>
      </c>
      <c r="H56" s="210">
        <v>160000103</v>
      </c>
      <c r="I56" s="210">
        <v>3</v>
      </c>
      <c r="J56" s="210">
        <v>4</v>
      </c>
      <c r="K56" s="210">
        <v>4</v>
      </c>
      <c r="L56" s="210" t="s">
        <v>92</v>
      </c>
      <c r="M56" s="210" t="s">
        <v>60</v>
      </c>
    </row>
    <row r="57" spans="1:13" ht="16.5" customHeight="1" x14ac:dyDescent="0.3">
      <c r="A57" s="210" t="b">
        <v>1</v>
      </c>
      <c r="B57" s="211" t="s">
        <v>100</v>
      </c>
      <c r="C57" s="210">
        <v>5020602</v>
      </c>
      <c r="D57" s="210">
        <v>3016</v>
      </c>
      <c r="E57" s="210" t="s">
        <v>35</v>
      </c>
      <c r="F57" s="210">
        <v>0</v>
      </c>
      <c r="G57" s="210">
        <v>6</v>
      </c>
      <c r="H57" s="210">
        <v>160000104</v>
      </c>
      <c r="I57" s="210">
        <v>3</v>
      </c>
      <c r="J57" s="210">
        <v>4</v>
      </c>
      <c r="K57" s="210">
        <v>13</v>
      </c>
      <c r="L57" s="210" t="s">
        <v>92</v>
      </c>
      <c r="M57" s="210" t="s">
        <v>675</v>
      </c>
    </row>
    <row r="58" spans="1:13" ht="16.5" customHeight="1" x14ac:dyDescent="0.3">
      <c r="A58" s="210" t="b">
        <v>1</v>
      </c>
      <c r="B58" s="211" t="s">
        <v>100</v>
      </c>
      <c r="C58" s="210">
        <v>5020603</v>
      </c>
      <c r="D58" s="210">
        <v>3016</v>
      </c>
      <c r="E58" s="210" t="s">
        <v>35</v>
      </c>
      <c r="F58" s="210">
        <v>0</v>
      </c>
      <c r="G58" s="210">
        <v>6</v>
      </c>
      <c r="H58" s="210">
        <v>160000105</v>
      </c>
      <c r="I58" s="210">
        <v>3</v>
      </c>
      <c r="J58" s="210">
        <v>3</v>
      </c>
      <c r="K58" s="210">
        <v>8</v>
      </c>
      <c r="L58" s="210" t="s">
        <v>92</v>
      </c>
      <c r="M58" s="210" t="s">
        <v>676</v>
      </c>
    </row>
    <row r="59" spans="1:13" ht="16.5" customHeight="1" x14ac:dyDescent="0.3">
      <c r="A59" s="210" t="b">
        <v>1</v>
      </c>
      <c r="B59" s="211" t="s">
        <v>100</v>
      </c>
      <c r="C59" s="210">
        <v>5020604</v>
      </c>
      <c r="D59" s="210">
        <v>3016</v>
      </c>
      <c r="E59" s="210" t="s">
        <v>35</v>
      </c>
      <c r="F59" s="210">
        <v>0</v>
      </c>
      <c r="G59" s="210">
        <v>6</v>
      </c>
      <c r="H59" s="210">
        <v>160000203</v>
      </c>
      <c r="I59" s="210">
        <v>3</v>
      </c>
      <c r="J59" s="210">
        <v>4</v>
      </c>
      <c r="K59" s="210">
        <v>4</v>
      </c>
      <c r="L59" s="210" t="s">
        <v>93</v>
      </c>
      <c r="M59" s="210" t="s">
        <v>60</v>
      </c>
    </row>
    <row r="60" spans="1:13" ht="16.5" customHeight="1" x14ac:dyDescent="0.3">
      <c r="A60" s="210" t="b">
        <v>1</v>
      </c>
      <c r="B60" s="211" t="s">
        <v>100</v>
      </c>
      <c r="C60" s="210">
        <v>5020605</v>
      </c>
      <c r="D60" s="210">
        <v>3016</v>
      </c>
      <c r="E60" s="210" t="s">
        <v>35</v>
      </c>
      <c r="F60" s="210">
        <v>0</v>
      </c>
      <c r="G60" s="210">
        <v>6</v>
      </c>
      <c r="H60" s="210">
        <v>160000204</v>
      </c>
      <c r="I60" s="210">
        <v>3</v>
      </c>
      <c r="J60" s="210">
        <v>4</v>
      </c>
      <c r="K60" s="210">
        <v>13</v>
      </c>
      <c r="L60" s="210" t="s">
        <v>93</v>
      </c>
      <c r="M60" s="210" t="s">
        <v>675</v>
      </c>
    </row>
    <row r="61" spans="1:13" ht="16.5" customHeight="1" x14ac:dyDescent="0.3">
      <c r="A61" s="210" t="b">
        <v>1</v>
      </c>
      <c r="B61" s="211" t="s">
        <v>100</v>
      </c>
      <c r="C61" s="210">
        <v>5020606</v>
      </c>
      <c r="D61" s="210">
        <v>3016</v>
      </c>
      <c r="E61" s="210" t="s">
        <v>35</v>
      </c>
      <c r="F61" s="210">
        <v>0</v>
      </c>
      <c r="G61" s="210">
        <v>6</v>
      </c>
      <c r="H61" s="210">
        <v>160000205</v>
      </c>
      <c r="I61" s="210">
        <v>3</v>
      </c>
      <c r="J61" s="210">
        <v>3</v>
      </c>
      <c r="K61" s="210">
        <v>8</v>
      </c>
      <c r="L61" s="210" t="s">
        <v>93</v>
      </c>
      <c r="M61" s="210" t="s">
        <v>676</v>
      </c>
    </row>
    <row r="62" spans="1:13" ht="16.5" customHeight="1" x14ac:dyDescent="0.3">
      <c r="A62" s="210" t="b">
        <v>1</v>
      </c>
      <c r="B62" s="211" t="s">
        <v>100</v>
      </c>
      <c r="C62" s="210">
        <v>5020607</v>
      </c>
      <c r="D62" s="210">
        <v>3016</v>
      </c>
      <c r="E62" s="210" t="s">
        <v>35</v>
      </c>
      <c r="F62" s="210">
        <v>0</v>
      </c>
      <c r="G62" s="210">
        <v>6</v>
      </c>
      <c r="H62" s="210">
        <v>160000303</v>
      </c>
      <c r="I62" s="210">
        <v>3</v>
      </c>
      <c r="J62" s="210">
        <v>4</v>
      </c>
      <c r="K62" s="210">
        <v>4</v>
      </c>
      <c r="L62" s="210" t="s">
        <v>94</v>
      </c>
      <c r="M62" s="210" t="s">
        <v>60</v>
      </c>
    </row>
    <row r="63" spans="1:13" ht="16.5" customHeight="1" x14ac:dyDescent="0.3">
      <c r="A63" s="210" t="b">
        <v>1</v>
      </c>
      <c r="B63" s="211" t="s">
        <v>100</v>
      </c>
      <c r="C63" s="210">
        <v>5020608</v>
      </c>
      <c r="D63" s="210">
        <v>3016</v>
      </c>
      <c r="E63" s="210" t="s">
        <v>35</v>
      </c>
      <c r="F63" s="210">
        <v>0</v>
      </c>
      <c r="G63" s="210">
        <v>6</v>
      </c>
      <c r="H63" s="210">
        <v>160000304</v>
      </c>
      <c r="I63" s="210">
        <v>3</v>
      </c>
      <c r="J63" s="210">
        <v>4</v>
      </c>
      <c r="K63" s="210">
        <v>13</v>
      </c>
      <c r="L63" s="210" t="s">
        <v>94</v>
      </c>
      <c r="M63" s="210" t="s">
        <v>675</v>
      </c>
    </row>
    <row r="64" spans="1:13" ht="16.5" customHeight="1" x14ac:dyDescent="0.3">
      <c r="A64" s="210" t="b">
        <v>1</v>
      </c>
      <c r="B64" s="211" t="s">
        <v>100</v>
      </c>
      <c r="C64" s="210">
        <v>5020609</v>
      </c>
      <c r="D64" s="210">
        <v>3016</v>
      </c>
      <c r="E64" s="210" t="s">
        <v>35</v>
      </c>
      <c r="F64" s="210">
        <v>0</v>
      </c>
      <c r="G64" s="210">
        <v>6</v>
      </c>
      <c r="H64" s="210">
        <v>160000305</v>
      </c>
      <c r="I64" s="210">
        <v>3</v>
      </c>
      <c r="J64" s="210">
        <v>3</v>
      </c>
      <c r="K64" s="210">
        <v>8</v>
      </c>
      <c r="L64" s="210" t="s">
        <v>94</v>
      </c>
      <c r="M64" s="210" t="s">
        <v>676</v>
      </c>
    </row>
    <row r="65" spans="1:13" ht="16.5" customHeight="1" x14ac:dyDescent="0.3">
      <c r="A65" s="210" t="b">
        <v>1</v>
      </c>
      <c r="B65" s="211" t="s">
        <v>100</v>
      </c>
      <c r="C65" s="210">
        <v>5020610</v>
      </c>
      <c r="D65" s="210">
        <v>3016</v>
      </c>
      <c r="E65" s="210" t="s">
        <v>35</v>
      </c>
      <c r="F65" s="210">
        <v>0</v>
      </c>
      <c r="G65" s="210">
        <v>6</v>
      </c>
      <c r="H65" s="210">
        <v>160000403</v>
      </c>
      <c r="I65" s="210">
        <v>3</v>
      </c>
      <c r="J65" s="210">
        <v>4</v>
      </c>
      <c r="K65" s="210">
        <v>4</v>
      </c>
      <c r="L65" s="210" t="s">
        <v>95</v>
      </c>
      <c r="M65" s="210" t="s">
        <v>60</v>
      </c>
    </row>
    <row r="66" spans="1:13" ht="16.5" customHeight="1" x14ac:dyDescent="0.3">
      <c r="A66" s="210" t="b">
        <v>1</v>
      </c>
      <c r="B66" s="211" t="s">
        <v>100</v>
      </c>
      <c r="C66" s="210">
        <v>5020611</v>
      </c>
      <c r="D66" s="210">
        <v>3016</v>
      </c>
      <c r="E66" s="210" t="s">
        <v>35</v>
      </c>
      <c r="F66" s="210">
        <v>0</v>
      </c>
      <c r="G66" s="210">
        <v>6</v>
      </c>
      <c r="H66" s="210">
        <v>160000404</v>
      </c>
      <c r="I66" s="210">
        <v>3</v>
      </c>
      <c r="J66" s="210">
        <v>4</v>
      </c>
      <c r="K66" s="210">
        <v>13</v>
      </c>
      <c r="L66" s="210" t="s">
        <v>95</v>
      </c>
      <c r="M66" s="210" t="s">
        <v>675</v>
      </c>
    </row>
    <row r="67" spans="1:13" ht="16.5" customHeight="1" x14ac:dyDescent="0.3">
      <c r="A67" s="210" t="b">
        <v>1</v>
      </c>
      <c r="B67" s="211" t="s">
        <v>100</v>
      </c>
      <c r="C67" s="210">
        <v>5020612</v>
      </c>
      <c r="D67" s="210">
        <v>3016</v>
      </c>
      <c r="E67" s="210" t="s">
        <v>35</v>
      </c>
      <c r="F67" s="210">
        <v>0</v>
      </c>
      <c r="G67" s="210">
        <v>6</v>
      </c>
      <c r="H67" s="210">
        <v>160000405</v>
      </c>
      <c r="I67" s="210">
        <v>3</v>
      </c>
      <c r="J67" s="210">
        <v>3</v>
      </c>
      <c r="K67" s="210">
        <v>8</v>
      </c>
      <c r="L67" s="210" t="s">
        <v>95</v>
      </c>
      <c r="M67" s="210" t="s">
        <v>676</v>
      </c>
    </row>
    <row r="68" spans="1:13" ht="16.5" customHeight="1" x14ac:dyDescent="0.3">
      <c r="A68" s="205" t="b">
        <v>1</v>
      </c>
      <c r="B68" s="206" t="s">
        <v>101</v>
      </c>
      <c r="C68" s="207">
        <v>5030101</v>
      </c>
      <c r="D68" s="207">
        <v>3021</v>
      </c>
      <c r="E68" s="205" t="s">
        <v>35</v>
      </c>
      <c r="F68" s="205">
        <v>0</v>
      </c>
      <c r="G68" s="205">
        <v>1</v>
      </c>
      <c r="H68" s="205">
        <v>160000603</v>
      </c>
      <c r="I68" s="205">
        <v>1</v>
      </c>
      <c r="J68" s="205">
        <v>1</v>
      </c>
      <c r="K68" s="205">
        <v>100</v>
      </c>
      <c r="L68" s="207" t="s">
        <v>102</v>
      </c>
      <c r="M68" s="205" t="s">
        <v>37</v>
      </c>
    </row>
    <row r="69" spans="1:13" ht="16.5" customHeight="1" x14ac:dyDescent="0.3">
      <c r="A69" s="205" t="b">
        <v>1</v>
      </c>
      <c r="B69" s="206" t="s">
        <v>103</v>
      </c>
      <c r="C69" s="205">
        <v>5030102</v>
      </c>
      <c r="D69" s="205">
        <v>3022</v>
      </c>
      <c r="E69" s="205" t="s">
        <v>35</v>
      </c>
      <c r="F69" s="205">
        <v>0</v>
      </c>
      <c r="G69" s="205">
        <v>2</v>
      </c>
      <c r="H69" s="205">
        <v>160000603</v>
      </c>
      <c r="I69" s="205">
        <v>2</v>
      </c>
      <c r="J69" s="205">
        <v>2</v>
      </c>
      <c r="K69" s="205">
        <v>100</v>
      </c>
      <c r="L69" s="207" t="s">
        <v>102</v>
      </c>
      <c r="M69" s="205" t="s">
        <v>37</v>
      </c>
    </row>
    <row r="70" spans="1:13" ht="16.5" customHeight="1" x14ac:dyDescent="0.3">
      <c r="A70" s="205" t="b">
        <v>1</v>
      </c>
      <c r="B70" s="206" t="s">
        <v>104</v>
      </c>
      <c r="C70" s="205">
        <v>5030103</v>
      </c>
      <c r="D70" s="205">
        <v>3023</v>
      </c>
      <c r="E70" s="205" t="s">
        <v>35</v>
      </c>
      <c r="F70" s="205">
        <v>0</v>
      </c>
      <c r="G70" s="205">
        <v>3</v>
      </c>
      <c r="H70" s="205">
        <v>160000603</v>
      </c>
      <c r="I70" s="205">
        <v>3</v>
      </c>
      <c r="J70" s="205">
        <v>3</v>
      </c>
      <c r="K70" s="205">
        <v>100</v>
      </c>
      <c r="L70" s="207" t="s">
        <v>102</v>
      </c>
      <c r="M70" s="205" t="s">
        <v>37</v>
      </c>
    </row>
    <row r="71" spans="1:13" ht="16.5" customHeight="1" x14ac:dyDescent="0.3">
      <c r="A71" s="205" t="b">
        <v>1</v>
      </c>
      <c r="B71" s="206" t="s">
        <v>105</v>
      </c>
      <c r="C71" s="205">
        <v>5030104</v>
      </c>
      <c r="D71" s="205">
        <v>3024</v>
      </c>
      <c r="E71" s="205" t="s">
        <v>35</v>
      </c>
      <c r="F71" s="205">
        <v>0</v>
      </c>
      <c r="G71" s="205">
        <v>4</v>
      </c>
      <c r="H71" s="205">
        <v>160000603</v>
      </c>
      <c r="I71" s="205">
        <v>4</v>
      </c>
      <c r="J71" s="205">
        <v>4</v>
      </c>
      <c r="K71" s="205">
        <v>100</v>
      </c>
      <c r="L71" s="207" t="s">
        <v>102</v>
      </c>
      <c r="M71" s="205" t="s">
        <v>37</v>
      </c>
    </row>
    <row r="72" spans="1:13" ht="16.5" customHeight="1" x14ac:dyDescent="0.3">
      <c r="A72" s="205" t="b">
        <v>1</v>
      </c>
      <c r="B72" s="206" t="s">
        <v>106</v>
      </c>
      <c r="C72" s="205">
        <v>5030105</v>
      </c>
      <c r="D72" s="205">
        <v>3025</v>
      </c>
      <c r="E72" s="205" t="s">
        <v>35</v>
      </c>
      <c r="F72" s="205">
        <v>0</v>
      </c>
      <c r="G72" s="205">
        <v>5</v>
      </c>
      <c r="H72" s="205">
        <v>160000603</v>
      </c>
      <c r="I72" s="205">
        <v>5</v>
      </c>
      <c r="J72" s="205">
        <v>5</v>
      </c>
      <c r="K72" s="205">
        <v>100</v>
      </c>
      <c r="L72" s="207" t="s">
        <v>102</v>
      </c>
      <c r="M72" s="205" t="s">
        <v>37</v>
      </c>
    </row>
    <row r="73" spans="1:13" ht="16.5" customHeight="1" x14ac:dyDescent="0.3">
      <c r="A73" s="205" t="b">
        <v>1</v>
      </c>
      <c r="B73" s="206" t="s">
        <v>107</v>
      </c>
      <c r="C73" s="205">
        <v>5030106</v>
      </c>
      <c r="D73" s="205">
        <v>3026</v>
      </c>
      <c r="E73" s="205" t="s">
        <v>35</v>
      </c>
      <c r="F73" s="205">
        <v>0</v>
      </c>
      <c r="G73" s="205">
        <v>6</v>
      </c>
      <c r="H73" s="205">
        <v>160000603</v>
      </c>
      <c r="I73" s="205">
        <v>6</v>
      </c>
      <c r="J73" s="205">
        <v>6</v>
      </c>
      <c r="K73" s="205">
        <v>100</v>
      </c>
      <c r="L73" s="207" t="s">
        <v>102</v>
      </c>
      <c r="M73" s="205" t="s">
        <v>37</v>
      </c>
    </row>
    <row r="74" spans="1:13" ht="16.5" customHeight="1" x14ac:dyDescent="0.3">
      <c r="A74" s="212" t="b">
        <v>1</v>
      </c>
      <c r="B74" s="213" t="s">
        <v>108</v>
      </c>
      <c r="C74" s="207">
        <v>5040101</v>
      </c>
      <c r="D74" s="207">
        <v>3031</v>
      </c>
      <c r="E74" s="212" t="s">
        <v>35</v>
      </c>
      <c r="F74" s="212">
        <v>0</v>
      </c>
      <c r="G74" s="212">
        <v>1</v>
      </c>
      <c r="H74" s="212">
        <v>160001001</v>
      </c>
      <c r="I74" s="212">
        <v>2150</v>
      </c>
      <c r="J74" s="212">
        <v>2257</v>
      </c>
      <c r="K74" s="212">
        <v>100</v>
      </c>
      <c r="L74" s="212" t="s">
        <v>109</v>
      </c>
      <c r="M74" s="212" t="s">
        <v>37</v>
      </c>
    </row>
    <row r="75" spans="1:13" ht="16.5" customHeight="1" x14ac:dyDescent="0.3">
      <c r="A75" s="212" t="b">
        <v>1</v>
      </c>
      <c r="B75" s="213" t="s">
        <v>110</v>
      </c>
      <c r="C75" s="212">
        <v>5040102</v>
      </c>
      <c r="D75" s="212">
        <v>3032</v>
      </c>
      <c r="E75" s="212" t="s">
        <v>35</v>
      </c>
      <c r="F75" s="212">
        <v>0</v>
      </c>
      <c r="G75" s="212">
        <v>2</v>
      </c>
      <c r="H75" s="212">
        <v>160001001</v>
      </c>
      <c r="I75" s="212">
        <v>4300</v>
      </c>
      <c r="J75" s="212">
        <v>4515</v>
      </c>
      <c r="K75" s="212">
        <v>100</v>
      </c>
      <c r="L75" s="212" t="s">
        <v>109</v>
      </c>
      <c r="M75" s="212" t="s">
        <v>37</v>
      </c>
    </row>
    <row r="76" spans="1:13" ht="16.5" customHeight="1" x14ac:dyDescent="0.3">
      <c r="A76" s="212" t="b">
        <v>1</v>
      </c>
      <c r="B76" s="213" t="s">
        <v>111</v>
      </c>
      <c r="C76" s="212">
        <v>5040103</v>
      </c>
      <c r="D76" s="212">
        <v>3033</v>
      </c>
      <c r="E76" s="212" t="s">
        <v>35</v>
      </c>
      <c r="F76" s="212">
        <v>0</v>
      </c>
      <c r="G76" s="212">
        <v>3</v>
      </c>
      <c r="H76" s="212">
        <v>160001001</v>
      </c>
      <c r="I76" s="212">
        <v>8600</v>
      </c>
      <c r="J76" s="212">
        <v>9030</v>
      </c>
      <c r="K76" s="212">
        <v>100</v>
      </c>
      <c r="L76" s="212" t="s">
        <v>109</v>
      </c>
      <c r="M76" s="212" t="s">
        <v>37</v>
      </c>
    </row>
    <row r="77" spans="1:13" ht="16.5" customHeight="1" x14ac:dyDescent="0.3">
      <c r="A77" s="212" t="b">
        <v>1</v>
      </c>
      <c r="B77" s="213" t="s">
        <v>112</v>
      </c>
      <c r="C77" s="212">
        <v>5040104</v>
      </c>
      <c r="D77" s="212">
        <v>3034</v>
      </c>
      <c r="E77" s="212" t="s">
        <v>35</v>
      </c>
      <c r="F77" s="212">
        <v>0</v>
      </c>
      <c r="G77" s="212">
        <v>4</v>
      </c>
      <c r="H77" s="212">
        <v>160001001</v>
      </c>
      <c r="I77" s="212">
        <v>17200</v>
      </c>
      <c r="J77" s="212">
        <v>18060</v>
      </c>
      <c r="K77" s="212">
        <v>100</v>
      </c>
      <c r="L77" s="212" t="s">
        <v>109</v>
      </c>
      <c r="M77" s="212" t="s">
        <v>37</v>
      </c>
    </row>
    <row r="78" spans="1:13" ht="16.5" customHeight="1" x14ac:dyDescent="0.3">
      <c r="A78" s="212" t="b">
        <v>1</v>
      </c>
      <c r="B78" s="213" t="s">
        <v>113</v>
      </c>
      <c r="C78" s="212">
        <v>5040105</v>
      </c>
      <c r="D78" s="212">
        <v>3035</v>
      </c>
      <c r="E78" s="212" t="s">
        <v>35</v>
      </c>
      <c r="F78" s="212">
        <v>0</v>
      </c>
      <c r="G78" s="212">
        <v>5</v>
      </c>
      <c r="H78" s="212">
        <v>160001001</v>
      </c>
      <c r="I78" s="212">
        <v>34400</v>
      </c>
      <c r="J78" s="212">
        <v>36120</v>
      </c>
      <c r="K78" s="212">
        <v>100</v>
      </c>
      <c r="L78" s="212" t="s">
        <v>109</v>
      </c>
      <c r="M78" s="212" t="s">
        <v>37</v>
      </c>
    </row>
    <row r="79" spans="1:13" ht="16.5" customHeight="1" x14ac:dyDescent="0.3">
      <c r="A79" s="212" t="b">
        <v>1</v>
      </c>
      <c r="B79" s="213" t="s">
        <v>114</v>
      </c>
      <c r="C79" s="212">
        <v>5040106</v>
      </c>
      <c r="D79" s="212">
        <v>3036</v>
      </c>
      <c r="E79" s="212" t="s">
        <v>35</v>
      </c>
      <c r="F79" s="212">
        <v>0</v>
      </c>
      <c r="G79" s="212">
        <v>6</v>
      </c>
      <c r="H79" s="212">
        <v>160001001</v>
      </c>
      <c r="I79" s="212">
        <v>68800</v>
      </c>
      <c r="J79" s="212">
        <v>72240</v>
      </c>
      <c r="K79" s="212">
        <v>100</v>
      </c>
      <c r="L79" s="212" t="s">
        <v>109</v>
      </c>
      <c r="M79" s="212" t="s">
        <v>37</v>
      </c>
    </row>
    <row r="80" spans="1:13" ht="16.5" customHeight="1" x14ac:dyDescent="0.3">
      <c r="A80" s="205" t="b">
        <v>1</v>
      </c>
      <c r="B80" s="206" t="s">
        <v>83</v>
      </c>
      <c r="C80" s="207">
        <v>5050101</v>
      </c>
      <c r="D80" s="207">
        <v>3041</v>
      </c>
      <c r="E80" s="205" t="s">
        <v>35</v>
      </c>
      <c r="F80" s="205">
        <v>0</v>
      </c>
      <c r="G80" s="205">
        <v>1</v>
      </c>
      <c r="H80" s="205">
        <v>160000602</v>
      </c>
      <c r="I80" s="205">
        <v>1</v>
      </c>
      <c r="J80" s="205">
        <v>1</v>
      </c>
      <c r="K80" s="205">
        <v>100</v>
      </c>
      <c r="L80" s="207" t="s">
        <v>85</v>
      </c>
      <c r="M80" s="205" t="s">
        <v>37</v>
      </c>
    </row>
    <row r="81" spans="1:13" ht="16.5" customHeight="1" x14ac:dyDescent="0.3">
      <c r="A81" s="205" t="b">
        <v>1</v>
      </c>
      <c r="B81" s="206" t="s">
        <v>86</v>
      </c>
      <c r="C81" s="205">
        <f>C80+1</f>
        <v>5050102</v>
      </c>
      <c r="D81" s="205">
        <v>3042</v>
      </c>
      <c r="E81" s="205" t="s">
        <v>35</v>
      </c>
      <c r="F81" s="205">
        <v>0</v>
      </c>
      <c r="G81" s="205">
        <v>2</v>
      </c>
      <c r="H81" s="205">
        <v>160000602</v>
      </c>
      <c r="I81" s="205">
        <v>2</v>
      </c>
      <c r="J81" s="205">
        <v>2</v>
      </c>
      <c r="K81" s="205">
        <v>100</v>
      </c>
      <c r="L81" s="207" t="s">
        <v>85</v>
      </c>
      <c r="M81" s="205" t="s">
        <v>37</v>
      </c>
    </row>
    <row r="82" spans="1:13" ht="16.5" customHeight="1" x14ac:dyDescent="0.3">
      <c r="A82" s="205" t="b">
        <v>1</v>
      </c>
      <c r="B82" s="206" t="s">
        <v>87</v>
      </c>
      <c r="C82" s="205">
        <f t="shared" ref="C82:C85" si="0">C81+1</f>
        <v>5050103</v>
      </c>
      <c r="D82" s="205">
        <v>3043</v>
      </c>
      <c r="E82" s="205" t="s">
        <v>35</v>
      </c>
      <c r="F82" s="205">
        <v>0</v>
      </c>
      <c r="G82" s="205">
        <v>3</v>
      </c>
      <c r="H82" s="205">
        <v>160000602</v>
      </c>
      <c r="I82" s="205">
        <v>3</v>
      </c>
      <c r="J82" s="205">
        <v>3</v>
      </c>
      <c r="K82" s="205">
        <v>100</v>
      </c>
      <c r="L82" s="207" t="s">
        <v>85</v>
      </c>
      <c r="M82" s="205" t="s">
        <v>37</v>
      </c>
    </row>
    <row r="83" spans="1:13" ht="16.5" customHeight="1" x14ac:dyDescent="0.3">
      <c r="A83" s="205" t="b">
        <v>1</v>
      </c>
      <c r="B83" s="206" t="s">
        <v>88</v>
      </c>
      <c r="C83" s="205">
        <f t="shared" si="0"/>
        <v>5050104</v>
      </c>
      <c r="D83" s="205">
        <v>3044</v>
      </c>
      <c r="E83" s="205" t="s">
        <v>35</v>
      </c>
      <c r="F83" s="205">
        <v>0</v>
      </c>
      <c r="G83" s="205">
        <v>4</v>
      </c>
      <c r="H83" s="205">
        <v>160000602</v>
      </c>
      <c r="I83" s="205">
        <v>4</v>
      </c>
      <c r="J83" s="205">
        <v>4</v>
      </c>
      <c r="K83" s="205">
        <v>100</v>
      </c>
      <c r="L83" s="207" t="s">
        <v>85</v>
      </c>
      <c r="M83" s="205" t="s">
        <v>37</v>
      </c>
    </row>
    <row r="84" spans="1:13" ht="16.5" customHeight="1" x14ac:dyDescent="0.3">
      <c r="A84" s="205" t="b">
        <v>1</v>
      </c>
      <c r="B84" s="206" t="s">
        <v>89</v>
      </c>
      <c r="C84" s="205">
        <f t="shared" si="0"/>
        <v>5050105</v>
      </c>
      <c r="D84" s="205">
        <v>3045</v>
      </c>
      <c r="E84" s="205" t="s">
        <v>35</v>
      </c>
      <c r="F84" s="205">
        <v>0</v>
      </c>
      <c r="G84" s="205">
        <v>5</v>
      </c>
      <c r="H84" s="205">
        <v>160000602</v>
      </c>
      <c r="I84" s="205">
        <v>5</v>
      </c>
      <c r="J84" s="205">
        <v>5</v>
      </c>
      <c r="K84" s="205">
        <v>100</v>
      </c>
      <c r="L84" s="207" t="s">
        <v>85</v>
      </c>
      <c r="M84" s="205" t="s">
        <v>37</v>
      </c>
    </row>
    <row r="85" spans="1:13" ht="16.5" customHeight="1" x14ac:dyDescent="0.3">
      <c r="A85" s="205" t="b">
        <v>1</v>
      </c>
      <c r="B85" s="206" t="s">
        <v>90</v>
      </c>
      <c r="C85" s="205">
        <f t="shared" si="0"/>
        <v>5050106</v>
      </c>
      <c r="D85" s="205">
        <v>3046</v>
      </c>
      <c r="E85" s="205" t="s">
        <v>35</v>
      </c>
      <c r="F85" s="205">
        <v>0</v>
      </c>
      <c r="G85" s="205">
        <v>6</v>
      </c>
      <c r="H85" s="205">
        <v>160000602</v>
      </c>
      <c r="I85" s="205">
        <v>6</v>
      </c>
      <c r="J85" s="205">
        <v>6</v>
      </c>
      <c r="K85" s="205">
        <v>100</v>
      </c>
      <c r="L85" s="207" t="s">
        <v>85</v>
      </c>
      <c r="M85" s="205" t="s">
        <v>37</v>
      </c>
    </row>
    <row r="86" spans="1:13" ht="16.5" customHeight="1" x14ac:dyDescent="0.3">
      <c r="A86" s="208" t="b">
        <v>1</v>
      </c>
      <c r="B86" s="209" t="s">
        <v>91</v>
      </c>
      <c r="C86" s="207">
        <v>5060101</v>
      </c>
      <c r="D86" s="207">
        <v>3051</v>
      </c>
      <c r="E86" s="208" t="s">
        <v>35</v>
      </c>
      <c r="F86" s="208">
        <v>0</v>
      </c>
      <c r="G86" s="207">
        <v>1</v>
      </c>
      <c r="H86" s="208">
        <v>160000101</v>
      </c>
      <c r="I86" s="208">
        <v>2</v>
      </c>
      <c r="J86" s="208">
        <v>3</v>
      </c>
      <c r="K86" s="208">
        <v>25</v>
      </c>
      <c r="L86" s="208" t="s">
        <v>92</v>
      </c>
      <c r="M86" s="208" t="s">
        <v>674</v>
      </c>
    </row>
    <row r="87" spans="1:13" ht="16.5" customHeight="1" x14ac:dyDescent="0.3">
      <c r="A87" s="208" t="b">
        <v>1</v>
      </c>
      <c r="B87" s="209" t="s">
        <v>91</v>
      </c>
      <c r="C87" s="208">
        <f>C86+1</f>
        <v>5060102</v>
      </c>
      <c r="D87" s="208">
        <f>D86</f>
        <v>3051</v>
      </c>
      <c r="E87" s="208" t="s">
        <v>35</v>
      </c>
      <c r="F87" s="208">
        <v>0</v>
      </c>
      <c r="G87" s="208">
        <v>1</v>
      </c>
      <c r="H87" s="208">
        <v>160000201</v>
      </c>
      <c r="I87" s="208">
        <v>2</v>
      </c>
      <c r="J87" s="208">
        <v>3</v>
      </c>
      <c r="K87" s="208">
        <v>25</v>
      </c>
      <c r="L87" s="208" t="s">
        <v>93</v>
      </c>
      <c r="M87" s="208" t="s">
        <v>674</v>
      </c>
    </row>
    <row r="88" spans="1:13" ht="16.5" customHeight="1" x14ac:dyDescent="0.3">
      <c r="A88" s="208" t="b">
        <v>1</v>
      </c>
      <c r="B88" s="209" t="s">
        <v>91</v>
      </c>
      <c r="C88" s="208">
        <f t="shared" ref="C88:C89" si="1">C87+1</f>
        <v>5060103</v>
      </c>
      <c r="D88" s="208">
        <f t="shared" ref="D88:D89" si="2">D87</f>
        <v>3051</v>
      </c>
      <c r="E88" s="208" t="s">
        <v>35</v>
      </c>
      <c r="F88" s="208">
        <v>0</v>
      </c>
      <c r="G88" s="208">
        <v>1</v>
      </c>
      <c r="H88" s="208">
        <v>160000301</v>
      </c>
      <c r="I88" s="208">
        <v>2</v>
      </c>
      <c r="J88" s="208">
        <v>3</v>
      </c>
      <c r="K88" s="208">
        <v>25</v>
      </c>
      <c r="L88" s="208" t="s">
        <v>94</v>
      </c>
      <c r="M88" s="208" t="s">
        <v>674</v>
      </c>
    </row>
    <row r="89" spans="1:13" ht="16.5" customHeight="1" x14ac:dyDescent="0.3">
      <c r="A89" s="208" t="b">
        <v>1</v>
      </c>
      <c r="B89" s="209" t="s">
        <v>91</v>
      </c>
      <c r="C89" s="208">
        <f t="shared" si="1"/>
        <v>5060104</v>
      </c>
      <c r="D89" s="208">
        <f t="shared" si="2"/>
        <v>3051</v>
      </c>
      <c r="E89" s="208" t="s">
        <v>35</v>
      </c>
      <c r="F89" s="208">
        <v>0</v>
      </c>
      <c r="G89" s="208">
        <v>1</v>
      </c>
      <c r="H89" s="208">
        <v>160000401</v>
      </c>
      <c r="I89" s="208">
        <v>2</v>
      </c>
      <c r="J89" s="208">
        <v>3</v>
      </c>
      <c r="K89" s="208">
        <v>25</v>
      </c>
      <c r="L89" s="208" t="s">
        <v>95</v>
      </c>
      <c r="M89" s="208" t="s">
        <v>674</v>
      </c>
    </row>
    <row r="90" spans="1:13" ht="16.5" customHeight="1" x14ac:dyDescent="0.3">
      <c r="A90" s="210" t="b">
        <v>1</v>
      </c>
      <c r="B90" s="211" t="s">
        <v>96</v>
      </c>
      <c r="C90" s="207">
        <f>C86+100</f>
        <v>5060201</v>
      </c>
      <c r="D90" s="207">
        <f>D86+1</f>
        <v>3052</v>
      </c>
      <c r="E90" s="210" t="s">
        <v>35</v>
      </c>
      <c r="F90" s="210">
        <v>0</v>
      </c>
      <c r="G90" s="207">
        <v>2</v>
      </c>
      <c r="H90" s="210">
        <v>160000101</v>
      </c>
      <c r="I90" s="210">
        <v>2</v>
      </c>
      <c r="J90" s="210">
        <v>3</v>
      </c>
      <c r="K90" s="210">
        <v>18</v>
      </c>
      <c r="L90" s="210" t="s">
        <v>92</v>
      </c>
      <c r="M90" s="210" t="s">
        <v>674</v>
      </c>
    </row>
    <row r="91" spans="1:13" ht="16.5" customHeight="1" x14ac:dyDescent="0.3">
      <c r="A91" s="210" t="b">
        <v>1</v>
      </c>
      <c r="B91" s="211" t="s">
        <v>96</v>
      </c>
      <c r="C91" s="210">
        <f>C90+1</f>
        <v>5060202</v>
      </c>
      <c r="D91" s="210">
        <f>D90</f>
        <v>3052</v>
      </c>
      <c r="E91" s="210" t="s">
        <v>35</v>
      </c>
      <c r="F91" s="210">
        <v>0</v>
      </c>
      <c r="G91" s="210">
        <v>2</v>
      </c>
      <c r="H91" s="210">
        <v>160000102</v>
      </c>
      <c r="I91" s="210">
        <v>2</v>
      </c>
      <c r="J91" s="210">
        <v>2</v>
      </c>
      <c r="K91" s="210">
        <v>7</v>
      </c>
      <c r="L91" s="210" t="s">
        <v>92</v>
      </c>
      <c r="M91" s="210" t="s">
        <v>53</v>
      </c>
    </row>
    <row r="92" spans="1:13" ht="16.5" customHeight="1" x14ac:dyDescent="0.3">
      <c r="A92" s="210" t="b">
        <v>1</v>
      </c>
      <c r="B92" s="211" t="s">
        <v>96</v>
      </c>
      <c r="C92" s="210">
        <f t="shared" ref="C92:C97" si="3">C91+1</f>
        <v>5060203</v>
      </c>
      <c r="D92" s="210">
        <f t="shared" ref="D92:D97" si="4">D91</f>
        <v>3052</v>
      </c>
      <c r="E92" s="210" t="s">
        <v>35</v>
      </c>
      <c r="F92" s="210">
        <v>0</v>
      </c>
      <c r="G92" s="210">
        <v>2</v>
      </c>
      <c r="H92" s="210">
        <v>160000201</v>
      </c>
      <c r="I92" s="210">
        <v>2</v>
      </c>
      <c r="J92" s="210">
        <v>3</v>
      </c>
      <c r="K92" s="210">
        <v>18</v>
      </c>
      <c r="L92" s="210" t="s">
        <v>93</v>
      </c>
      <c r="M92" s="210" t="s">
        <v>674</v>
      </c>
    </row>
    <row r="93" spans="1:13" ht="16.5" customHeight="1" x14ac:dyDescent="0.3">
      <c r="A93" s="210" t="b">
        <v>1</v>
      </c>
      <c r="B93" s="211" t="s">
        <v>96</v>
      </c>
      <c r="C93" s="210">
        <f t="shared" si="3"/>
        <v>5060204</v>
      </c>
      <c r="D93" s="210">
        <f t="shared" si="4"/>
        <v>3052</v>
      </c>
      <c r="E93" s="210" t="s">
        <v>35</v>
      </c>
      <c r="F93" s="210">
        <v>0</v>
      </c>
      <c r="G93" s="210">
        <v>2</v>
      </c>
      <c r="H93" s="210">
        <v>160000202</v>
      </c>
      <c r="I93" s="210">
        <v>2</v>
      </c>
      <c r="J93" s="210">
        <v>2</v>
      </c>
      <c r="K93" s="210">
        <v>7</v>
      </c>
      <c r="L93" s="210" t="s">
        <v>93</v>
      </c>
      <c r="M93" s="210" t="s">
        <v>53</v>
      </c>
    </row>
    <row r="94" spans="1:13" ht="16.5" customHeight="1" x14ac:dyDescent="0.3">
      <c r="A94" s="210" t="b">
        <v>1</v>
      </c>
      <c r="B94" s="211" t="s">
        <v>96</v>
      </c>
      <c r="C94" s="210">
        <f t="shared" si="3"/>
        <v>5060205</v>
      </c>
      <c r="D94" s="210">
        <f t="shared" si="4"/>
        <v>3052</v>
      </c>
      <c r="E94" s="210" t="s">
        <v>35</v>
      </c>
      <c r="F94" s="210">
        <v>0</v>
      </c>
      <c r="G94" s="210">
        <v>2</v>
      </c>
      <c r="H94" s="210">
        <v>160000301</v>
      </c>
      <c r="I94" s="210">
        <v>2</v>
      </c>
      <c r="J94" s="210">
        <v>3</v>
      </c>
      <c r="K94" s="210">
        <v>18</v>
      </c>
      <c r="L94" s="210" t="s">
        <v>94</v>
      </c>
      <c r="M94" s="210" t="s">
        <v>674</v>
      </c>
    </row>
    <row r="95" spans="1:13" ht="16.5" customHeight="1" x14ac:dyDescent="0.3">
      <c r="A95" s="210" t="b">
        <v>1</v>
      </c>
      <c r="B95" s="211" t="s">
        <v>96</v>
      </c>
      <c r="C95" s="210">
        <f t="shared" si="3"/>
        <v>5060206</v>
      </c>
      <c r="D95" s="210">
        <f t="shared" si="4"/>
        <v>3052</v>
      </c>
      <c r="E95" s="210" t="s">
        <v>35</v>
      </c>
      <c r="F95" s="210">
        <v>0</v>
      </c>
      <c r="G95" s="210">
        <v>2</v>
      </c>
      <c r="H95" s="210">
        <v>160000302</v>
      </c>
      <c r="I95" s="210">
        <v>2</v>
      </c>
      <c r="J95" s="210">
        <v>2</v>
      </c>
      <c r="K95" s="210">
        <v>7</v>
      </c>
      <c r="L95" s="210" t="s">
        <v>94</v>
      </c>
      <c r="M95" s="210" t="s">
        <v>53</v>
      </c>
    </row>
    <row r="96" spans="1:13" ht="16.5" customHeight="1" x14ac:dyDescent="0.3">
      <c r="A96" s="210" t="b">
        <v>1</v>
      </c>
      <c r="B96" s="211" t="s">
        <v>96</v>
      </c>
      <c r="C96" s="210">
        <f t="shared" si="3"/>
        <v>5060207</v>
      </c>
      <c r="D96" s="210">
        <f t="shared" si="4"/>
        <v>3052</v>
      </c>
      <c r="E96" s="210" t="s">
        <v>35</v>
      </c>
      <c r="F96" s="210">
        <v>0</v>
      </c>
      <c r="G96" s="210">
        <v>2</v>
      </c>
      <c r="H96" s="210">
        <v>160000401</v>
      </c>
      <c r="I96" s="210">
        <v>2</v>
      </c>
      <c r="J96" s="210">
        <v>3</v>
      </c>
      <c r="K96" s="210">
        <v>18</v>
      </c>
      <c r="L96" s="210" t="s">
        <v>95</v>
      </c>
      <c r="M96" s="210" t="s">
        <v>674</v>
      </c>
    </row>
    <row r="97" spans="1:13" ht="16.5" customHeight="1" x14ac:dyDescent="0.3">
      <c r="A97" s="210" t="b">
        <v>1</v>
      </c>
      <c r="B97" s="211" t="s">
        <v>96</v>
      </c>
      <c r="C97" s="210">
        <f t="shared" si="3"/>
        <v>5060208</v>
      </c>
      <c r="D97" s="210">
        <f t="shared" si="4"/>
        <v>3052</v>
      </c>
      <c r="E97" s="210" t="s">
        <v>35</v>
      </c>
      <c r="F97" s="210">
        <v>0</v>
      </c>
      <c r="G97" s="210">
        <v>2</v>
      </c>
      <c r="H97" s="210">
        <v>160000402</v>
      </c>
      <c r="I97" s="210">
        <v>2</v>
      </c>
      <c r="J97" s="210">
        <v>2</v>
      </c>
      <c r="K97" s="210">
        <v>7</v>
      </c>
      <c r="L97" s="210" t="s">
        <v>95</v>
      </c>
      <c r="M97" s="210" t="s">
        <v>53</v>
      </c>
    </row>
    <row r="98" spans="1:13" ht="16.5" customHeight="1" x14ac:dyDescent="0.3">
      <c r="A98" s="208" t="b">
        <v>1</v>
      </c>
      <c r="B98" s="209" t="s">
        <v>97</v>
      </c>
      <c r="C98" s="207">
        <f>C90+100</f>
        <v>5060301</v>
      </c>
      <c r="D98" s="207">
        <f>D90+1</f>
        <v>3053</v>
      </c>
      <c r="E98" s="208" t="s">
        <v>35</v>
      </c>
      <c r="F98" s="208">
        <v>0</v>
      </c>
      <c r="G98" s="207">
        <v>3</v>
      </c>
      <c r="H98" s="208">
        <v>160000102</v>
      </c>
      <c r="I98" s="208">
        <v>2</v>
      </c>
      <c r="J98" s="208">
        <v>3</v>
      </c>
      <c r="K98" s="208">
        <v>10</v>
      </c>
      <c r="L98" s="208" t="s">
        <v>92</v>
      </c>
      <c r="M98" s="208" t="s">
        <v>53</v>
      </c>
    </row>
    <row r="99" spans="1:13" ht="16.5" customHeight="1" x14ac:dyDescent="0.3">
      <c r="A99" s="208" t="b">
        <v>1</v>
      </c>
      <c r="B99" s="209" t="s">
        <v>97</v>
      </c>
      <c r="C99" s="208">
        <f t="shared" ref="C99:C105" si="5">C98+1</f>
        <v>5060302</v>
      </c>
      <c r="D99" s="208">
        <f t="shared" ref="D99:D105" si="6">D98</f>
        <v>3053</v>
      </c>
      <c r="E99" s="208" t="s">
        <v>35</v>
      </c>
      <c r="F99" s="208">
        <v>0</v>
      </c>
      <c r="G99" s="208">
        <v>3</v>
      </c>
      <c r="H99" s="208">
        <v>160000103</v>
      </c>
      <c r="I99" s="208">
        <v>2</v>
      </c>
      <c r="J99" s="208">
        <v>3</v>
      </c>
      <c r="K99" s="208">
        <v>15</v>
      </c>
      <c r="L99" s="208" t="s">
        <v>92</v>
      </c>
      <c r="M99" s="208" t="s">
        <v>679</v>
      </c>
    </row>
    <row r="100" spans="1:13" ht="16.5" customHeight="1" x14ac:dyDescent="0.3">
      <c r="A100" s="208" t="b">
        <v>1</v>
      </c>
      <c r="B100" s="209" t="s">
        <v>97</v>
      </c>
      <c r="C100" s="208">
        <f t="shared" si="5"/>
        <v>5060303</v>
      </c>
      <c r="D100" s="208">
        <f t="shared" si="6"/>
        <v>3053</v>
      </c>
      <c r="E100" s="208" t="s">
        <v>35</v>
      </c>
      <c r="F100" s="208">
        <v>0</v>
      </c>
      <c r="G100" s="208">
        <v>3</v>
      </c>
      <c r="H100" s="208">
        <v>160000202</v>
      </c>
      <c r="I100" s="208">
        <v>2</v>
      </c>
      <c r="J100" s="208">
        <v>3</v>
      </c>
      <c r="K100" s="208">
        <v>10</v>
      </c>
      <c r="L100" s="208" t="s">
        <v>93</v>
      </c>
      <c r="M100" s="208" t="s">
        <v>53</v>
      </c>
    </row>
    <row r="101" spans="1:13" ht="16.5" customHeight="1" x14ac:dyDescent="0.3">
      <c r="A101" s="208" t="b">
        <v>1</v>
      </c>
      <c r="B101" s="209" t="s">
        <v>97</v>
      </c>
      <c r="C101" s="208">
        <f t="shared" si="5"/>
        <v>5060304</v>
      </c>
      <c r="D101" s="208">
        <f t="shared" si="6"/>
        <v>3053</v>
      </c>
      <c r="E101" s="208" t="s">
        <v>35</v>
      </c>
      <c r="F101" s="208">
        <v>0</v>
      </c>
      <c r="G101" s="208">
        <v>3</v>
      </c>
      <c r="H101" s="208">
        <v>160000203</v>
      </c>
      <c r="I101" s="208">
        <v>2</v>
      </c>
      <c r="J101" s="208">
        <v>3</v>
      </c>
      <c r="K101" s="208">
        <v>15</v>
      </c>
      <c r="L101" s="208" t="s">
        <v>93</v>
      </c>
      <c r="M101" s="208" t="s">
        <v>60</v>
      </c>
    </row>
    <row r="102" spans="1:13" ht="16.5" customHeight="1" x14ac:dyDescent="0.3">
      <c r="A102" s="208" t="b">
        <v>1</v>
      </c>
      <c r="B102" s="209" t="s">
        <v>97</v>
      </c>
      <c r="C102" s="208">
        <f t="shared" si="5"/>
        <v>5060305</v>
      </c>
      <c r="D102" s="208">
        <f t="shared" si="6"/>
        <v>3053</v>
      </c>
      <c r="E102" s="208" t="s">
        <v>35</v>
      </c>
      <c r="F102" s="208">
        <v>0</v>
      </c>
      <c r="G102" s="208">
        <v>3</v>
      </c>
      <c r="H102" s="208">
        <v>160000302</v>
      </c>
      <c r="I102" s="208">
        <v>2</v>
      </c>
      <c r="J102" s="208">
        <v>3</v>
      </c>
      <c r="K102" s="208">
        <v>10</v>
      </c>
      <c r="L102" s="208" t="s">
        <v>94</v>
      </c>
      <c r="M102" s="208" t="s">
        <v>53</v>
      </c>
    </row>
    <row r="103" spans="1:13" ht="16.5" customHeight="1" x14ac:dyDescent="0.3">
      <c r="A103" s="208" t="b">
        <v>1</v>
      </c>
      <c r="B103" s="209" t="s">
        <v>97</v>
      </c>
      <c r="C103" s="208">
        <f t="shared" si="5"/>
        <v>5060306</v>
      </c>
      <c r="D103" s="208">
        <f t="shared" si="6"/>
        <v>3053</v>
      </c>
      <c r="E103" s="208" t="s">
        <v>35</v>
      </c>
      <c r="F103" s="208">
        <v>0</v>
      </c>
      <c r="G103" s="208">
        <v>3</v>
      </c>
      <c r="H103" s="208">
        <v>160000303</v>
      </c>
      <c r="I103" s="208">
        <v>2</v>
      </c>
      <c r="J103" s="208">
        <v>3</v>
      </c>
      <c r="K103" s="208">
        <v>15</v>
      </c>
      <c r="L103" s="208" t="s">
        <v>94</v>
      </c>
      <c r="M103" s="208" t="s">
        <v>60</v>
      </c>
    </row>
    <row r="104" spans="1:13" ht="16.5" customHeight="1" x14ac:dyDescent="0.3">
      <c r="A104" s="208" t="b">
        <v>1</v>
      </c>
      <c r="B104" s="209" t="s">
        <v>97</v>
      </c>
      <c r="C104" s="208">
        <f t="shared" si="5"/>
        <v>5060307</v>
      </c>
      <c r="D104" s="208">
        <f t="shared" si="6"/>
        <v>3053</v>
      </c>
      <c r="E104" s="208" t="s">
        <v>35</v>
      </c>
      <c r="F104" s="208">
        <v>0</v>
      </c>
      <c r="G104" s="208">
        <v>3</v>
      </c>
      <c r="H104" s="208">
        <v>160000402</v>
      </c>
      <c r="I104" s="208">
        <v>2</v>
      </c>
      <c r="J104" s="208">
        <v>3</v>
      </c>
      <c r="K104" s="208">
        <v>10</v>
      </c>
      <c r="L104" s="208" t="s">
        <v>95</v>
      </c>
      <c r="M104" s="208" t="s">
        <v>53</v>
      </c>
    </row>
    <row r="105" spans="1:13" ht="16.5" customHeight="1" x14ac:dyDescent="0.3">
      <c r="A105" s="208" t="b">
        <v>1</v>
      </c>
      <c r="B105" s="209" t="s">
        <v>97</v>
      </c>
      <c r="C105" s="208">
        <f t="shared" si="5"/>
        <v>5060308</v>
      </c>
      <c r="D105" s="208">
        <f t="shared" si="6"/>
        <v>3053</v>
      </c>
      <c r="E105" s="208" t="s">
        <v>35</v>
      </c>
      <c r="F105" s="208">
        <v>0</v>
      </c>
      <c r="G105" s="208">
        <v>3</v>
      </c>
      <c r="H105" s="208">
        <v>160000403</v>
      </c>
      <c r="I105" s="208">
        <v>2</v>
      </c>
      <c r="J105" s="208">
        <v>3</v>
      </c>
      <c r="K105" s="208">
        <v>15</v>
      </c>
      <c r="L105" s="208" t="s">
        <v>95</v>
      </c>
      <c r="M105" s="208" t="s">
        <v>60</v>
      </c>
    </row>
    <row r="106" spans="1:13" ht="16.5" customHeight="1" x14ac:dyDescent="0.3">
      <c r="A106" s="210" t="b">
        <v>1</v>
      </c>
      <c r="B106" s="211" t="s">
        <v>98</v>
      </c>
      <c r="C106" s="207">
        <f>C98+100</f>
        <v>5060401</v>
      </c>
      <c r="D106" s="207">
        <f>D98+1</f>
        <v>3054</v>
      </c>
      <c r="E106" s="210" t="s">
        <v>35</v>
      </c>
      <c r="F106" s="210">
        <v>0</v>
      </c>
      <c r="G106" s="207">
        <v>4</v>
      </c>
      <c r="H106" s="210">
        <v>160000102</v>
      </c>
      <c r="I106" s="210">
        <v>3</v>
      </c>
      <c r="J106" s="210">
        <v>4</v>
      </c>
      <c r="K106" s="210">
        <v>8</v>
      </c>
      <c r="L106" s="210" t="s">
        <v>92</v>
      </c>
      <c r="M106" s="210" t="s">
        <v>53</v>
      </c>
    </row>
    <row r="107" spans="1:13" ht="16.5" customHeight="1" x14ac:dyDescent="0.3">
      <c r="A107" s="210" t="b">
        <v>1</v>
      </c>
      <c r="B107" s="211" t="s">
        <v>98</v>
      </c>
      <c r="C107" s="210">
        <f t="shared" ref="C107:C117" si="7">C106+1</f>
        <v>5060402</v>
      </c>
      <c r="D107" s="210">
        <f t="shared" ref="D107:D117" si="8">D106</f>
        <v>3054</v>
      </c>
      <c r="E107" s="210" t="s">
        <v>35</v>
      </c>
      <c r="F107" s="210">
        <v>0</v>
      </c>
      <c r="G107" s="210">
        <v>4</v>
      </c>
      <c r="H107" s="210">
        <v>160000103</v>
      </c>
      <c r="I107" s="210">
        <v>3</v>
      </c>
      <c r="J107" s="210">
        <v>4</v>
      </c>
      <c r="K107" s="210">
        <v>13</v>
      </c>
      <c r="L107" s="210" t="s">
        <v>92</v>
      </c>
      <c r="M107" s="210" t="s">
        <v>60</v>
      </c>
    </row>
    <row r="108" spans="1:13" ht="16.5" customHeight="1" x14ac:dyDescent="0.3">
      <c r="A108" s="210" t="b">
        <v>1</v>
      </c>
      <c r="B108" s="211" t="s">
        <v>98</v>
      </c>
      <c r="C108" s="210">
        <f t="shared" si="7"/>
        <v>5060403</v>
      </c>
      <c r="D108" s="210">
        <f t="shared" si="8"/>
        <v>3054</v>
      </c>
      <c r="E108" s="210" t="s">
        <v>35</v>
      </c>
      <c r="F108" s="210">
        <v>0</v>
      </c>
      <c r="G108" s="210">
        <v>4</v>
      </c>
      <c r="H108" s="210">
        <v>160000104</v>
      </c>
      <c r="I108" s="210">
        <v>3</v>
      </c>
      <c r="J108" s="210">
        <v>3</v>
      </c>
      <c r="K108" s="210">
        <v>4</v>
      </c>
      <c r="L108" s="210" t="s">
        <v>92</v>
      </c>
      <c r="M108" s="210" t="s">
        <v>675</v>
      </c>
    </row>
    <row r="109" spans="1:13" ht="16.5" customHeight="1" x14ac:dyDescent="0.3">
      <c r="A109" s="210" t="b">
        <v>1</v>
      </c>
      <c r="B109" s="211" t="s">
        <v>98</v>
      </c>
      <c r="C109" s="210">
        <f t="shared" si="7"/>
        <v>5060404</v>
      </c>
      <c r="D109" s="210">
        <f t="shared" si="8"/>
        <v>3054</v>
      </c>
      <c r="E109" s="210" t="s">
        <v>35</v>
      </c>
      <c r="F109" s="210">
        <v>0</v>
      </c>
      <c r="G109" s="210">
        <v>4</v>
      </c>
      <c r="H109" s="210">
        <v>160000202</v>
      </c>
      <c r="I109" s="210">
        <v>3</v>
      </c>
      <c r="J109" s="210">
        <v>4</v>
      </c>
      <c r="K109" s="210">
        <v>8</v>
      </c>
      <c r="L109" s="210" t="s">
        <v>93</v>
      </c>
      <c r="M109" s="210" t="s">
        <v>53</v>
      </c>
    </row>
    <row r="110" spans="1:13" ht="16.5" customHeight="1" x14ac:dyDescent="0.3">
      <c r="A110" s="210" t="b">
        <v>1</v>
      </c>
      <c r="B110" s="211" t="s">
        <v>98</v>
      </c>
      <c r="C110" s="210">
        <f t="shared" si="7"/>
        <v>5060405</v>
      </c>
      <c r="D110" s="210">
        <f t="shared" si="8"/>
        <v>3054</v>
      </c>
      <c r="E110" s="210" t="s">
        <v>35</v>
      </c>
      <c r="F110" s="210">
        <v>0</v>
      </c>
      <c r="G110" s="210">
        <v>4</v>
      </c>
      <c r="H110" s="210">
        <v>160000203</v>
      </c>
      <c r="I110" s="210">
        <v>3</v>
      </c>
      <c r="J110" s="210">
        <v>4</v>
      </c>
      <c r="K110" s="210">
        <v>13</v>
      </c>
      <c r="L110" s="210" t="s">
        <v>93</v>
      </c>
      <c r="M110" s="210" t="s">
        <v>60</v>
      </c>
    </row>
    <row r="111" spans="1:13" ht="16.5" customHeight="1" x14ac:dyDescent="0.3">
      <c r="A111" s="210" t="b">
        <v>1</v>
      </c>
      <c r="B111" s="211" t="s">
        <v>98</v>
      </c>
      <c r="C111" s="210">
        <f t="shared" si="7"/>
        <v>5060406</v>
      </c>
      <c r="D111" s="210">
        <f t="shared" si="8"/>
        <v>3054</v>
      </c>
      <c r="E111" s="210" t="s">
        <v>35</v>
      </c>
      <c r="F111" s="210">
        <v>0</v>
      </c>
      <c r="G111" s="210">
        <v>4</v>
      </c>
      <c r="H111" s="210">
        <v>160000204</v>
      </c>
      <c r="I111" s="210">
        <v>3</v>
      </c>
      <c r="J111" s="210">
        <v>3</v>
      </c>
      <c r="K111" s="210">
        <v>4</v>
      </c>
      <c r="L111" s="210" t="s">
        <v>93</v>
      </c>
      <c r="M111" s="210" t="s">
        <v>675</v>
      </c>
    </row>
    <row r="112" spans="1:13" ht="16.5" customHeight="1" x14ac:dyDescent="0.3">
      <c r="A112" s="210" t="b">
        <v>1</v>
      </c>
      <c r="B112" s="211" t="s">
        <v>98</v>
      </c>
      <c r="C112" s="210">
        <f t="shared" si="7"/>
        <v>5060407</v>
      </c>
      <c r="D112" s="210">
        <f t="shared" si="8"/>
        <v>3054</v>
      </c>
      <c r="E112" s="210" t="s">
        <v>35</v>
      </c>
      <c r="F112" s="210">
        <v>0</v>
      </c>
      <c r="G112" s="210">
        <v>4</v>
      </c>
      <c r="H112" s="210">
        <v>160000302</v>
      </c>
      <c r="I112" s="210">
        <v>3</v>
      </c>
      <c r="J112" s="210">
        <v>4</v>
      </c>
      <c r="K112" s="210">
        <v>8</v>
      </c>
      <c r="L112" s="210" t="s">
        <v>94</v>
      </c>
      <c r="M112" s="210" t="s">
        <v>53</v>
      </c>
    </row>
    <row r="113" spans="1:13" ht="16.5" customHeight="1" x14ac:dyDescent="0.3">
      <c r="A113" s="210" t="b">
        <v>1</v>
      </c>
      <c r="B113" s="211" t="s">
        <v>98</v>
      </c>
      <c r="C113" s="210">
        <f t="shared" si="7"/>
        <v>5060408</v>
      </c>
      <c r="D113" s="210">
        <f t="shared" si="8"/>
        <v>3054</v>
      </c>
      <c r="E113" s="210" t="s">
        <v>35</v>
      </c>
      <c r="F113" s="210">
        <v>0</v>
      </c>
      <c r="G113" s="210">
        <v>4</v>
      </c>
      <c r="H113" s="210">
        <v>160000303</v>
      </c>
      <c r="I113" s="210">
        <v>3</v>
      </c>
      <c r="J113" s="210">
        <v>4</v>
      </c>
      <c r="K113" s="210">
        <v>13</v>
      </c>
      <c r="L113" s="210" t="s">
        <v>94</v>
      </c>
      <c r="M113" s="210" t="s">
        <v>60</v>
      </c>
    </row>
    <row r="114" spans="1:13" ht="16.5" customHeight="1" x14ac:dyDescent="0.3">
      <c r="A114" s="210" t="b">
        <v>1</v>
      </c>
      <c r="B114" s="211" t="s">
        <v>98</v>
      </c>
      <c r="C114" s="210">
        <f t="shared" si="7"/>
        <v>5060409</v>
      </c>
      <c r="D114" s="210">
        <f t="shared" si="8"/>
        <v>3054</v>
      </c>
      <c r="E114" s="210" t="s">
        <v>35</v>
      </c>
      <c r="F114" s="210">
        <v>0</v>
      </c>
      <c r="G114" s="210">
        <v>4</v>
      </c>
      <c r="H114" s="210">
        <v>160000304</v>
      </c>
      <c r="I114" s="210">
        <v>3</v>
      </c>
      <c r="J114" s="210">
        <v>3</v>
      </c>
      <c r="K114" s="210">
        <v>4</v>
      </c>
      <c r="L114" s="210" t="s">
        <v>94</v>
      </c>
      <c r="M114" s="210" t="s">
        <v>675</v>
      </c>
    </row>
    <row r="115" spans="1:13" ht="16.5" customHeight="1" x14ac:dyDescent="0.3">
      <c r="A115" s="210" t="b">
        <v>1</v>
      </c>
      <c r="B115" s="211" t="s">
        <v>98</v>
      </c>
      <c r="C115" s="210">
        <f t="shared" si="7"/>
        <v>5060410</v>
      </c>
      <c r="D115" s="210">
        <f t="shared" si="8"/>
        <v>3054</v>
      </c>
      <c r="E115" s="210" t="s">
        <v>35</v>
      </c>
      <c r="F115" s="210">
        <v>0</v>
      </c>
      <c r="G115" s="210">
        <v>4</v>
      </c>
      <c r="H115" s="210">
        <v>160000402</v>
      </c>
      <c r="I115" s="210">
        <v>3</v>
      </c>
      <c r="J115" s="210">
        <v>4</v>
      </c>
      <c r="K115" s="210">
        <v>8</v>
      </c>
      <c r="L115" s="210" t="s">
        <v>95</v>
      </c>
      <c r="M115" s="210" t="s">
        <v>53</v>
      </c>
    </row>
    <row r="116" spans="1:13" ht="16.5" customHeight="1" x14ac:dyDescent="0.3">
      <c r="A116" s="210" t="b">
        <v>1</v>
      </c>
      <c r="B116" s="211" t="s">
        <v>98</v>
      </c>
      <c r="C116" s="210">
        <f t="shared" si="7"/>
        <v>5060411</v>
      </c>
      <c r="D116" s="210">
        <f t="shared" si="8"/>
        <v>3054</v>
      </c>
      <c r="E116" s="210" t="s">
        <v>35</v>
      </c>
      <c r="F116" s="210">
        <v>0</v>
      </c>
      <c r="G116" s="210">
        <v>4</v>
      </c>
      <c r="H116" s="210">
        <v>160000403</v>
      </c>
      <c r="I116" s="210">
        <v>3</v>
      </c>
      <c r="J116" s="210">
        <v>4</v>
      </c>
      <c r="K116" s="210">
        <v>13</v>
      </c>
      <c r="L116" s="210" t="s">
        <v>95</v>
      </c>
      <c r="M116" s="210" t="s">
        <v>60</v>
      </c>
    </row>
    <row r="117" spans="1:13" ht="16.5" customHeight="1" x14ac:dyDescent="0.3">
      <c r="A117" s="210" t="b">
        <v>1</v>
      </c>
      <c r="B117" s="211" t="s">
        <v>98</v>
      </c>
      <c r="C117" s="210">
        <f t="shared" si="7"/>
        <v>5060412</v>
      </c>
      <c r="D117" s="210">
        <f t="shared" si="8"/>
        <v>3054</v>
      </c>
      <c r="E117" s="210" t="s">
        <v>35</v>
      </c>
      <c r="F117" s="210">
        <v>0</v>
      </c>
      <c r="G117" s="210">
        <v>4</v>
      </c>
      <c r="H117" s="210">
        <v>160000404</v>
      </c>
      <c r="I117" s="210">
        <v>3</v>
      </c>
      <c r="J117" s="210">
        <v>3</v>
      </c>
      <c r="K117" s="210">
        <v>4</v>
      </c>
      <c r="L117" s="210" t="s">
        <v>95</v>
      </c>
      <c r="M117" s="210" t="s">
        <v>675</v>
      </c>
    </row>
    <row r="118" spans="1:13" ht="16.5" customHeight="1" x14ac:dyDescent="0.3">
      <c r="A118" s="208" t="b">
        <v>1</v>
      </c>
      <c r="B118" s="209" t="s">
        <v>99</v>
      </c>
      <c r="C118" s="207">
        <f>C106+100</f>
        <v>5060501</v>
      </c>
      <c r="D118" s="207">
        <f>D106+1</f>
        <v>3055</v>
      </c>
      <c r="E118" s="208" t="s">
        <v>35</v>
      </c>
      <c r="F118" s="208">
        <v>0</v>
      </c>
      <c r="G118" s="207">
        <v>5</v>
      </c>
      <c r="H118" s="208">
        <v>160000102</v>
      </c>
      <c r="I118" s="208">
        <v>3</v>
      </c>
      <c r="J118" s="208">
        <v>4</v>
      </c>
      <c r="K118" s="208">
        <v>8</v>
      </c>
      <c r="L118" s="208" t="s">
        <v>92</v>
      </c>
      <c r="M118" s="208" t="s">
        <v>53</v>
      </c>
    </row>
    <row r="119" spans="1:13" ht="16.5" customHeight="1" x14ac:dyDescent="0.3">
      <c r="A119" s="208" t="b">
        <v>1</v>
      </c>
      <c r="B119" s="209" t="s">
        <v>99</v>
      </c>
      <c r="C119" s="208">
        <f t="shared" ref="C119:C129" si="9">C118+1</f>
        <v>5060502</v>
      </c>
      <c r="D119" s="208">
        <f t="shared" ref="D119:D129" si="10">D118</f>
        <v>3055</v>
      </c>
      <c r="E119" s="208" t="s">
        <v>35</v>
      </c>
      <c r="F119" s="208">
        <v>0</v>
      </c>
      <c r="G119" s="208">
        <v>5</v>
      </c>
      <c r="H119" s="208">
        <v>160000103</v>
      </c>
      <c r="I119" s="208">
        <v>3</v>
      </c>
      <c r="J119" s="208">
        <v>4</v>
      </c>
      <c r="K119" s="208">
        <v>13</v>
      </c>
      <c r="L119" s="208" t="s">
        <v>92</v>
      </c>
      <c r="M119" s="208" t="s">
        <v>60</v>
      </c>
    </row>
    <row r="120" spans="1:13" ht="16.5" customHeight="1" x14ac:dyDescent="0.3">
      <c r="A120" s="208" t="b">
        <v>1</v>
      </c>
      <c r="B120" s="209" t="s">
        <v>99</v>
      </c>
      <c r="C120" s="208">
        <f t="shared" si="9"/>
        <v>5060503</v>
      </c>
      <c r="D120" s="208">
        <f t="shared" si="10"/>
        <v>3055</v>
      </c>
      <c r="E120" s="208" t="s">
        <v>35</v>
      </c>
      <c r="F120" s="208">
        <v>0</v>
      </c>
      <c r="G120" s="208">
        <v>5</v>
      </c>
      <c r="H120" s="208">
        <v>160000104</v>
      </c>
      <c r="I120" s="208">
        <v>3</v>
      </c>
      <c r="J120" s="208">
        <v>3</v>
      </c>
      <c r="K120" s="208">
        <v>4</v>
      </c>
      <c r="L120" s="208" t="s">
        <v>92</v>
      </c>
      <c r="M120" s="208" t="s">
        <v>675</v>
      </c>
    </row>
    <row r="121" spans="1:13" ht="16.5" customHeight="1" x14ac:dyDescent="0.3">
      <c r="A121" s="208" t="b">
        <v>1</v>
      </c>
      <c r="B121" s="209" t="s">
        <v>99</v>
      </c>
      <c r="C121" s="208">
        <f t="shared" si="9"/>
        <v>5060504</v>
      </c>
      <c r="D121" s="208">
        <f t="shared" si="10"/>
        <v>3055</v>
      </c>
      <c r="E121" s="208" t="s">
        <v>35</v>
      </c>
      <c r="F121" s="208">
        <v>0</v>
      </c>
      <c r="G121" s="208">
        <v>5</v>
      </c>
      <c r="H121" s="208">
        <v>160000202</v>
      </c>
      <c r="I121" s="208">
        <v>3</v>
      </c>
      <c r="J121" s="208">
        <v>4</v>
      </c>
      <c r="K121" s="208">
        <v>8</v>
      </c>
      <c r="L121" s="208" t="s">
        <v>93</v>
      </c>
      <c r="M121" s="208" t="s">
        <v>53</v>
      </c>
    </row>
    <row r="122" spans="1:13" ht="16.5" customHeight="1" x14ac:dyDescent="0.3">
      <c r="A122" s="208" t="b">
        <v>1</v>
      </c>
      <c r="B122" s="209" t="s">
        <v>99</v>
      </c>
      <c r="C122" s="208">
        <f t="shared" si="9"/>
        <v>5060505</v>
      </c>
      <c r="D122" s="208">
        <f t="shared" si="10"/>
        <v>3055</v>
      </c>
      <c r="E122" s="208" t="s">
        <v>35</v>
      </c>
      <c r="F122" s="208">
        <v>0</v>
      </c>
      <c r="G122" s="208">
        <v>5</v>
      </c>
      <c r="H122" s="208">
        <v>160000203</v>
      </c>
      <c r="I122" s="208">
        <v>3</v>
      </c>
      <c r="J122" s="208">
        <v>4</v>
      </c>
      <c r="K122" s="208">
        <v>13</v>
      </c>
      <c r="L122" s="208" t="s">
        <v>93</v>
      </c>
      <c r="M122" s="208" t="s">
        <v>60</v>
      </c>
    </row>
    <row r="123" spans="1:13" ht="16.5" customHeight="1" x14ac:dyDescent="0.3">
      <c r="A123" s="208" t="b">
        <v>1</v>
      </c>
      <c r="B123" s="209" t="s">
        <v>99</v>
      </c>
      <c r="C123" s="208">
        <f t="shared" si="9"/>
        <v>5060506</v>
      </c>
      <c r="D123" s="208">
        <f t="shared" si="10"/>
        <v>3055</v>
      </c>
      <c r="E123" s="208" t="s">
        <v>35</v>
      </c>
      <c r="F123" s="208">
        <v>0</v>
      </c>
      <c r="G123" s="208">
        <v>5</v>
      </c>
      <c r="H123" s="208">
        <v>160000204</v>
      </c>
      <c r="I123" s="208">
        <v>3</v>
      </c>
      <c r="J123" s="208">
        <v>3</v>
      </c>
      <c r="K123" s="208">
        <v>4</v>
      </c>
      <c r="L123" s="208" t="s">
        <v>93</v>
      </c>
      <c r="M123" s="208" t="s">
        <v>675</v>
      </c>
    </row>
    <row r="124" spans="1:13" ht="16.5" customHeight="1" x14ac:dyDescent="0.3">
      <c r="A124" s="208" t="b">
        <v>1</v>
      </c>
      <c r="B124" s="209" t="s">
        <v>99</v>
      </c>
      <c r="C124" s="208">
        <f t="shared" si="9"/>
        <v>5060507</v>
      </c>
      <c r="D124" s="208">
        <f t="shared" si="10"/>
        <v>3055</v>
      </c>
      <c r="E124" s="208" t="s">
        <v>35</v>
      </c>
      <c r="F124" s="208">
        <v>0</v>
      </c>
      <c r="G124" s="208">
        <v>5</v>
      </c>
      <c r="H124" s="208">
        <v>160000302</v>
      </c>
      <c r="I124" s="208">
        <v>3</v>
      </c>
      <c r="J124" s="208">
        <v>4</v>
      </c>
      <c r="K124" s="208">
        <v>8</v>
      </c>
      <c r="L124" s="208" t="s">
        <v>94</v>
      </c>
      <c r="M124" s="208" t="s">
        <v>53</v>
      </c>
    </row>
    <row r="125" spans="1:13" ht="16.5" customHeight="1" x14ac:dyDescent="0.3">
      <c r="A125" s="208" t="b">
        <v>1</v>
      </c>
      <c r="B125" s="209" t="s">
        <v>99</v>
      </c>
      <c r="C125" s="208">
        <f t="shared" si="9"/>
        <v>5060508</v>
      </c>
      <c r="D125" s="208">
        <f t="shared" si="10"/>
        <v>3055</v>
      </c>
      <c r="E125" s="208" t="s">
        <v>35</v>
      </c>
      <c r="F125" s="208">
        <v>0</v>
      </c>
      <c r="G125" s="208">
        <v>5</v>
      </c>
      <c r="H125" s="208">
        <v>160000303</v>
      </c>
      <c r="I125" s="208">
        <v>3</v>
      </c>
      <c r="J125" s="208">
        <v>4</v>
      </c>
      <c r="K125" s="208">
        <v>13</v>
      </c>
      <c r="L125" s="208" t="s">
        <v>94</v>
      </c>
      <c r="M125" s="208" t="s">
        <v>60</v>
      </c>
    </row>
    <row r="126" spans="1:13" ht="16.5" customHeight="1" x14ac:dyDescent="0.3">
      <c r="A126" s="208" t="b">
        <v>1</v>
      </c>
      <c r="B126" s="209" t="s">
        <v>99</v>
      </c>
      <c r="C126" s="208">
        <f t="shared" si="9"/>
        <v>5060509</v>
      </c>
      <c r="D126" s="208">
        <f t="shared" si="10"/>
        <v>3055</v>
      </c>
      <c r="E126" s="208" t="s">
        <v>35</v>
      </c>
      <c r="F126" s="208">
        <v>0</v>
      </c>
      <c r="G126" s="208">
        <v>5</v>
      </c>
      <c r="H126" s="208">
        <v>160000304</v>
      </c>
      <c r="I126" s="208">
        <v>3</v>
      </c>
      <c r="J126" s="208">
        <v>3</v>
      </c>
      <c r="K126" s="208">
        <v>4</v>
      </c>
      <c r="L126" s="208" t="s">
        <v>94</v>
      </c>
      <c r="M126" s="208" t="s">
        <v>675</v>
      </c>
    </row>
    <row r="127" spans="1:13" ht="16.5" customHeight="1" x14ac:dyDescent="0.3">
      <c r="A127" s="208" t="b">
        <v>1</v>
      </c>
      <c r="B127" s="209" t="s">
        <v>99</v>
      </c>
      <c r="C127" s="208">
        <f t="shared" si="9"/>
        <v>5060510</v>
      </c>
      <c r="D127" s="208">
        <f t="shared" si="10"/>
        <v>3055</v>
      </c>
      <c r="E127" s="208" t="s">
        <v>35</v>
      </c>
      <c r="F127" s="208">
        <v>0</v>
      </c>
      <c r="G127" s="208">
        <v>5</v>
      </c>
      <c r="H127" s="208">
        <v>160000402</v>
      </c>
      <c r="I127" s="208">
        <v>3</v>
      </c>
      <c r="J127" s="208">
        <v>4</v>
      </c>
      <c r="K127" s="208">
        <v>8</v>
      </c>
      <c r="L127" s="208" t="s">
        <v>95</v>
      </c>
      <c r="M127" s="208" t="s">
        <v>53</v>
      </c>
    </row>
    <row r="128" spans="1:13" ht="16.5" customHeight="1" x14ac:dyDescent="0.3">
      <c r="A128" s="208" t="b">
        <v>1</v>
      </c>
      <c r="B128" s="209" t="s">
        <v>99</v>
      </c>
      <c r="C128" s="208">
        <f t="shared" si="9"/>
        <v>5060511</v>
      </c>
      <c r="D128" s="208">
        <f t="shared" si="10"/>
        <v>3055</v>
      </c>
      <c r="E128" s="208" t="s">
        <v>35</v>
      </c>
      <c r="F128" s="208">
        <v>0</v>
      </c>
      <c r="G128" s="208">
        <v>5</v>
      </c>
      <c r="H128" s="208">
        <v>160000403</v>
      </c>
      <c r="I128" s="208">
        <v>3</v>
      </c>
      <c r="J128" s="208">
        <v>4</v>
      </c>
      <c r="K128" s="208">
        <v>13</v>
      </c>
      <c r="L128" s="208" t="s">
        <v>95</v>
      </c>
      <c r="M128" s="208" t="s">
        <v>60</v>
      </c>
    </row>
    <row r="129" spans="1:13" ht="16.5" customHeight="1" x14ac:dyDescent="0.3">
      <c r="A129" s="208" t="b">
        <v>1</v>
      </c>
      <c r="B129" s="209" t="s">
        <v>99</v>
      </c>
      <c r="C129" s="208">
        <f t="shared" si="9"/>
        <v>5060512</v>
      </c>
      <c r="D129" s="208">
        <f t="shared" si="10"/>
        <v>3055</v>
      </c>
      <c r="E129" s="208" t="s">
        <v>35</v>
      </c>
      <c r="F129" s="208">
        <v>0</v>
      </c>
      <c r="G129" s="208">
        <v>5</v>
      </c>
      <c r="H129" s="208">
        <v>160000404</v>
      </c>
      <c r="I129" s="208">
        <v>3</v>
      </c>
      <c r="J129" s="208">
        <v>3</v>
      </c>
      <c r="K129" s="208">
        <v>4</v>
      </c>
      <c r="L129" s="208" t="s">
        <v>95</v>
      </c>
      <c r="M129" s="208" t="s">
        <v>675</v>
      </c>
    </row>
    <row r="130" spans="1:13" ht="16.5" customHeight="1" x14ac:dyDescent="0.3">
      <c r="A130" s="210" t="b">
        <v>1</v>
      </c>
      <c r="B130" s="211" t="s">
        <v>100</v>
      </c>
      <c r="C130" s="207">
        <f>C118+100</f>
        <v>5060601</v>
      </c>
      <c r="D130" s="207">
        <f>D118+1</f>
        <v>3056</v>
      </c>
      <c r="E130" s="210" t="s">
        <v>35</v>
      </c>
      <c r="F130" s="210">
        <v>0</v>
      </c>
      <c r="G130" s="207">
        <v>6</v>
      </c>
      <c r="H130" s="210">
        <v>160000103</v>
      </c>
      <c r="I130" s="210">
        <v>3</v>
      </c>
      <c r="J130" s="210">
        <v>4</v>
      </c>
      <c r="K130" s="210">
        <v>4</v>
      </c>
      <c r="L130" s="210" t="s">
        <v>92</v>
      </c>
      <c r="M130" s="210" t="s">
        <v>60</v>
      </c>
    </row>
    <row r="131" spans="1:13" ht="16.5" customHeight="1" x14ac:dyDescent="0.3">
      <c r="A131" s="210" t="b">
        <v>1</v>
      </c>
      <c r="B131" s="211" t="s">
        <v>100</v>
      </c>
      <c r="C131" s="210">
        <f t="shared" ref="C131:C141" si="11">C130+1</f>
        <v>5060602</v>
      </c>
      <c r="D131" s="210">
        <f t="shared" ref="D131:D141" si="12">D130</f>
        <v>3056</v>
      </c>
      <c r="E131" s="210" t="s">
        <v>35</v>
      </c>
      <c r="F131" s="210">
        <v>0</v>
      </c>
      <c r="G131" s="210">
        <v>6</v>
      </c>
      <c r="H131" s="210">
        <v>160000104</v>
      </c>
      <c r="I131" s="210">
        <v>3</v>
      </c>
      <c r="J131" s="210">
        <v>4</v>
      </c>
      <c r="K131" s="210">
        <v>13</v>
      </c>
      <c r="L131" s="210" t="s">
        <v>92</v>
      </c>
      <c r="M131" s="210" t="s">
        <v>675</v>
      </c>
    </row>
    <row r="132" spans="1:13" ht="16.5" customHeight="1" x14ac:dyDescent="0.3">
      <c r="A132" s="210" t="b">
        <v>1</v>
      </c>
      <c r="B132" s="211" t="s">
        <v>100</v>
      </c>
      <c r="C132" s="210">
        <f t="shared" si="11"/>
        <v>5060603</v>
      </c>
      <c r="D132" s="210">
        <f t="shared" si="12"/>
        <v>3056</v>
      </c>
      <c r="E132" s="210" t="s">
        <v>35</v>
      </c>
      <c r="F132" s="210">
        <v>0</v>
      </c>
      <c r="G132" s="210">
        <v>6</v>
      </c>
      <c r="H132" s="210">
        <v>160000105</v>
      </c>
      <c r="I132" s="210">
        <v>3</v>
      </c>
      <c r="J132" s="210">
        <v>3</v>
      </c>
      <c r="K132" s="210">
        <v>8</v>
      </c>
      <c r="L132" s="210" t="s">
        <v>92</v>
      </c>
      <c r="M132" s="210" t="s">
        <v>676</v>
      </c>
    </row>
    <row r="133" spans="1:13" ht="16.5" customHeight="1" x14ac:dyDescent="0.3">
      <c r="A133" s="210" t="b">
        <v>1</v>
      </c>
      <c r="B133" s="211" t="s">
        <v>100</v>
      </c>
      <c r="C133" s="210">
        <f t="shared" si="11"/>
        <v>5060604</v>
      </c>
      <c r="D133" s="210">
        <f t="shared" si="12"/>
        <v>3056</v>
      </c>
      <c r="E133" s="210" t="s">
        <v>35</v>
      </c>
      <c r="F133" s="210">
        <v>0</v>
      </c>
      <c r="G133" s="210">
        <v>6</v>
      </c>
      <c r="H133" s="210">
        <v>160000203</v>
      </c>
      <c r="I133" s="210">
        <v>3</v>
      </c>
      <c r="J133" s="210">
        <v>4</v>
      </c>
      <c r="K133" s="210">
        <v>4</v>
      </c>
      <c r="L133" s="210" t="s">
        <v>93</v>
      </c>
      <c r="M133" s="210" t="s">
        <v>60</v>
      </c>
    </row>
    <row r="134" spans="1:13" ht="16.5" customHeight="1" x14ac:dyDescent="0.3">
      <c r="A134" s="210" t="b">
        <v>1</v>
      </c>
      <c r="B134" s="211" t="s">
        <v>100</v>
      </c>
      <c r="C134" s="210">
        <f t="shared" si="11"/>
        <v>5060605</v>
      </c>
      <c r="D134" s="210">
        <f t="shared" si="12"/>
        <v>3056</v>
      </c>
      <c r="E134" s="210" t="s">
        <v>35</v>
      </c>
      <c r="F134" s="210">
        <v>0</v>
      </c>
      <c r="G134" s="210">
        <v>6</v>
      </c>
      <c r="H134" s="210">
        <v>160000204</v>
      </c>
      <c r="I134" s="210">
        <v>3</v>
      </c>
      <c r="J134" s="210">
        <v>4</v>
      </c>
      <c r="K134" s="210">
        <v>13</v>
      </c>
      <c r="L134" s="210" t="s">
        <v>93</v>
      </c>
      <c r="M134" s="210" t="s">
        <v>675</v>
      </c>
    </row>
    <row r="135" spans="1:13" ht="16.5" customHeight="1" x14ac:dyDescent="0.3">
      <c r="A135" s="210" t="b">
        <v>1</v>
      </c>
      <c r="B135" s="211" t="s">
        <v>100</v>
      </c>
      <c r="C135" s="210">
        <f t="shared" si="11"/>
        <v>5060606</v>
      </c>
      <c r="D135" s="210">
        <f t="shared" si="12"/>
        <v>3056</v>
      </c>
      <c r="E135" s="210" t="s">
        <v>35</v>
      </c>
      <c r="F135" s="210">
        <v>0</v>
      </c>
      <c r="G135" s="210">
        <v>6</v>
      </c>
      <c r="H135" s="210">
        <v>160000205</v>
      </c>
      <c r="I135" s="210">
        <v>3</v>
      </c>
      <c r="J135" s="210">
        <v>3</v>
      </c>
      <c r="K135" s="210">
        <v>8</v>
      </c>
      <c r="L135" s="210" t="s">
        <v>93</v>
      </c>
      <c r="M135" s="210" t="s">
        <v>676</v>
      </c>
    </row>
    <row r="136" spans="1:13" ht="16.5" customHeight="1" x14ac:dyDescent="0.3">
      <c r="A136" s="210" t="b">
        <v>1</v>
      </c>
      <c r="B136" s="211" t="s">
        <v>100</v>
      </c>
      <c r="C136" s="210">
        <f t="shared" si="11"/>
        <v>5060607</v>
      </c>
      <c r="D136" s="210">
        <f t="shared" si="12"/>
        <v>3056</v>
      </c>
      <c r="E136" s="210" t="s">
        <v>35</v>
      </c>
      <c r="F136" s="210">
        <v>0</v>
      </c>
      <c r="G136" s="210">
        <v>6</v>
      </c>
      <c r="H136" s="210">
        <v>160000303</v>
      </c>
      <c r="I136" s="210">
        <v>3</v>
      </c>
      <c r="J136" s="210">
        <v>4</v>
      </c>
      <c r="K136" s="210">
        <v>4</v>
      </c>
      <c r="L136" s="210" t="s">
        <v>94</v>
      </c>
      <c r="M136" s="210" t="s">
        <v>60</v>
      </c>
    </row>
    <row r="137" spans="1:13" ht="16.5" customHeight="1" x14ac:dyDescent="0.3">
      <c r="A137" s="210" t="b">
        <v>1</v>
      </c>
      <c r="B137" s="211" t="s">
        <v>100</v>
      </c>
      <c r="C137" s="210">
        <f t="shared" si="11"/>
        <v>5060608</v>
      </c>
      <c r="D137" s="210">
        <f t="shared" si="12"/>
        <v>3056</v>
      </c>
      <c r="E137" s="210" t="s">
        <v>35</v>
      </c>
      <c r="F137" s="210">
        <v>0</v>
      </c>
      <c r="G137" s="210">
        <v>6</v>
      </c>
      <c r="H137" s="210">
        <v>160000304</v>
      </c>
      <c r="I137" s="210">
        <v>3</v>
      </c>
      <c r="J137" s="210">
        <v>4</v>
      </c>
      <c r="K137" s="210">
        <v>13</v>
      </c>
      <c r="L137" s="210" t="s">
        <v>94</v>
      </c>
      <c r="M137" s="210" t="s">
        <v>675</v>
      </c>
    </row>
    <row r="138" spans="1:13" ht="16.5" customHeight="1" x14ac:dyDescent="0.3">
      <c r="A138" s="210" t="b">
        <v>1</v>
      </c>
      <c r="B138" s="211" t="s">
        <v>100</v>
      </c>
      <c r="C138" s="210">
        <f t="shared" si="11"/>
        <v>5060609</v>
      </c>
      <c r="D138" s="210">
        <f t="shared" si="12"/>
        <v>3056</v>
      </c>
      <c r="E138" s="210" t="s">
        <v>35</v>
      </c>
      <c r="F138" s="210">
        <v>0</v>
      </c>
      <c r="G138" s="210">
        <v>6</v>
      </c>
      <c r="H138" s="210">
        <v>160000305</v>
      </c>
      <c r="I138" s="210">
        <v>3</v>
      </c>
      <c r="J138" s="210">
        <v>3</v>
      </c>
      <c r="K138" s="210">
        <v>8</v>
      </c>
      <c r="L138" s="210" t="s">
        <v>94</v>
      </c>
      <c r="M138" s="210" t="s">
        <v>676</v>
      </c>
    </row>
    <row r="139" spans="1:13" ht="16.5" customHeight="1" x14ac:dyDescent="0.3">
      <c r="A139" s="210" t="b">
        <v>1</v>
      </c>
      <c r="B139" s="211" t="s">
        <v>100</v>
      </c>
      <c r="C139" s="210">
        <f t="shared" si="11"/>
        <v>5060610</v>
      </c>
      <c r="D139" s="210">
        <f t="shared" si="12"/>
        <v>3056</v>
      </c>
      <c r="E139" s="210" t="s">
        <v>35</v>
      </c>
      <c r="F139" s="210">
        <v>0</v>
      </c>
      <c r="G139" s="210">
        <v>6</v>
      </c>
      <c r="H139" s="210">
        <v>160000403</v>
      </c>
      <c r="I139" s="210">
        <v>3</v>
      </c>
      <c r="J139" s="210">
        <v>4</v>
      </c>
      <c r="K139" s="210">
        <v>4</v>
      </c>
      <c r="L139" s="210" t="s">
        <v>95</v>
      </c>
      <c r="M139" s="210" t="s">
        <v>60</v>
      </c>
    </row>
    <row r="140" spans="1:13" ht="16.5" customHeight="1" x14ac:dyDescent="0.3">
      <c r="A140" s="210" t="b">
        <v>1</v>
      </c>
      <c r="B140" s="211" t="s">
        <v>100</v>
      </c>
      <c r="C140" s="210">
        <f t="shared" si="11"/>
        <v>5060611</v>
      </c>
      <c r="D140" s="210">
        <f t="shared" si="12"/>
        <v>3056</v>
      </c>
      <c r="E140" s="210" t="s">
        <v>35</v>
      </c>
      <c r="F140" s="210">
        <v>0</v>
      </c>
      <c r="G140" s="210">
        <v>6</v>
      </c>
      <c r="H140" s="210">
        <v>160000404</v>
      </c>
      <c r="I140" s="210">
        <v>3</v>
      </c>
      <c r="J140" s="210">
        <v>4</v>
      </c>
      <c r="K140" s="210">
        <v>13</v>
      </c>
      <c r="L140" s="210" t="s">
        <v>95</v>
      </c>
      <c r="M140" s="210" t="s">
        <v>675</v>
      </c>
    </row>
    <row r="141" spans="1:13" ht="16.5" customHeight="1" x14ac:dyDescent="0.3">
      <c r="A141" s="210" t="b">
        <v>1</v>
      </c>
      <c r="B141" s="211" t="s">
        <v>100</v>
      </c>
      <c r="C141" s="210">
        <f t="shared" si="11"/>
        <v>5060612</v>
      </c>
      <c r="D141" s="210">
        <f t="shared" si="12"/>
        <v>3056</v>
      </c>
      <c r="E141" s="210" t="s">
        <v>35</v>
      </c>
      <c r="F141" s="210">
        <v>0</v>
      </c>
      <c r="G141" s="210">
        <v>6</v>
      </c>
      <c r="H141" s="210">
        <v>160000405</v>
      </c>
      <c r="I141" s="210">
        <v>3</v>
      </c>
      <c r="J141" s="210">
        <v>3</v>
      </c>
      <c r="K141" s="210">
        <v>8</v>
      </c>
      <c r="L141" s="210" t="s">
        <v>95</v>
      </c>
      <c r="M141" s="210" t="s">
        <v>676</v>
      </c>
    </row>
    <row r="142" spans="1:13" ht="16.5" customHeight="1" x14ac:dyDescent="0.3">
      <c r="A142" s="205" t="b">
        <v>1</v>
      </c>
      <c r="B142" s="206" t="s">
        <v>116</v>
      </c>
      <c r="C142" s="207">
        <v>5070101</v>
      </c>
      <c r="D142" s="207">
        <v>3061</v>
      </c>
      <c r="E142" s="205" t="s">
        <v>35</v>
      </c>
      <c r="F142" s="205">
        <v>0</v>
      </c>
      <c r="G142" s="205">
        <v>1</v>
      </c>
      <c r="H142" s="205">
        <v>160000601</v>
      </c>
      <c r="I142" s="205">
        <v>1</v>
      </c>
      <c r="J142" s="205">
        <v>1</v>
      </c>
      <c r="K142" s="205">
        <v>100</v>
      </c>
      <c r="L142" s="207" t="s">
        <v>117</v>
      </c>
      <c r="M142" s="205" t="s">
        <v>37</v>
      </c>
    </row>
    <row r="143" spans="1:13" ht="16.5" customHeight="1" x14ac:dyDescent="0.3">
      <c r="A143" s="205" t="b">
        <v>1</v>
      </c>
      <c r="B143" s="206" t="s">
        <v>118</v>
      </c>
      <c r="C143" s="205">
        <f>C142+1</f>
        <v>5070102</v>
      </c>
      <c r="D143" s="205">
        <v>3062</v>
      </c>
      <c r="E143" s="205" t="s">
        <v>35</v>
      </c>
      <c r="F143" s="205">
        <v>0</v>
      </c>
      <c r="G143" s="205">
        <v>2</v>
      </c>
      <c r="H143" s="205">
        <v>160000601</v>
      </c>
      <c r="I143" s="205">
        <v>2</v>
      </c>
      <c r="J143" s="205">
        <v>2</v>
      </c>
      <c r="K143" s="205">
        <v>100</v>
      </c>
      <c r="L143" s="207" t="s">
        <v>117</v>
      </c>
      <c r="M143" s="205" t="s">
        <v>37</v>
      </c>
    </row>
    <row r="144" spans="1:13" ht="16.5" customHeight="1" x14ac:dyDescent="0.3">
      <c r="A144" s="205" t="b">
        <v>1</v>
      </c>
      <c r="B144" s="206" t="s">
        <v>119</v>
      </c>
      <c r="C144" s="205">
        <f t="shared" ref="C144:C147" si="13">C143+1</f>
        <v>5070103</v>
      </c>
      <c r="D144" s="205">
        <v>3063</v>
      </c>
      <c r="E144" s="205" t="s">
        <v>35</v>
      </c>
      <c r="F144" s="205">
        <v>0</v>
      </c>
      <c r="G144" s="205">
        <v>3</v>
      </c>
      <c r="H144" s="205">
        <v>160000601</v>
      </c>
      <c r="I144" s="205">
        <v>3</v>
      </c>
      <c r="J144" s="205">
        <v>3</v>
      </c>
      <c r="K144" s="205">
        <v>100</v>
      </c>
      <c r="L144" s="207" t="s">
        <v>117</v>
      </c>
      <c r="M144" s="205" t="s">
        <v>37</v>
      </c>
    </row>
    <row r="145" spans="1:13" ht="16.5" customHeight="1" x14ac:dyDescent="0.3">
      <c r="A145" s="205" t="b">
        <v>1</v>
      </c>
      <c r="B145" s="206" t="s">
        <v>120</v>
      </c>
      <c r="C145" s="205">
        <f t="shared" si="13"/>
        <v>5070104</v>
      </c>
      <c r="D145" s="205">
        <v>3064</v>
      </c>
      <c r="E145" s="205" t="s">
        <v>35</v>
      </c>
      <c r="F145" s="205">
        <v>0</v>
      </c>
      <c r="G145" s="205">
        <v>4</v>
      </c>
      <c r="H145" s="205">
        <v>160000601</v>
      </c>
      <c r="I145" s="205">
        <v>4</v>
      </c>
      <c r="J145" s="205">
        <v>4</v>
      </c>
      <c r="K145" s="205">
        <v>100</v>
      </c>
      <c r="L145" s="207" t="s">
        <v>117</v>
      </c>
      <c r="M145" s="205" t="s">
        <v>37</v>
      </c>
    </row>
    <row r="146" spans="1:13" ht="16.5" customHeight="1" x14ac:dyDescent="0.3">
      <c r="A146" s="205" t="b">
        <v>1</v>
      </c>
      <c r="B146" s="206" t="s">
        <v>121</v>
      </c>
      <c r="C146" s="205">
        <f t="shared" si="13"/>
        <v>5070105</v>
      </c>
      <c r="D146" s="205">
        <v>3065</v>
      </c>
      <c r="E146" s="205" t="s">
        <v>35</v>
      </c>
      <c r="F146" s="205">
        <v>0</v>
      </c>
      <c r="G146" s="205">
        <v>5</v>
      </c>
      <c r="H146" s="205">
        <v>160000601</v>
      </c>
      <c r="I146" s="205">
        <v>5</v>
      </c>
      <c r="J146" s="205">
        <v>5</v>
      </c>
      <c r="K146" s="205">
        <v>100</v>
      </c>
      <c r="L146" s="207" t="s">
        <v>117</v>
      </c>
      <c r="M146" s="205" t="s">
        <v>37</v>
      </c>
    </row>
    <row r="147" spans="1:13" ht="16.5" customHeight="1" x14ac:dyDescent="0.3">
      <c r="A147" s="205" t="b">
        <v>1</v>
      </c>
      <c r="B147" s="206" t="s">
        <v>122</v>
      </c>
      <c r="C147" s="205">
        <f t="shared" si="13"/>
        <v>5070106</v>
      </c>
      <c r="D147" s="205">
        <v>3066</v>
      </c>
      <c r="E147" s="205" t="s">
        <v>35</v>
      </c>
      <c r="F147" s="205">
        <v>0</v>
      </c>
      <c r="G147" s="205">
        <v>6</v>
      </c>
      <c r="H147" s="205">
        <v>160000601</v>
      </c>
      <c r="I147" s="205">
        <v>6</v>
      </c>
      <c r="J147" s="205">
        <v>6</v>
      </c>
      <c r="K147" s="205">
        <v>100</v>
      </c>
      <c r="L147" s="207" t="s">
        <v>117</v>
      </c>
      <c r="M147" s="205" t="s">
        <v>37</v>
      </c>
    </row>
  </sheetData>
  <phoneticPr fontId="23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5"/>
  <sheetViews>
    <sheetView workbookViewId="0">
      <pane ySplit="5" topLeftCell="A6" activePane="bottomLeft" state="frozen"/>
      <selection pane="bottomLeft" activeCell="E26" sqref="A1:M2755"/>
    </sheetView>
  </sheetViews>
  <sheetFormatPr defaultColWidth="9" defaultRowHeight="16.5" customHeight="1" x14ac:dyDescent="0.3"/>
  <cols>
    <col min="1" max="1" width="14.875" bestFit="1" customWidth="1"/>
    <col min="2" max="2" width="17.625" bestFit="1" customWidth="1"/>
    <col min="3" max="3" width="17.75" bestFit="1" customWidth="1"/>
    <col min="4" max="4" width="16.125" bestFit="1" customWidth="1"/>
    <col min="5" max="5" width="20.375" bestFit="1" customWidth="1"/>
    <col min="6" max="7" width="8.625" bestFit="1" customWidth="1"/>
    <col min="8" max="8" width="15.5" bestFit="1" customWidth="1"/>
    <col min="9" max="9" width="13" bestFit="1" customWidth="1"/>
    <col min="10" max="10" width="13.375" bestFit="1" customWidth="1"/>
    <col min="11" max="11" width="14.625" bestFit="1" customWidth="1"/>
    <col min="12" max="12" width="10.625" bestFit="1" customWidth="1"/>
    <col min="13" max="13" width="16.875" bestFit="1" customWidth="1"/>
    <col min="14" max="14" width="16.875" style="110" customWidth="1"/>
    <col min="15" max="16" width="9" style="110"/>
  </cols>
  <sheetData>
    <row r="1" spans="1:15" ht="16.5" customHeight="1" x14ac:dyDescent="0.3">
      <c r="A1" s="3" t="s">
        <v>123</v>
      </c>
      <c r="B1" s="4" t="s">
        <v>123</v>
      </c>
      <c r="E1" s="5"/>
      <c r="F1" s="5"/>
      <c r="G1" s="5"/>
      <c r="H1" s="5"/>
      <c r="I1" s="5"/>
      <c r="J1" s="5"/>
      <c r="K1" s="5"/>
      <c r="L1" s="5"/>
      <c r="M1" s="5"/>
    </row>
    <row r="2" spans="1:15" ht="50.1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9" t="s">
        <v>67</v>
      </c>
      <c r="F2" s="8" t="s">
        <v>2</v>
      </c>
      <c r="G2" s="8" t="s">
        <v>2</v>
      </c>
      <c r="H2" s="9" t="s">
        <v>1</v>
      </c>
      <c r="I2" s="9" t="s">
        <v>1</v>
      </c>
      <c r="J2" s="9" t="s">
        <v>1</v>
      </c>
      <c r="K2" s="9" t="s">
        <v>3</v>
      </c>
      <c r="L2" s="8" t="s">
        <v>2</v>
      </c>
      <c r="M2" s="8" t="s">
        <v>2</v>
      </c>
    </row>
    <row r="3" spans="1:15" ht="16.5" customHeight="1" x14ac:dyDescent="0.3">
      <c r="A3" s="28" t="s">
        <v>4</v>
      </c>
      <c r="B3" s="28" t="s">
        <v>4</v>
      </c>
      <c r="C3" s="28" t="s">
        <v>5</v>
      </c>
      <c r="D3" s="28" t="s">
        <v>5</v>
      </c>
      <c r="E3" s="28" t="s">
        <v>5</v>
      </c>
      <c r="F3" s="28" t="s">
        <v>5</v>
      </c>
      <c r="G3" s="28" t="s">
        <v>5</v>
      </c>
      <c r="H3" s="28" t="s">
        <v>5</v>
      </c>
      <c r="I3" s="28" t="s">
        <v>5</v>
      </c>
      <c r="J3" s="28" t="s">
        <v>5</v>
      </c>
      <c r="K3" s="10" t="s">
        <v>5</v>
      </c>
      <c r="L3" s="28" t="s">
        <v>5</v>
      </c>
      <c r="M3" s="28" t="s">
        <v>5</v>
      </c>
    </row>
    <row r="4" spans="1:15" ht="40.5" customHeight="1" x14ac:dyDescent="0.3">
      <c r="A4" s="29" t="s">
        <v>6</v>
      </c>
      <c r="B4" s="29" t="s">
        <v>7</v>
      </c>
      <c r="C4" s="29" t="s">
        <v>8</v>
      </c>
      <c r="D4" s="29" t="s">
        <v>8</v>
      </c>
      <c r="E4" s="30" t="s">
        <v>9</v>
      </c>
      <c r="F4" s="29" t="s">
        <v>8</v>
      </c>
      <c r="G4" s="29" t="s">
        <v>8</v>
      </c>
      <c r="H4" s="29" t="s">
        <v>8</v>
      </c>
      <c r="I4" s="29" t="s">
        <v>8</v>
      </c>
      <c r="J4" s="29" t="s">
        <v>8</v>
      </c>
      <c r="K4" s="29" t="s">
        <v>10</v>
      </c>
      <c r="L4" s="30" t="s">
        <v>11</v>
      </c>
      <c r="M4" s="30" t="s">
        <v>12</v>
      </c>
    </row>
    <row r="5" spans="1:15" ht="16.5" customHeight="1" x14ac:dyDescent="0.3">
      <c r="A5" s="13" t="s">
        <v>13</v>
      </c>
      <c r="B5" s="13" t="s">
        <v>14</v>
      </c>
      <c r="C5" s="13" t="s">
        <v>15</v>
      </c>
      <c r="D5" s="13" t="s">
        <v>16</v>
      </c>
      <c r="E5" s="13" t="s">
        <v>17</v>
      </c>
      <c r="F5" s="13" t="s">
        <v>18</v>
      </c>
      <c r="G5" s="13" t="s">
        <v>19</v>
      </c>
      <c r="H5" s="13" t="s">
        <v>20</v>
      </c>
      <c r="I5" s="13" t="s">
        <v>21</v>
      </c>
      <c r="J5" s="13" t="s">
        <v>22</v>
      </c>
      <c r="K5" s="13" t="s">
        <v>23</v>
      </c>
      <c r="L5" s="38" t="s">
        <v>24</v>
      </c>
      <c r="M5" s="13" t="s">
        <v>25</v>
      </c>
    </row>
    <row r="6" spans="1:15" ht="16.5" customHeight="1" x14ac:dyDescent="0.3">
      <c r="A6" s="39" t="b">
        <v>1</v>
      </c>
      <c r="B6" s="40" t="s">
        <v>124</v>
      </c>
      <c r="C6" s="40">
        <v>6001001</v>
      </c>
      <c r="D6" s="40">
        <v>4001</v>
      </c>
      <c r="E6" s="41" t="s">
        <v>35</v>
      </c>
      <c r="F6" s="42">
        <v>1</v>
      </c>
      <c r="G6" s="42">
        <v>1</v>
      </c>
      <c r="H6" s="40">
        <v>150101001</v>
      </c>
      <c r="I6" s="41">
        <v>1</v>
      </c>
      <c r="J6" s="41">
        <v>1</v>
      </c>
      <c r="K6" s="40">
        <v>18</v>
      </c>
      <c r="L6" s="40" t="s">
        <v>125</v>
      </c>
      <c r="M6" s="43" t="s">
        <v>674</v>
      </c>
    </row>
    <row r="7" spans="1:15" ht="16.5" customHeight="1" x14ac:dyDescent="0.3">
      <c r="A7" s="39" t="b">
        <v>1</v>
      </c>
      <c r="B7" s="40" t="s">
        <v>126</v>
      </c>
      <c r="C7" s="41">
        <f>C6+1</f>
        <v>6001002</v>
      </c>
      <c r="D7" s="41">
        <f>D6</f>
        <v>4001</v>
      </c>
      <c r="E7" s="41" t="str">
        <f>E6</f>
        <v>All</v>
      </c>
      <c r="F7" s="42">
        <v>1</v>
      </c>
      <c r="G7" s="42">
        <v>1</v>
      </c>
      <c r="H7" s="41">
        <f>H6+100000</f>
        <v>150201001</v>
      </c>
      <c r="I7" s="41">
        <f>I6</f>
        <v>1</v>
      </c>
      <c r="J7" s="41">
        <f>J6</f>
        <v>1</v>
      </c>
      <c r="K7" s="40">
        <v>2</v>
      </c>
      <c r="L7" s="40" t="s">
        <v>125</v>
      </c>
      <c r="M7" s="43" t="s">
        <v>53</v>
      </c>
    </row>
    <row r="8" spans="1:15" ht="16.5" customHeight="1" x14ac:dyDescent="0.3">
      <c r="A8" s="39" t="b">
        <v>1</v>
      </c>
      <c r="B8" s="43" t="s">
        <v>522</v>
      </c>
      <c r="C8" s="73">
        <f t="shared" ref="C8:C71" si="0">C7+1</f>
        <v>6001003</v>
      </c>
      <c r="D8" s="73">
        <f t="shared" ref="D8:D71" si="1">D7</f>
        <v>4001</v>
      </c>
      <c r="E8" s="40" t="s">
        <v>27</v>
      </c>
      <c r="F8" s="42">
        <v>1</v>
      </c>
      <c r="G8" s="42">
        <v>1</v>
      </c>
      <c r="H8" s="44" t="s">
        <v>521</v>
      </c>
      <c r="I8" s="73">
        <f t="shared" ref="I8" si="2">I7</f>
        <v>1</v>
      </c>
      <c r="J8" s="73">
        <f t="shared" ref="J8" si="3">J7</f>
        <v>1</v>
      </c>
      <c r="K8" s="112">
        <f>ROUND(O8/6,2)</f>
        <v>12.25</v>
      </c>
      <c r="L8" s="40" t="s">
        <v>127</v>
      </c>
      <c r="M8" s="40" t="s">
        <v>674</v>
      </c>
      <c r="O8" s="111">
        <v>73.5</v>
      </c>
    </row>
    <row r="9" spans="1:15" ht="16.5" customHeight="1" x14ac:dyDescent="0.3">
      <c r="A9" s="39" t="b">
        <v>1</v>
      </c>
      <c r="B9" s="43" t="s">
        <v>44</v>
      </c>
      <c r="C9" s="73">
        <f t="shared" si="0"/>
        <v>6001004</v>
      </c>
      <c r="D9" s="73">
        <f t="shared" si="1"/>
        <v>4001</v>
      </c>
      <c r="E9" s="43" t="str">
        <f>E8</f>
        <v>Berserker</v>
      </c>
      <c r="F9" s="42">
        <v>1</v>
      </c>
      <c r="G9" s="42">
        <v>1</v>
      </c>
      <c r="H9" s="73">
        <f>H8+1000</f>
        <v>151102001</v>
      </c>
      <c r="I9" s="73">
        <f t="shared" ref="I9:I71" si="4">I8</f>
        <v>1</v>
      </c>
      <c r="J9" s="73">
        <f t="shared" ref="J9:J71" si="5">J8</f>
        <v>1</v>
      </c>
      <c r="K9" s="113">
        <f>K8</f>
        <v>12.25</v>
      </c>
      <c r="L9" s="40" t="s">
        <v>128</v>
      </c>
      <c r="M9" s="43" t="str">
        <f>M8</f>
        <v>Normal</v>
      </c>
    </row>
    <row r="10" spans="1:15" ht="16.5" customHeight="1" x14ac:dyDescent="0.3">
      <c r="A10" s="39" t="b">
        <v>1</v>
      </c>
      <c r="B10" s="43" t="s">
        <v>46</v>
      </c>
      <c r="C10" s="73">
        <f t="shared" si="0"/>
        <v>6001005</v>
      </c>
      <c r="D10" s="73">
        <f t="shared" si="1"/>
        <v>4001</v>
      </c>
      <c r="E10" s="43" t="str">
        <f t="shared" ref="E10:E25" si="6">E9</f>
        <v>Berserker</v>
      </c>
      <c r="F10" s="42">
        <v>1</v>
      </c>
      <c r="G10" s="42">
        <v>1</v>
      </c>
      <c r="H10" s="73">
        <f>H9+1000</f>
        <v>151103001</v>
      </c>
      <c r="I10" s="73">
        <f t="shared" si="4"/>
        <v>1</v>
      </c>
      <c r="J10" s="73">
        <f t="shared" si="5"/>
        <v>1</v>
      </c>
      <c r="K10" s="113">
        <f t="shared" ref="K10:K25" si="7">K9</f>
        <v>12.25</v>
      </c>
      <c r="L10" s="40" t="s">
        <v>129</v>
      </c>
      <c r="M10" s="43" t="str">
        <f t="shared" ref="M10:M25" si="8">M9</f>
        <v>Normal</v>
      </c>
    </row>
    <row r="11" spans="1:15" ht="16.5" customHeight="1" x14ac:dyDescent="0.3">
      <c r="A11" s="39" t="b">
        <v>1</v>
      </c>
      <c r="B11" s="43" t="s">
        <v>50</v>
      </c>
      <c r="C11" s="73">
        <f t="shared" si="0"/>
        <v>6001006</v>
      </c>
      <c r="D11" s="73">
        <f t="shared" si="1"/>
        <v>4001</v>
      </c>
      <c r="E11" s="43" t="str">
        <f t="shared" si="6"/>
        <v>Berserker</v>
      </c>
      <c r="F11" s="42">
        <v>1</v>
      </c>
      <c r="G11" s="42">
        <v>1</v>
      </c>
      <c r="H11" s="73">
        <f>H10+2000</f>
        <v>151105001</v>
      </c>
      <c r="I11" s="73">
        <f t="shared" si="4"/>
        <v>1</v>
      </c>
      <c r="J11" s="73">
        <f t="shared" si="5"/>
        <v>1</v>
      </c>
      <c r="K11" s="113">
        <f t="shared" si="7"/>
        <v>12.25</v>
      </c>
      <c r="L11" s="40" t="s">
        <v>130</v>
      </c>
      <c r="M11" s="43" t="str">
        <f t="shared" si="8"/>
        <v>Normal</v>
      </c>
    </row>
    <row r="12" spans="1:15" ht="16.5" customHeight="1" x14ac:dyDescent="0.3">
      <c r="A12" s="39" t="b">
        <v>1</v>
      </c>
      <c r="B12" s="43" t="s">
        <v>512</v>
      </c>
      <c r="C12" s="73">
        <f t="shared" si="0"/>
        <v>6001007</v>
      </c>
      <c r="D12" s="73">
        <f t="shared" si="1"/>
        <v>4001</v>
      </c>
      <c r="E12" s="43" t="str">
        <f t="shared" si="6"/>
        <v>Berserker</v>
      </c>
      <c r="F12" s="42">
        <v>1</v>
      </c>
      <c r="G12" s="42">
        <v>1</v>
      </c>
      <c r="H12" s="73">
        <f>H11+1000</f>
        <v>151106001</v>
      </c>
      <c r="I12" s="73">
        <f t="shared" si="4"/>
        <v>1</v>
      </c>
      <c r="J12" s="73">
        <f t="shared" si="5"/>
        <v>1</v>
      </c>
      <c r="K12" s="113">
        <f t="shared" si="7"/>
        <v>12.25</v>
      </c>
      <c r="L12" s="40" t="s">
        <v>132</v>
      </c>
      <c r="M12" s="43" t="str">
        <f t="shared" si="8"/>
        <v>Normal</v>
      </c>
    </row>
    <row r="13" spans="1:15" ht="16.5" customHeight="1" x14ac:dyDescent="0.3">
      <c r="A13" s="39" t="b">
        <v>1</v>
      </c>
      <c r="B13" s="43" t="s">
        <v>29</v>
      </c>
      <c r="C13" s="43">
        <f t="shared" si="0"/>
        <v>6001008</v>
      </c>
      <c r="D13" s="43">
        <f t="shared" si="1"/>
        <v>4001</v>
      </c>
      <c r="E13" s="43" t="str">
        <f t="shared" si="6"/>
        <v>Berserker</v>
      </c>
      <c r="F13" s="42">
        <v>1</v>
      </c>
      <c r="G13" s="42">
        <v>1</v>
      </c>
      <c r="H13" s="73">
        <f>H12+1000</f>
        <v>151107001</v>
      </c>
      <c r="I13" s="73">
        <f t="shared" si="4"/>
        <v>1</v>
      </c>
      <c r="J13" s="73">
        <f t="shared" si="5"/>
        <v>1</v>
      </c>
      <c r="K13" s="113">
        <f t="shared" si="7"/>
        <v>12.25</v>
      </c>
      <c r="L13" s="40" t="s">
        <v>133</v>
      </c>
      <c r="M13" s="43" t="str">
        <f t="shared" si="8"/>
        <v>Normal</v>
      </c>
      <c r="O13" s="119">
        <f>SUM(K8:K13)</f>
        <v>73.5</v>
      </c>
    </row>
    <row r="14" spans="1:15" ht="16.5" customHeight="1" x14ac:dyDescent="0.3">
      <c r="A14" s="39" t="b">
        <v>1</v>
      </c>
      <c r="B14" s="106" t="s">
        <v>28</v>
      </c>
      <c r="C14" s="106">
        <f t="shared" si="0"/>
        <v>6001009</v>
      </c>
      <c r="D14" s="106">
        <f t="shared" si="1"/>
        <v>4001</v>
      </c>
      <c r="E14" s="106" t="str">
        <f t="shared" si="6"/>
        <v>Berserker</v>
      </c>
      <c r="F14" s="42">
        <v>1</v>
      </c>
      <c r="G14" s="42">
        <v>1</v>
      </c>
      <c r="H14" s="106">
        <f>H8+100000</f>
        <v>151201001</v>
      </c>
      <c r="I14" s="106">
        <f t="shared" si="4"/>
        <v>1</v>
      </c>
      <c r="J14" s="106">
        <f t="shared" si="5"/>
        <v>1</v>
      </c>
      <c r="K14" s="112">
        <f>ROUND(O14/6,2)</f>
        <v>1</v>
      </c>
      <c r="L14" s="106" t="str">
        <f>L8</f>
        <v>Weapon</v>
      </c>
      <c r="M14" s="40" t="s">
        <v>53</v>
      </c>
      <c r="O14" s="111">
        <v>6</v>
      </c>
    </row>
    <row r="15" spans="1:15" ht="16.5" customHeight="1" x14ac:dyDescent="0.3">
      <c r="A15" s="39" t="b">
        <v>1</v>
      </c>
      <c r="B15" s="106" t="s">
        <v>45</v>
      </c>
      <c r="C15" s="106">
        <f t="shared" si="0"/>
        <v>6001010</v>
      </c>
      <c r="D15" s="106">
        <f t="shared" si="1"/>
        <v>4001</v>
      </c>
      <c r="E15" s="106" t="str">
        <f t="shared" si="6"/>
        <v>Berserker</v>
      </c>
      <c r="F15" s="42">
        <v>1</v>
      </c>
      <c r="G15" s="42">
        <v>1</v>
      </c>
      <c r="H15" s="106">
        <f t="shared" ref="H15:H25" si="9">H9+100000</f>
        <v>151202001</v>
      </c>
      <c r="I15" s="106">
        <f t="shared" si="4"/>
        <v>1</v>
      </c>
      <c r="J15" s="106">
        <f t="shared" si="5"/>
        <v>1</v>
      </c>
      <c r="K15" s="114">
        <f t="shared" si="7"/>
        <v>1</v>
      </c>
      <c r="L15" s="106" t="str">
        <f t="shared" ref="L15:L25" si="10">L9</f>
        <v>Body</v>
      </c>
      <c r="M15" s="106" t="str">
        <f t="shared" si="8"/>
        <v>Superior</v>
      </c>
    </row>
    <row r="16" spans="1:15" ht="16.5" customHeight="1" x14ac:dyDescent="0.3">
      <c r="A16" s="39" t="b">
        <v>1</v>
      </c>
      <c r="B16" s="106" t="s">
        <v>47</v>
      </c>
      <c r="C16" s="106">
        <f t="shared" si="0"/>
        <v>6001011</v>
      </c>
      <c r="D16" s="106">
        <f t="shared" si="1"/>
        <v>4001</v>
      </c>
      <c r="E16" s="106" t="str">
        <f t="shared" si="6"/>
        <v>Berserker</v>
      </c>
      <c r="F16" s="42">
        <v>1</v>
      </c>
      <c r="G16" s="42">
        <v>1</v>
      </c>
      <c r="H16" s="106">
        <f t="shared" si="9"/>
        <v>151203001</v>
      </c>
      <c r="I16" s="106">
        <f t="shared" si="4"/>
        <v>1</v>
      </c>
      <c r="J16" s="106">
        <f t="shared" si="5"/>
        <v>1</v>
      </c>
      <c r="K16" s="114">
        <f t="shared" si="7"/>
        <v>1</v>
      </c>
      <c r="L16" s="106" t="str">
        <f t="shared" si="10"/>
        <v>Head</v>
      </c>
      <c r="M16" s="106" t="str">
        <f t="shared" si="8"/>
        <v>Superior</v>
      </c>
    </row>
    <row r="17" spans="1:16" ht="16.5" customHeight="1" x14ac:dyDescent="0.3">
      <c r="A17" s="39" t="b">
        <v>1</v>
      </c>
      <c r="B17" s="106" t="s">
        <v>51</v>
      </c>
      <c r="C17" s="106">
        <f t="shared" si="0"/>
        <v>6001012</v>
      </c>
      <c r="D17" s="106">
        <f t="shared" si="1"/>
        <v>4001</v>
      </c>
      <c r="E17" s="106" t="str">
        <f t="shared" si="6"/>
        <v>Berserker</v>
      </c>
      <c r="F17" s="42">
        <v>1</v>
      </c>
      <c r="G17" s="42">
        <v>1</v>
      </c>
      <c r="H17" s="106">
        <f t="shared" si="9"/>
        <v>151205001</v>
      </c>
      <c r="I17" s="106">
        <f t="shared" si="4"/>
        <v>1</v>
      </c>
      <c r="J17" s="106">
        <f t="shared" si="5"/>
        <v>1</v>
      </c>
      <c r="K17" s="114">
        <f t="shared" si="7"/>
        <v>1</v>
      </c>
      <c r="L17" s="106" t="str">
        <f t="shared" si="10"/>
        <v>Glove</v>
      </c>
      <c r="M17" s="106" t="str">
        <f t="shared" si="8"/>
        <v>Superior</v>
      </c>
    </row>
    <row r="18" spans="1:16" ht="16.5" customHeight="1" x14ac:dyDescent="0.3">
      <c r="A18" s="39" t="b">
        <v>1</v>
      </c>
      <c r="B18" s="106" t="s">
        <v>514</v>
      </c>
      <c r="C18" s="106">
        <f t="shared" si="0"/>
        <v>6001013</v>
      </c>
      <c r="D18" s="106">
        <f t="shared" si="1"/>
        <v>4001</v>
      </c>
      <c r="E18" s="106" t="str">
        <f t="shared" si="6"/>
        <v>Berserker</v>
      </c>
      <c r="F18" s="42">
        <v>1</v>
      </c>
      <c r="G18" s="42">
        <v>1</v>
      </c>
      <c r="H18" s="106">
        <f t="shared" si="9"/>
        <v>151206001</v>
      </c>
      <c r="I18" s="106">
        <f t="shared" si="4"/>
        <v>1</v>
      </c>
      <c r="J18" s="106">
        <f t="shared" si="5"/>
        <v>1</v>
      </c>
      <c r="K18" s="114">
        <f t="shared" si="7"/>
        <v>1</v>
      </c>
      <c r="L18" s="106" t="str">
        <f t="shared" si="10"/>
        <v>Pants</v>
      </c>
      <c r="M18" s="106" t="str">
        <f t="shared" si="8"/>
        <v>Superior</v>
      </c>
    </row>
    <row r="19" spans="1:16" ht="16.5" customHeight="1" x14ac:dyDescent="0.3">
      <c r="A19" s="39" t="b">
        <v>1</v>
      </c>
      <c r="B19" s="106" t="s">
        <v>30</v>
      </c>
      <c r="C19" s="106">
        <f t="shared" si="0"/>
        <v>6001014</v>
      </c>
      <c r="D19" s="106">
        <f t="shared" si="1"/>
        <v>4001</v>
      </c>
      <c r="E19" s="106" t="str">
        <f t="shared" si="6"/>
        <v>Berserker</v>
      </c>
      <c r="F19" s="42">
        <v>1</v>
      </c>
      <c r="G19" s="42">
        <v>1</v>
      </c>
      <c r="H19" s="106">
        <f t="shared" si="9"/>
        <v>151207001</v>
      </c>
      <c r="I19" s="106">
        <f t="shared" si="4"/>
        <v>1</v>
      </c>
      <c r="J19" s="106">
        <f t="shared" si="5"/>
        <v>1</v>
      </c>
      <c r="K19" s="114">
        <f t="shared" si="7"/>
        <v>1</v>
      </c>
      <c r="L19" s="106" t="str">
        <f t="shared" si="10"/>
        <v>Shoes</v>
      </c>
      <c r="M19" s="106" t="str">
        <f t="shared" si="8"/>
        <v>Superior</v>
      </c>
      <c r="O19" s="119">
        <f>SUM(K14:K19)</f>
        <v>6</v>
      </c>
      <c r="P19" s="120">
        <f>SUM(K8:K19)</f>
        <v>79.5</v>
      </c>
    </row>
    <row r="20" spans="1:16" ht="16.5" customHeight="1" x14ac:dyDescent="0.3">
      <c r="A20" s="39" t="b">
        <v>1</v>
      </c>
      <c r="B20" s="43" t="s">
        <v>52</v>
      </c>
      <c r="C20" s="43">
        <f t="shared" si="0"/>
        <v>6001015</v>
      </c>
      <c r="D20" s="43">
        <f t="shared" si="1"/>
        <v>4001</v>
      </c>
      <c r="E20" s="43" t="str">
        <f t="shared" si="6"/>
        <v>Berserker</v>
      </c>
      <c r="F20" s="42">
        <v>1</v>
      </c>
      <c r="G20" s="42">
        <v>1</v>
      </c>
      <c r="H20" s="43">
        <f t="shared" si="9"/>
        <v>151301001</v>
      </c>
      <c r="I20" s="43">
        <f t="shared" si="4"/>
        <v>1</v>
      </c>
      <c r="J20" s="43">
        <f t="shared" si="5"/>
        <v>1</v>
      </c>
      <c r="K20" s="112">
        <f>ROUND(O20/6,2)</f>
        <v>0.08</v>
      </c>
      <c r="L20" s="43" t="str">
        <f t="shared" si="10"/>
        <v>Weapon</v>
      </c>
      <c r="M20" s="214" t="s">
        <v>60</v>
      </c>
      <c r="O20" s="111">
        <v>0.5</v>
      </c>
    </row>
    <row r="21" spans="1:16" ht="16.5" customHeight="1" x14ac:dyDescent="0.3">
      <c r="A21" s="39" t="b">
        <v>1</v>
      </c>
      <c r="B21" s="43" t="s">
        <v>55</v>
      </c>
      <c r="C21" s="43">
        <f t="shared" si="0"/>
        <v>6001016</v>
      </c>
      <c r="D21" s="43">
        <f t="shared" si="1"/>
        <v>4001</v>
      </c>
      <c r="E21" s="43" t="str">
        <f t="shared" si="6"/>
        <v>Berserker</v>
      </c>
      <c r="F21" s="42">
        <v>1</v>
      </c>
      <c r="G21" s="42">
        <v>1</v>
      </c>
      <c r="H21" s="43">
        <f t="shared" si="9"/>
        <v>151302001</v>
      </c>
      <c r="I21" s="43">
        <f t="shared" si="4"/>
        <v>1</v>
      </c>
      <c r="J21" s="43">
        <f t="shared" si="5"/>
        <v>1</v>
      </c>
      <c r="K21" s="113">
        <f t="shared" si="7"/>
        <v>0.08</v>
      </c>
      <c r="L21" s="43" t="str">
        <f t="shared" si="10"/>
        <v>Body</v>
      </c>
      <c r="M21" s="43" t="str">
        <f t="shared" si="8"/>
        <v>Rare</v>
      </c>
    </row>
    <row r="22" spans="1:16" ht="16.5" customHeight="1" x14ac:dyDescent="0.3">
      <c r="A22" s="39" t="b">
        <v>1</v>
      </c>
      <c r="B22" s="43" t="s">
        <v>56</v>
      </c>
      <c r="C22" s="43">
        <f t="shared" si="0"/>
        <v>6001017</v>
      </c>
      <c r="D22" s="43">
        <f t="shared" si="1"/>
        <v>4001</v>
      </c>
      <c r="E22" s="43" t="str">
        <f t="shared" si="6"/>
        <v>Berserker</v>
      </c>
      <c r="F22" s="42">
        <v>1</v>
      </c>
      <c r="G22" s="42">
        <v>1</v>
      </c>
      <c r="H22" s="43">
        <f t="shared" si="9"/>
        <v>151303001</v>
      </c>
      <c r="I22" s="43">
        <f t="shared" si="4"/>
        <v>1</v>
      </c>
      <c r="J22" s="43">
        <f t="shared" si="5"/>
        <v>1</v>
      </c>
      <c r="K22" s="113">
        <f t="shared" si="7"/>
        <v>0.08</v>
      </c>
      <c r="L22" s="43" t="str">
        <f t="shared" si="10"/>
        <v>Head</v>
      </c>
      <c r="M22" s="43" t="str">
        <f t="shared" si="8"/>
        <v>Rare</v>
      </c>
    </row>
    <row r="23" spans="1:16" ht="16.5" customHeight="1" x14ac:dyDescent="0.3">
      <c r="A23" s="39" t="b">
        <v>1</v>
      </c>
      <c r="B23" s="43" t="s">
        <v>58</v>
      </c>
      <c r="C23" s="43">
        <f t="shared" si="0"/>
        <v>6001018</v>
      </c>
      <c r="D23" s="43">
        <f t="shared" si="1"/>
        <v>4001</v>
      </c>
      <c r="E23" s="43" t="str">
        <f t="shared" si="6"/>
        <v>Berserker</v>
      </c>
      <c r="F23" s="42">
        <v>1</v>
      </c>
      <c r="G23" s="42">
        <v>1</v>
      </c>
      <c r="H23" s="43">
        <f t="shared" si="9"/>
        <v>151305001</v>
      </c>
      <c r="I23" s="43">
        <f t="shared" si="4"/>
        <v>1</v>
      </c>
      <c r="J23" s="43">
        <f t="shared" si="5"/>
        <v>1</v>
      </c>
      <c r="K23" s="113">
        <f t="shared" si="7"/>
        <v>0.08</v>
      </c>
      <c r="L23" s="43" t="str">
        <f t="shared" si="10"/>
        <v>Glove</v>
      </c>
      <c r="M23" s="43" t="str">
        <f t="shared" si="8"/>
        <v>Rare</v>
      </c>
    </row>
    <row r="24" spans="1:16" ht="16.5" customHeight="1" x14ac:dyDescent="0.3">
      <c r="A24" s="39" t="b">
        <v>1</v>
      </c>
      <c r="B24" s="43" t="s">
        <v>131</v>
      </c>
      <c r="C24" s="43">
        <f t="shared" si="0"/>
        <v>6001019</v>
      </c>
      <c r="D24" s="43">
        <f t="shared" si="1"/>
        <v>4001</v>
      </c>
      <c r="E24" s="43" t="str">
        <f t="shared" si="6"/>
        <v>Berserker</v>
      </c>
      <c r="F24" s="42">
        <v>1</v>
      </c>
      <c r="G24" s="42">
        <v>1</v>
      </c>
      <c r="H24" s="43">
        <f t="shared" si="9"/>
        <v>151306001</v>
      </c>
      <c r="I24" s="43">
        <f t="shared" si="4"/>
        <v>1</v>
      </c>
      <c r="J24" s="43">
        <f t="shared" si="5"/>
        <v>1</v>
      </c>
      <c r="K24" s="113">
        <v>0.09</v>
      </c>
      <c r="L24" s="43" t="str">
        <f t="shared" si="10"/>
        <v>Pants</v>
      </c>
      <c r="M24" s="43" t="str">
        <f t="shared" si="8"/>
        <v>Rare</v>
      </c>
    </row>
    <row r="25" spans="1:16" ht="16.5" customHeight="1" x14ac:dyDescent="0.3">
      <c r="A25" s="39" t="b">
        <v>1</v>
      </c>
      <c r="B25" s="43" t="s">
        <v>54</v>
      </c>
      <c r="C25" s="43">
        <f t="shared" si="0"/>
        <v>6001020</v>
      </c>
      <c r="D25" s="43">
        <f t="shared" si="1"/>
        <v>4001</v>
      </c>
      <c r="E25" s="43" t="str">
        <f t="shared" si="6"/>
        <v>Berserker</v>
      </c>
      <c r="F25" s="42">
        <v>1</v>
      </c>
      <c r="G25" s="42">
        <v>1</v>
      </c>
      <c r="H25" s="43">
        <f t="shared" si="9"/>
        <v>151307001</v>
      </c>
      <c r="I25" s="43">
        <f t="shared" si="4"/>
        <v>1</v>
      </c>
      <c r="J25" s="43">
        <f t="shared" si="5"/>
        <v>1</v>
      </c>
      <c r="K25" s="113">
        <f t="shared" si="7"/>
        <v>0.09</v>
      </c>
      <c r="L25" s="43" t="str">
        <f t="shared" si="10"/>
        <v>Shoes</v>
      </c>
      <c r="M25" s="43" t="str">
        <f t="shared" si="8"/>
        <v>Rare</v>
      </c>
      <c r="O25" s="119">
        <f>SUM(K20:K25)</f>
        <v>0.5</v>
      </c>
      <c r="P25" s="120">
        <f>SUM(K8:K25)</f>
        <v>80</v>
      </c>
    </row>
    <row r="26" spans="1:16" ht="16.5" customHeight="1" x14ac:dyDescent="0.3">
      <c r="A26" s="39" t="b">
        <v>1</v>
      </c>
      <c r="B26" s="45" t="str">
        <f>B8</f>
        <v>무기 1</v>
      </c>
      <c r="C26" s="80">
        <f t="shared" si="0"/>
        <v>6001021</v>
      </c>
      <c r="D26" s="80">
        <f t="shared" si="1"/>
        <v>4001</v>
      </c>
      <c r="E26" s="15" t="s">
        <v>31</v>
      </c>
      <c r="F26" s="42">
        <v>1</v>
      </c>
      <c r="G26" s="42">
        <v>1</v>
      </c>
      <c r="H26" s="80">
        <f>H8+1000000</f>
        <v>152101001</v>
      </c>
      <c r="I26" s="80">
        <f t="shared" si="4"/>
        <v>1</v>
      </c>
      <c r="J26" s="80">
        <f t="shared" si="5"/>
        <v>1</v>
      </c>
      <c r="K26" s="80">
        <f>K8</f>
        <v>12.25</v>
      </c>
      <c r="L26" s="45" t="str">
        <f>L8</f>
        <v>Weapon</v>
      </c>
      <c r="M26" s="45" t="str">
        <f>M8</f>
        <v>Normal</v>
      </c>
    </row>
    <row r="27" spans="1:16" ht="16.5" customHeight="1" x14ac:dyDescent="0.3">
      <c r="A27" s="39" t="b">
        <v>1</v>
      </c>
      <c r="B27" s="45" t="str">
        <f t="shared" ref="B27:B43" si="11">B9</f>
        <v>갑옷 1</v>
      </c>
      <c r="C27" s="80">
        <f t="shared" si="0"/>
        <v>6001022</v>
      </c>
      <c r="D27" s="80">
        <f t="shared" si="1"/>
        <v>4001</v>
      </c>
      <c r="E27" s="80" t="str">
        <f t="shared" ref="E27:E43" si="12">E26</f>
        <v>DemonHunter</v>
      </c>
      <c r="F27" s="42">
        <v>1</v>
      </c>
      <c r="G27" s="42">
        <v>1</v>
      </c>
      <c r="H27" s="80">
        <f>H26+1000</f>
        <v>152102001</v>
      </c>
      <c r="I27" s="80">
        <f t="shared" si="4"/>
        <v>1</v>
      </c>
      <c r="J27" s="80">
        <f t="shared" si="5"/>
        <v>1</v>
      </c>
      <c r="K27" s="80">
        <f t="shared" ref="K27:K43" si="13">K9</f>
        <v>12.25</v>
      </c>
      <c r="L27" s="45" t="str">
        <f t="shared" ref="L27:M27" si="14">L9</f>
        <v>Body</v>
      </c>
      <c r="M27" s="45" t="str">
        <f t="shared" si="14"/>
        <v>Normal</v>
      </c>
    </row>
    <row r="28" spans="1:16" ht="16.5" customHeight="1" x14ac:dyDescent="0.3">
      <c r="A28" s="39" t="b">
        <v>1</v>
      </c>
      <c r="B28" s="45" t="str">
        <f t="shared" si="11"/>
        <v>투구 1</v>
      </c>
      <c r="C28" s="80">
        <f t="shared" si="0"/>
        <v>6001023</v>
      </c>
      <c r="D28" s="80">
        <f t="shared" si="1"/>
        <v>4001</v>
      </c>
      <c r="E28" s="80" t="str">
        <f t="shared" si="12"/>
        <v>DemonHunter</v>
      </c>
      <c r="F28" s="42">
        <v>1</v>
      </c>
      <c r="G28" s="42">
        <v>1</v>
      </c>
      <c r="H28" s="80">
        <f>H27+1000</f>
        <v>152103001</v>
      </c>
      <c r="I28" s="80">
        <f t="shared" si="4"/>
        <v>1</v>
      </c>
      <c r="J28" s="80">
        <f t="shared" si="5"/>
        <v>1</v>
      </c>
      <c r="K28" s="80">
        <f t="shared" si="13"/>
        <v>12.25</v>
      </c>
      <c r="L28" s="45" t="str">
        <f t="shared" ref="L28:M28" si="15">L10</f>
        <v>Head</v>
      </c>
      <c r="M28" s="45" t="str">
        <f t="shared" si="15"/>
        <v>Normal</v>
      </c>
    </row>
    <row r="29" spans="1:16" ht="16.5" customHeight="1" x14ac:dyDescent="0.3">
      <c r="A29" s="39" t="b">
        <v>1</v>
      </c>
      <c r="B29" s="45" t="str">
        <f t="shared" si="11"/>
        <v>장갑 1</v>
      </c>
      <c r="C29" s="80">
        <f t="shared" si="0"/>
        <v>6001024</v>
      </c>
      <c r="D29" s="80">
        <f t="shared" si="1"/>
        <v>4001</v>
      </c>
      <c r="E29" s="80" t="str">
        <f t="shared" si="12"/>
        <v>DemonHunter</v>
      </c>
      <c r="F29" s="42">
        <v>1</v>
      </c>
      <c r="G29" s="42">
        <v>1</v>
      </c>
      <c r="H29" s="80">
        <f>H28+2000</f>
        <v>152105001</v>
      </c>
      <c r="I29" s="80">
        <f t="shared" si="4"/>
        <v>1</v>
      </c>
      <c r="J29" s="80">
        <f t="shared" si="5"/>
        <v>1</v>
      </c>
      <c r="K29" s="80">
        <f t="shared" si="13"/>
        <v>12.25</v>
      </c>
      <c r="L29" s="45" t="str">
        <f t="shared" ref="L29:M29" si="16">L11</f>
        <v>Glove</v>
      </c>
      <c r="M29" s="45" t="str">
        <f t="shared" si="16"/>
        <v>Normal</v>
      </c>
    </row>
    <row r="30" spans="1:16" ht="16.5" customHeight="1" x14ac:dyDescent="0.3">
      <c r="A30" s="39" t="b">
        <v>1</v>
      </c>
      <c r="B30" s="45" t="str">
        <f t="shared" si="11"/>
        <v>바지 1</v>
      </c>
      <c r="C30" s="80">
        <f t="shared" si="0"/>
        <v>6001025</v>
      </c>
      <c r="D30" s="80">
        <f t="shared" si="1"/>
        <v>4001</v>
      </c>
      <c r="E30" s="80" t="str">
        <f t="shared" si="12"/>
        <v>DemonHunter</v>
      </c>
      <c r="F30" s="42">
        <v>1</v>
      </c>
      <c r="G30" s="42">
        <v>1</v>
      </c>
      <c r="H30" s="80">
        <f>H29+1000</f>
        <v>152106001</v>
      </c>
      <c r="I30" s="80">
        <f t="shared" si="4"/>
        <v>1</v>
      </c>
      <c r="J30" s="80">
        <f t="shared" si="5"/>
        <v>1</v>
      </c>
      <c r="K30" s="80">
        <f t="shared" si="13"/>
        <v>12.25</v>
      </c>
      <c r="L30" s="45" t="str">
        <f t="shared" ref="L30:M30" si="17">L12</f>
        <v>Pants</v>
      </c>
      <c r="M30" s="45" t="str">
        <f t="shared" si="17"/>
        <v>Normal</v>
      </c>
    </row>
    <row r="31" spans="1:16" ht="16.5" customHeight="1" x14ac:dyDescent="0.3">
      <c r="A31" s="39" t="b">
        <v>1</v>
      </c>
      <c r="B31" s="45" t="str">
        <f t="shared" si="11"/>
        <v>부츠 1</v>
      </c>
      <c r="C31" s="80">
        <f t="shared" si="0"/>
        <v>6001026</v>
      </c>
      <c r="D31" s="80">
        <f t="shared" si="1"/>
        <v>4001</v>
      </c>
      <c r="E31" s="80" t="str">
        <f t="shared" si="12"/>
        <v>DemonHunter</v>
      </c>
      <c r="F31" s="42">
        <v>1</v>
      </c>
      <c r="G31" s="42">
        <v>1</v>
      </c>
      <c r="H31" s="80">
        <f>H30+1000</f>
        <v>152107001</v>
      </c>
      <c r="I31" s="80">
        <f t="shared" si="4"/>
        <v>1</v>
      </c>
      <c r="J31" s="80">
        <f t="shared" si="5"/>
        <v>1</v>
      </c>
      <c r="K31" s="80">
        <f t="shared" si="13"/>
        <v>12.25</v>
      </c>
      <c r="L31" s="45" t="str">
        <f t="shared" ref="L31:M31" si="18">L13</f>
        <v>Shoes</v>
      </c>
      <c r="M31" s="45" t="str">
        <f t="shared" si="18"/>
        <v>Normal</v>
      </c>
    </row>
    <row r="32" spans="1:16" ht="16.5" customHeight="1" x14ac:dyDescent="0.3">
      <c r="A32" s="39" t="b">
        <v>1</v>
      </c>
      <c r="B32" s="105" t="str">
        <f t="shared" si="11"/>
        <v>무기 2</v>
      </c>
      <c r="C32" s="105">
        <f t="shared" si="0"/>
        <v>6001027</v>
      </c>
      <c r="D32" s="105">
        <f t="shared" si="1"/>
        <v>4001</v>
      </c>
      <c r="E32" s="105" t="str">
        <f t="shared" si="12"/>
        <v>DemonHunter</v>
      </c>
      <c r="F32" s="42">
        <v>1</v>
      </c>
      <c r="G32" s="42">
        <v>1</v>
      </c>
      <c r="H32" s="105">
        <f>H26+100000</f>
        <v>152201001</v>
      </c>
      <c r="I32" s="105">
        <f t="shared" si="4"/>
        <v>1</v>
      </c>
      <c r="J32" s="105">
        <f t="shared" si="5"/>
        <v>1</v>
      </c>
      <c r="K32" s="105">
        <f t="shared" si="13"/>
        <v>1</v>
      </c>
      <c r="L32" s="105" t="str">
        <f t="shared" ref="L32:M32" si="19">L14</f>
        <v>Weapon</v>
      </c>
      <c r="M32" s="105" t="str">
        <f t="shared" si="19"/>
        <v>Superior</v>
      </c>
    </row>
    <row r="33" spans="1:13" ht="16.5" customHeight="1" x14ac:dyDescent="0.3">
      <c r="A33" s="39" t="b">
        <v>1</v>
      </c>
      <c r="B33" s="105" t="str">
        <f t="shared" si="11"/>
        <v>갑옷 2</v>
      </c>
      <c r="C33" s="105">
        <f t="shared" si="0"/>
        <v>6001028</v>
      </c>
      <c r="D33" s="105">
        <f t="shared" si="1"/>
        <v>4001</v>
      </c>
      <c r="E33" s="105" t="str">
        <f t="shared" si="12"/>
        <v>DemonHunter</v>
      </c>
      <c r="F33" s="42">
        <v>1</v>
      </c>
      <c r="G33" s="42">
        <v>1</v>
      </c>
      <c r="H33" s="105">
        <f t="shared" ref="H33:H43" si="20">H27+100000</f>
        <v>152202001</v>
      </c>
      <c r="I33" s="105">
        <f t="shared" si="4"/>
        <v>1</v>
      </c>
      <c r="J33" s="105">
        <f t="shared" si="5"/>
        <v>1</v>
      </c>
      <c r="K33" s="105">
        <f t="shared" si="13"/>
        <v>1</v>
      </c>
      <c r="L33" s="105" t="str">
        <f t="shared" ref="L33:M33" si="21">L15</f>
        <v>Body</v>
      </c>
      <c r="M33" s="105" t="str">
        <f t="shared" si="21"/>
        <v>Superior</v>
      </c>
    </row>
    <row r="34" spans="1:13" ht="16.5" customHeight="1" x14ac:dyDescent="0.3">
      <c r="A34" s="39" t="b">
        <v>1</v>
      </c>
      <c r="B34" s="105" t="str">
        <f t="shared" si="11"/>
        <v>투구 2</v>
      </c>
      <c r="C34" s="105">
        <f t="shared" si="0"/>
        <v>6001029</v>
      </c>
      <c r="D34" s="105">
        <f t="shared" si="1"/>
        <v>4001</v>
      </c>
      <c r="E34" s="105" t="str">
        <f t="shared" si="12"/>
        <v>DemonHunter</v>
      </c>
      <c r="F34" s="42">
        <v>1</v>
      </c>
      <c r="G34" s="42">
        <v>1</v>
      </c>
      <c r="H34" s="105">
        <f t="shared" si="20"/>
        <v>152203001</v>
      </c>
      <c r="I34" s="105">
        <f t="shared" si="4"/>
        <v>1</v>
      </c>
      <c r="J34" s="105">
        <f t="shared" si="5"/>
        <v>1</v>
      </c>
      <c r="K34" s="105">
        <f t="shared" si="13"/>
        <v>1</v>
      </c>
      <c r="L34" s="105" t="str">
        <f t="shared" ref="L34:M34" si="22">L16</f>
        <v>Head</v>
      </c>
      <c r="M34" s="105" t="str">
        <f t="shared" si="22"/>
        <v>Superior</v>
      </c>
    </row>
    <row r="35" spans="1:13" ht="16.5" customHeight="1" x14ac:dyDescent="0.3">
      <c r="A35" s="39" t="b">
        <v>1</v>
      </c>
      <c r="B35" s="105" t="str">
        <f t="shared" si="11"/>
        <v>장갑 2</v>
      </c>
      <c r="C35" s="105">
        <f t="shared" si="0"/>
        <v>6001030</v>
      </c>
      <c r="D35" s="105">
        <f t="shared" si="1"/>
        <v>4001</v>
      </c>
      <c r="E35" s="105" t="str">
        <f t="shared" si="12"/>
        <v>DemonHunter</v>
      </c>
      <c r="F35" s="42">
        <v>1</v>
      </c>
      <c r="G35" s="42">
        <v>1</v>
      </c>
      <c r="H35" s="105">
        <f t="shared" si="20"/>
        <v>152205001</v>
      </c>
      <c r="I35" s="105">
        <f t="shared" si="4"/>
        <v>1</v>
      </c>
      <c r="J35" s="105">
        <f t="shared" si="5"/>
        <v>1</v>
      </c>
      <c r="K35" s="105">
        <f t="shared" si="13"/>
        <v>1</v>
      </c>
      <c r="L35" s="105" t="str">
        <f t="shared" ref="L35:M35" si="23">L17</f>
        <v>Glove</v>
      </c>
      <c r="M35" s="105" t="str">
        <f t="shared" si="23"/>
        <v>Superior</v>
      </c>
    </row>
    <row r="36" spans="1:13" ht="16.5" customHeight="1" x14ac:dyDescent="0.3">
      <c r="A36" s="39" t="b">
        <v>1</v>
      </c>
      <c r="B36" s="105" t="str">
        <f t="shared" si="11"/>
        <v>바지 2</v>
      </c>
      <c r="C36" s="105">
        <f t="shared" si="0"/>
        <v>6001031</v>
      </c>
      <c r="D36" s="105">
        <f t="shared" si="1"/>
        <v>4001</v>
      </c>
      <c r="E36" s="105" t="str">
        <f t="shared" si="12"/>
        <v>DemonHunter</v>
      </c>
      <c r="F36" s="42">
        <v>1</v>
      </c>
      <c r="G36" s="42">
        <v>1</v>
      </c>
      <c r="H36" s="105">
        <f t="shared" si="20"/>
        <v>152206001</v>
      </c>
      <c r="I36" s="105">
        <f t="shared" si="4"/>
        <v>1</v>
      </c>
      <c r="J36" s="105">
        <f t="shared" si="5"/>
        <v>1</v>
      </c>
      <c r="K36" s="105">
        <f t="shared" si="13"/>
        <v>1</v>
      </c>
      <c r="L36" s="105" t="str">
        <f t="shared" ref="L36:M36" si="24">L18</f>
        <v>Pants</v>
      </c>
      <c r="M36" s="105" t="str">
        <f t="shared" si="24"/>
        <v>Superior</v>
      </c>
    </row>
    <row r="37" spans="1:13" ht="16.5" customHeight="1" x14ac:dyDescent="0.3">
      <c r="A37" s="39" t="b">
        <v>1</v>
      </c>
      <c r="B37" s="105" t="str">
        <f t="shared" si="11"/>
        <v>부츠 2</v>
      </c>
      <c r="C37" s="105">
        <f t="shared" si="0"/>
        <v>6001032</v>
      </c>
      <c r="D37" s="105">
        <f t="shared" si="1"/>
        <v>4001</v>
      </c>
      <c r="E37" s="105" t="str">
        <f t="shared" si="12"/>
        <v>DemonHunter</v>
      </c>
      <c r="F37" s="42">
        <v>1</v>
      </c>
      <c r="G37" s="42">
        <v>1</v>
      </c>
      <c r="H37" s="105">
        <f t="shared" si="20"/>
        <v>152207001</v>
      </c>
      <c r="I37" s="105">
        <f t="shared" si="4"/>
        <v>1</v>
      </c>
      <c r="J37" s="105">
        <f t="shared" si="5"/>
        <v>1</v>
      </c>
      <c r="K37" s="105">
        <f t="shared" si="13"/>
        <v>1</v>
      </c>
      <c r="L37" s="105" t="str">
        <f t="shared" ref="L37:M37" si="25">L19</f>
        <v>Shoes</v>
      </c>
      <c r="M37" s="105" t="str">
        <f t="shared" si="25"/>
        <v>Superior</v>
      </c>
    </row>
    <row r="38" spans="1:13" ht="16.5" customHeight="1" x14ac:dyDescent="0.3">
      <c r="A38" s="39" t="b">
        <v>1</v>
      </c>
      <c r="B38" s="45" t="str">
        <f t="shared" si="11"/>
        <v>무기 3</v>
      </c>
      <c r="C38" s="80">
        <f t="shared" si="0"/>
        <v>6001033</v>
      </c>
      <c r="D38" s="80">
        <f t="shared" si="1"/>
        <v>4001</v>
      </c>
      <c r="E38" s="80" t="str">
        <f t="shared" si="12"/>
        <v>DemonHunter</v>
      </c>
      <c r="F38" s="42">
        <v>1</v>
      </c>
      <c r="G38" s="42">
        <v>1</v>
      </c>
      <c r="H38" s="80">
        <f t="shared" si="20"/>
        <v>152301001</v>
      </c>
      <c r="I38" s="80">
        <f t="shared" si="4"/>
        <v>1</v>
      </c>
      <c r="J38" s="80">
        <f t="shared" si="5"/>
        <v>1</v>
      </c>
      <c r="K38" s="80">
        <f t="shared" si="13"/>
        <v>0.08</v>
      </c>
      <c r="L38" s="45" t="str">
        <f t="shared" ref="L38:M38" si="26">L20</f>
        <v>Weapon</v>
      </c>
      <c r="M38" s="45" t="str">
        <f t="shared" si="26"/>
        <v>Rare</v>
      </c>
    </row>
    <row r="39" spans="1:13" ht="16.5" customHeight="1" x14ac:dyDescent="0.3">
      <c r="A39" s="39" t="b">
        <v>1</v>
      </c>
      <c r="B39" s="45" t="str">
        <f t="shared" si="11"/>
        <v>갑옷 3</v>
      </c>
      <c r="C39" s="80">
        <f t="shared" si="0"/>
        <v>6001034</v>
      </c>
      <c r="D39" s="80">
        <f t="shared" si="1"/>
        <v>4001</v>
      </c>
      <c r="E39" s="80" t="str">
        <f t="shared" si="12"/>
        <v>DemonHunter</v>
      </c>
      <c r="F39" s="42">
        <v>1</v>
      </c>
      <c r="G39" s="42">
        <v>1</v>
      </c>
      <c r="H39" s="80">
        <f t="shared" si="20"/>
        <v>152302001</v>
      </c>
      <c r="I39" s="80">
        <f t="shared" si="4"/>
        <v>1</v>
      </c>
      <c r="J39" s="80">
        <f t="shared" si="5"/>
        <v>1</v>
      </c>
      <c r="K39" s="80">
        <f t="shared" si="13"/>
        <v>0.08</v>
      </c>
      <c r="L39" s="45" t="str">
        <f t="shared" ref="L39:M39" si="27">L21</f>
        <v>Body</v>
      </c>
      <c r="M39" s="45" t="str">
        <f t="shared" si="27"/>
        <v>Rare</v>
      </c>
    </row>
    <row r="40" spans="1:13" ht="16.5" customHeight="1" x14ac:dyDescent="0.3">
      <c r="A40" s="39" t="b">
        <v>1</v>
      </c>
      <c r="B40" s="45" t="str">
        <f t="shared" si="11"/>
        <v>투구 3</v>
      </c>
      <c r="C40" s="80">
        <f t="shared" si="0"/>
        <v>6001035</v>
      </c>
      <c r="D40" s="80">
        <f t="shared" si="1"/>
        <v>4001</v>
      </c>
      <c r="E40" s="80" t="str">
        <f t="shared" si="12"/>
        <v>DemonHunter</v>
      </c>
      <c r="F40" s="42">
        <v>1</v>
      </c>
      <c r="G40" s="42">
        <v>1</v>
      </c>
      <c r="H40" s="80">
        <f t="shared" si="20"/>
        <v>152303001</v>
      </c>
      <c r="I40" s="80">
        <f t="shared" si="4"/>
        <v>1</v>
      </c>
      <c r="J40" s="80">
        <f t="shared" si="5"/>
        <v>1</v>
      </c>
      <c r="K40" s="80">
        <f t="shared" si="13"/>
        <v>0.08</v>
      </c>
      <c r="L40" s="45" t="str">
        <f t="shared" ref="L40:M40" si="28">L22</f>
        <v>Head</v>
      </c>
      <c r="M40" s="45" t="str">
        <f t="shared" si="28"/>
        <v>Rare</v>
      </c>
    </row>
    <row r="41" spans="1:13" ht="16.5" customHeight="1" x14ac:dyDescent="0.3">
      <c r="A41" s="39" t="b">
        <v>1</v>
      </c>
      <c r="B41" s="45" t="str">
        <f t="shared" si="11"/>
        <v>장갑 3</v>
      </c>
      <c r="C41" s="80">
        <f t="shared" si="0"/>
        <v>6001036</v>
      </c>
      <c r="D41" s="80">
        <f t="shared" si="1"/>
        <v>4001</v>
      </c>
      <c r="E41" s="80" t="str">
        <f t="shared" si="12"/>
        <v>DemonHunter</v>
      </c>
      <c r="F41" s="42">
        <v>1</v>
      </c>
      <c r="G41" s="42">
        <v>1</v>
      </c>
      <c r="H41" s="80">
        <f t="shared" si="20"/>
        <v>152305001</v>
      </c>
      <c r="I41" s="80">
        <f t="shared" si="4"/>
        <v>1</v>
      </c>
      <c r="J41" s="80">
        <f t="shared" si="5"/>
        <v>1</v>
      </c>
      <c r="K41" s="80">
        <f t="shared" si="13"/>
        <v>0.08</v>
      </c>
      <c r="L41" s="45" t="str">
        <f t="shared" ref="L41:M41" si="29">L23</f>
        <v>Glove</v>
      </c>
      <c r="M41" s="45" t="str">
        <f t="shared" si="29"/>
        <v>Rare</v>
      </c>
    </row>
    <row r="42" spans="1:13" ht="16.5" customHeight="1" x14ac:dyDescent="0.3">
      <c r="A42" s="39" t="b">
        <v>1</v>
      </c>
      <c r="B42" s="45" t="str">
        <f t="shared" si="11"/>
        <v>바지 3</v>
      </c>
      <c r="C42" s="80">
        <f t="shared" si="0"/>
        <v>6001037</v>
      </c>
      <c r="D42" s="80">
        <f t="shared" si="1"/>
        <v>4001</v>
      </c>
      <c r="E42" s="80" t="str">
        <f t="shared" si="12"/>
        <v>DemonHunter</v>
      </c>
      <c r="F42" s="42">
        <v>1</v>
      </c>
      <c r="G42" s="42">
        <v>1</v>
      </c>
      <c r="H42" s="80">
        <f t="shared" si="20"/>
        <v>152306001</v>
      </c>
      <c r="I42" s="80">
        <f t="shared" si="4"/>
        <v>1</v>
      </c>
      <c r="J42" s="80">
        <f t="shared" si="5"/>
        <v>1</v>
      </c>
      <c r="K42" s="80">
        <f t="shared" si="13"/>
        <v>0.09</v>
      </c>
      <c r="L42" s="45" t="str">
        <f t="shared" ref="L42:M42" si="30">L24</f>
        <v>Pants</v>
      </c>
      <c r="M42" s="45" t="str">
        <f t="shared" si="30"/>
        <v>Rare</v>
      </c>
    </row>
    <row r="43" spans="1:13" ht="16.5" customHeight="1" x14ac:dyDescent="0.3">
      <c r="A43" s="39" t="b">
        <v>1</v>
      </c>
      <c r="B43" s="45" t="str">
        <f t="shared" si="11"/>
        <v>부츠 3</v>
      </c>
      <c r="C43" s="80">
        <f t="shared" si="0"/>
        <v>6001038</v>
      </c>
      <c r="D43" s="80">
        <f t="shared" si="1"/>
        <v>4001</v>
      </c>
      <c r="E43" s="80" t="str">
        <f t="shared" si="12"/>
        <v>DemonHunter</v>
      </c>
      <c r="F43" s="42">
        <v>1</v>
      </c>
      <c r="G43" s="42">
        <v>1</v>
      </c>
      <c r="H43" s="80">
        <f t="shared" si="20"/>
        <v>152307001</v>
      </c>
      <c r="I43" s="80">
        <f t="shared" si="4"/>
        <v>1</v>
      </c>
      <c r="J43" s="80">
        <f t="shared" si="5"/>
        <v>1</v>
      </c>
      <c r="K43" s="80">
        <f t="shared" si="13"/>
        <v>0.09</v>
      </c>
      <c r="L43" s="45" t="str">
        <f t="shared" ref="L43:M43" si="31">L25</f>
        <v>Shoes</v>
      </c>
      <c r="M43" s="45" t="str">
        <f t="shared" si="31"/>
        <v>Rare</v>
      </c>
    </row>
    <row r="44" spans="1:13" ht="16.5" customHeight="1" x14ac:dyDescent="0.3">
      <c r="A44" s="39" t="b">
        <v>1</v>
      </c>
      <c r="B44" s="41" t="str">
        <f>B26</f>
        <v>무기 1</v>
      </c>
      <c r="C44" s="41">
        <f t="shared" si="0"/>
        <v>6001039</v>
      </c>
      <c r="D44" s="41">
        <f t="shared" si="1"/>
        <v>4001</v>
      </c>
      <c r="E44" s="15" t="s">
        <v>533</v>
      </c>
      <c r="F44" s="42">
        <v>1</v>
      </c>
      <c r="G44" s="42">
        <v>1</v>
      </c>
      <c r="H44" s="107">
        <f>H26+1000000</f>
        <v>153101001</v>
      </c>
      <c r="I44" s="107">
        <f t="shared" si="4"/>
        <v>1</v>
      </c>
      <c r="J44" s="107">
        <f t="shared" si="5"/>
        <v>1</v>
      </c>
      <c r="K44" s="107">
        <f>K26</f>
        <v>12.25</v>
      </c>
      <c r="L44" s="107" t="str">
        <f t="shared" ref="L44:M44" si="32">L26</f>
        <v>Weapon</v>
      </c>
      <c r="M44" s="107" t="str">
        <f t="shared" si="32"/>
        <v>Normal</v>
      </c>
    </row>
    <row r="45" spans="1:13" ht="16.5" customHeight="1" x14ac:dyDescent="0.3">
      <c r="A45" s="39" t="b">
        <v>1</v>
      </c>
      <c r="B45" s="41" t="str">
        <f t="shared" ref="B45:B61" si="33">B27</f>
        <v>갑옷 1</v>
      </c>
      <c r="C45" s="41">
        <f t="shared" si="0"/>
        <v>6001040</v>
      </c>
      <c r="D45" s="41">
        <f t="shared" si="1"/>
        <v>4001</v>
      </c>
      <c r="E45" s="107" t="str">
        <f t="shared" ref="E45:E61" si="34">E44</f>
        <v>Archon</v>
      </c>
      <c r="F45" s="42">
        <v>1</v>
      </c>
      <c r="G45" s="42">
        <v>1</v>
      </c>
      <c r="H45" s="109">
        <f>H44+1000</f>
        <v>153102001</v>
      </c>
      <c r="I45" s="107">
        <f t="shared" si="4"/>
        <v>1</v>
      </c>
      <c r="J45" s="107">
        <f t="shared" si="5"/>
        <v>1</v>
      </c>
      <c r="K45" s="107">
        <f t="shared" ref="K45:K61" si="35">K27</f>
        <v>12.25</v>
      </c>
      <c r="L45" s="107" t="str">
        <f t="shared" ref="L45:M45" si="36">L27</f>
        <v>Body</v>
      </c>
      <c r="M45" s="107" t="str">
        <f t="shared" si="36"/>
        <v>Normal</v>
      </c>
    </row>
    <row r="46" spans="1:13" ht="16.5" customHeight="1" x14ac:dyDescent="0.3">
      <c r="A46" s="39" t="b">
        <v>1</v>
      </c>
      <c r="B46" s="41" t="str">
        <f t="shared" si="33"/>
        <v>투구 1</v>
      </c>
      <c r="C46" s="41">
        <f t="shared" si="0"/>
        <v>6001041</v>
      </c>
      <c r="D46" s="41">
        <f t="shared" si="1"/>
        <v>4001</v>
      </c>
      <c r="E46" s="107" t="str">
        <f t="shared" si="34"/>
        <v>Archon</v>
      </c>
      <c r="F46" s="42">
        <v>1</v>
      </c>
      <c r="G46" s="42">
        <v>1</v>
      </c>
      <c r="H46" s="109">
        <f>H45+1000</f>
        <v>153103001</v>
      </c>
      <c r="I46" s="107">
        <f t="shared" si="4"/>
        <v>1</v>
      </c>
      <c r="J46" s="107">
        <f t="shared" si="5"/>
        <v>1</v>
      </c>
      <c r="K46" s="107">
        <f t="shared" si="35"/>
        <v>12.25</v>
      </c>
      <c r="L46" s="107" t="str">
        <f t="shared" ref="L46:M46" si="37">L28</f>
        <v>Head</v>
      </c>
      <c r="M46" s="107" t="str">
        <f t="shared" si="37"/>
        <v>Normal</v>
      </c>
    </row>
    <row r="47" spans="1:13" ht="16.5" customHeight="1" x14ac:dyDescent="0.3">
      <c r="A47" s="39" t="b">
        <v>1</v>
      </c>
      <c r="B47" s="41" t="str">
        <f t="shared" si="33"/>
        <v>장갑 1</v>
      </c>
      <c r="C47" s="41">
        <f t="shared" si="0"/>
        <v>6001042</v>
      </c>
      <c r="D47" s="41">
        <f t="shared" si="1"/>
        <v>4001</v>
      </c>
      <c r="E47" s="107" t="str">
        <f t="shared" si="34"/>
        <v>Archon</v>
      </c>
      <c r="F47" s="42">
        <v>1</v>
      </c>
      <c r="G47" s="42">
        <v>1</v>
      </c>
      <c r="H47" s="109">
        <f>H46+2000</f>
        <v>153105001</v>
      </c>
      <c r="I47" s="107">
        <f t="shared" si="4"/>
        <v>1</v>
      </c>
      <c r="J47" s="107">
        <f t="shared" si="5"/>
        <v>1</v>
      </c>
      <c r="K47" s="107">
        <f t="shared" si="35"/>
        <v>12.25</v>
      </c>
      <c r="L47" s="107" t="str">
        <f t="shared" ref="L47:M47" si="38">L29</f>
        <v>Glove</v>
      </c>
      <c r="M47" s="107" t="str">
        <f t="shared" si="38"/>
        <v>Normal</v>
      </c>
    </row>
    <row r="48" spans="1:13" ht="16.5" customHeight="1" x14ac:dyDescent="0.3">
      <c r="A48" s="39" t="b">
        <v>1</v>
      </c>
      <c r="B48" s="41" t="str">
        <f t="shared" si="33"/>
        <v>바지 1</v>
      </c>
      <c r="C48" s="41">
        <f t="shared" si="0"/>
        <v>6001043</v>
      </c>
      <c r="D48" s="41">
        <f t="shared" si="1"/>
        <v>4001</v>
      </c>
      <c r="E48" s="107" t="str">
        <f t="shared" si="34"/>
        <v>Archon</v>
      </c>
      <c r="F48" s="42">
        <v>1</v>
      </c>
      <c r="G48" s="42">
        <v>1</v>
      </c>
      <c r="H48" s="109">
        <f>H47+1000</f>
        <v>153106001</v>
      </c>
      <c r="I48" s="107">
        <f t="shared" si="4"/>
        <v>1</v>
      </c>
      <c r="J48" s="107">
        <f t="shared" si="5"/>
        <v>1</v>
      </c>
      <c r="K48" s="107">
        <f t="shared" si="35"/>
        <v>12.25</v>
      </c>
      <c r="L48" s="107" t="str">
        <f t="shared" ref="L48:M48" si="39">L30</f>
        <v>Pants</v>
      </c>
      <c r="M48" s="107" t="str">
        <f t="shared" si="39"/>
        <v>Normal</v>
      </c>
    </row>
    <row r="49" spans="1:13" ht="16.5" customHeight="1" x14ac:dyDescent="0.3">
      <c r="A49" s="39" t="b">
        <v>1</v>
      </c>
      <c r="B49" s="41" t="str">
        <f t="shared" si="33"/>
        <v>부츠 1</v>
      </c>
      <c r="C49" s="41">
        <f t="shared" si="0"/>
        <v>6001044</v>
      </c>
      <c r="D49" s="41">
        <f t="shared" si="1"/>
        <v>4001</v>
      </c>
      <c r="E49" s="107" t="str">
        <f t="shared" si="34"/>
        <v>Archon</v>
      </c>
      <c r="F49" s="42">
        <v>1</v>
      </c>
      <c r="G49" s="42">
        <v>1</v>
      </c>
      <c r="H49" s="109">
        <f>H48+1000</f>
        <v>153107001</v>
      </c>
      <c r="I49" s="107">
        <f t="shared" si="4"/>
        <v>1</v>
      </c>
      <c r="J49" s="107">
        <f t="shared" si="5"/>
        <v>1</v>
      </c>
      <c r="K49" s="107">
        <f t="shared" si="35"/>
        <v>12.25</v>
      </c>
      <c r="L49" s="107" t="str">
        <f t="shared" ref="L49:M49" si="40">L31</f>
        <v>Shoes</v>
      </c>
      <c r="M49" s="107" t="str">
        <f t="shared" si="40"/>
        <v>Normal</v>
      </c>
    </row>
    <row r="50" spans="1:13" ht="16.5" customHeight="1" x14ac:dyDescent="0.3">
      <c r="A50" s="39" t="b">
        <v>1</v>
      </c>
      <c r="B50" s="102" t="str">
        <f t="shared" si="33"/>
        <v>무기 2</v>
      </c>
      <c r="C50" s="102">
        <f t="shared" si="0"/>
        <v>6001045</v>
      </c>
      <c r="D50" s="102">
        <f t="shared" si="1"/>
        <v>4001</v>
      </c>
      <c r="E50" s="102" t="str">
        <f t="shared" si="34"/>
        <v>Archon</v>
      </c>
      <c r="F50" s="42">
        <v>1</v>
      </c>
      <c r="G50" s="42">
        <v>1</v>
      </c>
      <c r="H50" s="102">
        <f>H44+100000</f>
        <v>153201001</v>
      </c>
      <c r="I50" s="102">
        <f t="shared" si="4"/>
        <v>1</v>
      </c>
      <c r="J50" s="102">
        <f t="shared" si="5"/>
        <v>1</v>
      </c>
      <c r="K50" s="102">
        <f t="shared" si="35"/>
        <v>1</v>
      </c>
      <c r="L50" s="102" t="str">
        <f t="shared" ref="L50:M50" si="41">L32</f>
        <v>Weapon</v>
      </c>
      <c r="M50" s="102" t="str">
        <f t="shared" si="41"/>
        <v>Superior</v>
      </c>
    </row>
    <row r="51" spans="1:13" ht="16.5" customHeight="1" x14ac:dyDescent="0.3">
      <c r="A51" s="39" t="b">
        <v>1</v>
      </c>
      <c r="B51" s="102" t="str">
        <f t="shared" si="33"/>
        <v>갑옷 2</v>
      </c>
      <c r="C51" s="102">
        <f t="shared" si="0"/>
        <v>6001046</v>
      </c>
      <c r="D51" s="102">
        <f t="shared" si="1"/>
        <v>4001</v>
      </c>
      <c r="E51" s="102" t="str">
        <f t="shared" si="34"/>
        <v>Archon</v>
      </c>
      <c r="F51" s="42">
        <v>1</v>
      </c>
      <c r="G51" s="42">
        <v>1</v>
      </c>
      <c r="H51" s="102">
        <f t="shared" ref="H51:H61" si="42">H45+100000</f>
        <v>153202001</v>
      </c>
      <c r="I51" s="102">
        <f t="shared" si="4"/>
        <v>1</v>
      </c>
      <c r="J51" s="102">
        <f t="shared" si="5"/>
        <v>1</v>
      </c>
      <c r="K51" s="102">
        <f t="shared" si="35"/>
        <v>1</v>
      </c>
      <c r="L51" s="102" t="str">
        <f t="shared" ref="L51:M51" si="43">L33</f>
        <v>Body</v>
      </c>
      <c r="M51" s="102" t="str">
        <f t="shared" si="43"/>
        <v>Superior</v>
      </c>
    </row>
    <row r="52" spans="1:13" ht="16.5" customHeight="1" x14ac:dyDescent="0.3">
      <c r="A52" s="39" t="b">
        <v>1</v>
      </c>
      <c r="B52" s="102" t="str">
        <f t="shared" si="33"/>
        <v>투구 2</v>
      </c>
      <c r="C52" s="102">
        <f t="shared" si="0"/>
        <v>6001047</v>
      </c>
      <c r="D52" s="102">
        <f t="shared" si="1"/>
        <v>4001</v>
      </c>
      <c r="E52" s="102" t="str">
        <f t="shared" si="34"/>
        <v>Archon</v>
      </c>
      <c r="F52" s="42">
        <v>1</v>
      </c>
      <c r="G52" s="42">
        <v>1</v>
      </c>
      <c r="H52" s="102">
        <f t="shared" si="42"/>
        <v>153203001</v>
      </c>
      <c r="I52" s="102">
        <f t="shared" si="4"/>
        <v>1</v>
      </c>
      <c r="J52" s="102">
        <f t="shared" si="5"/>
        <v>1</v>
      </c>
      <c r="K52" s="102">
        <f t="shared" si="35"/>
        <v>1</v>
      </c>
      <c r="L52" s="102" t="str">
        <f t="shared" ref="L52:M52" si="44">L34</f>
        <v>Head</v>
      </c>
      <c r="M52" s="102" t="str">
        <f t="shared" si="44"/>
        <v>Superior</v>
      </c>
    </row>
    <row r="53" spans="1:13" ht="16.5" customHeight="1" x14ac:dyDescent="0.3">
      <c r="A53" s="39" t="b">
        <v>1</v>
      </c>
      <c r="B53" s="102" t="str">
        <f t="shared" si="33"/>
        <v>장갑 2</v>
      </c>
      <c r="C53" s="102">
        <f t="shared" si="0"/>
        <v>6001048</v>
      </c>
      <c r="D53" s="102">
        <f t="shared" si="1"/>
        <v>4001</v>
      </c>
      <c r="E53" s="102" t="str">
        <f t="shared" si="34"/>
        <v>Archon</v>
      </c>
      <c r="F53" s="42">
        <v>1</v>
      </c>
      <c r="G53" s="42">
        <v>1</v>
      </c>
      <c r="H53" s="102">
        <f t="shared" si="42"/>
        <v>153205001</v>
      </c>
      <c r="I53" s="102">
        <f t="shared" si="4"/>
        <v>1</v>
      </c>
      <c r="J53" s="102">
        <f t="shared" si="5"/>
        <v>1</v>
      </c>
      <c r="K53" s="102">
        <f t="shared" si="35"/>
        <v>1</v>
      </c>
      <c r="L53" s="102" t="str">
        <f t="shared" ref="L53:M53" si="45">L35</f>
        <v>Glove</v>
      </c>
      <c r="M53" s="102" t="str">
        <f t="shared" si="45"/>
        <v>Superior</v>
      </c>
    </row>
    <row r="54" spans="1:13" ht="16.5" customHeight="1" x14ac:dyDescent="0.3">
      <c r="A54" s="39" t="b">
        <v>1</v>
      </c>
      <c r="B54" s="102" t="str">
        <f t="shared" si="33"/>
        <v>바지 2</v>
      </c>
      <c r="C54" s="102">
        <f t="shared" si="0"/>
        <v>6001049</v>
      </c>
      <c r="D54" s="102">
        <f t="shared" si="1"/>
        <v>4001</v>
      </c>
      <c r="E54" s="102" t="str">
        <f t="shared" si="34"/>
        <v>Archon</v>
      </c>
      <c r="F54" s="42">
        <v>1</v>
      </c>
      <c r="G54" s="42">
        <v>1</v>
      </c>
      <c r="H54" s="102">
        <f t="shared" si="42"/>
        <v>153206001</v>
      </c>
      <c r="I54" s="102">
        <f t="shared" si="4"/>
        <v>1</v>
      </c>
      <c r="J54" s="102">
        <f t="shared" si="5"/>
        <v>1</v>
      </c>
      <c r="K54" s="102">
        <f t="shared" si="35"/>
        <v>1</v>
      </c>
      <c r="L54" s="102" t="str">
        <f t="shared" ref="L54:M54" si="46">L36</f>
        <v>Pants</v>
      </c>
      <c r="M54" s="102" t="str">
        <f t="shared" si="46"/>
        <v>Superior</v>
      </c>
    </row>
    <row r="55" spans="1:13" ht="16.5" customHeight="1" x14ac:dyDescent="0.3">
      <c r="A55" s="39" t="b">
        <v>1</v>
      </c>
      <c r="B55" s="102" t="str">
        <f t="shared" si="33"/>
        <v>부츠 2</v>
      </c>
      <c r="C55" s="102">
        <f t="shared" si="0"/>
        <v>6001050</v>
      </c>
      <c r="D55" s="102">
        <f t="shared" si="1"/>
        <v>4001</v>
      </c>
      <c r="E55" s="102" t="str">
        <f t="shared" si="34"/>
        <v>Archon</v>
      </c>
      <c r="F55" s="42">
        <v>1</v>
      </c>
      <c r="G55" s="42">
        <v>1</v>
      </c>
      <c r="H55" s="102">
        <f t="shared" si="42"/>
        <v>153207001</v>
      </c>
      <c r="I55" s="102">
        <f t="shared" si="4"/>
        <v>1</v>
      </c>
      <c r="J55" s="102">
        <f t="shared" si="5"/>
        <v>1</v>
      </c>
      <c r="K55" s="102">
        <f t="shared" si="35"/>
        <v>1</v>
      </c>
      <c r="L55" s="102" t="str">
        <f t="shared" ref="L55:M55" si="47">L37</f>
        <v>Shoes</v>
      </c>
      <c r="M55" s="102" t="str">
        <f t="shared" si="47"/>
        <v>Superior</v>
      </c>
    </row>
    <row r="56" spans="1:13" ht="16.5" customHeight="1" x14ac:dyDescent="0.3">
      <c r="A56" s="39" t="b">
        <v>1</v>
      </c>
      <c r="B56" s="41" t="str">
        <f t="shared" si="33"/>
        <v>무기 3</v>
      </c>
      <c r="C56" s="41">
        <f t="shared" si="0"/>
        <v>6001051</v>
      </c>
      <c r="D56" s="41">
        <f t="shared" si="1"/>
        <v>4001</v>
      </c>
      <c r="E56" s="107" t="str">
        <f t="shared" si="34"/>
        <v>Archon</v>
      </c>
      <c r="F56" s="42">
        <v>1</v>
      </c>
      <c r="G56" s="42">
        <v>1</v>
      </c>
      <c r="H56" s="107">
        <f t="shared" si="42"/>
        <v>153301001</v>
      </c>
      <c r="I56" s="107">
        <f t="shared" si="4"/>
        <v>1</v>
      </c>
      <c r="J56" s="107">
        <f t="shared" si="5"/>
        <v>1</v>
      </c>
      <c r="K56" s="107">
        <f t="shared" si="35"/>
        <v>0.08</v>
      </c>
      <c r="L56" s="107" t="str">
        <f t="shared" ref="L56:M56" si="48">L38</f>
        <v>Weapon</v>
      </c>
      <c r="M56" s="107" t="str">
        <f t="shared" si="48"/>
        <v>Rare</v>
      </c>
    </row>
    <row r="57" spans="1:13" ht="16.5" customHeight="1" x14ac:dyDescent="0.3">
      <c r="A57" s="39" t="b">
        <v>1</v>
      </c>
      <c r="B57" s="41" t="str">
        <f t="shared" si="33"/>
        <v>갑옷 3</v>
      </c>
      <c r="C57" s="41">
        <f t="shared" si="0"/>
        <v>6001052</v>
      </c>
      <c r="D57" s="41">
        <f t="shared" si="1"/>
        <v>4001</v>
      </c>
      <c r="E57" s="107" t="str">
        <f t="shared" si="34"/>
        <v>Archon</v>
      </c>
      <c r="F57" s="42">
        <v>1</v>
      </c>
      <c r="G57" s="42">
        <v>1</v>
      </c>
      <c r="H57" s="107">
        <f t="shared" si="42"/>
        <v>153302001</v>
      </c>
      <c r="I57" s="107">
        <f t="shared" si="4"/>
        <v>1</v>
      </c>
      <c r="J57" s="107">
        <f t="shared" si="5"/>
        <v>1</v>
      </c>
      <c r="K57" s="107">
        <f t="shared" si="35"/>
        <v>0.08</v>
      </c>
      <c r="L57" s="107" t="str">
        <f t="shared" ref="L57:M57" si="49">L39</f>
        <v>Body</v>
      </c>
      <c r="M57" s="107" t="str">
        <f t="shared" si="49"/>
        <v>Rare</v>
      </c>
    </row>
    <row r="58" spans="1:13" ht="16.5" customHeight="1" x14ac:dyDescent="0.3">
      <c r="A58" s="39" t="b">
        <v>1</v>
      </c>
      <c r="B58" s="41" t="str">
        <f t="shared" si="33"/>
        <v>투구 3</v>
      </c>
      <c r="C58" s="41">
        <f t="shared" si="0"/>
        <v>6001053</v>
      </c>
      <c r="D58" s="41">
        <f t="shared" si="1"/>
        <v>4001</v>
      </c>
      <c r="E58" s="107" t="str">
        <f t="shared" si="34"/>
        <v>Archon</v>
      </c>
      <c r="F58" s="42">
        <v>1</v>
      </c>
      <c r="G58" s="42">
        <v>1</v>
      </c>
      <c r="H58" s="107">
        <f t="shared" si="42"/>
        <v>153303001</v>
      </c>
      <c r="I58" s="107">
        <f t="shared" si="4"/>
        <v>1</v>
      </c>
      <c r="J58" s="107">
        <f t="shared" si="5"/>
        <v>1</v>
      </c>
      <c r="K58" s="107">
        <f t="shared" si="35"/>
        <v>0.08</v>
      </c>
      <c r="L58" s="107" t="str">
        <f t="shared" ref="L58:M58" si="50">L40</f>
        <v>Head</v>
      </c>
      <c r="M58" s="107" t="str">
        <f t="shared" si="50"/>
        <v>Rare</v>
      </c>
    </row>
    <row r="59" spans="1:13" ht="16.5" customHeight="1" x14ac:dyDescent="0.3">
      <c r="A59" s="39" t="b">
        <v>1</v>
      </c>
      <c r="B59" s="41" t="str">
        <f t="shared" si="33"/>
        <v>장갑 3</v>
      </c>
      <c r="C59" s="41">
        <f t="shared" si="0"/>
        <v>6001054</v>
      </c>
      <c r="D59" s="41">
        <f t="shared" si="1"/>
        <v>4001</v>
      </c>
      <c r="E59" s="107" t="str">
        <f t="shared" si="34"/>
        <v>Archon</v>
      </c>
      <c r="F59" s="42">
        <v>1</v>
      </c>
      <c r="G59" s="42">
        <v>1</v>
      </c>
      <c r="H59" s="107">
        <f t="shared" si="42"/>
        <v>153305001</v>
      </c>
      <c r="I59" s="107">
        <f t="shared" si="4"/>
        <v>1</v>
      </c>
      <c r="J59" s="107">
        <f t="shared" si="5"/>
        <v>1</v>
      </c>
      <c r="K59" s="107">
        <f t="shared" si="35"/>
        <v>0.08</v>
      </c>
      <c r="L59" s="107" t="str">
        <f t="shared" ref="L59:M59" si="51">L41</f>
        <v>Glove</v>
      </c>
      <c r="M59" s="107" t="str">
        <f t="shared" si="51"/>
        <v>Rare</v>
      </c>
    </row>
    <row r="60" spans="1:13" ht="16.5" customHeight="1" x14ac:dyDescent="0.3">
      <c r="A60" s="39" t="b">
        <v>1</v>
      </c>
      <c r="B60" s="41" t="str">
        <f t="shared" si="33"/>
        <v>바지 3</v>
      </c>
      <c r="C60" s="41">
        <f t="shared" si="0"/>
        <v>6001055</v>
      </c>
      <c r="D60" s="41">
        <f t="shared" si="1"/>
        <v>4001</v>
      </c>
      <c r="E60" s="107" t="str">
        <f t="shared" si="34"/>
        <v>Archon</v>
      </c>
      <c r="F60" s="42">
        <v>1</v>
      </c>
      <c r="G60" s="42">
        <v>1</v>
      </c>
      <c r="H60" s="107">
        <f t="shared" si="42"/>
        <v>153306001</v>
      </c>
      <c r="I60" s="107">
        <f t="shared" si="4"/>
        <v>1</v>
      </c>
      <c r="J60" s="107">
        <f t="shared" si="5"/>
        <v>1</v>
      </c>
      <c r="K60" s="107">
        <f t="shared" si="35"/>
        <v>0.09</v>
      </c>
      <c r="L60" s="107" t="str">
        <f t="shared" ref="L60:M60" si="52">L42</f>
        <v>Pants</v>
      </c>
      <c r="M60" s="107" t="str">
        <f t="shared" si="52"/>
        <v>Rare</v>
      </c>
    </row>
    <row r="61" spans="1:13" ht="16.5" customHeight="1" x14ac:dyDescent="0.3">
      <c r="A61" s="39" t="b">
        <v>1</v>
      </c>
      <c r="B61" s="41" t="str">
        <f t="shared" si="33"/>
        <v>부츠 3</v>
      </c>
      <c r="C61" s="41">
        <f t="shared" si="0"/>
        <v>6001056</v>
      </c>
      <c r="D61" s="41">
        <f t="shared" si="1"/>
        <v>4001</v>
      </c>
      <c r="E61" s="107" t="str">
        <f t="shared" si="34"/>
        <v>Archon</v>
      </c>
      <c r="F61" s="42">
        <v>1</v>
      </c>
      <c r="G61" s="42">
        <v>1</v>
      </c>
      <c r="H61" s="107">
        <f t="shared" si="42"/>
        <v>153307001</v>
      </c>
      <c r="I61" s="107">
        <f t="shared" si="4"/>
        <v>1</v>
      </c>
      <c r="J61" s="107">
        <f t="shared" si="5"/>
        <v>1</v>
      </c>
      <c r="K61" s="107">
        <f t="shared" si="35"/>
        <v>0.09</v>
      </c>
      <c r="L61" s="107" t="str">
        <f t="shared" ref="L61:M61" si="53">L43</f>
        <v>Shoes</v>
      </c>
      <c r="M61" s="107" t="str">
        <f t="shared" si="53"/>
        <v>Rare</v>
      </c>
    </row>
    <row r="62" spans="1:13" ht="16.5" customHeight="1" x14ac:dyDescent="0.3">
      <c r="A62" s="39" t="b">
        <v>1</v>
      </c>
      <c r="B62" s="46" t="str">
        <f>B44</f>
        <v>무기 1</v>
      </c>
      <c r="C62" s="103">
        <f t="shared" si="0"/>
        <v>6001057</v>
      </c>
      <c r="D62" s="103">
        <f t="shared" si="1"/>
        <v>4001</v>
      </c>
      <c r="E62" s="15" t="s">
        <v>33</v>
      </c>
      <c r="F62" s="42">
        <v>1</v>
      </c>
      <c r="G62" s="42">
        <v>1</v>
      </c>
      <c r="H62" s="108">
        <f>H44+1000000</f>
        <v>154101001</v>
      </c>
      <c r="I62" s="103">
        <f t="shared" si="4"/>
        <v>1</v>
      </c>
      <c r="J62" s="103">
        <f t="shared" si="5"/>
        <v>1</v>
      </c>
      <c r="K62" s="103">
        <f>K44</f>
        <v>12.25</v>
      </c>
      <c r="L62" s="103" t="str">
        <f t="shared" ref="L62:M62" si="54">L44</f>
        <v>Weapon</v>
      </c>
      <c r="M62" s="103" t="str">
        <f t="shared" si="54"/>
        <v>Normal</v>
      </c>
    </row>
    <row r="63" spans="1:13" ht="16.5" customHeight="1" x14ac:dyDescent="0.3">
      <c r="A63" s="39" t="b">
        <v>1</v>
      </c>
      <c r="B63" s="46" t="str">
        <f t="shared" ref="B63:B79" si="55">B45</f>
        <v>갑옷 1</v>
      </c>
      <c r="C63" s="103">
        <f t="shared" si="0"/>
        <v>6001058</v>
      </c>
      <c r="D63" s="103">
        <f t="shared" si="1"/>
        <v>4001</v>
      </c>
      <c r="E63" s="103" t="str">
        <f t="shared" ref="E63:E79" si="56">E62</f>
        <v>Knight</v>
      </c>
      <c r="F63" s="42">
        <v>1</v>
      </c>
      <c r="G63" s="42">
        <v>1</v>
      </c>
      <c r="H63" s="108">
        <f>H62+1000</f>
        <v>154102001</v>
      </c>
      <c r="I63" s="103">
        <f t="shared" si="4"/>
        <v>1</v>
      </c>
      <c r="J63" s="103">
        <f t="shared" si="5"/>
        <v>1</v>
      </c>
      <c r="K63" s="103">
        <f t="shared" ref="K63:K79" si="57">K45</f>
        <v>12.25</v>
      </c>
      <c r="L63" s="103" t="str">
        <f t="shared" ref="L63:M63" si="58">L45</f>
        <v>Body</v>
      </c>
      <c r="M63" s="103" t="str">
        <f t="shared" si="58"/>
        <v>Normal</v>
      </c>
    </row>
    <row r="64" spans="1:13" ht="16.5" customHeight="1" x14ac:dyDescent="0.3">
      <c r="A64" s="39" t="b">
        <v>1</v>
      </c>
      <c r="B64" s="46" t="str">
        <f t="shared" si="55"/>
        <v>투구 1</v>
      </c>
      <c r="C64" s="103">
        <f t="shared" si="0"/>
        <v>6001059</v>
      </c>
      <c r="D64" s="103">
        <f t="shared" si="1"/>
        <v>4001</v>
      </c>
      <c r="E64" s="103" t="str">
        <f t="shared" si="56"/>
        <v>Knight</v>
      </c>
      <c r="F64" s="42">
        <v>1</v>
      </c>
      <c r="G64" s="42">
        <v>1</v>
      </c>
      <c r="H64" s="108">
        <f>H63+1000</f>
        <v>154103001</v>
      </c>
      <c r="I64" s="103">
        <f t="shared" si="4"/>
        <v>1</v>
      </c>
      <c r="J64" s="103">
        <f t="shared" si="5"/>
        <v>1</v>
      </c>
      <c r="K64" s="103">
        <f t="shared" si="57"/>
        <v>12.25</v>
      </c>
      <c r="L64" s="103" t="str">
        <f t="shared" ref="L64:M64" si="59">L46</f>
        <v>Head</v>
      </c>
      <c r="M64" s="103" t="str">
        <f t="shared" si="59"/>
        <v>Normal</v>
      </c>
    </row>
    <row r="65" spans="1:13" ht="16.5" customHeight="1" x14ac:dyDescent="0.3">
      <c r="A65" s="39" t="b">
        <v>1</v>
      </c>
      <c r="B65" s="46" t="str">
        <f t="shared" si="55"/>
        <v>장갑 1</v>
      </c>
      <c r="C65" s="103">
        <f t="shared" si="0"/>
        <v>6001060</v>
      </c>
      <c r="D65" s="103">
        <f t="shared" si="1"/>
        <v>4001</v>
      </c>
      <c r="E65" s="103" t="str">
        <f t="shared" si="56"/>
        <v>Knight</v>
      </c>
      <c r="F65" s="42">
        <v>1</v>
      </c>
      <c r="G65" s="42">
        <v>1</v>
      </c>
      <c r="H65" s="108">
        <f>H64+2000</f>
        <v>154105001</v>
      </c>
      <c r="I65" s="103">
        <f t="shared" si="4"/>
        <v>1</v>
      </c>
      <c r="J65" s="103">
        <f t="shared" si="5"/>
        <v>1</v>
      </c>
      <c r="K65" s="103">
        <f t="shared" si="57"/>
        <v>12.25</v>
      </c>
      <c r="L65" s="103" t="str">
        <f t="shared" ref="L65:M65" si="60">L47</f>
        <v>Glove</v>
      </c>
      <c r="M65" s="103" t="str">
        <f t="shared" si="60"/>
        <v>Normal</v>
      </c>
    </row>
    <row r="66" spans="1:13" ht="16.5" customHeight="1" x14ac:dyDescent="0.3">
      <c r="A66" s="39" t="b">
        <v>1</v>
      </c>
      <c r="B66" s="46" t="str">
        <f t="shared" si="55"/>
        <v>바지 1</v>
      </c>
      <c r="C66" s="103">
        <f t="shared" si="0"/>
        <v>6001061</v>
      </c>
      <c r="D66" s="103">
        <f t="shared" si="1"/>
        <v>4001</v>
      </c>
      <c r="E66" s="103" t="str">
        <f t="shared" si="56"/>
        <v>Knight</v>
      </c>
      <c r="F66" s="42">
        <v>1</v>
      </c>
      <c r="G66" s="42">
        <v>1</v>
      </c>
      <c r="H66" s="108">
        <f>H65+1000</f>
        <v>154106001</v>
      </c>
      <c r="I66" s="103">
        <f t="shared" si="4"/>
        <v>1</v>
      </c>
      <c r="J66" s="103">
        <f t="shared" si="5"/>
        <v>1</v>
      </c>
      <c r="K66" s="103">
        <f t="shared" si="57"/>
        <v>12.25</v>
      </c>
      <c r="L66" s="103" t="str">
        <f t="shared" ref="L66:M66" si="61">L48</f>
        <v>Pants</v>
      </c>
      <c r="M66" s="103" t="str">
        <f t="shared" si="61"/>
        <v>Normal</v>
      </c>
    </row>
    <row r="67" spans="1:13" ht="16.5" customHeight="1" x14ac:dyDescent="0.3">
      <c r="A67" s="39" t="b">
        <v>1</v>
      </c>
      <c r="B67" s="46" t="str">
        <f t="shared" si="55"/>
        <v>부츠 1</v>
      </c>
      <c r="C67" s="103">
        <f t="shared" si="0"/>
        <v>6001062</v>
      </c>
      <c r="D67" s="103">
        <f t="shared" si="1"/>
        <v>4001</v>
      </c>
      <c r="E67" s="103" t="str">
        <f t="shared" si="56"/>
        <v>Knight</v>
      </c>
      <c r="F67" s="42">
        <v>1</v>
      </c>
      <c r="G67" s="42">
        <v>1</v>
      </c>
      <c r="H67" s="108">
        <f>H66+1000</f>
        <v>154107001</v>
      </c>
      <c r="I67" s="103">
        <f t="shared" si="4"/>
        <v>1</v>
      </c>
      <c r="J67" s="103">
        <f t="shared" si="5"/>
        <v>1</v>
      </c>
      <c r="K67" s="103">
        <f t="shared" si="57"/>
        <v>12.25</v>
      </c>
      <c r="L67" s="103" t="str">
        <f t="shared" ref="L67:M67" si="62">L49</f>
        <v>Shoes</v>
      </c>
      <c r="M67" s="103" t="str">
        <f t="shared" si="62"/>
        <v>Normal</v>
      </c>
    </row>
    <row r="68" spans="1:13" ht="16.5" customHeight="1" x14ac:dyDescent="0.3">
      <c r="A68" s="39" t="b">
        <v>1</v>
      </c>
      <c r="B68" s="104" t="str">
        <f t="shared" si="55"/>
        <v>무기 2</v>
      </c>
      <c r="C68" s="104">
        <f t="shared" si="0"/>
        <v>6001063</v>
      </c>
      <c r="D68" s="104">
        <f t="shared" si="1"/>
        <v>4001</v>
      </c>
      <c r="E68" s="104" t="str">
        <f t="shared" si="56"/>
        <v>Knight</v>
      </c>
      <c r="F68" s="42">
        <v>1</v>
      </c>
      <c r="G68" s="42">
        <v>1</v>
      </c>
      <c r="H68" s="104">
        <f>H62+100000</f>
        <v>154201001</v>
      </c>
      <c r="I68" s="104">
        <f t="shared" si="4"/>
        <v>1</v>
      </c>
      <c r="J68" s="104">
        <f t="shared" si="5"/>
        <v>1</v>
      </c>
      <c r="K68" s="104">
        <f t="shared" si="57"/>
        <v>1</v>
      </c>
      <c r="L68" s="104" t="str">
        <f t="shared" ref="L68:M68" si="63">L50</f>
        <v>Weapon</v>
      </c>
      <c r="M68" s="104" t="str">
        <f t="shared" si="63"/>
        <v>Superior</v>
      </c>
    </row>
    <row r="69" spans="1:13" ht="16.5" customHeight="1" x14ac:dyDescent="0.3">
      <c r="A69" s="39" t="b">
        <v>1</v>
      </c>
      <c r="B69" s="104" t="str">
        <f t="shared" si="55"/>
        <v>갑옷 2</v>
      </c>
      <c r="C69" s="104">
        <f t="shared" si="0"/>
        <v>6001064</v>
      </c>
      <c r="D69" s="104">
        <f t="shared" si="1"/>
        <v>4001</v>
      </c>
      <c r="E69" s="104" t="str">
        <f t="shared" si="56"/>
        <v>Knight</v>
      </c>
      <c r="F69" s="42">
        <v>1</v>
      </c>
      <c r="G69" s="42">
        <v>1</v>
      </c>
      <c r="H69" s="104">
        <f t="shared" ref="H69:H79" si="64">H63+100000</f>
        <v>154202001</v>
      </c>
      <c r="I69" s="104">
        <f t="shared" si="4"/>
        <v>1</v>
      </c>
      <c r="J69" s="104">
        <f t="shared" si="5"/>
        <v>1</v>
      </c>
      <c r="K69" s="104">
        <f t="shared" si="57"/>
        <v>1</v>
      </c>
      <c r="L69" s="104" t="str">
        <f t="shared" ref="L69:M69" si="65">L51</f>
        <v>Body</v>
      </c>
      <c r="M69" s="104" t="str">
        <f t="shared" si="65"/>
        <v>Superior</v>
      </c>
    </row>
    <row r="70" spans="1:13" ht="16.5" customHeight="1" x14ac:dyDescent="0.3">
      <c r="A70" s="39" t="b">
        <v>1</v>
      </c>
      <c r="B70" s="104" t="str">
        <f t="shared" si="55"/>
        <v>투구 2</v>
      </c>
      <c r="C70" s="104">
        <f t="shared" si="0"/>
        <v>6001065</v>
      </c>
      <c r="D70" s="104">
        <f t="shared" si="1"/>
        <v>4001</v>
      </c>
      <c r="E70" s="104" t="str">
        <f t="shared" si="56"/>
        <v>Knight</v>
      </c>
      <c r="F70" s="42">
        <v>1</v>
      </c>
      <c r="G70" s="42">
        <v>1</v>
      </c>
      <c r="H70" s="104">
        <f t="shared" si="64"/>
        <v>154203001</v>
      </c>
      <c r="I70" s="104">
        <f t="shared" si="4"/>
        <v>1</v>
      </c>
      <c r="J70" s="104">
        <f t="shared" si="5"/>
        <v>1</v>
      </c>
      <c r="K70" s="104">
        <f t="shared" si="57"/>
        <v>1</v>
      </c>
      <c r="L70" s="104" t="str">
        <f t="shared" ref="L70:M70" si="66">L52</f>
        <v>Head</v>
      </c>
      <c r="M70" s="104" t="str">
        <f t="shared" si="66"/>
        <v>Superior</v>
      </c>
    </row>
    <row r="71" spans="1:13" ht="16.5" customHeight="1" x14ac:dyDescent="0.3">
      <c r="A71" s="39" t="b">
        <v>1</v>
      </c>
      <c r="B71" s="104" t="str">
        <f t="shared" si="55"/>
        <v>장갑 2</v>
      </c>
      <c r="C71" s="104">
        <f t="shared" si="0"/>
        <v>6001066</v>
      </c>
      <c r="D71" s="104">
        <f t="shared" si="1"/>
        <v>4001</v>
      </c>
      <c r="E71" s="104" t="str">
        <f t="shared" si="56"/>
        <v>Knight</v>
      </c>
      <c r="F71" s="42">
        <v>1</v>
      </c>
      <c r="G71" s="42">
        <v>1</v>
      </c>
      <c r="H71" s="104">
        <f t="shared" si="64"/>
        <v>154205001</v>
      </c>
      <c r="I71" s="104">
        <f t="shared" si="4"/>
        <v>1</v>
      </c>
      <c r="J71" s="104">
        <f t="shared" si="5"/>
        <v>1</v>
      </c>
      <c r="K71" s="104">
        <f t="shared" si="57"/>
        <v>1</v>
      </c>
      <c r="L71" s="104" t="str">
        <f t="shared" ref="L71:M71" si="67">L53</f>
        <v>Glove</v>
      </c>
      <c r="M71" s="104" t="str">
        <f t="shared" si="67"/>
        <v>Superior</v>
      </c>
    </row>
    <row r="72" spans="1:13" ht="16.5" customHeight="1" x14ac:dyDescent="0.3">
      <c r="A72" s="39" t="b">
        <v>1</v>
      </c>
      <c r="B72" s="104" t="str">
        <f t="shared" si="55"/>
        <v>바지 2</v>
      </c>
      <c r="C72" s="104">
        <f t="shared" ref="C72:C79" si="68">C71+1</f>
        <v>6001067</v>
      </c>
      <c r="D72" s="104">
        <f t="shared" ref="D72:D79" si="69">D71</f>
        <v>4001</v>
      </c>
      <c r="E72" s="104" t="str">
        <f t="shared" si="56"/>
        <v>Knight</v>
      </c>
      <c r="F72" s="42">
        <v>1</v>
      </c>
      <c r="G72" s="42">
        <v>1</v>
      </c>
      <c r="H72" s="104">
        <f t="shared" si="64"/>
        <v>154206001</v>
      </c>
      <c r="I72" s="104">
        <f t="shared" ref="I72:I79" si="70">I71</f>
        <v>1</v>
      </c>
      <c r="J72" s="104">
        <f t="shared" ref="J72:J79" si="71">J71</f>
        <v>1</v>
      </c>
      <c r="K72" s="104">
        <f t="shared" si="57"/>
        <v>1</v>
      </c>
      <c r="L72" s="104" t="str">
        <f t="shared" ref="L72:M72" si="72">L54</f>
        <v>Pants</v>
      </c>
      <c r="M72" s="104" t="str">
        <f t="shared" si="72"/>
        <v>Superior</v>
      </c>
    </row>
    <row r="73" spans="1:13" ht="16.5" customHeight="1" x14ac:dyDescent="0.3">
      <c r="A73" s="39" t="b">
        <v>1</v>
      </c>
      <c r="B73" s="104" t="str">
        <f t="shared" si="55"/>
        <v>부츠 2</v>
      </c>
      <c r="C73" s="104">
        <f t="shared" si="68"/>
        <v>6001068</v>
      </c>
      <c r="D73" s="104">
        <f t="shared" si="69"/>
        <v>4001</v>
      </c>
      <c r="E73" s="104" t="str">
        <f t="shared" si="56"/>
        <v>Knight</v>
      </c>
      <c r="F73" s="42">
        <v>1</v>
      </c>
      <c r="G73" s="42">
        <v>1</v>
      </c>
      <c r="H73" s="104">
        <f t="shared" si="64"/>
        <v>154207001</v>
      </c>
      <c r="I73" s="104">
        <f t="shared" si="70"/>
        <v>1</v>
      </c>
      <c r="J73" s="104">
        <f t="shared" si="71"/>
        <v>1</v>
      </c>
      <c r="K73" s="104">
        <f t="shared" si="57"/>
        <v>1</v>
      </c>
      <c r="L73" s="104" t="str">
        <f t="shared" ref="L73:M73" si="73">L55</f>
        <v>Shoes</v>
      </c>
      <c r="M73" s="104" t="str">
        <f t="shared" si="73"/>
        <v>Superior</v>
      </c>
    </row>
    <row r="74" spans="1:13" ht="16.5" customHeight="1" x14ac:dyDescent="0.3">
      <c r="A74" s="39" t="b">
        <v>1</v>
      </c>
      <c r="B74" s="46" t="str">
        <f t="shared" si="55"/>
        <v>무기 3</v>
      </c>
      <c r="C74" s="103">
        <f t="shared" si="68"/>
        <v>6001069</v>
      </c>
      <c r="D74" s="103">
        <f t="shared" si="69"/>
        <v>4001</v>
      </c>
      <c r="E74" s="103" t="str">
        <f t="shared" si="56"/>
        <v>Knight</v>
      </c>
      <c r="F74" s="42">
        <v>1</v>
      </c>
      <c r="G74" s="42">
        <v>1</v>
      </c>
      <c r="H74" s="103">
        <f t="shared" si="64"/>
        <v>154301001</v>
      </c>
      <c r="I74" s="103">
        <f t="shared" si="70"/>
        <v>1</v>
      </c>
      <c r="J74" s="103">
        <f t="shared" si="71"/>
        <v>1</v>
      </c>
      <c r="K74" s="103">
        <f t="shared" si="57"/>
        <v>0.08</v>
      </c>
      <c r="L74" s="103" t="str">
        <f t="shared" ref="L74:M74" si="74">L56</f>
        <v>Weapon</v>
      </c>
      <c r="M74" s="103" t="str">
        <f t="shared" si="74"/>
        <v>Rare</v>
      </c>
    </row>
    <row r="75" spans="1:13" ht="16.5" customHeight="1" x14ac:dyDescent="0.3">
      <c r="A75" s="39" t="b">
        <v>1</v>
      </c>
      <c r="B75" s="46" t="str">
        <f t="shared" si="55"/>
        <v>갑옷 3</v>
      </c>
      <c r="C75" s="103">
        <f t="shared" si="68"/>
        <v>6001070</v>
      </c>
      <c r="D75" s="103">
        <f t="shared" si="69"/>
        <v>4001</v>
      </c>
      <c r="E75" s="103" t="str">
        <f t="shared" si="56"/>
        <v>Knight</v>
      </c>
      <c r="F75" s="42">
        <v>1</v>
      </c>
      <c r="G75" s="42">
        <v>1</v>
      </c>
      <c r="H75" s="103">
        <f t="shared" si="64"/>
        <v>154302001</v>
      </c>
      <c r="I75" s="103">
        <f t="shared" si="70"/>
        <v>1</v>
      </c>
      <c r="J75" s="103">
        <f t="shared" si="71"/>
        <v>1</v>
      </c>
      <c r="K75" s="103">
        <f t="shared" si="57"/>
        <v>0.08</v>
      </c>
      <c r="L75" s="103" t="str">
        <f t="shared" ref="L75:M75" si="75">L57</f>
        <v>Body</v>
      </c>
      <c r="M75" s="103" t="str">
        <f t="shared" si="75"/>
        <v>Rare</v>
      </c>
    </row>
    <row r="76" spans="1:13" ht="16.5" customHeight="1" x14ac:dyDescent="0.3">
      <c r="A76" s="39" t="b">
        <v>1</v>
      </c>
      <c r="B76" s="46" t="str">
        <f t="shared" si="55"/>
        <v>투구 3</v>
      </c>
      <c r="C76" s="103">
        <f t="shared" si="68"/>
        <v>6001071</v>
      </c>
      <c r="D76" s="103">
        <f t="shared" si="69"/>
        <v>4001</v>
      </c>
      <c r="E76" s="103" t="str">
        <f t="shared" si="56"/>
        <v>Knight</v>
      </c>
      <c r="F76" s="42">
        <v>1</v>
      </c>
      <c r="G76" s="42">
        <v>1</v>
      </c>
      <c r="H76" s="103">
        <f t="shared" si="64"/>
        <v>154303001</v>
      </c>
      <c r="I76" s="103">
        <f t="shared" si="70"/>
        <v>1</v>
      </c>
      <c r="J76" s="103">
        <f t="shared" si="71"/>
        <v>1</v>
      </c>
      <c r="K76" s="103">
        <f t="shared" si="57"/>
        <v>0.08</v>
      </c>
      <c r="L76" s="103" t="str">
        <f t="shared" ref="L76:M76" si="76">L58</f>
        <v>Head</v>
      </c>
      <c r="M76" s="103" t="str">
        <f t="shared" si="76"/>
        <v>Rare</v>
      </c>
    </row>
    <row r="77" spans="1:13" ht="16.5" customHeight="1" x14ac:dyDescent="0.3">
      <c r="A77" s="39" t="b">
        <v>1</v>
      </c>
      <c r="B77" s="46" t="str">
        <f t="shared" si="55"/>
        <v>장갑 3</v>
      </c>
      <c r="C77" s="103">
        <f t="shared" si="68"/>
        <v>6001072</v>
      </c>
      <c r="D77" s="103">
        <f t="shared" si="69"/>
        <v>4001</v>
      </c>
      <c r="E77" s="103" t="str">
        <f t="shared" si="56"/>
        <v>Knight</v>
      </c>
      <c r="F77" s="42">
        <v>1</v>
      </c>
      <c r="G77" s="42">
        <v>1</v>
      </c>
      <c r="H77" s="103">
        <f t="shared" si="64"/>
        <v>154305001</v>
      </c>
      <c r="I77" s="103">
        <f t="shared" si="70"/>
        <v>1</v>
      </c>
      <c r="J77" s="103">
        <f t="shared" si="71"/>
        <v>1</v>
      </c>
      <c r="K77" s="103">
        <f t="shared" si="57"/>
        <v>0.08</v>
      </c>
      <c r="L77" s="103" t="str">
        <f t="shared" ref="L77:M77" si="77">L59</f>
        <v>Glove</v>
      </c>
      <c r="M77" s="103" t="str">
        <f t="shared" si="77"/>
        <v>Rare</v>
      </c>
    </row>
    <row r="78" spans="1:13" ht="16.5" customHeight="1" x14ac:dyDescent="0.3">
      <c r="A78" s="39" t="b">
        <v>1</v>
      </c>
      <c r="B78" s="46" t="str">
        <f t="shared" si="55"/>
        <v>바지 3</v>
      </c>
      <c r="C78" s="103">
        <f t="shared" si="68"/>
        <v>6001073</v>
      </c>
      <c r="D78" s="103">
        <f t="shared" si="69"/>
        <v>4001</v>
      </c>
      <c r="E78" s="103" t="str">
        <f t="shared" si="56"/>
        <v>Knight</v>
      </c>
      <c r="F78" s="42">
        <v>1</v>
      </c>
      <c r="G78" s="42">
        <v>1</v>
      </c>
      <c r="H78" s="103">
        <f t="shared" si="64"/>
        <v>154306001</v>
      </c>
      <c r="I78" s="103">
        <f t="shared" si="70"/>
        <v>1</v>
      </c>
      <c r="J78" s="103">
        <f t="shared" si="71"/>
        <v>1</v>
      </c>
      <c r="K78" s="103">
        <f t="shared" si="57"/>
        <v>0.09</v>
      </c>
      <c r="L78" s="103" t="str">
        <f t="shared" ref="L78:M78" si="78">L60</f>
        <v>Pants</v>
      </c>
      <c r="M78" s="103" t="str">
        <f t="shared" si="78"/>
        <v>Rare</v>
      </c>
    </row>
    <row r="79" spans="1:13" ht="16.5" customHeight="1" x14ac:dyDescent="0.3">
      <c r="A79" s="39" t="b">
        <v>1</v>
      </c>
      <c r="B79" s="46" t="str">
        <f t="shared" si="55"/>
        <v>부츠 3</v>
      </c>
      <c r="C79" s="103">
        <f t="shared" si="68"/>
        <v>6001074</v>
      </c>
      <c r="D79" s="103">
        <f t="shared" si="69"/>
        <v>4001</v>
      </c>
      <c r="E79" s="103" t="str">
        <f t="shared" si="56"/>
        <v>Knight</v>
      </c>
      <c r="F79" s="42">
        <v>1</v>
      </c>
      <c r="G79" s="42">
        <v>1</v>
      </c>
      <c r="H79" s="103">
        <f t="shared" si="64"/>
        <v>154307001</v>
      </c>
      <c r="I79" s="103">
        <f t="shared" si="70"/>
        <v>1</v>
      </c>
      <c r="J79" s="103">
        <f t="shared" si="71"/>
        <v>1</v>
      </c>
      <c r="K79" s="103">
        <f t="shared" si="57"/>
        <v>0.09</v>
      </c>
      <c r="L79" s="103" t="str">
        <f t="shared" ref="L79:M79" si="79">L61</f>
        <v>Shoes</v>
      </c>
      <c r="M79" s="103" t="str">
        <f t="shared" si="79"/>
        <v>Rare</v>
      </c>
    </row>
    <row r="80" spans="1:13" ht="16.5" customHeight="1" x14ac:dyDescent="0.3">
      <c r="A80" s="39" t="b">
        <v>1</v>
      </c>
      <c r="B80" s="40" t="s">
        <v>124</v>
      </c>
      <c r="C80" s="40">
        <v>6002001</v>
      </c>
      <c r="D80" s="40">
        <v>4002</v>
      </c>
      <c r="E80" s="41" t="s">
        <v>35</v>
      </c>
      <c r="F80" s="42">
        <v>1</v>
      </c>
      <c r="G80" s="42">
        <v>1</v>
      </c>
      <c r="H80" s="40">
        <v>150101002</v>
      </c>
      <c r="I80" s="41">
        <v>1</v>
      </c>
      <c r="J80" s="41">
        <v>1</v>
      </c>
      <c r="K80" s="40">
        <v>17.5</v>
      </c>
      <c r="L80" s="40" t="s">
        <v>125</v>
      </c>
      <c r="M80" s="43" t="s">
        <v>674</v>
      </c>
    </row>
    <row r="81" spans="1:16" ht="16.5" customHeight="1" x14ac:dyDescent="0.3">
      <c r="A81" s="39" t="b">
        <v>1</v>
      </c>
      <c r="B81" s="40" t="s">
        <v>126</v>
      </c>
      <c r="C81" s="41">
        <f>C80+1</f>
        <v>6002002</v>
      </c>
      <c r="D81" s="41">
        <f>D80</f>
        <v>4002</v>
      </c>
      <c r="E81" s="41" t="str">
        <f>E80</f>
        <v>All</v>
      </c>
      <c r="F81" s="42">
        <v>1</v>
      </c>
      <c r="G81" s="42">
        <v>1</v>
      </c>
      <c r="H81" s="41">
        <f>H80+100000</f>
        <v>150201002</v>
      </c>
      <c r="I81" s="41">
        <f>I80</f>
        <v>1</v>
      </c>
      <c r="J81" s="41">
        <f>J80</f>
        <v>1</v>
      </c>
      <c r="K81" s="40">
        <v>2.5</v>
      </c>
      <c r="L81" s="40" t="s">
        <v>125</v>
      </c>
      <c r="M81" s="43" t="s">
        <v>53</v>
      </c>
    </row>
    <row r="82" spans="1:16" ht="16.5" customHeight="1" x14ac:dyDescent="0.3">
      <c r="A82" s="39" t="b">
        <v>1</v>
      </c>
      <c r="B82" s="43" t="s">
        <v>522</v>
      </c>
      <c r="C82" s="73">
        <f t="shared" ref="C82:C145" si="80">C81+1</f>
        <v>6002003</v>
      </c>
      <c r="D82" s="73">
        <f t="shared" ref="D82:D145" si="81">D81</f>
        <v>4002</v>
      </c>
      <c r="E82" s="40" t="s">
        <v>27</v>
      </c>
      <c r="F82" s="42">
        <v>1</v>
      </c>
      <c r="G82" s="42">
        <v>1</v>
      </c>
      <c r="H82" s="44" t="s">
        <v>523</v>
      </c>
      <c r="I82" s="73">
        <f t="shared" ref="I82:I145" si="82">I81</f>
        <v>1</v>
      </c>
      <c r="J82" s="73">
        <f t="shared" ref="J82:J145" si="83">J81</f>
        <v>1</v>
      </c>
      <c r="K82" s="112">
        <f>ROUND(O82/6,2)</f>
        <v>11.5</v>
      </c>
      <c r="L82" s="40" t="s">
        <v>127</v>
      </c>
      <c r="M82" s="40" t="s">
        <v>674</v>
      </c>
      <c r="O82" s="111">
        <v>69</v>
      </c>
    </row>
    <row r="83" spans="1:16" ht="16.5" customHeight="1" x14ac:dyDescent="0.3">
      <c r="A83" s="39" t="b">
        <v>1</v>
      </c>
      <c r="B83" s="43" t="s">
        <v>44</v>
      </c>
      <c r="C83" s="73">
        <f t="shared" si="80"/>
        <v>6002004</v>
      </c>
      <c r="D83" s="73">
        <f t="shared" si="81"/>
        <v>4002</v>
      </c>
      <c r="E83" s="43" t="str">
        <f>E82</f>
        <v>Berserker</v>
      </c>
      <c r="F83" s="42">
        <v>1</v>
      </c>
      <c r="G83" s="42">
        <v>1</v>
      </c>
      <c r="H83" s="73">
        <f>H82+1000</f>
        <v>151102002</v>
      </c>
      <c r="I83" s="73">
        <f t="shared" si="82"/>
        <v>1</v>
      </c>
      <c r="J83" s="73">
        <f t="shared" si="83"/>
        <v>1</v>
      </c>
      <c r="K83" s="113">
        <f>K82</f>
        <v>11.5</v>
      </c>
      <c r="L83" s="40" t="s">
        <v>128</v>
      </c>
      <c r="M83" s="43" t="str">
        <f>M82</f>
        <v>Normal</v>
      </c>
    </row>
    <row r="84" spans="1:16" ht="16.5" customHeight="1" x14ac:dyDescent="0.3">
      <c r="A84" s="39" t="b">
        <v>1</v>
      </c>
      <c r="B84" s="43" t="s">
        <v>46</v>
      </c>
      <c r="C84" s="73">
        <f t="shared" si="80"/>
        <v>6002005</v>
      </c>
      <c r="D84" s="73">
        <f t="shared" si="81"/>
        <v>4002</v>
      </c>
      <c r="E84" s="43" t="str">
        <f t="shared" ref="E84:E99" si="84">E83</f>
        <v>Berserker</v>
      </c>
      <c r="F84" s="42">
        <v>1</v>
      </c>
      <c r="G84" s="42">
        <v>1</v>
      </c>
      <c r="H84" s="73">
        <f>H83+1000</f>
        <v>151103002</v>
      </c>
      <c r="I84" s="73">
        <f t="shared" si="82"/>
        <v>1</v>
      </c>
      <c r="J84" s="73">
        <f t="shared" si="83"/>
        <v>1</v>
      </c>
      <c r="K84" s="113">
        <f t="shared" ref="K84:K86" si="85">K83</f>
        <v>11.5</v>
      </c>
      <c r="L84" s="40" t="s">
        <v>129</v>
      </c>
      <c r="M84" s="43" t="str">
        <f t="shared" ref="M84:M87" si="86">M83</f>
        <v>Normal</v>
      </c>
    </row>
    <row r="85" spans="1:16" ht="16.5" customHeight="1" x14ac:dyDescent="0.3">
      <c r="A85" s="39" t="b">
        <v>1</v>
      </c>
      <c r="B85" s="43" t="s">
        <v>50</v>
      </c>
      <c r="C85" s="73">
        <f t="shared" si="80"/>
        <v>6002006</v>
      </c>
      <c r="D85" s="73">
        <f t="shared" si="81"/>
        <v>4002</v>
      </c>
      <c r="E85" s="43" t="str">
        <f t="shared" si="84"/>
        <v>Berserker</v>
      </c>
      <c r="F85" s="42">
        <v>1</v>
      </c>
      <c r="G85" s="42">
        <v>1</v>
      </c>
      <c r="H85" s="73">
        <f>H84+2000</f>
        <v>151105002</v>
      </c>
      <c r="I85" s="73">
        <f t="shared" si="82"/>
        <v>1</v>
      </c>
      <c r="J85" s="73">
        <f t="shared" si="83"/>
        <v>1</v>
      </c>
      <c r="K85" s="113">
        <f t="shared" si="85"/>
        <v>11.5</v>
      </c>
      <c r="L85" s="40" t="s">
        <v>130</v>
      </c>
      <c r="M85" s="43" t="str">
        <f t="shared" si="86"/>
        <v>Normal</v>
      </c>
    </row>
    <row r="86" spans="1:16" ht="16.5" customHeight="1" x14ac:dyDescent="0.3">
      <c r="A86" s="39" t="b">
        <v>1</v>
      </c>
      <c r="B86" s="43" t="s">
        <v>512</v>
      </c>
      <c r="C86" s="73">
        <f t="shared" si="80"/>
        <v>6002007</v>
      </c>
      <c r="D86" s="73">
        <f t="shared" si="81"/>
        <v>4002</v>
      </c>
      <c r="E86" s="43" t="str">
        <f t="shared" si="84"/>
        <v>Berserker</v>
      </c>
      <c r="F86" s="42">
        <v>1</v>
      </c>
      <c r="G86" s="42">
        <v>1</v>
      </c>
      <c r="H86" s="73">
        <f>H85+1000</f>
        <v>151106002</v>
      </c>
      <c r="I86" s="73">
        <f t="shared" si="82"/>
        <v>1</v>
      </c>
      <c r="J86" s="73">
        <f t="shared" si="83"/>
        <v>1</v>
      </c>
      <c r="K86" s="113">
        <f t="shared" si="85"/>
        <v>11.5</v>
      </c>
      <c r="L86" s="40" t="s">
        <v>132</v>
      </c>
      <c r="M86" s="43" t="str">
        <f t="shared" si="86"/>
        <v>Normal</v>
      </c>
    </row>
    <row r="87" spans="1:16" ht="16.5" customHeight="1" x14ac:dyDescent="0.3">
      <c r="A87" s="39" t="b">
        <v>1</v>
      </c>
      <c r="B87" s="43" t="s">
        <v>29</v>
      </c>
      <c r="C87" s="43">
        <f t="shared" si="80"/>
        <v>6002008</v>
      </c>
      <c r="D87" s="43">
        <f t="shared" si="81"/>
        <v>4002</v>
      </c>
      <c r="E87" s="43" t="str">
        <f t="shared" si="84"/>
        <v>Berserker</v>
      </c>
      <c r="F87" s="42">
        <v>1</v>
      </c>
      <c r="G87" s="42">
        <v>1</v>
      </c>
      <c r="H87" s="73">
        <f>H86+1000</f>
        <v>151107002</v>
      </c>
      <c r="I87" s="73">
        <f t="shared" si="82"/>
        <v>1</v>
      </c>
      <c r="J87" s="73">
        <f t="shared" si="83"/>
        <v>1</v>
      </c>
      <c r="K87" s="113">
        <f t="shared" ref="K87" si="87">K86</f>
        <v>11.5</v>
      </c>
      <c r="L87" s="40" t="s">
        <v>133</v>
      </c>
      <c r="M87" s="43" t="str">
        <f t="shared" si="86"/>
        <v>Normal</v>
      </c>
      <c r="O87" s="119">
        <f>SUM(K82:K87)</f>
        <v>69</v>
      </c>
    </row>
    <row r="88" spans="1:16" ht="16.5" customHeight="1" x14ac:dyDescent="0.3">
      <c r="A88" s="39" t="b">
        <v>1</v>
      </c>
      <c r="B88" s="106" t="s">
        <v>28</v>
      </c>
      <c r="C88" s="106">
        <f t="shared" si="80"/>
        <v>6002009</v>
      </c>
      <c r="D88" s="106">
        <f t="shared" si="81"/>
        <v>4002</v>
      </c>
      <c r="E88" s="106" t="str">
        <f t="shared" si="84"/>
        <v>Berserker</v>
      </c>
      <c r="F88" s="42">
        <v>1</v>
      </c>
      <c r="G88" s="42">
        <v>1</v>
      </c>
      <c r="H88" s="106">
        <f>H82+100000</f>
        <v>151201002</v>
      </c>
      <c r="I88" s="106">
        <f t="shared" si="82"/>
        <v>1</v>
      </c>
      <c r="J88" s="106">
        <f t="shared" si="83"/>
        <v>1</v>
      </c>
      <c r="K88" s="112">
        <f>ROUND(O88/6,2)</f>
        <v>1.67</v>
      </c>
      <c r="L88" s="106" t="str">
        <f>L82</f>
        <v>Weapon</v>
      </c>
      <c r="M88" s="40" t="s">
        <v>53</v>
      </c>
      <c r="O88" s="111">
        <v>10</v>
      </c>
    </row>
    <row r="89" spans="1:16" ht="16.5" customHeight="1" x14ac:dyDescent="0.3">
      <c r="A89" s="39" t="b">
        <v>1</v>
      </c>
      <c r="B89" s="106" t="s">
        <v>45</v>
      </c>
      <c r="C89" s="106">
        <f t="shared" si="80"/>
        <v>6002010</v>
      </c>
      <c r="D89" s="106">
        <f t="shared" si="81"/>
        <v>4002</v>
      </c>
      <c r="E89" s="106" t="str">
        <f t="shared" si="84"/>
        <v>Berserker</v>
      </c>
      <c r="F89" s="42">
        <v>1</v>
      </c>
      <c r="G89" s="42">
        <v>1</v>
      </c>
      <c r="H89" s="106">
        <f t="shared" ref="H89:H99" si="88">H83+100000</f>
        <v>151202002</v>
      </c>
      <c r="I89" s="106">
        <f t="shared" si="82"/>
        <v>1</v>
      </c>
      <c r="J89" s="106">
        <f t="shared" si="83"/>
        <v>1</v>
      </c>
      <c r="K89" s="114">
        <f t="shared" ref="K89:K91" si="89">K88</f>
        <v>1.67</v>
      </c>
      <c r="L89" s="106" t="str">
        <f t="shared" ref="L89:L99" si="90">L83</f>
        <v>Body</v>
      </c>
      <c r="M89" s="106" t="str">
        <f t="shared" ref="M89:M93" si="91">M88</f>
        <v>Superior</v>
      </c>
    </row>
    <row r="90" spans="1:16" ht="16.5" customHeight="1" x14ac:dyDescent="0.3">
      <c r="A90" s="39" t="b">
        <v>1</v>
      </c>
      <c r="B90" s="106" t="s">
        <v>47</v>
      </c>
      <c r="C90" s="106">
        <f t="shared" si="80"/>
        <v>6002011</v>
      </c>
      <c r="D90" s="106">
        <f t="shared" si="81"/>
        <v>4002</v>
      </c>
      <c r="E90" s="106" t="str">
        <f t="shared" si="84"/>
        <v>Berserker</v>
      </c>
      <c r="F90" s="42">
        <v>1</v>
      </c>
      <c r="G90" s="42">
        <v>1</v>
      </c>
      <c r="H90" s="106">
        <f t="shared" si="88"/>
        <v>151203002</v>
      </c>
      <c r="I90" s="106">
        <f t="shared" si="82"/>
        <v>1</v>
      </c>
      <c r="J90" s="106">
        <f t="shared" si="83"/>
        <v>1</v>
      </c>
      <c r="K90" s="114">
        <f t="shared" si="89"/>
        <v>1.67</v>
      </c>
      <c r="L90" s="106" t="str">
        <f t="shared" si="90"/>
        <v>Head</v>
      </c>
      <c r="M90" s="106" t="str">
        <f t="shared" si="91"/>
        <v>Superior</v>
      </c>
    </row>
    <row r="91" spans="1:16" ht="16.5" customHeight="1" x14ac:dyDescent="0.3">
      <c r="A91" s="39" t="b">
        <v>1</v>
      </c>
      <c r="B91" s="106" t="s">
        <v>51</v>
      </c>
      <c r="C91" s="106">
        <f t="shared" si="80"/>
        <v>6002012</v>
      </c>
      <c r="D91" s="106">
        <f t="shared" si="81"/>
        <v>4002</v>
      </c>
      <c r="E91" s="106" t="str">
        <f t="shared" si="84"/>
        <v>Berserker</v>
      </c>
      <c r="F91" s="42">
        <v>1</v>
      </c>
      <c r="G91" s="42">
        <v>1</v>
      </c>
      <c r="H91" s="106">
        <f t="shared" si="88"/>
        <v>151205002</v>
      </c>
      <c r="I91" s="106">
        <f t="shared" si="82"/>
        <v>1</v>
      </c>
      <c r="J91" s="106">
        <f t="shared" si="83"/>
        <v>1</v>
      </c>
      <c r="K91" s="114">
        <f t="shared" si="89"/>
        <v>1.67</v>
      </c>
      <c r="L91" s="106" t="str">
        <f t="shared" si="90"/>
        <v>Glove</v>
      </c>
      <c r="M91" s="106" t="str">
        <f t="shared" si="91"/>
        <v>Superior</v>
      </c>
    </row>
    <row r="92" spans="1:16" ht="16.5" customHeight="1" x14ac:dyDescent="0.3">
      <c r="A92" s="39" t="b">
        <v>1</v>
      </c>
      <c r="B92" s="106" t="s">
        <v>514</v>
      </c>
      <c r="C92" s="106">
        <f t="shared" si="80"/>
        <v>6002013</v>
      </c>
      <c r="D92" s="106">
        <f t="shared" si="81"/>
        <v>4002</v>
      </c>
      <c r="E92" s="106" t="str">
        <f t="shared" si="84"/>
        <v>Berserker</v>
      </c>
      <c r="F92" s="42">
        <v>1</v>
      </c>
      <c r="G92" s="42">
        <v>1</v>
      </c>
      <c r="H92" s="106">
        <f t="shared" si="88"/>
        <v>151206002</v>
      </c>
      <c r="I92" s="106">
        <f t="shared" si="82"/>
        <v>1</v>
      </c>
      <c r="J92" s="106">
        <f t="shared" si="83"/>
        <v>1</v>
      </c>
      <c r="K92" s="114">
        <v>1.66</v>
      </c>
      <c r="L92" s="106" t="str">
        <f t="shared" si="90"/>
        <v>Pants</v>
      </c>
      <c r="M92" s="106" t="str">
        <f t="shared" si="91"/>
        <v>Superior</v>
      </c>
    </row>
    <row r="93" spans="1:16" ht="16.5" customHeight="1" x14ac:dyDescent="0.3">
      <c r="A93" s="39" t="b">
        <v>1</v>
      </c>
      <c r="B93" s="106" t="s">
        <v>30</v>
      </c>
      <c r="C93" s="106">
        <f t="shared" si="80"/>
        <v>6002014</v>
      </c>
      <c r="D93" s="106">
        <f t="shared" si="81"/>
        <v>4002</v>
      </c>
      <c r="E93" s="106" t="str">
        <f t="shared" si="84"/>
        <v>Berserker</v>
      </c>
      <c r="F93" s="42">
        <v>1</v>
      </c>
      <c r="G93" s="42">
        <v>1</v>
      </c>
      <c r="H93" s="106">
        <f t="shared" si="88"/>
        <v>151207002</v>
      </c>
      <c r="I93" s="106">
        <f t="shared" si="82"/>
        <v>1</v>
      </c>
      <c r="J93" s="106">
        <f t="shared" si="83"/>
        <v>1</v>
      </c>
      <c r="K93" s="114">
        <f t="shared" ref="K93" si="92">K92</f>
        <v>1.66</v>
      </c>
      <c r="L93" s="106" t="str">
        <f t="shared" si="90"/>
        <v>Shoes</v>
      </c>
      <c r="M93" s="106" t="str">
        <f t="shared" si="91"/>
        <v>Superior</v>
      </c>
      <c r="O93" s="119">
        <f>SUM(K88:K93)</f>
        <v>10</v>
      </c>
      <c r="P93" s="120">
        <f>SUM(K82:K93)</f>
        <v>79</v>
      </c>
    </row>
    <row r="94" spans="1:16" ht="16.5" customHeight="1" x14ac:dyDescent="0.3">
      <c r="A94" s="39" t="b">
        <v>1</v>
      </c>
      <c r="B94" s="43" t="s">
        <v>52</v>
      </c>
      <c r="C94" s="43">
        <f t="shared" si="80"/>
        <v>6002015</v>
      </c>
      <c r="D94" s="43">
        <f t="shared" si="81"/>
        <v>4002</v>
      </c>
      <c r="E94" s="43" t="str">
        <f t="shared" si="84"/>
        <v>Berserker</v>
      </c>
      <c r="F94" s="42">
        <v>1</v>
      </c>
      <c r="G94" s="42">
        <v>1</v>
      </c>
      <c r="H94" s="43">
        <f t="shared" si="88"/>
        <v>151301002</v>
      </c>
      <c r="I94" s="43">
        <f t="shared" si="82"/>
        <v>1</v>
      </c>
      <c r="J94" s="43">
        <f t="shared" si="83"/>
        <v>1</v>
      </c>
      <c r="K94" s="112">
        <f>ROUND(O94/6,2)</f>
        <v>0.17</v>
      </c>
      <c r="L94" s="43" t="str">
        <f t="shared" si="90"/>
        <v>Weapon</v>
      </c>
      <c r="M94" s="214" t="s">
        <v>60</v>
      </c>
      <c r="O94" s="111">
        <v>1</v>
      </c>
    </row>
    <row r="95" spans="1:16" ht="16.5" customHeight="1" x14ac:dyDescent="0.3">
      <c r="A95" s="39" t="b">
        <v>1</v>
      </c>
      <c r="B95" s="43" t="s">
        <v>55</v>
      </c>
      <c r="C95" s="43">
        <f t="shared" si="80"/>
        <v>6002016</v>
      </c>
      <c r="D95" s="43">
        <f t="shared" si="81"/>
        <v>4002</v>
      </c>
      <c r="E95" s="43" t="str">
        <f t="shared" si="84"/>
        <v>Berserker</v>
      </c>
      <c r="F95" s="42">
        <v>1</v>
      </c>
      <c r="G95" s="42">
        <v>1</v>
      </c>
      <c r="H95" s="43">
        <f t="shared" si="88"/>
        <v>151302002</v>
      </c>
      <c r="I95" s="43">
        <f t="shared" si="82"/>
        <v>1</v>
      </c>
      <c r="J95" s="43">
        <f t="shared" si="83"/>
        <v>1</v>
      </c>
      <c r="K95" s="113">
        <f t="shared" ref="K95:K97" si="93">K94</f>
        <v>0.17</v>
      </c>
      <c r="L95" s="43" t="str">
        <f t="shared" si="90"/>
        <v>Body</v>
      </c>
      <c r="M95" s="43" t="str">
        <f t="shared" ref="M95:M99" si="94">M94</f>
        <v>Rare</v>
      </c>
    </row>
    <row r="96" spans="1:16" ht="16.5" customHeight="1" x14ac:dyDescent="0.3">
      <c r="A96" s="39" t="b">
        <v>1</v>
      </c>
      <c r="B96" s="43" t="s">
        <v>56</v>
      </c>
      <c r="C96" s="43">
        <f t="shared" si="80"/>
        <v>6002017</v>
      </c>
      <c r="D96" s="43">
        <f t="shared" si="81"/>
        <v>4002</v>
      </c>
      <c r="E96" s="43" t="str">
        <f t="shared" si="84"/>
        <v>Berserker</v>
      </c>
      <c r="F96" s="42">
        <v>1</v>
      </c>
      <c r="G96" s="42">
        <v>1</v>
      </c>
      <c r="H96" s="43">
        <f t="shared" si="88"/>
        <v>151303002</v>
      </c>
      <c r="I96" s="43">
        <f t="shared" si="82"/>
        <v>1</v>
      </c>
      <c r="J96" s="43">
        <f t="shared" si="83"/>
        <v>1</v>
      </c>
      <c r="K96" s="113">
        <f t="shared" si="93"/>
        <v>0.17</v>
      </c>
      <c r="L96" s="43" t="str">
        <f t="shared" si="90"/>
        <v>Head</v>
      </c>
      <c r="M96" s="43" t="str">
        <f t="shared" si="94"/>
        <v>Rare</v>
      </c>
    </row>
    <row r="97" spans="1:16" ht="16.5" customHeight="1" x14ac:dyDescent="0.3">
      <c r="A97" s="39" t="b">
        <v>1</v>
      </c>
      <c r="B97" s="43" t="s">
        <v>58</v>
      </c>
      <c r="C97" s="43">
        <f t="shared" si="80"/>
        <v>6002018</v>
      </c>
      <c r="D97" s="43">
        <f t="shared" si="81"/>
        <v>4002</v>
      </c>
      <c r="E97" s="43" t="str">
        <f t="shared" si="84"/>
        <v>Berserker</v>
      </c>
      <c r="F97" s="42">
        <v>1</v>
      </c>
      <c r="G97" s="42">
        <v>1</v>
      </c>
      <c r="H97" s="43">
        <f t="shared" si="88"/>
        <v>151305002</v>
      </c>
      <c r="I97" s="43">
        <f t="shared" si="82"/>
        <v>1</v>
      </c>
      <c r="J97" s="43">
        <f t="shared" si="83"/>
        <v>1</v>
      </c>
      <c r="K97" s="113">
        <f t="shared" si="93"/>
        <v>0.17</v>
      </c>
      <c r="L97" s="43" t="str">
        <f t="shared" si="90"/>
        <v>Glove</v>
      </c>
      <c r="M97" s="43" t="str">
        <f t="shared" si="94"/>
        <v>Rare</v>
      </c>
    </row>
    <row r="98" spans="1:16" ht="16.5" customHeight="1" x14ac:dyDescent="0.3">
      <c r="A98" s="39" t="b">
        <v>1</v>
      </c>
      <c r="B98" s="43" t="s">
        <v>131</v>
      </c>
      <c r="C98" s="43">
        <f t="shared" si="80"/>
        <v>6002019</v>
      </c>
      <c r="D98" s="43">
        <f t="shared" si="81"/>
        <v>4002</v>
      </c>
      <c r="E98" s="43" t="str">
        <f t="shared" si="84"/>
        <v>Berserker</v>
      </c>
      <c r="F98" s="42">
        <v>1</v>
      </c>
      <c r="G98" s="42">
        <v>1</v>
      </c>
      <c r="H98" s="43">
        <f t="shared" si="88"/>
        <v>151306002</v>
      </c>
      <c r="I98" s="43">
        <f t="shared" si="82"/>
        <v>1</v>
      </c>
      <c r="J98" s="43">
        <f t="shared" si="83"/>
        <v>1</v>
      </c>
      <c r="K98" s="113">
        <v>0.16</v>
      </c>
      <c r="L98" s="43" t="str">
        <f t="shared" si="90"/>
        <v>Pants</v>
      </c>
      <c r="M98" s="43" t="str">
        <f t="shared" si="94"/>
        <v>Rare</v>
      </c>
    </row>
    <row r="99" spans="1:16" ht="16.5" customHeight="1" x14ac:dyDescent="0.3">
      <c r="A99" s="39" t="b">
        <v>1</v>
      </c>
      <c r="B99" s="43" t="s">
        <v>54</v>
      </c>
      <c r="C99" s="43">
        <f t="shared" si="80"/>
        <v>6002020</v>
      </c>
      <c r="D99" s="43">
        <f t="shared" si="81"/>
        <v>4002</v>
      </c>
      <c r="E99" s="43" t="str">
        <f t="shared" si="84"/>
        <v>Berserker</v>
      </c>
      <c r="F99" s="42">
        <v>1</v>
      </c>
      <c r="G99" s="42">
        <v>1</v>
      </c>
      <c r="H99" s="43">
        <f t="shared" si="88"/>
        <v>151307002</v>
      </c>
      <c r="I99" s="43">
        <f t="shared" si="82"/>
        <v>1</v>
      </c>
      <c r="J99" s="43">
        <f t="shared" si="83"/>
        <v>1</v>
      </c>
      <c r="K99" s="113">
        <f t="shared" ref="K99" si="95">K98</f>
        <v>0.16</v>
      </c>
      <c r="L99" s="43" t="str">
        <f t="shared" si="90"/>
        <v>Shoes</v>
      </c>
      <c r="M99" s="43" t="str">
        <f t="shared" si="94"/>
        <v>Rare</v>
      </c>
      <c r="O99" s="119">
        <f>SUM(K94:K99)</f>
        <v>1</v>
      </c>
      <c r="P99" s="120">
        <f>SUM(K82:K99)</f>
        <v>80</v>
      </c>
    </row>
    <row r="100" spans="1:16" ht="16.5" customHeight="1" x14ac:dyDescent="0.3">
      <c r="A100" s="39" t="b">
        <v>1</v>
      </c>
      <c r="B100" s="45" t="str">
        <f>B82</f>
        <v>무기 1</v>
      </c>
      <c r="C100" s="80">
        <f t="shared" si="80"/>
        <v>6002021</v>
      </c>
      <c r="D100" s="80">
        <f t="shared" si="81"/>
        <v>4002</v>
      </c>
      <c r="E100" s="15" t="s">
        <v>31</v>
      </c>
      <c r="F100" s="42">
        <v>1</v>
      </c>
      <c r="G100" s="42">
        <v>1</v>
      </c>
      <c r="H100" s="80">
        <f>H82+1000000</f>
        <v>152101002</v>
      </c>
      <c r="I100" s="80">
        <f t="shared" si="82"/>
        <v>1</v>
      </c>
      <c r="J100" s="80">
        <f t="shared" si="83"/>
        <v>1</v>
      </c>
      <c r="K100" s="80">
        <f>K82</f>
        <v>11.5</v>
      </c>
      <c r="L100" s="45" t="str">
        <f>L82</f>
        <v>Weapon</v>
      </c>
      <c r="M100" s="45" t="str">
        <f>M82</f>
        <v>Normal</v>
      </c>
    </row>
    <row r="101" spans="1:16" ht="16.5" customHeight="1" x14ac:dyDescent="0.3">
      <c r="A101" s="39" t="b">
        <v>1</v>
      </c>
      <c r="B101" s="45" t="str">
        <f t="shared" ref="B101:B117" si="96">B83</f>
        <v>갑옷 1</v>
      </c>
      <c r="C101" s="80">
        <f t="shared" si="80"/>
        <v>6002022</v>
      </c>
      <c r="D101" s="80">
        <f t="shared" si="81"/>
        <v>4002</v>
      </c>
      <c r="E101" s="80" t="str">
        <f t="shared" ref="E101:E117" si="97">E100</f>
        <v>DemonHunter</v>
      </c>
      <c r="F101" s="42">
        <v>1</v>
      </c>
      <c r="G101" s="42">
        <v>1</v>
      </c>
      <c r="H101" s="80">
        <f>H100+1000</f>
        <v>152102002</v>
      </c>
      <c r="I101" s="80">
        <f t="shared" si="82"/>
        <v>1</v>
      </c>
      <c r="J101" s="80">
        <f t="shared" si="83"/>
        <v>1</v>
      </c>
      <c r="K101" s="80">
        <f t="shared" ref="K101:K117" si="98">K83</f>
        <v>11.5</v>
      </c>
      <c r="L101" s="45" t="str">
        <f t="shared" ref="L101:M101" si="99">L83</f>
        <v>Body</v>
      </c>
      <c r="M101" s="45" t="str">
        <f t="shared" si="99"/>
        <v>Normal</v>
      </c>
    </row>
    <row r="102" spans="1:16" ht="16.5" customHeight="1" x14ac:dyDescent="0.3">
      <c r="A102" s="39" t="b">
        <v>1</v>
      </c>
      <c r="B102" s="45" t="str">
        <f t="shared" si="96"/>
        <v>투구 1</v>
      </c>
      <c r="C102" s="80">
        <f t="shared" si="80"/>
        <v>6002023</v>
      </c>
      <c r="D102" s="80">
        <f t="shared" si="81"/>
        <v>4002</v>
      </c>
      <c r="E102" s="80" t="str">
        <f t="shared" si="97"/>
        <v>DemonHunter</v>
      </c>
      <c r="F102" s="42">
        <v>1</v>
      </c>
      <c r="G102" s="42">
        <v>1</v>
      </c>
      <c r="H102" s="80">
        <f>H101+1000</f>
        <v>152103002</v>
      </c>
      <c r="I102" s="80">
        <f t="shared" si="82"/>
        <v>1</v>
      </c>
      <c r="J102" s="80">
        <f t="shared" si="83"/>
        <v>1</v>
      </c>
      <c r="K102" s="80">
        <f t="shared" si="98"/>
        <v>11.5</v>
      </c>
      <c r="L102" s="45" t="str">
        <f t="shared" ref="L102:M102" si="100">L84</f>
        <v>Head</v>
      </c>
      <c r="M102" s="45" t="str">
        <f t="shared" si="100"/>
        <v>Normal</v>
      </c>
    </row>
    <row r="103" spans="1:16" ht="16.5" customHeight="1" x14ac:dyDescent="0.3">
      <c r="A103" s="39" t="b">
        <v>1</v>
      </c>
      <c r="B103" s="45" t="str">
        <f t="shared" si="96"/>
        <v>장갑 1</v>
      </c>
      <c r="C103" s="80">
        <f t="shared" si="80"/>
        <v>6002024</v>
      </c>
      <c r="D103" s="80">
        <f t="shared" si="81"/>
        <v>4002</v>
      </c>
      <c r="E103" s="80" t="str">
        <f t="shared" si="97"/>
        <v>DemonHunter</v>
      </c>
      <c r="F103" s="42">
        <v>1</v>
      </c>
      <c r="G103" s="42">
        <v>1</v>
      </c>
      <c r="H103" s="80">
        <f>H102+2000</f>
        <v>152105002</v>
      </c>
      <c r="I103" s="80">
        <f t="shared" si="82"/>
        <v>1</v>
      </c>
      <c r="J103" s="80">
        <f t="shared" si="83"/>
        <v>1</v>
      </c>
      <c r="K103" s="80">
        <f t="shared" si="98"/>
        <v>11.5</v>
      </c>
      <c r="L103" s="45" t="str">
        <f t="shared" ref="L103:M103" si="101">L85</f>
        <v>Glove</v>
      </c>
      <c r="M103" s="45" t="str">
        <f t="shared" si="101"/>
        <v>Normal</v>
      </c>
    </row>
    <row r="104" spans="1:16" ht="16.5" customHeight="1" x14ac:dyDescent="0.3">
      <c r="A104" s="39" t="b">
        <v>1</v>
      </c>
      <c r="B104" s="45" t="str">
        <f t="shared" si="96"/>
        <v>바지 1</v>
      </c>
      <c r="C104" s="80">
        <f t="shared" si="80"/>
        <v>6002025</v>
      </c>
      <c r="D104" s="80">
        <f t="shared" si="81"/>
        <v>4002</v>
      </c>
      <c r="E104" s="80" t="str">
        <f t="shared" si="97"/>
        <v>DemonHunter</v>
      </c>
      <c r="F104" s="42">
        <v>1</v>
      </c>
      <c r="G104" s="42">
        <v>1</v>
      </c>
      <c r="H104" s="80">
        <f>H103+1000</f>
        <v>152106002</v>
      </c>
      <c r="I104" s="80">
        <f t="shared" si="82"/>
        <v>1</v>
      </c>
      <c r="J104" s="80">
        <f t="shared" si="83"/>
        <v>1</v>
      </c>
      <c r="K104" s="80">
        <f t="shared" si="98"/>
        <v>11.5</v>
      </c>
      <c r="L104" s="45" t="str">
        <f t="shared" ref="L104:M104" si="102">L86</f>
        <v>Pants</v>
      </c>
      <c r="M104" s="45" t="str">
        <f t="shared" si="102"/>
        <v>Normal</v>
      </c>
    </row>
    <row r="105" spans="1:16" ht="16.5" customHeight="1" x14ac:dyDescent="0.3">
      <c r="A105" s="39" t="b">
        <v>1</v>
      </c>
      <c r="B105" s="45" t="str">
        <f t="shared" si="96"/>
        <v>부츠 1</v>
      </c>
      <c r="C105" s="80">
        <f t="shared" si="80"/>
        <v>6002026</v>
      </c>
      <c r="D105" s="80">
        <f t="shared" si="81"/>
        <v>4002</v>
      </c>
      <c r="E105" s="80" t="str">
        <f t="shared" si="97"/>
        <v>DemonHunter</v>
      </c>
      <c r="F105" s="42">
        <v>1</v>
      </c>
      <c r="G105" s="42">
        <v>1</v>
      </c>
      <c r="H105" s="80">
        <f>H104+1000</f>
        <v>152107002</v>
      </c>
      <c r="I105" s="80">
        <f t="shared" si="82"/>
        <v>1</v>
      </c>
      <c r="J105" s="80">
        <f t="shared" si="83"/>
        <v>1</v>
      </c>
      <c r="K105" s="80">
        <f t="shared" si="98"/>
        <v>11.5</v>
      </c>
      <c r="L105" s="45" t="str">
        <f t="shared" ref="L105:M105" si="103">L87</f>
        <v>Shoes</v>
      </c>
      <c r="M105" s="45" t="str">
        <f t="shared" si="103"/>
        <v>Normal</v>
      </c>
    </row>
    <row r="106" spans="1:16" ht="16.5" customHeight="1" x14ac:dyDescent="0.3">
      <c r="A106" s="39" t="b">
        <v>1</v>
      </c>
      <c r="B106" s="105" t="str">
        <f t="shared" si="96"/>
        <v>무기 2</v>
      </c>
      <c r="C106" s="105">
        <f t="shared" si="80"/>
        <v>6002027</v>
      </c>
      <c r="D106" s="105">
        <f t="shared" si="81"/>
        <v>4002</v>
      </c>
      <c r="E106" s="105" t="str">
        <f t="shared" si="97"/>
        <v>DemonHunter</v>
      </c>
      <c r="F106" s="42">
        <v>1</v>
      </c>
      <c r="G106" s="42">
        <v>1</v>
      </c>
      <c r="H106" s="105">
        <f>H100+100000</f>
        <v>152201002</v>
      </c>
      <c r="I106" s="105">
        <f t="shared" si="82"/>
        <v>1</v>
      </c>
      <c r="J106" s="105">
        <f t="shared" si="83"/>
        <v>1</v>
      </c>
      <c r="K106" s="105">
        <f t="shared" si="98"/>
        <v>1.67</v>
      </c>
      <c r="L106" s="105" t="str">
        <f t="shared" ref="L106:M106" si="104">L88</f>
        <v>Weapon</v>
      </c>
      <c r="M106" s="105" t="str">
        <f t="shared" si="104"/>
        <v>Superior</v>
      </c>
    </row>
    <row r="107" spans="1:16" ht="16.5" customHeight="1" x14ac:dyDescent="0.3">
      <c r="A107" s="39" t="b">
        <v>1</v>
      </c>
      <c r="B107" s="105" t="str">
        <f t="shared" si="96"/>
        <v>갑옷 2</v>
      </c>
      <c r="C107" s="105">
        <f t="shared" si="80"/>
        <v>6002028</v>
      </c>
      <c r="D107" s="105">
        <f t="shared" si="81"/>
        <v>4002</v>
      </c>
      <c r="E107" s="105" t="str">
        <f t="shared" si="97"/>
        <v>DemonHunter</v>
      </c>
      <c r="F107" s="42">
        <v>1</v>
      </c>
      <c r="G107" s="42">
        <v>1</v>
      </c>
      <c r="H107" s="105">
        <f t="shared" ref="H107:H117" si="105">H101+100000</f>
        <v>152202002</v>
      </c>
      <c r="I107" s="105">
        <f t="shared" si="82"/>
        <v>1</v>
      </c>
      <c r="J107" s="105">
        <f t="shared" si="83"/>
        <v>1</v>
      </c>
      <c r="K107" s="105">
        <f t="shared" si="98"/>
        <v>1.67</v>
      </c>
      <c r="L107" s="105" t="str">
        <f t="shared" ref="L107:M107" si="106">L89</f>
        <v>Body</v>
      </c>
      <c r="M107" s="105" t="str">
        <f t="shared" si="106"/>
        <v>Superior</v>
      </c>
    </row>
    <row r="108" spans="1:16" ht="16.5" customHeight="1" x14ac:dyDescent="0.3">
      <c r="A108" s="39" t="b">
        <v>1</v>
      </c>
      <c r="B108" s="105" t="str">
        <f t="shared" si="96"/>
        <v>투구 2</v>
      </c>
      <c r="C108" s="105">
        <f t="shared" si="80"/>
        <v>6002029</v>
      </c>
      <c r="D108" s="105">
        <f t="shared" si="81"/>
        <v>4002</v>
      </c>
      <c r="E108" s="105" t="str">
        <f t="shared" si="97"/>
        <v>DemonHunter</v>
      </c>
      <c r="F108" s="42">
        <v>1</v>
      </c>
      <c r="G108" s="42">
        <v>1</v>
      </c>
      <c r="H108" s="105">
        <f t="shared" si="105"/>
        <v>152203002</v>
      </c>
      <c r="I108" s="105">
        <f t="shared" si="82"/>
        <v>1</v>
      </c>
      <c r="J108" s="105">
        <f t="shared" si="83"/>
        <v>1</v>
      </c>
      <c r="K108" s="105">
        <f t="shared" si="98"/>
        <v>1.67</v>
      </c>
      <c r="L108" s="105" t="str">
        <f t="shared" ref="L108:M108" si="107">L90</f>
        <v>Head</v>
      </c>
      <c r="M108" s="105" t="str">
        <f t="shared" si="107"/>
        <v>Superior</v>
      </c>
    </row>
    <row r="109" spans="1:16" ht="16.5" customHeight="1" x14ac:dyDescent="0.3">
      <c r="A109" s="39" t="b">
        <v>1</v>
      </c>
      <c r="B109" s="105" t="str">
        <f t="shared" si="96"/>
        <v>장갑 2</v>
      </c>
      <c r="C109" s="105">
        <f t="shared" si="80"/>
        <v>6002030</v>
      </c>
      <c r="D109" s="105">
        <f t="shared" si="81"/>
        <v>4002</v>
      </c>
      <c r="E109" s="105" t="str">
        <f t="shared" si="97"/>
        <v>DemonHunter</v>
      </c>
      <c r="F109" s="42">
        <v>1</v>
      </c>
      <c r="G109" s="42">
        <v>1</v>
      </c>
      <c r="H109" s="105">
        <f t="shared" si="105"/>
        <v>152205002</v>
      </c>
      <c r="I109" s="105">
        <f t="shared" si="82"/>
        <v>1</v>
      </c>
      <c r="J109" s="105">
        <f t="shared" si="83"/>
        <v>1</v>
      </c>
      <c r="K109" s="105">
        <f t="shared" si="98"/>
        <v>1.67</v>
      </c>
      <c r="L109" s="105" t="str">
        <f t="shared" ref="L109:M109" si="108">L91</f>
        <v>Glove</v>
      </c>
      <c r="M109" s="105" t="str">
        <f t="shared" si="108"/>
        <v>Superior</v>
      </c>
    </row>
    <row r="110" spans="1:16" ht="16.5" customHeight="1" x14ac:dyDescent="0.3">
      <c r="A110" s="39" t="b">
        <v>1</v>
      </c>
      <c r="B110" s="105" t="str">
        <f t="shared" si="96"/>
        <v>바지 2</v>
      </c>
      <c r="C110" s="105">
        <f t="shared" si="80"/>
        <v>6002031</v>
      </c>
      <c r="D110" s="105">
        <f t="shared" si="81"/>
        <v>4002</v>
      </c>
      <c r="E110" s="105" t="str">
        <f t="shared" si="97"/>
        <v>DemonHunter</v>
      </c>
      <c r="F110" s="42">
        <v>1</v>
      </c>
      <c r="G110" s="42">
        <v>1</v>
      </c>
      <c r="H110" s="105">
        <f t="shared" si="105"/>
        <v>152206002</v>
      </c>
      <c r="I110" s="105">
        <f t="shared" si="82"/>
        <v>1</v>
      </c>
      <c r="J110" s="105">
        <f t="shared" si="83"/>
        <v>1</v>
      </c>
      <c r="K110" s="105">
        <f t="shared" si="98"/>
        <v>1.66</v>
      </c>
      <c r="L110" s="105" t="str">
        <f t="shared" ref="L110:M110" si="109">L92</f>
        <v>Pants</v>
      </c>
      <c r="M110" s="105" t="str">
        <f t="shared" si="109"/>
        <v>Superior</v>
      </c>
    </row>
    <row r="111" spans="1:16" ht="16.5" customHeight="1" x14ac:dyDescent="0.3">
      <c r="A111" s="39" t="b">
        <v>1</v>
      </c>
      <c r="B111" s="105" t="str">
        <f t="shared" si="96"/>
        <v>부츠 2</v>
      </c>
      <c r="C111" s="105">
        <f t="shared" si="80"/>
        <v>6002032</v>
      </c>
      <c r="D111" s="105">
        <f t="shared" si="81"/>
        <v>4002</v>
      </c>
      <c r="E111" s="105" t="str">
        <f t="shared" si="97"/>
        <v>DemonHunter</v>
      </c>
      <c r="F111" s="42">
        <v>1</v>
      </c>
      <c r="G111" s="42">
        <v>1</v>
      </c>
      <c r="H111" s="105">
        <f t="shared" si="105"/>
        <v>152207002</v>
      </c>
      <c r="I111" s="105">
        <f t="shared" si="82"/>
        <v>1</v>
      </c>
      <c r="J111" s="105">
        <f t="shared" si="83"/>
        <v>1</v>
      </c>
      <c r="K111" s="105">
        <f t="shared" si="98"/>
        <v>1.66</v>
      </c>
      <c r="L111" s="105" t="str">
        <f t="shared" ref="L111:M111" si="110">L93</f>
        <v>Shoes</v>
      </c>
      <c r="M111" s="105" t="str">
        <f t="shared" si="110"/>
        <v>Superior</v>
      </c>
    </row>
    <row r="112" spans="1:16" ht="16.5" customHeight="1" x14ac:dyDescent="0.3">
      <c r="A112" s="39" t="b">
        <v>1</v>
      </c>
      <c r="B112" s="45" t="str">
        <f t="shared" si="96"/>
        <v>무기 3</v>
      </c>
      <c r="C112" s="80">
        <f t="shared" si="80"/>
        <v>6002033</v>
      </c>
      <c r="D112" s="80">
        <f t="shared" si="81"/>
        <v>4002</v>
      </c>
      <c r="E112" s="80" t="str">
        <f t="shared" si="97"/>
        <v>DemonHunter</v>
      </c>
      <c r="F112" s="42">
        <v>1</v>
      </c>
      <c r="G112" s="42">
        <v>1</v>
      </c>
      <c r="H112" s="80">
        <f t="shared" si="105"/>
        <v>152301002</v>
      </c>
      <c r="I112" s="80">
        <f t="shared" si="82"/>
        <v>1</v>
      </c>
      <c r="J112" s="80">
        <f t="shared" si="83"/>
        <v>1</v>
      </c>
      <c r="K112" s="80">
        <f t="shared" si="98"/>
        <v>0.17</v>
      </c>
      <c r="L112" s="45" t="str">
        <f t="shared" ref="L112:M112" si="111">L94</f>
        <v>Weapon</v>
      </c>
      <c r="M112" s="45" t="str">
        <f t="shared" si="111"/>
        <v>Rare</v>
      </c>
    </row>
    <row r="113" spans="1:13" ht="16.5" customHeight="1" x14ac:dyDescent="0.3">
      <c r="A113" s="39" t="b">
        <v>1</v>
      </c>
      <c r="B113" s="45" t="str">
        <f t="shared" si="96"/>
        <v>갑옷 3</v>
      </c>
      <c r="C113" s="80">
        <f t="shared" si="80"/>
        <v>6002034</v>
      </c>
      <c r="D113" s="80">
        <f t="shared" si="81"/>
        <v>4002</v>
      </c>
      <c r="E113" s="80" t="str">
        <f t="shared" si="97"/>
        <v>DemonHunter</v>
      </c>
      <c r="F113" s="42">
        <v>1</v>
      </c>
      <c r="G113" s="42">
        <v>1</v>
      </c>
      <c r="H113" s="80">
        <f t="shared" si="105"/>
        <v>152302002</v>
      </c>
      <c r="I113" s="80">
        <f t="shared" si="82"/>
        <v>1</v>
      </c>
      <c r="J113" s="80">
        <f t="shared" si="83"/>
        <v>1</v>
      </c>
      <c r="K113" s="80">
        <f t="shared" si="98"/>
        <v>0.17</v>
      </c>
      <c r="L113" s="45" t="str">
        <f t="shared" ref="L113:M113" si="112">L95</f>
        <v>Body</v>
      </c>
      <c r="M113" s="45" t="str">
        <f t="shared" si="112"/>
        <v>Rare</v>
      </c>
    </row>
    <row r="114" spans="1:13" ht="16.5" customHeight="1" x14ac:dyDescent="0.3">
      <c r="A114" s="39" t="b">
        <v>1</v>
      </c>
      <c r="B114" s="45" t="str">
        <f t="shared" si="96"/>
        <v>투구 3</v>
      </c>
      <c r="C114" s="80">
        <f t="shared" si="80"/>
        <v>6002035</v>
      </c>
      <c r="D114" s="80">
        <f t="shared" si="81"/>
        <v>4002</v>
      </c>
      <c r="E114" s="80" t="str">
        <f t="shared" si="97"/>
        <v>DemonHunter</v>
      </c>
      <c r="F114" s="42">
        <v>1</v>
      </c>
      <c r="G114" s="42">
        <v>1</v>
      </c>
      <c r="H114" s="80">
        <f t="shared" si="105"/>
        <v>152303002</v>
      </c>
      <c r="I114" s="80">
        <f t="shared" si="82"/>
        <v>1</v>
      </c>
      <c r="J114" s="80">
        <f t="shared" si="83"/>
        <v>1</v>
      </c>
      <c r="K114" s="80">
        <f t="shared" si="98"/>
        <v>0.17</v>
      </c>
      <c r="L114" s="45" t="str">
        <f t="shared" ref="L114:M114" si="113">L96</f>
        <v>Head</v>
      </c>
      <c r="M114" s="45" t="str">
        <f t="shared" si="113"/>
        <v>Rare</v>
      </c>
    </row>
    <row r="115" spans="1:13" ht="16.5" customHeight="1" x14ac:dyDescent="0.3">
      <c r="A115" s="39" t="b">
        <v>1</v>
      </c>
      <c r="B115" s="45" t="str">
        <f t="shared" si="96"/>
        <v>장갑 3</v>
      </c>
      <c r="C115" s="80">
        <f t="shared" si="80"/>
        <v>6002036</v>
      </c>
      <c r="D115" s="80">
        <f t="shared" si="81"/>
        <v>4002</v>
      </c>
      <c r="E115" s="80" t="str">
        <f t="shared" si="97"/>
        <v>DemonHunter</v>
      </c>
      <c r="F115" s="42">
        <v>1</v>
      </c>
      <c r="G115" s="42">
        <v>1</v>
      </c>
      <c r="H115" s="80">
        <f t="shared" si="105"/>
        <v>152305002</v>
      </c>
      <c r="I115" s="80">
        <f t="shared" si="82"/>
        <v>1</v>
      </c>
      <c r="J115" s="80">
        <f t="shared" si="83"/>
        <v>1</v>
      </c>
      <c r="K115" s="80">
        <f t="shared" si="98"/>
        <v>0.17</v>
      </c>
      <c r="L115" s="45" t="str">
        <f t="shared" ref="L115:M115" si="114">L97</f>
        <v>Glove</v>
      </c>
      <c r="M115" s="45" t="str">
        <f t="shared" si="114"/>
        <v>Rare</v>
      </c>
    </row>
    <row r="116" spans="1:13" ht="16.5" customHeight="1" x14ac:dyDescent="0.3">
      <c r="A116" s="39" t="b">
        <v>1</v>
      </c>
      <c r="B116" s="45" t="str">
        <f t="shared" si="96"/>
        <v>바지 3</v>
      </c>
      <c r="C116" s="80">
        <f t="shared" si="80"/>
        <v>6002037</v>
      </c>
      <c r="D116" s="80">
        <f t="shared" si="81"/>
        <v>4002</v>
      </c>
      <c r="E116" s="80" t="str">
        <f t="shared" si="97"/>
        <v>DemonHunter</v>
      </c>
      <c r="F116" s="42">
        <v>1</v>
      </c>
      <c r="G116" s="42">
        <v>1</v>
      </c>
      <c r="H116" s="80">
        <f t="shared" si="105"/>
        <v>152306002</v>
      </c>
      <c r="I116" s="80">
        <f t="shared" si="82"/>
        <v>1</v>
      </c>
      <c r="J116" s="80">
        <f t="shared" si="83"/>
        <v>1</v>
      </c>
      <c r="K116" s="80">
        <f t="shared" si="98"/>
        <v>0.16</v>
      </c>
      <c r="L116" s="45" t="str">
        <f t="shared" ref="L116:M116" si="115">L98</f>
        <v>Pants</v>
      </c>
      <c r="M116" s="45" t="str">
        <f t="shared" si="115"/>
        <v>Rare</v>
      </c>
    </row>
    <row r="117" spans="1:13" ht="16.5" customHeight="1" x14ac:dyDescent="0.3">
      <c r="A117" s="39" t="b">
        <v>1</v>
      </c>
      <c r="B117" s="45" t="str">
        <f t="shared" si="96"/>
        <v>부츠 3</v>
      </c>
      <c r="C117" s="80">
        <f t="shared" si="80"/>
        <v>6002038</v>
      </c>
      <c r="D117" s="80">
        <f t="shared" si="81"/>
        <v>4002</v>
      </c>
      <c r="E117" s="80" t="str">
        <f t="shared" si="97"/>
        <v>DemonHunter</v>
      </c>
      <c r="F117" s="42">
        <v>1</v>
      </c>
      <c r="G117" s="42">
        <v>1</v>
      </c>
      <c r="H117" s="80">
        <f t="shared" si="105"/>
        <v>152307002</v>
      </c>
      <c r="I117" s="80">
        <f t="shared" si="82"/>
        <v>1</v>
      </c>
      <c r="J117" s="80">
        <f t="shared" si="83"/>
        <v>1</v>
      </c>
      <c r="K117" s="80">
        <f t="shared" si="98"/>
        <v>0.16</v>
      </c>
      <c r="L117" s="45" t="str">
        <f t="shared" ref="L117:M117" si="116">L99</f>
        <v>Shoes</v>
      </c>
      <c r="M117" s="45" t="str">
        <f t="shared" si="116"/>
        <v>Rare</v>
      </c>
    </row>
    <row r="118" spans="1:13" ht="16.5" customHeight="1" x14ac:dyDescent="0.3">
      <c r="A118" s="39" t="b">
        <v>1</v>
      </c>
      <c r="B118" s="41" t="str">
        <f>B100</f>
        <v>무기 1</v>
      </c>
      <c r="C118" s="41">
        <f t="shared" si="80"/>
        <v>6002039</v>
      </c>
      <c r="D118" s="41">
        <f t="shared" si="81"/>
        <v>4002</v>
      </c>
      <c r="E118" s="15" t="s">
        <v>533</v>
      </c>
      <c r="F118" s="42">
        <v>1</v>
      </c>
      <c r="G118" s="42">
        <v>1</v>
      </c>
      <c r="H118" s="107">
        <f>H100+1000000</f>
        <v>153101002</v>
      </c>
      <c r="I118" s="107">
        <f t="shared" si="82"/>
        <v>1</v>
      </c>
      <c r="J118" s="107">
        <f t="shared" si="83"/>
        <v>1</v>
      </c>
      <c r="K118" s="107">
        <f>K100</f>
        <v>11.5</v>
      </c>
      <c r="L118" s="107" t="str">
        <f t="shared" ref="L118:M118" si="117">L100</f>
        <v>Weapon</v>
      </c>
      <c r="M118" s="107" t="str">
        <f t="shared" si="117"/>
        <v>Normal</v>
      </c>
    </row>
    <row r="119" spans="1:13" ht="16.5" customHeight="1" x14ac:dyDescent="0.3">
      <c r="A119" s="39" t="b">
        <v>1</v>
      </c>
      <c r="B119" s="41" t="str">
        <f t="shared" ref="B119:B135" si="118">B101</f>
        <v>갑옷 1</v>
      </c>
      <c r="C119" s="41">
        <f t="shared" si="80"/>
        <v>6002040</v>
      </c>
      <c r="D119" s="41">
        <f t="shared" si="81"/>
        <v>4002</v>
      </c>
      <c r="E119" s="107" t="str">
        <f t="shared" ref="E119:E135" si="119">E118</f>
        <v>Archon</v>
      </c>
      <c r="F119" s="42">
        <v>1</v>
      </c>
      <c r="G119" s="42">
        <v>1</v>
      </c>
      <c r="H119" s="109">
        <f>H118+1000</f>
        <v>153102002</v>
      </c>
      <c r="I119" s="107">
        <f t="shared" si="82"/>
        <v>1</v>
      </c>
      <c r="J119" s="107">
        <f t="shared" si="83"/>
        <v>1</v>
      </c>
      <c r="K119" s="107">
        <f t="shared" ref="K119:K135" si="120">K101</f>
        <v>11.5</v>
      </c>
      <c r="L119" s="107" t="str">
        <f t="shared" ref="L119:M119" si="121">L101</f>
        <v>Body</v>
      </c>
      <c r="M119" s="107" t="str">
        <f t="shared" si="121"/>
        <v>Normal</v>
      </c>
    </row>
    <row r="120" spans="1:13" ht="16.5" customHeight="1" x14ac:dyDescent="0.3">
      <c r="A120" s="39" t="b">
        <v>1</v>
      </c>
      <c r="B120" s="41" t="str">
        <f t="shared" si="118"/>
        <v>투구 1</v>
      </c>
      <c r="C120" s="41">
        <f t="shared" si="80"/>
        <v>6002041</v>
      </c>
      <c r="D120" s="41">
        <f t="shared" si="81"/>
        <v>4002</v>
      </c>
      <c r="E120" s="107" t="str">
        <f t="shared" si="119"/>
        <v>Archon</v>
      </c>
      <c r="F120" s="42">
        <v>1</v>
      </c>
      <c r="G120" s="42">
        <v>1</v>
      </c>
      <c r="H120" s="109">
        <f>H119+1000</f>
        <v>153103002</v>
      </c>
      <c r="I120" s="107">
        <f t="shared" si="82"/>
        <v>1</v>
      </c>
      <c r="J120" s="107">
        <f t="shared" si="83"/>
        <v>1</v>
      </c>
      <c r="K120" s="107">
        <f t="shared" si="120"/>
        <v>11.5</v>
      </c>
      <c r="L120" s="107" t="str">
        <f t="shared" ref="L120:M120" si="122">L102</f>
        <v>Head</v>
      </c>
      <c r="M120" s="107" t="str">
        <f t="shared" si="122"/>
        <v>Normal</v>
      </c>
    </row>
    <row r="121" spans="1:13" ht="16.5" customHeight="1" x14ac:dyDescent="0.3">
      <c r="A121" s="39" t="b">
        <v>1</v>
      </c>
      <c r="B121" s="41" t="str">
        <f t="shared" si="118"/>
        <v>장갑 1</v>
      </c>
      <c r="C121" s="41">
        <f t="shared" si="80"/>
        <v>6002042</v>
      </c>
      <c r="D121" s="41">
        <f t="shared" si="81"/>
        <v>4002</v>
      </c>
      <c r="E121" s="107" t="str">
        <f t="shared" si="119"/>
        <v>Archon</v>
      </c>
      <c r="F121" s="42">
        <v>1</v>
      </c>
      <c r="G121" s="42">
        <v>1</v>
      </c>
      <c r="H121" s="109">
        <f>H120+2000</f>
        <v>153105002</v>
      </c>
      <c r="I121" s="107">
        <f t="shared" si="82"/>
        <v>1</v>
      </c>
      <c r="J121" s="107">
        <f t="shared" si="83"/>
        <v>1</v>
      </c>
      <c r="K121" s="107">
        <f t="shared" si="120"/>
        <v>11.5</v>
      </c>
      <c r="L121" s="107" t="str">
        <f t="shared" ref="L121:M121" si="123">L103</f>
        <v>Glove</v>
      </c>
      <c r="M121" s="107" t="str">
        <f t="shared" si="123"/>
        <v>Normal</v>
      </c>
    </row>
    <row r="122" spans="1:13" ht="16.5" customHeight="1" x14ac:dyDescent="0.3">
      <c r="A122" s="39" t="b">
        <v>1</v>
      </c>
      <c r="B122" s="41" t="str">
        <f t="shared" si="118"/>
        <v>바지 1</v>
      </c>
      <c r="C122" s="41">
        <f t="shared" si="80"/>
        <v>6002043</v>
      </c>
      <c r="D122" s="41">
        <f t="shared" si="81"/>
        <v>4002</v>
      </c>
      <c r="E122" s="107" t="str">
        <f t="shared" si="119"/>
        <v>Archon</v>
      </c>
      <c r="F122" s="42">
        <v>1</v>
      </c>
      <c r="G122" s="42">
        <v>1</v>
      </c>
      <c r="H122" s="109">
        <f>H121+1000</f>
        <v>153106002</v>
      </c>
      <c r="I122" s="107">
        <f t="shared" si="82"/>
        <v>1</v>
      </c>
      <c r="J122" s="107">
        <f t="shared" si="83"/>
        <v>1</v>
      </c>
      <c r="K122" s="107">
        <f t="shared" si="120"/>
        <v>11.5</v>
      </c>
      <c r="L122" s="107" t="str">
        <f t="shared" ref="L122:M122" si="124">L104</f>
        <v>Pants</v>
      </c>
      <c r="M122" s="107" t="str">
        <f t="shared" si="124"/>
        <v>Normal</v>
      </c>
    </row>
    <row r="123" spans="1:13" ht="16.5" customHeight="1" x14ac:dyDescent="0.3">
      <c r="A123" s="39" t="b">
        <v>1</v>
      </c>
      <c r="B123" s="41" t="str">
        <f t="shared" si="118"/>
        <v>부츠 1</v>
      </c>
      <c r="C123" s="41">
        <f t="shared" si="80"/>
        <v>6002044</v>
      </c>
      <c r="D123" s="41">
        <f t="shared" si="81"/>
        <v>4002</v>
      </c>
      <c r="E123" s="107" t="str">
        <f t="shared" si="119"/>
        <v>Archon</v>
      </c>
      <c r="F123" s="42">
        <v>1</v>
      </c>
      <c r="G123" s="42">
        <v>1</v>
      </c>
      <c r="H123" s="109">
        <f>H122+1000</f>
        <v>153107002</v>
      </c>
      <c r="I123" s="107">
        <f t="shared" si="82"/>
        <v>1</v>
      </c>
      <c r="J123" s="107">
        <f t="shared" si="83"/>
        <v>1</v>
      </c>
      <c r="K123" s="107">
        <f t="shared" si="120"/>
        <v>11.5</v>
      </c>
      <c r="L123" s="107" t="str">
        <f t="shared" ref="L123:M123" si="125">L105</f>
        <v>Shoes</v>
      </c>
      <c r="M123" s="107" t="str">
        <f t="shared" si="125"/>
        <v>Normal</v>
      </c>
    </row>
    <row r="124" spans="1:13" ht="16.5" customHeight="1" x14ac:dyDescent="0.3">
      <c r="A124" s="39" t="b">
        <v>1</v>
      </c>
      <c r="B124" s="102" t="str">
        <f t="shared" si="118"/>
        <v>무기 2</v>
      </c>
      <c r="C124" s="102">
        <f t="shared" si="80"/>
        <v>6002045</v>
      </c>
      <c r="D124" s="102">
        <f t="shared" si="81"/>
        <v>4002</v>
      </c>
      <c r="E124" s="102" t="str">
        <f t="shared" si="119"/>
        <v>Archon</v>
      </c>
      <c r="F124" s="42">
        <v>1</v>
      </c>
      <c r="G124" s="42">
        <v>1</v>
      </c>
      <c r="H124" s="102">
        <f>H118+100000</f>
        <v>153201002</v>
      </c>
      <c r="I124" s="102">
        <f t="shared" si="82"/>
        <v>1</v>
      </c>
      <c r="J124" s="102">
        <f t="shared" si="83"/>
        <v>1</v>
      </c>
      <c r="K124" s="102">
        <f t="shared" si="120"/>
        <v>1.67</v>
      </c>
      <c r="L124" s="102" t="str">
        <f t="shared" ref="L124:M124" si="126">L106</f>
        <v>Weapon</v>
      </c>
      <c r="M124" s="102" t="str">
        <f t="shared" si="126"/>
        <v>Superior</v>
      </c>
    </row>
    <row r="125" spans="1:13" ht="16.5" customHeight="1" x14ac:dyDescent="0.3">
      <c r="A125" s="39" t="b">
        <v>1</v>
      </c>
      <c r="B125" s="102" t="str">
        <f t="shared" si="118"/>
        <v>갑옷 2</v>
      </c>
      <c r="C125" s="102">
        <f t="shared" si="80"/>
        <v>6002046</v>
      </c>
      <c r="D125" s="102">
        <f t="shared" si="81"/>
        <v>4002</v>
      </c>
      <c r="E125" s="102" t="str">
        <f t="shared" si="119"/>
        <v>Archon</v>
      </c>
      <c r="F125" s="42">
        <v>1</v>
      </c>
      <c r="G125" s="42">
        <v>1</v>
      </c>
      <c r="H125" s="102">
        <f t="shared" ref="H125:H135" si="127">H119+100000</f>
        <v>153202002</v>
      </c>
      <c r="I125" s="102">
        <f t="shared" si="82"/>
        <v>1</v>
      </c>
      <c r="J125" s="102">
        <f t="shared" si="83"/>
        <v>1</v>
      </c>
      <c r="K125" s="102">
        <f t="shared" si="120"/>
        <v>1.67</v>
      </c>
      <c r="L125" s="102" t="str">
        <f t="shared" ref="L125:M125" si="128">L107</f>
        <v>Body</v>
      </c>
      <c r="M125" s="102" t="str">
        <f t="shared" si="128"/>
        <v>Superior</v>
      </c>
    </row>
    <row r="126" spans="1:13" ht="16.5" customHeight="1" x14ac:dyDescent="0.3">
      <c r="A126" s="39" t="b">
        <v>1</v>
      </c>
      <c r="B126" s="102" t="str">
        <f t="shared" si="118"/>
        <v>투구 2</v>
      </c>
      <c r="C126" s="102">
        <f t="shared" si="80"/>
        <v>6002047</v>
      </c>
      <c r="D126" s="102">
        <f t="shared" si="81"/>
        <v>4002</v>
      </c>
      <c r="E126" s="102" t="str">
        <f t="shared" si="119"/>
        <v>Archon</v>
      </c>
      <c r="F126" s="42">
        <v>1</v>
      </c>
      <c r="G126" s="42">
        <v>1</v>
      </c>
      <c r="H126" s="102">
        <f t="shared" si="127"/>
        <v>153203002</v>
      </c>
      <c r="I126" s="102">
        <f t="shared" si="82"/>
        <v>1</v>
      </c>
      <c r="J126" s="102">
        <f t="shared" si="83"/>
        <v>1</v>
      </c>
      <c r="K126" s="102">
        <f t="shared" si="120"/>
        <v>1.67</v>
      </c>
      <c r="L126" s="102" t="str">
        <f t="shared" ref="L126:M126" si="129">L108</f>
        <v>Head</v>
      </c>
      <c r="M126" s="102" t="str">
        <f t="shared" si="129"/>
        <v>Superior</v>
      </c>
    </row>
    <row r="127" spans="1:13" ht="16.5" customHeight="1" x14ac:dyDescent="0.3">
      <c r="A127" s="39" t="b">
        <v>1</v>
      </c>
      <c r="B127" s="102" t="str">
        <f t="shared" si="118"/>
        <v>장갑 2</v>
      </c>
      <c r="C127" s="102">
        <f t="shared" si="80"/>
        <v>6002048</v>
      </c>
      <c r="D127" s="102">
        <f t="shared" si="81"/>
        <v>4002</v>
      </c>
      <c r="E127" s="102" t="str">
        <f t="shared" si="119"/>
        <v>Archon</v>
      </c>
      <c r="F127" s="42">
        <v>1</v>
      </c>
      <c r="G127" s="42">
        <v>1</v>
      </c>
      <c r="H127" s="102">
        <f t="shared" si="127"/>
        <v>153205002</v>
      </c>
      <c r="I127" s="102">
        <f t="shared" si="82"/>
        <v>1</v>
      </c>
      <c r="J127" s="102">
        <f t="shared" si="83"/>
        <v>1</v>
      </c>
      <c r="K127" s="102">
        <f t="shared" si="120"/>
        <v>1.67</v>
      </c>
      <c r="L127" s="102" t="str">
        <f t="shared" ref="L127:M127" si="130">L109</f>
        <v>Glove</v>
      </c>
      <c r="M127" s="102" t="str">
        <f t="shared" si="130"/>
        <v>Superior</v>
      </c>
    </row>
    <row r="128" spans="1:13" ht="16.5" customHeight="1" x14ac:dyDescent="0.3">
      <c r="A128" s="39" t="b">
        <v>1</v>
      </c>
      <c r="B128" s="102" t="str">
        <f t="shared" si="118"/>
        <v>바지 2</v>
      </c>
      <c r="C128" s="102">
        <f t="shared" si="80"/>
        <v>6002049</v>
      </c>
      <c r="D128" s="102">
        <f t="shared" si="81"/>
        <v>4002</v>
      </c>
      <c r="E128" s="102" t="str">
        <f t="shared" si="119"/>
        <v>Archon</v>
      </c>
      <c r="F128" s="42">
        <v>1</v>
      </c>
      <c r="G128" s="42">
        <v>1</v>
      </c>
      <c r="H128" s="102">
        <f t="shared" si="127"/>
        <v>153206002</v>
      </c>
      <c r="I128" s="102">
        <f t="shared" si="82"/>
        <v>1</v>
      </c>
      <c r="J128" s="102">
        <f t="shared" si="83"/>
        <v>1</v>
      </c>
      <c r="K128" s="102">
        <f t="shared" si="120"/>
        <v>1.66</v>
      </c>
      <c r="L128" s="102" t="str">
        <f t="shared" ref="L128:M128" si="131">L110</f>
        <v>Pants</v>
      </c>
      <c r="M128" s="102" t="str">
        <f t="shared" si="131"/>
        <v>Superior</v>
      </c>
    </row>
    <row r="129" spans="1:13" ht="16.5" customHeight="1" x14ac:dyDescent="0.3">
      <c r="A129" s="39" t="b">
        <v>1</v>
      </c>
      <c r="B129" s="102" t="str">
        <f t="shared" si="118"/>
        <v>부츠 2</v>
      </c>
      <c r="C129" s="102">
        <f t="shared" si="80"/>
        <v>6002050</v>
      </c>
      <c r="D129" s="102">
        <f t="shared" si="81"/>
        <v>4002</v>
      </c>
      <c r="E129" s="102" t="str">
        <f t="shared" si="119"/>
        <v>Archon</v>
      </c>
      <c r="F129" s="42">
        <v>1</v>
      </c>
      <c r="G129" s="42">
        <v>1</v>
      </c>
      <c r="H129" s="102">
        <f t="shared" si="127"/>
        <v>153207002</v>
      </c>
      <c r="I129" s="102">
        <f t="shared" si="82"/>
        <v>1</v>
      </c>
      <c r="J129" s="102">
        <f t="shared" si="83"/>
        <v>1</v>
      </c>
      <c r="K129" s="102">
        <f t="shared" si="120"/>
        <v>1.66</v>
      </c>
      <c r="L129" s="102" t="str">
        <f t="shared" ref="L129:M129" si="132">L111</f>
        <v>Shoes</v>
      </c>
      <c r="M129" s="102" t="str">
        <f t="shared" si="132"/>
        <v>Superior</v>
      </c>
    </row>
    <row r="130" spans="1:13" ht="16.5" customHeight="1" x14ac:dyDescent="0.3">
      <c r="A130" s="39" t="b">
        <v>1</v>
      </c>
      <c r="B130" s="41" t="str">
        <f t="shared" si="118"/>
        <v>무기 3</v>
      </c>
      <c r="C130" s="41">
        <f t="shared" si="80"/>
        <v>6002051</v>
      </c>
      <c r="D130" s="41">
        <f t="shared" si="81"/>
        <v>4002</v>
      </c>
      <c r="E130" s="107" t="str">
        <f t="shared" si="119"/>
        <v>Archon</v>
      </c>
      <c r="F130" s="42">
        <v>1</v>
      </c>
      <c r="G130" s="42">
        <v>1</v>
      </c>
      <c r="H130" s="107">
        <f t="shared" si="127"/>
        <v>153301002</v>
      </c>
      <c r="I130" s="107">
        <f t="shared" si="82"/>
        <v>1</v>
      </c>
      <c r="J130" s="107">
        <f t="shared" si="83"/>
        <v>1</v>
      </c>
      <c r="K130" s="107">
        <f t="shared" si="120"/>
        <v>0.17</v>
      </c>
      <c r="L130" s="107" t="str">
        <f t="shared" ref="L130:M130" si="133">L112</f>
        <v>Weapon</v>
      </c>
      <c r="M130" s="107" t="str">
        <f t="shared" si="133"/>
        <v>Rare</v>
      </c>
    </row>
    <row r="131" spans="1:13" ht="16.5" customHeight="1" x14ac:dyDescent="0.3">
      <c r="A131" s="39" t="b">
        <v>1</v>
      </c>
      <c r="B131" s="41" t="str">
        <f t="shared" si="118"/>
        <v>갑옷 3</v>
      </c>
      <c r="C131" s="41">
        <f t="shared" si="80"/>
        <v>6002052</v>
      </c>
      <c r="D131" s="41">
        <f t="shared" si="81"/>
        <v>4002</v>
      </c>
      <c r="E131" s="107" t="str">
        <f t="shared" si="119"/>
        <v>Archon</v>
      </c>
      <c r="F131" s="42">
        <v>1</v>
      </c>
      <c r="G131" s="42">
        <v>1</v>
      </c>
      <c r="H131" s="107">
        <f t="shared" si="127"/>
        <v>153302002</v>
      </c>
      <c r="I131" s="107">
        <f t="shared" si="82"/>
        <v>1</v>
      </c>
      <c r="J131" s="107">
        <f t="shared" si="83"/>
        <v>1</v>
      </c>
      <c r="K131" s="107">
        <f t="shared" si="120"/>
        <v>0.17</v>
      </c>
      <c r="L131" s="107" t="str">
        <f t="shared" ref="L131:M131" si="134">L113</f>
        <v>Body</v>
      </c>
      <c r="M131" s="107" t="str">
        <f t="shared" si="134"/>
        <v>Rare</v>
      </c>
    </row>
    <row r="132" spans="1:13" ht="16.5" customHeight="1" x14ac:dyDescent="0.3">
      <c r="A132" s="39" t="b">
        <v>1</v>
      </c>
      <c r="B132" s="41" t="str">
        <f t="shared" si="118"/>
        <v>투구 3</v>
      </c>
      <c r="C132" s="41">
        <f t="shared" si="80"/>
        <v>6002053</v>
      </c>
      <c r="D132" s="41">
        <f t="shared" si="81"/>
        <v>4002</v>
      </c>
      <c r="E132" s="107" t="str">
        <f t="shared" si="119"/>
        <v>Archon</v>
      </c>
      <c r="F132" s="42">
        <v>1</v>
      </c>
      <c r="G132" s="42">
        <v>1</v>
      </c>
      <c r="H132" s="107">
        <f t="shared" si="127"/>
        <v>153303002</v>
      </c>
      <c r="I132" s="107">
        <f t="shared" si="82"/>
        <v>1</v>
      </c>
      <c r="J132" s="107">
        <f t="shared" si="83"/>
        <v>1</v>
      </c>
      <c r="K132" s="107">
        <f t="shared" si="120"/>
        <v>0.17</v>
      </c>
      <c r="L132" s="107" t="str">
        <f t="shared" ref="L132:M132" si="135">L114</f>
        <v>Head</v>
      </c>
      <c r="M132" s="107" t="str">
        <f t="shared" si="135"/>
        <v>Rare</v>
      </c>
    </row>
    <row r="133" spans="1:13" ht="16.5" customHeight="1" x14ac:dyDescent="0.3">
      <c r="A133" s="39" t="b">
        <v>1</v>
      </c>
      <c r="B133" s="41" t="str">
        <f t="shared" si="118"/>
        <v>장갑 3</v>
      </c>
      <c r="C133" s="41">
        <f t="shared" si="80"/>
        <v>6002054</v>
      </c>
      <c r="D133" s="41">
        <f t="shared" si="81"/>
        <v>4002</v>
      </c>
      <c r="E133" s="107" t="str">
        <f t="shared" si="119"/>
        <v>Archon</v>
      </c>
      <c r="F133" s="42">
        <v>1</v>
      </c>
      <c r="G133" s="42">
        <v>1</v>
      </c>
      <c r="H133" s="107">
        <f t="shared" si="127"/>
        <v>153305002</v>
      </c>
      <c r="I133" s="107">
        <f t="shared" si="82"/>
        <v>1</v>
      </c>
      <c r="J133" s="107">
        <f t="shared" si="83"/>
        <v>1</v>
      </c>
      <c r="K133" s="107">
        <f t="shared" si="120"/>
        <v>0.17</v>
      </c>
      <c r="L133" s="107" t="str">
        <f t="shared" ref="L133:M133" si="136">L115</f>
        <v>Glove</v>
      </c>
      <c r="M133" s="107" t="str">
        <f t="shared" si="136"/>
        <v>Rare</v>
      </c>
    </row>
    <row r="134" spans="1:13" ht="16.5" customHeight="1" x14ac:dyDescent="0.3">
      <c r="A134" s="39" t="b">
        <v>1</v>
      </c>
      <c r="B134" s="41" t="str">
        <f t="shared" si="118"/>
        <v>바지 3</v>
      </c>
      <c r="C134" s="41">
        <f t="shared" si="80"/>
        <v>6002055</v>
      </c>
      <c r="D134" s="41">
        <f t="shared" si="81"/>
        <v>4002</v>
      </c>
      <c r="E134" s="107" t="str">
        <f t="shared" si="119"/>
        <v>Archon</v>
      </c>
      <c r="F134" s="42">
        <v>1</v>
      </c>
      <c r="G134" s="42">
        <v>1</v>
      </c>
      <c r="H134" s="107">
        <f t="shared" si="127"/>
        <v>153306002</v>
      </c>
      <c r="I134" s="107">
        <f t="shared" si="82"/>
        <v>1</v>
      </c>
      <c r="J134" s="107">
        <f t="shared" si="83"/>
        <v>1</v>
      </c>
      <c r="K134" s="107">
        <f t="shared" si="120"/>
        <v>0.16</v>
      </c>
      <c r="L134" s="107" t="str">
        <f t="shared" ref="L134:M134" si="137">L116</f>
        <v>Pants</v>
      </c>
      <c r="M134" s="107" t="str">
        <f t="shared" si="137"/>
        <v>Rare</v>
      </c>
    </row>
    <row r="135" spans="1:13" ht="16.5" customHeight="1" x14ac:dyDescent="0.3">
      <c r="A135" s="39" t="b">
        <v>1</v>
      </c>
      <c r="B135" s="41" t="str">
        <f t="shared" si="118"/>
        <v>부츠 3</v>
      </c>
      <c r="C135" s="41">
        <f t="shared" si="80"/>
        <v>6002056</v>
      </c>
      <c r="D135" s="41">
        <f t="shared" si="81"/>
        <v>4002</v>
      </c>
      <c r="E135" s="107" t="str">
        <f t="shared" si="119"/>
        <v>Archon</v>
      </c>
      <c r="F135" s="42">
        <v>1</v>
      </c>
      <c r="G135" s="42">
        <v>1</v>
      </c>
      <c r="H135" s="107">
        <f t="shared" si="127"/>
        <v>153307002</v>
      </c>
      <c r="I135" s="107">
        <f t="shared" si="82"/>
        <v>1</v>
      </c>
      <c r="J135" s="107">
        <f t="shared" si="83"/>
        <v>1</v>
      </c>
      <c r="K135" s="107">
        <f t="shared" si="120"/>
        <v>0.16</v>
      </c>
      <c r="L135" s="107" t="str">
        <f t="shared" ref="L135:M135" si="138">L117</f>
        <v>Shoes</v>
      </c>
      <c r="M135" s="107" t="str">
        <f t="shared" si="138"/>
        <v>Rare</v>
      </c>
    </row>
    <row r="136" spans="1:13" ht="16.5" customHeight="1" x14ac:dyDescent="0.3">
      <c r="A136" s="39" t="b">
        <v>1</v>
      </c>
      <c r="B136" s="46" t="str">
        <f>B118</f>
        <v>무기 1</v>
      </c>
      <c r="C136" s="103">
        <f t="shared" si="80"/>
        <v>6002057</v>
      </c>
      <c r="D136" s="103">
        <f t="shared" si="81"/>
        <v>4002</v>
      </c>
      <c r="E136" s="15" t="s">
        <v>33</v>
      </c>
      <c r="F136" s="42">
        <v>1</v>
      </c>
      <c r="G136" s="42">
        <v>1</v>
      </c>
      <c r="H136" s="108">
        <f>H118+1000000</f>
        <v>154101002</v>
      </c>
      <c r="I136" s="103">
        <f t="shared" si="82"/>
        <v>1</v>
      </c>
      <c r="J136" s="103">
        <f t="shared" si="83"/>
        <v>1</v>
      </c>
      <c r="K136" s="103">
        <f>K118</f>
        <v>11.5</v>
      </c>
      <c r="L136" s="103" t="str">
        <f t="shared" ref="L136:M136" si="139">L118</f>
        <v>Weapon</v>
      </c>
      <c r="M136" s="103" t="str">
        <f t="shared" si="139"/>
        <v>Normal</v>
      </c>
    </row>
    <row r="137" spans="1:13" ht="16.5" customHeight="1" x14ac:dyDescent="0.3">
      <c r="A137" s="39" t="b">
        <v>1</v>
      </c>
      <c r="B137" s="46" t="str">
        <f t="shared" ref="B137:B153" si="140">B119</f>
        <v>갑옷 1</v>
      </c>
      <c r="C137" s="103">
        <f t="shared" si="80"/>
        <v>6002058</v>
      </c>
      <c r="D137" s="103">
        <f t="shared" si="81"/>
        <v>4002</v>
      </c>
      <c r="E137" s="103" t="str">
        <f t="shared" ref="E137:E153" si="141">E136</f>
        <v>Knight</v>
      </c>
      <c r="F137" s="42">
        <v>1</v>
      </c>
      <c r="G137" s="42">
        <v>1</v>
      </c>
      <c r="H137" s="108">
        <f>H136+1000</f>
        <v>154102002</v>
      </c>
      <c r="I137" s="103">
        <f t="shared" si="82"/>
        <v>1</v>
      </c>
      <c r="J137" s="103">
        <f t="shared" si="83"/>
        <v>1</v>
      </c>
      <c r="K137" s="103">
        <f t="shared" ref="K137:K153" si="142">K119</f>
        <v>11.5</v>
      </c>
      <c r="L137" s="103" t="str">
        <f t="shared" ref="L137:M137" si="143">L119</f>
        <v>Body</v>
      </c>
      <c r="M137" s="103" t="str">
        <f t="shared" si="143"/>
        <v>Normal</v>
      </c>
    </row>
    <row r="138" spans="1:13" ht="16.5" customHeight="1" x14ac:dyDescent="0.3">
      <c r="A138" s="39" t="b">
        <v>1</v>
      </c>
      <c r="B138" s="46" t="str">
        <f t="shared" si="140"/>
        <v>투구 1</v>
      </c>
      <c r="C138" s="103">
        <f t="shared" si="80"/>
        <v>6002059</v>
      </c>
      <c r="D138" s="103">
        <f t="shared" si="81"/>
        <v>4002</v>
      </c>
      <c r="E138" s="103" t="str">
        <f t="shared" si="141"/>
        <v>Knight</v>
      </c>
      <c r="F138" s="42">
        <v>1</v>
      </c>
      <c r="G138" s="42">
        <v>1</v>
      </c>
      <c r="H138" s="108">
        <f>H137+1000</f>
        <v>154103002</v>
      </c>
      <c r="I138" s="103">
        <f t="shared" si="82"/>
        <v>1</v>
      </c>
      <c r="J138" s="103">
        <f t="shared" si="83"/>
        <v>1</v>
      </c>
      <c r="K138" s="103">
        <f t="shared" si="142"/>
        <v>11.5</v>
      </c>
      <c r="L138" s="103" t="str">
        <f t="shared" ref="L138:M138" si="144">L120</f>
        <v>Head</v>
      </c>
      <c r="M138" s="103" t="str">
        <f t="shared" si="144"/>
        <v>Normal</v>
      </c>
    </row>
    <row r="139" spans="1:13" ht="16.5" customHeight="1" x14ac:dyDescent="0.3">
      <c r="A139" s="39" t="b">
        <v>1</v>
      </c>
      <c r="B139" s="46" t="str">
        <f t="shared" si="140"/>
        <v>장갑 1</v>
      </c>
      <c r="C139" s="103">
        <f t="shared" si="80"/>
        <v>6002060</v>
      </c>
      <c r="D139" s="103">
        <f t="shared" si="81"/>
        <v>4002</v>
      </c>
      <c r="E139" s="103" t="str">
        <f t="shared" si="141"/>
        <v>Knight</v>
      </c>
      <c r="F139" s="42">
        <v>1</v>
      </c>
      <c r="G139" s="42">
        <v>1</v>
      </c>
      <c r="H139" s="108">
        <f>H138+2000</f>
        <v>154105002</v>
      </c>
      <c r="I139" s="103">
        <f t="shared" si="82"/>
        <v>1</v>
      </c>
      <c r="J139" s="103">
        <f t="shared" si="83"/>
        <v>1</v>
      </c>
      <c r="K139" s="103">
        <f t="shared" si="142"/>
        <v>11.5</v>
      </c>
      <c r="L139" s="103" t="str">
        <f t="shared" ref="L139:M139" si="145">L121</f>
        <v>Glove</v>
      </c>
      <c r="M139" s="103" t="str">
        <f t="shared" si="145"/>
        <v>Normal</v>
      </c>
    </row>
    <row r="140" spans="1:13" ht="16.5" customHeight="1" x14ac:dyDescent="0.3">
      <c r="A140" s="39" t="b">
        <v>1</v>
      </c>
      <c r="B140" s="46" t="str">
        <f t="shared" si="140"/>
        <v>바지 1</v>
      </c>
      <c r="C140" s="103">
        <f t="shared" si="80"/>
        <v>6002061</v>
      </c>
      <c r="D140" s="103">
        <f t="shared" si="81"/>
        <v>4002</v>
      </c>
      <c r="E140" s="103" t="str">
        <f t="shared" si="141"/>
        <v>Knight</v>
      </c>
      <c r="F140" s="42">
        <v>1</v>
      </c>
      <c r="G140" s="42">
        <v>1</v>
      </c>
      <c r="H140" s="108">
        <f>H139+1000</f>
        <v>154106002</v>
      </c>
      <c r="I140" s="103">
        <f t="shared" si="82"/>
        <v>1</v>
      </c>
      <c r="J140" s="103">
        <f t="shared" si="83"/>
        <v>1</v>
      </c>
      <c r="K140" s="103">
        <f t="shared" si="142"/>
        <v>11.5</v>
      </c>
      <c r="L140" s="103" t="str">
        <f t="shared" ref="L140:M140" si="146">L122</f>
        <v>Pants</v>
      </c>
      <c r="M140" s="103" t="str">
        <f t="shared" si="146"/>
        <v>Normal</v>
      </c>
    </row>
    <row r="141" spans="1:13" ht="16.5" customHeight="1" x14ac:dyDescent="0.3">
      <c r="A141" s="39" t="b">
        <v>1</v>
      </c>
      <c r="B141" s="46" t="str">
        <f t="shared" si="140"/>
        <v>부츠 1</v>
      </c>
      <c r="C141" s="103">
        <f t="shared" si="80"/>
        <v>6002062</v>
      </c>
      <c r="D141" s="103">
        <f t="shared" si="81"/>
        <v>4002</v>
      </c>
      <c r="E141" s="103" t="str">
        <f t="shared" si="141"/>
        <v>Knight</v>
      </c>
      <c r="F141" s="42">
        <v>1</v>
      </c>
      <c r="G141" s="42">
        <v>1</v>
      </c>
      <c r="H141" s="108">
        <f>H140+1000</f>
        <v>154107002</v>
      </c>
      <c r="I141" s="103">
        <f t="shared" si="82"/>
        <v>1</v>
      </c>
      <c r="J141" s="103">
        <f t="shared" si="83"/>
        <v>1</v>
      </c>
      <c r="K141" s="103">
        <f t="shared" si="142"/>
        <v>11.5</v>
      </c>
      <c r="L141" s="103" t="str">
        <f t="shared" ref="L141:M141" si="147">L123</f>
        <v>Shoes</v>
      </c>
      <c r="M141" s="103" t="str">
        <f t="shared" si="147"/>
        <v>Normal</v>
      </c>
    </row>
    <row r="142" spans="1:13" ht="16.5" customHeight="1" x14ac:dyDescent="0.3">
      <c r="A142" s="39" t="b">
        <v>1</v>
      </c>
      <c r="B142" s="122" t="str">
        <f t="shared" si="140"/>
        <v>무기 2</v>
      </c>
      <c r="C142" s="123">
        <f t="shared" si="80"/>
        <v>6002063</v>
      </c>
      <c r="D142" s="123">
        <f t="shared" si="81"/>
        <v>4002</v>
      </c>
      <c r="E142" s="122" t="str">
        <f t="shared" si="141"/>
        <v>Knight</v>
      </c>
      <c r="F142" s="42">
        <v>1</v>
      </c>
      <c r="G142" s="42">
        <v>1</v>
      </c>
      <c r="H142" s="123">
        <f>H136+100000</f>
        <v>154201002</v>
      </c>
      <c r="I142" s="123">
        <f t="shared" si="82"/>
        <v>1</v>
      </c>
      <c r="J142" s="123">
        <f t="shared" si="83"/>
        <v>1</v>
      </c>
      <c r="K142" s="122">
        <f t="shared" si="142"/>
        <v>1.67</v>
      </c>
      <c r="L142" s="122" t="str">
        <f t="shared" ref="L142:M142" si="148">L124</f>
        <v>Weapon</v>
      </c>
      <c r="M142" s="122" t="str">
        <f t="shared" si="148"/>
        <v>Superior</v>
      </c>
    </row>
    <row r="143" spans="1:13" ht="16.5" customHeight="1" x14ac:dyDescent="0.3">
      <c r="A143" s="39" t="b">
        <v>1</v>
      </c>
      <c r="B143" s="122" t="str">
        <f t="shared" si="140"/>
        <v>갑옷 2</v>
      </c>
      <c r="C143" s="123">
        <f t="shared" si="80"/>
        <v>6002064</v>
      </c>
      <c r="D143" s="123">
        <f t="shared" si="81"/>
        <v>4002</v>
      </c>
      <c r="E143" s="122" t="str">
        <f t="shared" si="141"/>
        <v>Knight</v>
      </c>
      <c r="F143" s="42">
        <v>1</v>
      </c>
      <c r="G143" s="42">
        <v>1</v>
      </c>
      <c r="H143" s="123">
        <f t="shared" ref="H143:H153" si="149">H137+100000</f>
        <v>154202002</v>
      </c>
      <c r="I143" s="123">
        <f t="shared" si="82"/>
        <v>1</v>
      </c>
      <c r="J143" s="123">
        <f t="shared" si="83"/>
        <v>1</v>
      </c>
      <c r="K143" s="122">
        <f t="shared" si="142"/>
        <v>1.67</v>
      </c>
      <c r="L143" s="122" t="str">
        <f t="shared" ref="L143:M143" si="150">L125</f>
        <v>Body</v>
      </c>
      <c r="M143" s="122" t="str">
        <f t="shared" si="150"/>
        <v>Superior</v>
      </c>
    </row>
    <row r="144" spans="1:13" ht="16.5" customHeight="1" x14ac:dyDescent="0.3">
      <c r="A144" s="39" t="b">
        <v>1</v>
      </c>
      <c r="B144" s="122" t="str">
        <f t="shared" si="140"/>
        <v>투구 2</v>
      </c>
      <c r="C144" s="123">
        <f t="shared" si="80"/>
        <v>6002065</v>
      </c>
      <c r="D144" s="123">
        <f t="shared" si="81"/>
        <v>4002</v>
      </c>
      <c r="E144" s="122" t="str">
        <f t="shared" si="141"/>
        <v>Knight</v>
      </c>
      <c r="F144" s="42">
        <v>1</v>
      </c>
      <c r="G144" s="42">
        <v>1</v>
      </c>
      <c r="H144" s="123">
        <f t="shared" si="149"/>
        <v>154203002</v>
      </c>
      <c r="I144" s="123">
        <f t="shared" si="82"/>
        <v>1</v>
      </c>
      <c r="J144" s="123">
        <f t="shared" si="83"/>
        <v>1</v>
      </c>
      <c r="K144" s="122">
        <f t="shared" si="142"/>
        <v>1.67</v>
      </c>
      <c r="L144" s="122" t="str">
        <f t="shared" ref="L144:M144" si="151">L126</f>
        <v>Head</v>
      </c>
      <c r="M144" s="122" t="str">
        <f t="shared" si="151"/>
        <v>Superior</v>
      </c>
    </row>
    <row r="145" spans="1:15" ht="16.5" customHeight="1" x14ac:dyDescent="0.3">
      <c r="A145" s="39" t="b">
        <v>1</v>
      </c>
      <c r="B145" s="122" t="str">
        <f t="shared" si="140"/>
        <v>장갑 2</v>
      </c>
      <c r="C145" s="123">
        <f t="shared" si="80"/>
        <v>6002066</v>
      </c>
      <c r="D145" s="123">
        <f t="shared" si="81"/>
        <v>4002</v>
      </c>
      <c r="E145" s="122" t="str">
        <f t="shared" si="141"/>
        <v>Knight</v>
      </c>
      <c r="F145" s="42">
        <v>1</v>
      </c>
      <c r="G145" s="42">
        <v>1</v>
      </c>
      <c r="H145" s="123">
        <f t="shared" si="149"/>
        <v>154205002</v>
      </c>
      <c r="I145" s="123">
        <f t="shared" si="82"/>
        <v>1</v>
      </c>
      <c r="J145" s="123">
        <f t="shared" si="83"/>
        <v>1</v>
      </c>
      <c r="K145" s="122">
        <f t="shared" si="142"/>
        <v>1.67</v>
      </c>
      <c r="L145" s="122" t="str">
        <f t="shared" ref="L145:M145" si="152">L127</f>
        <v>Glove</v>
      </c>
      <c r="M145" s="122" t="str">
        <f t="shared" si="152"/>
        <v>Superior</v>
      </c>
    </row>
    <row r="146" spans="1:15" ht="16.5" customHeight="1" x14ac:dyDescent="0.3">
      <c r="A146" s="39" t="b">
        <v>1</v>
      </c>
      <c r="B146" s="122" t="str">
        <f t="shared" si="140"/>
        <v>바지 2</v>
      </c>
      <c r="C146" s="123">
        <f t="shared" ref="C146:C153" si="153">C145+1</f>
        <v>6002067</v>
      </c>
      <c r="D146" s="123">
        <f t="shared" ref="D146:D153" si="154">D145</f>
        <v>4002</v>
      </c>
      <c r="E146" s="122" t="str">
        <f t="shared" si="141"/>
        <v>Knight</v>
      </c>
      <c r="F146" s="42">
        <v>1</v>
      </c>
      <c r="G146" s="42">
        <v>1</v>
      </c>
      <c r="H146" s="123">
        <f t="shared" si="149"/>
        <v>154206002</v>
      </c>
      <c r="I146" s="123">
        <f t="shared" ref="I146:I153" si="155">I145</f>
        <v>1</v>
      </c>
      <c r="J146" s="123">
        <f t="shared" ref="J146:J153" si="156">J145</f>
        <v>1</v>
      </c>
      <c r="K146" s="122">
        <f t="shared" si="142"/>
        <v>1.66</v>
      </c>
      <c r="L146" s="122" t="str">
        <f t="shared" ref="L146:M146" si="157">L128</f>
        <v>Pants</v>
      </c>
      <c r="M146" s="122" t="str">
        <f t="shared" si="157"/>
        <v>Superior</v>
      </c>
    </row>
    <row r="147" spans="1:15" ht="16.5" customHeight="1" x14ac:dyDescent="0.3">
      <c r="A147" s="39" t="b">
        <v>1</v>
      </c>
      <c r="B147" s="122" t="str">
        <f t="shared" si="140"/>
        <v>부츠 2</v>
      </c>
      <c r="C147" s="123">
        <f t="shared" si="153"/>
        <v>6002068</v>
      </c>
      <c r="D147" s="123">
        <f t="shared" si="154"/>
        <v>4002</v>
      </c>
      <c r="E147" s="122" t="str">
        <f t="shared" si="141"/>
        <v>Knight</v>
      </c>
      <c r="F147" s="42">
        <v>1</v>
      </c>
      <c r="G147" s="42">
        <v>1</v>
      </c>
      <c r="H147" s="123">
        <f t="shared" si="149"/>
        <v>154207002</v>
      </c>
      <c r="I147" s="123">
        <f t="shared" si="155"/>
        <v>1</v>
      </c>
      <c r="J147" s="123">
        <f t="shared" si="156"/>
        <v>1</v>
      </c>
      <c r="K147" s="122">
        <f t="shared" si="142"/>
        <v>1.66</v>
      </c>
      <c r="L147" s="122" t="str">
        <f t="shared" ref="L147:M147" si="158">L129</f>
        <v>Shoes</v>
      </c>
      <c r="M147" s="122" t="str">
        <f t="shared" si="158"/>
        <v>Superior</v>
      </c>
    </row>
    <row r="148" spans="1:15" ht="16.5" customHeight="1" x14ac:dyDescent="0.3">
      <c r="A148" s="39" t="b">
        <v>1</v>
      </c>
      <c r="B148" s="46" t="str">
        <f t="shared" si="140"/>
        <v>무기 3</v>
      </c>
      <c r="C148" s="103">
        <f t="shared" si="153"/>
        <v>6002069</v>
      </c>
      <c r="D148" s="103">
        <f t="shared" si="154"/>
        <v>4002</v>
      </c>
      <c r="E148" s="103" t="str">
        <f t="shared" si="141"/>
        <v>Knight</v>
      </c>
      <c r="F148" s="42">
        <v>1</v>
      </c>
      <c r="G148" s="42">
        <v>1</v>
      </c>
      <c r="H148" s="103">
        <f t="shared" si="149"/>
        <v>154301002</v>
      </c>
      <c r="I148" s="103">
        <f t="shared" si="155"/>
        <v>1</v>
      </c>
      <c r="J148" s="103">
        <f t="shared" si="156"/>
        <v>1</v>
      </c>
      <c r="K148" s="103">
        <f t="shared" si="142"/>
        <v>0.17</v>
      </c>
      <c r="L148" s="103" t="str">
        <f t="shared" ref="L148:M148" si="159">L130</f>
        <v>Weapon</v>
      </c>
      <c r="M148" s="103" t="str">
        <f t="shared" si="159"/>
        <v>Rare</v>
      </c>
    </row>
    <row r="149" spans="1:15" ht="16.5" customHeight="1" x14ac:dyDescent="0.3">
      <c r="A149" s="39" t="b">
        <v>1</v>
      </c>
      <c r="B149" s="46" t="str">
        <f t="shared" si="140"/>
        <v>갑옷 3</v>
      </c>
      <c r="C149" s="103">
        <f t="shared" si="153"/>
        <v>6002070</v>
      </c>
      <c r="D149" s="103">
        <f t="shared" si="154"/>
        <v>4002</v>
      </c>
      <c r="E149" s="103" t="str">
        <f t="shared" si="141"/>
        <v>Knight</v>
      </c>
      <c r="F149" s="42">
        <v>1</v>
      </c>
      <c r="G149" s="42">
        <v>1</v>
      </c>
      <c r="H149" s="103">
        <f t="shared" si="149"/>
        <v>154302002</v>
      </c>
      <c r="I149" s="103">
        <f t="shared" si="155"/>
        <v>1</v>
      </c>
      <c r="J149" s="103">
        <f t="shared" si="156"/>
        <v>1</v>
      </c>
      <c r="K149" s="103">
        <f t="shared" si="142"/>
        <v>0.17</v>
      </c>
      <c r="L149" s="103" t="str">
        <f t="shared" ref="L149:M149" si="160">L131</f>
        <v>Body</v>
      </c>
      <c r="M149" s="103" t="str">
        <f t="shared" si="160"/>
        <v>Rare</v>
      </c>
    </row>
    <row r="150" spans="1:15" ht="16.5" customHeight="1" x14ac:dyDescent="0.3">
      <c r="A150" s="39" t="b">
        <v>1</v>
      </c>
      <c r="B150" s="46" t="str">
        <f t="shared" si="140"/>
        <v>투구 3</v>
      </c>
      <c r="C150" s="103">
        <f t="shared" si="153"/>
        <v>6002071</v>
      </c>
      <c r="D150" s="103">
        <f t="shared" si="154"/>
        <v>4002</v>
      </c>
      <c r="E150" s="103" t="str">
        <f t="shared" si="141"/>
        <v>Knight</v>
      </c>
      <c r="F150" s="42">
        <v>1</v>
      </c>
      <c r="G150" s="42">
        <v>1</v>
      </c>
      <c r="H150" s="103">
        <f t="shared" si="149"/>
        <v>154303002</v>
      </c>
      <c r="I150" s="103">
        <f t="shared" si="155"/>
        <v>1</v>
      </c>
      <c r="J150" s="103">
        <f t="shared" si="156"/>
        <v>1</v>
      </c>
      <c r="K150" s="103">
        <f t="shared" si="142"/>
        <v>0.17</v>
      </c>
      <c r="L150" s="103" t="str">
        <f t="shared" ref="L150:M150" si="161">L132</f>
        <v>Head</v>
      </c>
      <c r="M150" s="103" t="str">
        <f t="shared" si="161"/>
        <v>Rare</v>
      </c>
    </row>
    <row r="151" spans="1:15" ht="16.5" customHeight="1" x14ac:dyDescent="0.3">
      <c r="A151" s="39" t="b">
        <v>1</v>
      </c>
      <c r="B151" s="46" t="str">
        <f t="shared" si="140"/>
        <v>장갑 3</v>
      </c>
      <c r="C151" s="103">
        <f t="shared" si="153"/>
        <v>6002072</v>
      </c>
      <c r="D151" s="103">
        <f t="shared" si="154"/>
        <v>4002</v>
      </c>
      <c r="E151" s="103" t="str">
        <f t="shared" si="141"/>
        <v>Knight</v>
      </c>
      <c r="F151" s="42">
        <v>1</v>
      </c>
      <c r="G151" s="42">
        <v>1</v>
      </c>
      <c r="H151" s="103">
        <f t="shared" si="149"/>
        <v>154305002</v>
      </c>
      <c r="I151" s="103">
        <f t="shared" si="155"/>
        <v>1</v>
      </c>
      <c r="J151" s="103">
        <f t="shared" si="156"/>
        <v>1</v>
      </c>
      <c r="K151" s="103">
        <f t="shared" si="142"/>
        <v>0.17</v>
      </c>
      <c r="L151" s="103" t="str">
        <f t="shared" ref="L151:M151" si="162">L133</f>
        <v>Glove</v>
      </c>
      <c r="M151" s="103" t="str">
        <f t="shared" si="162"/>
        <v>Rare</v>
      </c>
    </row>
    <row r="152" spans="1:15" ht="16.5" customHeight="1" x14ac:dyDescent="0.3">
      <c r="A152" s="39" t="b">
        <v>1</v>
      </c>
      <c r="B152" s="46" t="str">
        <f t="shared" si="140"/>
        <v>바지 3</v>
      </c>
      <c r="C152" s="103">
        <f t="shared" si="153"/>
        <v>6002073</v>
      </c>
      <c r="D152" s="103">
        <f t="shared" si="154"/>
        <v>4002</v>
      </c>
      <c r="E152" s="103" t="str">
        <f t="shared" si="141"/>
        <v>Knight</v>
      </c>
      <c r="F152" s="42">
        <v>1</v>
      </c>
      <c r="G152" s="42">
        <v>1</v>
      </c>
      <c r="H152" s="103">
        <f t="shared" si="149"/>
        <v>154306002</v>
      </c>
      <c r="I152" s="103">
        <f t="shared" si="155"/>
        <v>1</v>
      </c>
      <c r="J152" s="103">
        <f t="shared" si="156"/>
        <v>1</v>
      </c>
      <c r="K152" s="103">
        <f t="shared" si="142"/>
        <v>0.16</v>
      </c>
      <c r="L152" s="103" t="str">
        <f t="shared" ref="L152:M152" si="163">L134</f>
        <v>Pants</v>
      </c>
      <c r="M152" s="103" t="str">
        <f t="shared" si="163"/>
        <v>Rare</v>
      </c>
    </row>
    <row r="153" spans="1:15" ht="16.5" customHeight="1" x14ac:dyDescent="0.3">
      <c r="A153" s="39" t="b">
        <v>1</v>
      </c>
      <c r="B153" s="46" t="str">
        <f t="shared" si="140"/>
        <v>부츠 3</v>
      </c>
      <c r="C153" s="103">
        <f t="shared" si="153"/>
        <v>6002074</v>
      </c>
      <c r="D153" s="103">
        <f t="shared" si="154"/>
        <v>4002</v>
      </c>
      <c r="E153" s="103" t="str">
        <f t="shared" si="141"/>
        <v>Knight</v>
      </c>
      <c r="F153" s="42">
        <v>1</v>
      </c>
      <c r="G153" s="42">
        <v>1</v>
      </c>
      <c r="H153" s="103">
        <f t="shared" si="149"/>
        <v>154307002</v>
      </c>
      <c r="I153" s="103">
        <f t="shared" si="155"/>
        <v>1</v>
      </c>
      <c r="J153" s="103">
        <f t="shared" si="156"/>
        <v>1</v>
      </c>
      <c r="K153" s="103">
        <f t="shared" si="142"/>
        <v>0.16</v>
      </c>
      <c r="L153" s="103" t="str">
        <f t="shared" ref="L153:M153" si="164">L135</f>
        <v>Shoes</v>
      </c>
      <c r="M153" s="103" t="str">
        <f t="shared" si="164"/>
        <v>Rare</v>
      </c>
    </row>
    <row r="154" spans="1:15" ht="16.5" customHeight="1" x14ac:dyDescent="0.3">
      <c r="A154" s="39" t="b">
        <v>1</v>
      </c>
      <c r="B154" s="40" t="s">
        <v>124</v>
      </c>
      <c r="C154" s="40">
        <v>6003001</v>
      </c>
      <c r="D154" s="40">
        <v>4003</v>
      </c>
      <c r="E154" s="41" t="s">
        <v>35</v>
      </c>
      <c r="F154" s="42">
        <v>1</v>
      </c>
      <c r="G154" s="42">
        <v>1</v>
      </c>
      <c r="H154" s="40">
        <v>150101003</v>
      </c>
      <c r="I154" s="41">
        <v>1</v>
      </c>
      <c r="J154" s="41">
        <v>1</v>
      </c>
      <c r="K154" s="40">
        <v>17</v>
      </c>
      <c r="L154" s="40" t="s">
        <v>125</v>
      </c>
      <c r="M154" s="215" t="s">
        <v>674</v>
      </c>
    </row>
    <row r="155" spans="1:15" ht="16.5" customHeight="1" x14ac:dyDescent="0.3">
      <c r="A155" s="39" t="b">
        <v>1</v>
      </c>
      <c r="B155" s="40" t="s">
        <v>126</v>
      </c>
      <c r="C155" s="41">
        <f>C154+1</f>
        <v>6003002</v>
      </c>
      <c r="D155" s="41">
        <f>D154</f>
        <v>4003</v>
      </c>
      <c r="E155" s="41" t="str">
        <f>E154</f>
        <v>All</v>
      </c>
      <c r="F155" s="42">
        <v>1</v>
      </c>
      <c r="G155" s="42">
        <v>1</v>
      </c>
      <c r="H155" s="41">
        <f>H154+100000</f>
        <v>150201003</v>
      </c>
      <c r="I155" s="41">
        <f>I154</f>
        <v>1</v>
      </c>
      <c r="J155" s="41">
        <f>J154</f>
        <v>1</v>
      </c>
      <c r="K155" s="40">
        <v>3</v>
      </c>
      <c r="L155" s="40" t="s">
        <v>125</v>
      </c>
      <c r="M155" s="215" t="s">
        <v>53</v>
      </c>
    </row>
    <row r="156" spans="1:15" ht="16.5" customHeight="1" x14ac:dyDescent="0.3">
      <c r="A156" s="39" t="b">
        <v>1</v>
      </c>
      <c r="B156" s="43" t="s">
        <v>522</v>
      </c>
      <c r="C156" s="73">
        <f t="shared" ref="C156:C219" si="165">C155+1</f>
        <v>6003003</v>
      </c>
      <c r="D156" s="73">
        <f t="shared" ref="D156:D219" si="166">D155</f>
        <v>4003</v>
      </c>
      <c r="E156" s="40" t="s">
        <v>27</v>
      </c>
      <c r="F156" s="42">
        <v>1</v>
      </c>
      <c r="G156" s="42">
        <v>1</v>
      </c>
      <c r="H156" s="44" t="s">
        <v>524</v>
      </c>
      <c r="I156" s="73">
        <f t="shared" ref="I156:I219" si="167">I155</f>
        <v>1</v>
      </c>
      <c r="J156" s="73">
        <f t="shared" ref="J156:J219" si="168">J155</f>
        <v>1</v>
      </c>
      <c r="K156" s="112">
        <f>ROUND(O156/6,2)</f>
        <v>10.75</v>
      </c>
      <c r="L156" s="40" t="s">
        <v>127</v>
      </c>
      <c r="M156" s="214" t="s">
        <v>674</v>
      </c>
      <c r="O156" s="111">
        <v>64.5</v>
      </c>
    </row>
    <row r="157" spans="1:15" ht="16.5" customHeight="1" x14ac:dyDescent="0.3">
      <c r="A157" s="39" t="b">
        <v>1</v>
      </c>
      <c r="B157" s="43" t="s">
        <v>44</v>
      </c>
      <c r="C157" s="73">
        <f t="shared" si="165"/>
        <v>6003004</v>
      </c>
      <c r="D157" s="73">
        <f t="shared" si="166"/>
        <v>4003</v>
      </c>
      <c r="E157" s="43" t="str">
        <f>E156</f>
        <v>Berserker</v>
      </c>
      <c r="F157" s="42">
        <v>1</v>
      </c>
      <c r="G157" s="42">
        <v>1</v>
      </c>
      <c r="H157" s="73">
        <f>H156+1000</f>
        <v>151102003</v>
      </c>
      <c r="I157" s="73">
        <f t="shared" si="167"/>
        <v>1</v>
      </c>
      <c r="J157" s="73">
        <f t="shared" si="168"/>
        <v>1</v>
      </c>
      <c r="K157" s="113">
        <f>K156</f>
        <v>10.75</v>
      </c>
      <c r="L157" s="40" t="s">
        <v>128</v>
      </c>
      <c r="M157" s="43" t="str">
        <f>M156</f>
        <v>Normal</v>
      </c>
    </row>
    <row r="158" spans="1:15" ht="16.5" customHeight="1" x14ac:dyDescent="0.3">
      <c r="A158" s="39" t="b">
        <v>1</v>
      </c>
      <c r="B158" s="43" t="s">
        <v>46</v>
      </c>
      <c r="C158" s="73">
        <f t="shared" si="165"/>
        <v>6003005</v>
      </c>
      <c r="D158" s="73">
        <f t="shared" si="166"/>
        <v>4003</v>
      </c>
      <c r="E158" s="43" t="str">
        <f t="shared" ref="E158:E173" si="169">E157</f>
        <v>Berserker</v>
      </c>
      <c r="F158" s="42">
        <v>1</v>
      </c>
      <c r="G158" s="42">
        <v>1</v>
      </c>
      <c r="H158" s="73">
        <f>H157+1000</f>
        <v>151103003</v>
      </c>
      <c r="I158" s="73">
        <f t="shared" si="167"/>
        <v>1</v>
      </c>
      <c r="J158" s="73">
        <f t="shared" si="168"/>
        <v>1</v>
      </c>
      <c r="K158" s="113">
        <f t="shared" ref="K158:K161" si="170">K157</f>
        <v>10.75</v>
      </c>
      <c r="L158" s="40" t="s">
        <v>129</v>
      </c>
      <c r="M158" s="43" t="str">
        <f t="shared" ref="M158:M161" si="171">M157</f>
        <v>Normal</v>
      </c>
    </row>
    <row r="159" spans="1:15" ht="16.5" customHeight="1" x14ac:dyDescent="0.3">
      <c r="A159" s="39" t="b">
        <v>1</v>
      </c>
      <c r="B159" s="43" t="s">
        <v>50</v>
      </c>
      <c r="C159" s="73">
        <f t="shared" si="165"/>
        <v>6003006</v>
      </c>
      <c r="D159" s="73">
        <f t="shared" si="166"/>
        <v>4003</v>
      </c>
      <c r="E159" s="43" t="str">
        <f t="shared" si="169"/>
        <v>Berserker</v>
      </c>
      <c r="F159" s="42">
        <v>1</v>
      </c>
      <c r="G159" s="42">
        <v>1</v>
      </c>
      <c r="H159" s="73">
        <f>H158+2000</f>
        <v>151105003</v>
      </c>
      <c r="I159" s="73">
        <f t="shared" si="167"/>
        <v>1</v>
      </c>
      <c r="J159" s="73">
        <f t="shared" si="168"/>
        <v>1</v>
      </c>
      <c r="K159" s="113">
        <f t="shared" si="170"/>
        <v>10.75</v>
      </c>
      <c r="L159" s="40" t="s">
        <v>130</v>
      </c>
      <c r="M159" s="43" t="str">
        <f t="shared" si="171"/>
        <v>Normal</v>
      </c>
    </row>
    <row r="160" spans="1:15" ht="16.5" customHeight="1" x14ac:dyDescent="0.3">
      <c r="A160" s="39" t="b">
        <v>1</v>
      </c>
      <c r="B160" s="43" t="s">
        <v>512</v>
      </c>
      <c r="C160" s="73">
        <f t="shared" si="165"/>
        <v>6003007</v>
      </c>
      <c r="D160" s="73">
        <f t="shared" si="166"/>
        <v>4003</v>
      </c>
      <c r="E160" s="43" t="str">
        <f t="shared" si="169"/>
        <v>Berserker</v>
      </c>
      <c r="F160" s="42">
        <v>1</v>
      </c>
      <c r="G160" s="42">
        <v>1</v>
      </c>
      <c r="H160" s="73">
        <f>H159+1000</f>
        <v>151106003</v>
      </c>
      <c r="I160" s="73">
        <f t="shared" si="167"/>
        <v>1</v>
      </c>
      <c r="J160" s="73">
        <f t="shared" si="168"/>
        <v>1</v>
      </c>
      <c r="K160" s="113">
        <f t="shared" si="170"/>
        <v>10.75</v>
      </c>
      <c r="L160" s="40" t="s">
        <v>132</v>
      </c>
      <c r="M160" s="43" t="str">
        <f t="shared" si="171"/>
        <v>Normal</v>
      </c>
    </row>
    <row r="161" spans="1:16" ht="16.5" customHeight="1" x14ac:dyDescent="0.3">
      <c r="A161" s="39" t="b">
        <v>1</v>
      </c>
      <c r="B161" s="43" t="s">
        <v>29</v>
      </c>
      <c r="C161" s="43">
        <f t="shared" si="165"/>
        <v>6003008</v>
      </c>
      <c r="D161" s="43">
        <f t="shared" si="166"/>
        <v>4003</v>
      </c>
      <c r="E161" s="43" t="str">
        <f t="shared" si="169"/>
        <v>Berserker</v>
      </c>
      <c r="F161" s="42">
        <v>1</v>
      </c>
      <c r="G161" s="42">
        <v>1</v>
      </c>
      <c r="H161" s="73">
        <f>H160+1000</f>
        <v>151107003</v>
      </c>
      <c r="I161" s="73">
        <f t="shared" si="167"/>
        <v>1</v>
      </c>
      <c r="J161" s="73">
        <f t="shared" si="168"/>
        <v>1</v>
      </c>
      <c r="K161" s="113">
        <f t="shared" si="170"/>
        <v>10.75</v>
      </c>
      <c r="L161" s="40" t="s">
        <v>133</v>
      </c>
      <c r="M161" s="43" t="str">
        <f t="shared" si="171"/>
        <v>Normal</v>
      </c>
      <c r="O161" s="119">
        <f>SUM(K156:K161)</f>
        <v>64.5</v>
      </c>
    </row>
    <row r="162" spans="1:16" ht="16.5" customHeight="1" x14ac:dyDescent="0.3">
      <c r="A162" s="39" t="b">
        <v>1</v>
      </c>
      <c r="B162" s="106" t="s">
        <v>28</v>
      </c>
      <c r="C162" s="106">
        <f t="shared" si="165"/>
        <v>6003009</v>
      </c>
      <c r="D162" s="106">
        <f t="shared" si="166"/>
        <v>4003</v>
      </c>
      <c r="E162" s="106" t="str">
        <f t="shared" si="169"/>
        <v>Berserker</v>
      </c>
      <c r="F162" s="42">
        <v>1</v>
      </c>
      <c r="G162" s="42">
        <v>1</v>
      </c>
      <c r="H162" s="106">
        <f>H156+100000</f>
        <v>151201003</v>
      </c>
      <c r="I162" s="106">
        <f t="shared" si="167"/>
        <v>1</v>
      </c>
      <c r="J162" s="106">
        <f t="shared" si="168"/>
        <v>1</v>
      </c>
      <c r="K162" s="112">
        <f>ROUND(O162/6,2)</f>
        <v>2.33</v>
      </c>
      <c r="L162" s="106" t="str">
        <f>L156</f>
        <v>Weapon</v>
      </c>
      <c r="M162" s="214" t="s">
        <v>53</v>
      </c>
      <c r="O162" s="111">
        <v>14</v>
      </c>
    </row>
    <row r="163" spans="1:16" ht="16.5" customHeight="1" x14ac:dyDescent="0.3">
      <c r="A163" s="39" t="b">
        <v>1</v>
      </c>
      <c r="B163" s="106" t="s">
        <v>45</v>
      </c>
      <c r="C163" s="106">
        <f t="shared" si="165"/>
        <v>6003010</v>
      </c>
      <c r="D163" s="106">
        <f t="shared" si="166"/>
        <v>4003</v>
      </c>
      <c r="E163" s="106" t="str">
        <f t="shared" si="169"/>
        <v>Berserker</v>
      </c>
      <c r="F163" s="42">
        <v>1</v>
      </c>
      <c r="G163" s="42">
        <v>1</v>
      </c>
      <c r="H163" s="106">
        <f t="shared" ref="H163:H173" si="172">H157+100000</f>
        <v>151202003</v>
      </c>
      <c r="I163" s="106">
        <f t="shared" si="167"/>
        <v>1</v>
      </c>
      <c r="J163" s="106">
        <f t="shared" si="168"/>
        <v>1</v>
      </c>
      <c r="K163" s="114">
        <f t="shared" ref="K163:K165" si="173">K162</f>
        <v>2.33</v>
      </c>
      <c r="L163" s="106" t="str">
        <f t="shared" ref="L163:L173" si="174">L157</f>
        <v>Body</v>
      </c>
      <c r="M163" s="106" t="str">
        <f t="shared" ref="M163:M167" si="175">M162</f>
        <v>Superior</v>
      </c>
    </row>
    <row r="164" spans="1:16" ht="16.5" customHeight="1" x14ac:dyDescent="0.3">
      <c r="A164" s="39" t="b">
        <v>1</v>
      </c>
      <c r="B164" s="106" t="s">
        <v>47</v>
      </c>
      <c r="C164" s="106">
        <f t="shared" si="165"/>
        <v>6003011</v>
      </c>
      <c r="D164" s="106">
        <f t="shared" si="166"/>
        <v>4003</v>
      </c>
      <c r="E164" s="106" t="str">
        <f t="shared" si="169"/>
        <v>Berserker</v>
      </c>
      <c r="F164" s="42">
        <v>1</v>
      </c>
      <c r="G164" s="42">
        <v>1</v>
      </c>
      <c r="H164" s="106">
        <f t="shared" si="172"/>
        <v>151203003</v>
      </c>
      <c r="I164" s="106">
        <f t="shared" si="167"/>
        <v>1</v>
      </c>
      <c r="J164" s="106">
        <f t="shared" si="168"/>
        <v>1</v>
      </c>
      <c r="K164" s="114">
        <f t="shared" si="173"/>
        <v>2.33</v>
      </c>
      <c r="L164" s="106" t="str">
        <f t="shared" si="174"/>
        <v>Head</v>
      </c>
      <c r="M164" s="106" t="str">
        <f t="shared" si="175"/>
        <v>Superior</v>
      </c>
    </row>
    <row r="165" spans="1:16" ht="16.5" customHeight="1" x14ac:dyDescent="0.3">
      <c r="A165" s="39" t="b">
        <v>1</v>
      </c>
      <c r="B165" s="106" t="s">
        <v>51</v>
      </c>
      <c r="C165" s="106">
        <f t="shared" si="165"/>
        <v>6003012</v>
      </c>
      <c r="D165" s="106">
        <f t="shared" si="166"/>
        <v>4003</v>
      </c>
      <c r="E165" s="106" t="str">
        <f t="shared" si="169"/>
        <v>Berserker</v>
      </c>
      <c r="F165" s="42">
        <v>1</v>
      </c>
      <c r="G165" s="42">
        <v>1</v>
      </c>
      <c r="H165" s="106">
        <f t="shared" si="172"/>
        <v>151205003</v>
      </c>
      <c r="I165" s="106">
        <f t="shared" si="167"/>
        <v>1</v>
      </c>
      <c r="J165" s="106">
        <f t="shared" si="168"/>
        <v>1</v>
      </c>
      <c r="K165" s="114">
        <f t="shared" si="173"/>
        <v>2.33</v>
      </c>
      <c r="L165" s="106" t="str">
        <f t="shared" si="174"/>
        <v>Glove</v>
      </c>
      <c r="M165" s="106" t="str">
        <f t="shared" si="175"/>
        <v>Superior</v>
      </c>
    </row>
    <row r="166" spans="1:16" ht="16.5" customHeight="1" x14ac:dyDescent="0.3">
      <c r="A166" s="39" t="b">
        <v>1</v>
      </c>
      <c r="B166" s="106" t="s">
        <v>514</v>
      </c>
      <c r="C166" s="106">
        <f t="shared" si="165"/>
        <v>6003013</v>
      </c>
      <c r="D166" s="106">
        <f t="shared" si="166"/>
        <v>4003</v>
      </c>
      <c r="E166" s="106" t="str">
        <f t="shared" si="169"/>
        <v>Berserker</v>
      </c>
      <c r="F166" s="42">
        <v>1</v>
      </c>
      <c r="G166" s="42">
        <v>1</v>
      </c>
      <c r="H166" s="106">
        <f t="shared" si="172"/>
        <v>151206003</v>
      </c>
      <c r="I166" s="106">
        <f t="shared" si="167"/>
        <v>1</v>
      </c>
      <c r="J166" s="106">
        <f t="shared" si="168"/>
        <v>1</v>
      </c>
      <c r="K166" s="114">
        <v>2.34</v>
      </c>
      <c r="L166" s="106" t="str">
        <f t="shared" si="174"/>
        <v>Pants</v>
      </c>
      <c r="M166" s="106" t="str">
        <f t="shared" si="175"/>
        <v>Superior</v>
      </c>
    </row>
    <row r="167" spans="1:16" ht="16.5" customHeight="1" x14ac:dyDescent="0.3">
      <c r="A167" s="39" t="b">
        <v>1</v>
      </c>
      <c r="B167" s="106" t="s">
        <v>30</v>
      </c>
      <c r="C167" s="106">
        <f t="shared" si="165"/>
        <v>6003014</v>
      </c>
      <c r="D167" s="106">
        <f t="shared" si="166"/>
        <v>4003</v>
      </c>
      <c r="E167" s="106" t="str">
        <f t="shared" si="169"/>
        <v>Berserker</v>
      </c>
      <c r="F167" s="42">
        <v>1</v>
      </c>
      <c r="G167" s="42">
        <v>1</v>
      </c>
      <c r="H167" s="106">
        <f t="shared" si="172"/>
        <v>151207003</v>
      </c>
      <c r="I167" s="106">
        <f t="shared" si="167"/>
        <v>1</v>
      </c>
      <c r="J167" s="106">
        <f t="shared" si="168"/>
        <v>1</v>
      </c>
      <c r="K167" s="114">
        <f t="shared" ref="K167" si="176">K166</f>
        <v>2.34</v>
      </c>
      <c r="L167" s="106" t="str">
        <f t="shared" si="174"/>
        <v>Shoes</v>
      </c>
      <c r="M167" s="106" t="str">
        <f t="shared" si="175"/>
        <v>Superior</v>
      </c>
      <c r="O167" s="119">
        <f>SUM(K162:K167)</f>
        <v>14</v>
      </c>
      <c r="P167" s="120">
        <f>SUM(K156:K167)</f>
        <v>78.5</v>
      </c>
    </row>
    <row r="168" spans="1:16" ht="16.5" customHeight="1" x14ac:dyDescent="0.3">
      <c r="A168" s="39" t="b">
        <v>1</v>
      </c>
      <c r="B168" s="43" t="s">
        <v>52</v>
      </c>
      <c r="C168" s="43">
        <f t="shared" si="165"/>
        <v>6003015</v>
      </c>
      <c r="D168" s="43">
        <f t="shared" si="166"/>
        <v>4003</v>
      </c>
      <c r="E168" s="43" t="str">
        <f t="shared" si="169"/>
        <v>Berserker</v>
      </c>
      <c r="F168" s="42">
        <v>1</v>
      </c>
      <c r="G168" s="42">
        <v>1</v>
      </c>
      <c r="H168" s="43">
        <f t="shared" si="172"/>
        <v>151301003</v>
      </c>
      <c r="I168" s="43">
        <f t="shared" si="167"/>
        <v>1</v>
      </c>
      <c r="J168" s="43">
        <f t="shared" si="168"/>
        <v>1</v>
      </c>
      <c r="K168" s="112">
        <f>ROUND(O168/6,2)</f>
        <v>0.25</v>
      </c>
      <c r="L168" s="43" t="str">
        <f t="shared" si="174"/>
        <v>Weapon</v>
      </c>
      <c r="M168" s="214" t="s">
        <v>60</v>
      </c>
      <c r="O168" s="111">
        <v>1.5</v>
      </c>
    </row>
    <row r="169" spans="1:16" ht="16.5" customHeight="1" x14ac:dyDescent="0.3">
      <c r="A169" s="39" t="b">
        <v>1</v>
      </c>
      <c r="B169" s="43" t="s">
        <v>55</v>
      </c>
      <c r="C169" s="43">
        <f t="shared" si="165"/>
        <v>6003016</v>
      </c>
      <c r="D169" s="43">
        <f t="shared" si="166"/>
        <v>4003</v>
      </c>
      <c r="E169" s="43" t="str">
        <f t="shared" si="169"/>
        <v>Berserker</v>
      </c>
      <c r="F169" s="42">
        <v>1</v>
      </c>
      <c r="G169" s="42">
        <v>1</v>
      </c>
      <c r="H169" s="43">
        <f t="shared" si="172"/>
        <v>151302003</v>
      </c>
      <c r="I169" s="43">
        <f t="shared" si="167"/>
        <v>1</v>
      </c>
      <c r="J169" s="43">
        <f t="shared" si="168"/>
        <v>1</v>
      </c>
      <c r="K169" s="113">
        <f t="shared" ref="K169:K173" si="177">K168</f>
        <v>0.25</v>
      </c>
      <c r="L169" s="43" t="str">
        <f t="shared" si="174"/>
        <v>Body</v>
      </c>
      <c r="M169" s="43" t="str">
        <f t="shared" ref="M169:M173" si="178">M168</f>
        <v>Rare</v>
      </c>
    </row>
    <row r="170" spans="1:16" ht="16.5" customHeight="1" x14ac:dyDescent="0.3">
      <c r="A170" s="39" t="b">
        <v>1</v>
      </c>
      <c r="B170" s="43" t="s">
        <v>56</v>
      </c>
      <c r="C170" s="43">
        <f t="shared" si="165"/>
        <v>6003017</v>
      </c>
      <c r="D170" s="43">
        <f t="shared" si="166"/>
        <v>4003</v>
      </c>
      <c r="E170" s="43" t="str">
        <f t="shared" si="169"/>
        <v>Berserker</v>
      </c>
      <c r="F170" s="42">
        <v>1</v>
      </c>
      <c r="G170" s="42">
        <v>1</v>
      </c>
      <c r="H170" s="43">
        <f t="shared" si="172"/>
        <v>151303003</v>
      </c>
      <c r="I170" s="43">
        <f t="shared" si="167"/>
        <v>1</v>
      </c>
      <c r="J170" s="43">
        <f t="shared" si="168"/>
        <v>1</v>
      </c>
      <c r="K170" s="113">
        <f t="shared" si="177"/>
        <v>0.25</v>
      </c>
      <c r="L170" s="43" t="str">
        <f t="shared" si="174"/>
        <v>Head</v>
      </c>
      <c r="M170" s="43" t="str">
        <f t="shared" si="178"/>
        <v>Rare</v>
      </c>
    </row>
    <row r="171" spans="1:16" ht="16.5" customHeight="1" x14ac:dyDescent="0.3">
      <c r="A171" s="39" t="b">
        <v>1</v>
      </c>
      <c r="B171" s="43" t="s">
        <v>58</v>
      </c>
      <c r="C171" s="43">
        <f t="shared" si="165"/>
        <v>6003018</v>
      </c>
      <c r="D171" s="43">
        <f t="shared" si="166"/>
        <v>4003</v>
      </c>
      <c r="E171" s="43" t="str">
        <f t="shared" si="169"/>
        <v>Berserker</v>
      </c>
      <c r="F171" s="42">
        <v>1</v>
      </c>
      <c r="G171" s="42">
        <v>1</v>
      </c>
      <c r="H171" s="43">
        <f t="shared" si="172"/>
        <v>151305003</v>
      </c>
      <c r="I171" s="43">
        <f t="shared" si="167"/>
        <v>1</v>
      </c>
      <c r="J171" s="43">
        <f t="shared" si="168"/>
        <v>1</v>
      </c>
      <c r="K171" s="113">
        <f t="shared" si="177"/>
        <v>0.25</v>
      </c>
      <c r="L171" s="43" t="str">
        <f t="shared" si="174"/>
        <v>Glove</v>
      </c>
      <c r="M171" s="43" t="str">
        <f t="shared" si="178"/>
        <v>Rare</v>
      </c>
    </row>
    <row r="172" spans="1:16" ht="16.5" customHeight="1" x14ac:dyDescent="0.3">
      <c r="A172" s="39" t="b">
        <v>1</v>
      </c>
      <c r="B172" s="43" t="s">
        <v>131</v>
      </c>
      <c r="C172" s="43">
        <f t="shared" si="165"/>
        <v>6003019</v>
      </c>
      <c r="D172" s="43">
        <f t="shared" si="166"/>
        <v>4003</v>
      </c>
      <c r="E172" s="43" t="str">
        <f t="shared" si="169"/>
        <v>Berserker</v>
      </c>
      <c r="F172" s="42">
        <v>1</v>
      </c>
      <c r="G172" s="42">
        <v>1</v>
      </c>
      <c r="H172" s="43">
        <f t="shared" si="172"/>
        <v>151306003</v>
      </c>
      <c r="I172" s="43">
        <f t="shared" si="167"/>
        <v>1</v>
      </c>
      <c r="J172" s="43">
        <f t="shared" si="168"/>
        <v>1</v>
      </c>
      <c r="K172" s="113">
        <f t="shared" si="177"/>
        <v>0.25</v>
      </c>
      <c r="L172" s="43" t="str">
        <f t="shared" si="174"/>
        <v>Pants</v>
      </c>
      <c r="M172" s="43" t="str">
        <f t="shared" si="178"/>
        <v>Rare</v>
      </c>
    </row>
    <row r="173" spans="1:16" ht="16.5" customHeight="1" x14ac:dyDescent="0.3">
      <c r="A173" s="39" t="b">
        <v>1</v>
      </c>
      <c r="B173" s="43" t="s">
        <v>54</v>
      </c>
      <c r="C173" s="43">
        <f t="shared" si="165"/>
        <v>6003020</v>
      </c>
      <c r="D173" s="43">
        <f t="shared" si="166"/>
        <v>4003</v>
      </c>
      <c r="E173" s="43" t="str">
        <f t="shared" si="169"/>
        <v>Berserker</v>
      </c>
      <c r="F173" s="42">
        <v>1</v>
      </c>
      <c r="G173" s="42">
        <v>1</v>
      </c>
      <c r="H173" s="43">
        <f t="shared" si="172"/>
        <v>151307003</v>
      </c>
      <c r="I173" s="43">
        <f t="shared" si="167"/>
        <v>1</v>
      </c>
      <c r="J173" s="43">
        <f t="shared" si="168"/>
        <v>1</v>
      </c>
      <c r="K173" s="113">
        <f t="shared" si="177"/>
        <v>0.25</v>
      </c>
      <c r="L173" s="43" t="str">
        <f t="shared" si="174"/>
        <v>Shoes</v>
      </c>
      <c r="M173" s="43" t="str">
        <f t="shared" si="178"/>
        <v>Rare</v>
      </c>
      <c r="O173" s="119">
        <f>SUM(K168:K173)</f>
        <v>1.5</v>
      </c>
      <c r="P173" s="120">
        <f>SUM(K156:K173)</f>
        <v>80</v>
      </c>
    </row>
    <row r="174" spans="1:16" ht="16.5" customHeight="1" x14ac:dyDescent="0.3">
      <c r="A174" s="39" t="b">
        <v>1</v>
      </c>
      <c r="B174" s="45" t="str">
        <f>B156</f>
        <v>무기 1</v>
      </c>
      <c r="C174" s="80">
        <f t="shared" si="165"/>
        <v>6003021</v>
      </c>
      <c r="D174" s="80">
        <f t="shared" si="166"/>
        <v>4003</v>
      </c>
      <c r="E174" s="15" t="s">
        <v>31</v>
      </c>
      <c r="F174" s="42">
        <v>1</v>
      </c>
      <c r="G174" s="42">
        <v>1</v>
      </c>
      <c r="H174" s="80">
        <f>H156+1000000</f>
        <v>152101003</v>
      </c>
      <c r="I174" s="80">
        <f t="shared" si="167"/>
        <v>1</v>
      </c>
      <c r="J174" s="80">
        <f t="shared" si="168"/>
        <v>1</v>
      </c>
      <c r="K174" s="80">
        <f>K156</f>
        <v>10.75</v>
      </c>
      <c r="L174" s="45" t="str">
        <f>L156</f>
        <v>Weapon</v>
      </c>
      <c r="M174" s="45" t="str">
        <f>M156</f>
        <v>Normal</v>
      </c>
    </row>
    <row r="175" spans="1:16" ht="16.5" customHeight="1" x14ac:dyDescent="0.3">
      <c r="A175" s="39" t="b">
        <v>1</v>
      </c>
      <c r="B175" s="45" t="str">
        <f t="shared" ref="B175:B191" si="179">B157</f>
        <v>갑옷 1</v>
      </c>
      <c r="C175" s="80">
        <f t="shared" si="165"/>
        <v>6003022</v>
      </c>
      <c r="D175" s="80">
        <f t="shared" si="166"/>
        <v>4003</v>
      </c>
      <c r="E175" s="80" t="str">
        <f t="shared" ref="E175:E191" si="180">E174</f>
        <v>DemonHunter</v>
      </c>
      <c r="F175" s="42">
        <v>1</v>
      </c>
      <c r="G175" s="42">
        <v>1</v>
      </c>
      <c r="H175" s="80">
        <f>H174+1000</f>
        <v>152102003</v>
      </c>
      <c r="I175" s="80">
        <f t="shared" si="167"/>
        <v>1</v>
      </c>
      <c r="J175" s="80">
        <f t="shared" si="168"/>
        <v>1</v>
      </c>
      <c r="K175" s="80">
        <f t="shared" ref="K175:K191" si="181">K157</f>
        <v>10.75</v>
      </c>
      <c r="L175" s="45" t="str">
        <f t="shared" ref="L175:M175" si="182">L157</f>
        <v>Body</v>
      </c>
      <c r="M175" s="45" t="str">
        <f t="shared" si="182"/>
        <v>Normal</v>
      </c>
    </row>
    <row r="176" spans="1:16" ht="16.5" customHeight="1" x14ac:dyDescent="0.3">
      <c r="A176" s="39" t="b">
        <v>1</v>
      </c>
      <c r="B176" s="45" t="str">
        <f t="shared" si="179"/>
        <v>투구 1</v>
      </c>
      <c r="C176" s="80">
        <f t="shared" si="165"/>
        <v>6003023</v>
      </c>
      <c r="D176" s="80">
        <f t="shared" si="166"/>
        <v>4003</v>
      </c>
      <c r="E176" s="80" t="str">
        <f t="shared" si="180"/>
        <v>DemonHunter</v>
      </c>
      <c r="F176" s="42">
        <v>1</v>
      </c>
      <c r="G176" s="42">
        <v>1</v>
      </c>
      <c r="H176" s="80">
        <f>H175+1000</f>
        <v>152103003</v>
      </c>
      <c r="I176" s="80">
        <f t="shared" si="167"/>
        <v>1</v>
      </c>
      <c r="J176" s="80">
        <f t="shared" si="168"/>
        <v>1</v>
      </c>
      <c r="K176" s="80">
        <f t="shared" si="181"/>
        <v>10.75</v>
      </c>
      <c r="L176" s="45" t="str">
        <f t="shared" ref="L176:M176" si="183">L158</f>
        <v>Head</v>
      </c>
      <c r="M176" s="45" t="str">
        <f t="shared" si="183"/>
        <v>Normal</v>
      </c>
    </row>
    <row r="177" spans="1:13" ht="16.5" customHeight="1" x14ac:dyDescent="0.3">
      <c r="A177" s="39" t="b">
        <v>1</v>
      </c>
      <c r="B177" s="45" t="str">
        <f t="shared" si="179"/>
        <v>장갑 1</v>
      </c>
      <c r="C177" s="80">
        <f t="shared" si="165"/>
        <v>6003024</v>
      </c>
      <c r="D177" s="80">
        <f t="shared" si="166"/>
        <v>4003</v>
      </c>
      <c r="E177" s="80" t="str">
        <f t="shared" si="180"/>
        <v>DemonHunter</v>
      </c>
      <c r="F177" s="42">
        <v>1</v>
      </c>
      <c r="G177" s="42">
        <v>1</v>
      </c>
      <c r="H177" s="80">
        <f>H176+2000</f>
        <v>152105003</v>
      </c>
      <c r="I177" s="80">
        <f t="shared" si="167"/>
        <v>1</v>
      </c>
      <c r="J177" s="80">
        <f t="shared" si="168"/>
        <v>1</v>
      </c>
      <c r="K177" s="80">
        <f t="shared" si="181"/>
        <v>10.75</v>
      </c>
      <c r="L177" s="45" t="str">
        <f t="shared" ref="L177:M177" si="184">L159</f>
        <v>Glove</v>
      </c>
      <c r="M177" s="45" t="str">
        <f t="shared" si="184"/>
        <v>Normal</v>
      </c>
    </row>
    <row r="178" spans="1:13" ht="16.5" customHeight="1" x14ac:dyDescent="0.3">
      <c r="A178" s="39" t="b">
        <v>1</v>
      </c>
      <c r="B178" s="45" t="str">
        <f t="shared" si="179"/>
        <v>바지 1</v>
      </c>
      <c r="C178" s="80">
        <f t="shared" si="165"/>
        <v>6003025</v>
      </c>
      <c r="D178" s="80">
        <f t="shared" si="166"/>
        <v>4003</v>
      </c>
      <c r="E178" s="80" t="str">
        <f t="shared" si="180"/>
        <v>DemonHunter</v>
      </c>
      <c r="F178" s="42">
        <v>1</v>
      </c>
      <c r="G178" s="42">
        <v>1</v>
      </c>
      <c r="H178" s="80">
        <f>H177+1000</f>
        <v>152106003</v>
      </c>
      <c r="I178" s="80">
        <f t="shared" si="167"/>
        <v>1</v>
      </c>
      <c r="J178" s="80">
        <f t="shared" si="168"/>
        <v>1</v>
      </c>
      <c r="K178" s="80">
        <f t="shared" si="181"/>
        <v>10.75</v>
      </c>
      <c r="L178" s="45" t="str">
        <f t="shared" ref="L178:M178" si="185">L160</f>
        <v>Pants</v>
      </c>
      <c r="M178" s="45" t="str">
        <f t="shared" si="185"/>
        <v>Normal</v>
      </c>
    </row>
    <row r="179" spans="1:13" ht="16.5" customHeight="1" x14ac:dyDescent="0.3">
      <c r="A179" s="39" t="b">
        <v>1</v>
      </c>
      <c r="B179" s="45" t="str">
        <f t="shared" si="179"/>
        <v>부츠 1</v>
      </c>
      <c r="C179" s="80">
        <f t="shared" si="165"/>
        <v>6003026</v>
      </c>
      <c r="D179" s="80">
        <f t="shared" si="166"/>
        <v>4003</v>
      </c>
      <c r="E179" s="80" t="str">
        <f t="shared" si="180"/>
        <v>DemonHunter</v>
      </c>
      <c r="F179" s="42">
        <v>1</v>
      </c>
      <c r="G179" s="42">
        <v>1</v>
      </c>
      <c r="H179" s="80">
        <f>H178+1000</f>
        <v>152107003</v>
      </c>
      <c r="I179" s="80">
        <f t="shared" si="167"/>
        <v>1</v>
      </c>
      <c r="J179" s="80">
        <f t="shared" si="168"/>
        <v>1</v>
      </c>
      <c r="K179" s="80">
        <f t="shared" si="181"/>
        <v>10.75</v>
      </c>
      <c r="L179" s="45" t="str">
        <f t="shared" ref="L179:M179" si="186">L161</f>
        <v>Shoes</v>
      </c>
      <c r="M179" s="45" t="str">
        <f t="shared" si="186"/>
        <v>Normal</v>
      </c>
    </row>
    <row r="180" spans="1:13" ht="16.5" customHeight="1" x14ac:dyDescent="0.3">
      <c r="A180" s="39" t="b">
        <v>1</v>
      </c>
      <c r="B180" s="105" t="str">
        <f t="shared" si="179"/>
        <v>무기 2</v>
      </c>
      <c r="C180" s="105">
        <f t="shared" si="165"/>
        <v>6003027</v>
      </c>
      <c r="D180" s="105">
        <f t="shared" si="166"/>
        <v>4003</v>
      </c>
      <c r="E180" s="105" t="str">
        <f t="shared" si="180"/>
        <v>DemonHunter</v>
      </c>
      <c r="F180" s="42">
        <v>1</v>
      </c>
      <c r="G180" s="42">
        <v>1</v>
      </c>
      <c r="H180" s="105">
        <f>H174+100000</f>
        <v>152201003</v>
      </c>
      <c r="I180" s="105">
        <f t="shared" si="167"/>
        <v>1</v>
      </c>
      <c r="J180" s="105">
        <f t="shared" si="168"/>
        <v>1</v>
      </c>
      <c r="K180" s="105">
        <f t="shared" si="181"/>
        <v>2.33</v>
      </c>
      <c r="L180" s="105" t="str">
        <f t="shared" ref="L180:M180" si="187">L162</f>
        <v>Weapon</v>
      </c>
      <c r="M180" s="105" t="str">
        <f t="shared" si="187"/>
        <v>Superior</v>
      </c>
    </row>
    <row r="181" spans="1:13" ht="16.5" customHeight="1" x14ac:dyDescent="0.3">
      <c r="A181" s="39" t="b">
        <v>1</v>
      </c>
      <c r="B181" s="105" t="str">
        <f t="shared" si="179"/>
        <v>갑옷 2</v>
      </c>
      <c r="C181" s="105">
        <f t="shared" si="165"/>
        <v>6003028</v>
      </c>
      <c r="D181" s="105">
        <f t="shared" si="166"/>
        <v>4003</v>
      </c>
      <c r="E181" s="105" t="str">
        <f t="shared" si="180"/>
        <v>DemonHunter</v>
      </c>
      <c r="F181" s="42">
        <v>1</v>
      </c>
      <c r="G181" s="42">
        <v>1</v>
      </c>
      <c r="H181" s="105">
        <f t="shared" ref="H181:H191" si="188">H175+100000</f>
        <v>152202003</v>
      </c>
      <c r="I181" s="105">
        <f t="shared" si="167"/>
        <v>1</v>
      </c>
      <c r="J181" s="105">
        <f t="shared" si="168"/>
        <v>1</v>
      </c>
      <c r="K181" s="105">
        <f t="shared" si="181"/>
        <v>2.33</v>
      </c>
      <c r="L181" s="105" t="str">
        <f t="shared" ref="L181:M181" si="189">L163</f>
        <v>Body</v>
      </c>
      <c r="M181" s="105" t="str">
        <f t="shared" si="189"/>
        <v>Superior</v>
      </c>
    </row>
    <row r="182" spans="1:13" ht="16.5" customHeight="1" x14ac:dyDescent="0.3">
      <c r="A182" s="39" t="b">
        <v>1</v>
      </c>
      <c r="B182" s="105" t="str">
        <f t="shared" si="179"/>
        <v>투구 2</v>
      </c>
      <c r="C182" s="105">
        <f t="shared" si="165"/>
        <v>6003029</v>
      </c>
      <c r="D182" s="105">
        <f t="shared" si="166"/>
        <v>4003</v>
      </c>
      <c r="E182" s="105" t="str">
        <f t="shared" si="180"/>
        <v>DemonHunter</v>
      </c>
      <c r="F182" s="42">
        <v>1</v>
      </c>
      <c r="G182" s="42">
        <v>1</v>
      </c>
      <c r="H182" s="105">
        <f t="shared" si="188"/>
        <v>152203003</v>
      </c>
      <c r="I182" s="105">
        <f t="shared" si="167"/>
        <v>1</v>
      </c>
      <c r="J182" s="105">
        <f t="shared" si="168"/>
        <v>1</v>
      </c>
      <c r="K182" s="105">
        <f t="shared" si="181"/>
        <v>2.33</v>
      </c>
      <c r="L182" s="105" t="str">
        <f t="shared" ref="L182:M182" si="190">L164</f>
        <v>Head</v>
      </c>
      <c r="M182" s="105" t="str">
        <f t="shared" si="190"/>
        <v>Superior</v>
      </c>
    </row>
    <row r="183" spans="1:13" ht="16.5" customHeight="1" x14ac:dyDescent="0.3">
      <c r="A183" s="39" t="b">
        <v>1</v>
      </c>
      <c r="B183" s="105" t="str">
        <f t="shared" si="179"/>
        <v>장갑 2</v>
      </c>
      <c r="C183" s="105">
        <f t="shared" si="165"/>
        <v>6003030</v>
      </c>
      <c r="D183" s="105">
        <f t="shared" si="166"/>
        <v>4003</v>
      </c>
      <c r="E183" s="105" t="str">
        <f t="shared" si="180"/>
        <v>DemonHunter</v>
      </c>
      <c r="F183" s="42">
        <v>1</v>
      </c>
      <c r="G183" s="42">
        <v>1</v>
      </c>
      <c r="H183" s="105">
        <f t="shared" si="188"/>
        <v>152205003</v>
      </c>
      <c r="I183" s="105">
        <f t="shared" si="167"/>
        <v>1</v>
      </c>
      <c r="J183" s="105">
        <f t="shared" si="168"/>
        <v>1</v>
      </c>
      <c r="K183" s="105">
        <f t="shared" si="181"/>
        <v>2.33</v>
      </c>
      <c r="L183" s="105" t="str">
        <f t="shared" ref="L183:M183" si="191">L165</f>
        <v>Glove</v>
      </c>
      <c r="M183" s="105" t="str">
        <f t="shared" si="191"/>
        <v>Superior</v>
      </c>
    </row>
    <row r="184" spans="1:13" ht="16.5" customHeight="1" x14ac:dyDescent="0.3">
      <c r="A184" s="39" t="b">
        <v>1</v>
      </c>
      <c r="B184" s="105" t="str">
        <f t="shared" si="179"/>
        <v>바지 2</v>
      </c>
      <c r="C184" s="105">
        <f t="shared" si="165"/>
        <v>6003031</v>
      </c>
      <c r="D184" s="105">
        <f t="shared" si="166"/>
        <v>4003</v>
      </c>
      <c r="E184" s="105" t="str">
        <f t="shared" si="180"/>
        <v>DemonHunter</v>
      </c>
      <c r="F184" s="42">
        <v>1</v>
      </c>
      <c r="G184" s="42">
        <v>1</v>
      </c>
      <c r="H184" s="105">
        <f t="shared" si="188"/>
        <v>152206003</v>
      </c>
      <c r="I184" s="105">
        <f t="shared" si="167"/>
        <v>1</v>
      </c>
      <c r="J184" s="105">
        <f t="shared" si="168"/>
        <v>1</v>
      </c>
      <c r="K184" s="105">
        <f t="shared" si="181"/>
        <v>2.34</v>
      </c>
      <c r="L184" s="105" t="str">
        <f t="shared" ref="L184:M184" si="192">L166</f>
        <v>Pants</v>
      </c>
      <c r="M184" s="105" t="str">
        <f t="shared" si="192"/>
        <v>Superior</v>
      </c>
    </row>
    <row r="185" spans="1:13" ht="16.5" customHeight="1" x14ac:dyDescent="0.3">
      <c r="A185" s="39" t="b">
        <v>1</v>
      </c>
      <c r="B185" s="105" t="str">
        <f t="shared" si="179"/>
        <v>부츠 2</v>
      </c>
      <c r="C185" s="105">
        <f t="shared" si="165"/>
        <v>6003032</v>
      </c>
      <c r="D185" s="105">
        <f t="shared" si="166"/>
        <v>4003</v>
      </c>
      <c r="E185" s="105" t="str">
        <f t="shared" si="180"/>
        <v>DemonHunter</v>
      </c>
      <c r="F185" s="42">
        <v>1</v>
      </c>
      <c r="G185" s="42">
        <v>1</v>
      </c>
      <c r="H185" s="105">
        <f t="shared" si="188"/>
        <v>152207003</v>
      </c>
      <c r="I185" s="105">
        <f t="shared" si="167"/>
        <v>1</v>
      </c>
      <c r="J185" s="105">
        <f t="shared" si="168"/>
        <v>1</v>
      </c>
      <c r="K185" s="105">
        <f t="shared" si="181"/>
        <v>2.34</v>
      </c>
      <c r="L185" s="105" t="str">
        <f t="shared" ref="L185:M185" si="193">L167</f>
        <v>Shoes</v>
      </c>
      <c r="M185" s="105" t="str">
        <f t="shared" si="193"/>
        <v>Superior</v>
      </c>
    </row>
    <row r="186" spans="1:13" ht="16.5" customHeight="1" x14ac:dyDescent="0.3">
      <c r="A186" s="39" t="b">
        <v>1</v>
      </c>
      <c r="B186" s="45" t="str">
        <f t="shared" si="179"/>
        <v>무기 3</v>
      </c>
      <c r="C186" s="80">
        <f t="shared" si="165"/>
        <v>6003033</v>
      </c>
      <c r="D186" s="80">
        <f t="shared" si="166"/>
        <v>4003</v>
      </c>
      <c r="E186" s="80" t="str">
        <f t="shared" si="180"/>
        <v>DemonHunter</v>
      </c>
      <c r="F186" s="42">
        <v>1</v>
      </c>
      <c r="G186" s="42">
        <v>1</v>
      </c>
      <c r="H186" s="80">
        <f t="shared" si="188"/>
        <v>152301003</v>
      </c>
      <c r="I186" s="80">
        <f t="shared" si="167"/>
        <v>1</v>
      </c>
      <c r="J186" s="80">
        <f t="shared" si="168"/>
        <v>1</v>
      </c>
      <c r="K186" s="80">
        <f t="shared" si="181"/>
        <v>0.25</v>
      </c>
      <c r="L186" s="45" t="str">
        <f t="shared" ref="L186:M186" si="194">L168</f>
        <v>Weapon</v>
      </c>
      <c r="M186" s="45" t="str">
        <f t="shared" si="194"/>
        <v>Rare</v>
      </c>
    </row>
    <row r="187" spans="1:13" ht="16.5" customHeight="1" x14ac:dyDescent="0.3">
      <c r="A187" s="39" t="b">
        <v>1</v>
      </c>
      <c r="B187" s="45" t="str">
        <f t="shared" si="179"/>
        <v>갑옷 3</v>
      </c>
      <c r="C187" s="80">
        <f t="shared" si="165"/>
        <v>6003034</v>
      </c>
      <c r="D187" s="80">
        <f t="shared" si="166"/>
        <v>4003</v>
      </c>
      <c r="E187" s="80" t="str">
        <f t="shared" si="180"/>
        <v>DemonHunter</v>
      </c>
      <c r="F187" s="42">
        <v>1</v>
      </c>
      <c r="G187" s="42">
        <v>1</v>
      </c>
      <c r="H187" s="80">
        <f t="shared" si="188"/>
        <v>152302003</v>
      </c>
      <c r="I187" s="80">
        <f t="shared" si="167"/>
        <v>1</v>
      </c>
      <c r="J187" s="80">
        <f t="shared" si="168"/>
        <v>1</v>
      </c>
      <c r="K187" s="80">
        <f t="shared" si="181"/>
        <v>0.25</v>
      </c>
      <c r="L187" s="45" t="str">
        <f t="shared" ref="L187:M187" si="195">L169</f>
        <v>Body</v>
      </c>
      <c r="M187" s="45" t="str">
        <f t="shared" si="195"/>
        <v>Rare</v>
      </c>
    </row>
    <row r="188" spans="1:13" ht="16.5" customHeight="1" x14ac:dyDescent="0.3">
      <c r="A188" s="39" t="b">
        <v>1</v>
      </c>
      <c r="B188" s="45" t="str">
        <f t="shared" si="179"/>
        <v>투구 3</v>
      </c>
      <c r="C188" s="80">
        <f t="shared" si="165"/>
        <v>6003035</v>
      </c>
      <c r="D188" s="80">
        <f t="shared" si="166"/>
        <v>4003</v>
      </c>
      <c r="E188" s="80" t="str">
        <f t="shared" si="180"/>
        <v>DemonHunter</v>
      </c>
      <c r="F188" s="42">
        <v>1</v>
      </c>
      <c r="G188" s="42">
        <v>1</v>
      </c>
      <c r="H188" s="80">
        <f t="shared" si="188"/>
        <v>152303003</v>
      </c>
      <c r="I188" s="80">
        <f t="shared" si="167"/>
        <v>1</v>
      </c>
      <c r="J188" s="80">
        <f t="shared" si="168"/>
        <v>1</v>
      </c>
      <c r="K188" s="80">
        <f t="shared" si="181"/>
        <v>0.25</v>
      </c>
      <c r="L188" s="45" t="str">
        <f t="shared" ref="L188:M188" si="196">L170</f>
        <v>Head</v>
      </c>
      <c r="M188" s="45" t="str">
        <f t="shared" si="196"/>
        <v>Rare</v>
      </c>
    </row>
    <row r="189" spans="1:13" ht="16.5" customHeight="1" x14ac:dyDescent="0.3">
      <c r="A189" s="39" t="b">
        <v>1</v>
      </c>
      <c r="B189" s="45" t="str">
        <f t="shared" si="179"/>
        <v>장갑 3</v>
      </c>
      <c r="C189" s="80">
        <f t="shared" si="165"/>
        <v>6003036</v>
      </c>
      <c r="D189" s="80">
        <f t="shared" si="166"/>
        <v>4003</v>
      </c>
      <c r="E189" s="80" t="str">
        <f t="shared" si="180"/>
        <v>DemonHunter</v>
      </c>
      <c r="F189" s="42">
        <v>1</v>
      </c>
      <c r="G189" s="42">
        <v>1</v>
      </c>
      <c r="H189" s="80">
        <f t="shared" si="188"/>
        <v>152305003</v>
      </c>
      <c r="I189" s="80">
        <f t="shared" si="167"/>
        <v>1</v>
      </c>
      <c r="J189" s="80">
        <f t="shared" si="168"/>
        <v>1</v>
      </c>
      <c r="K189" s="80">
        <f t="shared" si="181"/>
        <v>0.25</v>
      </c>
      <c r="L189" s="45" t="str">
        <f t="shared" ref="L189:M189" si="197">L171</f>
        <v>Glove</v>
      </c>
      <c r="M189" s="45" t="str">
        <f t="shared" si="197"/>
        <v>Rare</v>
      </c>
    </row>
    <row r="190" spans="1:13" ht="16.5" customHeight="1" x14ac:dyDescent="0.3">
      <c r="A190" s="39" t="b">
        <v>1</v>
      </c>
      <c r="B190" s="45" t="str">
        <f t="shared" si="179"/>
        <v>바지 3</v>
      </c>
      <c r="C190" s="80">
        <f t="shared" si="165"/>
        <v>6003037</v>
      </c>
      <c r="D190" s="80">
        <f t="shared" si="166"/>
        <v>4003</v>
      </c>
      <c r="E190" s="80" t="str">
        <f t="shared" si="180"/>
        <v>DemonHunter</v>
      </c>
      <c r="F190" s="42">
        <v>1</v>
      </c>
      <c r="G190" s="42">
        <v>1</v>
      </c>
      <c r="H190" s="80">
        <f t="shared" si="188"/>
        <v>152306003</v>
      </c>
      <c r="I190" s="80">
        <f t="shared" si="167"/>
        <v>1</v>
      </c>
      <c r="J190" s="80">
        <f t="shared" si="168"/>
        <v>1</v>
      </c>
      <c r="K190" s="80">
        <f t="shared" si="181"/>
        <v>0.25</v>
      </c>
      <c r="L190" s="45" t="str">
        <f t="shared" ref="L190:M190" si="198">L172</f>
        <v>Pants</v>
      </c>
      <c r="M190" s="45" t="str">
        <f t="shared" si="198"/>
        <v>Rare</v>
      </c>
    </row>
    <row r="191" spans="1:13" ht="16.5" customHeight="1" x14ac:dyDescent="0.3">
      <c r="A191" s="39" t="b">
        <v>1</v>
      </c>
      <c r="B191" s="45" t="str">
        <f t="shared" si="179"/>
        <v>부츠 3</v>
      </c>
      <c r="C191" s="80">
        <f t="shared" si="165"/>
        <v>6003038</v>
      </c>
      <c r="D191" s="80">
        <f t="shared" si="166"/>
        <v>4003</v>
      </c>
      <c r="E191" s="80" t="str">
        <f t="shared" si="180"/>
        <v>DemonHunter</v>
      </c>
      <c r="F191" s="42">
        <v>1</v>
      </c>
      <c r="G191" s="42">
        <v>1</v>
      </c>
      <c r="H191" s="80">
        <f t="shared" si="188"/>
        <v>152307003</v>
      </c>
      <c r="I191" s="80">
        <f t="shared" si="167"/>
        <v>1</v>
      </c>
      <c r="J191" s="80">
        <f t="shared" si="168"/>
        <v>1</v>
      </c>
      <c r="K191" s="80">
        <f t="shared" si="181"/>
        <v>0.25</v>
      </c>
      <c r="L191" s="45" t="str">
        <f t="shared" ref="L191:M191" si="199">L173</f>
        <v>Shoes</v>
      </c>
      <c r="M191" s="45" t="str">
        <f t="shared" si="199"/>
        <v>Rare</v>
      </c>
    </row>
    <row r="192" spans="1:13" ht="16.5" customHeight="1" x14ac:dyDescent="0.3">
      <c r="A192" s="39" t="b">
        <v>1</v>
      </c>
      <c r="B192" s="41" t="str">
        <f>B174</f>
        <v>무기 1</v>
      </c>
      <c r="C192" s="41">
        <f t="shared" si="165"/>
        <v>6003039</v>
      </c>
      <c r="D192" s="41">
        <f t="shared" si="166"/>
        <v>4003</v>
      </c>
      <c r="E192" s="15" t="s">
        <v>533</v>
      </c>
      <c r="F192" s="42">
        <v>1</v>
      </c>
      <c r="G192" s="42">
        <v>1</v>
      </c>
      <c r="H192" s="107">
        <f>H174+1000000</f>
        <v>153101003</v>
      </c>
      <c r="I192" s="107">
        <f t="shared" si="167"/>
        <v>1</v>
      </c>
      <c r="J192" s="107">
        <f t="shared" si="168"/>
        <v>1</v>
      </c>
      <c r="K192" s="107">
        <f>K174</f>
        <v>10.75</v>
      </c>
      <c r="L192" s="107" t="str">
        <f t="shared" ref="L192:M192" si="200">L174</f>
        <v>Weapon</v>
      </c>
      <c r="M192" s="107" t="str">
        <f t="shared" si="200"/>
        <v>Normal</v>
      </c>
    </row>
    <row r="193" spans="1:13" ht="16.5" customHeight="1" x14ac:dyDescent="0.3">
      <c r="A193" s="39" t="b">
        <v>1</v>
      </c>
      <c r="B193" s="41" t="str">
        <f t="shared" ref="B193:B209" si="201">B175</f>
        <v>갑옷 1</v>
      </c>
      <c r="C193" s="41">
        <f t="shared" si="165"/>
        <v>6003040</v>
      </c>
      <c r="D193" s="41">
        <f t="shared" si="166"/>
        <v>4003</v>
      </c>
      <c r="E193" s="107" t="str">
        <f t="shared" ref="E193:E209" si="202">E192</f>
        <v>Archon</v>
      </c>
      <c r="F193" s="42">
        <v>1</v>
      </c>
      <c r="G193" s="42">
        <v>1</v>
      </c>
      <c r="H193" s="109">
        <f>H192+1000</f>
        <v>153102003</v>
      </c>
      <c r="I193" s="107">
        <f t="shared" si="167"/>
        <v>1</v>
      </c>
      <c r="J193" s="107">
        <f t="shared" si="168"/>
        <v>1</v>
      </c>
      <c r="K193" s="107">
        <f t="shared" ref="K193:K209" si="203">K175</f>
        <v>10.75</v>
      </c>
      <c r="L193" s="107" t="str">
        <f t="shared" ref="L193:M193" si="204">L175</f>
        <v>Body</v>
      </c>
      <c r="M193" s="107" t="str">
        <f t="shared" si="204"/>
        <v>Normal</v>
      </c>
    </row>
    <row r="194" spans="1:13" ht="16.5" customHeight="1" x14ac:dyDescent="0.3">
      <c r="A194" s="39" t="b">
        <v>1</v>
      </c>
      <c r="B194" s="41" t="str">
        <f t="shared" si="201"/>
        <v>투구 1</v>
      </c>
      <c r="C194" s="41">
        <f t="shared" si="165"/>
        <v>6003041</v>
      </c>
      <c r="D194" s="41">
        <f t="shared" si="166"/>
        <v>4003</v>
      </c>
      <c r="E194" s="107" t="str">
        <f t="shared" si="202"/>
        <v>Archon</v>
      </c>
      <c r="F194" s="42">
        <v>1</v>
      </c>
      <c r="G194" s="42">
        <v>1</v>
      </c>
      <c r="H194" s="109">
        <f>H193+1000</f>
        <v>153103003</v>
      </c>
      <c r="I194" s="107">
        <f t="shared" si="167"/>
        <v>1</v>
      </c>
      <c r="J194" s="107">
        <f t="shared" si="168"/>
        <v>1</v>
      </c>
      <c r="K194" s="107">
        <f t="shared" si="203"/>
        <v>10.75</v>
      </c>
      <c r="L194" s="107" t="str">
        <f t="shared" ref="L194:M194" si="205">L176</f>
        <v>Head</v>
      </c>
      <c r="M194" s="107" t="str">
        <f t="shared" si="205"/>
        <v>Normal</v>
      </c>
    </row>
    <row r="195" spans="1:13" ht="16.5" customHeight="1" x14ac:dyDescent="0.3">
      <c r="A195" s="39" t="b">
        <v>1</v>
      </c>
      <c r="B195" s="41" t="str">
        <f t="shared" si="201"/>
        <v>장갑 1</v>
      </c>
      <c r="C195" s="41">
        <f t="shared" si="165"/>
        <v>6003042</v>
      </c>
      <c r="D195" s="41">
        <f t="shared" si="166"/>
        <v>4003</v>
      </c>
      <c r="E195" s="107" t="str">
        <f t="shared" si="202"/>
        <v>Archon</v>
      </c>
      <c r="F195" s="42">
        <v>1</v>
      </c>
      <c r="G195" s="42">
        <v>1</v>
      </c>
      <c r="H195" s="109">
        <f>H194+2000</f>
        <v>153105003</v>
      </c>
      <c r="I195" s="107">
        <f t="shared" si="167"/>
        <v>1</v>
      </c>
      <c r="J195" s="107">
        <f t="shared" si="168"/>
        <v>1</v>
      </c>
      <c r="K195" s="107">
        <f t="shared" si="203"/>
        <v>10.75</v>
      </c>
      <c r="L195" s="107" t="str">
        <f t="shared" ref="L195:M195" si="206">L177</f>
        <v>Glove</v>
      </c>
      <c r="M195" s="107" t="str">
        <f t="shared" si="206"/>
        <v>Normal</v>
      </c>
    </row>
    <row r="196" spans="1:13" ht="16.5" customHeight="1" x14ac:dyDescent="0.3">
      <c r="A196" s="39" t="b">
        <v>1</v>
      </c>
      <c r="B196" s="41" t="str">
        <f t="shared" si="201"/>
        <v>바지 1</v>
      </c>
      <c r="C196" s="41">
        <f t="shared" si="165"/>
        <v>6003043</v>
      </c>
      <c r="D196" s="41">
        <f t="shared" si="166"/>
        <v>4003</v>
      </c>
      <c r="E196" s="107" t="str">
        <f t="shared" si="202"/>
        <v>Archon</v>
      </c>
      <c r="F196" s="42">
        <v>1</v>
      </c>
      <c r="G196" s="42">
        <v>1</v>
      </c>
      <c r="H196" s="109">
        <f>H195+1000</f>
        <v>153106003</v>
      </c>
      <c r="I196" s="107">
        <f t="shared" si="167"/>
        <v>1</v>
      </c>
      <c r="J196" s="107">
        <f t="shared" si="168"/>
        <v>1</v>
      </c>
      <c r="K196" s="107">
        <f t="shared" si="203"/>
        <v>10.75</v>
      </c>
      <c r="L196" s="107" t="str">
        <f t="shared" ref="L196:M196" si="207">L178</f>
        <v>Pants</v>
      </c>
      <c r="M196" s="107" t="str">
        <f t="shared" si="207"/>
        <v>Normal</v>
      </c>
    </row>
    <row r="197" spans="1:13" ht="16.5" customHeight="1" x14ac:dyDescent="0.3">
      <c r="A197" s="39" t="b">
        <v>1</v>
      </c>
      <c r="B197" s="41" t="str">
        <f t="shared" si="201"/>
        <v>부츠 1</v>
      </c>
      <c r="C197" s="41">
        <f t="shared" si="165"/>
        <v>6003044</v>
      </c>
      <c r="D197" s="41">
        <f t="shared" si="166"/>
        <v>4003</v>
      </c>
      <c r="E197" s="107" t="str">
        <f t="shared" si="202"/>
        <v>Archon</v>
      </c>
      <c r="F197" s="42">
        <v>1</v>
      </c>
      <c r="G197" s="42">
        <v>1</v>
      </c>
      <c r="H197" s="109">
        <f>H196+1000</f>
        <v>153107003</v>
      </c>
      <c r="I197" s="107">
        <f t="shared" si="167"/>
        <v>1</v>
      </c>
      <c r="J197" s="107">
        <f t="shared" si="168"/>
        <v>1</v>
      </c>
      <c r="K197" s="107">
        <f t="shared" si="203"/>
        <v>10.75</v>
      </c>
      <c r="L197" s="107" t="str">
        <f t="shared" ref="L197:M197" si="208">L179</f>
        <v>Shoes</v>
      </c>
      <c r="M197" s="107" t="str">
        <f t="shared" si="208"/>
        <v>Normal</v>
      </c>
    </row>
    <row r="198" spans="1:13" ht="16.5" customHeight="1" x14ac:dyDescent="0.3">
      <c r="A198" s="39" t="b">
        <v>1</v>
      </c>
      <c r="B198" s="102" t="str">
        <f t="shared" si="201"/>
        <v>무기 2</v>
      </c>
      <c r="C198" s="102">
        <f t="shared" si="165"/>
        <v>6003045</v>
      </c>
      <c r="D198" s="102">
        <f t="shared" si="166"/>
        <v>4003</v>
      </c>
      <c r="E198" s="102" t="str">
        <f t="shared" si="202"/>
        <v>Archon</v>
      </c>
      <c r="F198" s="42">
        <v>1</v>
      </c>
      <c r="G198" s="42">
        <v>1</v>
      </c>
      <c r="H198" s="102">
        <f>H192+100000</f>
        <v>153201003</v>
      </c>
      <c r="I198" s="102">
        <f t="shared" si="167"/>
        <v>1</v>
      </c>
      <c r="J198" s="102">
        <f t="shared" si="168"/>
        <v>1</v>
      </c>
      <c r="K198" s="102">
        <f t="shared" si="203"/>
        <v>2.33</v>
      </c>
      <c r="L198" s="102" t="str">
        <f t="shared" ref="L198:M198" si="209">L180</f>
        <v>Weapon</v>
      </c>
      <c r="M198" s="102" t="str">
        <f t="shared" si="209"/>
        <v>Superior</v>
      </c>
    </row>
    <row r="199" spans="1:13" ht="16.5" customHeight="1" x14ac:dyDescent="0.3">
      <c r="A199" s="39" t="b">
        <v>1</v>
      </c>
      <c r="B199" s="102" t="str">
        <f t="shared" si="201"/>
        <v>갑옷 2</v>
      </c>
      <c r="C199" s="102">
        <f t="shared" si="165"/>
        <v>6003046</v>
      </c>
      <c r="D199" s="102">
        <f t="shared" si="166"/>
        <v>4003</v>
      </c>
      <c r="E199" s="102" t="str">
        <f t="shared" si="202"/>
        <v>Archon</v>
      </c>
      <c r="F199" s="42">
        <v>1</v>
      </c>
      <c r="G199" s="42">
        <v>1</v>
      </c>
      <c r="H199" s="102">
        <f t="shared" ref="H199:H209" si="210">H193+100000</f>
        <v>153202003</v>
      </c>
      <c r="I199" s="102">
        <f t="shared" si="167"/>
        <v>1</v>
      </c>
      <c r="J199" s="102">
        <f t="shared" si="168"/>
        <v>1</v>
      </c>
      <c r="K199" s="102">
        <f t="shared" si="203"/>
        <v>2.33</v>
      </c>
      <c r="L199" s="102" t="str">
        <f t="shared" ref="L199:M199" si="211">L181</f>
        <v>Body</v>
      </c>
      <c r="M199" s="102" t="str">
        <f t="shared" si="211"/>
        <v>Superior</v>
      </c>
    </row>
    <row r="200" spans="1:13" ht="16.5" customHeight="1" x14ac:dyDescent="0.3">
      <c r="A200" s="39" t="b">
        <v>1</v>
      </c>
      <c r="B200" s="102" t="str">
        <f t="shared" si="201"/>
        <v>투구 2</v>
      </c>
      <c r="C200" s="102">
        <f t="shared" si="165"/>
        <v>6003047</v>
      </c>
      <c r="D200" s="102">
        <f t="shared" si="166"/>
        <v>4003</v>
      </c>
      <c r="E200" s="102" t="str">
        <f t="shared" si="202"/>
        <v>Archon</v>
      </c>
      <c r="F200" s="42">
        <v>1</v>
      </c>
      <c r="G200" s="42">
        <v>1</v>
      </c>
      <c r="H200" s="102">
        <f t="shared" si="210"/>
        <v>153203003</v>
      </c>
      <c r="I200" s="102">
        <f t="shared" si="167"/>
        <v>1</v>
      </c>
      <c r="J200" s="102">
        <f t="shared" si="168"/>
        <v>1</v>
      </c>
      <c r="K200" s="102">
        <f t="shared" si="203"/>
        <v>2.33</v>
      </c>
      <c r="L200" s="102" t="str">
        <f t="shared" ref="L200:M200" si="212">L182</f>
        <v>Head</v>
      </c>
      <c r="M200" s="102" t="str">
        <f t="shared" si="212"/>
        <v>Superior</v>
      </c>
    </row>
    <row r="201" spans="1:13" ht="16.5" customHeight="1" x14ac:dyDescent="0.3">
      <c r="A201" s="39" t="b">
        <v>1</v>
      </c>
      <c r="B201" s="102" t="str">
        <f t="shared" si="201"/>
        <v>장갑 2</v>
      </c>
      <c r="C201" s="102">
        <f t="shared" si="165"/>
        <v>6003048</v>
      </c>
      <c r="D201" s="102">
        <f t="shared" si="166"/>
        <v>4003</v>
      </c>
      <c r="E201" s="102" t="str">
        <f t="shared" si="202"/>
        <v>Archon</v>
      </c>
      <c r="F201" s="42">
        <v>1</v>
      </c>
      <c r="G201" s="42">
        <v>1</v>
      </c>
      <c r="H201" s="102">
        <f t="shared" si="210"/>
        <v>153205003</v>
      </c>
      <c r="I201" s="102">
        <f t="shared" si="167"/>
        <v>1</v>
      </c>
      <c r="J201" s="102">
        <f t="shared" si="168"/>
        <v>1</v>
      </c>
      <c r="K201" s="102">
        <f t="shared" si="203"/>
        <v>2.33</v>
      </c>
      <c r="L201" s="102" t="str">
        <f t="shared" ref="L201:M201" si="213">L183</f>
        <v>Glove</v>
      </c>
      <c r="M201" s="102" t="str">
        <f t="shared" si="213"/>
        <v>Superior</v>
      </c>
    </row>
    <row r="202" spans="1:13" ht="16.5" customHeight="1" x14ac:dyDescent="0.3">
      <c r="A202" s="39" t="b">
        <v>1</v>
      </c>
      <c r="B202" s="102" t="str">
        <f t="shared" si="201"/>
        <v>바지 2</v>
      </c>
      <c r="C202" s="102">
        <f t="shared" si="165"/>
        <v>6003049</v>
      </c>
      <c r="D202" s="102">
        <f t="shared" si="166"/>
        <v>4003</v>
      </c>
      <c r="E202" s="102" t="str">
        <f t="shared" si="202"/>
        <v>Archon</v>
      </c>
      <c r="F202" s="42">
        <v>1</v>
      </c>
      <c r="G202" s="42">
        <v>1</v>
      </c>
      <c r="H202" s="102">
        <f t="shared" si="210"/>
        <v>153206003</v>
      </c>
      <c r="I202" s="102">
        <f t="shared" si="167"/>
        <v>1</v>
      </c>
      <c r="J202" s="102">
        <f t="shared" si="168"/>
        <v>1</v>
      </c>
      <c r="K202" s="102">
        <f t="shared" si="203"/>
        <v>2.34</v>
      </c>
      <c r="L202" s="102" t="str">
        <f t="shared" ref="L202:M202" si="214">L184</f>
        <v>Pants</v>
      </c>
      <c r="M202" s="102" t="str">
        <f t="shared" si="214"/>
        <v>Superior</v>
      </c>
    </row>
    <row r="203" spans="1:13" ht="16.5" customHeight="1" x14ac:dyDescent="0.3">
      <c r="A203" s="39" t="b">
        <v>1</v>
      </c>
      <c r="B203" s="102" t="str">
        <f t="shared" si="201"/>
        <v>부츠 2</v>
      </c>
      <c r="C203" s="102">
        <f t="shared" si="165"/>
        <v>6003050</v>
      </c>
      <c r="D203" s="102">
        <f t="shared" si="166"/>
        <v>4003</v>
      </c>
      <c r="E203" s="102" t="str">
        <f t="shared" si="202"/>
        <v>Archon</v>
      </c>
      <c r="F203" s="42">
        <v>1</v>
      </c>
      <c r="G203" s="42">
        <v>1</v>
      </c>
      <c r="H203" s="102">
        <f t="shared" si="210"/>
        <v>153207003</v>
      </c>
      <c r="I203" s="102">
        <f t="shared" si="167"/>
        <v>1</v>
      </c>
      <c r="J203" s="102">
        <f t="shared" si="168"/>
        <v>1</v>
      </c>
      <c r="K203" s="102">
        <f t="shared" si="203"/>
        <v>2.34</v>
      </c>
      <c r="L203" s="102" t="str">
        <f t="shared" ref="L203:M203" si="215">L185</f>
        <v>Shoes</v>
      </c>
      <c r="M203" s="102" t="str">
        <f t="shared" si="215"/>
        <v>Superior</v>
      </c>
    </row>
    <row r="204" spans="1:13" ht="16.5" customHeight="1" x14ac:dyDescent="0.3">
      <c r="A204" s="39" t="b">
        <v>1</v>
      </c>
      <c r="B204" s="41" t="str">
        <f t="shared" si="201"/>
        <v>무기 3</v>
      </c>
      <c r="C204" s="41">
        <f t="shared" si="165"/>
        <v>6003051</v>
      </c>
      <c r="D204" s="41">
        <f t="shared" si="166"/>
        <v>4003</v>
      </c>
      <c r="E204" s="107" t="str">
        <f t="shared" si="202"/>
        <v>Archon</v>
      </c>
      <c r="F204" s="42">
        <v>1</v>
      </c>
      <c r="G204" s="42">
        <v>1</v>
      </c>
      <c r="H204" s="107">
        <f t="shared" si="210"/>
        <v>153301003</v>
      </c>
      <c r="I204" s="107">
        <f t="shared" si="167"/>
        <v>1</v>
      </c>
      <c r="J204" s="107">
        <f t="shared" si="168"/>
        <v>1</v>
      </c>
      <c r="K204" s="107">
        <f t="shared" si="203"/>
        <v>0.25</v>
      </c>
      <c r="L204" s="107" t="str">
        <f t="shared" ref="L204:M204" si="216">L186</f>
        <v>Weapon</v>
      </c>
      <c r="M204" s="107" t="str">
        <f t="shared" si="216"/>
        <v>Rare</v>
      </c>
    </row>
    <row r="205" spans="1:13" ht="16.5" customHeight="1" x14ac:dyDescent="0.3">
      <c r="A205" s="39" t="b">
        <v>1</v>
      </c>
      <c r="B205" s="41" t="str">
        <f t="shared" si="201"/>
        <v>갑옷 3</v>
      </c>
      <c r="C205" s="41">
        <f t="shared" si="165"/>
        <v>6003052</v>
      </c>
      <c r="D205" s="41">
        <f t="shared" si="166"/>
        <v>4003</v>
      </c>
      <c r="E205" s="107" t="str">
        <f t="shared" si="202"/>
        <v>Archon</v>
      </c>
      <c r="F205" s="42">
        <v>1</v>
      </c>
      <c r="G205" s="42">
        <v>1</v>
      </c>
      <c r="H205" s="107">
        <f t="shared" si="210"/>
        <v>153302003</v>
      </c>
      <c r="I205" s="107">
        <f t="shared" si="167"/>
        <v>1</v>
      </c>
      <c r="J205" s="107">
        <f t="shared" si="168"/>
        <v>1</v>
      </c>
      <c r="K205" s="107">
        <f t="shared" si="203"/>
        <v>0.25</v>
      </c>
      <c r="L205" s="107" t="str">
        <f t="shared" ref="L205:M205" si="217">L187</f>
        <v>Body</v>
      </c>
      <c r="M205" s="107" t="str">
        <f t="shared" si="217"/>
        <v>Rare</v>
      </c>
    </row>
    <row r="206" spans="1:13" ht="16.5" customHeight="1" x14ac:dyDescent="0.3">
      <c r="A206" s="39" t="b">
        <v>1</v>
      </c>
      <c r="B206" s="41" t="str">
        <f t="shared" si="201"/>
        <v>투구 3</v>
      </c>
      <c r="C206" s="41">
        <f t="shared" si="165"/>
        <v>6003053</v>
      </c>
      <c r="D206" s="41">
        <f t="shared" si="166"/>
        <v>4003</v>
      </c>
      <c r="E206" s="107" t="str">
        <f t="shared" si="202"/>
        <v>Archon</v>
      </c>
      <c r="F206" s="42">
        <v>1</v>
      </c>
      <c r="G206" s="42">
        <v>1</v>
      </c>
      <c r="H206" s="107">
        <f t="shared" si="210"/>
        <v>153303003</v>
      </c>
      <c r="I206" s="107">
        <f t="shared" si="167"/>
        <v>1</v>
      </c>
      <c r="J206" s="107">
        <f t="shared" si="168"/>
        <v>1</v>
      </c>
      <c r="K206" s="107">
        <f t="shared" si="203"/>
        <v>0.25</v>
      </c>
      <c r="L206" s="107" t="str">
        <f t="shared" ref="L206:M206" si="218">L188</f>
        <v>Head</v>
      </c>
      <c r="M206" s="107" t="str">
        <f t="shared" si="218"/>
        <v>Rare</v>
      </c>
    </row>
    <row r="207" spans="1:13" ht="16.5" customHeight="1" x14ac:dyDescent="0.3">
      <c r="A207" s="39" t="b">
        <v>1</v>
      </c>
      <c r="B207" s="41" t="str">
        <f t="shared" si="201"/>
        <v>장갑 3</v>
      </c>
      <c r="C207" s="41">
        <f t="shared" si="165"/>
        <v>6003054</v>
      </c>
      <c r="D207" s="41">
        <f t="shared" si="166"/>
        <v>4003</v>
      </c>
      <c r="E207" s="107" t="str">
        <f t="shared" si="202"/>
        <v>Archon</v>
      </c>
      <c r="F207" s="42">
        <v>1</v>
      </c>
      <c r="G207" s="42">
        <v>1</v>
      </c>
      <c r="H207" s="107">
        <f t="shared" si="210"/>
        <v>153305003</v>
      </c>
      <c r="I207" s="107">
        <f t="shared" si="167"/>
        <v>1</v>
      </c>
      <c r="J207" s="107">
        <f t="shared" si="168"/>
        <v>1</v>
      </c>
      <c r="K207" s="107">
        <f t="shared" si="203"/>
        <v>0.25</v>
      </c>
      <c r="L207" s="107" t="str">
        <f t="shared" ref="L207:M207" si="219">L189</f>
        <v>Glove</v>
      </c>
      <c r="M207" s="107" t="str">
        <f t="shared" si="219"/>
        <v>Rare</v>
      </c>
    </row>
    <row r="208" spans="1:13" ht="16.5" customHeight="1" x14ac:dyDescent="0.3">
      <c r="A208" s="39" t="b">
        <v>1</v>
      </c>
      <c r="B208" s="41" t="str">
        <f t="shared" si="201"/>
        <v>바지 3</v>
      </c>
      <c r="C208" s="41">
        <f t="shared" si="165"/>
        <v>6003055</v>
      </c>
      <c r="D208" s="41">
        <f t="shared" si="166"/>
        <v>4003</v>
      </c>
      <c r="E208" s="107" t="str">
        <f t="shared" si="202"/>
        <v>Archon</v>
      </c>
      <c r="F208" s="42">
        <v>1</v>
      </c>
      <c r="G208" s="42">
        <v>1</v>
      </c>
      <c r="H208" s="107">
        <f t="shared" si="210"/>
        <v>153306003</v>
      </c>
      <c r="I208" s="107">
        <f t="shared" si="167"/>
        <v>1</v>
      </c>
      <c r="J208" s="107">
        <f t="shared" si="168"/>
        <v>1</v>
      </c>
      <c r="K208" s="107">
        <f t="shared" si="203"/>
        <v>0.25</v>
      </c>
      <c r="L208" s="107" t="str">
        <f t="shared" ref="L208:M208" si="220">L190</f>
        <v>Pants</v>
      </c>
      <c r="M208" s="107" t="str">
        <f t="shared" si="220"/>
        <v>Rare</v>
      </c>
    </row>
    <row r="209" spans="1:13" ht="16.5" customHeight="1" x14ac:dyDescent="0.3">
      <c r="A209" s="39" t="b">
        <v>1</v>
      </c>
      <c r="B209" s="41" t="str">
        <f t="shared" si="201"/>
        <v>부츠 3</v>
      </c>
      <c r="C209" s="41">
        <f t="shared" si="165"/>
        <v>6003056</v>
      </c>
      <c r="D209" s="41">
        <f t="shared" si="166"/>
        <v>4003</v>
      </c>
      <c r="E209" s="107" t="str">
        <f t="shared" si="202"/>
        <v>Archon</v>
      </c>
      <c r="F209" s="42">
        <v>1</v>
      </c>
      <c r="G209" s="42">
        <v>1</v>
      </c>
      <c r="H209" s="107">
        <f t="shared" si="210"/>
        <v>153307003</v>
      </c>
      <c r="I209" s="107">
        <f t="shared" si="167"/>
        <v>1</v>
      </c>
      <c r="J209" s="107">
        <f t="shared" si="168"/>
        <v>1</v>
      </c>
      <c r="K209" s="107">
        <f t="shared" si="203"/>
        <v>0.25</v>
      </c>
      <c r="L209" s="107" t="str">
        <f t="shared" ref="L209:M209" si="221">L191</f>
        <v>Shoes</v>
      </c>
      <c r="M209" s="107" t="str">
        <f t="shared" si="221"/>
        <v>Rare</v>
      </c>
    </row>
    <row r="210" spans="1:13" ht="16.5" customHeight="1" x14ac:dyDescent="0.3">
      <c r="A210" s="39" t="b">
        <v>1</v>
      </c>
      <c r="B210" s="46" t="str">
        <f>B192</f>
        <v>무기 1</v>
      </c>
      <c r="C210" s="103">
        <f t="shared" si="165"/>
        <v>6003057</v>
      </c>
      <c r="D210" s="103">
        <f t="shared" si="166"/>
        <v>4003</v>
      </c>
      <c r="E210" s="15" t="s">
        <v>33</v>
      </c>
      <c r="F210" s="42">
        <v>1</v>
      </c>
      <c r="G210" s="42">
        <v>1</v>
      </c>
      <c r="H210" s="108">
        <f>H192+1000000</f>
        <v>154101003</v>
      </c>
      <c r="I210" s="103">
        <f t="shared" si="167"/>
        <v>1</v>
      </c>
      <c r="J210" s="103">
        <f t="shared" si="168"/>
        <v>1</v>
      </c>
      <c r="K210" s="103">
        <f>K192</f>
        <v>10.75</v>
      </c>
      <c r="L210" s="103" t="str">
        <f t="shared" ref="L210:M210" si="222">L192</f>
        <v>Weapon</v>
      </c>
      <c r="M210" s="103" t="str">
        <f t="shared" si="222"/>
        <v>Normal</v>
      </c>
    </row>
    <row r="211" spans="1:13" ht="16.5" customHeight="1" x14ac:dyDescent="0.3">
      <c r="A211" s="39" t="b">
        <v>1</v>
      </c>
      <c r="B211" s="46" t="str">
        <f t="shared" ref="B211:B227" si="223">B193</f>
        <v>갑옷 1</v>
      </c>
      <c r="C211" s="103">
        <f t="shared" si="165"/>
        <v>6003058</v>
      </c>
      <c r="D211" s="103">
        <f t="shared" si="166"/>
        <v>4003</v>
      </c>
      <c r="E211" s="103" t="str">
        <f t="shared" ref="E211:E227" si="224">E210</f>
        <v>Knight</v>
      </c>
      <c r="F211" s="42">
        <v>1</v>
      </c>
      <c r="G211" s="42">
        <v>1</v>
      </c>
      <c r="H211" s="108">
        <f>H210+1000</f>
        <v>154102003</v>
      </c>
      <c r="I211" s="103">
        <f t="shared" si="167"/>
        <v>1</v>
      </c>
      <c r="J211" s="103">
        <f t="shared" si="168"/>
        <v>1</v>
      </c>
      <c r="K211" s="103">
        <f t="shared" ref="K211:K227" si="225">K193</f>
        <v>10.75</v>
      </c>
      <c r="L211" s="103" t="str">
        <f t="shared" ref="L211:M211" si="226">L193</f>
        <v>Body</v>
      </c>
      <c r="M211" s="103" t="str">
        <f t="shared" si="226"/>
        <v>Normal</v>
      </c>
    </row>
    <row r="212" spans="1:13" ht="16.5" customHeight="1" x14ac:dyDescent="0.3">
      <c r="A212" s="39" t="b">
        <v>1</v>
      </c>
      <c r="B212" s="46" t="str">
        <f t="shared" si="223"/>
        <v>투구 1</v>
      </c>
      <c r="C212" s="103">
        <f t="shared" si="165"/>
        <v>6003059</v>
      </c>
      <c r="D212" s="103">
        <f t="shared" si="166"/>
        <v>4003</v>
      </c>
      <c r="E212" s="103" t="str">
        <f t="shared" si="224"/>
        <v>Knight</v>
      </c>
      <c r="F212" s="42">
        <v>1</v>
      </c>
      <c r="G212" s="42">
        <v>1</v>
      </c>
      <c r="H212" s="108">
        <f>H211+1000</f>
        <v>154103003</v>
      </c>
      <c r="I212" s="103">
        <f t="shared" si="167"/>
        <v>1</v>
      </c>
      <c r="J212" s="103">
        <f t="shared" si="168"/>
        <v>1</v>
      </c>
      <c r="K212" s="103">
        <f t="shared" si="225"/>
        <v>10.75</v>
      </c>
      <c r="L212" s="103" t="str">
        <f t="shared" ref="L212:M212" si="227">L194</f>
        <v>Head</v>
      </c>
      <c r="M212" s="103" t="str">
        <f t="shared" si="227"/>
        <v>Normal</v>
      </c>
    </row>
    <row r="213" spans="1:13" ht="16.5" customHeight="1" x14ac:dyDescent="0.3">
      <c r="A213" s="39" t="b">
        <v>1</v>
      </c>
      <c r="B213" s="46" t="str">
        <f t="shared" si="223"/>
        <v>장갑 1</v>
      </c>
      <c r="C213" s="103">
        <f t="shared" si="165"/>
        <v>6003060</v>
      </c>
      <c r="D213" s="103">
        <f t="shared" si="166"/>
        <v>4003</v>
      </c>
      <c r="E213" s="103" t="str">
        <f t="shared" si="224"/>
        <v>Knight</v>
      </c>
      <c r="F213" s="42">
        <v>1</v>
      </c>
      <c r="G213" s="42">
        <v>1</v>
      </c>
      <c r="H213" s="108">
        <f>H212+2000</f>
        <v>154105003</v>
      </c>
      <c r="I213" s="103">
        <f t="shared" si="167"/>
        <v>1</v>
      </c>
      <c r="J213" s="103">
        <f t="shared" si="168"/>
        <v>1</v>
      </c>
      <c r="K213" s="103">
        <f t="shared" si="225"/>
        <v>10.75</v>
      </c>
      <c r="L213" s="103" t="str">
        <f t="shared" ref="L213:M213" si="228">L195</f>
        <v>Glove</v>
      </c>
      <c r="M213" s="103" t="str">
        <f t="shared" si="228"/>
        <v>Normal</v>
      </c>
    </row>
    <row r="214" spans="1:13" ht="16.5" customHeight="1" x14ac:dyDescent="0.3">
      <c r="A214" s="39" t="b">
        <v>1</v>
      </c>
      <c r="B214" s="46" t="str">
        <f t="shared" si="223"/>
        <v>바지 1</v>
      </c>
      <c r="C214" s="103">
        <f t="shared" si="165"/>
        <v>6003061</v>
      </c>
      <c r="D214" s="103">
        <f t="shared" si="166"/>
        <v>4003</v>
      </c>
      <c r="E214" s="103" t="str">
        <f t="shared" si="224"/>
        <v>Knight</v>
      </c>
      <c r="F214" s="42">
        <v>1</v>
      </c>
      <c r="G214" s="42">
        <v>1</v>
      </c>
      <c r="H214" s="108">
        <f>H213+1000</f>
        <v>154106003</v>
      </c>
      <c r="I214" s="103">
        <f t="shared" si="167"/>
        <v>1</v>
      </c>
      <c r="J214" s="103">
        <f t="shared" si="168"/>
        <v>1</v>
      </c>
      <c r="K214" s="103">
        <f t="shared" si="225"/>
        <v>10.75</v>
      </c>
      <c r="L214" s="103" t="str">
        <f t="shared" ref="L214:M214" si="229">L196</f>
        <v>Pants</v>
      </c>
      <c r="M214" s="103" t="str">
        <f t="shared" si="229"/>
        <v>Normal</v>
      </c>
    </row>
    <row r="215" spans="1:13" ht="16.5" customHeight="1" x14ac:dyDescent="0.3">
      <c r="A215" s="39" t="b">
        <v>1</v>
      </c>
      <c r="B215" s="46" t="str">
        <f t="shared" si="223"/>
        <v>부츠 1</v>
      </c>
      <c r="C215" s="103">
        <f t="shared" si="165"/>
        <v>6003062</v>
      </c>
      <c r="D215" s="103">
        <f t="shared" si="166"/>
        <v>4003</v>
      </c>
      <c r="E215" s="103" t="str">
        <f t="shared" si="224"/>
        <v>Knight</v>
      </c>
      <c r="F215" s="42">
        <v>1</v>
      </c>
      <c r="G215" s="42">
        <v>1</v>
      </c>
      <c r="H215" s="108">
        <f>H214+1000</f>
        <v>154107003</v>
      </c>
      <c r="I215" s="103">
        <f t="shared" si="167"/>
        <v>1</v>
      </c>
      <c r="J215" s="103">
        <f t="shared" si="168"/>
        <v>1</v>
      </c>
      <c r="K215" s="103">
        <f t="shared" si="225"/>
        <v>10.75</v>
      </c>
      <c r="L215" s="103" t="str">
        <f t="shared" ref="L215:M215" si="230">L197</f>
        <v>Shoes</v>
      </c>
      <c r="M215" s="103" t="str">
        <f t="shared" si="230"/>
        <v>Normal</v>
      </c>
    </row>
    <row r="216" spans="1:13" ht="16.5" customHeight="1" x14ac:dyDescent="0.3">
      <c r="A216" s="39" t="b">
        <v>1</v>
      </c>
      <c r="B216" s="122" t="str">
        <f t="shared" si="223"/>
        <v>무기 2</v>
      </c>
      <c r="C216" s="123">
        <f t="shared" si="165"/>
        <v>6003063</v>
      </c>
      <c r="D216" s="123">
        <f t="shared" si="166"/>
        <v>4003</v>
      </c>
      <c r="E216" s="122" t="str">
        <f t="shared" si="224"/>
        <v>Knight</v>
      </c>
      <c r="F216" s="42">
        <v>1</v>
      </c>
      <c r="G216" s="42">
        <v>1</v>
      </c>
      <c r="H216" s="123">
        <f>H210+100000</f>
        <v>154201003</v>
      </c>
      <c r="I216" s="123">
        <f t="shared" si="167"/>
        <v>1</v>
      </c>
      <c r="J216" s="123">
        <f t="shared" si="168"/>
        <v>1</v>
      </c>
      <c r="K216" s="122">
        <f t="shared" si="225"/>
        <v>2.33</v>
      </c>
      <c r="L216" s="122" t="str">
        <f t="shared" ref="L216:M216" si="231">L198</f>
        <v>Weapon</v>
      </c>
      <c r="M216" s="122" t="str">
        <f t="shared" si="231"/>
        <v>Superior</v>
      </c>
    </row>
    <row r="217" spans="1:13" ht="16.5" customHeight="1" x14ac:dyDescent="0.3">
      <c r="A217" s="39" t="b">
        <v>1</v>
      </c>
      <c r="B217" s="122" t="str">
        <f t="shared" si="223"/>
        <v>갑옷 2</v>
      </c>
      <c r="C217" s="123">
        <f t="shared" si="165"/>
        <v>6003064</v>
      </c>
      <c r="D217" s="123">
        <f t="shared" si="166"/>
        <v>4003</v>
      </c>
      <c r="E217" s="122" t="str">
        <f t="shared" si="224"/>
        <v>Knight</v>
      </c>
      <c r="F217" s="42">
        <v>1</v>
      </c>
      <c r="G217" s="42">
        <v>1</v>
      </c>
      <c r="H217" s="123">
        <f t="shared" ref="H217:H227" si="232">H211+100000</f>
        <v>154202003</v>
      </c>
      <c r="I217" s="123">
        <f t="shared" si="167"/>
        <v>1</v>
      </c>
      <c r="J217" s="123">
        <f t="shared" si="168"/>
        <v>1</v>
      </c>
      <c r="K217" s="122">
        <f t="shared" si="225"/>
        <v>2.33</v>
      </c>
      <c r="L217" s="122" t="str">
        <f t="shared" ref="L217:M217" si="233">L199</f>
        <v>Body</v>
      </c>
      <c r="M217" s="122" t="str">
        <f t="shared" si="233"/>
        <v>Superior</v>
      </c>
    </row>
    <row r="218" spans="1:13" ht="16.5" customHeight="1" x14ac:dyDescent="0.3">
      <c r="A218" s="39" t="b">
        <v>1</v>
      </c>
      <c r="B218" s="122" t="str">
        <f t="shared" si="223"/>
        <v>투구 2</v>
      </c>
      <c r="C218" s="123">
        <f t="shared" si="165"/>
        <v>6003065</v>
      </c>
      <c r="D218" s="123">
        <f t="shared" si="166"/>
        <v>4003</v>
      </c>
      <c r="E218" s="122" t="str">
        <f t="shared" si="224"/>
        <v>Knight</v>
      </c>
      <c r="F218" s="42">
        <v>1</v>
      </c>
      <c r="G218" s="42">
        <v>1</v>
      </c>
      <c r="H218" s="123">
        <f t="shared" si="232"/>
        <v>154203003</v>
      </c>
      <c r="I218" s="123">
        <f t="shared" si="167"/>
        <v>1</v>
      </c>
      <c r="J218" s="123">
        <f t="shared" si="168"/>
        <v>1</v>
      </c>
      <c r="K218" s="122">
        <f t="shared" si="225"/>
        <v>2.33</v>
      </c>
      <c r="L218" s="122" t="str">
        <f t="shared" ref="L218:M218" si="234">L200</f>
        <v>Head</v>
      </c>
      <c r="M218" s="122" t="str">
        <f t="shared" si="234"/>
        <v>Superior</v>
      </c>
    </row>
    <row r="219" spans="1:13" ht="16.5" customHeight="1" x14ac:dyDescent="0.3">
      <c r="A219" s="39" t="b">
        <v>1</v>
      </c>
      <c r="B219" s="122" t="str">
        <f t="shared" si="223"/>
        <v>장갑 2</v>
      </c>
      <c r="C219" s="123">
        <f t="shared" si="165"/>
        <v>6003066</v>
      </c>
      <c r="D219" s="123">
        <f t="shared" si="166"/>
        <v>4003</v>
      </c>
      <c r="E219" s="122" t="str">
        <f t="shared" si="224"/>
        <v>Knight</v>
      </c>
      <c r="F219" s="42">
        <v>1</v>
      </c>
      <c r="G219" s="42">
        <v>1</v>
      </c>
      <c r="H219" s="123">
        <f t="shared" si="232"/>
        <v>154205003</v>
      </c>
      <c r="I219" s="123">
        <f t="shared" si="167"/>
        <v>1</v>
      </c>
      <c r="J219" s="123">
        <f t="shared" si="168"/>
        <v>1</v>
      </c>
      <c r="K219" s="122">
        <f t="shared" si="225"/>
        <v>2.33</v>
      </c>
      <c r="L219" s="122" t="str">
        <f t="shared" ref="L219:M219" si="235">L201</f>
        <v>Glove</v>
      </c>
      <c r="M219" s="122" t="str">
        <f t="shared" si="235"/>
        <v>Superior</v>
      </c>
    </row>
    <row r="220" spans="1:13" ht="16.5" customHeight="1" x14ac:dyDescent="0.3">
      <c r="A220" s="39" t="b">
        <v>1</v>
      </c>
      <c r="B220" s="122" t="str">
        <f t="shared" si="223"/>
        <v>바지 2</v>
      </c>
      <c r="C220" s="123">
        <f t="shared" ref="C220:C227" si="236">C219+1</f>
        <v>6003067</v>
      </c>
      <c r="D220" s="123">
        <f t="shared" ref="D220:D227" si="237">D219</f>
        <v>4003</v>
      </c>
      <c r="E220" s="122" t="str">
        <f t="shared" si="224"/>
        <v>Knight</v>
      </c>
      <c r="F220" s="42">
        <v>1</v>
      </c>
      <c r="G220" s="42">
        <v>1</v>
      </c>
      <c r="H220" s="123">
        <f t="shared" si="232"/>
        <v>154206003</v>
      </c>
      <c r="I220" s="123">
        <f t="shared" ref="I220:I227" si="238">I219</f>
        <v>1</v>
      </c>
      <c r="J220" s="123">
        <f t="shared" ref="J220:J227" si="239">J219</f>
        <v>1</v>
      </c>
      <c r="K220" s="122">
        <f t="shared" si="225"/>
        <v>2.34</v>
      </c>
      <c r="L220" s="122" t="str">
        <f t="shared" ref="L220:M220" si="240">L202</f>
        <v>Pants</v>
      </c>
      <c r="M220" s="122" t="str">
        <f t="shared" si="240"/>
        <v>Superior</v>
      </c>
    </row>
    <row r="221" spans="1:13" ht="16.5" customHeight="1" x14ac:dyDescent="0.3">
      <c r="A221" s="39" t="b">
        <v>1</v>
      </c>
      <c r="B221" s="122" t="str">
        <f t="shared" si="223"/>
        <v>부츠 2</v>
      </c>
      <c r="C221" s="123">
        <f t="shared" si="236"/>
        <v>6003068</v>
      </c>
      <c r="D221" s="123">
        <f t="shared" si="237"/>
        <v>4003</v>
      </c>
      <c r="E221" s="122" t="str">
        <f t="shared" si="224"/>
        <v>Knight</v>
      </c>
      <c r="F221" s="42">
        <v>1</v>
      </c>
      <c r="G221" s="42">
        <v>1</v>
      </c>
      <c r="H221" s="123">
        <f t="shared" si="232"/>
        <v>154207003</v>
      </c>
      <c r="I221" s="123">
        <f t="shared" si="238"/>
        <v>1</v>
      </c>
      <c r="J221" s="123">
        <f t="shared" si="239"/>
        <v>1</v>
      </c>
      <c r="K221" s="122">
        <f t="shared" si="225"/>
        <v>2.34</v>
      </c>
      <c r="L221" s="122" t="str">
        <f t="shared" ref="L221:M221" si="241">L203</f>
        <v>Shoes</v>
      </c>
      <c r="M221" s="122" t="str">
        <f t="shared" si="241"/>
        <v>Superior</v>
      </c>
    </row>
    <row r="222" spans="1:13" ht="16.5" customHeight="1" x14ac:dyDescent="0.3">
      <c r="A222" s="39" t="b">
        <v>1</v>
      </c>
      <c r="B222" s="46" t="str">
        <f t="shared" si="223"/>
        <v>무기 3</v>
      </c>
      <c r="C222" s="103">
        <f t="shared" si="236"/>
        <v>6003069</v>
      </c>
      <c r="D222" s="103">
        <f t="shared" si="237"/>
        <v>4003</v>
      </c>
      <c r="E222" s="103" t="str">
        <f t="shared" si="224"/>
        <v>Knight</v>
      </c>
      <c r="F222" s="42">
        <v>1</v>
      </c>
      <c r="G222" s="42">
        <v>1</v>
      </c>
      <c r="H222" s="103">
        <f t="shared" si="232"/>
        <v>154301003</v>
      </c>
      <c r="I222" s="103">
        <f t="shared" si="238"/>
        <v>1</v>
      </c>
      <c r="J222" s="103">
        <f t="shared" si="239"/>
        <v>1</v>
      </c>
      <c r="K222" s="103">
        <f t="shared" si="225"/>
        <v>0.25</v>
      </c>
      <c r="L222" s="103" t="str">
        <f t="shared" ref="L222:M222" si="242">L204</f>
        <v>Weapon</v>
      </c>
      <c r="M222" s="103" t="str">
        <f t="shared" si="242"/>
        <v>Rare</v>
      </c>
    </row>
    <row r="223" spans="1:13" ht="16.5" customHeight="1" x14ac:dyDescent="0.3">
      <c r="A223" s="39" t="b">
        <v>1</v>
      </c>
      <c r="B223" s="46" t="str">
        <f t="shared" si="223"/>
        <v>갑옷 3</v>
      </c>
      <c r="C223" s="103">
        <f t="shared" si="236"/>
        <v>6003070</v>
      </c>
      <c r="D223" s="103">
        <f t="shared" si="237"/>
        <v>4003</v>
      </c>
      <c r="E223" s="103" t="str">
        <f t="shared" si="224"/>
        <v>Knight</v>
      </c>
      <c r="F223" s="42">
        <v>1</v>
      </c>
      <c r="G223" s="42">
        <v>1</v>
      </c>
      <c r="H223" s="103">
        <f t="shared" si="232"/>
        <v>154302003</v>
      </c>
      <c r="I223" s="103">
        <f t="shared" si="238"/>
        <v>1</v>
      </c>
      <c r="J223" s="103">
        <f t="shared" si="239"/>
        <v>1</v>
      </c>
      <c r="K223" s="103">
        <f t="shared" si="225"/>
        <v>0.25</v>
      </c>
      <c r="L223" s="103" t="str">
        <f t="shared" ref="L223:M223" si="243">L205</f>
        <v>Body</v>
      </c>
      <c r="M223" s="103" t="str">
        <f t="shared" si="243"/>
        <v>Rare</v>
      </c>
    </row>
    <row r="224" spans="1:13" ht="16.5" customHeight="1" x14ac:dyDescent="0.3">
      <c r="A224" s="39" t="b">
        <v>1</v>
      </c>
      <c r="B224" s="46" t="str">
        <f t="shared" si="223"/>
        <v>투구 3</v>
      </c>
      <c r="C224" s="103">
        <f t="shared" si="236"/>
        <v>6003071</v>
      </c>
      <c r="D224" s="103">
        <f t="shared" si="237"/>
        <v>4003</v>
      </c>
      <c r="E224" s="103" t="str">
        <f t="shared" si="224"/>
        <v>Knight</v>
      </c>
      <c r="F224" s="42">
        <v>1</v>
      </c>
      <c r="G224" s="42">
        <v>1</v>
      </c>
      <c r="H224" s="103">
        <f t="shared" si="232"/>
        <v>154303003</v>
      </c>
      <c r="I224" s="103">
        <f t="shared" si="238"/>
        <v>1</v>
      </c>
      <c r="J224" s="103">
        <f t="shared" si="239"/>
        <v>1</v>
      </c>
      <c r="K224" s="103">
        <f t="shared" si="225"/>
        <v>0.25</v>
      </c>
      <c r="L224" s="103" t="str">
        <f t="shared" ref="L224:M224" si="244">L206</f>
        <v>Head</v>
      </c>
      <c r="M224" s="103" t="str">
        <f t="shared" si="244"/>
        <v>Rare</v>
      </c>
    </row>
    <row r="225" spans="1:15" ht="16.5" customHeight="1" x14ac:dyDescent="0.3">
      <c r="A225" s="39" t="b">
        <v>1</v>
      </c>
      <c r="B225" s="46" t="str">
        <f t="shared" si="223"/>
        <v>장갑 3</v>
      </c>
      <c r="C225" s="103">
        <f t="shared" si="236"/>
        <v>6003072</v>
      </c>
      <c r="D225" s="103">
        <f t="shared" si="237"/>
        <v>4003</v>
      </c>
      <c r="E225" s="103" t="str">
        <f t="shared" si="224"/>
        <v>Knight</v>
      </c>
      <c r="F225" s="42">
        <v>1</v>
      </c>
      <c r="G225" s="42">
        <v>1</v>
      </c>
      <c r="H225" s="103">
        <f t="shared" si="232"/>
        <v>154305003</v>
      </c>
      <c r="I225" s="103">
        <f t="shared" si="238"/>
        <v>1</v>
      </c>
      <c r="J225" s="103">
        <f t="shared" si="239"/>
        <v>1</v>
      </c>
      <c r="K225" s="103">
        <f t="shared" si="225"/>
        <v>0.25</v>
      </c>
      <c r="L225" s="103" t="str">
        <f t="shared" ref="L225:M225" si="245">L207</f>
        <v>Glove</v>
      </c>
      <c r="M225" s="103" t="str">
        <f t="shared" si="245"/>
        <v>Rare</v>
      </c>
    </row>
    <row r="226" spans="1:15" ht="16.5" customHeight="1" x14ac:dyDescent="0.3">
      <c r="A226" s="39" t="b">
        <v>1</v>
      </c>
      <c r="B226" s="46" t="str">
        <f t="shared" si="223"/>
        <v>바지 3</v>
      </c>
      <c r="C226" s="103">
        <f t="shared" si="236"/>
        <v>6003073</v>
      </c>
      <c r="D226" s="103">
        <f t="shared" si="237"/>
        <v>4003</v>
      </c>
      <c r="E226" s="103" t="str">
        <f t="shared" si="224"/>
        <v>Knight</v>
      </c>
      <c r="F226" s="42">
        <v>1</v>
      </c>
      <c r="G226" s="42">
        <v>1</v>
      </c>
      <c r="H226" s="103">
        <f t="shared" si="232"/>
        <v>154306003</v>
      </c>
      <c r="I226" s="103">
        <f t="shared" si="238"/>
        <v>1</v>
      </c>
      <c r="J226" s="103">
        <f t="shared" si="239"/>
        <v>1</v>
      </c>
      <c r="K226" s="103">
        <f t="shared" si="225"/>
        <v>0.25</v>
      </c>
      <c r="L226" s="103" t="str">
        <f t="shared" ref="L226:M226" si="246">L208</f>
        <v>Pants</v>
      </c>
      <c r="M226" s="103" t="str">
        <f t="shared" si="246"/>
        <v>Rare</v>
      </c>
    </row>
    <row r="227" spans="1:15" ht="16.5" customHeight="1" x14ac:dyDescent="0.3">
      <c r="A227" s="39" t="b">
        <v>1</v>
      </c>
      <c r="B227" s="46" t="str">
        <f t="shared" si="223"/>
        <v>부츠 3</v>
      </c>
      <c r="C227" s="103">
        <f t="shared" si="236"/>
        <v>6003074</v>
      </c>
      <c r="D227" s="103">
        <f t="shared" si="237"/>
        <v>4003</v>
      </c>
      <c r="E227" s="103" t="str">
        <f t="shared" si="224"/>
        <v>Knight</v>
      </c>
      <c r="F227" s="42">
        <v>1</v>
      </c>
      <c r="G227" s="42">
        <v>1</v>
      </c>
      <c r="H227" s="103">
        <f t="shared" si="232"/>
        <v>154307003</v>
      </c>
      <c r="I227" s="103">
        <f t="shared" si="238"/>
        <v>1</v>
      </c>
      <c r="J227" s="103">
        <f t="shared" si="239"/>
        <v>1</v>
      </c>
      <c r="K227" s="103">
        <f t="shared" si="225"/>
        <v>0.25</v>
      </c>
      <c r="L227" s="103" t="str">
        <f t="shared" ref="L227:M227" si="247">L209</f>
        <v>Shoes</v>
      </c>
      <c r="M227" s="103" t="str">
        <f t="shared" si="247"/>
        <v>Rare</v>
      </c>
    </row>
    <row r="228" spans="1:15" ht="16.5" customHeight="1" x14ac:dyDescent="0.3">
      <c r="A228" s="39" t="b">
        <v>1</v>
      </c>
      <c r="B228" s="40" t="s">
        <v>124</v>
      </c>
      <c r="C228" s="40">
        <v>6004001</v>
      </c>
      <c r="D228" s="40">
        <v>4004</v>
      </c>
      <c r="E228" s="41" t="s">
        <v>35</v>
      </c>
      <c r="F228" s="42">
        <v>1</v>
      </c>
      <c r="G228" s="42">
        <v>1</v>
      </c>
      <c r="H228" s="40">
        <v>150101001</v>
      </c>
      <c r="I228" s="41">
        <v>1</v>
      </c>
      <c r="J228" s="41">
        <v>1</v>
      </c>
      <c r="K228" s="40">
        <v>16.5</v>
      </c>
      <c r="L228" s="40" t="s">
        <v>125</v>
      </c>
      <c r="M228" s="215" t="s">
        <v>674</v>
      </c>
    </row>
    <row r="229" spans="1:15" ht="16.5" customHeight="1" x14ac:dyDescent="0.3">
      <c r="A229" s="39" t="b">
        <v>1</v>
      </c>
      <c r="B229" s="40" t="s">
        <v>126</v>
      </c>
      <c r="C229" s="41">
        <f>C228+1</f>
        <v>6004002</v>
      </c>
      <c r="D229" s="41">
        <f>D228</f>
        <v>4004</v>
      </c>
      <c r="E229" s="41" t="str">
        <f>E228</f>
        <v>All</v>
      </c>
      <c r="F229" s="42">
        <v>1</v>
      </c>
      <c r="G229" s="42">
        <v>1</v>
      </c>
      <c r="H229" s="41">
        <f>H228+100000</f>
        <v>150201001</v>
      </c>
      <c r="I229" s="41">
        <f>I228</f>
        <v>1</v>
      </c>
      <c r="J229" s="41">
        <f>J228</f>
        <v>1</v>
      </c>
      <c r="K229" s="40">
        <v>3.5</v>
      </c>
      <c r="L229" s="40" t="s">
        <v>125</v>
      </c>
      <c r="M229" s="215" t="s">
        <v>53</v>
      </c>
    </row>
    <row r="230" spans="1:15" ht="16.5" customHeight="1" x14ac:dyDescent="0.3">
      <c r="A230" s="39" t="b">
        <v>1</v>
      </c>
      <c r="B230" s="43" t="s">
        <v>522</v>
      </c>
      <c r="C230" s="73">
        <f t="shared" ref="C230:C293" si="248">C229+1</f>
        <v>6004003</v>
      </c>
      <c r="D230" s="73">
        <f t="shared" ref="D230:D293" si="249">D229</f>
        <v>4004</v>
      </c>
      <c r="E230" s="40" t="s">
        <v>27</v>
      </c>
      <c r="F230" s="42">
        <v>1</v>
      </c>
      <c r="G230" s="42">
        <v>1</v>
      </c>
      <c r="H230" s="44" t="s">
        <v>525</v>
      </c>
      <c r="I230" s="73">
        <f t="shared" ref="I230:I293" si="250">I229</f>
        <v>1</v>
      </c>
      <c r="J230" s="73">
        <f t="shared" ref="J230:J293" si="251">J229</f>
        <v>1</v>
      </c>
      <c r="K230" s="112">
        <f>ROUND(O230/6,2)</f>
        <v>10</v>
      </c>
      <c r="L230" s="40" t="s">
        <v>127</v>
      </c>
      <c r="M230" s="214" t="s">
        <v>674</v>
      </c>
      <c r="O230" s="111">
        <v>60</v>
      </c>
    </row>
    <row r="231" spans="1:15" ht="16.5" customHeight="1" x14ac:dyDescent="0.3">
      <c r="A231" s="39" t="b">
        <v>1</v>
      </c>
      <c r="B231" s="43" t="s">
        <v>44</v>
      </c>
      <c r="C231" s="73">
        <f t="shared" si="248"/>
        <v>6004004</v>
      </c>
      <c r="D231" s="73">
        <f t="shared" si="249"/>
        <v>4004</v>
      </c>
      <c r="E231" s="43" t="str">
        <f>E230</f>
        <v>Berserker</v>
      </c>
      <c r="F231" s="42">
        <v>1</v>
      </c>
      <c r="G231" s="42">
        <v>1</v>
      </c>
      <c r="H231" s="73">
        <f>H230+1000</f>
        <v>151102004</v>
      </c>
      <c r="I231" s="73">
        <f t="shared" si="250"/>
        <v>1</v>
      </c>
      <c r="J231" s="73">
        <f t="shared" si="251"/>
        <v>1</v>
      </c>
      <c r="K231" s="113">
        <f>K230</f>
        <v>10</v>
      </c>
      <c r="L231" s="40" t="s">
        <v>128</v>
      </c>
      <c r="M231" s="43" t="str">
        <f>M230</f>
        <v>Normal</v>
      </c>
    </row>
    <row r="232" spans="1:15" ht="16.5" customHeight="1" x14ac:dyDescent="0.3">
      <c r="A232" s="39" t="b">
        <v>1</v>
      </c>
      <c r="B232" s="43" t="s">
        <v>46</v>
      </c>
      <c r="C232" s="73">
        <f t="shared" si="248"/>
        <v>6004005</v>
      </c>
      <c r="D232" s="73">
        <f t="shared" si="249"/>
        <v>4004</v>
      </c>
      <c r="E232" s="43" t="str">
        <f t="shared" ref="E232:E247" si="252">E231</f>
        <v>Berserker</v>
      </c>
      <c r="F232" s="42">
        <v>1</v>
      </c>
      <c r="G232" s="42">
        <v>1</v>
      </c>
      <c r="H232" s="73">
        <f>H231+1000</f>
        <v>151103004</v>
      </c>
      <c r="I232" s="73">
        <f t="shared" si="250"/>
        <v>1</v>
      </c>
      <c r="J232" s="73">
        <f t="shared" si="251"/>
        <v>1</v>
      </c>
      <c r="K232" s="113">
        <f t="shared" ref="K232:K234" si="253">K231</f>
        <v>10</v>
      </c>
      <c r="L232" s="40" t="s">
        <v>129</v>
      </c>
      <c r="M232" s="43" t="str">
        <f t="shared" ref="M232:M235" si="254">M231</f>
        <v>Normal</v>
      </c>
    </row>
    <row r="233" spans="1:15" ht="16.5" customHeight="1" x14ac:dyDescent="0.3">
      <c r="A233" s="39" t="b">
        <v>1</v>
      </c>
      <c r="B233" s="43" t="s">
        <v>50</v>
      </c>
      <c r="C233" s="73">
        <f t="shared" si="248"/>
        <v>6004006</v>
      </c>
      <c r="D233" s="73">
        <f t="shared" si="249"/>
        <v>4004</v>
      </c>
      <c r="E233" s="43" t="str">
        <f t="shared" si="252"/>
        <v>Berserker</v>
      </c>
      <c r="F233" s="42">
        <v>1</v>
      </c>
      <c r="G233" s="42">
        <v>1</v>
      </c>
      <c r="H233" s="73">
        <f>H232+2000</f>
        <v>151105004</v>
      </c>
      <c r="I233" s="73">
        <f t="shared" si="250"/>
        <v>1</v>
      </c>
      <c r="J233" s="73">
        <f t="shared" si="251"/>
        <v>1</v>
      </c>
      <c r="K233" s="113">
        <f t="shared" si="253"/>
        <v>10</v>
      </c>
      <c r="L233" s="40" t="s">
        <v>130</v>
      </c>
      <c r="M233" s="43" t="str">
        <f t="shared" si="254"/>
        <v>Normal</v>
      </c>
    </row>
    <row r="234" spans="1:15" ht="16.5" customHeight="1" x14ac:dyDescent="0.3">
      <c r="A234" s="39" t="b">
        <v>1</v>
      </c>
      <c r="B234" s="43" t="s">
        <v>512</v>
      </c>
      <c r="C234" s="73">
        <f t="shared" si="248"/>
        <v>6004007</v>
      </c>
      <c r="D234" s="73">
        <f t="shared" si="249"/>
        <v>4004</v>
      </c>
      <c r="E234" s="43" t="str">
        <f t="shared" si="252"/>
        <v>Berserker</v>
      </c>
      <c r="F234" s="42">
        <v>1</v>
      </c>
      <c r="G234" s="42">
        <v>1</v>
      </c>
      <c r="H234" s="73">
        <f>H233+1000</f>
        <v>151106004</v>
      </c>
      <c r="I234" s="73">
        <f t="shared" si="250"/>
        <v>1</v>
      </c>
      <c r="J234" s="73">
        <f t="shared" si="251"/>
        <v>1</v>
      </c>
      <c r="K234" s="113">
        <f t="shared" si="253"/>
        <v>10</v>
      </c>
      <c r="L234" s="40" t="s">
        <v>132</v>
      </c>
      <c r="M234" s="43" t="str">
        <f t="shared" si="254"/>
        <v>Normal</v>
      </c>
    </row>
    <row r="235" spans="1:15" ht="16.5" customHeight="1" x14ac:dyDescent="0.3">
      <c r="A235" s="39" t="b">
        <v>1</v>
      </c>
      <c r="B235" s="43" t="s">
        <v>29</v>
      </c>
      <c r="C235" s="43">
        <f t="shared" si="248"/>
        <v>6004008</v>
      </c>
      <c r="D235" s="43">
        <f t="shared" si="249"/>
        <v>4004</v>
      </c>
      <c r="E235" s="43" t="str">
        <f t="shared" si="252"/>
        <v>Berserker</v>
      </c>
      <c r="F235" s="42">
        <v>1</v>
      </c>
      <c r="G235" s="42">
        <v>1</v>
      </c>
      <c r="H235" s="73">
        <f>H234+1000</f>
        <v>151107004</v>
      </c>
      <c r="I235" s="73">
        <f t="shared" si="250"/>
        <v>1</v>
      </c>
      <c r="J235" s="73">
        <f t="shared" si="251"/>
        <v>1</v>
      </c>
      <c r="K235" s="113">
        <f t="shared" ref="K235" si="255">K234</f>
        <v>10</v>
      </c>
      <c r="L235" s="40" t="s">
        <v>133</v>
      </c>
      <c r="M235" s="43" t="str">
        <f t="shared" si="254"/>
        <v>Normal</v>
      </c>
      <c r="O235" s="119">
        <f>SUM(K230:K235)</f>
        <v>60</v>
      </c>
    </row>
    <row r="236" spans="1:15" ht="16.5" customHeight="1" x14ac:dyDescent="0.3">
      <c r="A236" s="39" t="b">
        <v>1</v>
      </c>
      <c r="B236" s="106" t="s">
        <v>28</v>
      </c>
      <c r="C236" s="106">
        <f t="shared" si="248"/>
        <v>6004009</v>
      </c>
      <c r="D236" s="106">
        <f t="shared" si="249"/>
        <v>4004</v>
      </c>
      <c r="E236" s="106" t="str">
        <f t="shared" si="252"/>
        <v>Berserker</v>
      </c>
      <c r="F236" s="42">
        <v>1</v>
      </c>
      <c r="G236" s="42">
        <v>1</v>
      </c>
      <c r="H236" s="106">
        <f>H230+100000</f>
        <v>151201004</v>
      </c>
      <c r="I236" s="106">
        <f t="shared" si="250"/>
        <v>1</v>
      </c>
      <c r="J236" s="106">
        <f t="shared" si="251"/>
        <v>1</v>
      </c>
      <c r="K236" s="112">
        <f>ROUND(O236/6,2)</f>
        <v>3</v>
      </c>
      <c r="L236" s="106" t="str">
        <f>L230</f>
        <v>Weapon</v>
      </c>
      <c r="M236" s="214" t="s">
        <v>53</v>
      </c>
      <c r="O236" s="111">
        <v>18</v>
      </c>
    </row>
    <row r="237" spans="1:15" ht="16.5" customHeight="1" x14ac:dyDescent="0.3">
      <c r="A237" s="39" t="b">
        <v>1</v>
      </c>
      <c r="B237" s="106" t="s">
        <v>45</v>
      </c>
      <c r="C237" s="106">
        <f t="shared" si="248"/>
        <v>6004010</v>
      </c>
      <c r="D237" s="106">
        <f t="shared" si="249"/>
        <v>4004</v>
      </c>
      <c r="E237" s="106" t="str">
        <f t="shared" si="252"/>
        <v>Berserker</v>
      </c>
      <c r="F237" s="42">
        <v>1</v>
      </c>
      <c r="G237" s="42">
        <v>1</v>
      </c>
      <c r="H237" s="106">
        <f t="shared" ref="H237:H247" si="256">H231+100000</f>
        <v>151202004</v>
      </c>
      <c r="I237" s="106">
        <f t="shared" si="250"/>
        <v>1</v>
      </c>
      <c r="J237" s="106">
        <f t="shared" si="251"/>
        <v>1</v>
      </c>
      <c r="K237" s="114">
        <f t="shared" ref="K237:K241" si="257">K236</f>
        <v>3</v>
      </c>
      <c r="L237" s="106" t="str">
        <f t="shared" ref="L237:L247" si="258">L231</f>
        <v>Body</v>
      </c>
      <c r="M237" s="106" t="str">
        <f t="shared" ref="M237:M241" si="259">M236</f>
        <v>Superior</v>
      </c>
    </row>
    <row r="238" spans="1:15" ht="16.5" customHeight="1" x14ac:dyDescent="0.3">
      <c r="A238" s="39" t="b">
        <v>1</v>
      </c>
      <c r="B238" s="106" t="s">
        <v>47</v>
      </c>
      <c r="C238" s="106">
        <f t="shared" si="248"/>
        <v>6004011</v>
      </c>
      <c r="D238" s="106">
        <f t="shared" si="249"/>
        <v>4004</v>
      </c>
      <c r="E238" s="106" t="str">
        <f t="shared" si="252"/>
        <v>Berserker</v>
      </c>
      <c r="F238" s="42">
        <v>1</v>
      </c>
      <c r="G238" s="42">
        <v>1</v>
      </c>
      <c r="H238" s="106">
        <f t="shared" si="256"/>
        <v>151203004</v>
      </c>
      <c r="I238" s="106">
        <f t="shared" si="250"/>
        <v>1</v>
      </c>
      <c r="J238" s="106">
        <f t="shared" si="251"/>
        <v>1</v>
      </c>
      <c r="K238" s="114">
        <f t="shared" si="257"/>
        <v>3</v>
      </c>
      <c r="L238" s="106" t="str">
        <f t="shared" si="258"/>
        <v>Head</v>
      </c>
      <c r="M238" s="106" t="str">
        <f t="shared" si="259"/>
        <v>Superior</v>
      </c>
    </row>
    <row r="239" spans="1:15" ht="16.5" customHeight="1" x14ac:dyDescent="0.3">
      <c r="A239" s="39" t="b">
        <v>1</v>
      </c>
      <c r="B239" s="106" t="s">
        <v>51</v>
      </c>
      <c r="C239" s="106">
        <f t="shared" si="248"/>
        <v>6004012</v>
      </c>
      <c r="D239" s="106">
        <f t="shared" si="249"/>
        <v>4004</v>
      </c>
      <c r="E239" s="106" t="str">
        <f t="shared" si="252"/>
        <v>Berserker</v>
      </c>
      <c r="F239" s="42">
        <v>1</v>
      </c>
      <c r="G239" s="42">
        <v>1</v>
      </c>
      <c r="H239" s="106">
        <f t="shared" si="256"/>
        <v>151205004</v>
      </c>
      <c r="I239" s="106">
        <f t="shared" si="250"/>
        <v>1</v>
      </c>
      <c r="J239" s="106">
        <f t="shared" si="251"/>
        <v>1</v>
      </c>
      <c r="K239" s="114">
        <f t="shared" si="257"/>
        <v>3</v>
      </c>
      <c r="L239" s="106" t="str">
        <f t="shared" si="258"/>
        <v>Glove</v>
      </c>
      <c r="M239" s="106" t="str">
        <f t="shared" si="259"/>
        <v>Superior</v>
      </c>
    </row>
    <row r="240" spans="1:15" ht="16.5" customHeight="1" x14ac:dyDescent="0.3">
      <c r="A240" s="39" t="b">
        <v>1</v>
      </c>
      <c r="B240" s="106" t="s">
        <v>514</v>
      </c>
      <c r="C240" s="106">
        <f t="shared" si="248"/>
        <v>6004013</v>
      </c>
      <c r="D240" s="106">
        <f t="shared" si="249"/>
        <v>4004</v>
      </c>
      <c r="E240" s="106" t="str">
        <f t="shared" si="252"/>
        <v>Berserker</v>
      </c>
      <c r="F240" s="42">
        <v>1</v>
      </c>
      <c r="G240" s="42">
        <v>1</v>
      </c>
      <c r="H240" s="106">
        <f t="shared" si="256"/>
        <v>151206004</v>
      </c>
      <c r="I240" s="106">
        <f t="shared" si="250"/>
        <v>1</v>
      </c>
      <c r="J240" s="106">
        <f t="shared" si="251"/>
        <v>1</v>
      </c>
      <c r="K240" s="114">
        <f t="shared" si="257"/>
        <v>3</v>
      </c>
      <c r="L240" s="106" t="str">
        <f t="shared" si="258"/>
        <v>Pants</v>
      </c>
      <c r="M240" s="106" t="str">
        <f t="shared" si="259"/>
        <v>Superior</v>
      </c>
    </row>
    <row r="241" spans="1:16" ht="16.5" customHeight="1" x14ac:dyDescent="0.3">
      <c r="A241" s="39" t="b">
        <v>1</v>
      </c>
      <c r="B241" s="106" t="s">
        <v>30</v>
      </c>
      <c r="C241" s="106">
        <f t="shared" si="248"/>
        <v>6004014</v>
      </c>
      <c r="D241" s="106">
        <f t="shared" si="249"/>
        <v>4004</v>
      </c>
      <c r="E241" s="106" t="str">
        <f t="shared" si="252"/>
        <v>Berserker</v>
      </c>
      <c r="F241" s="42">
        <v>1</v>
      </c>
      <c r="G241" s="42">
        <v>1</v>
      </c>
      <c r="H241" s="106">
        <f t="shared" si="256"/>
        <v>151207004</v>
      </c>
      <c r="I241" s="106">
        <f t="shared" si="250"/>
        <v>1</v>
      </c>
      <c r="J241" s="106">
        <f t="shared" si="251"/>
        <v>1</v>
      </c>
      <c r="K241" s="114">
        <f t="shared" si="257"/>
        <v>3</v>
      </c>
      <c r="L241" s="106" t="str">
        <f t="shared" si="258"/>
        <v>Shoes</v>
      </c>
      <c r="M241" s="106" t="str">
        <f t="shared" si="259"/>
        <v>Superior</v>
      </c>
      <c r="O241" s="119">
        <f>SUM(K236:K241)</f>
        <v>18</v>
      </c>
      <c r="P241" s="120">
        <f>SUM(K230:K241)</f>
        <v>78</v>
      </c>
    </row>
    <row r="242" spans="1:16" ht="16.5" customHeight="1" x14ac:dyDescent="0.3">
      <c r="A242" s="39" t="b">
        <v>1</v>
      </c>
      <c r="B242" s="43" t="s">
        <v>52</v>
      </c>
      <c r="C242" s="43">
        <f t="shared" si="248"/>
        <v>6004015</v>
      </c>
      <c r="D242" s="43">
        <f t="shared" si="249"/>
        <v>4004</v>
      </c>
      <c r="E242" s="43" t="str">
        <f t="shared" si="252"/>
        <v>Berserker</v>
      </c>
      <c r="F242" s="42">
        <v>1</v>
      </c>
      <c r="G242" s="42">
        <v>1</v>
      </c>
      <c r="H242" s="43">
        <f t="shared" si="256"/>
        <v>151301004</v>
      </c>
      <c r="I242" s="43">
        <f t="shared" si="250"/>
        <v>1</v>
      </c>
      <c r="J242" s="43">
        <f t="shared" si="251"/>
        <v>1</v>
      </c>
      <c r="K242" s="112">
        <f>ROUND(O242/6,2)</f>
        <v>0.33</v>
      </c>
      <c r="L242" s="43" t="str">
        <f t="shared" si="258"/>
        <v>Weapon</v>
      </c>
      <c r="M242" s="214" t="s">
        <v>60</v>
      </c>
      <c r="O242" s="111">
        <v>2</v>
      </c>
    </row>
    <row r="243" spans="1:16" ht="16.5" customHeight="1" x14ac:dyDescent="0.3">
      <c r="A243" s="39" t="b">
        <v>1</v>
      </c>
      <c r="B243" s="43" t="s">
        <v>55</v>
      </c>
      <c r="C243" s="43">
        <f t="shared" si="248"/>
        <v>6004016</v>
      </c>
      <c r="D243" s="43">
        <f t="shared" si="249"/>
        <v>4004</v>
      </c>
      <c r="E243" s="43" t="str">
        <f t="shared" si="252"/>
        <v>Berserker</v>
      </c>
      <c r="F243" s="42">
        <v>1</v>
      </c>
      <c r="G243" s="42">
        <v>1</v>
      </c>
      <c r="H243" s="43">
        <f t="shared" si="256"/>
        <v>151302004</v>
      </c>
      <c r="I243" s="43">
        <f t="shared" si="250"/>
        <v>1</v>
      </c>
      <c r="J243" s="43">
        <f t="shared" si="251"/>
        <v>1</v>
      </c>
      <c r="K243" s="113">
        <f t="shared" ref="K243:K245" si="260">K242</f>
        <v>0.33</v>
      </c>
      <c r="L243" s="43" t="str">
        <f t="shared" si="258"/>
        <v>Body</v>
      </c>
      <c r="M243" s="43" t="str">
        <f t="shared" ref="M243:M247" si="261">M242</f>
        <v>Rare</v>
      </c>
    </row>
    <row r="244" spans="1:16" ht="16.5" customHeight="1" x14ac:dyDescent="0.3">
      <c r="A244" s="39" t="b">
        <v>1</v>
      </c>
      <c r="B244" s="43" t="s">
        <v>56</v>
      </c>
      <c r="C244" s="43">
        <f t="shared" si="248"/>
        <v>6004017</v>
      </c>
      <c r="D244" s="43">
        <f t="shared" si="249"/>
        <v>4004</v>
      </c>
      <c r="E244" s="43" t="str">
        <f t="shared" si="252"/>
        <v>Berserker</v>
      </c>
      <c r="F244" s="42">
        <v>1</v>
      </c>
      <c r="G244" s="42">
        <v>1</v>
      </c>
      <c r="H244" s="43">
        <f t="shared" si="256"/>
        <v>151303004</v>
      </c>
      <c r="I244" s="43">
        <f t="shared" si="250"/>
        <v>1</v>
      </c>
      <c r="J244" s="43">
        <f t="shared" si="251"/>
        <v>1</v>
      </c>
      <c r="K244" s="113">
        <f t="shared" si="260"/>
        <v>0.33</v>
      </c>
      <c r="L244" s="43" t="str">
        <f t="shared" si="258"/>
        <v>Head</v>
      </c>
      <c r="M244" s="43" t="str">
        <f t="shared" si="261"/>
        <v>Rare</v>
      </c>
    </row>
    <row r="245" spans="1:16" ht="16.5" customHeight="1" x14ac:dyDescent="0.3">
      <c r="A245" s="39" t="b">
        <v>1</v>
      </c>
      <c r="B245" s="43" t="s">
        <v>58</v>
      </c>
      <c r="C245" s="43">
        <f t="shared" si="248"/>
        <v>6004018</v>
      </c>
      <c r="D245" s="43">
        <f t="shared" si="249"/>
        <v>4004</v>
      </c>
      <c r="E245" s="43" t="str">
        <f t="shared" si="252"/>
        <v>Berserker</v>
      </c>
      <c r="F245" s="42">
        <v>1</v>
      </c>
      <c r="G245" s="42">
        <v>1</v>
      </c>
      <c r="H245" s="43">
        <f t="shared" si="256"/>
        <v>151305004</v>
      </c>
      <c r="I245" s="43">
        <f t="shared" si="250"/>
        <v>1</v>
      </c>
      <c r="J245" s="43">
        <f t="shared" si="251"/>
        <v>1</v>
      </c>
      <c r="K245" s="113">
        <f t="shared" si="260"/>
        <v>0.33</v>
      </c>
      <c r="L245" s="43" t="str">
        <f t="shared" si="258"/>
        <v>Glove</v>
      </c>
      <c r="M245" s="43" t="str">
        <f t="shared" si="261"/>
        <v>Rare</v>
      </c>
    </row>
    <row r="246" spans="1:16" ht="16.5" customHeight="1" x14ac:dyDescent="0.3">
      <c r="A246" s="39" t="b">
        <v>1</v>
      </c>
      <c r="B246" s="43" t="s">
        <v>131</v>
      </c>
      <c r="C246" s="43">
        <f t="shared" si="248"/>
        <v>6004019</v>
      </c>
      <c r="D246" s="43">
        <f t="shared" si="249"/>
        <v>4004</v>
      </c>
      <c r="E246" s="43" t="str">
        <f t="shared" si="252"/>
        <v>Berserker</v>
      </c>
      <c r="F246" s="42">
        <v>1</v>
      </c>
      <c r="G246" s="42">
        <v>1</v>
      </c>
      <c r="H246" s="43">
        <f t="shared" si="256"/>
        <v>151306004</v>
      </c>
      <c r="I246" s="43">
        <f t="shared" si="250"/>
        <v>1</v>
      </c>
      <c r="J246" s="43">
        <f t="shared" si="251"/>
        <v>1</v>
      </c>
      <c r="K246" s="113">
        <v>0.34</v>
      </c>
      <c r="L246" s="43" t="str">
        <f t="shared" si="258"/>
        <v>Pants</v>
      </c>
      <c r="M246" s="43" t="str">
        <f t="shared" si="261"/>
        <v>Rare</v>
      </c>
    </row>
    <row r="247" spans="1:16" ht="16.5" customHeight="1" x14ac:dyDescent="0.3">
      <c r="A247" s="39" t="b">
        <v>1</v>
      </c>
      <c r="B247" s="43" t="s">
        <v>54</v>
      </c>
      <c r="C247" s="43">
        <f t="shared" si="248"/>
        <v>6004020</v>
      </c>
      <c r="D247" s="43">
        <f t="shared" si="249"/>
        <v>4004</v>
      </c>
      <c r="E247" s="43" t="str">
        <f t="shared" si="252"/>
        <v>Berserker</v>
      </c>
      <c r="F247" s="42">
        <v>1</v>
      </c>
      <c r="G247" s="42">
        <v>1</v>
      </c>
      <c r="H247" s="43">
        <f t="shared" si="256"/>
        <v>151307004</v>
      </c>
      <c r="I247" s="43">
        <f t="shared" si="250"/>
        <v>1</v>
      </c>
      <c r="J247" s="43">
        <f t="shared" si="251"/>
        <v>1</v>
      </c>
      <c r="K247" s="113">
        <f t="shared" ref="K247" si="262">K246</f>
        <v>0.34</v>
      </c>
      <c r="L247" s="43" t="str">
        <f t="shared" si="258"/>
        <v>Shoes</v>
      </c>
      <c r="M247" s="43" t="str">
        <f t="shared" si="261"/>
        <v>Rare</v>
      </c>
      <c r="O247" s="119">
        <f>SUM(K242:K247)</f>
        <v>2</v>
      </c>
      <c r="P247" s="120">
        <f>SUM(K230:K247)</f>
        <v>80</v>
      </c>
    </row>
    <row r="248" spans="1:16" ht="16.5" customHeight="1" x14ac:dyDescent="0.3">
      <c r="A248" s="39" t="b">
        <v>1</v>
      </c>
      <c r="B248" s="45" t="str">
        <f>B230</f>
        <v>무기 1</v>
      </c>
      <c r="C248" s="80">
        <f t="shared" si="248"/>
        <v>6004021</v>
      </c>
      <c r="D248" s="80">
        <f t="shared" si="249"/>
        <v>4004</v>
      </c>
      <c r="E248" s="15" t="s">
        <v>31</v>
      </c>
      <c r="F248" s="42">
        <v>1</v>
      </c>
      <c r="G248" s="42">
        <v>1</v>
      </c>
      <c r="H248" s="80">
        <f>H230+1000000</f>
        <v>152101004</v>
      </c>
      <c r="I248" s="80">
        <f t="shared" si="250"/>
        <v>1</v>
      </c>
      <c r="J248" s="80">
        <f t="shared" si="251"/>
        <v>1</v>
      </c>
      <c r="K248" s="80">
        <f>K230</f>
        <v>10</v>
      </c>
      <c r="L248" s="45" t="str">
        <f>L230</f>
        <v>Weapon</v>
      </c>
      <c r="M248" s="45" t="str">
        <f>M230</f>
        <v>Normal</v>
      </c>
    </row>
    <row r="249" spans="1:16" ht="16.5" customHeight="1" x14ac:dyDescent="0.3">
      <c r="A249" s="39" t="b">
        <v>1</v>
      </c>
      <c r="B249" s="45" t="str">
        <f t="shared" ref="B249:B265" si="263">B231</f>
        <v>갑옷 1</v>
      </c>
      <c r="C249" s="80">
        <f t="shared" si="248"/>
        <v>6004022</v>
      </c>
      <c r="D249" s="80">
        <f t="shared" si="249"/>
        <v>4004</v>
      </c>
      <c r="E249" s="80" t="str">
        <f t="shared" ref="E249:E265" si="264">E248</f>
        <v>DemonHunter</v>
      </c>
      <c r="F249" s="42">
        <v>1</v>
      </c>
      <c r="G249" s="42">
        <v>1</v>
      </c>
      <c r="H249" s="80">
        <f>H248+1000</f>
        <v>152102004</v>
      </c>
      <c r="I249" s="80">
        <f t="shared" si="250"/>
        <v>1</v>
      </c>
      <c r="J249" s="80">
        <f t="shared" si="251"/>
        <v>1</v>
      </c>
      <c r="K249" s="80">
        <f t="shared" ref="K249:K265" si="265">K231</f>
        <v>10</v>
      </c>
      <c r="L249" s="45" t="str">
        <f t="shared" ref="L249:M249" si="266">L231</f>
        <v>Body</v>
      </c>
      <c r="M249" s="45" t="str">
        <f t="shared" si="266"/>
        <v>Normal</v>
      </c>
    </row>
    <row r="250" spans="1:16" ht="16.5" customHeight="1" x14ac:dyDescent="0.3">
      <c r="A250" s="39" t="b">
        <v>1</v>
      </c>
      <c r="B250" s="45" t="str">
        <f t="shared" si="263"/>
        <v>투구 1</v>
      </c>
      <c r="C250" s="80">
        <f t="shared" si="248"/>
        <v>6004023</v>
      </c>
      <c r="D250" s="80">
        <f t="shared" si="249"/>
        <v>4004</v>
      </c>
      <c r="E250" s="80" t="str">
        <f t="shared" si="264"/>
        <v>DemonHunter</v>
      </c>
      <c r="F250" s="42">
        <v>1</v>
      </c>
      <c r="G250" s="42">
        <v>1</v>
      </c>
      <c r="H250" s="80">
        <f>H249+1000</f>
        <v>152103004</v>
      </c>
      <c r="I250" s="80">
        <f t="shared" si="250"/>
        <v>1</v>
      </c>
      <c r="J250" s="80">
        <f t="shared" si="251"/>
        <v>1</v>
      </c>
      <c r="K250" s="80">
        <f t="shared" si="265"/>
        <v>10</v>
      </c>
      <c r="L250" s="45" t="str">
        <f t="shared" ref="L250:M250" si="267">L232</f>
        <v>Head</v>
      </c>
      <c r="M250" s="45" t="str">
        <f t="shared" si="267"/>
        <v>Normal</v>
      </c>
    </row>
    <row r="251" spans="1:16" ht="16.5" customHeight="1" x14ac:dyDescent="0.3">
      <c r="A251" s="39" t="b">
        <v>1</v>
      </c>
      <c r="B251" s="45" t="str">
        <f t="shared" si="263"/>
        <v>장갑 1</v>
      </c>
      <c r="C251" s="80">
        <f t="shared" si="248"/>
        <v>6004024</v>
      </c>
      <c r="D251" s="80">
        <f t="shared" si="249"/>
        <v>4004</v>
      </c>
      <c r="E251" s="80" t="str">
        <f t="shared" si="264"/>
        <v>DemonHunter</v>
      </c>
      <c r="F251" s="42">
        <v>1</v>
      </c>
      <c r="G251" s="42">
        <v>1</v>
      </c>
      <c r="H251" s="80">
        <f>H250+2000</f>
        <v>152105004</v>
      </c>
      <c r="I251" s="80">
        <f t="shared" si="250"/>
        <v>1</v>
      </c>
      <c r="J251" s="80">
        <f t="shared" si="251"/>
        <v>1</v>
      </c>
      <c r="K251" s="80">
        <f t="shared" si="265"/>
        <v>10</v>
      </c>
      <c r="L251" s="45" t="str">
        <f t="shared" ref="L251:M251" si="268">L233</f>
        <v>Glove</v>
      </c>
      <c r="M251" s="45" t="str">
        <f t="shared" si="268"/>
        <v>Normal</v>
      </c>
    </row>
    <row r="252" spans="1:16" ht="16.5" customHeight="1" x14ac:dyDescent="0.3">
      <c r="A252" s="39" t="b">
        <v>1</v>
      </c>
      <c r="B252" s="45" t="str">
        <f t="shared" si="263"/>
        <v>바지 1</v>
      </c>
      <c r="C252" s="80">
        <f t="shared" si="248"/>
        <v>6004025</v>
      </c>
      <c r="D252" s="80">
        <f t="shared" si="249"/>
        <v>4004</v>
      </c>
      <c r="E252" s="80" t="str">
        <f t="shared" si="264"/>
        <v>DemonHunter</v>
      </c>
      <c r="F252" s="42">
        <v>1</v>
      </c>
      <c r="G252" s="42">
        <v>1</v>
      </c>
      <c r="H252" s="80">
        <f>H251+1000</f>
        <v>152106004</v>
      </c>
      <c r="I252" s="80">
        <f t="shared" si="250"/>
        <v>1</v>
      </c>
      <c r="J252" s="80">
        <f t="shared" si="251"/>
        <v>1</v>
      </c>
      <c r="K252" s="80">
        <f t="shared" si="265"/>
        <v>10</v>
      </c>
      <c r="L252" s="45" t="str">
        <f t="shared" ref="L252:M252" si="269">L234</f>
        <v>Pants</v>
      </c>
      <c r="M252" s="45" t="str">
        <f t="shared" si="269"/>
        <v>Normal</v>
      </c>
    </row>
    <row r="253" spans="1:16" ht="16.5" customHeight="1" x14ac:dyDescent="0.3">
      <c r="A253" s="39" t="b">
        <v>1</v>
      </c>
      <c r="B253" s="45" t="str">
        <f t="shared" si="263"/>
        <v>부츠 1</v>
      </c>
      <c r="C253" s="80">
        <f t="shared" si="248"/>
        <v>6004026</v>
      </c>
      <c r="D253" s="80">
        <f t="shared" si="249"/>
        <v>4004</v>
      </c>
      <c r="E253" s="80" t="str">
        <f t="shared" si="264"/>
        <v>DemonHunter</v>
      </c>
      <c r="F253" s="42">
        <v>1</v>
      </c>
      <c r="G253" s="42">
        <v>1</v>
      </c>
      <c r="H253" s="80">
        <f>H252+1000</f>
        <v>152107004</v>
      </c>
      <c r="I253" s="80">
        <f t="shared" si="250"/>
        <v>1</v>
      </c>
      <c r="J253" s="80">
        <f t="shared" si="251"/>
        <v>1</v>
      </c>
      <c r="K253" s="80">
        <f t="shared" si="265"/>
        <v>10</v>
      </c>
      <c r="L253" s="45" t="str">
        <f t="shared" ref="L253:M253" si="270">L235</f>
        <v>Shoes</v>
      </c>
      <c r="M253" s="45" t="str">
        <f t="shared" si="270"/>
        <v>Normal</v>
      </c>
    </row>
    <row r="254" spans="1:16" ht="16.5" customHeight="1" x14ac:dyDescent="0.3">
      <c r="A254" s="39" t="b">
        <v>1</v>
      </c>
      <c r="B254" s="105" t="str">
        <f t="shared" si="263"/>
        <v>무기 2</v>
      </c>
      <c r="C254" s="105">
        <f t="shared" si="248"/>
        <v>6004027</v>
      </c>
      <c r="D254" s="105">
        <f t="shared" si="249"/>
        <v>4004</v>
      </c>
      <c r="E254" s="105" t="str">
        <f t="shared" si="264"/>
        <v>DemonHunter</v>
      </c>
      <c r="F254" s="42">
        <v>1</v>
      </c>
      <c r="G254" s="42">
        <v>1</v>
      </c>
      <c r="H254" s="105">
        <f>H248+100000</f>
        <v>152201004</v>
      </c>
      <c r="I254" s="105">
        <f t="shared" si="250"/>
        <v>1</v>
      </c>
      <c r="J254" s="105">
        <f t="shared" si="251"/>
        <v>1</v>
      </c>
      <c r="K254" s="105">
        <f t="shared" si="265"/>
        <v>3</v>
      </c>
      <c r="L254" s="105" t="str">
        <f t="shared" ref="L254:M254" si="271">L236</f>
        <v>Weapon</v>
      </c>
      <c r="M254" s="105" t="str">
        <f t="shared" si="271"/>
        <v>Superior</v>
      </c>
    </row>
    <row r="255" spans="1:16" ht="16.5" customHeight="1" x14ac:dyDescent="0.3">
      <c r="A255" s="39" t="b">
        <v>1</v>
      </c>
      <c r="B255" s="105" t="str">
        <f t="shared" si="263"/>
        <v>갑옷 2</v>
      </c>
      <c r="C255" s="105">
        <f t="shared" si="248"/>
        <v>6004028</v>
      </c>
      <c r="D255" s="105">
        <f t="shared" si="249"/>
        <v>4004</v>
      </c>
      <c r="E255" s="105" t="str">
        <f t="shared" si="264"/>
        <v>DemonHunter</v>
      </c>
      <c r="F255" s="42">
        <v>1</v>
      </c>
      <c r="G255" s="42">
        <v>1</v>
      </c>
      <c r="H255" s="105">
        <f t="shared" ref="H255:H265" si="272">H249+100000</f>
        <v>152202004</v>
      </c>
      <c r="I255" s="105">
        <f t="shared" si="250"/>
        <v>1</v>
      </c>
      <c r="J255" s="105">
        <f t="shared" si="251"/>
        <v>1</v>
      </c>
      <c r="K255" s="105">
        <f t="shared" si="265"/>
        <v>3</v>
      </c>
      <c r="L255" s="105" t="str">
        <f t="shared" ref="L255:M255" si="273">L237</f>
        <v>Body</v>
      </c>
      <c r="M255" s="105" t="str">
        <f t="shared" si="273"/>
        <v>Superior</v>
      </c>
    </row>
    <row r="256" spans="1:16" ht="16.5" customHeight="1" x14ac:dyDescent="0.3">
      <c r="A256" s="39" t="b">
        <v>1</v>
      </c>
      <c r="B256" s="105" t="str">
        <f t="shared" si="263"/>
        <v>투구 2</v>
      </c>
      <c r="C256" s="105">
        <f t="shared" si="248"/>
        <v>6004029</v>
      </c>
      <c r="D256" s="105">
        <f t="shared" si="249"/>
        <v>4004</v>
      </c>
      <c r="E256" s="105" t="str">
        <f t="shared" si="264"/>
        <v>DemonHunter</v>
      </c>
      <c r="F256" s="42">
        <v>1</v>
      </c>
      <c r="G256" s="42">
        <v>1</v>
      </c>
      <c r="H256" s="105">
        <f t="shared" si="272"/>
        <v>152203004</v>
      </c>
      <c r="I256" s="105">
        <f t="shared" si="250"/>
        <v>1</v>
      </c>
      <c r="J256" s="105">
        <f t="shared" si="251"/>
        <v>1</v>
      </c>
      <c r="K256" s="105">
        <f t="shared" si="265"/>
        <v>3</v>
      </c>
      <c r="L256" s="105" t="str">
        <f t="shared" ref="L256:M256" si="274">L238</f>
        <v>Head</v>
      </c>
      <c r="M256" s="105" t="str">
        <f t="shared" si="274"/>
        <v>Superior</v>
      </c>
    </row>
    <row r="257" spans="1:13" ht="16.5" customHeight="1" x14ac:dyDescent="0.3">
      <c r="A257" s="39" t="b">
        <v>1</v>
      </c>
      <c r="B257" s="105" t="str">
        <f t="shared" si="263"/>
        <v>장갑 2</v>
      </c>
      <c r="C257" s="105">
        <f t="shared" si="248"/>
        <v>6004030</v>
      </c>
      <c r="D257" s="105">
        <f t="shared" si="249"/>
        <v>4004</v>
      </c>
      <c r="E257" s="105" t="str">
        <f t="shared" si="264"/>
        <v>DemonHunter</v>
      </c>
      <c r="F257" s="42">
        <v>1</v>
      </c>
      <c r="G257" s="42">
        <v>1</v>
      </c>
      <c r="H257" s="105">
        <f t="shared" si="272"/>
        <v>152205004</v>
      </c>
      <c r="I257" s="105">
        <f t="shared" si="250"/>
        <v>1</v>
      </c>
      <c r="J257" s="105">
        <f t="shared" si="251"/>
        <v>1</v>
      </c>
      <c r="K257" s="105">
        <f t="shared" si="265"/>
        <v>3</v>
      </c>
      <c r="L257" s="105" t="str">
        <f t="shared" ref="L257:M257" si="275">L239</f>
        <v>Glove</v>
      </c>
      <c r="M257" s="105" t="str">
        <f t="shared" si="275"/>
        <v>Superior</v>
      </c>
    </row>
    <row r="258" spans="1:13" ht="16.5" customHeight="1" x14ac:dyDescent="0.3">
      <c r="A258" s="39" t="b">
        <v>1</v>
      </c>
      <c r="B258" s="105" t="str">
        <f t="shared" si="263"/>
        <v>바지 2</v>
      </c>
      <c r="C258" s="105">
        <f t="shared" si="248"/>
        <v>6004031</v>
      </c>
      <c r="D258" s="105">
        <f t="shared" si="249"/>
        <v>4004</v>
      </c>
      <c r="E258" s="105" t="str">
        <f t="shared" si="264"/>
        <v>DemonHunter</v>
      </c>
      <c r="F258" s="42">
        <v>1</v>
      </c>
      <c r="G258" s="42">
        <v>1</v>
      </c>
      <c r="H258" s="105">
        <f t="shared" si="272"/>
        <v>152206004</v>
      </c>
      <c r="I258" s="105">
        <f t="shared" si="250"/>
        <v>1</v>
      </c>
      <c r="J258" s="105">
        <f t="shared" si="251"/>
        <v>1</v>
      </c>
      <c r="K258" s="105">
        <f t="shared" si="265"/>
        <v>3</v>
      </c>
      <c r="L258" s="105" t="str">
        <f t="shared" ref="L258:M258" si="276">L240</f>
        <v>Pants</v>
      </c>
      <c r="M258" s="105" t="str">
        <f t="shared" si="276"/>
        <v>Superior</v>
      </c>
    </row>
    <row r="259" spans="1:13" ht="16.5" customHeight="1" x14ac:dyDescent="0.3">
      <c r="A259" s="39" t="b">
        <v>1</v>
      </c>
      <c r="B259" s="105" t="str">
        <f t="shared" si="263"/>
        <v>부츠 2</v>
      </c>
      <c r="C259" s="105">
        <f t="shared" si="248"/>
        <v>6004032</v>
      </c>
      <c r="D259" s="105">
        <f t="shared" si="249"/>
        <v>4004</v>
      </c>
      <c r="E259" s="105" t="str">
        <f t="shared" si="264"/>
        <v>DemonHunter</v>
      </c>
      <c r="F259" s="42">
        <v>1</v>
      </c>
      <c r="G259" s="42">
        <v>1</v>
      </c>
      <c r="H259" s="105">
        <f t="shared" si="272"/>
        <v>152207004</v>
      </c>
      <c r="I259" s="105">
        <f t="shared" si="250"/>
        <v>1</v>
      </c>
      <c r="J259" s="105">
        <f t="shared" si="251"/>
        <v>1</v>
      </c>
      <c r="K259" s="105">
        <f t="shared" si="265"/>
        <v>3</v>
      </c>
      <c r="L259" s="105" t="str">
        <f t="shared" ref="L259:M259" si="277">L241</f>
        <v>Shoes</v>
      </c>
      <c r="M259" s="105" t="str">
        <f t="shared" si="277"/>
        <v>Superior</v>
      </c>
    </row>
    <row r="260" spans="1:13" ht="16.5" customHeight="1" x14ac:dyDescent="0.3">
      <c r="A260" s="39" t="b">
        <v>1</v>
      </c>
      <c r="B260" s="45" t="str">
        <f t="shared" si="263"/>
        <v>무기 3</v>
      </c>
      <c r="C260" s="80">
        <f t="shared" si="248"/>
        <v>6004033</v>
      </c>
      <c r="D260" s="80">
        <f t="shared" si="249"/>
        <v>4004</v>
      </c>
      <c r="E260" s="80" t="str">
        <f t="shared" si="264"/>
        <v>DemonHunter</v>
      </c>
      <c r="F260" s="42">
        <v>1</v>
      </c>
      <c r="G260" s="42">
        <v>1</v>
      </c>
      <c r="H260" s="80">
        <f t="shared" si="272"/>
        <v>152301004</v>
      </c>
      <c r="I260" s="80">
        <f t="shared" si="250"/>
        <v>1</v>
      </c>
      <c r="J260" s="80">
        <f t="shared" si="251"/>
        <v>1</v>
      </c>
      <c r="K260" s="80">
        <f t="shared" si="265"/>
        <v>0.33</v>
      </c>
      <c r="L260" s="45" t="str">
        <f t="shared" ref="L260:M260" si="278">L242</f>
        <v>Weapon</v>
      </c>
      <c r="M260" s="45" t="str">
        <f t="shared" si="278"/>
        <v>Rare</v>
      </c>
    </row>
    <row r="261" spans="1:13" ht="16.5" customHeight="1" x14ac:dyDescent="0.3">
      <c r="A261" s="39" t="b">
        <v>1</v>
      </c>
      <c r="B261" s="45" t="str">
        <f t="shared" si="263"/>
        <v>갑옷 3</v>
      </c>
      <c r="C261" s="80">
        <f t="shared" si="248"/>
        <v>6004034</v>
      </c>
      <c r="D261" s="80">
        <f t="shared" si="249"/>
        <v>4004</v>
      </c>
      <c r="E261" s="80" t="str">
        <f t="shared" si="264"/>
        <v>DemonHunter</v>
      </c>
      <c r="F261" s="42">
        <v>1</v>
      </c>
      <c r="G261" s="42">
        <v>1</v>
      </c>
      <c r="H261" s="80">
        <f t="shared" si="272"/>
        <v>152302004</v>
      </c>
      <c r="I261" s="80">
        <f t="shared" si="250"/>
        <v>1</v>
      </c>
      <c r="J261" s="80">
        <f t="shared" si="251"/>
        <v>1</v>
      </c>
      <c r="K261" s="80">
        <f t="shared" si="265"/>
        <v>0.33</v>
      </c>
      <c r="L261" s="45" t="str">
        <f t="shared" ref="L261:M261" si="279">L243</f>
        <v>Body</v>
      </c>
      <c r="M261" s="45" t="str">
        <f t="shared" si="279"/>
        <v>Rare</v>
      </c>
    </row>
    <row r="262" spans="1:13" ht="16.5" customHeight="1" x14ac:dyDescent="0.3">
      <c r="A262" s="39" t="b">
        <v>1</v>
      </c>
      <c r="B262" s="45" t="str">
        <f t="shared" si="263"/>
        <v>투구 3</v>
      </c>
      <c r="C262" s="80">
        <f t="shared" si="248"/>
        <v>6004035</v>
      </c>
      <c r="D262" s="80">
        <f t="shared" si="249"/>
        <v>4004</v>
      </c>
      <c r="E262" s="80" t="str">
        <f t="shared" si="264"/>
        <v>DemonHunter</v>
      </c>
      <c r="F262" s="42">
        <v>1</v>
      </c>
      <c r="G262" s="42">
        <v>1</v>
      </c>
      <c r="H262" s="80">
        <f t="shared" si="272"/>
        <v>152303004</v>
      </c>
      <c r="I262" s="80">
        <f t="shared" si="250"/>
        <v>1</v>
      </c>
      <c r="J262" s="80">
        <f t="shared" si="251"/>
        <v>1</v>
      </c>
      <c r="K262" s="80">
        <f t="shared" si="265"/>
        <v>0.33</v>
      </c>
      <c r="L262" s="45" t="str">
        <f t="shared" ref="L262:M262" si="280">L244</f>
        <v>Head</v>
      </c>
      <c r="M262" s="45" t="str">
        <f t="shared" si="280"/>
        <v>Rare</v>
      </c>
    </row>
    <row r="263" spans="1:13" ht="16.5" customHeight="1" x14ac:dyDescent="0.3">
      <c r="A263" s="39" t="b">
        <v>1</v>
      </c>
      <c r="B263" s="45" t="str">
        <f t="shared" si="263"/>
        <v>장갑 3</v>
      </c>
      <c r="C263" s="80">
        <f t="shared" si="248"/>
        <v>6004036</v>
      </c>
      <c r="D263" s="80">
        <f t="shared" si="249"/>
        <v>4004</v>
      </c>
      <c r="E263" s="80" t="str">
        <f t="shared" si="264"/>
        <v>DemonHunter</v>
      </c>
      <c r="F263" s="42">
        <v>1</v>
      </c>
      <c r="G263" s="42">
        <v>1</v>
      </c>
      <c r="H263" s="80">
        <f t="shared" si="272"/>
        <v>152305004</v>
      </c>
      <c r="I263" s="80">
        <f t="shared" si="250"/>
        <v>1</v>
      </c>
      <c r="J263" s="80">
        <f t="shared" si="251"/>
        <v>1</v>
      </c>
      <c r="K263" s="80">
        <f t="shared" si="265"/>
        <v>0.33</v>
      </c>
      <c r="L263" s="45" t="str">
        <f t="shared" ref="L263:M263" si="281">L245</f>
        <v>Glove</v>
      </c>
      <c r="M263" s="45" t="str">
        <f t="shared" si="281"/>
        <v>Rare</v>
      </c>
    </row>
    <row r="264" spans="1:13" ht="16.5" customHeight="1" x14ac:dyDescent="0.3">
      <c r="A264" s="39" t="b">
        <v>1</v>
      </c>
      <c r="B264" s="45" t="str">
        <f t="shared" si="263"/>
        <v>바지 3</v>
      </c>
      <c r="C264" s="80">
        <f t="shared" si="248"/>
        <v>6004037</v>
      </c>
      <c r="D264" s="80">
        <f t="shared" si="249"/>
        <v>4004</v>
      </c>
      <c r="E264" s="80" t="str">
        <f t="shared" si="264"/>
        <v>DemonHunter</v>
      </c>
      <c r="F264" s="42">
        <v>1</v>
      </c>
      <c r="G264" s="42">
        <v>1</v>
      </c>
      <c r="H264" s="80">
        <f t="shared" si="272"/>
        <v>152306004</v>
      </c>
      <c r="I264" s="80">
        <f t="shared" si="250"/>
        <v>1</v>
      </c>
      <c r="J264" s="80">
        <f t="shared" si="251"/>
        <v>1</v>
      </c>
      <c r="K264" s="80">
        <f t="shared" si="265"/>
        <v>0.34</v>
      </c>
      <c r="L264" s="45" t="str">
        <f t="shared" ref="L264:M264" si="282">L246</f>
        <v>Pants</v>
      </c>
      <c r="M264" s="45" t="str">
        <f t="shared" si="282"/>
        <v>Rare</v>
      </c>
    </row>
    <row r="265" spans="1:13" ht="16.5" customHeight="1" x14ac:dyDescent="0.3">
      <c r="A265" s="39" t="b">
        <v>1</v>
      </c>
      <c r="B265" s="45" t="str">
        <f t="shared" si="263"/>
        <v>부츠 3</v>
      </c>
      <c r="C265" s="80">
        <f t="shared" si="248"/>
        <v>6004038</v>
      </c>
      <c r="D265" s="80">
        <f t="shared" si="249"/>
        <v>4004</v>
      </c>
      <c r="E265" s="80" t="str">
        <f t="shared" si="264"/>
        <v>DemonHunter</v>
      </c>
      <c r="F265" s="42">
        <v>1</v>
      </c>
      <c r="G265" s="42">
        <v>1</v>
      </c>
      <c r="H265" s="80">
        <f t="shared" si="272"/>
        <v>152307004</v>
      </c>
      <c r="I265" s="80">
        <f t="shared" si="250"/>
        <v>1</v>
      </c>
      <c r="J265" s="80">
        <f t="shared" si="251"/>
        <v>1</v>
      </c>
      <c r="K265" s="80">
        <f t="shared" si="265"/>
        <v>0.34</v>
      </c>
      <c r="L265" s="45" t="str">
        <f t="shared" ref="L265:M265" si="283">L247</f>
        <v>Shoes</v>
      </c>
      <c r="M265" s="45" t="str">
        <f t="shared" si="283"/>
        <v>Rare</v>
      </c>
    </row>
    <row r="266" spans="1:13" ht="16.5" customHeight="1" x14ac:dyDescent="0.3">
      <c r="A266" s="39" t="b">
        <v>1</v>
      </c>
      <c r="B266" s="41" t="str">
        <f>B248</f>
        <v>무기 1</v>
      </c>
      <c r="C266" s="41">
        <f t="shared" si="248"/>
        <v>6004039</v>
      </c>
      <c r="D266" s="41">
        <f t="shared" si="249"/>
        <v>4004</v>
      </c>
      <c r="E266" s="15" t="s">
        <v>533</v>
      </c>
      <c r="F266" s="42">
        <v>1</v>
      </c>
      <c r="G266" s="42">
        <v>1</v>
      </c>
      <c r="H266" s="107">
        <f>H248+1000000</f>
        <v>153101004</v>
      </c>
      <c r="I266" s="107">
        <f t="shared" si="250"/>
        <v>1</v>
      </c>
      <c r="J266" s="107">
        <f t="shared" si="251"/>
        <v>1</v>
      </c>
      <c r="K266" s="107">
        <f>K248</f>
        <v>10</v>
      </c>
      <c r="L266" s="107" t="str">
        <f t="shared" ref="L266:M266" si="284">L248</f>
        <v>Weapon</v>
      </c>
      <c r="M266" s="107" t="str">
        <f t="shared" si="284"/>
        <v>Normal</v>
      </c>
    </row>
    <row r="267" spans="1:13" ht="16.5" customHeight="1" x14ac:dyDescent="0.3">
      <c r="A267" s="39" t="b">
        <v>1</v>
      </c>
      <c r="B267" s="41" t="str">
        <f t="shared" ref="B267:B283" si="285">B249</f>
        <v>갑옷 1</v>
      </c>
      <c r="C267" s="41">
        <f t="shared" si="248"/>
        <v>6004040</v>
      </c>
      <c r="D267" s="41">
        <f t="shared" si="249"/>
        <v>4004</v>
      </c>
      <c r="E267" s="107" t="str">
        <f t="shared" ref="E267:E283" si="286">E266</f>
        <v>Archon</v>
      </c>
      <c r="F267" s="42">
        <v>1</v>
      </c>
      <c r="G267" s="42">
        <v>1</v>
      </c>
      <c r="H267" s="109">
        <f>H266+1000</f>
        <v>153102004</v>
      </c>
      <c r="I267" s="107">
        <f t="shared" si="250"/>
        <v>1</v>
      </c>
      <c r="J267" s="107">
        <f t="shared" si="251"/>
        <v>1</v>
      </c>
      <c r="K267" s="107">
        <f t="shared" ref="K267:K283" si="287">K249</f>
        <v>10</v>
      </c>
      <c r="L267" s="107" t="str">
        <f t="shared" ref="L267:M267" si="288">L249</f>
        <v>Body</v>
      </c>
      <c r="M267" s="107" t="str">
        <f t="shared" si="288"/>
        <v>Normal</v>
      </c>
    </row>
    <row r="268" spans="1:13" ht="16.5" customHeight="1" x14ac:dyDescent="0.3">
      <c r="A268" s="39" t="b">
        <v>1</v>
      </c>
      <c r="B268" s="41" t="str">
        <f t="shared" si="285"/>
        <v>투구 1</v>
      </c>
      <c r="C268" s="41">
        <f t="shared" si="248"/>
        <v>6004041</v>
      </c>
      <c r="D268" s="41">
        <f t="shared" si="249"/>
        <v>4004</v>
      </c>
      <c r="E268" s="107" t="str">
        <f t="shared" si="286"/>
        <v>Archon</v>
      </c>
      <c r="F268" s="42">
        <v>1</v>
      </c>
      <c r="G268" s="42">
        <v>1</v>
      </c>
      <c r="H268" s="109">
        <f>H267+1000</f>
        <v>153103004</v>
      </c>
      <c r="I268" s="107">
        <f t="shared" si="250"/>
        <v>1</v>
      </c>
      <c r="J268" s="107">
        <f t="shared" si="251"/>
        <v>1</v>
      </c>
      <c r="K268" s="107">
        <f t="shared" si="287"/>
        <v>10</v>
      </c>
      <c r="L268" s="107" t="str">
        <f t="shared" ref="L268:M268" si="289">L250</f>
        <v>Head</v>
      </c>
      <c r="M268" s="107" t="str">
        <f t="shared" si="289"/>
        <v>Normal</v>
      </c>
    </row>
    <row r="269" spans="1:13" ht="16.5" customHeight="1" x14ac:dyDescent="0.3">
      <c r="A269" s="39" t="b">
        <v>1</v>
      </c>
      <c r="B269" s="41" t="str">
        <f t="shared" si="285"/>
        <v>장갑 1</v>
      </c>
      <c r="C269" s="41">
        <f t="shared" si="248"/>
        <v>6004042</v>
      </c>
      <c r="D269" s="41">
        <f t="shared" si="249"/>
        <v>4004</v>
      </c>
      <c r="E269" s="107" t="str">
        <f t="shared" si="286"/>
        <v>Archon</v>
      </c>
      <c r="F269" s="42">
        <v>1</v>
      </c>
      <c r="G269" s="42">
        <v>1</v>
      </c>
      <c r="H269" s="109">
        <f>H268+2000</f>
        <v>153105004</v>
      </c>
      <c r="I269" s="107">
        <f t="shared" si="250"/>
        <v>1</v>
      </c>
      <c r="J269" s="107">
        <f t="shared" si="251"/>
        <v>1</v>
      </c>
      <c r="K269" s="107">
        <f t="shared" si="287"/>
        <v>10</v>
      </c>
      <c r="L269" s="107" t="str">
        <f t="shared" ref="L269:M269" si="290">L251</f>
        <v>Glove</v>
      </c>
      <c r="M269" s="107" t="str">
        <f t="shared" si="290"/>
        <v>Normal</v>
      </c>
    </row>
    <row r="270" spans="1:13" ht="16.5" customHeight="1" x14ac:dyDescent="0.3">
      <c r="A270" s="39" t="b">
        <v>1</v>
      </c>
      <c r="B270" s="41" t="str">
        <f t="shared" si="285"/>
        <v>바지 1</v>
      </c>
      <c r="C270" s="41">
        <f t="shared" si="248"/>
        <v>6004043</v>
      </c>
      <c r="D270" s="41">
        <f t="shared" si="249"/>
        <v>4004</v>
      </c>
      <c r="E270" s="107" t="str">
        <f t="shared" si="286"/>
        <v>Archon</v>
      </c>
      <c r="F270" s="42">
        <v>1</v>
      </c>
      <c r="G270" s="42">
        <v>1</v>
      </c>
      <c r="H270" s="109">
        <f>H269+1000</f>
        <v>153106004</v>
      </c>
      <c r="I270" s="107">
        <f t="shared" si="250"/>
        <v>1</v>
      </c>
      <c r="J270" s="107">
        <f t="shared" si="251"/>
        <v>1</v>
      </c>
      <c r="K270" s="107">
        <f t="shared" si="287"/>
        <v>10</v>
      </c>
      <c r="L270" s="107" t="str">
        <f t="shared" ref="L270:M270" si="291">L252</f>
        <v>Pants</v>
      </c>
      <c r="M270" s="107" t="str">
        <f t="shared" si="291"/>
        <v>Normal</v>
      </c>
    </row>
    <row r="271" spans="1:13" ht="16.5" customHeight="1" x14ac:dyDescent="0.3">
      <c r="A271" s="39" t="b">
        <v>1</v>
      </c>
      <c r="B271" s="41" t="str">
        <f t="shared" si="285"/>
        <v>부츠 1</v>
      </c>
      <c r="C271" s="41">
        <f t="shared" si="248"/>
        <v>6004044</v>
      </c>
      <c r="D271" s="41">
        <f t="shared" si="249"/>
        <v>4004</v>
      </c>
      <c r="E271" s="107" t="str">
        <f t="shared" si="286"/>
        <v>Archon</v>
      </c>
      <c r="F271" s="42">
        <v>1</v>
      </c>
      <c r="G271" s="42">
        <v>1</v>
      </c>
      <c r="H271" s="109">
        <f>H270+1000</f>
        <v>153107004</v>
      </c>
      <c r="I271" s="107">
        <f t="shared" si="250"/>
        <v>1</v>
      </c>
      <c r="J271" s="107">
        <f t="shared" si="251"/>
        <v>1</v>
      </c>
      <c r="K271" s="107">
        <f t="shared" si="287"/>
        <v>10</v>
      </c>
      <c r="L271" s="107" t="str">
        <f t="shared" ref="L271:M271" si="292">L253</f>
        <v>Shoes</v>
      </c>
      <c r="M271" s="107" t="str">
        <f t="shared" si="292"/>
        <v>Normal</v>
      </c>
    </row>
    <row r="272" spans="1:13" ht="16.5" customHeight="1" x14ac:dyDescent="0.3">
      <c r="A272" s="39" t="b">
        <v>1</v>
      </c>
      <c r="B272" s="102" t="str">
        <f t="shared" si="285"/>
        <v>무기 2</v>
      </c>
      <c r="C272" s="102">
        <f t="shared" si="248"/>
        <v>6004045</v>
      </c>
      <c r="D272" s="102">
        <f t="shared" si="249"/>
        <v>4004</v>
      </c>
      <c r="E272" s="102" t="str">
        <f t="shared" si="286"/>
        <v>Archon</v>
      </c>
      <c r="F272" s="42">
        <v>1</v>
      </c>
      <c r="G272" s="42">
        <v>1</v>
      </c>
      <c r="H272" s="102">
        <f>H266+100000</f>
        <v>153201004</v>
      </c>
      <c r="I272" s="102">
        <f t="shared" si="250"/>
        <v>1</v>
      </c>
      <c r="J272" s="102">
        <f t="shared" si="251"/>
        <v>1</v>
      </c>
      <c r="K272" s="102">
        <f t="shared" si="287"/>
        <v>3</v>
      </c>
      <c r="L272" s="102" t="str">
        <f t="shared" ref="L272:M272" si="293">L254</f>
        <v>Weapon</v>
      </c>
      <c r="M272" s="102" t="str">
        <f t="shared" si="293"/>
        <v>Superior</v>
      </c>
    </row>
    <row r="273" spans="1:13" ht="16.5" customHeight="1" x14ac:dyDescent="0.3">
      <c r="A273" s="39" t="b">
        <v>1</v>
      </c>
      <c r="B273" s="102" t="str">
        <f t="shared" si="285"/>
        <v>갑옷 2</v>
      </c>
      <c r="C273" s="102">
        <f t="shared" si="248"/>
        <v>6004046</v>
      </c>
      <c r="D273" s="102">
        <f t="shared" si="249"/>
        <v>4004</v>
      </c>
      <c r="E273" s="102" t="str">
        <f t="shared" si="286"/>
        <v>Archon</v>
      </c>
      <c r="F273" s="42">
        <v>1</v>
      </c>
      <c r="G273" s="42">
        <v>1</v>
      </c>
      <c r="H273" s="102">
        <f t="shared" ref="H273:H283" si="294">H267+100000</f>
        <v>153202004</v>
      </c>
      <c r="I273" s="102">
        <f t="shared" si="250"/>
        <v>1</v>
      </c>
      <c r="J273" s="102">
        <f t="shared" si="251"/>
        <v>1</v>
      </c>
      <c r="K273" s="102">
        <f t="shared" si="287"/>
        <v>3</v>
      </c>
      <c r="L273" s="102" t="str">
        <f t="shared" ref="L273:M273" si="295">L255</f>
        <v>Body</v>
      </c>
      <c r="M273" s="102" t="str">
        <f t="shared" si="295"/>
        <v>Superior</v>
      </c>
    </row>
    <row r="274" spans="1:13" ht="16.5" customHeight="1" x14ac:dyDescent="0.3">
      <c r="A274" s="39" t="b">
        <v>1</v>
      </c>
      <c r="B274" s="102" t="str">
        <f t="shared" si="285"/>
        <v>투구 2</v>
      </c>
      <c r="C274" s="102">
        <f t="shared" si="248"/>
        <v>6004047</v>
      </c>
      <c r="D274" s="102">
        <f t="shared" si="249"/>
        <v>4004</v>
      </c>
      <c r="E274" s="102" t="str">
        <f t="shared" si="286"/>
        <v>Archon</v>
      </c>
      <c r="F274" s="42">
        <v>1</v>
      </c>
      <c r="G274" s="42">
        <v>1</v>
      </c>
      <c r="H274" s="102">
        <f t="shared" si="294"/>
        <v>153203004</v>
      </c>
      <c r="I274" s="102">
        <f t="shared" si="250"/>
        <v>1</v>
      </c>
      <c r="J274" s="102">
        <f t="shared" si="251"/>
        <v>1</v>
      </c>
      <c r="K274" s="102">
        <f t="shared" si="287"/>
        <v>3</v>
      </c>
      <c r="L274" s="102" t="str">
        <f t="shared" ref="L274:M274" si="296">L256</f>
        <v>Head</v>
      </c>
      <c r="M274" s="102" t="str">
        <f t="shared" si="296"/>
        <v>Superior</v>
      </c>
    </row>
    <row r="275" spans="1:13" ht="16.5" customHeight="1" x14ac:dyDescent="0.3">
      <c r="A275" s="39" t="b">
        <v>1</v>
      </c>
      <c r="B275" s="102" t="str">
        <f t="shared" si="285"/>
        <v>장갑 2</v>
      </c>
      <c r="C275" s="102">
        <f t="shared" si="248"/>
        <v>6004048</v>
      </c>
      <c r="D275" s="102">
        <f t="shared" si="249"/>
        <v>4004</v>
      </c>
      <c r="E275" s="102" t="str">
        <f t="shared" si="286"/>
        <v>Archon</v>
      </c>
      <c r="F275" s="42">
        <v>1</v>
      </c>
      <c r="G275" s="42">
        <v>1</v>
      </c>
      <c r="H275" s="102">
        <f t="shared" si="294"/>
        <v>153205004</v>
      </c>
      <c r="I275" s="102">
        <f t="shared" si="250"/>
        <v>1</v>
      </c>
      <c r="J275" s="102">
        <f t="shared" si="251"/>
        <v>1</v>
      </c>
      <c r="K275" s="102">
        <f t="shared" si="287"/>
        <v>3</v>
      </c>
      <c r="L275" s="102" t="str">
        <f t="shared" ref="L275:M275" si="297">L257</f>
        <v>Glove</v>
      </c>
      <c r="M275" s="102" t="str">
        <f t="shared" si="297"/>
        <v>Superior</v>
      </c>
    </row>
    <row r="276" spans="1:13" ht="16.5" customHeight="1" x14ac:dyDescent="0.3">
      <c r="A276" s="39" t="b">
        <v>1</v>
      </c>
      <c r="B276" s="102" t="str">
        <f t="shared" si="285"/>
        <v>바지 2</v>
      </c>
      <c r="C276" s="102">
        <f t="shared" si="248"/>
        <v>6004049</v>
      </c>
      <c r="D276" s="102">
        <f t="shared" si="249"/>
        <v>4004</v>
      </c>
      <c r="E276" s="102" t="str">
        <f t="shared" si="286"/>
        <v>Archon</v>
      </c>
      <c r="F276" s="42">
        <v>1</v>
      </c>
      <c r="G276" s="42">
        <v>1</v>
      </c>
      <c r="H276" s="102">
        <f t="shared" si="294"/>
        <v>153206004</v>
      </c>
      <c r="I276" s="102">
        <f t="shared" si="250"/>
        <v>1</v>
      </c>
      <c r="J276" s="102">
        <f t="shared" si="251"/>
        <v>1</v>
      </c>
      <c r="K276" s="102">
        <f t="shared" si="287"/>
        <v>3</v>
      </c>
      <c r="L276" s="102" t="str">
        <f t="shared" ref="L276:M276" si="298">L258</f>
        <v>Pants</v>
      </c>
      <c r="M276" s="102" t="str">
        <f t="shared" si="298"/>
        <v>Superior</v>
      </c>
    </row>
    <row r="277" spans="1:13" ht="16.5" customHeight="1" x14ac:dyDescent="0.3">
      <c r="A277" s="39" t="b">
        <v>1</v>
      </c>
      <c r="B277" s="102" t="str">
        <f t="shared" si="285"/>
        <v>부츠 2</v>
      </c>
      <c r="C277" s="102">
        <f t="shared" si="248"/>
        <v>6004050</v>
      </c>
      <c r="D277" s="102">
        <f t="shared" si="249"/>
        <v>4004</v>
      </c>
      <c r="E277" s="102" t="str">
        <f t="shared" si="286"/>
        <v>Archon</v>
      </c>
      <c r="F277" s="42">
        <v>1</v>
      </c>
      <c r="G277" s="42">
        <v>1</v>
      </c>
      <c r="H277" s="102">
        <f t="shared" si="294"/>
        <v>153207004</v>
      </c>
      <c r="I277" s="102">
        <f t="shared" si="250"/>
        <v>1</v>
      </c>
      <c r="J277" s="102">
        <f t="shared" si="251"/>
        <v>1</v>
      </c>
      <c r="K277" s="102">
        <f t="shared" si="287"/>
        <v>3</v>
      </c>
      <c r="L277" s="102" t="str">
        <f t="shared" ref="L277:M277" si="299">L259</f>
        <v>Shoes</v>
      </c>
      <c r="M277" s="102" t="str">
        <f t="shared" si="299"/>
        <v>Superior</v>
      </c>
    </row>
    <row r="278" spans="1:13" ht="16.5" customHeight="1" x14ac:dyDescent="0.3">
      <c r="A278" s="39" t="b">
        <v>1</v>
      </c>
      <c r="B278" s="41" t="str">
        <f t="shared" si="285"/>
        <v>무기 3</v>
      </c>
      <c r="C278" s="41">
        <f t="shared" si="248"/>
        <v>6004051</v>
      </c>
      <c r="D278" s="41">
        <f t="shared" si="249"/>
        <v>4004</v>
      </c>
      <c r="E278" s="107" t="str">
        <f t="shared" si="286"/>
        <v>Archon</v>
      </c>
      <c r="F278" s="42">
        <v>1</v>
      </c>
      <c r="G278" s="42">
        <v>1</v>
      </c>
      <c r="H278" s="107">
        <f t="shared" si="294"/>
        <v>153301004</v>
      </c>
      <c r="I278" s="107">
        <f t="shared" si="250"/>
        <v>1</v>
      </c>
      <c r="J278" s="107">
        <f t="shared" si="251"/>
        <v>1</v>
      </c>
      <c r="K278" s="107">
        <f t="shared" si="287"/>
        <v>0.33</v>
      </c>
      <c r="L278" s="107" t="str">
        <f t="shared" ref="L278:M278" si="300">L260</f>
        <v>Weapon</v>
      </c>
      <c r="M278" s="107" t="str">
        <f t="shared" si="300"/>
        <v>Rare</v>
      </c>
    </row>
    <row r="279" spans="1:13" ht="16.5" customHeight="1" x14ac:dyDescent="0.3">
      <c r="A279" s="39" t="b">
        <v>1</v>
      </c>
      <c r="B279" s="41" t="str">
        <f t="shared" si="285"/>
        <v>갑옷 3</v>
      </c>
      <c r="C279" s="41">
        <f t="shared" si="248"/>
        <v>6004052</v>
      </c>
      <c r="D279" s="41">
        <f t="shared" si="249"/>
        <v>4004</v>
      </c>
      <c r="E279" s="107" t="str">
        <f t="shared" si="286"/>
        <v>Archon</v>
      </c>
      <c r="F279" s="42">
        <v>1</v>
      </c>
      <c r="G279" s="42">
        <v>1</v>
      </c>
      <c r="H279" s="107">
        <f t="shared" si="294"/>
        <v>153302004</v>
      </c>
      <c r="I279" s="107">
        <f t="shared" si="250"/>
        <v>1</v>
      </c>
      <c r="J279" s="107">
        <f t="shared" si="251"/>
        <v>1</v>
      </c>
      <c r="K279" s="107">
        <f t="shared" si="287"/>
        <v>0.33</v>
      </c>
      <c r="L279" s="107" t="str">
        <f t="shared" ref="L279:M279" si="301">L261</f>
        <v>Body</v>
      </c>
      <c r="M279" s="107" t="str">
        <f t="shared" si="301"/>
        <v>Rare</v>
      </c>
    </row>
    <row r="280" spans="1:13" ht="16.5" customHeight="1" x14ac:dyDescent="0.3">
      <c r="A280" s="39" t="b">
        <v>1</v>
      </c>
      <c r="B280" s="41" t="str">
        <f t="shared" si="285"/>
        <v>투구 3</v>
      </c>
      <c r="C280" s="41">
        <f t="shared" si="248"/>
        <v>6004053</v>
      </c>
      <c r="D280" s="41">
        <f t="shared" si="249"/>
        <v>4004</v>
      </c>
      <c r="E280" s="107" t="str">
        <f t="shared" si="286"/>
        <v>Archon</v>
      </c>
      <c r="F280" s="42">
        <v>1</v>
      </c>
      <c r="G280" s="42">
        <v>1</v>
      </c>
      <c r="H280" s="107">
        <f t="shared" si="294"/>
        <v>153303004</v>
      </c>
      <c r="I280" s="107">
        <f t="shared" si="250"/>
        <v>1</v>
      </c>
      <c r="J280" s="107">
        <f t="shared" si="251"/>
        <v>1</v>
      </c>
      <c r="K280" s="107">
        <f t="shared" si="287"/>
        <v>0.33</v>
      </c>
      <c r="L280" s="107" t="str">
        <f t="shared" ref="L280:M280" si="302">L262</f>
        <v>Head</v>
      </c>
      <c r="M280" s="107" t="str">
        <f t="shared" si="302"/>
        <v>Rare</v>
      </c>
    </row>
    <row r="281" spans="1:13" ht="16.5" customHeight="1" x14ac:dyDescent="0.3">
      <c r="A281" s="39" t="b">
        <v>1</v>
      </c>
      <c r="B281" s="41" t="str">
        <f t="shared" si="285"/>
        <v>장갑 3</v>
      </c>
      <c r="C281" s="41">
        <f t="shared" si="248"/>
        <v>6004054</v>
      </c>
      <c r="D281" s="41">
        <f t="shared" si="249"/>
        <v>4004</v>
      </c>
      <c r="E281" s="107" t="str">
        <f t="shared" si="286"/>
        <v>Archon</v>
      </c>
      <c r="F281" s="42">
        <v>1</v>
      </c>
      <c r="G281" s="42">
        <v>1</v>
      </c>
      <c r="H281" s="107">
        <f t="shared" si="294"/>
        <v>153305004</v>
      </c>
      <c r="I281" s="107">
        <f t="shared" si="250"/>
        <v>1</v>
      </c>
      <c r="J281" s="107">
        <f t="shared" si="251"/>
        <v>1</v>
      </c>
      <c r="K281" s="107">
        <f t="shared" si="287"/>
        <v>0.33</v>
      </c>
      <c r="L281" s="107" t="str">
        <f t="shared" ref="L281:M281" si="303">L263</f>
        <v>Glove</v>
      </c>
      <c r="M281" s="107" t="str">
        <f t="shared" si="303"/>
        <v>Rare</v>
      </c>
    </row>
    <row r="282" spans="1:13" ht="16.5" customHeight="1" x14ac:dyDescent="0.3">
      <c r="A282" s="39" t="b">
        <v>1</v>
      </c>
      <c r="B282" s="41" t="str">
        <f t="shared" si="285"/>
        <v>바지 3</v>
      </c>
      <c r="C282" s="41">
        <f t="shared" si="248"/>
        <v>6004055</v>
      </c>
      <c r="D282" s="41">
        <f t="shared" si="249"/>
        <v>4004</v>
      </c>
      <c r="E282" s="107" t="str">
        <f t="shared" si="286"/>
        <v>Archon</v>
      </c>
      <c r="F282" s="42">
        <v>1</v>
      </c>
      <c r="G282" s="42">
        <v>1</v>
      </c>
      <c r="H282" s="107">
        <f t="shared" si="294"/>
        <v>153306004</v>
      </c>
      <c r="I282" s="107">
        <f t="shared" si="250"/>
        <v>1</v>
      </c>
      <c r="J282" s="107">
        <f t="shared" si="251"/>
        <v>1</v>
      </c>
      <c r="K282" s="107">
        <f t="shared" si="287"/>
        <v>0.34</v>
      </c>
      <c r="L282" s="107" t="str">
        <f t="shared" ref="L282:M282" si="304">L264</f>
        <v>Pants</v>
      </c>
      <c r="M282" s="107" t="str">
        <f t="shared" si="304"/>
        <v>Rare</v>
      </c>
    </row>
    <row r="283" spans="1:13" ht="16.5" customHeight="1" x14ac:dyDescent="0.3">
      <c r="A283" s="39" t="b">
        <v>1</v>
      </c>
      <c r="B283" s="41" t="str">
        <f t="shared" si="285"/>
        <v>부츠 3</v>
      </c>
      <c r="C283" s="41">
        <f t="shared" si="248"/>
        <v>6004056</v>
      </c>
      <c r="D283" s="41">
        <f t="shared" si="249"/>
        <v>4004</v>
      </c>
      <c r="E283" s="107" t="str">
        <f t="shared" si="286"/>
        <v>Archon</v>
      </c>
      <c r="F283" s="42">
        <v>1</v>
      </c>
      <c r="G283" s="42">
        <v>1</v>
      </c>
      <c r="H283" s="107">
        <f t="shared" si="294"/>
        <v>153307004</v>
      </c>
      <c r="I283" s="107">
        <f t="shared" si="250"/>
        <v>1</v>
      </c>
      <c r="J283" s="107">
        <f t="shared" si="251"/>
        <v>1</v>
      </c>
      <c r="K283" s="107">
        <f t="shared" si="287"/>
        <v>0.34</v>
      </c>
      <c r="L283" s="107" t="str">
        <f t="shared" ref="L283:M283" si="305">L265</f>
        <v>Shoes</v>
      </c>
      <c r="M283" s="107" t="str">
        <f t="shared" si="305"/>
        <v>Rare</v>
      </c>
    </row>
    <row r="284" spans="1:13" ht="16.5" customHeight="1" x14ac:dyDescent="0.3">
      <c r="A284" s="39" t="b">
        <v>1</v>
      </c>
      <c r="B284" s="46" t="str">
        <f>B266</f>
        <v>무기 1</v>
      </c>
      <c r="C284" s="103">
        <f t="shared" si="248"/>
        <v>6004057</v>
      </c>
      <c r="D284" s="103">
        <f t="shared" si="249"/>
        <v>4004</v>
      </c>
      <c r="E284" s="15" t="s">
        <v>33</v>
      </c>
      <c r="F284" s="42">
        <v>1</v>
      </c>
      <c r="G284" s="42">
        <v>1</v>
      </c>
      <c r="H284" s="108">
        <f>H266+1000000</f>
        <v>154101004</v>
      </c>
      <c r="I284" s="103">
        <f t="shared" si="250"/>
        <v>1</v>
      </c>
      <c r="J284" s="103">
        <f t="shared" si="251"/>
        <v>1</v>
      </c>
      <c r="K284" s="103">
        <f>K266</f>
        <v>10</v>
      </c>
      <c r="L284" s="103" t="str">
        <f t="shared" ref="L284:M284" si="306">L266</f>
        <v>Weapon</v>
      </c>
      <c r="M284" s="103" t="str">
        <f t="shared" si="306"/>
        <v>Normal</v>
      </c>
    </row>
    <row r="285" spans="1:13" ht="16.5" customHeight="1" x14ac:dyDescent="0.3">
      <c r="A285" s="39" t="b">
        <v>1</v>
      </c>
      <c r="B285" s="46" t="str">
        <f t="shared" ref="B285:B301" si="307">B267</f>
        <v>갑옷 1</v>
      </c>
      <c r="C285" s="103">
        <f t="shared" si="248"/>
        <v>6004058</v>
      </c>
      <c r="D285" s="103">
        <f t="shared" si="249"/>
        <v>4004</v>
      </c>
      <c r="E285" s="103" t="str">
        <f t="shared" ref="E285:E301" si="308">E284</f>
        <v>Knight</v>
      </c>
      <c r="F285" s="42">
        <v>1</v>
      </c>
      <c r="G285" s="42">
        <v>1</v>
      </c>
      <c r="H285" s="108">
        <f>H284+1000</f>
        <v>154102004</v>
      </c>
      <c r="I285" s="103">
        <f t="shared" si="250"/>
        <v>1</v>
      </c>
      <c r="J285" s="103">
        <f t="shared" si="251"/>
        <v>1</v>
      </c>
      <c r="K285" s="103">
        <f t="shared" ref="K285:K301" si="309">K267</f>
        <v>10</v>
      </c>
      <c r="L285" s="103" t="str">
        <f t="shared" ref="L285:M285" si="310">L267</f>
        <v>Body</v>
      </c>
      <c r="M285" s="103" t="str">
        <f t="shared" si="310"/>
        <v>Normal</v>
      </c>
    </row>
    <row r="286" spans="1:13" ht="16.5" customHeight="1" x14ac:dyDescent="0.3">
      <c r="A286" s="39" t="b">
        <v>1</v>
      </c>
      <c r="B286" s="46" t="str">
        <f t="shared" si="307"/>
        <v>투구 1</v>
      </c>
      <c r="C286" s="103">
        <f t="shared" si="248"/>
        <v>6004059</v>
      </c>
      <c r="D286" s="103">
        <f t="shared" si="249"/>
        <v>4004</v>
      </c>
      <c r="E286" s="103" t="str">
        <f t="shared" si="308"/>
        <v>Knight</v>
      </c>
      <c r="F286" s="42">
        <v>1</v>
      </c>
      <c r="G286" s="42">
        <v>1</v>
      </c>
      <c r="H286" s="108">
        <f>H285+1000</f>
        <v>154103004</v>
      </c>
      <c r="I286" s="103">
        <f t="shared" si="250"/>
        <v>1</v>
      </c>
      <c r="J286" s="103">
        <f t="shared" si="251"/>
        <v>1</v>
      </c>
      <c r="K286" s="103">
        <f t="shared" si="309"/>
        <v>10</v>
      </c>
      <c r="L286" s="103" t="str">
        <f t="shared" ref="L286:M286" si="311">L268</f>
        <v>Head</v>
      </c>
      <c r="M286" s="103" t="str">
        <f t="shared" si="311"/>
        <v>Normal</v>
      </c>
    </row>
    <row r="287" spans="1:13" ht="16.5" customHeight="1" x14ac:dyDescent="0.3">
      <c r="A287" s="39" t="b">
        <v>1</v>
      </c>
      <c r="B287" s="46" t="str">
        <f t="shared" si="307"/>
        <v>장갑 1</v>
      </c>
      <c r="C287" s="103">
        <f t="shared" si="248"/>
        <v>6004060</v>
      </c>
      <c r="D287" s="103">
        <f t="shared" si="249"/>
        <v>4004</v>
      </c>
      <c r="E287" s="103" t="str">
        <f t="shared" si="308"/>
        <v>Knight</v>
      </c>
      <c r="F287" s="42">
        <v>1</v>
      </c>
      <c r="G287" s="42">
        <v>1</v>
      </c>
      <c r="H287" s="108">
        <f>H286+2000</f>
        <v>154105004</v>
      </c>
      <c r="I287" s="103">
        <f t="shared" si="250"/>
        <v>1</v>
      </c>
      <c r="J287" s="103">
        <f t="shared" si="251"/>
        <v>1</v>
      </c>
      <c r="K287" s="103">
        <f t="shared" si="309"/>
        <v>10</v>
      </c>
      <c r="L287" s="103" t="str">
        <f t="shared" ref="L287:M287" si="312">L269</f>
        <v>Glove</v>
      </c>
      <c r="M287" s="103" t="str">
        <f t="shared" si="312"/>
        <v>Normal</v>
      </c>
    </row>
    <row r="288" spans="1:13" ht="16.5" customHeight="1" x14ac:dyDescent="0.3">
      <c r="A288" s="39" t="b">
        <v>1</v>
      </c>
      <c r="B288" s="46" t="str">
        <f t="shared" si="307"/>
        <v>바지 1</v>
      </c>
      <c r="C288" s="103">
        <f t="shared" si="248"/>
        <v>6004061</v>
      </c>
      <c r="D288" s="103">
        <f t="shared" si="249"/>
        <v>4004</v>
      </c>
      <c r="E288" s="103" t="str">
        <f t="shared" si="308"/>
        <v>Knight</v>
      </c>
      <c r="F288" s="42">
        <v>1</v>
      </c>
      <c r="G288" s="42">
        <v>1</v>
      </c>
      <c r="H288" s="108">
        <f>H287+1000</f>
        <v>154106004</v>
      </c>
      <c r="I288" s="103">
        <f t="shared" si="250"/>
        <v>1</v>
      </c>
      <c r="J288" s="103">
        <f t="shared" si="251"/>
        <v>1</v>
      </c>
      <c r="K288" s="103">
        <f t="shared" si="309"/>
        <v>10</v>
      </c>
      <c r="L288" s="103" t="str">
        <f t="shared" ref="L288:M288" si="313">L270</f>
        <v>Pants</v>
      </c>
      <c r="M288" s="103" t="str">
        <f t="shared" si="313"/>
        <v>Normal</v>
      </c>
    </row>
    <row r="289" spans="1:15" ht="16.5" customHeight="1" x14ac:dyDescent="0.3">
      <c r="A289" s="39" t="b">
        <v>1</v>
      </c>
      <c r="B289" s="46" t="str">
        <f t="shared" si="307"/>
        <v>부츠 1</v>
      </c>
      <c r="C289" s="103">
        <f t="shared" si="248"/>
        <v>6004062</v>
      </c>
      <c r="D289" s="103">
        <f t="shared" si="249"/>
        <v>4004</v>
      </c>
      <c r="E289" s="103" t="str">
        <f t="shared" si="308"/>
        <v>Knight</v>
      </c>
      <c r="F289" s="42">
        <v>1</v>
      </c>
      <c r="G289" s="42">
        <v>1</v>
      </c>
      <c r="H289" s="108">
        <f>H288+1000</f>
        <v>154107004</v>
      </c>
      <c r="I289" s="103">
        <f t="shared" si="250"/>
        <v>1</v>
      </c>
      <c r="J289" s="103">
        <f t="shared" si="251"/>
        <v>1</v>
      </c>
      <c r="K289" s="103">
        <f t="shared" si="309"/>
        <v>10</v>
      </c>
      <c r="L289" s="103" t="str">
        <f t="shared" ref="L289:M289" si="314">L271</f>
        <v>Shoes</v>
      </c>
      <c r="M289" s="103" t="str">
        <f t="shared" si="314"/>
        <v>Normal</v>
      </c>
    </row>
    <row r="290" spans="1:15" ht="16.5" customHeight="1" x14ac:dyDescent="0.3">
      <c r="A290" s="39" t="b">
        <v>1</v>
      </c>
      <c r="B290" s="122" t="str">
        <f t="shared" si="307"/>
        <v>무기 2</v>
      </c>
      <c r="C290" s="123">
        <f t="shared" si="248"/>
        <v>6004063</v>
      </c>
      <c r="D290" s="123">
        <f t="shared" si="249"/>
        <v>4004</v>
      </c>
      <c r="E290" s="122" t="str">
        <f t="shared" si="308"/>
        <v>Knight</v>
      </c>
      <c r="F290" s="42">
        <v>1</v>
      </c>
      <c r="G290" s="42">
        <v>1</v>
      </c>
      <c r="H290" s="123">
        <f>H284+100000</f>
        <v>154201004</v>
      </c>
      <c r="I290" s="123">
        <f t="shared" si="250"/>
        <v>1</v>
      </c>
      <c r="J290" s="123">
        <f t="shared" si="251"/>
        <v>1</v>
      </c>
      <c r="K290" s="122">
        <f t="shared" si="309"/>
        <v>3</v>
      </c>
      <c r="L290" s="122" t="str">
        <f t="shared" ref="L290:M290" si="315">L272</f>
        <v>Weapon</v>
      </c>
      <c r="M290" s="122" t="str">
        <f t="shared" si="315"/>
        <v>Superior</v>
      </c>
    </row>
    <row r="291" spans="1:15" ht="16.5" customHeight="1" x14ac:dyDescent="0.3">
      <c r="A291" s="39" t="b">
        <v>1</v>
      </c>
      <c r="B291" s="122" t="str">
        <f t="shared" si="307"/>
        <v>갑옷 2</v>
      </c>
      <c r="C291" s="123">
        <f t="shared" si="248"/>
        <v>6004064</v>
      </c>
      <c r="D291" s="123">
        <f t="shared" si="249"/>
        <v>4004</v>
      </c>
      <c r="E291" s="122" t="str">
        <f t="shared" si="308"/>
        <v>Knight</v>
      </c>
      <c r="F291" s="42">
        <v>1</v>
      </c>
      <c r="G291" s="42">
        <v>1</v>
      </c>
      <c r="H291" s="123">
        <f t="shared" ref="H291:H301" si="316">H285+100000</f>
        <v>154202004</v>
      </c>
      <c r="I291" s="123">
        <f t="shared" si="250"/>
        <v>1</v>
      </c>
      <c r="J291" s="123">
        <f t="shared" si="251"/>
        <v>1</v>
      </c>
      <c r="K291" s="122">
        <f t="shared" si="309"/>
        <v>3</v>
      </c>
      <c r="L291" s="122" t="str">
        <f t="shared" ref="L291:M291" si="317">L273</f>
        <v>Body</v>
      </c>
      <c r="M291" s="122" t="str">
        <f t="shared" si="317"/>
        <v>Superior</v>
      </c>
    </row>
    <row r="292" spans="1:15" ht="16.5" customHeight="1" x14ac:dyDescent="0.3">
      <c r="A292" s="39" t="b">
        <v>1</v>
      </c>
      <c r="B292" s="122" t="str">
        <f t="shared" si="307"/>
        <v>투구 2</v>
      </c>
      <c r="C292" s="123">
        <f t="shared" si="248"/>
        <v>6004065</v>
      </c>
      <c r="D292" s="123">
        <f t="shared" si="249"/>
        <v>4004</v>
      </c>
      <c r="E292" s="122" t="str">
        <f t="shared" si="308"/>
        <v>Knight</v>
      </c>
      <c r="F292" s="42">
        <v>1</v>
      </c>
      <c r="G292" s="42">
        <v>1</v>
      </c>
      <c r="H292" s="123">
        <f t="shared" si="316"/>
        <v>154203004</v>
      </c>
      <c r="I292" s="123">
        <f t="shared" si="250"/>
        <v>1</v>
      </c>
      <c r="J292" s="123">
        <f t="shared" si="251"/>
        <v>1</v>
      </c>
      <c r="K292" s="122">
        <f t="shared" si="309"/>
        <v>3</v>
      </c>
      <c r="L292" s="122" t="str">
        <f t="shared" ref="L292:M292" si="318">L274</f>
        <v>Head</v>
      </c>
      <c r="M292" s="122" t="str">
        <f t="shared" si="318"/>
        <v>Superior</v>
      </c>
    </row>
    <row r="293" spans="1:15" ht="16.5" customHeight="1" x14ac:dyDescent="0.3">
      <c r="A293" s="39" t="b">
        <v>1</v>
      </c>
      <c r="B293" s="122" t="str">
        <f t="shared" si="307"/>
        <v>장갑 2</v>
      </c>
      <c r="C293" s="123">
        <f t="shared" si="248"/>
        <v>6004066</v>
      </c>
      <c r="D293" s="123">
        <f t="shared" si="249"/>
        <v>4004</v>
      </c>
      <c r="E293" s="122" t="str">
        <f t="shared" si="308"/>
        <v>Knight</v>
      </c>
      <c r="F293" s="42">
        <v>1</v>
      </c>
      <c r="G293" s="42">
        <v>1</v>
      </c>
      <c r="H293" s="123">
        <f t="shared" si="316"/>
        <v>154205004</v>
      </c>
      <c r="I293" s="123">
        <f t="shared" si="250"/>
        <v>1</v>
      </c>
      <c r="J293" s="123">
        <f t="shared" si="251"/>
        <v>1</v>
      </c>
      <c r="K293" s="122">
        <f t="shared" si="309"/>
        <v>3</v>
      </c>
      <c r="L293" s="122" t="str">
        <f t="shared" ref="L293:M293" si="319">L275</f>
        <v>Glove</v>
      </c>
      <c r="M293" s="122" t="str">
        <f t="shared" si="319"/>
        <v>Superior</v>
      </c>
    </row>
    <row r="294" spans="1:15" ht="16.5" customHeight="1" x14ac:dyDescent="0.3">
      <c r="A294" s="39" t="b">
        <v>1</v>
      </c>
      <c r="B294" s="122" t="str">
        <f t="shared" si="307"/>
        <v>바지 2</v>
      </c>
      <c r="C294" s="123">
        <f t="shared" ref="C294:C301" si="320">C293+1</f>
        <v>6004067</v>
      </c>
      <c r="D294" s="123">
        <f t="shared" ref="D294:D301" si="321">D293</f>
        <v>4004</v>
      </c>
      <c r="E294" s="122" t="str">
        <f t="shared" si="308"/>
        <v>Knight</v>
      </c>
      <c r="F294" s="42">
        <v>1</v>
      </c>
      <c r="G294" s="42">
        <v>1</v>
      </c>
      <c r="H294" s="123">
        <f t="shared" si="316"/>
        <v>154206004</v>
      </c>
      <c r="I294" s="123">
        <f t="shared" ref="I294:I301" si="322">I293</f>
        <v>1</v>
      </c>
      <c r="J294" s="123">
        <f t="shared" ref="J294:J301" si="323">J293</f>
        <v>1</v>
      </c>
      <c r="K294" s="122">
        <f t="shared" si="309"/>
        <v>3</v>
      </c>
      <c r="L294" s="122" t="str">
        <f t="shared" ref="L294:M294" si="324">L276</f>
        <v>Pants</v>
      </c>
      <c r="M294" s="122" t="str">
        <f t="shared" si="324"/>
        <v>Superior</v>
      </c>
    </row>
    <row r="295" spans="1:15" ht="16.5" customHeight="1" x14ac:dyDescent="0.3">
      <c r="A295" s="39" t="b">
        <v>1</v>
      </c>
      <c r="B295" s="122" t="str">
        <f t="shared" si="307"/>
        <v>부츠 2</v>
      </c>
      <c r="C295" s="123">
        <f t="shared" si="320"/>
        <v>6004068</v>
      </c>
      <c r="D295" s="123">
        <f t="shared" si="321"/>
        <v>4004</v>
      </c>
      <c r="E295" s="122" t="str">
        <f t="shared" si="308"/>
        <v>Knight</v>
      </c>
      <c r="F295" s="42">
        <v>1</v>
      </c>
      <c r="G295" s="42">
        <v>1</v>
      </c>
      <c r="H295" s="123">
        <f t="shared" si="316"/>
        <v>154207004</v>
      </c>
      <c r="I295" s="123">
        <f t="shared" si="322"/>
        <v>1</v>
      </c>
      <c r="J295" s="123">
        <f t="shared" si="323"/>
        <v>1</v>
      </c>
      <c r="K295" s="122">
        <f t="shared" si="309"/>
        <v>3</v>
      </c>
      <c r="L295" s="122" t="str">
        <f t="shared" ref="L295:M295" si="325">L277</f>
        <v>Shoes</v>
      </c>
      <c r="M295" s="122" t="str">
        <f t="shared" si="325"/>
        <v>Superior</v>
      </c>
    </row>
    <row r="296" spans="1:15" ht="16.5" customHeight="1" x14ac:dyDescent="0.3">
      <c r="A296" s="39" t="b">
        <v>1</v>
      </c>
      <c r="B296" s="46" t="str">
        <f t="shared" si="307"/>
        <v>무기 3</v>
      </c>
      <c r="C296" s="103">
        <f t="shared" si="320"/>
        <v>6004069</v>
      </c>
      <c r="D296" s="103">
        <f t="shared" si="321"/>
        <v>4004</v>
      </c>
      <c r="E296" s="103" t="str">
        <f t="shared" si="308"/>
        <v>Knight</v>
      </c>
      <c r="F296" s="42">
        <v>1</v>
      </c>
      <c r="G296" s="42">
        <v>1</v>
      </c>
      <c r="H296" s="103">
        <f t="shared" si="316"/>
        <v>154301004</v>
      </c>
      <c r="I296" s="103">
        <f t="shared" si="322"/>
        <v>1</v>
      </c>
      <c r="J296" s="103">
        <f t="shared" si="323"/>
        <v>1</v>
      </c>
      <c r="K296" s="103">
        <f t="shared" si="309"/>
        <v>0.33</v>
      </c>
      <c r="L296" s="103" t="str">
        <f t="shared" ref="L296:M296" si="326">L278</f>
        <v>Weapon</v>
      </c>
      <c r="M296" s="103" t="str">
        <f t="shared" si="326"/>
        <v>Rare</v>
      </c>
    </row>
    <row r="297" spans="1:15" ht="16.5" customHeight="1" x14ac:dyDescent="0.3">
      <c r="A297" s="39" t="b">
        <v>1</v>
      </c>
      <c r="B297" s="46" t="str">
        <f t="shared" si="307"/>
        <v>갑옷 3</v>
      </c>
      <c r="C297" s="103">
        <f t="shared" si="320"/>
        <v>6004070</v>
      </c>
      <c r="D297" s="103">
        <f t="shared" si="321"/>
        <v>4004</v>
      </c>
      <c r="E297" s="103" t="str">
        <f t="shared" si="308"/>
        <v>Knight</v>
      </c>
      <c r="F297" s="42">
        <v>1</v>
      </c>
      <c r="G297" s="42">
        <v>1</v>
      </c>
      <c r="H297" s="103">
        <f t="shared" si="316"/>
        <v>154302004</v>
      </c>
      <c r="I297" s="103">
        <f t="shared" si="322"/>
        <v>1</v>
      </c>
      <c r="J297" s="103">
        <f t="shared" si="323"/>
        <v>1</v>
      </c>
      <c r="K297" s="103">
        <f t="shared" si="309"/>
        <v>0.33</v>
      </c>
      <c r="L297" s="103" t="str">
        <f t="shared" ref="L297:M297" si="327">L279</f>
        <v>Body</v>
      </c>
      <c r="M297" s="103" t="str">
        <f t="shared" si="327"/>
        <v>Rare</v>
      </c>
    </row>
    <row r="298" spans="1:15" ht="16.5" customHeight="1" x14ac:dyDescent="0.3">
      <c r="A298" s="39" t="b">
        <v>1</v>
      </c>
      <c r="B298" s="46" t="str">
        <f t="shared" si="307"/>
        <v>투구 3</v>
      </c>
      <c r="C298" s="103">
        <f t="shared" si="320"/>
        <v>6004071</v>
      </c>
      <c r="D298" s="103">
        <f t="shared" si="321"/>
        <v>4004</v>
      </c>
      <c r="E298" s="103" t="str">
        <f t="shared" si="308"/>
        <v>Knight</v>
      </c>
      <c r="F298" s="42">
        <v>1</v>
      </c>
      <c r="G298" s="42">
        <v>1</v>
      </c>
      <c r="H298" s="103">
        <f t="shared" si="316"/>
        <v>154303004</v>
      </c>
      <c r="I298" s="103">
        <f t="shared" si="322"/>
        <v>1</v>
      </c>
      <c r="J298" s="103">
        <f t="shared" si="323"/>
        <v>1</v>
      </c>
      <c r="K298" s="103">
        <f t="shared" si="309"/>
        <v>0.33</v>
      </c>
      <c r="L298" s="103" t="str">
        <f t="shared" ref="L298:M298" si="328">L280</f>
        <v>Head</v>
      </c>
      <c r="M298" s="103" t="str">
        <f t="shared" si="328"/>
        <v>Rare</v>
      </c>
    </row>
    <row r="299" spans="1:15" ht="16.5" customHeight="1" x14ac:dyDescent="0.3">
      <c r="A299" s="39" t="b">
        <v>1</v>
      </c>
      <c r="B299" s="46" t="str">
        <f t="shared" si="307"/>
        <v>장갑 3</v>
      </c>
      <c r="C299" s="103">
        <f t="shared" si="320"/>
        <v>6004072</v>
      </c>
      <c r="D299" s="103">
        <f t="shared" si="321"/>
        <v>4004</v>
      </c>
      <c r="E299" s="103" t="str">
        <f t="shared" si="308"/>
        <v>Knight</v>
      </c>
      <c r="F299" s="42">
        <v>1</v>
      </c>
      <c r="G299" s="42">
        <v>1</v>
      </c>
      <c r="H299" s="103">
        <f t="shared" si="316"/>
        <v>154305004</v>
      </c>
      <c r="I299" s="103">
        <f t="shared" si="322"/>
        <v>1</v>
      </c>
      <c r="J299" s="103">
        <f t="shared" si="323"/>
        <v>1</v>
      </c>
      <c r="K299" s="103">
        <f t="shared" si="309"/>
        <v>0.33</v>
      </c>
      <c r="L299" s="103" t="str">
        <f t="shared" ref="L299:M299" si="329">L281</f>
        <v>Glove</v>
      </c>
      <c r="M299" s="103" t="str">
        <f t="shared" si="329"/>
        <v>Rare</v>
      </c>
    </row>
    <row r="300" spans="1:15" ht="16.5" customHeight="1" x14ac:dyDescent="0.3">
      <c r="A300" s="39" t="b">
        <v>1</v>
      </c>
      <c r="B300" s="46" t="str">
        <f t="shared" si="307"/>
        <v>바지 3</v>
      </c>
      <c r="C300" s="103">
        <f t="shared" si="320"/>
        <v>6004073</v>
      </c>
      <c r="D300" s="103">
        <f t="shared" si="321"/>
        <v>4004</v>
      </c>
      <c r="E300" s="103" t="str">
        <f t="shared" si="308"/>
        <v>Knight</v>
      </c>
      <c r="F300" s="42">
        <v>1</v>
      </c>
      <c r="G300" s="42">
        <v>1</v>
      </c>
      <c r="H300" s="103">
        <f t="shared" si="316"/>
        <v>154306004</v>
      </c>
      <c r="I300" s="103">
        <f t="shared" si="322"/>
        <v>1</v>
      </c>
      <c r="J300" s="103">
        <f t="shared" si="323"/>
        <v>1</v>
      </c>
      <c r="K300" s="103">
        <f t="shared" si="309"/>
        <v>0.34</v>
      </c>
      <c r="L300" s="103" t="str">
        <f t="shared" ref="L300:M300" si="330">L282</f>
        <v>Pants</v>
      </c>
      <c r="M300" s="103" t="str">
        <f t="shared" si="330"/>
        <v>Rare</v>
      </c>
    </row>
    <row r="301" spans="1:15" ht="16.5" customHeight="1" x14ac:dyDescent="0.3">
      <c r="A301" s="39" t="b">
        <v>1</v>
      </c>
      <c r="B301" s="46" t="str">
        <f t="shared" si="307"/>
        <v>부츠 3</v>
      </c>
      <c r="C301" s="103">
        <f t="shared" si="320"/>
        <v>6004074</v>
      </c>
      <c r="D301" s="103">
        <f t="shared" si="321"/>
        <v>4004</v>
      </c>
      <c r="E301" s="103" t="str">
        <f t="shared" si="308"/>
        <v>Knight</v>
      </c>
      <c r="F301" s="42">
        <v>1</v>
      </c>
      <c r="G301" s="42">
        <v>1</v>
      </c>
      <c r="H301" s="103">
        <f t="shared" si="316"/>
        <v>154307004</v>
      </c>
      <c r="I301" s="103">
        <f t="shared" si="322"/>
        <v>1</v>
      </c>
      <c r="J301" s="103">
        <f t="shared" si="323"/>
        <v>1</v>
      </c>
      <c r="K301" s="103">
        <f t="shared" si="309"/>
        <v>0.34</v>
      </c>
      <c r="L301" s="103" t="str">
        <f t="shared" ref="L301:M301" si="331">L283</f>
        <v>Shoes</v>
      </c>
      <c r="M301" s="103" t="str">
        <f t="shared" si="331"/>
        <v>Rare</v>
      </c>
    </row>
    <row r="302" spans="1:15" ht="16.5" customHeight="1" x14ac:dyDescent="0.3">
      <c r="A302" s="39" t="b">
        <v>1</v>
      </c>
      <c r="B302" s="40" t="s">
        <v>124</v>
      </c>
      <c r="C302" s="40">
        <v>6005001</v>
      </c>
      <c r="D302" s="40">
        <v>4005</v>
      </c>
      <c r="E302" s="41" t="s">
        <v>35</v>
      </c>
      <c r="F302" s="42">
        <v>1</v>
      </c>
      <c r="G302" s="42">
        <v>1</v>
      </c>
      <c r="H302" s="40">
        <v>150101002</v>
      </c>
      <c r="I302" s="41">
        <v>1</v>
      </c>
      <c r="J302" s="41">
        <v>1</v>
      </c>
      <c r="K302" s="40">
        <v>16</v>
      </c>
      <c r="L302" s="40" t="s">
        <v>125</v>
      </c>
      <c r="M302" s="215" t="s">
        <v>674</v>
      </c>
    </row>
    <row r="303" spans="1:15" ht="16.5" customHeight="1" x14ac:dyDescent="0.3">
      <c r="A303" s="39" t="b">
        <v>1</v>
      </c>
      <c r="B303" s="40" t="s">
        <v>126</v>
      </c>
      <c r="C303" s="41">
        <f>C302+1</f>
        <v>6005002</v>
      </c>
      <c r="D303" s="41">
        <f>D302</f>
        <v>4005</v>
      </c>
      <c r="E303" s="41" t="str">
        <f>E302</f>
        <v>All</v>
      </c>
      <c r="F303" s="42">
        <v>1</v>
      </c>
      <c r="G303" s="42">
        <v>1</v>
      </c>
      <c r="H303" s="41">
        <f>H302+100000</f>
        <v>150201002</v>
      </c>
      <c r="I303" s="41">
        <f>I302</f>
        <v>1</v>
      </c>
      <c r="J303" s="41">
        <f>J302</f>
        <v>1</v>
      </c>
      <c r="K303" s="40">
        <v>4</v>
      </c>
      <c r="L303" s="40" t="s">
        <v>125</v>
      </c>
      <c r="M303" s="215" t="s">
        <v>53</v>
      </c>
    </row>
    <row r="304" spans="1:15" ht="16.5" customHeight="1" x14ac:dyDescent="0.3">
      <c r="A304" s="39" t="b">
        <v>1</v>
      </c>
      <c r="B304" s="43" t="s">
        <v>522</v>
      </c>
      <c r="C304" s="73">
        <f t="shared" ref="C304:C367" si="332">C303+1</f>
        <v>6005003</v>
      </c>
      <c r="D304" s="73">
        <f t="shared" ref="D304:D367" si="333">D303</f>
        <v>4005</v>
      </c>
      <c r="E304" s="40" t="s">
        <v>27</v>
      </c>
      <c r="F304" s="42">
        <v>1</v>
      </c>
      <c r="G304" s="42">
        <v>1</v>
      </c>
      <c r="H304" s="44" t="s">
        <v>526</v>
      </c>
      <c r="I304" s="73">
        <f t="shared" ref="I304:I367" si="334">I303</f>
        <v>1</v>
      </c>
      <c r="J304" s="73">
        <f t="shared" ref="J304:J367" si="335">J303</f>
        <v>1</v>
      </c>
      <c r="K304" s="112">
        <f>ROUND(O304/6,2)</f>
        <v>9.25</v>
      </c>
      <c r="L304" s="40" t="s">
        <v>127</v>
      </c>
      <c r="M304" s="214" t="s">
        <v>674</v>
      </c>
      <c r="O304" s="111">
        <v>55.5</v>
      </c>
    </row>
    <row r="305" spans="1:16" ht="16.5" customHeight="1" x14ac:dyDescent="0.3">
      <c r="A305" s="39" t="b">
        <v>1</v>
      </c>
      <c r="B305" s="43" t="s">
        <v>44</v>
      </c>
      <c r="C305" s="73">
        <f t="shared" si="332"/>
        <v>6005004</v>
      </c>
      <c r="D305" s="73">
        <f t="shared" si="333"/>
        <v>4005</v>
      </c>
      <c r="E305" s="43" t="str">
        <f>E304</f>
        <v>Berserker</v>
      </c>
      <c r="F305" s="42">
        <v>1</v>
      </c>
      <c r="G305" s="42">
        <v>1</v>
      </c>
      <c r="H305" s="73">
        <f>H304+1000</f>
        <v>151102005</v>
      </c>
      <c r="I305" s="73">
        <f t="shared" si="334"/>
        <v>1</v>
      </c>
      <c r="J305" s="73">
        <f t="shared" si="335"/>
        <v>1</v>
      </c>
      <c r="K305" s="113">
        <f>K304</f>
        <v>9.25</v>
      </c>
      <c r="L305" s="40" t="s">
        <v>128</v>
      </c>
      <c r="M305" s="43" t="str">
        <f>M304</f>
        <v>Normal</v>
      </c>
    </row>
    <row r="306" spans="1:16" ht="16.5" customHeight="1" x14ac:dyDescent="0.3">
      <c r="A306" s="39" t="b">
        <v>1</v>
      </c>
      <c r="B306" s="43" t="s">
        <v>46</v>
      </c>
      <c r="C306" s="73">
        <f t="shared" si="332"/>
        <v>6005005</v>
      </c>
      <c r="D306" s="73">
        <f t="shared" si="333"/>
        <v>4005</v>
      </c>
      <c r="E306" s="43" t="str">
        <f t="shared" ref="E306:E321" si="336">E305</f>
        <v>Berserker</v>
      </c>
      <c r="F306" s="42">
        <v>1</v>
      </c>
      <c r="G306" s="42">
        <v>1</v>
      </c>
      <c r="H306" s="73">
        <f>H305+1000</f>
        <v>151103005</v>
      </c>
      <c r="I306" s="73">
        <f t="shared" si="334"/>
        <v>1</v>
      </c>
      <c r="J306" s="73">
        <f t="shared" si="335"/>
        <v>1</v>
      </c>
      <c r="K306" s="113">
        <f t="shared" ref="K306:K308" si="337">K305</f>
        <v>9.25</v>
      </c>
      <c r="L306" s="40" t="s">
        <v>129</v>
      </c>
      <c r="M306" s="43" t="str">
        <f t="shared" ref="M306:M309" si="338">M305</f>
        <v>Normal</v>
      </c>
    </row>
    <row r="307" spans="1:16" ht="16.5" customHeight="1" x14ac:dyDescent="0.3">
      <c r="A307" s="39" t="b">
        <v>1</v>
      </c>
      <c r="B307" s="43" t="s">
        <v>50</v>
      </c>
      <c r="C307" s="73">
        <f t="shared" si="332"/>
        <v>6005006</v>
      </c>
      <c r="D307" s="73">
        <f t="shared" si="333"/>
        <v>4005</v>
      </c>
      <c r="E307" s="43" t="str">
        <f t="shared" si="336"/>
        <v>Berserker</v>
      </c>
      <c r="F307" s="42">
        <v>1</v>
      </c>
      <c r="G307" s="42">
        <v>1</v>
      </c>
      <c r="H307" s="73">
        <f>H306+2000</f>
        <v>151105005</v>
      </c>
      <c r="I307" s="73">
        <f t="shared" si="334"/>
        <v>1</v>
      </c>
      <c r="J307" s="73">
        <f t="shared" si="335"/>
        <v>1</v>
      </c>
      <c r="K307" s="113">
        <f t="shared" si="337"/>
        <v>9.25</v>
      </c>
      <c r="L307" s="40" t="s">
        <v>130</v>
      </c>
      <c r="M307" s="43" t="str">
        <f t="shared" si="338"/>
        <v>Normal</v>
      </c>
    </row>
    <row r="308" spans="1:16" ht="16.5" customHeight="1" x14ac:dyDescent="0.3">
      <c r="A308" s="39" t="b">
        <v>1</v>
      </c>
      <c r="B308" s="43" t="s">
        <v>512</v>
      </c>
      <c r="C308" s="73">
        <f t="shared" si="332"/>
        <v>6005007</v>
      </c>
      <c r="D308" s="73">
        <f t="shared" si="333"/>
        <v>4005</v>
      </c>
      <c r="E308" s="43" t="str">
        <f t="shared" si="336"/>
        <v>Berserker</v>
      </c>
      <c r="F308" s="42">
        <v>1</v>
      </c>
      <c r="G308" s="42">
        <v>1</v>
      </c>
      <c r="H308" s="73">
        <f>H307+1000</f>
        <v>151106005</v>
      </c>
      <c r="I308" s="73">
        <f t="shared" si="334"/>
        <v>1</v>
      </c>
      <c r="J308" s="73">
        <f t="shared" si="335"/>
        <v>1</v>
      </c>
      <c r="K308" s="113">
        <f t="shared" si="337"/>
        <v>9.25</v>
      </c>
      <c r="L308" s="40" t="s">
        <v>132</v>
      </c>
      <c r="M308" s="43" t="str">
        <f t="shared" si="338"/>
        <v>Normal</v>
      </c>
    </row>
    <row r="309" spans="1:16" ht="16.5" customHeight="1" x14ac:dyDescent="0.3">
      <c r="A309" s="39" t="b">
        <v>1</v>
      </c>
      <c r="B309" s="43" t="s">
        <v>29</v>
      </c>
      <c r="C309" s="43">
        <f t="shared" si="332"/>
        <v>6005008</v>
      </c>
      <c r="D309" s="43">
        <f t="shared" si="333"/>
        <v>4005</v>
      </c>
      <c r="E309" s="43" t="str">
        <f t="shared" si="336"/>
        <v>Berserker</v>
      </c>
      <c r="F309" s="42">
        <v>1</v>
      </c>
      <c r="G309" s="42">
        <v>1</v>
      </c>
      <c r="H309" s="73">
        <f>H308+1000</f>
        <v>151107005</v>
      </c>
      <c r="I309" s="73">
        <f t="shared" si="334"/>
        <v>1</v>
      </c>
      <c r="J309" s="73">
        <f t="shared" si="335"/>
        <v>1</v>
      </c>
      <c r="K309" s="113">
        <f t="shared" ref="K309" si="339">K308</f>
        <v>9.25</v>
      </c>
      <c r="L309" s="40" t="s">
        <v>133</v>
      </c>
      <c r="M309" s="43" t="str">
        <f t="shared" si="338"/>
        <v>Normal</v>
      </c>
      <c r="O309" s="119">
        <f>SUM(K304:K309)</f>
        <v>55.5</v>
      </c>
    </row>
    <row r="310" spans="1:16" ht="16.5" customHeight="1" x14ac:dyDescent="0.3">
      <c r="A310" s="39" t="b">
        <v>1</v>
      </c>
      <c r="B310" s="106" t="s">
        <v>28</v>
      </c>
      <c r="C310" s="106">
        <f t="shared" si="332"/>
        <v>6005009</v>
      </c>
      <c r="D310" s="106">
        <f t="shared" si="333"/>
        <v>4005</v>
      </c>
      <c r="E310" s="106" t="str">
        <f t="shared" si="336"/>
        <v>Berserker</v>
      </c>
      <c r="F310" s="42">
        <v>1</v>
      </c>
      <c r="G310" s="42">
        <v>1</v>
      </c>
      <c r="H310" s="106">
        <f>H304+100000</f>
        <v>151201005</v>
      </c>
      <c r="I310" s="106">
        <f t="shared" si="334"/>
        <v>1</v>
      </c>
      <c r="J310" s="106">
        <f t="shared" si="335"/>
        <v>1</v>
      </c>
      <c r="K310" s="112">
        <f>ROUND(O310/6,2)</f>
        <v>3.67</v>
      </c>
      <c r="L310" s="106" t="str">
        <f>L304</f>
        <v>Weapon</v>
      </c>
      <c r="M310" s="214" t="s">
        <v>53</v>
      </c>
      <c r="O310" s="111">
        <v>22</v>
      </c>
    </row>
    <row r="311" spans="1:16" ht="16.5" customHeight="1" x14ac:dyDescent="0.3">
      <c r="A311" s="39" t="b">
        <v>1</v>
      </c>
      <c r="B311" s="106" t="s">
        <v>45</v>
      </c>
      <c r="C311" s="106">
        <f t="shared" si="332"/>
        <v>6005010</v>
      </c>
      <c r="D311" s="106">
        <f t="shared" si="333"/>
        <v>4005</v>
      </c>
      <c r="E311" s="106" t="str">
        <f t="shared" si="336"/>
        <v>Berserker</v>
      </c>
      <c r="F311" s="42">
        <v>1</v>
      </c>
      <c r="G311" s="42">
        <v>1</v>
      </c>
      <c r="H311" s="106">
        <f t="shared" ref="H311:H321" si="340">H305+100000</f>
        <v>151202005</v>
      </c>
      <c r="I311" s="106">
        <f t="shared" si="334"/>
        <v>1</v>
      </c>
      <c r="J311" s="106">
        <f t="shared" si="335"/>
        <v>1</v>
      </c>
      <c r="K311" s="114">
        <f t="shared" ref="K311:K313" si="341">K310</f>
        <v>3.67</v>
      </c>
      <c r="L311" s="106" t="str">
        <f t="shared" ref="L311:L321" si="342">L305</f>
        <v>Body</v>
      </c>
      <c r="M311" s="106" t="str">
        <f t="shared" ref="M311:M315" si="343">M310</f>
        <v>Superior</v>
      </c>
    </row>
    <row r="312" spans="1:16" ht="16.5" customHeight="1" x14ac:dyDescent="0.3">
      <c r="A312" s="39" t="b">
        <v>1</v>
      </c>
      <c r="B312" s="106" t="s">
        <v>47</v>
      </c>
      <c r="C312" s="106">
        <f t="shared" si="332"/>
        <v>6005011</v>
      </c>
      <c r="D312" s="106">
        <f t="shared" si="333"/>
        <v>4005</v>
      </c>
      <c r="E312" s="106" t="str">
        <f t="shared" si="336"/>
        <v>Berserker</v>
      </c>
      <c r="F312" s="42">
        <v>1</v>
      </c>
      <c r="G312" s="42">
        <v>1</v>
      </c>
      <c r="H312" s="106">
        <f t="shared" si="340"/>
        <v>151203005</v>
      </c>
      <c r="I312" s="106">
        <f t="shared" si="334"/>
        <v>1</v>
      </c>
      <c r="J312" s="106">
        <f t="shared" si="335"/>
        <v>1</v>
      </c>
      <c r="K312" s="114">
        <f t="shared" si="341"/>
        <v>3.67</v>
      </c>
      <c r="L312" s="106" t="str">
        <f t="shared" si="342"/>
        <v>Head</v>
      </c>
      <c r="M312" s="106" t="str">
        <f t="shared" si="343"/>
        <v>Superior</v>
      </c>
    </row>
    <row r="313" spans="1:16" ht="16.5" customHeight="1" x14ac:dyDescent="0.3">
      <c r="A313" s="39" t="b">
        <v>1</v>
      </c>
      <c r="B313" s="106" t="s">
        <v>51</v>
      </c>
      <c r="C313" s="106">
        <f t="shared" si="332"/>
        <v>6005012</v>
      </c>
      <c r="D313" s="106">
        <f t="shared" si="333"/>
        <v>4005</v>
      </c>
      <c r="E313" s="106" t="str">
        <f t="shared" si="336"/>
        <v>Berserker</v>
      </c>
      <c r="F313" s="42">
        <v>1</v>
      </c>
      <c r="G313" s="42">
        <v>1</v>
      </c>
      <c r="H313" s="106">
        <f t="shared" si="340"/>
        <v>151205005</v>
      </c>
      <c r="I313" s="106">
        <f t="shared" si="334"/>
        <v>1</v>
      </c>
      <c r="J313" s="106">
        <f t="shared" si="335"/>
        <v>1</v>
      </c>
      <c r="K313" s="114">
        <f t="shared" si="341"/>
        <v>3.67</v>
      </c>
      <c r="L313" s="106" t="str">
        <f t="shared" si="342"/>
        <v>Glove</v>
      </c>
      <c r="M313" s="106" t="str">
        <f t="shared" si="343"/>
        <v>Superior</v>
      </c>
    </row>
    <row r="314" spans="1:16" ht="16.5" customHeight="1" x14ac:dyDescent="0.3">
      <c r="A314" s="39" t="b">
        <v>1</v>
      </c>
      <c r="B314" s="106" t="s">
        <v>514</v>
      </c>
      <c r="C314" s="106">
        <f t="shared" si="332"/>
        <v>6005013</v>
      </c>
      <c r="D314" s="106">
        <f t="shared" si="333"/>
        <v>4005</v>
      </c>
      <c r="E314" s="106" t="str">
        <f t="shared" si="336"/>
        <v>Berserker</v>
      </c>
      <c r="F314" s="42">
        <v>1</v>
      </c>
      <c r="G314" s="42">
        <v>1</v>
      </c>
      <c r="H314" s="106">
        <f t="shared" si="340"/>
        <v>151206005</v>
      </c>
      <c r="I314" s="106">
        <f t="shared" si="334"/>
        <v>1</v>
      </c>
      <c r="J314" s="106">
        <f t="shared" si="335"/>
        <v>1</v>
      </c>
      <c r="K314" s="114">
        <v>3.66</v>
      </c>
      <c r="L314" s="106" t="str">
        <f t="shared" si="342"/>
        <v>Pants</v>
      </c>
      <c r="M314" s="106" t="str">
        <f t="shared" si="343"/>
        <v>Superior</v>
      </c>
    </row>
    <row r="315" spans="1:16" ht="16.5" customHeight="1" x14ac:dyDescent="0.3">
      <c r="A315" s="39" t="b">
        <v>1</v>
      </c>
      <c r="B315" s="106" t="s">
        <v>30</v>
      </c>
      <c r="C315" s="106">
        <f t="shared" si="332"/>
        <v>6005014</v>
      </c>
      <c r="D315" s="106">
        <f t="shared" si="333"/>
        <v>4005</v>
      </c>
      <c r="E315" s="106" t="str">
        <f t="shared" si="336"/>
        <v>Berserker</v>
      </c>
      <c r="F315" s="42">
        <v>1</v>
      </c>
      <c r="G315" s="42">
        <v>1</v>
      </c>
      <c r="H315" s="106">
        <f t="shared" si="340"/>
        <v>151207005</v>
      </c>
      <c r="I315" s="106">
        <f t="shared" si="334"/>
        <v>1</v>
      </c>
      <c r="J315" s="106">
        <f t="shared" si="335"/>
        <v>1</v>
      </c>
      <c r="K315" s="114">
        <f t="shared" ref="K315" si="344">K314</f>
        <v>3.66</v>
      </c>
      <c r="L315" s="106" t="str">
        <f t="shared" si="342"/>
        <v>Shoes</v>
      </c>
      <c r="M315" s="106" t="str">
        <f t="shared" si="343"/>
        <v>Superior</v>
      </c>
      <c r="O315" s="119">
        <f>SUM(K310:K315)</f>
        <v>22</v>
      </c>
      <c r="P315" s="120">
        <f>SUM(K304:K315)</f>
        <v>77.5</v>
      </c>
    </row>
    <row r="316" spans="1:16" ht="16.5" customHeight="1" x14ac:dyDescent="0.3">
      <c r="A316" s="39" t="b">
        <v>1</v>
      </c>
      <c r="B316" s="43" t="s">
        <v>52</v>
      </c>
      <c r="C316" s="43">
        <f t="shared" si="332"/>
        <v>6005015</v>
      </c>
      <c r="D316" s="43">
        <f t="shared" si="333"/>
        <v>4005</v>
      </c>
      <c r="E316" s="43" t="str">
        <f t="shared" si="336"/>
        <v>Berserker</v>
      </c>
      <c r="F316" s="42">
        <v>1</v>
      </c>
      <c r="G316" s="42">
        <v>1</v>
      </c>
      <c r="H316" s="43">
        <f t="shared" si="340"/>
        <v>151301005</v>
      </c>
      <c r="I316" s="43">
        <f t="shared" si="334"/>
        <v>1</v>
      </c>
      <c r="J316" s="43">
        <f t="shared" si="335"/>
        <v>1</v>
      </c>
      <c r="K316" s="112">
        <f>ROUND(O316/6,2)</f>
        <v>0.42</v>
      </c>
      <c r="L316" s="43" t="str">
        <f t="shared" si="342"/>
        <v>Weapon</v>
      </c>
      <c r="M316" s="214" t="s">
        <v>60</v>
      </c>
      <c r="O316" s="111">
        <v>2.5</v>
      </c>
    </row>
    <row r="317" spans="1:16" ht="16.5" customHeight="1" x14ac:dyDescent="0.3">
      <c r="A317" s="39" t="b">
        <v>1</v>
      </c>
      <c r="B317" s="43" t="s">
        <v>55</v>
      </c>
      <c r="C317" s="43">
        <f t="shared" si="332"/>
        <v>6005016</v>
      </c>
      <c r="D317" s="43">
        <f t="shared" si="333"/>
        <v>4005</v>
      </c>
      <c r="E317" s="43" t="str">
        <f t="shared" si="336"/>
        <v>Berserker</v>
      </c>
      <c r="F317" s="42">
        <v>1</v>
      </c>
      <c r="G317" s="42">
        <v>1</v>
      </c>
      <c r="H317" s="43">
        <f t="shared" si="340"/>
        <v>151302005</v>
      </c>
      <c r="I317" s="43">
        <f t="shared" si="334"/>
        <v>1</v>
      </c>
      <c r="J317" s="43">
        <f t="shared" si="335"/>
        <v>1</v>
      </c>
      <c r="K317" s="113">
        <f t="shared" ref="K317:K319" si="345">K316</f>
        <v>0.42</v>
      </c>
      <c r="L317" s="43" t="str">
        <f t="shared" si="342"/>
        <v>Body</v>
      </c>
      <c r="M317" s="43" t="str">
        <f t="shared" ref="M317:M321" si="346">M316</f>
        <v>Rare</v>
      </c>
    </row>
    <row r="318" spans="1:16" ht="16.5" customHeight="1" x14ac:dyDescent="0.3">
      <c r="A318" s="39" t="b">
        <v>1</v>
      </c>
      <c r="B318" s="43" t="s">
        <v>56</v>
      </c>
      <c r="C318" s="43">
        <f t="shared" si="332"/>
        <v>6005017</v>
      </c>
      <c r="D318" s="43">
        <f t="shared" si="333"/>
        <v>4005</v>
      </c>
      <c r="E318" s="43" t="str">
        <f t="shared" si="336"/>
        <v>Berserker</v>
      </c>
      <c r="F318" s="42">
        <v>1</v>
      </c>
      <c r="G318" s="42">
        <v>1</v>
      </c>
      <c r="H318" s="43">
        <f t="shared" si="340"/>
        <v>151303005</v>
      </c>
      <c r="I318" s="43">
        <f t="shared" si="334"/>
        <v>1</v>
      </c>
      <c r="J318" s="43">
        <f t="shared" si="335"/>
        <v>1</v>
      </c>
      <c r="K318" s="113">
        <f t="shared" si="345"/>
        <v>0.42</v>
      </c>
      <c r="L318" s="43" t="str">
        <f t="shared" si="342"/>
        <v>Head</v>
      </c>
      <c r="M318" s="43" t="str">
        <f t="shared" si="346"/>
        <v>Rare</v>
      </c>
    </row>
    <row r="319" spans="1:16" ht="16.5" customHeight="1" x14ac:dyDescent="0.3">
      <c r="A319" s="39" t="b">
        <v>1</v>
      </c>
      <c r="B319" s="43" t="s">
        <v>58</v>
      </c>
      <c r="C319" s="43">
        <f t="shared" si="332"/>
        <v>6005018</v>
      </c>
      <c r="D319" s="43">
        <f t="shared" si="333"/>
        <v>4005</v>
      </c>
      <c r="E319" s="43" t="str">
        <f t="shared" si="336"/>
        <v>Berserker</v>
      </c>
      <c r="F319" s="42">
        <v>1</v>
      </c>
      <c r="G319" s="42">
        <v>1</v>
      </c>
      <c r="H319" s="43">
        <f t="shared" si="340"/>
        <v>151305005</v>
      </c>
      <c r="I319" s="43">
        <f t="shared" si="334"/>
        <v>1</v>
      </c>
      <c r="J319" s="43">
        <f t="shared" si="335"/>
        <v>1</v>
      </c>
      <c r="K319" s="113">
        <f t="shared" si="345"/>
        <v>0.42</v>
      </c>
      <c r="L319" s="43" t="str">
        <f t="shared" si="342"/>
        <v>Glove</v>
      </c>
      <c r="M319" s="43" t="str">
        <f t="shared" si="346"/>
        <v>Rare</v>
      </c>
    </row>
    <row r="320" spans="1:16" ht="16.5" customHeight="1" x14ac:dyDescent="0.3">
      <c r="A320" s="39" t="b">
        <v>1</v>
      </c>
      <c r="B320" s="43" t="s">
        <v>131</v>
      </c>
      <c r="C320" s="43">
        <f t="shared" si="332"/>
        <v>6005019</v>
      </c>
      <c r="D320" s="43">
        <f t="shared" si="333"/>
        <v>4005</v>
      </c>
      <c r="E320" s="43" t="str">
        <f t="shared" si="336"/>
        <v>Berserker</v>
      </c>
      <c r="F320" s="42">
        <v>1</v>
      </c>
      <c r="G320" s="42">
        <v>1</v>
      </c>
      <c r="H320" s="43">
        <f t="shared" si="340"/>
        <v>151306005</v>
      </c>
      <c r="I320" s="43">
        <f t="shared" si="334"/>
        <v>1</v>
      </c>
      <c r="J320" s="43">
        <f t="shared" si="335"/>
        <v>1</v>
      </c>
      <c r="K320" s="113">
        <v>0.41</v>
      </c>
      <c r="L320" s="43" t="str">
        <f t="shared" si="342"/>
        <v>Pants</v>
      </c>
      <c r="M320" s="43" t="str">
        <f t="shared" si="346"/>
        <v>Rare</v>
      </c>
    </row>
    <row r="321" spans="1:16" ht="16.5" customHeight="1" x14ac:dyDescent="0.3">
      <c r="A321" s="39" t="b">
        <v>1</v>
      </c>
      <c r="B321" s="43" t="s">
        <v>54</v>
      </c>
      <c r="C321" s="43">
        <f t="shared" si="332"/>
        <v>6005020</v>
      </c>
      <c r="D321" s="43">
        <f t="shared" si="333"/>
        <v>4005</v>
      </c>
      <c r="E321" s="43" t="str">
        <f t="shared" si="336"/>
        <v>Berserker</v>
      </c>
      <c r="F321" s="42">
        <v>1</v>
      </c>
      <c r="G321" s="42">
        <v>1</v>
      </c>
      <c r="H321" s="43">
        <f t="shared" si="340"/>
        <v>151307005</v>
      </c>
      <c r="I321" s="43">
        <f t="shared" si="334"/>
        <v>1</v>
      </c>
      <c r="J321" s="43">
        <f t="shared" si="335"/>
        <v>1</v>
      </c>
      <c r="K321" s="113">
        <f t="shared" ref="K321" si="347">K320</f>
        <v>0.41</v>
      </c>
      <c r="L321" s="43" t="str">
        <f t="shared" si="342"/>
        <v>Shoes</v>
      </c>
      <c r="M321" s="43" t="str">
        <f t="shared" si="346"/>
        <v>Rare</v>
      </c>
      <c r="O321" s="119">
        <f>SUM(K316:K321)</f>
        <v>2.5</v>
      </c>
      <c r="P321" s="120">
        <f>SUM(K304:K321)</f>
        <v>80</v>
      </c>
    </row>
    <row r="322" spans="1:16" ht="16.5" customHeight="1" x14ac:dyDescent="0.3">
      <c r="A322" s="39" t="b">
        <v>1</v>
      </c>
      <c r="B322" s="45" t="str">
        <f>B304</f>
        <v>무기 1</v>
      </c>
      <c r="C322" s="80">
        <f t="shared" si="332"/>
        <v>6005021</v>
      </c>
      <c r="D322" s="80">
        <f t="shared" si="333"/>
        <v>4005</v>
      </c>
      <c r="E322" s="15" t="s">
        <v>31</v>
      </c>
      <c r="F322" s="42">
        <v>1</v>
      </c>
      <c r="G322" s="42">
        <v>1</v>
      </c>
      <c r="H322" s="80">
        <f>H304+1000000</f>
        <v>152101005</v>
      </c>
      <c r="I322" s="80">
        <f t="shared" si="334"/>
        <v>1</v>
      </c>
      <c r="J322" s="80">
        <f t="shared" si="335"/>
        <v>1</v>
      </c>
      <c r="K322" s="121">
        <f>K304</f>
        <v>9.25</v>
      </c>
      <c r="L322" s="45" t="str">
        <f>L304</f>
        <v>Weapon</v>
      </c>
      <c r="M322" s="45" t="str">
        <f>M304</f>
        <v>Normal</v>
      </c>
    </row>
    <row r="323" spans="1:16" ht="16.5" customHeight="1" x14ac:dyDescent="0.3">
      <c r="A323" s="39" t="b">
        <v>1</v>
      </c>
      <c r="B323" s="45" t="str">
        <f t="shared" ref="B323:B339" si="348">B305</f>
        <v>갑옷 1</v>
      </c>
      <c r="C323" s="80">
        <f t="shared" si="332"/>
        <v>6005022</v>
      </c>
      <c r="D323" s="80">
        <f t="shared" si="333"/>
        <v>4005</v>
      </c>
      <c r="E323" s="80" t="str">
        <f t="shared" ref="E323:E339" si="349">E322</f>
        <v>DemonHunter</v>
      </c>
      <c r="F323" s="42">
        <v>1</v>
      </c>
      <c r="G323" s="42">
        <v>1</v>
      </c>
      <c r="H323" s="80">
        <f>H322+1000</f>
        <v>152102005</v>
      </c>
      <c r="I323" s="80">
        <f t="shared" si="334"/>
        <v>1</v>
      </c>
      <c r="J323" s="80">
        <f t="shared" si="335"/>
        <v>1</v>
      </c>
      <c r="K323" s="121">
        <f t="shared" ref="K323:K339" si="350">K305</f>
        <v>9.25</v>
      </c>
      <c r="L323" s="45" t="str">
        <f t="shared" ref="L323:M323" si="351">L305</f>
        <v>Body</v>
      </c>
      <c r="M323" s="45" t="str">
        <f t="shared" si="351"/>
        <v>Normal</v>
      </c>
    </row>
    <row r="324" spans="1:16" ht="16.5" customHeight="1" x14ac:dyDescent="0.3">
      <c r="A324" s="39" t="b">
        <v>1</v>
      </c>
      <c r="B324" s="45" t="str">
        <f t="shared" si="348"/>
        <v>투구 1</v>
      </c>
      <c r="C324" s="80">
        <f t="shared" si="332"/>
        <v>6005023</v>
      </c>
      <c r="D324" s="80">
        <f t="shared" si="333"/>
        <v>4005</v>
      </c>
      <c r="E324" s="80" t="str">
        <f t="shared" si="349"/>
        <v>DemonHunter</v>
      </c>
      <c r="F324" s="42">
        <v>1</v>
      </c>
      <c r="G324" s="42">
        <v>1</v>
      </c>
      <c r="H324" s="80">
        <f>H323+1000</f>
        <v>152103005</v>
      </c>
      <c r="I324" s="80">
        <f t="shared" si="334"/>
        <v>1</v>
      </c>
      <c r="J324" s="80">
        <f t="shared" si="335"/>
        <v>1</v>
      </c>
      <c r="K324" s="121">
        <f t="shared" si="350"/>
        <v>9.25</v>
      </c>
      <c r="L324" s="45" t="str">
        <f t="shared" ref="L324:M324" si="352">L306</f>
        <v>Head</v>
      </c>
      <c r="M324" s="45" t="str">
        <f t="shared" si="352"/>
        <v>Normal</v>
      </c>
    </row>
    <row r="325" spans="1:16" ht="16.5" customHeight="1" x14ac:dyDescent="0.3">
      <c r="A325" s="39" t="b">
        <v>1</v>
      </c>
      <c r="B325" s="45" t="str">
        <f t="shared" si="348"/>
        <v>장갑 1</v>
      </c>
      <c r="C325" s="80">
        <f t="shared" si="332"/>
        <v>6005024</v>
      </c>
      <c r="D325" s="80">
        <f t="shared" si="333"/>
        <v>4005</v>
      </c>
      <c r="E325" s="80" t="str">
        <f t="shared" si="349"/>
        <v>DemonHunter</v>
      </c>
      <c r="F325" s="42">
        <v>1</v>
      </c>
      <c r="G325" s="42">
        <v>1</v>
      </c>
      <c r="H325" s="80">
        <f>H324+2000</f>
        <v>152105005</v>
      </c>
      <c r="I325" s="80">
        <f t="shared" si="334"/>
        <v>1</v>
      </c>
      <c r="J325" s="80">
        <f t="shared" si="335"/>
        <v>1</v>
      </c>
      <c r="K325" s="121">
        <f t="shared" si="350"/>
        <v>9.25</v>
      </c>
      <c r="L325" s="45" t="str">
        <f t="shared" ref="L325:M325" si="353">L307</f>
        <v>Glove</v>
      </c>
      <c r="M325" s="45" t="str">
        <f t="shared" si="353"/>
        <v>Normal</v>
      </c>
    </row>
    <row r="326" spans="1:16" ht="16.5" customHeight="1" x14ac:dyDescent="0.3">
      <c r="A326" s="39" t="b">
        <v>1</v>
      </c>
      <c r="B326" s="45" t="str">
        <f t="shared" si="348"/>
        <v>바지 1</v>
      </c>
      <c r="C326" s="80">
        <f t="shared" si="332"/>
        <v>6005025</v>
      </c>
      <c r="D326" s="80">
        <f t="shared" si="333"/>
        <v>4005</v>
      </c>
      <c r="E326" s="80" t="str">
        <f t="shared" si="349"/>
        <v>DemonHunter</v>
      </c>
      <c r="F326" s="42">
        <v>1</v>
      </c>
      <c r="G326" s="42">
        <v>1</v>
      </c>
      <c r="H326" s="80">
        <f>H325+1000</f>
        <v>152106005</v>
      </c>
      <c r="I326" s="80">
        <f t="shared" si="334"/>
        <v>1</v>
      </c>
      <c r="J326" s="80">
        <f t="shared" si="335"/>
        <v>1</v>
      </c>
      <c r="K326" s="121">
        <f t="shared" si="350"/>
        <v>9.25</v>
      </c>
      <c r="L326" s="45" t="str">
        <f t="shared" ref="L326:M326" si="354">L308</f>
        <v>Pants</v>
      </c>
      <c r="M326" s="45" t="str">
        <f t="shared" si="354"/>
        <v>Normal</v>
      </c>
    </row>
    <row r="327" spans="1:16" ht="16.5" customHeight="1" x14ac:dyDescent="0.3">
      <c r="A327" s="39" t="b">
        <v>1</v>
      </c>
      <c r="B327" s="45" t="str">
        <f t="shared" si="348"/>
        <v>부츠 1</v>
      </c>
      <c r="C327" s="80">
        <f t="shared" si="332"/>
        <v>6005026</v>
      </c>
      <c r="D327" s="80">
        <f t="shared" si="333"/>
        <v>4005</v>
      </c>
      <c r="E327" s="80" t="str">
        <f t="shared" si="349"/>
        <v>DemonHunter</v>
      </c>
      <c r="F327" s="42">
        <v>1</v>
      </c>
      <c r="G327" s="42">
        <v>1</v>
      </c>
      <c r="H327" s="80">
        <f>H326+1000</f>
        <v>152107005</v>
      </c>
      <c r="I327" s="80">
        <f t="shared" si="334"/>
        <v>1</v>
      </c>
      <c r="J327" s="80">
        <f t="shared" si="335"/>
        <v>1</v>
      </c>
      <c r="K327" s="121">
        <f t="shared" si="350"/>
        <v>9.25</v>
      </c>
      <c r="L327" s="45" t="str">
        <f t="shared" ref="L327:M327" si="355">L309</f>
        <v>Shoes</v>
      </c>
      <c r="M327" s="45" t="str">
        <f t="shared" si="355"/>
        <v>Normal</v>
      </c>
    </row>
    <row r="328" spans="1:16" ht="16.5" customHeight="1" x14ac:dyDescent="0.3">
      <c r="A328" s="39" t="b">
        <v>1</v>
      </c>
      <c r="B328" s="105" t="str">
        <f t="shared" si="348"/>
        <v>무기 2</v>
      </c>
      <c r="C328" s="105">
        <f t="shared" si="332"/>
        <v>6005027</v>
      </c>
      <c r="D328" s="105">
        <f t="shared" si="333"/>
        <v>4005</v>
      </c>
      <c r="E328" s="105" t="str">
        <f t="shared" si="349"/>
        <v>DemonHunter</v>
      </c>
      <c r="F328" s="42">
        <v>1</v>
      </c>
      <c r="G328" s="42">
        <v>1</v>
      </c>
      <c r="H328" s="105">
        <f>H322+100000</f>
        <v>152201005</v>
      </c>
      <c r="I328" s="105">
        <f t="shared" si="334"/>
        <v>1</v>
      </c>
      <c r="J328" s="105">
        <f t="shared" si="335"/>
        <v>1</v>
      </c>
      <c r="K328" s="115">
        <f t="shared" si="350"/>
        <v>3.67</v>
      </c>
      <c r="L328" s="105" t="str">
        <f t="shared" ref="L328:M328" si="356">L310</f>
        <v>Weapon</v>
      </c>
      <c r="M328" s="105" t="str">
        <f t="shared" si="356"/>
        <v>Superior</v>
      </c>
    </row>
    <row r="329" spans="1:16" ht="16.5" customHeight="1" x14ac:dyDescent="0.3">
      <c r="A329" s="39" t="b">
        <v>1</v>
      </c>
      <c r="B329" s="105" t="str">
        <f t="shared" si="348"/>
        <v>갑옷 2</v>
      </c>
      <c r="C329" s="105">
        <f t="shared" si="332"/>
        <v>6005028</v>
      </c>
      <c r="D329" s="105">
        <f t="shared" si="333"/>
        <v>4005</v>
      </c>
      <c r="E329" s="105" t="str">
        <f t="shared" si="349"/>
        <v>DemonHunter</v>
      </c>
      <c r="F329" s="42">
        <v>1</v>
      </c>
      <c r="G329" s="42">
        <v>1</v>
      </c>
      <c r="H329" s="105">
        <f t="shared" ref="H329:H339" si="357">H323+100000</f>
        <v>152202005</v>
      </c>
      <c r="I329" s="105">
        <f t="shared" si="334"/>
        <v>1</v>
      </c>
      <c r="J329" s="105">
        <f t="shared" si="335"/>
        <v>1</v>
      </c>
      <c r="K329" s="115">
        <f t="shared" si="350"/>
        <v>3.67</v>
      </c>
      <c r="L329" s="105" t="str">
        <f t="shared" ref="L329:M329" si="358">L311</f>
        <v>Body</v>
      </c>
      <c r="M329" s="105" t="str">
        <f t="shared" si="358"/>
        <v>Superior</v>
      </c>
    </row>
    <row r="330" spans="1:16" ht="16.5" customHeight="1" x14ac:dyDescent="0.3">
      <c r="A330" s="39" t="b">
        <v>1</v>
      </c>
      <c r="B330" s="105" t="str">
        <f t="shared" si="348"/>
        <v>투구 2</v>
      </c>
      <c r="C330" s="105">
        <f t="shared" si="332"/>
        <v>6005029</v>
      </c>
      <c r="D330" s="105">
        <f t="shared" si="333"/>
        <v>4005</v>
      </c>
      <c r="E330" s="105" t="str">
        <f t="shared" si="349"/>
        <v>DemonHunter</v>
      </c>
      <c r="F330" s="42">
        <v>1</v>
      </c>
      <c r="G330" s="42">
        <v>1</v>
      </c>
      <c r="H330" s="105">
        <f t="shared" si="357"/>
        <v>152203005</v>
      </c>
      <c r="I330" s="105">
        <f t="shared" si="334"/>
        <v>1</v>
      </c>
      <c r="J330" s="105">
        <f t="shared" si="335"/>
        <v>1</v>
      </c>
      <c r="K330" s="115">
        <f t="shared" si="350"/>
        <v>3.67</v>
      </c>
      <c r="L330" s="105" t="str">
        <f t="shared" ref="L330:M330" si="359">L312</f>
        <v>Head</v>
      </c>
      <c r="M330" s="105" t="str">
        <f t="shared" si="359"/>
        <v>Superior</v>
      </c>
    </row>
    <row r="331" spans="1:16" ht="16.5" customHeight="1" x14ac:dyDescent="0.3">
      <c r="A331" s="39" t="b">
        <v>1</v>
      </c>
      <c r="B331" s="105" t="str">
        <f t="shared" si="348"/>
        <v>장갑 2</v>
      </c>
      <c r="C331" s="105">
        <f t="shared" si="332"/>
        <v>6005030</v>
      </c>
      <c r="D331" s="105">
        <f t="shared" si="333"/>
        <v>4005</v>
      </c>
      <c r="E331" s="105" t="str">
        <f t="shared" si="349"/>
        <v>DemonHunter</v>
      </c>
      <c r="F331" s="42">
        <v>1</v>
      </c>
      <c r="G331" s="42">
        <v>1</v>
      </c>
      <c r="H331" s="105">
        <f t="shared" si="357"/>
        <v>152205005</v>
      </c>
      <c r="I331" s="105">
        <f t="shared" si="334"/>
        <v>1</v>
      </c>
      <c r="J331" s="105">
        <f t="shared" si="335"/>
        <v>1</v>
      </c>
      <c r="K331" s="115">
        <f t="shared" si="350"/>
        <v>3.67</v>
      </c>
      <c r="L331" s="105" t="str">
        <f t="shared" ref="L331:M331" si="360">L313</f>
        <v>Glove</v>
      </c>
      <c r="M331" s="105" t="str">
        <f t="shared" si="360"/>
        <v>Superior</v>
      </c>
    </row>
    <row r="332" spans="1:16" ht="16.5" customHeight="1" x14ac:dyDescent="0.3">
      <c r="A332" s="39" t="b">
        <v>1</v>
      </c>
      <c r="B332" s="105" t="str">
        <f t="shared" si="348"/>
        <v>바지 2</v>
      </c>
      <c r="C332" s="105">
        <f t="shared" si="332"/>
        <v>6005031</v>
      </c>
      <c r="D332" s="105">
        <f t="shared" si="333"/>
        <v>4005</v>
      </c>
      <c r="E332" s="105" t="str">
        <f t="shared" si="349"/>
        <v>DemonHunter</v>
      </c>
      <c r="F332" s="42">
        <v>1</v>
      </c>
      <c r="G332" s="42">
        <v>1</v>
      </c>
      <c r="H332" s="105">
        <f t="shared" si="357"/>
        <v>152206005</v>
      </c>
      <c r="I332" s="105">
        <f t="shared" si="334"/>
        <v>1</v>
      </c>
      <c r="J332" s="105">
        <f t="shared" si="335"/>
        <v>1</v>
      </c>
      <c r="K332" s="115">
        <f t="shared" si="350"/>
        <v>3.66</v>
      </c>
      <c r="L332" s="105" t="str">
        <f t="shared" ref="L332:M332" si="361">L314</f>
        <v>Pants</v>
      </c>
      <c r="M332" s="105" t="str">
        <f t="shared" si="361"/>
        <v>Superior</v>
      </c>
    </row>
    <row r="333" spans="1:16" ht="16.5" customHeight="1" x14ac:dyDescent="0.3">
      <c r="A333" s="39" t="b">
        <v>1</v>
      </c>
      <c r="B333" s="105" t="str">
        <f t="shared" si="348"/>
        <v>부츠 2</v>
      </c>
      <c r="C333" s="105">
        <f t="shared" si="332"/>
        <v>6005032</v>
      </c>
      <c r="D333" s="105">
        <f t="shared" si="333"/>
        <v>4005</v>
      </c>
      <c r="E333" s="105" t="str">
        <f t="shared" si="349"/>
        <v>DemonHunter</v>
      </c>
      <c r="F333" s="42">
        <v>1</v>
      </c>
      <c r="G333" s="42">
        <v>1</v>
      </c>
      <c r="H333" s="105">
        <f t="shared" si="357"/>
        <v>152207005</v>
      </c>
      <c r="I333" s="105">
        <f t="shared" si="334"/>
        <v>1</v>
      </c>
      <c r="J333" s="105">
        <f t="shared" si="335"/>
        <v>1</v>
      </c>
      <c r="K333" s="115">
        <f t="shared" si="350"/>
        <v>3.66</v>
      </c>
      <c r="L333" s="105" t="str">
        <f t="shared" ref="L333:M333" si="362">L315</f>
        <v>Shoes</v>
      </c>
      <c r="M333" s="105" t="str">
        <f t="shared" si="362"/>
        <v>Superior</v>
      </c>
    </row>
    <row r="334" spans="1:16" ht="16.5" customHeight="1" x14ac:dyDescent="0.3">
      <c r="A334" s="39" t="b">
        <v>1</v>
      </c>
      <c r="B334" s="45" t="str">
        <f t="shared" si="348"/>
        <v>무기 3</v>
      </c>
      <c r="C334" s="80">
        <f t="shared" si="332"/>
        <v>6005033</v>
      </c>
      <c r="D334" s="80">
        <f t="shared" si="333"/>
        <v>4005</v>
      </c>
      <c r="E334" s="80" t="str">
        <f t="shared" si="349"/>
        <v>DemonHunter</v>
      </c>
      <c r="F334" s="42">
        <v>1</v>
      </c>
      <c r="G334" s="42">
        <v>1</v>
      </c>
      <c r="H334" s="80">
        <f t="shared" si="357"/>
        <v>152301005</v>
      </c>
      <c r="I334" s="80">
        <f t="shared" si="334"/>
        <v>1</v>
      </c>
      <c r="J334" s="80">
        <f t="shared" si="335"/>
        <v>1</v>
      </c>
      <c r="K334" s="121">
        <f t="shared" si="350"/>
        <v>0.42</v>
      </c>
      <c r="L334" s="45" t="str">
        <f t="shared" ref="L334:M334" si="363">L316</f>
        <v>Weapon</v>
      </c>
      <c r="M334" s="45" t="str">
        <f t="shared" si="363"/>
        <v>Rare</v>
      </c>
    </row>
    <row r="335" spans="1:16" ht="16.5" customHeight="1" x14ac:dyDescent="0.3">
      <c r="A335" s="39" t="b">
        <v>1</v>
      </c>
      <c r="B335" s="45" t="str">
        <f t="shared" si="348"/>
        <v>갑옷 3</v>
      </c>
      <c r="C335" s="80">
        <f t="shared" si="332"/>
        <v>6005034</v>
      </c>
      <c r="D335" s="80">
        <f t="shared" si="333"/>
        <v>4005</v>
      </c>
      <c r="E335" s="80" t="str">
        <f t="shared" si="349"/>
        <v>DemonHunter</v>
      </c>
      <c r="F335" s="42">
        <v>1</v>
      </c>
      <c r="G335" s="42">
        <v>1</v>
      </c>
      <c r="H335" s="80">
        <f t="shared" si="357"/>
        <v>152302005</v>
      </c>
      <c r="I335" s="80">
        <f t="shared" si="334"/>
        <v>1</v>
      </c>
      <c r="J335" s="80">
        <f t="shared" si="335"/>
        <v>1</v>
      </c>
      <c r="K335" s="121">
        <f t="shared" si="350"/>
        <v>0.42</v>
      </c>
      <c r="L335" s="45" t="str">
        <f t="shared" ref="L335:M335" si="364">L317</f>
        <v>Body</v>
      </c>
      <c r="M335" s="45" t="str">
        <f t="shared" si="364"/>
        <v>Rare</v>
      </c>
    </row>
    <row r="336" spans="1:16" ht="16.5" customHeight="1" x14ac:dyDescent="0.3">
      <c r="A336" s="39" t="b">
        <v>1</v>
      </c>
      <c r="B336" s="45" t="str">
        <f t="shared" si="348"/>
        <v>투구 3</v>
      </c>
      <c r="C336" s="80">
        <f t="shared" si="332"/>
        <v>6005035</v>
      </c>
      <c r="D336" s="80">
        <f t="shared" si="333"/>
        <v>4005</v>
      </c>
      <c r="E336" s="80" t="str">
        <f t="shared" si="349"/>
        <v>DemonHunter</v>
      </c>
      <c r="F336" s="42">
        <v>1</v>
      </c>
      <c r="G336" s="42">
        <v>1</v>
      </c>
      <c r="H336" s="80">
        <f t="shared" si="357"/>
        <v>152303005</v>
      </c>
      <c r="I336" s="80">
        <f t="shared" si="334"/>
        <v>1</v>
      </c>
      <c r="J336" s="80">
        <f t="shared" si="335"/>
        <v>1</v>
      </c>
      <c r="K336" s="121">
        <f t="shared" si="350"/>
        <v>0.42</v>
      </c>
      <c r="L336" s="45" t="str">
        <f t="shared" ref="L336:M336" si="365">L318</f>
        <v>Head</v>
      </c>
      <c r="M336" s="45" t="str">
        <f t="shared" si="365"/>
        <v>Rare</v>
      </c>
    </row>
    <row r="337" spans="1:13" ht="16.5" customHeight="1" x14ac:dyDescent="0.3">
      <c r="A337" s="39" t="b">
        <v>1</v>
      </c>
      <c r="B337" s="45" t="str">
        <f t="shared" si="348"/>
        <v>장갑 3</v>
      </c>
      <c r="C337" s="80">
        <f t="shared" si="332"/>
        <v>6005036</v>
      </c>
      <c r="D337" s="80">
        <f t="shared" si="333"/>
        <v>4005</v>
      </c>
      <c r="E337" s="80" t="str">
        <f t="shared" si="349"/>
        <v>DemonHunter</v>
      </c>
      <c r="F337" s="42">
        <v>1</v>
      </c>
      <c r="G337" s="42">
        <v>1</v>
      </c>
      <c r="H337" s="80">
        <f t="shared" si="357"/>
        <v>152305005</v>
      </c>
      <c r="I337" s="80">
        <f t="shared" si="334"/>
        <v>1</v>
      </c>
      <c r="J337" s="80">
        <f t="shared" si="335"/>
        <v>1</v>
      </c>
      <c r="K337" s="121">
        <f t="shared" si="350"/>
        <v>0.42</v>
      </c>
      <c r="L337" s="45" t="str">
        <f t="shared" ref="L337:M337" si="366">L319</f>
        <v>Glove</v>
      </c>
      <c r="M337" s="45" t="str">
        <f t="shared" si="366"/>
        <v>Rare</v>
      </c>
    </row>
    <row r="338" spans="1:13" ht="16.5" customHeight="1" x14ac:dyDescent="0.3">
      <c r="A338" s="39" t="b">
        <v>1</v>
      </c>
      <c r="B338" s="45" t="str">
        <f t="shared" si="348"/>
        <v>바지 3</v>
      </c>
      <c r="C338" s="80">
        <f t="shared" si="332"/>
        <v>6005037</v>
      </c>
      <c r="D338" s="80">
        <f t="shared" si="333"/>
        <v>4005</v>
      </c>
      <c r="E338" s="80" t="str">
        <f t="shared" si="349"/>
        <v>DemonHunter</v>
      </c>
      <c r="F338" s="42">
        <v>1</v>
      </c>
      <c r="G338" s="42">
        <v>1</v>
      </c>
      <c r="H338" s="80">
        <f t="shared" si="357"/>
        <v>152306005</v>
      </c>
      <c r="I338" s="80">
        <f t="shared" si="334"/>
        <v>1</v>
      </c>
      <c r="J338" s="80">
        <f t="shared" si="335"/>
        <v>1</v>
      </c>
      <c r="K338" s="121">
        <f t="shared" si="350"/>
        <v>0.41</v>
      </c>
      <c r="L338" s="45" t="str">
        <f t="shared" ref="L338:M338" si="367">L320</f>
        <v>Pants</v>
      </c>
      <c r="M338" s="45" t="str">
        <f t="shared" si="367"/>
        <v>Rare</v>
      </c>
    </row>
    <row r="339" spans="1:13" ht="16.5" customHeight="1" x14ac:dyDescent="0.3">
      <c r="A339" s="39" t="b">
        <v>1</v>
      </c>
      <c r="B339" s="45" t="str">
        <f t="shared" si="348"/>
        <v>부츠 3</v>
      </c>
      <c r="C339" s="80">
        <f t="shared" si="332"/>
        <v>6005038</v>
      </c>
      <c r="D339" s="80">
        <f t="shared" si="333"/>
        <v>4005</v>
      </c>
      <c r="E339" s="80" t="str">
        <f t="shared" si="349"/>
        <v>DemonHunter</v>
      </c>
      <c r="F339" s="42">
        <v>1</v>
      </c>
      <c r="G339" s="42">
        <v>1</v>
      </c>
      <c r="H339" s="80">
        <f t="shared" si="357"/>
        <v>152307005</v>
      </c>
      <c r="I339" s="80">
        <f t="shared" si="334"/>
        <v>1</v>
      </c>
      <c r="J339" s="80">
        <f t="shared" si="335"/>
        <v>1</v>
      </c>
      <c r="K339" s="121">
        <f t="shared" si="350"/>
        <v>0.41</v>
      </c>
      <c r="L339" s="45" t="str">
        <f t="shared" ref="L339:M339" si="368">L321</f>
        <v>Shoes</v>
      </c>
      <c r="M339" s="45" t="str">
        <f t="shared" si="368"/>
        <v>Rare</v>
      </c>
    </row>
    <row r="340" spans="1:13" ht="16.5" customHeight="1" x14ac:dyDescent="0.3">
      <c r="A340" s="39" t="b">
        <v>1</v>
      </c>
      <c r="B340" s="41" t="str">
        <f>B322</f>
        <v>무기 1</v>
      </c>
      <c r="C340" s="41">
        <f t="shared" si="332"/>
        <v>6005039</v>
      </c>
      <c r="D340" s="41">
        <f t="shared" si="333"/>
        <v>4005</v>
      </c>
      <c r="E340" s="15" t="s">
        <v>533</v>
      </c>
      <c r="F340" s="42">
        <v>1</v>
      </c>
      <c r="G340" s="42">
        <v>1</v>
      </c>
      <c r="H340" s="107">
        <f>H322+1000000</f>
        <v>153101005</v>
      </c>
      <c r="I340" s="107">
        <f t="shared" si="334"/>
        <v>1</v>
      </c>
      <c r="J340" s="107">
        <f t="shared" si="335"/>
        <v>1</v>
      </c>
      <c r="K340" s="116">
        <f>K322</f>
        <v>9.25</v>
      </c>
      <c r="L340" s="107" t="str">
        <f t="shared" ref="L340:M340" si="369">L322</f>
        <v>Weapon</v>
      </c>
      <c r="M340" s="107" t="str">
        <f t="shared" si="369"/>
        <v>Normal</v>
      </c>
    </row>
    <row r="341" spans="1:13" ht="16.5" customHeight="1" x14ac:dyDescent="0.3">
      <c r="A341" s="39" t="b">
        <v>1</v>
      </c>
      <c r="B341" s="41" t="str">
        <f t="shared" ref="B341:B357" si="370">B323</f>
        <v>갑옷 1</v>
      </c>
      <c r="C341" s="41">
        <f t="shared" si="332"/>
        <v>6005040</v>
      </c>
      <c r="D341" s="41">
        <f t="shared" si="333"/>
        <v>4005</v>
      </c>
      <c r="E341" s="107" t="str">
        <f t="shared" ref="E341:E357" si="371">E340</f>
        <v>Archon</v>
      </c>
      <c r="F341" s="42">
        <v>1</v>
      </c>
      <c r="G341" s="42">
        <v>1</v>
      </c>
      <c r="H341" s="109">
        <f>H340+1000</f>
        <v>153102005</v>
      </c>
      <c r="I341" s="107">
        <f t="shared" si="334"/>
        <v>1</v>
      </c>
      <c r="J341" s="107">
        <f t="shared" si="335"/>
        <v>1</v>
      </c>
      <c r="K341" s="116">
        <f t="shared" ref="K341:K357" si="372">K323</f>
        <v>9.25</v>
      </c>
      <c r="L341" s="107" t="str">
        <f t="shared" ref="L341:M341" si="373">L323</f>
        <v>Body</v>
      </c>
      <c r="M341" s="107" t="str">
        <f t="shared" si="373"/>
        <v>Normal</v>
      </c>
    </row>
    <row r="342" spans="1:13" ht="16.5" customHeight="1" x14ac:dyDescent="0.3">
      <c r="A342" s="39" t="b">
        <v>1</v>
      </c>
      <c r="B342" s="41" t="str">
        <f t="shared" si="370"/>
        <v>투구 1</v>
      </c>
      <c r="C342" s="41">
        <f t="shared" si="332"/>
        <v>6005041</v>
      </c>
      <c r="D342" s="41">
        <f t="shared" si="333"/>
        <v>4005</v>
      </c>
      <c r="E342" s="107" t="str">
        <f t="shared" si="371"/>
        <v>Archon</v>
      </c>
      <c r="F342" s="42">
        <v>1</v>
      </c>
      <c r="G342" s="42">
        <v>1</v>
      </c>
      <c r="H342" s="109">
        <f>H341+1000</f>
        <v>153103005</v>
      </c>
      <c r="I342" s="107">
        <f t="shared" si="334"/>
        <v>1</v>
      </c>
      <c r="J342" s="107">
        <f t="shared" si="335"/>
        <v>1</v>
      </c>
      <c r="K342" s="116">
        <f t="shared" si="372"/>
        <v>9.25</v>
      </c>
      <c r="L342" s="107" t="str">
        <f t="shared" ref="L342:M342" si="374">L324</f>
        <v>Head</v>
      </c>
      <c r="M342" s="107" t="str">
        <f t="shared" si="374"/>
        <v>Normal</v>
      </c>
    </row>
    <row r="343" spans="1:13" ht="16.5" customHeight="1" x14ac:dyDescent="0.3">
      <c r="A343" s="39" t="b">
        <v>1</v>
      </c>
      <c r="B343" s="41" t="str">
        <f t="shared" si="370"/>
        <v>장갑 1</v>
      </c>
      <c r="C343" s="41">
        <f t="shared" si="332"/>
        <v>6005042</v>
      </c>
      <c r="D343" s="41">
        <f t="shared" si="333"/>
        <v>4005</v>
      </c>
      <c r="E343" s="107" t="str">
        <f t="shared" si="371"/>
        <v>Archon</v>
      </c>
      <c r="F343" s="42">
        <v>1</v>
      </c>
      <c r="G343" s="42">
        <v>1</v>
      </c>
      <c r="H343" s="109">
        <f>H342+2000</f>
        <v>153105005</v>
      </c>
      <c r="I343" s="107">
        <f t="shared" si="334"/>
        <v>1</v>
      </c>
      <c r="J343" s="107">
        <f t="shared" si="335"/>
        <v>1</v>
      </c>
      <c r="K343" s="116">
        <f t="shared" si="372"/>
        <v>9.25</v>
      </c>
      <c r="L343" s="107" t="str">
        <f t="shared" ref="L343:M343" si="375">L325</f>
        <v>Glove</v>
      </c>
      <c r="M343" s="107" t="str">
        <f t="shared" si="375"/>
        <v>Normal</v>
      </c>
    </row>
    <row r="344" spans="1:13" ht="16.5" customHeight="1" x14ac:dyDescent="0.3">
      <c r="A344" s="39" t="b">
        <v>1</v>
      </c>
      <c r="B344" s="41" t="str">
        <f t="shared" si="370"/>
        <v>바지 1</v>
      </c>
      <c r="C344" s="41">
        <f t="shared" si="332"/>
        <v>6005043</v>
      </c>
      <c r="D344" s="41">
        <f t="shared" si="333"/>
        <v>4005</v>
      </c>
      <c r="E344" s="107" t="str">
        <f t="shared" si="371"/>
        <v>Archon</v>
      </c>
      <c r="F344" s="42">
        <v>1</v>
      </c>
      <c r="G344" s="42">
        <v>1</v>
      </c>
      <c r="H344" s="109">
        <f>H343+1000</f>
        <v>153106005</v>
      </c>
      <c r="I344" s="107">
        <f t="shared" si="334"/>
        <v>1</v>
      </c>
      <c r="J344" s="107">
        <f t="shared" si="335"/>
        <v>1</v>
      </c>
      <c r="K344" s="116">
        <f t="shared" si="372"/>
        <v>9.25</v>
      </c>
      <c r="L344" s="107" t="str">
        <f t="shared" ref="L344:M344" si="376">L326</f>
        <v>Pants</v>
      </c>
      <c r="M344" s="107" t="str">
        <f t="shared" si="376"/>
        <v>Normal</v>
      </c>
    </row>
    <row r="345" spans="1:13" ht="16.5" customHeight="1" x14ac:dyDescent="0.3">
      <c r="A345" s="39" t="b">
        <v>1</v>
      </c>
      <c r="B345" s="41" t="str">
        <f t="shared" si="370"/>
        <v>부츠 1</v>
      </c>
      <c r="C345" s="41">
        <f t="shared" si="332"/>
        <v>6005044</v>
      </c>
      <c r="D345" s="41">
        <f t="shared" si="333"/>
        <v>4005</v>
      </c>
      <c r="E345" s="107" t="str">
        <f t="shared" si="371"/>
        <v>Archon</v>
      </c>
      <c r="F345" s="42">
        <v>1</v>
      </c>
      <c r="G345" s="42">
        <v>1</v>
      </c>
      <c r="H345" s="109">
        <f>H344+1000</f>
        <v>153107005</v>
      </c>
      <c r="I345" s="107">
        <f t="shared" si="334"/>
        <v>1</v>
      </c>
      <c r="J345" s="107">
        <f t="shared" si="335"/>
        <v>1</v>
      </c>
      <c r="K345" s="116">
        <f t="shared" si="372"/>
        <v>9.25</v>
      </c>
      <c r="L345" s="107" t="str">
        <f t="shared" ref="L345:M345" si="377">L327</f>
        <v>Shoes</v>
      </c>
      <c r="M345" s="107" t="str">
        <f t="shared" si="377"/>
        <v>Normal</v>
      </c>
    </row>
    <row r="346" spans="1:13" ht="16.5" customHeight="1" x14ac:dyDescent="0.3">
      <c r="A346" s="39" t="b">
        <v>1</v>
      </c>
      <c r="B346" s="102" t="str">
        <f t="shared" si="370"/>
        <v>무기 2</v>
      </c>
      <c r="C346" s="102">
        <f t="shared" si="332"/>
        <v>6005045</v>
      </c>
      <c r="D346" s="102">
        <f t="shared" si="333"/>
        <v>4005</v>
      </c>
      <c r="E346" s="102" t="str">
        <f t="shared" si="371"/>
        <v>Archon</v>
      </c>
      <c r="F346" s="42">
        <v>1</v>
      </c>
      <c r="G346" s="42">
        <v>1</v>
      </c>
      <c r="H346" s="102">
        <f>H340+100000</f>
        <v>153201005</v>
      </c>
      <c r="I346" s="102">
        <f t="shared" si="334"/>
        <v>1</v>
      </c>
      <c r="J346" s="102">
        <f t="shared" si="335"/>
        <v>1</v>
      </c>
      <c r="K346" s="117">
        <f t="shared" si="372"/>
        <v>3.67</v>
      </c>
      <c r="L346" s="102" t="str">
        <f t="shared" ref="L346:M346" si="378">L328</f>
        <v>Weapon</v>
      </c>
      <c r="M346" s="102" t="str">
        <f t="shared" si="378"/>
        <v>Superior</v>
      </c>
    </row>
    <row r="347" spans="1:13" ht="16.5" customHeight="1" x14ac:dyDescent="0.3">
      <c r="A347" s="39" t="b">
        <v>1</v>
      </c>
      <c r="B347" s="102" t="str">
        <f t="shared" si="370"/>
        <v>갑옷 2</v>
      </c>
      <c r="C347" s="102">
        <f t="shared" si="332"/>
        <v>6005046</v>
      </c>
      <c r="D347" s="102">
        <f t="shared" si="333"/>
        <v>4005</v>
      </c>
      <c r="E347" s="102" t="str">
        <f t="shared" si="371"/>
        <v>Archon</v>
      </c>
      <c r="F347" s="42">
        <v>1</v>
      </c>
      <c r="G347" s="42">
        <v>1</v>
      </c>
      <c r="H347" s="102">
        <f t="shared" ref="H347:H357" si="379">H341+100000</f>
        <v>153202005</v>
      </c>
      <c r="I347" s="102">
        <f t="shared" si="334"/>
        <v>1</v>
      </c>
      <c r="J347" s="102">
        <f t="shared" si="335"/>
        <v>1</v>
      </c>
      <c r="K347" s="117">
        <f t="shared" si="372"/>
        <v>3.67</v>
      </c>
      <c r="L347" s="102" t="str">
        <f t="shared" ref="L347:M347" si="380">L329</f>
        <v>Body</v>
      </c>
      <c r="M347" s="102" t="str">
        <f t="shared" si="380"/>
        <v>Superior</v>
      </c>
    </row>
    <row r="348" spans="1:13" ht="16.5" customHeight="1" x14ac:dyDescent="0.3">
      <c r="A348" s="39" t="b">
        <v>1</v>
      </c>
      <c r="B348" s="102" t="str">
        <f t="shared" si="370"/>
        <v>투구 2</v>
      </c>
      <c r="C348" s="102">
        <f t="shared" si="332"/>
        <v>6005047</v>
      </c>
      <c r="D348" s="102">
        <f t="shared" si="333"/>
        <v>4005</v>
      </c>
      <c r="E348" s="102" t="str">
        <f t="shared" si="371"/>
        <v>Archon</v>
      </c>
      <c r="F348" s="42">
        <v>1</v>
      </c>
      <c r="G348" s="42">
        <v>1</v>
      </c>
      <c r="H348" s="102">
        <f t="shared" si="379"/>
        <v>153203005</v>
      </c>
      <c r="I348" s="102">
        <f t="shared" si="334"/>
        <v>1</v>
      </c>
      <c r="J348" s="102">
        <f t="shared" si="335"/>
        <v>1</v>
      </c>
      <c r="K348" s="117">
        <f t="shared" si="372"/>
        <v>3.67</v>
      </c>
      <c r="L348" s="102" t="str">
        <f t="shared" ref="L348:M348" si="381">L330</f>
        <v>Head</v>
      </c>
      <c r="M348" s="102" t="str">
        <f t="shared" si="381"/>
        <v>Superior</v>
      </c>
    </row>
    <row r="349" spans="1:13" ht="16.5" customHeight="1" x14ac:dyDescent="0.3">
      <c r="A349" s="39" t="b">
        <v>1</v>
      </c>
      <c r="B349" s="102" t="str">
        <f t="shared" si="370"/>
        <v>장갑 2</v>
      </c>
      <c r="C349" s="102">
        <f t="shared" si="332"/>
        <v>6005048</v>
      </c>
      <c r="D349" s="102">
        <f t="shared" si="333"/>
        <v>4005</v>
      </c>
      <c r="E349" s="102" t="str">
        <f t="shared" si="371"/>
        <v>Archon</v>
      </c>
      <c r="F349" s="42">
        <v>1</v>
      </c>
      <c r="G349" s="42">
        <v>1</v>
      </c>
      <c r="H349" s="102">
        <f t="shared" si="379"/>
        <v>153205005</v>
      </c>
      <c r="I349" s="102">
        <f t="shared" si="334"/>
        <v>1</v>
      </c>
      <c r="J349" s="102">
        <f t="shared" si="335"/>
        <v>1</v>
      </c>
      <c r="K349" s="117">
        <f t="shared" si="372"/>
        <v>3.67</v>
      </c>
      <c r="L349" s="102" t="str">
        <f t="shared" ref="L349:M349" si="382">L331</f>
        <v>Glove</v>
      </c>
      <c r="M349" s="102" t="str">
        <f t="shared" si="382"/>
        <v>Superior</v>
      </c>
    </row>
    <row r="350" spans="1:13" ht="16.5" customHeight="1" x14ac:dyDescent="0.3">
      <c r="A350" s="39" t="b">
        <v>1</v>
      </c>
      <c r="B350" s="102" t="str">
        <f t="shared" si="370"/>
        <v>바지 2</v>
      </c>
      <c r="C350" s="102">
        <f t="shared" si="332"/>
        <v>6005049</v>
      </c>
      <c r="D350" s="102">
        <f t="shared" si="333"/>
        <v>4005</v>
      </c>
      <c r="E350" s="102" t="str">
        <f t="shared" si="371"/>
        <v>Archon</v>
      </c>
      <c r="F350" s="42">
        <v>1</v>
      </c>
      <c r="G350" s="42">
        <v>1</v>
      </c>
      <c r="H350" s="102">
        <f t="shared" si="379"/>
        <v>153206005</v>
      </c>
      <c r="I350" s="102">
        <f t="shared" si="334"/>
        <v>1</v>
      </c>
      <c r="J350" s="102">
        <f t="shared" si="335"/>
        <v>1</v>
      </c>
      <c r="K350" s="117">
        <f t="shared" si="372"/>
        <v>3.66</v>
      </c>
      <c r="L350" s="102" t="str">
        <f t="shared" ref="L350:M350" si="383">L332</f>
        <v>Pants</v>
      </c>
      <c r="M350" s="102" t="str">
        <f t="shared" si="383"/>
        <v>Superior</v>
      </c>
    </row>
    <row r="351" spans="1:13" ht="16.5" customHeight="1" x14ac:dyDescent="0.3">
      <c r="A351" s="39" t="b">
        <v>1</v>
      </c>
      <c r="B351" s="102" t="str">
        <f t="shared" si="370"/>
        <v>부츠 2</v>
      </c>
      <c r="C351" s="102">
        <f t="shared" si="332"/>
        <v>6005050</v>
      </c>
      <c r="D351" s="102">
        <f t="shared" si="333"/>
        <v>4005</v>
      </c>
      <c r="E351" s="102" t="str">
        <f t="shared" si="371"/>
        <v>Archon</v>
      </c>
      <c r="F351" s="42">
        <v>1</v>
      </c>
      <c r="G351" s="42">
        <v>1</v>
      </c>
      <c r="H351" s="102">
        <f t="shared" si="379"/>
        <v>153207005</v>
      </c>
      <c r="I351" s="102">
        <f t="shared" si="334"/>
        <v>1</v>
      </c>
      <c r="J351" s="102">
        <f t="shared" si="335"/>
        <v>1</v>
      </c>
      <c r="K351" s="117">
        <f t="shared" si="372"/>
        <v>3.66</v>
      </c>
      <c r="L351" s="102" t="str">
        <f t="shared" ref="L351:M351" si="384">L333</f>
        <v>Shoes</v>
      </c>
      <c r="M351" s="102" t="str">
        <f t="shared" si="384"/>
        <v>Superior</v>
      </c>
    </row>
    <row r="352" spans="1:13" ht="16.5" customHeight="1" x14ac:dyDescent="0.3">
      <c r="A352" s="39" t="b">
        <v>1</v>
      </c>
      <c r="B352" s="41" t="str">
        <f t="shared" si="370"/>
        <v>무기 3</v>
      </c>
      <c r="C352" s="41">
        <f t="shared" si="332"/>
        <v>6005051</v>
      </c>
      <c r="D352" s="41">
        <f t="shared" si="333"/>
        <v>4005</v>
      </c>
      <c r="E352" s="107" t="str">
        <f t="shared" si="371"/>
        <v>Archon</v>
      </c>
      <c r="F352" s="42">
        <v>1</v>
      </c>
      <c r="G352" s="42">
        <v>1</v>
      </c>
      <c r="H352" s="107">
        <f t="shared" si="379"/>
        <v>153301005</v>
      </c>
      <c r="I352" s="107">
        <f t="shared" si="334"/>
        <v>1</v>
      </c>
      <c r="J352" s="107">
        <f t="shared" si="335"/>
        <v>1</v>
      </c>
      <c r="K352" s="116">
        <f t="shared" si="372"/>
        <v>0.42</v>
      </c>
      <c r="L352" s="107" t="str">
        <f t="shared" ref="L352:M352" si="385">L334</f>
        <v>Weapon</v>
      </c>
      <c r="M352" s="107" t="str">
        <f t="shared" si="385"/>
        <v>Rare</v>
      </c>
    </row>
    <row r="353" spans="1:13" ht="16.5" customHeight="1" x14ac:dyDescent="0.3">
      <c r="A353" s="39" t="b">
        <v>1</v>
      </c>
      <c r="B353" s="41" t="str">
        <f t="shared" si="370"/>
        <v>갑옷 3</v>
      </c>
      <c r="C353" s="41">
        <f t="shared" si="332"/>
        <v>6005052</v>
      </c>
      <c r="D353" s="41">
        <f t="shared" si="333"/>
        <v>4005</v>
      </c>
      <c r="E353" s="107" t="str">
        <f t="shared" si="371"/>
        <v>Archon</v>
      </c>
      <c r="F353" s="42">
        <v>1</v>
      </c>
      <c r="G353" s="42">
        <v>1</v>
      </c>
      <c r="H353" s="107">
        <f t="shared" si="379"/>
        <v>153302005</v>
      </c>
      <c r="I353" s="107">
        <f t="shared" si="334"/>
        <v>1</v>
      </c>
      <c r="J353" s="107">
        <f t="shared" si="335"/>
        <v>1</v>
      </c>
      <c r="K353" s="116">
        <f t="shared" si="372"/>
        <v>0.42</v>
      </c>
      <c r="L353" s="107" t="str">
        <f t="shared" ref="L353:M353" si="386">L335</f>
        <v>Body</v>
      </c>
      <c r="M353" s="107" t="str">
        <f t="shared" si="386"/>
        <v>Rare</v>
      </c>
    </row>
    <row r="354" spans="1:13" ht="16.5" customHeight="1" x14ac:dyDescent="0.3">
      <c r="A354" s="39" t="b">
        <v>1</v>
      </c>
      <c r="B354" s="41" t="str">
        <f t="shared" si="370"/>
        <v>투구 3</v>
      </c>
      <c r="C354" s="41">
        <f t="shared" si="332"/>
        <v>6005053</v>
      </c>
      <c r="D354" s="41">
        <f t="shared" si="333"/>
        <v>4005</v>
      </c>
      <c r="E354" s="107" t="str">
        <f t="shared" si="371"/>
        <v>Archon</v>
      </c>
      <c r="F354" s="42">
        <v>1</v>
      </c>
      <c r="G354" s="42">
        <v>1</v>
      </c>
      <c r="H354" s="107">
        <f t="shared" si="379"/>
        <v>153303005</v>
      </c>
      <c r="I354" s="107">
        <f t="shared" si="334"/>
        <v>1</v>
      </c>
      <c r="J354" s="107">
        <f t="shared" si="335"/>
        <v>1</v>
      </c>
      <c r="K354" s="116">
        <f t="shared" si="372"/>
        <v>0.42</v>
      </c>
      <c r="L354" s="107" t="str">
        <f t="shared" ref="L354:M354" si="387">L336</f>
        <v>Head</v>
      </c>
      <c r="M354" s="107" t="str">
        <f t="shared" si="387"/>
        <v>Rare</v>
      </c>
    </row>
    <row r="355" spans="1:13" ht="16.5" customHeight="1" x14ac:dyDescent="0.3">
      <c r="A355" s="39" t="b">
        <v>1</v>
      </c>
      <c r="B355" s="41" t="str">
        <f t="shared" si="370"/>
        <v>장갑 3</v>
      </c>
      <c r="C355" s="41">
        <f t="shared" si="332"/>
        <v>6005054</v>
      </c>
      <c r="D355" s="41">
        <f t="shared" si="333"/>
        <v>4005</v>
      </c>
      <c r="E355" s="107" t="str">
        <f t="shared" si="371"/>
        <v>Archon</v>
      </c>
      <c r="F355" s="42">
        <v>1</v>
      </c>
      <c r="G355" s="42">
        <v>1</v>
      </c>
      <c r="H355" s="107">
        <f t="shared" si="379"/>
        <v>153305005</v>
      </c>
      <c r="I355" s="107">
        <f t="shared" si="334"/>
        <v>1</v>
      </c>
      <c r="J355" s="107">
        <f t="shared" si="335"/>
        <v>1</v>
      </c>
      <c r="K355" s="116">
        <f t="shared" si="372"/>
        <v>0.42</v>
      </c>
      <c r="L355" s="107" t="str">
        <f t="shared" ref="L355:M355" si="388">L337</f>
        <v>Glove</v>
      </c>
      <c r="M355" s="107" t="str">
        <f t="shared" si="388"/>
        <v>Rare</v>
      </c>
    </row>
    <row r="356" spans="1:13" ht="16.5" customHeight="1" x14ac:dyDescent="0.3">
      <c r="A356" s="39" t="b">
        <v>1</v>
      </c>
      <c r="B356" s="41" t="str">
        <f t="shared" si="370"/>
        <v>바지 3</v>
      </c>
      <c r="C356" s="41">
        <f t="shared" si="332"/>
        <v>6005055</v>
      </c>
      <c r="D356" s="41">
        <f t="shared" si="333"/>
        <v>4005</v>
      </c>
      <c r="E356" s="107" t="str">
        <f t="shared" si="371"/>
        <v>Archon</v>
      </c>
      <c r="F356" s="42">
        <v>1</v>
      </c>
      <c r="G356" s="42">
        <v>1</v>
      </c>
      <c r="H356" s="107">
        <f t="shared" si="379"/>
        <v>153306005</v>
      </c>
      <c r="I356" s="107">
        <f t="shared" si="334"/>
        <v>1</v>
      </c>
      <c r="J356" s="107">
        <f t="shared" si="335"/>
        <v>1</v>
      </c>
      <c r="K356" s="116">
        <f t="shared" si="372"/>
        <v>0.41</v>
      </c>
      <c r="L356" s="107" t="str">
        <f t="shared" ref="L356:M356" si="389">L338</f>
        <v>Pants</v>
      </c>
      <c r="M356" s="107" t="str">
        <f t="shared" si="389"/>
        <v>Rare</v>
      </c>
    </row>
    <row r="357" spans="1:13" ht="16.5" customHeight="1" x14ac:dyDescent="0.3">
      <c r="A357" s="39" t="b">
        <v>1</v>
      </c>
      <c r="B357" s="41" t="str">
        <f t="shared" si="370"/>
        <v>부츠 3</v>
      </c>
      <c r="C357" s="41">
        <f t="shared" si="332"/>
        <v>6005056</v>
      </c>
      <c r="D357" s="41">
        <f t="shared" si="333"/>
        <v>4005</v>
      </c>
      <c r="E357" s="107" t="str">
        <f t="shared" si="371"/>
        <v>Archon</v>
      </c>
      <c r="F357" s="42">
        <v>1</v>
      </c>
      <c r="G357" s="42">
        <v>1</v>
      </c>
      <c r="H357" s="107">
        <f t="shared" si="379"/>
        <v>153307005</v>
      </c>
      <c r="I357" s="107">
        <f t="shared" si="334"/>
        <v>1</v>
      </c>
      <c r="J357" s="107">
        <f t="shared" si="335"/>
        <v>1</v>
      </c>
      <c r="K357" s="116">
        <f t="shared" si="372"/>
        <v>0.41</v>
      </c>
      <c r="L357" s="107" t="str">
        <f t="shared" ref="L357:M357" si="390">L339</f>
        <v>Shoes</v>
      </c>
      <c r="M357" s="107" t="str">
        <f t="shared" si="390"/>
        <v>Rare</v>
      </c>
    </row>
    <row r="358" spans="1:13" ht="16.5" customHeight="1" x14ac:dyDescent="0.3">
      <c r="A358" s="39" t="b">
        <v>1</v>
      </c>
      <c r="B358" s="46" t="str">
        <f>B340</f>
        <v>무기 1</v>
      </c>
      <c r="C358" s="103">
        <f t="shared" si="332"/>
        <v>6005057</v>
      </c>
      <c r="D358" s="103">
        <f t="shared" si="333"/>
        <v>4005</v>
      </c>
      <c r="E358" s="15" t="s">
        <v>33</v>
      </c>
      <c r="F358" s="42">
        <v>1</v>
      </c>
      <c r="G358" s="42">
        <v>1</v>
      </c>
      <c r="H358" s="108">
        <f>H340+1000000</f>
        <v>154101005</v>
      </c>
      <c r="I358" s="103">
        <f t="shared" si="334"/>
        <v>1</v>
      </c>
      <c r="J358" s="103">
        <f t="shared" si="335"/>
        <v>1</v>
      </c>
      <c r="K358" s="118">
        <f>K340</f>
        <v>9.25</v>
      </c>
      <c r="L358" s="103" t="str">
        <f t="shared" ref="L358:M358" si="391">L340</f>
        <v>Weapon</v>
      </c>
      <c r="M358" s="103" t="str">
        <f t="shared" si="391"/>
        <v>Normal</v>
      </c>
    </row>
    <row r="359" spans="1:13" ht="16.5" customHeight="1" x14ac:dyDescent="0.3">
      <c r="A359" s="39" t="b">
        <v>1</v>
      </c>
      <c r="B359" s="46" t="str">
        <f t="shared" ref="B359:B375" si="392">B341</f>
        <v>갑옷 1</v>
      </c>
      <c r="C359" s="103">
        <f t="shared" si="332"/>
        <v>6005058</v>
      </c>
      <c r="D359" s="103">
        <f t="shared" si="333"/>
        <v>4005</v>
      </c>
      <c r="E359" s="103" t="str">
        <f t="shared" ref="E359:E375" si="393">E358</f>
        <v>Knight</v>
      </c>
      <c r="F359" s="42">
        <v>1</v>
      </c>
      <c r="G359" s="42">
        <v>1</v>
      </c>
      <c r="H359" s="108">
        <f>H358+1000</f>
        <v>154102005</v>
      </c>
      <c r="I359" s="103">
        <f t="shared" si="334"/>
        <v>1</v>
      </c>
      <c r="J359" s="103">
        <f t="shared" si="335"/>
        <v>1</v>
      </c>
      <c r="K359" s="118">
        <f t="shared" ref="K359:K375" si="394">K341</f>
        <v>9.25</v>
      </c>
      <c r="L359" s="103" t="str">
        <f t="shared" ref="L359:M359" si="395">L341</f>
        <v>Body</v>
      </c>
      <c r="M359" s="103" t="str">
        <f t="shared" si="395"/>
        <v>Normal</v>
      </c>
    </row>
    <row r="360" spans="1:13" ht="16.5" customHeight="1" x14ac:dyDescent="0.3">
      <c r="A360" s="39" t="b">
        <v>1</v>
      </c>
      <c r="B360" s="46" t="str">
        <f t="shared" si="392"/>
        <v>투구 1</v>
      </c>
      <c r="C360" s="103">
        <f t="shared" si="332"/>
        <v>6005059</v>
      </c>
      <c r="D360" s="103">
        <f t="shared" si="333"/>
        <v>4005</v>
      </c>
      <c r="E360" s="103" t="str">
        <f t="shared" si="393"/>
        <v>Knight</v>
      </c>
      <c r="F360" s="42">
        <v>1</v>
      </c>
      <c r="G360" s="42">
        <v>1</v>
      </c>
      <c r="H360" s="108">
        <f>H359+1000</f>
        <v>154103005</v>
      </c>
      <c r="I360" s="103">
        <f t="shared" si="334"/>
        <v>1</v>
      </c>
      <c r="J360" s="103">
        <f t="shared" si="335"/>
        <v>1</v>
      </c>
      <c r="K360" s="118">
        <f t="shared" si="394"/>
        <v>9.25</v>
      </c>
      <c r="L360" s="103" t="str">
        <f t="shared" ref="L360:M360" si="396">L342</f>
        <v>Head</v>
      </c>
      <c r="M360" s="103" t="str">
        <f t="shared" si="396"/>
        <v>Normal</v>
      </c>
    </row>
    <row r="361" spans="1:13" ht="16.5" customHeight="1" x14ac:dyDescent="0.3">
      <c r="A361" s="39" t="b">
        <v>1</v>
      </c>
      <c r="B361" s="46" t="str">
        <f t="shared" si="392"/>
        <v>장갑 1</v>
      </c>
      <c r="C361" s="103">
        <f t="shared" si="332"/>
        <v>6005060</v>
      </c>
      <c r="D361" s="103">
        <f t="shared" si="333"/>
        <v>4005</v>
      </c>
      <c r="E361" s="103" t="str">
        <f t="shared" si="393"/>
        <v>Knight</v>
      </c>
      <c r="F361" s="42">
        <v>1</v>
      </c>
      <c r="G361" s="42">
        <v>1</v>
      </c>
      <c r="H361" s="108">
        <f>H360+2000</f>
        <v>154105005</v>
      </c>
      <c r="I361" s="103">
        <f t="shared" si="334"/>
        <v>1</v>
      </c>
      <c r="J361" s="103">
        <f t="shared" si="335"/>
        <v>1</v>
      </c>
      <c r="K361" s="118">
        <f t="shared" si="394"/>
        <v>9.25</v>
      </c>
      <c r="L361" s="103" t="str">
        <f t="shared" ref="L361:M361" si="397">L343</f>
        <v>Glove</v>
      </c>
      <c r="M361" s="103" t="str">
        <f t="shared" si="397"/>
        <v>Normal</v>
      </c>
    </row>
    <row r="362" spans="1:13" ht="16.5" customHeight="1" x14ac:dyDescent="0.3">
      <c r="A362" s="39" t="b">
        <v>1</v>
      </c>
      <c r="B362" s="46" t="str">
        <f t="shared" si="392"/>
        <v>바지 1</v>
      </c>
      <c r="C362" s="103">
        <f t="shared" si="332"/>
        <v>6005061</v>
      </c>
      <c r="D362" s="103">
        <f t="shared" si="333"/>
        <v>4005</v>
      </c>
      <c r="E362" s="103" t="str">
        <f t="shared" si="393"/>
        <v>Knight</v>
      </c>
      <c r="F362" s="42">
        <v>1</v>
      </c>
      <c r="G362" s="42">
        <v>1</v>
      </c>
      <c r="H362" s="108">
        <f>H361+1000</f>
        <v>154106005</v>
      </c>
      <c r="I362" s="103">
        <f t="shared" si="334"/>
        <v>1</v>
      </c>
      <c r="J362" s="103">
        <f t="shared" si="335"/>
        <v>1</v>
      </c>
      <c r="K362" s="118">
        <f t="shared" si="394"/>
        <v>9.25</v>
      </c>
      <c r="L362" s="103" t="str">
        <f t="shared" ref="L362:M362" si="398">L344</f>
        <v>Pants</v>
      </c>
      <c r="M362" s="103" t="str">
        <f t="shared" si="398"/>
        <v>Normal</v>
      </c>
    </row>
    <row r="363" spans="1:13" ht="16.5" customHeight="1" x14ac:dyDescent="0.3">
      <c r="A363" s="39" t="b">
        <v>1</v>
      </c>
      <c r="B363" s="46" t="str">
        <f t="shared" si="392"/>
        <v>부츠 1</v>
      </c>
      <c r="C363" s="103">
        <f t="shared" si="332"/>
        <v>6005062</v>
      </c>
      <c r="D363" s="103">
        <f t="shared" si="333"/>
        <v>4005</v>
      </c>
      <c r="E363" s="103" t="str">
        <f t="shared" si="393"/>
        <v>Knight</v>
      </c>
      <c r="F363" s="42">
        <v>1</v>
      </c>
      <c r="G363" s="42">
        <v>1</v>
      </c>
      <c r="H363" s="108">
        <f>H362+1000</f>
        <v>154107005</v>
      </c>
      <c r="I363" s="103">
        <f t="shared" si="334"/>
        <v>1</v>
      </c>
      <c r="J363" s="103">
        <f t="shared" si="335"/>
        <v>1</v>
      </c>
      <c r="K363" s="118">
        <f t="shared" si="394"/>
        <v>9.25</v>
      </c>
      <c r="L363" s="103" t="str">
        <f t="shared" ref="L363:M363" si="399">L345</f>
        <v>Shoes</v>
      </c>
      <c r="M363" s="103" t="str">
        <f t="shared" si="399"/>
        <v>Normal</v>
      </c>
    </row>
    <row r="364" spans="1:13" ht="16.5" customHeight="1" x14ac:dyDescent="0.3">
      <c r="A364" s="39" t="b">
        <v>1</v>
      </c>
      <c r="B364" s="122" t="str">
        <f t="shared" si="392"/>
        <v>무기 2</v>
      </c>
      <c r="C364" s="123">
        <f t="shared" si="332"/>
        <v>6005063</v>
      </c>
      <c r="D364" s="123">
        <f t="shared" si="333"/>
        <v>4005</v>
      </c>
      <c r="E364" s="122" t="str">
        <f t="shared" si="393"/>
        <v>Knight</v>
      </c>
      <c r="F364" s="42">
        <v>1</v>
      </c>
      <c r="G364" s="42">
        <v>1</v>
      </c>
      <c r="H364" s="123">
        <f>H358+100000</f>
        <v>154201005</v>
      </c>
      <c r="I364" s="123">
        <f t="shared" si="334"/>
        <v>1</v>
      </c>
      <c r="J364" s="123">
        <f t="shared" si="335"/>
        <v>1</v>
      </c>
      <c r="K364" s="122">
        <f t="shared" si="394"/>
        <v>3.67</v>
      </c>
      <c r="L364" s="122" t="str">
        <f t="shared" ref="L364:M364" si="400">L346</f>
        <v>Weapon</v>
      </c>
      <c r="M364" s="122" t="str">
        <f t="shared" si="400"/>
        <v>Superior</v>
      </c>
    </row>
    <row r="365" spans="1:13" ht="16.5" customHeight="1" x14ac:dyDescent="0.3">
      <c r="A365" s="39" t="b">
        <v>1</v>
      </c>
      <c r="B365" s="122" t="str">
        <f t="shared" si="392"/>
        <v>갑옷 2</v>
      </c>
      <c r="C365" s="123">
        <f t="shared" si="332"/>
        <v>6005064</v>
      </c>
      <c r="D365" s="123">
        <f t="shared" si="333"/>
        <v>4005</v>
      </c>
      <c r="E365" s="122" t="str">
        <f t="shared" si="393"/>
        <v>Knight</v>
      </c>
      <c r="F365" s="42">
        <v>1</v>
      </c>
      <c r="G365" s="42">
        <v>1</v>
      </c>
      <c r="H365" s="123">
        <f t="shared" ref="H365:H375" si="401">H359+100000</f>
        <v>154202005</v>
      </c>
      <c r="I365" s="123">
        <f t="shared" si="334"/>
        <v>1</v>
      </c>
      <c r="J365" s="123">
        <f t="shared" si="335"/>
        <v>1</v>
      </c>
      <c r="K365" s="122">
        <f t="shared" si="394"/>
        <v>3.67</v>
      </c>
      <c r="L365" s="122" t="str">
        <f t="shared" ref="L365:M365" si="402">L347</f>
        <v>Body</v>
      </c>
      <c r="M365" s="122" t="str">
        <f t="shared" si="402"/>
        <v>Superior</v>
      </c>
    </row>
    <row r="366" spans="1:13" ht="16.5" customHeight="1" x14ac:dyDescent="0.3">
      <c r="A366" s="39" t="b">
        <v>1</v>
      </c>
      <c r="B366" s="122" t="str">
        <f t="shared" si="392"/>
        <v>투구 2</v>
      </c>
      <c r="C366" s="123">
        <f t="shared" si="332"/>
        <v>6005065</v>
      </c>
      <c r="D366" s="123">
        <f t="shared" si="333"/>
        <v>4005</v>
      </c>
      <c r="E366" s="122" t="str">
        <f t="shared" si="393"/>
        <v>Knight</v>
      </c>
      <c r="F366" s="42">
        <v>1</v>
      </c>
      <c r="G366" s="42">
        <v>1</v>
      </c>
      <c r="H366" s="123">
        <f t="shared" si="401"/>
        <v>154203005</v>
      </c>
      <c r="I366" s="123">
        <f t="shared" si="334"/>
        <v>1</v>
      </c>
      <c r="J366" s="123">
        <f t="shared" si="335"/>
        <v>1</v>
      </c>
      <c r="K366" s="122">
        <f t="shared" si="394"/>
        <v>3.67</v>
      </c>
      <c r="L366" s="122" t="str">
        <f t="shared" ref="L366:M366" si="403">L348</f>
        <v>Head</v>
      </c>
      <c r="M366" s="122" t="str">
        <f t="shared" si="403"/>
        <v>Superior</v>
      </c>
    </row>
    <row r="367" spans="1:13" ht="16.5" customHeight="1" x14ac:dyDescent="0.3">
      <c r="A367" s="39" t="b">
        <v>1</v>
      </c>
      <c r="B367" s="122" t="str">
        <f t="shared" si="392"/>
        <v>장갑 2</v>
      </c>
      <c r="C367" s="123">
        <f t="shared" si="332"/>
        <v>6005066</v>
      </c>
      <c r="D367" s="123">
        <f t="shared" si="333"/>
        <v>4005</v>
      </c>
      <c r="E367" s="122" t="str">
        <f t="shared" si="393"/>
        <v>Knight</v>
      </c>
      <c r="F367" s="42">
        <v>1</v>
      </c>
      <c r="G367" s="42">
        <v>1</v>
      </c>
      <c r="H367" s="123">
        <f t="shared" si="401"/>
        <v>154205005</v>
      </c>
      <c r="I367" s="123">
        <f t="shared" si="334"/>
        <v>1</v>
      </c>
      <c r="J367" s="123">
        <f t="shared" si="335"/>
        <v>1</v>
      </c>
      <c r="K367" s="122">
        <f t="shared" si="394"/>
        <v>3.67</v>
      </c>
      <c r="L367" s="122" t="str">
        <f t="shared" ref="L367:M367" si="404">L349</f>
        <v>Glove</v>
      </c>
      <c r="M367" s="122" t="str">
        <f t="shared" si="404"/>
        <v>Superior</v>
      </c>
    </row>
    <row r="368" spans="1:13" ht="16.5" customHeight="1" x14ac:dyDescent="0.3">
      <c r="A368" s="39" t="b">
        <v>1</v>
      </c>
      <c r="B368" s="122" t="str">
        <f t="shared" si="392"/>
        <v>바지 2</v>
      </c>
      <c r="C368" s="123">
        <f t="shared" ref="C368:C375" si="405">C367+1</f>
        <v>6005067</v>
      </c>
      <c r="D368" s="123">
        <f t="shared" ref="D368:D375" si="406">D367</f>
        <v>4005</v>
      </c>
      <c r="E368" s="122" t="str">
        <f t="shared" si="393"/>
        <v>Knight</v>
      </c>
      <c r="F368" s="42">
        <v>1</v>
      </c>
      <c r="G368" s="42">
        <v>1</v>
      </c>
      <c r="H368" s="123">
        <f t="shared" si="401"/>
        <v>154206005</v>
      </c>
      <c r="I368" s="123">
        <f t="shared" ref="I368:I375" si="407">I367</f>
        <v>1</v>
      </c>
      <c r="J368" s="123">
        <f t="shared" ref="J368:J375" si="408">J367</f>
        <v>1</v>
      </c>
      <c r="K368" s="122">
        <f t="shared" si="394"/>
        <v>3.66</v>
      </c>
      <c r="L368" s="122" t="str">
        <f t="shared" ref="L368:M368" si="409">L350</f>
        <v>Pants</v>
      </c>
      <c r="M368" s="122" t="str">
        <f t="shared" si="409"/>
        <v>Superior</v>
      </c>
    </row>
    <row r="369" spans="1:15" ht="16.5" customHeight="1" x14ac:dyDescent="0.3">
      <c r="A369" s="39" t="b">
        <v>1</v>
      </c>
      <c r="B369" s="122" t="str">
        <f t="shared" si="392"/>
        <v>부츠 2</v>
      </c>
      <c r="C369" s="123">
        <f t="shared" si="405"/>
        <v>6005068</v>
      </c>
      <c r="D369" s="123">
        <f t="shared" si="406"/>
        <v>4005</v>
      </c>
      <c r="E369" s="122" t="str">
        <f t="shared" si="393"/>
        <v>Knight</v>
      </c>
      <c r="F369" s="42">
        <v>1</v>
      </c>
      <c r="G369" s="42">
        <v>1</v>
      </c>
      <c r="H369" s="123">
        <f t="shared" si="401"/>
        <v>154207005</v>
      </c>
      <c r="I369" s="123">
        <f t="shared" si="407"/>
        <v>1</v>
      </c>
      <c r="J369" s="123">
        <f t="shared" si="408"/>
        <v>1</v>
      </c>
      <c r="K369" s="122">
        <f t="shared" si="394"/>
        <v>3.66</v>
      </c>
      <c r="L369" s="122" t="str">
        <f t="shared" ref="L369:M369" si="410">L351</f>
        <v>Shoes</v>
      </c>
      <c r="M369" s="122" t="str">
        <f t="shared" si="410"/>
        <v>Superior</v>
      </c>
    </row>
    <row r="370" spans="1:15" ht="16.5" customHeight="1" x14ac:dyDescent="0.3">
      <c r="A370" s="39" t="b">
        <v>1</v>
      </c>
      <c r="B370" s="46" t="str">
        <f t="shared" si="392"/>
        <v>무기 3</v>
      </c>
      <c r="C370" s="103">
        <f t="shared" si="405"/>
        <v>6005069</v>
      </c>
      <c r="D370" s="103">
        <f t="shared" si="406"/>
        <v>4005</v>
      </c>
      <c r="E370" s="103" t="str">
        <f t="shared" si="393"/>
        <v>Knight</v>
      </c>
      <c r="F370" s="42">
        <v>1</v>
      </c>
      <c r="G370" s="42">
        <v>1</v>
      </c>
      <c r="H370" s="103">
        <f t="shared" si="401"/>
        <v>154301005</v>
      </c>
      <c r="I370" s="103">
        <f t="shared" si="407"/>
        <v>1</v>
      </c>
      <c r="J370" s="103">
        <f t="shared" si="408"/>
        <v>1</v>
      </c>
      <c r="K370" s="118">
        <f t="shared" si="394"/>
        <v>0.42</v>
      </c>
      <c r="L370" s="103" t="str">
        <f t="shared" ref="L370:M370" si="411">L352</f>
        <v>Weapon</v>
      </c>
      <c r="M370" s="103" t="str">
        <f t="shared" si="411"/>
        <v>Rare</v>
      </c>
    </row>
    <row r="371" spans="1:15" ht="16.5" customHeight="1" x14ac:dyDescent="0.3">
      <c r="A371" s="39" t="b">
        <v>1</v>
      </c>
      <c r="B371" s="46" t="str">
        <f t="shared" si="392"/>
        <v>갑옷 3</v>
      </c>
      <c r="C371" s="103">
        <f t="shared" si="405"/>
        <v>6005070</v>
      </c>
      <c r="D371" s="103">
        <f t="shared" si="406"/>
        <v>4005</v>
      </c>
      <c r="E371" s="103" t="str">
        <f t="shared" si="393"/>
        <v>Knight</v>
      </c>
      <c r="F371" s="42">
        <v>1</v>
      </c>
      <c r="G371" s="42">
        <v>1</v>
      </c>
      <c r="H371" s="103">
        <f t="shared" si="401"/>
        <v>154302005</v>
      </c>
      <c r="I371" s="103">
        <f t="shared" si="407"/>
        <v>1</v>
      </c>
      <c r="J371" s="103">
        <f t="shared" si="408"/>
        <v>1</v>
      </c>
      <c r="K371" s="118">
        <f t="shared" si="394"/>
        <v>0.42</v>
      </c>
      <c r="L371" s="103" t="str">
        <f t="shared" ref="L371:M371" si="412">L353</f>
        <v>Body</v>
      </c>
      <c r="M371" s="103" t="str">
        <f t="shared" si="412"/>
        <v>Rare</v>
      </c>
    </row>
    <row r="372" spans="1:15" ht="16.5" customHeight="1" x14ac:dyDescent="0.3">
      <c r="A372" s="39" t="b">
        <v>1</v>
      </c>
      <c r="B372" s="46" t="str">
        <f t="shared" si="392"/>
        <v>투구 3</v>
      </c>
      <c r="C372" s="103">
        <f t="shared" si="405"/>
        <v>6005071</v>
      </c>
      <c r="D372" s="103">
        <f t="shared" si="406"/>
        <v>4005</v>
      </c>
      <c r="E372" s="103" t="str">
        <f t="shared" si="393"/>
        <v>Knight</v>
      </c>
      <c r="F372" s="42">
        <v>1</v>
      </c>
      <c r="G372" s="42">
        <v>1</v>
      </c>
      <c r="H372" s="103">
        <f t="shared" si="401"/>
        <v>154303005</v>
      </c>
      <c r="I372" s="103">
        <f t="shared" si="407"/>
        <v>1</v>
      </c>
      <c r="J372" s="103">
        <f t="shared" si="408"/>
        <v>1</v>
      </c>
      <c r="K372" s="118">
        <f t="shared" si="394"/>
        <v>0.42</v>
      </c>
      <c r="L372" s="103" t="str">
        <f t="shared" ref="L372:M372" si="413">L354</f>
        <v>Head</v>
      </c>
      <c r="M372" s="103" t="str">
        <f t="shared" si="413"/>
        <v>Rare</v>
      </c>
    </row>
    <row r="373" spans="1:15" ht="16.5" customHeight="1" x14ac:dyDescent="0.3">
      <c r="A373" s="39" t="b">
        <v>1</v>
      </c>
      <c r="B373" s="46" t="str">
        <f t="shared" si="392"/>
        <v>장갑 3</v>
      </c>
      <c r="C373" s="103">
        <f t="shared" si="405"/>
        <v>6005072</v>
      </c>
      <c r="D373" s="103">
        <f t="shared" si="406"/>
        <v>4005</v>
      </c>
      <c r="E373" s="103" t="str">
        <f t="shared" si="393"/>
        <v>Knight</v>
      </c>
      <c r="F373" s="42">
        <v>1</v>
      </c>
      <c r="G373" s="42">
        <v>1</v>
      </c>
      <c r="H373" s="103">
        <f t="shared" si="401"/>
        <v>154305005</v>
      </c>
      <c r="I373" s="103">
        <f t="shared" si="407"/>
        <v>1</v>
      </c>
      <c r="J373" s="103">
        <f t="shared" si="408"/>
        <v>1</v>
      </c>
      <c r="K373" s="118">
        <f t="shared" si="394"/>
        <v>0.42</v>
      </c>
      <c r="L373" s="103" t="str">
        <f t="shared" ref="L373:M373" si="414">L355</f>
        <v>Glove</v>
      </c>
      <c r="M373" s="103" t="str">
        <f t="shared" si="414"/>
        <v>Rare</v>
      </c>
    </row>
    <row r="374" spans="1:15" ht="16.5" customHeight="1" x14ac:dyDescent="0.3">
      <c r="A374" s="39" t="b">
        <v>1</v>
      </c>
      <c r="B374" s="46" t="str">
        <f t="shared" si="392"/>
        <v>바지 3</v>
      </c>
      <c r="C374" s="103">
        <f t="shared" si="405"/>
        <v>6005073</v>
      </c>
      <c r="D374" s="103">
        <f t="shared" si="406"/>
        <v>4005</v>
      </c>
      <c r="E374" s="103" t="str">
        <f t="shared" si="393"/>
        <v>Knight</v>
      </c>
      <c r="F374" s="42">
        <v>1</v>
      </c>
      <c r="G374" s="42">
        <v>1</v>
      </c>
      <c r="H374" s="103">
        <f t="shared" si="401"/>
        <v>154306005</v>
      </c>
      <c r="I374" s="103">
        <f t="shared" si="407"/>
        <v>1</v>
      </c>
      <c r="J374" s="103">
        <f t="shared" si="408"/>
        <v>1</v>
      </c>
      <c r="K374" s="118">
        <f t="shared" si="394"/>
        <v>0.41</v>
      </c>
      <c r="L374" s="103" t="str">
        <f t="shared" ref="L374:M374" si="415">L356</f>
        <v>Pants</v>
      </c>
      <c r="M374" s="103" t="str">
        <f t="shared" si="415"/>
        <v>Rare</v>
      </c>
    </row>
    <row r="375" spans="1:15" ht="16.5" customHeight="1" x14ac:dyDescent="0.3">
      <c r="A375" s="39" t="b">
        <v>1</v>
      </c>
      <c r="B375" s="46" t="str">
        <f t="shared" si="392"/>
        <v>부츠 3</v>
      </c>
      <c r="C375" s="103">
        <f t="shared" si="405"/>
        <v>6005074</v>
      </c>
      <c r="D375" s="103">
        <f t="shared" si="406"/>
        <v>4005</v>
      </c>
      <c r="E375" s="103" t="str">
        <f t="shared" si="393"/>
        <v>Knight</v>
      </c>
      <c r="F375" s="42">
        <v>1</v>
      </c>
      <c r="G375" s="42">
        <v>1</v>
      </c>
      <c r="H375" s="103">
        <f t="shared" si="401"/>
        <v>154307005</v>
      </c>
      <c r="I375" s="103">
        <f t="shared" si="407"/>
        <v>1</v>
      </c>
      <c r="J375" s="103">
        <f t="shared" si="408"/>
        <v>1</v>
      </c>
      <c r="K375" s="118">
        <f t="shared" si="394"/>
        <v>0.41</v>
      </c>
      <c r="L375" s="103" t="str">
        <f t="shared" ref="L375:M375" si="416">L357</f>
        <v>Shoes</v>
      </c>
      <c r="M375" s="103" t="str">
        <f t="shared" si="416"/>
        <v>Rare</v>
      </c>
    </row>
    <row r="376" spans="1:15" ht="16.5" customHeight="1" x14ac:dyDescent="0.3">
      <c r="A376" s="39" t="b">
        <v>1</v>
      </c>
      <c r="B376" s="40" t="s">
        <v>124</v>
      </c>
      <c r="C376" s="40">
        <v>6006001</v>
      </c>
      <c r="D376" s="40">
        <v>4006</v>
      </c>
      <c r="E376" s="41" t="s">
        <v>35</v>
      </c>
      <c r="F376" s="42">
        <v>1</v>
      </c>
      <c r="G376" s="42">
        <v>1</v>
      </c>
      <c r="H376" s="40">
        <v>150101003</v>
      </c>
      <c r="I376" s="41">
        <v>1</v>
      </c>
      <c r="J376" s="41">
        <v>1</v>
      </c>
      <c r="K376" s="40">
        <v>15.5</v>
      </c>
      <c r="L376" s="40" t="s">
        <v>125</v>
      </c>
      <c r="M376" s="215" t="s">
        <v>674</v>
      </c>
    </row>
    <row r="377" spans="1:15" ht="16.5" customHeight="1" x14ac:dyDescent="0.3">
      <c r="A377" s="39" t="b">
        <v>1</v>
      </c>
      <c r="B377" s="40" t="s">
        <v>126</v>
      </c>
      <c r="C377" s="41">
        <f>C376+1</f>
        <v>6006002</v>
      </c>
      <c r="D377" s="41">
        <f>D376</f>
        <v>4006</v>
      </c>
      <c r="E377" s="41" t="str">
        <f>E376</f>
        <v>All</v>
      </c>
      <c r="F377" s="42">
        <v>1</v>
      </c>
      <c r="G377" s="42">
        <v>1</v>
      </c>
      <c r="H377" s="41">
        <f>H376+100000</f>
        <v>150201003</v>
      </c>
      <c r="I377" s="41">
        <f>I376</f>
        <v>1</v>
      </c>
      <c r="J377" s="41">
        <f>J376</f>
        <v>1</v>
      </c>
      <c r="K377" s="40">
        <v>4.5</v>
      </c>
      <c r="L377" s="40" t="s">
        <v>125</v>
      </c>
      <c r="M377" s="215" t="s">
        <v>53</v>
      </c>
    </row>
    <row r="378" spans="1:15" ht="16.5" customHeight="1" x14ac:dyDescent="0.3">
      <c r="A378" s="39" t="b">
        <v>1</v>
      </c>
      <c r="B378" s="43" t="s">
        <v>522</v>
      </c>
      <c r="C378" s="73">
        <f t="shared" ref="C378:C441" si="417">C377+1</f>
        <v>6006003</v>
      </c>
      <c r="D378" s="73">
        <f t="shared" ref="D378:D441" si="418">D377</f>
        <v>4006</v>
      </c>
      <c r="E378" s="40" t="s">
        <v>27</v>
      </c>
      <c r="F378" s="42">
        <v>1</v>
      </c>
      <c r="G378" s="42">
        <v>1</v>
      </c>
      <c r="H378" s="44" t="s">
        <v>527</v>
      </c>
      <c r="I378" s="73">
        <f t="shared" ref="I378:I441" si="419">I377</f>
        <v>1</v>
      </c>
      <c r="J378" s="73">
        <f t="shared" ref="J378:J441" si="420">J377</f>
        <v>1</v>
      </c>
      <c r="K378" s="112">
        <f>ROUND(O378/6,2)</f>
        <v>8.5</v>
      </c>
      <c r="L378" s="40" t="s">
        <v>127</v>
      </c>
      <c r="M378" s="214" t="s">
        <v>674</v>
      </c>
      <c r="O378" s="111">
        <v>51</v>
      </c>
    </row>
    <row r="379" spans="1:15" ht="16.5" customHeight="1" x14ac:dyDescent="0.3">
      <c r="A379" s="39" t="b">
        <v>1</v>
      </c>
      <c r="B379" s="43" t="s">
        <v>44</v>
      </c>
      <c r="C379" s="73">
        <f t="shared" si="417"/>
        <v>6006004</v>
      </c>
      <c r="D379" s="73">
        <f t="shared" si="418"/>
        <v>4006</v>
      </c>
      <c r="E379" s="43" t="str">
        <f>E378</f>
        <v>Berserker</v>
      </c>
      <c r="F379" s="42">
        <v>1</v>
      </c>
      <c r="G379" s="42">
        <v>1</v>
      </c>
      <c r="H379" s="73">
        <f>H378+1000</f>
        <v>151102001</v>
      </c>
      <c r="I379" s="73">
        <f t="shared" si="419"/>
        <v>1</v>
      </c>
      <c r="J379" s="73">
        <f t="shared" si="420"/>
        <v>1</v>
      </c>
      <c r="K379" s="113">
        <f>K378</f>
        <v>8.5</v>
      </c>
      <c r="L379" s="40" t="s">
        <v>128</v>
      </c>
      <c r="M379" s="43" t="str">
        <f>M378</f>
        <v>Normal</v>
      </c>
    </row>
    <row r="380" spans="1:15" ht="16.5" customHeight="1" x14ac:dyDescent="0.3">
      <c r="A380" s="39" t="b">
        <v>1</v>
      </c>
      <c r="B380" s="43" t="s">
        <v>46</v>
      </c>
      <c r="C380" s="73">
        <f t="shared" si="417"/>
        <v>6006005</v>
      </c>
      <c r="D380" s="73">
        <f t="shared" si="418"/>
        <v>4006</v>
      </c>
      <c r="E380" s="43" t="str">
        <f t="shared" ref="E380:E395" si="421">E379</f>
        <v>Berserker</v>
      </c>
      <c r="F380" s="42">
        <v>1</v>
      </c>
      <c r="G380" s="42">
        <v>1</v>
      </c>
      <c r="H380" s="73">
        <f>H379+1000</f>
        <v>151103001</v>
      </c>
      <c r="I380" s="73">
        <f t="shared" si="419"/>
        <v>1</v>
      </c>
      <c r="J380" s="73">
        <f t="shared" si="420"/>
        <v>1</v>
      </c>
      <c r="K380" s="113">
        <f t="shared" ref="K380:K383" si="422">K379</f>
        <v>8.5</v>
      </c>
      <c r="L380" s="40" t="s">
        <v>129</v>
      </c>
      <c r="M380" s="43" t="str">
        <f t="shared" ref="M380:M383" si="423">M379</f>
        <v>Normal</v>
      </c>
    </row>
    <row r="381" spans="1:15" ht="16.5" customHeight="1" x14ac:dyDescent="0.3">
      <c r="A381" s="39" t="b">
        <v>1</v>
      </c>
      <c r="B381" s="43" t="s">
        <v>50</v>
      </c>
      <c r="C381" s="73">
        <f t="shared" si="417"/>
        <v>6006006</v>
      </c>
      <c r="D381" s="73">
        <f t="shared" si="418"/>
        <v>4006</v>
      </c>
      <c r="E381" s="43" t="str">
        <f t="shared" si="421"/>
        <v>Berserker</v>
      </c>
      <c r="F381" s="42">
        <v>1</v>
      </c>
      <c r="G381" s="42">
        <v>1</v>
      </c>
      <c r="H381" s="73">
        <f>H380+2000</f>
        <v>151105001</v>
      </c>
      <c r="I381" s="73">
        <f t="shared" si="419"/>
        <v>1</v>
      </c>
      <c r="J381" s="73">
        <f t="shared" si="420"/>
        <v>1</v>
      </c>
      <c r="K381" s="113">
        <f t="shared" si="422"/>
        <v>8.5</v>
      </c>
      <c r="L381" s="40" t="s">
        <v>130</v>
      </c>
      <c r="M381" s="43" t="str">
        <f t="shared" si="423"/>
        <v>Normal</v>
      </c>
    </row>
    <row r="382" spans="1:15" ht="16.5" customHeight="1" x14ac:dyDescent="0.3">
      <c r="A382" s="39" t="b">
        <v>1</v>
      </c>
      <c r="B382" s="43" t="s">
        <v>512</v>
      </c>
      <c r="C382" s="73">
        <f t="shared" si="417"/>
        <v>6006007</v>
      </c>
      <c r="D382" s="73">
        <f t="shared" si="418"/>
        <v>4006</v>
      </c>
      <c r="E382" s="43" t="str">
        <f t="shared" si="421"/>
        <v>Berserker</v>
      </c>
      <c r="F382" s="42">
        <v>1</v>
      </c>
      <c r="G382" s="42">
        <v>1</v>
      </c>
      <c r="H382" s="73">
        <f>H381+1000</f>
        <v>151106001</v>
      </c>
      <c r="I382" s="73">
        <f t="shared" si="419"/>
        <v>1</v>
      </c>
      <c r="J382" s="73">
        <f t="shared" si="420"/>
        <v>1</v>
      </c>
      <c r="K382" s="113">
        <f t="shared" si="422"/>
        <v>8.5</v>
      </c>
      <c r="L382" s="40" t="s">
        <v>132</v>
      </c>
      <c r="M382" s="43" t="str">
        <f t="shared" si="423"/>
        <v>Normal</v>
      </c>
    </row>
    <row r="383" spans="1:15" ht="16.5" customHeight="1" x14ac:dyDescent="0.3">
      <c r="A383" s="39" t="b">
        <v>1</v>
      </c>
      <c r="B383" s="43" t="s">
        <v>29</v>
      </c>
      <c r="C383" s="43">
        <f t="shared" si="417"/>
        <v>6006008</v>
      </c>
      <c r="D383" s="43">
        <f t="shared" si="418"/>
        <v>4006</v>
      </c>
      <c r="E383" s="43" t="str">
        <f t="shared" si="421"/>
        <v>Berserker</v>
      </c>
      <c r="F383" s="42">
        <v>1</v>
      </c>
      <c r="G383" s="42">
        <v>1</v>
      </c>
      <c r="H383" s="73">
        <f>H382+1000</f>
        <v>151107001</v>
      </c>
      <c r="I383" s="73">
        <f t="shared" si="419"/>
        <v>1</v>
      </c>
      <c r="J383" s="73">
        <f t="shared" si="420"/>
        <v>1</v>
      </c>
      <c r="K383" s="113">
        <f t="shared" si="422"/>
        <v>8.5</v>
      </c>
      <c r="L383" s="40" t="s">
        <v>133</v>
      </c>
      <c r="M383" s="43" t="str">
        <f t="shared" si="423"/>
        <v>Normal</v>
      </c>
      <c r="O383" s="119">
        <f>SUM(K378:K383)</f>
        <v>51</v>
      </c>
    </row>
    <row r="384" spans="1:15" ht="16.5" customHeight="1" x14ac:dyDescent="0.3">
      <c r="A384" s="39" t="b">
        <v>1</v>
      </c>
      <c r="B384" s="106" t="s">
        <v>28</v>
      </c>
      <c r="C384" s="106">
        <f t="shared" si="417"/>
        <v>6006009</v>
      </c>
      <c r="D384" s="106">
        <f t="shared" si="418"/>
        <v>4006</v>
      </c>
      <c r="E384" s="106" t="str">
        <f t="shared" si="421"/>
        <v>Berserker</v>
      </c>
      <c r="F384" s="42">
        <v>1</v>
      </c>
      <c r="G384" s="42">
        <v>1</v>
      </c>
      <c r="H384" s="106">
        <f>H378+100000</f>
        <v>151201001</v>
      </c>
      <c r="I384" s="106">
        <f t="shared" si="419"/>
        <v>1</v>
      </c>
      <c r="J384" s="106">
        <f t="shared" si="420"/>
        <v>1</v>
      </c>
      <c r="K384" s="112">
        <f>ROUND(O384/6,2)</f>
        <v>4.33</v>
      </c>
      <c r="L384" s="106" t="str">
        <f>L378</f>
        <v>Weapon</v>
      </c>
      <c r="M384" s="214" t="s">
        <v>53</v>
      </c>
      <c r="O384" s="111">
        <v>26</v>
      </c>
    </row>
    <row r="385" spans="1:16" ht="16.5" customHeight="1" x14ac:dyDescent="0.3">
      <c r="A385" s="39" t="b">
        <v>1</v>
      </c>
      <c r="B385" s="106" t="s">
        <v>45</v>
      </c>
      <c r="C385" s="106">
        <f t="shared" si="417"/>
        <v>6006010</v>
      </c>
      <c r="D385" s="106">
        <f t="shared" si="418"/>
        <v>4006</v>
      </c>
      <c r="E385" s="106" t="str">
        <f t="shared" si="421"/>
        <v>Berserker</v>
      </c>
      <c r="F385" s="42">
        <v>1</v>
      </c>
      <c r="G385" s="42">
        <v>1</v>
      </c>
      <c r="H385" s="106">
        <f t="shared" ref="H385:H395" si="424">H379+100000</f>
        <v>151202001</v>
      </c>
      <c r="I385" s="106">
        <f t="shared" si="419"/>
        <v>1</v>
      </c>
      <c r="J385" s="106">
        <f t="shared" si="420"/>
        <v>1</v>
      </c>
      <c r="K385" s="114">
        <f t="shared" ref="K385:K387" si="425">K384</f>
        <v>4.33</v>
      </c>
      <c r="L385" s="106" t="str">
        <f t="shared" ref="L385:L395" si="426">L379</f>
        <v>Body</v>
      </c>
      <c r="M385" s="106" t="str">
        <f t="shared" ref="M385:M389" si="427">M384</f>
        <v>Superior</v>
      </c>
    </row>
    <row r="386" spans="1:16" ht="16.5" customHeight="1" x14ac:dyDescent="0.3">
      <c r="A386" s="39" t="b">
        <v>1</v>
      </c>
      <c r="B386" s="106" t="s">
        <v>47</v>
      </c>
      <c r="C386" s="106">
        <f t="shared" si="417"/>
        <v>6006011</v>
      </c>
      <c r="D386" s="106">
        <f t="shared" si="418"/>
        <v>4006</v>
      </c>
      <c r="E386" s="106" t="str">
        <f t="shared" si="421"/>
        <v>Berserker</v>
      </c>
      <c r="F386" s="42">
        <v>1</v>
      </c>
      <c r="G386" s="42">
        <v>1</v>
      </c>
      <c r="H386" s="106">
        <f t="shared" si="424"/>
        <v>151203001</v>
      </c>
      <c r="I386" s="106">
        <f t="shared" si="419"/>
        <v>1</v>
      </c>
      <c r="J386" s="106">
        <f t="shared" si="420"/>
        <v>1</v>
      </c>
      <c r="K386" s="114">
        <f t="shared" si="425"/>
        <v>4.33</v>
      </c>
      <c r="L386" s="106" t="str">
        <f t="shared" si="426"/>
        <v>Head</v>
      </c>
      <c r="M386" s="106" t="str">
        <f t="shared" si="427"/>
        <v>Superior</v>
      </c>
    </row>
    <row r="387" spans="1:16" ht="16.5" customHeight="1" x14ac:dyDescent="0.3">
      <c r="A387" s="39" t="b">
        <v>1</v>
      </c>
      <c r="B387" s="106" t="s">
        <v>51</v>
      </c>
      <c r="C387" s="106">
        <f t="shared" si="417"/>
        <v>6006012</v>
      </c>
      <c r="D387" s="106">
        <f t="shared" si="418"/>
        <v>4006</v>
      </c>
      <c r="E387" s="106" t="str">
        <f t="shared" si="421"/>
        <v>Berserker</v>
      </c>
      <c r="F387" s="42">
        <v>1</v>
      </c>
      <c r="G387" s="42">
        <v>1</v>
      </c>
      <c r="H387" s="106">
        <f t="shared" si="424"/>
        <v>151205001</v>
      </c>
      <c r="I387" s="106">
        <f t="shared" si="419"/>
        <v>1</v>
      </c>
      <c r="J387" s="106">
        <f t="shared" si="420"/>
        <v>1</v>
      </c>
      <c r="K387" s="114">
        <f t="shared" si="425"/>
        <v>4.33</v>
      </c>
      <c r="L387" s="106" t="str">
        <f t="shared" si="426"/>
        <v>Glove</v>
      </c>
      <c r="M387" s="106" t="str">
        <f t="shared" si="427"/>
        <v>Superior</v>
      </c>
    </row>
    <row r="388" spans="1:16" ht="16.5" customHeight="1" x14ac:dyDescent="0.3">
      <c r="A388" s="39" t="b">
        <v>1</v>
      </c>
      <c r="B388" s="106" t="s">
        <v>514</v>
      </c>
      <c r="C388" s="106">
        <f t="shared" si="417"/>
        <v>6006013</v>
      </c>
      <c r="D388" s="106">
        <f t="shared" si="418"/>
        <v>4006</v>
      </c>
      <c r="E388" s="106" t="str">
        <f t="shared" si="421"/>
        <v>Berserker</v>
      </c>
      <c r="F388" s="42">
        <v>1</v>
      </c>
      <c r="G388" s="42">
        <v>1</v>
      </c>
      <c r="H388" s="106">
        <f t="shared" si="424"/>
        <v>151206001</v>
      </c>
      <c r="I388" s="106">
        <f t="shared" si="419"/>
        <v>1</v>
      </c>
      <c r="J388" s="106">
        <f t="shared" si="420"/>
        <v>1</v>
      </c>
      <c r="K388" s="114">
        <v>4.34</v>
      </c>
      <c r="L388" s="106" t="str">
        <f t="shared" si="426"/>
        <v>Pants</v>
      </c>
      <c r="M388" s="106" t="str">
        <f t="shared" si="427"/>
        <v>Superior</v>
      </c>
    </row>
    <row r="389" spans="1:16" ht="16.5" customHeight="1" x14ac:dyDescent="0.3">
      <c r="A389" s="39" t="b">
        <v>1</v>
      </c>
      <c r="B389" s="106" t="s">
        <v>30</v>
      </c>
      <c r="C389" s="106">
        <f t="shared" si="417"/>
        <v>6006014</v>
      </c>
      <c r="D389" s="106">
        <f t="shared" si="418"/>
        <v>4006</v>
      </c>
      <c r="E389" s="106" t="str">
        <f t="shared" si="421"/>
        <v>Berserker</v>
      </c>
      <c r="F389" s="42">
        <v>1</v>
      </c>
      <c r="G389" s="42">
        <v>1</v>
      </c>
      <c r="H389" s="106">
        <f t="shared" si="424"/>
        <v>151207001</v>
      </c>
      <c r="I389" s="106">
        <f t="shared" si="419"/>
        <v>1</v>
      </c>
      <c r="J389" s="106">
        <f t="shared" si="420"/>
        <v>1</v>
      </c>
      <c r="K389" s="114">
        <f t="shared" ref="K389" si="428">K388</f>
        <v>4.34</v>
      </c>
      <c r="L389" s="106" t="str">
        <f t="shared" si="426"/>
        <v>Shoes</v>
      </c>
      <c r="M389" s="106" t="str">
        <f t="shared" si="427"/>
        <v>Superior</v>
      </c>
      <c r="O389" s="119">
        <f>SUM(K384:K389)</f>
        <v>26</v>
      </c>
      <c r="P389" s="120">
        <f>SUM(K378:K389)</f>
        <v>77</v>
      </c>
    </row>
    <row r="390" spans="1:16" ht="16.5" customHeight="1" x14ac:dyDescent="0.3">
      <c r="A390" s="39" t="b">
        <v>1</v>
      </c>
      <c r="B390" s="43" t="s">
        <v>52</v>
      </c>
      <c r="C390" s="43">
        <f t="shared" si="417"/>
        <v>6006015</v>
      </c>
      <c r="D390" s="43">
        <f t="shared" si="418"/>
        <v>4006</v>
      </c>
      <c r="E390" s="43" t="str">
        <f t="shared" si="421"/>
        <v>Berserker</v>
      </c>
      <c r="F390" s="42">
        <v>1</v>
      </c>
      <c r="G390" s="42">
        <v>1</v>
      </c>
      <c r="H390" s="43">
        <f t="shared" si="424"/>
        <v>151301001</v>
      </c>
      <c r="I390" s="43">
        <f t="shared" si="419"/>
        <v>1</v>
      </c>
      <c r="J390" s="43">
        <f t="shared" si="420"/>
        <v>1</v>
      </c>
      <c r="K390" s="112">
        <f>ROUND(O390/6,2)</f>
        <v>0.5</v>
      </c>
      <c r="L390" s="43" t="str">
        <f t="shared" si="426"/>
        <v>Weapon</v>
      </c>
      <c r="M390" s="214" t="s">
        <v>60</v>
      </c>
      <c r="O390" s="111">
        <v>3</v>
      </c>
    </row>
    <row r="391" spans="1:16" ht="16.5" customHeight="1" x14ac:dyDescent="0.3">
      <c r="A391" s="39" t="b">
        <v>1</v>
      </c>
      <c r="B391" s="43" t="s">
        <v>55</v>
      </c>
      <c r="C391" s="43">
        <f t="shared" si="417"/>
        <v>6006016</v>
      </c>
      <c r="D391" s="43">
        <f t="shared" si="418"/>
        <v>4006</v>
      </c>
      <c r="E391" s="43" t="str">
        <f t="shared" si="421"/>
        <v>Berserker</v>
      </c>
      <c r="F391" s="42">
        <v>1</v>
      </c>
      <c r="G391" s="42">
        <v>1</v>
      </c>
      <c r="H391" s="43">
        <f t="shared" si="424"/>
        <v>151302001</v>
      </c>
      <c r="I391" s="43">
        <f t="shared" si="419"/>
        <v>1</v>
      </c>
      <c r="J391" s="43">
        <f t="shared" si="420"/>
        <v>1</v>
      </c>
      <c r="K391" s="113">
        <f t="shared" ref="K391:K395" si="429">K390</f>
        <v>0.5</v>
      </c>
      <c r="L391" s="43" t="str">
        <f t="shared" si="426"/>
        <v>Body</v>
      </c>
      <c r="M391" s="43" t="str">
        <f t="shared" ref="M391:M395" si="430">M390</f>
        <v>Rare</v>
      </c>
    </row>
    <row r="392" spans="1:16" ht="16.5" customHeight="1" x14ac:dyDescent="0.3">
      <c r="A392" s="39" t="b">
        <v>1</v>
      </c>
      <c r="B392" s="43" t="s">
        <v>56</v>
      </c>
      <c r="C392" s="43">
        <f t="shared" si="417"/>
        <v>6006017</v>
      </c>
      <c r="D392" s="43">
        <f t="shared" si="418"/>
        <v>4006</v>
      </c>
      <c r="E392" s="43" t="str">
        <f t="shared" si="421"/>
        <v>Berserker</v>
      </c>
      <c r="F392" s="42">
        <v>1</v>
      </c>
      <c r="G392" s="42">
        <v>1</v>
      </c>
      <c r="H392" s="43">
        <f t="shared" si="424"/>
        <v>151303001</v>
      </c>
      <c r="I392" s="43">
        <f t="shared" si="419"/>
        <v>1</v>
      </c>
      <c r="J392" s="43">
        <f t="shared" si="420"/>
        <v>1</v>
      </c>
      <c r="K392" s="113">
        <f t="shared" si="429"/>
        <v>0.5</v>
      </c>
      <c r="L392" s="43" t="str">
        <f t="shared" si="426"/>
        <v>Head</v>
      </c>
      <c r="M392" s="43" t="str">
        <f t="shared" si="430"/>
        <v>Rare</v>
      </c>
    </row>
    <row r="393" spans="1:16" ht="16.5" customHeight="1" x14ac:dyDescent="0.3">
      <c r="A393" s="39" t="b">
        <v>1</v>
      </c>
      <c r="B393" s="43" t="s">
        <v>58</v>
      </c>
      <c r="C393" s="43">
        <f t="shared" si="417"/>
        <v>6006018</v>
      </c>
      <c r="D393" s="43">
        <f t="shared" si="418"/>
        <v>4006</v>
      </c>
      <c r="E393" s="43" t="str">
        <f t="shared" si="421"/>
        <v>Berserker</v>
      </c>
      <c r="F393" s="42">
        <v>1</v>
      </c>
      <c r="G393" s="42">
        <v>1</v>
      </c>
      <c r="H393" s="43">
        <f t="shared" si="424"/>
        <v>151305001</v>
      </c>
      <c r="I393" s="43">
        <f t="shared" si="419"/>
        <v>1</v>
      </c>
      <c r="J393" s="43">
        <f t="shared" si="420"/>
        <v>1</v>
      </c>
      <c r="K393" s="113">
        <f t="shared" si="429"/>
        <v>0.5</v>
      </c>
      <c r="L393" s="43" t="str">
        <f t="shared" si="426"/>
        <v>Glove</v>
      </c>
      <c r="M393" s="43" t="str">
        <f t="shared" si="430"/>
        <v>Rare</v>
      </c>
    </row>
    <row r="394" spans="1:16" ht="16.5" customHeight="1" x14ac:dyDescent="0.3">
      <c r="A394" s="39" t="b">
        <v>1</v>
      </c>
      <c r="B394" s="43" t="s">
        <v>131</v>
      </c>
      <c r="C394" s="43">
        <f t="shared" si="417"/>
        <v>6006019</v>
      </c>
      <c r="D394" s="43">
        <f t="shared" si="418"/>
        <v>4006</v>
      </c>
      <c r="E394" s="43" t="str">
        <f t="shared" si="421"/>
        <v>Berserker</v>
      </c>
      <c r="F394" s="42">
        <v>1</v>
      </c>
      <c r="G394" s="42">
        <v>1</v>
      </c>
      <c r="H394" s="43">
        <f t="shared" si="424"/>
        <v>151306001</v>
      </c>
      <c r="I394" s="43">
        <f t="shared" si="419"/>
        <v>1</v>
      </c>
      <c r="J394" s="43">
        <f t="shared" si="420"/>
        <v>1</v>
      </c>
      <c r="K394" s="113">
        <f t="shared" si="429"/>
        <v>0.5</v>
      </c>
      <c r="L394" s="43" t="str">
        <f t="shared" si="426"/>
        <v>Pants</v>
      </c>
      <c r="M394" s="43" t="str">
        <f t="shared" si="430"/>
        <v>Rare</v>
      </c>
    </row>
    <row r="395" spans="1:16" ht="16.5" customHeight="1" x14ac:dyDescent="0.3">
      <c r="A395" s="39" t="b">
        <v>1</v>
      </c>
      <c r="B395" s="43" t="s">
        <v>54</v>
      </c>
      <c r="C395" s="43">
        <f t="shared" si="417"/>
        <v>6006020</v>
      </c>
      <c r="D395" s="43">
        <f t="shared" si="418"/>
        <v>4006</v>
      </c>
      <c r="E395" s="43" t="str">
        <f t="shared" si="421"/>
        <v>Berserker</v>
      </c>
      <c r="F395" s="42">
        <v>1</v>
      </c>
      <c r="G395" s="42">
        <v>1</v>
      </c>
      <c r="H395" s="43">
        <f t="shared" si="424"/>
        <v>151307001</v>
      </c>
      <c r="I395" s="43">
        <f t="shared" si="419"/>
        <v>1</v>
      </c>
      <c r="J395" s="43">
        <f t="shared" si="420"/>
        <v>1</v>
      </c>
      <c r="K395" s="113">
        <f t="shared" si="429"/>
        <v>0.5</v>
      </c>
      <c r="L395" s="43" t="str">
        <f t="shared" si="426"/>
        <v>Shoes</v>
      </c>
      <c r="M395" s="43" t="str">
        <f t="shared" si="430"/>
        <v>Rare</v>
      </c>
      <c r="O395" s="119">
        <f>SUM(K390:K395)</f>
        <v>3</v>
      </c>
      <c r="P395" s="120">
        <f>SUM(K378:K395)</f>
        <v>80</v>
      </c>
    </row>
    <row r="396" spans="1:16" ht="16.5" customHeight="1" x14ac:dyDescent="0.3">
      <c r="A396" s="39" t="b">
        <v>1</v>
      </c>
      <c r="B396" s="45" t="str">
        <f>B378</f>
        <v>무기 1</v>
      </c>
      <c r="C396" s="80">
        <f t="shared" si="417"/>
        <v>6006021</v>
      </c>
      <c r="D396" s="80">
        <f t="shared" si="418"/>
        <v>4006</v>
      </c>
      <c r="E396" s="15" t="s">
        <v>31</v>
      </c>
      <c r="F396" s="42">
        <v>1</v>
      </c>
      <c r="G396" s="42">
        <v>1</v>
      </c>
      <c r="H396" s="80">
        <f>H378+1000000</f>
        <v>152101001</v>
      </c>
      <c r="I396" s="80">
        <f t="shared" si="419"/>
        <v>1</v>
      </c>
      <c r="J396" s="80">
        <f t="shared" si="420"/>
        <v>1</v>
      </c>
      <c r="K396" s="121">
        <f>K378</f>
        <v>8.5</v>
      </c>
      <c r="L396" s="45" t="str">
        <f>L378</f>
        <v>Weapon</v>
      </c>
      <c r="M396" s="45" t="str">
        <f>M378</f>
        <v>Normal</v>
      </c>
    </row>
    <row r="397" spans="1:16" ht="16.5" customHeight="1" x14ac:dyDescent="0.3">
      <c r="A397" s="39" t="b">
        <v>1</v>
      </c>
      <c r="B397" s="45" t="str">
        <f t="shared" ref="B397:B413" si="431">B379</f>
        <v>갑옷 1</v>
      </c>
      <c r="C397" s="80">
        <f t="shared" si="417"/>
        <v>6006022</v>
      </c>
      <c r="D397" s="80">
        <f t="shared" si="418"/>
        <v>4006</v>
      </c>
      <c r="E397" s="80" t="str">
        <f t="shared" ref="E397:E413" si="432">E396</f>
        <v>DemonHunter</v>
      </c>
      <c r="F397" s="42">
        <v>1</v>
      </c>
      <c r="G397" s="42">
        <v>1</v>
      </c>
      <c r="H397" s="80">
        <f>H396+1000</f>
        <v>152102001</v>
      </c>
      <c r="I397" s="80">
        <f t="shared" si="419"/>
        <v>1</v>
      </c>
      <c r="J397" s="80">
        <f t="shared" si="420"/>
        <v>1</v>
      </c>
      <c r="K397" s="121">
        <f t="shared" ref="K397:K413" si="433">K379</f>
        <v>8.5</v>
      </c>
      <c r="L397" s="45" t="str">
        <f t="shared" ref="L397:M397" si="434">L379</f>
        <v>Body</v>
      </c>
      <c r="M397" s="45" t="str">
        <f t="shared" si="434"/>
        <v>Normal</v>
      </c>
    </row>
    <row r="398" spans="1:16" ht="16.5" customHeight="1" x14ac:dyDescent="0.3">
      <c r="A398" s="39" t="b">
        <v>1</v>
      </c>
      <c r="B398" s="45" t="str">
        <f t="shared" si="431"/>
        <v>투구 1</v>
      </c>
      <c r="C398" s="80">
        <f t="shared" si="417"/>
        <v>6006023</v>
      </c>
      <c r="D398" s="80">
        <f t="shared" si="418"/>
        <v>4006</v>
      </c>
      <c r="E398" s="80" t="str">
        <f t="shared" si="432"/>
        <v>DemonHunter</v>
      </c>
      <c r="F398" s="42">
        <v>1</v>
      </c>
      <c r="G398" s="42">
        <v>1</v>
      </c>
      <c r="H398" s="80">
        <f>H397+1000</f>
        <v>152103001</v>
      </c>
      <c r="I398" s="80">
        <f t="shared" si="419"/>
        <v>1</v>
      </c>
      <c r="J398" s="80">
        <f t="shared" si="420"/>
        <v>1</v>
      </c>
      <c r="K398" s="121">
        <f t="shared" si="433"/>
        <v>8.5</v>
      </c>
      <c r="L398" s="45" t="str">
        <f t="shared" ref="L398:M398" si="435">L380</f>
        <v>Head</v>
      </c>
      <c r="M398" s="45" t="str">
        <f t="shared" si="435"/>
        <v>Normal</v>
      </c>
    </row>
    <row r="399" spans="1:16" ht="16.5" customHeight="1" x14ac:dyDescent="0.3">
      <c r="A399" s="39" t="b">
        <v>1</v>
      </c>
      <c r="B399" s="45" t="str">
        <f t="shared" si="431"/>
        <v>장갑 1</v>
      </c>
      <c r="C399" s="80">
        <f t="shared" si="417"/>
        <v>6006024</v>
      </c>
      <c r="D399" s="80">
        <f t="shared" si="418"/>
        <v>4006</v>
      </c>
      <c r="E399" s="80" t="str">
        <f t="shared" si="432"/>
        <v>DemonHunter</v>
      </c>
      <c r="F399" s="42">
        <v>1</v>
      </c>
      <c r="G399" s="42">
        <v>1</v>
      </c>
      <c r="H399" s="80">
        <f>H398+2000</f>
        <v>152105001</v>
      </c>
      <c r="I399" s="80">
        <f t="shared" si="419"/>
        <v>1</v>
      </c>
      <c r="J399" s="80">
        <f t="shared" si="420"/>
        <v>1</v>
      </c>
      <c r="K399" s="121">
        <f t="shared" si="433"/>
        <v>8.5</v>
      </c>
      <c r="L399" s="45" t="str">
        <f t="shared" ref="L399:M399" si="436">L381</f>
        <v>Glove</v>
      </c>
      <c r="M399" s="45" t="str">
        <f t="shared" si="436"/>
        <v>Normal</v>
      </c>
    </row>
    <row r="400" spans="1:16" ht="16.5" customHeight="1" x14ac:dyDescent="0.3">
      <c r="A400" s="39" t="b">
        <v>1</v>
      </c>
      <c r="B400" s="45" t="str">
        <f t="shared" si="431"/>
        <v>바지 1</v>
      </c>
      <c r="C400" s="80">
        <f t="shared" si="417"/>
        <v>6006025</v>
      </c>
      <c r="D400" s="80">
        <f t="shared" si="418"/>
        <v>4006</v>
      </c>
      <c r="E400" s="80" t="str">
        <f t="shared" si="432"/>
        <v>DemonHunter</v>
      </c>
      <c r="F400" s="42">
        <v>1</v>
      </c>
      <c r="G400" s="42">
        <v>1</v>
      </c>
      <c r="H400" s="80">
        <f>H399+1000</f>
        <v>152106001</v>
      </c>
      <c r="I400" s="80">
        <f t="shared" si="419"/>
        <v>1</v>
      </c>
      <c r="J400" s="80">
        <f t="shared" si="420"/>
        <v>1</v>
      </c>
      <c r="K400" s="121">
        <f t="shared" si="433"/>
        <v>8.5</v>
      </c>
      <c r="L400" s="45" t="str">
        <f t="shared" ref="L400:M400" si="437">L382</f>
        <v>Pants</v>
      </c>
      <c r="M400" s="45" t="str">
        <f t="shared" si="437"/>
        <v>Normal</v>
      </c>
    </row>
    <row r="401" spans="1:13" ht="16.5" customHeight="1" x14ac:dyDescent="0.3">
      <c r="A401" s="39" t="b">
        <v>1</v>
      </c>
      <c r="B401" s="45" t="str">
        <f t="shared" si="431"/>
        <v>부츠 1</v>
      </c>
      <c r="C401" s="80">
        <f t="shared" si="417"/>
        <v>6006026</v>
      </c>
      <c r="D401" s="80">
        <f t="shared" si="418"/>
        <v>4006</v>
      </c>
      <c r="E401" s="80" t="str">
        <f t="shared" si="432"/>
        <v>DemonHunter</v>
      </c>
      <c r="F401" s="42">
        <v>1</v>
      </c>
      <c r="G401" s="42">
        <v>1</v>
      </c>
      <c r="H401" s="80">
        <f>H400+1000</f>
        <v>152107001</v>
      </c>
      <c r="I401" s="80">
        <f t="shared" si="419"/>
        <v>1</v>
      </c>
      <c r="J401" s="80">
        <f t="shared" si="420"/>
        <v>1</v>
      </c>
      <c r="K401" s="121">
        <f t="shared" si="433"/>
        <v>8.5</v>
      </c>
      <c r="L401" s="45" t="str">
        <f t="shared" ref="L401:M401" si="438">L383</f>
        <v>Shoes</v>
      </c>
      <c r="M401" s="45" t="str">
        <f t="shared" si="438"/>
        <v>Normal</v>
      </c>
    </row>
    <row r="402" spans="1:13" ht="16.5" customHeight="1" x14ac:dyDescent="0.3">
      <c r="A402" s="39" t="b">
        <v>1</v>
      </c>
      <c r="B402" s="105" t="str">
        <f t="shared" si="431"/>
        <v>무기 2</v>
      </c>
      <c r="C402" s="105">
        <f t="shared" si="417"/>
        <v>6006027</v>
      </c>
      <c r="D402" s="105">
        <f t="shared" si="418"/>
        <v>4006</v>
      </c>
      <c r="E402" s="105" t="str">
        <f t="shared" si="432"/>
        <v>DemonHunter</v>
      </c>
      <c r="F402" s="42">
        <v>1</v>
      </c>
      <c r="G402" s="42">
        <v>1</v>
      </c>
      <c r="H402" s="105">
        <f>H396+100000</f>
        <v>152201001</v>
      </c>
      <c r="I402" s="105">
        <f t="shared" si="419"/>
        <v>1</v>
      </c>
      <c r="J402" s="105">
        <f t="shared" si="420"/>
        <v>1</v>
      </c>
      <c r="K402" s="115">
        <f t="shared" si="433"/>
        <v>4.33</v>
      </c>
      <c r="L402" s="105" t="str">
        <f t="shared" ref="L402:M402" si="439">L384</f>
        <v>Weapon</v>
      </c>
      <c r="M402" s="105" t="str">
        <f t="shared" si="439"/>
        <v>Superior</v>
      </c>
    </row>
    <row r="403" spans="1:13" ht="16.5" customHeight="1" x14ac:dyDescent="0.3">
      <c r="A403" s="39" t="b">
        <v>1</v>
      </c>
      <c r="B403" s="105" t="str">
        <f t="shared" si="431"/>
        <v>갑옷 2</v>
      </c>
      <c r="C403" s="105">
        <f t="shared" si="417"/>
        <v>6006028</v>
      </c>
      <c r="D403" s="105">
        <f t="shared" si="418"/>
        <v>4006</v>
      </c>
      <c r="E403" s="105" t="str">
        <f t="shared" si="432"/>
        <v>DemonHunter</v>
      </c>
      <c r="F403" s="42">
        <v>1</v>
      </c>
      <c r="G403" s="42">
        <v>1</v>
      </c>
      <c r="H403" s="105">
        <f t="shared" ref="H403:H413" si="440">H397+100000</f>
        <v>152202001</v>
      </c>
      <c r="I403" s="105">
        <f t="shared" si="419"/>
        <v>1</v>
      </c>
      <c r="J403" s="105">
        <f t="shared" si="420"/>
        <v>1</v>
      </c>
      <c r="K403" s="115">
        <f t="shared" si="433"/>
        <v>4.33</v>
      </c>
      <c r="L403" s="105" t="str">
        <f t="shared" ref="L403:M403" si="441">L385</f>
        <v>Body</v>
      </c>
      <c r="M403" s="105" t="str">
        <f t="shared" si="441"/>
        <v>Superior</v>
      </c>
    </row>
    <row r="404" spans="1:13" ht="16.5" customHeight="1" x14ac:dyDescent="0.3">
      <c r="A404" s="39" t="b">
        <v>1</v>
      </c>
      <c r="B404" s="105" t="str">
        <f t="shared" si="431"/>
        <v>투구 2</v>
      </c>
      <c r="C404" s="105">
        <f t="shared" si="417"/>
        <v>6006029</v>
      </c>
      <c r="D404" s="105">
        <f t="shared" si="418"/>
        <v>4006</v>
      </c>
      <c r="E404" s="105" t="str">
        <f t="shared" si="432"/>
        <v>DemonHunter</v>
      </c>
      <c r="F404" s="42">
        <v>1</v>
      </c>
      <c r="G404" s="42">
        <v>1</v>
      </c>
      <c r="H404" s="105">
        <f t="shared" si="440"/>
        <v>152203001</v>
      </c>
      <c r="I404" s="105">
        <f t="shared" si="419"/>
        <v>1</v>
      </c>
      <c r="J404" s="105">
        <f t="shared" si="420"/>
        <v>1</v>
      </c>
      <c r="K404" s="115">
        <f t="shared" si="433"/>
        <v>4.33</v>
      </c>
      <c r="L404" s="105" t="str">
        <f t="shared" ref="L404:M404" si="442">L386</f>
        <v>Head</v>
      </c>
      <c r="M404" s="105" t="str">
        <f t="shared" si="442"/>
        <v>Superior</v>
      </c>
    </row>
    <row r="405" spans="1:13" ht="16.5" customHeight="1" x14ac:dyDescent="0.3">
      <c r="A405" s="39" t="b">
        <v>1</v>
      </c>
      <c r="B405" s="105" t="str">
        <f t="shared" si="431"/>
        <v>장갑 2</v>
      </c>
      <c r="C405" s="105">
        <f t="shared" si="417"/>
        <v>6006030</v>
      </c>
      <c r="D405" s="105">
        <f t="shared" si="418"/>
        <v>4006</v>
      </c>
      <c r="E405" s="105" t="str">
        <f t="shared" si="432"/>
        <v>DemonHunter</v>
      </c>
      <c r="F405" s="42">
        <v>1</v>
      </c>
      <c r="G405" s="42">
        <v>1</v>
      </c>
      <c r="H405" s="105">
        <f t="shared" si="440"/>
        <v>152205001</v>
      </c>
      <c r="I405" s="105">
        <f t="shared" si="419"/>
        <v>1</v>
      </c>
      <c r="J405" s="105">
        <f t="shared" si="420"/>
        <v>1</v>
      </c>
      <c r="K405" s="115">
        <f t="shared" si="433"/>
        <v>4.33</v>
      </c>
      <c r="L405" s="105" t="str">
        <f t="shared" ref="L405:M405" si="443">L387</f>
        <v>Glove</v>
      </c>
      <c r="M405" s="105" t="str">
        <f t="shared" si="443"/>
        <v>Superior</v>
      </c>
    </row>
    <row r="406" spans="1:13" ht="16.5" customHeight="1" x14ac:dyDescent="0.3">
      <c r="A406" s="39" t="b">
        <v>1</v>
      </c>
      <c r="B406" s="105" t="str">
        <f t="shared" si="431"/>
        <v>바지 2</v>
      </c>
      <c r="C406" s="105">
        <f t="shared" si="417"/>
        <v>6006031</v>
      </c>
      <c r="D406" s="105">
        <f t="shared" si="418"/>
        <v>4006</v>
      </c>
      <c r="E406" s="105" t="str">
        <f t="shared" si="432"/>
        <v>DemonHunter</v>
      </c>
      <c r="F406" s="42">
        <v>1</v>
      </c>
      <c r="G406" s="42">
        <v>1</v>
      </c>
      <c r="H406" s="105">
        <f t="shared" si="440"/>
        <v>152206001</v>
      </c>
      <c r="I406" s="105">
        <f t="shared" si="419"/>
        <v>1</v>
      </c>
      <c r="J406" s="105">
        <f t="shared" si="420"/>
        <v>1</v>
      </c>
      <c r="K406" s="115">
        <f t="shared" si="433"/>
        <v>4.34</v>
      </c>
      <c r="L406" s="105" t="str">
        <f t="shared" ref="L406:M406" si="444">L388</f>
        <v>Pants</v>
      </c>
      <c r="M406" s="105" t="str">
        <f t="shared" si="444"/>
        <v>Superior</v>
      </c>
    </row>
    <row r="407" spans="1:13" ht="16.5" customHeight="1" x14ac:dyDescent="0.3">
      <c r="A407" s="39" t="b">
        <v>1</v>
      </c>
      <c r="B407" s="105" t="str">
        <f t="shared" si="431"/>
        <v>부츠 2</v>
      </c>
      <c r="C407" s="105">
        <f t="shared" si="417"/>
        <v>6006032</v>
      </c>
      <c r="D407" s="105">
        <f t="shared" si="418"/>
        <v>4006</v>
      </c>
      <c r="E407" s="105" t="str">
        <f t="shared" si="432"/>
        <v>DemonHunter</v>
      </c>
      <c r="F407" s="42">
        <v>1</v>
      </c>
      <c r="G407" s="42">
        <v>1</v>
      </c>
      <c r="H407" s="105">
        <f t="shared" si="440"/>
        <v>152207001</v>
      </c>
      <c r="I407" s="105">
        <f t="shared" si="419"/>
        <v>1</v>
      </c>
      <c r="J407" s="105">
        <f t="shared" si="420"/>
        <v>1</v>
      </c>
      <c r="K407" s="115">
        <f t="shared" si="433"/>
        <v>4.34</v>
      </c>
      <c r="L407" s="105" t="str">
        <f t="shared" ref="L407:M407" si="445">L389</f>
        <v>Shoes</v>
      </c>
      <c r="M407" s="105" t="str">
        <f t="shared" si="445"/>
        <v>Superior</v>
      </c>
    </row>
    <row r="408" spans="1:13" ht="16.5" customHeight="1" x14ac:dyDescent="0.3">
      <c r="A408" s="39" t="b">
        <v>1</v>
      </c>
      <c r="B408" s="45" t="str">
        <f t="shared" si="431"/>
        <v>무기 3</v>
      </c>
      <c r="C408" s="80">
        <f t="shared" si="417"/>
        <v>6006033</v>
      </c>
      <c r="D408" s="80">
        <f t="shared" si="418"/>
        <v>4006</v>
      </c>
      <c r="E408" s="80" t="str">
        <f t="shared" si="432"/>
        <v>DemonHunter</v>
      </c>
      <c r="F408" s="42">
        <v>1</v>
      </c>
      <c r="G408" s="42">
        <v>1</v>
      </c>
      <c r="H408" s="80">
        <f t="shared" si="440"/>
        <v>152301001</v>
      </c>
      <c r="I408" s="80">
        <f t="shared" si="419"/>
        <v>1</v>
      </c>
      <c r="J408" s="80">
        <f t="shared" si="420"/>
        <v>1</v>
      </c>
      <c r="K408" s="121">
        <f t="shared" si="433"/>
        <v>0.5</v>
      </c>
      <c r="L408" s="45" t="str">
        <f t="shared" ref="L408:M408" si="446">L390</f>
        <v>Weapon</v>
      </c>
      <c r="M408" s="45" t="str">
        <f t="shared" si="446"/>
        <v>Rare</v>
      </c>
    </row>
    <row r="409" spans="1:13" ht="16.5" customHeight="1" x14ac:dyDescent="0.3">
      <c r="A409" s="39" t="b">
        <v>1</v>
      </c>
      <c r="B409" s="45" t="str">
        <f t="shared" si="431"/>
        <v>갑옷 3</v>
      </c>
      <c r="C409" s="80">
        <f t="shared" si="417"/>
        <v>6006034</v>
      </c>
      <c r="D409" s="80">
        <f t="shared" si="418"/>
        <v>4006</v>
      </c>
      <c r="E409" s="80" t="str">
        <f t="shared" si="432"/>
        <v>DemonHunter</v>
      </c>
      <c r="F409" s="42">
        <v>1</v>
      </c>
      <c r="G409" s="42">
        <v>1</v>
      </c>
      <c r="H409" s="80">
        <f t="shared" si="440"/>
        <v>152302001</v>
      </c>
      <c r="I409" s="80">
        <f t="shared" si="419"/>
        <v>1</v>
      </c>
      <c r="J409" s="80">
        <f t="shared" si="420"/>
        <v>1</v>
      </c>
      <c r="K409" s="121">
        <f t="shared" si="433"/>
        <v>0.5</v>
      </c>
      <c r="L409" s="45" t="str">
        <f t="shared" ref="L409:M409" si="447">L391</f>
        <v>Body</v>
      </c>
      <c r="M409" s="45" t="str">
        <f t="shared" si="447"/>
        <v>Rare</v>
      </c>
    </row>
    <row r="410" spans="1:13" ht="16.5" customHeight="1" x14ac:dyDescent="0.3">
      <c r="A410" s="39" t="b">
        <v>1</v>
      </c>
      <c r="B410" s="45" t="str">
        <f t="shared" si="431"/>
        <v>투구 3</v>
      </c>
      <c r="C410" s="80">
        <f t="shared" si="417"/>
        <v>6006035</v>
      </c>
      <c r="D410" s="80">
        <f t="shared" si="418"/>
        <v>4006</v>
      </c>
      <c r="E410" s="80" t="str">
        <f t="shared" si="432"/>
        <v>DemonHunter</v>
      </c>
      <c r="F410" s="42">
        <v>1</v>
      </c>
      <c r="G410" s="42">
        <v>1</v>
      </c>
      <c r="H410" s="80">
        <f t="shared" si="440"/>
        <v>152303001</v>
      </c>
      <c r="I410" s="80">
        <f t="shared" si="419"/>
        <v>1</v>
      </c>
      <c r="J410" s="80">
        <f t="shared" si="420"/>
        <v>1</v>
      </c>
      <c r="K410" s="121">
        <f t="shared" si="433"/>
        <v>0.5</v>
      </c>
      <c r="L410" s="45" t="str">
        <f t="shared" ref="L410:M410" si="448">L392</f>
        <v>Head</v>
      </c>
      <c r="M410" s="45" t="str">
        <f t="shared" si="448"/>
        <v>Rare</v>
      </c>
    </row>
    <row r="411" spans="1:13" ht="16.5" customHeight="1" x14ac:dyDescent="0.3">
      <c r="A411" s="39" t="b">
        <v>1</v>
      </c>
      <c r="B411" s="45" t="str">
        <f t="shared" si="431"/>
        <v>장갑 3</v>
      </c>
      <c r="C411" s="80">
        <f t="shared" si="417"/>
        <v>6006036</v>
      </c>
      <c r="D411" s="80">
        <f t="shared" si="418"/>
        <v>4006</v>
      </c>
      <c r="E411" s="80" t="str">
        <f t="shared" si="432"/>
        <v>DemonHunter</v>
      </c>
      <c r="F411" s="42">
        <v>1</v>
      </c>
      <c r="G411" s="42">
        <v>1</v>
      </c>
      <c r="H411" s="80">
        <f t="shared" si="440"/>
        <v>152305001</v>
      </c>
      <c r="I411" s="80">
        <f t="shared" si="419"/>
        <v>1</v>
      </c>
      <c r="J411" s="80">
        <f t="shared" si="420"/>
        <v>1</v>
      </c>
      <c r="K411" s="121">
        <f t="shared" si="433"/>
        <v>0.5</v>
      </c>
      <c r="L411" s="45" t="str">
        <f t="shared" ref="L411:M411" si="449">L393</f>
        <v>Glove</v>
      </c>
      <c r="M411" s="45" t="str">
        <f t="shared" si="449"/>
        <v>Rare</v>
      </c>
    </row>
    <row r="412" spans="1:13" ht="16.5" customHeight="1" x14ac:dyDescent="0.3">
      <c r="A412" s="39" t="b">
        <v>1</v>
      </c>
      <c r="B412" s="45" t="str">
        <f t="shared" si="431"/>
        <v>바지 3</v>
      </c>
      <c r="C412" s="80">
        <f t="shared" si="417"/>
        <v>6006037</v>
      </c>
      <c r="D412" s="80">
        <f t="shared" si="418"/>
        <v>4006</v>
      </c>
      <c r="E412" s="80" t="str">
        <f t="shared" si="432"/>
        <v>DemonHunter</v>
      </c>
      <c r="F412" s="42">
        <v>1</v>
      </c>
      <c r="G412" s="42">
        <v>1</v>
      </c>
      <c r="H412" s="80">
        <f t="shared" si="440"/>
        <v>152306001</v>
      </c>
      <c r="I412" s="80">
        <f t="shared" si="419"/>
        <v>1</v>
      </c>
      <c r="J412" s="80">
        <f t="shared" si="420"/>
        <v>1</v>
      </c>
      <c r="K412" s="121">
        <f t="shared" si="433"/>
        <v>0.5</v>
      </c>
      <c r="L412" s="45" t="str">
        <f t="shared" ref="L412:M412" si="450">L394</f>
        <v>Pants</v>
      </c>
      <c r="M412" s="45" t="str">
        <f t="shared" si="450"/>
        <v>Rare</v>
      </c>
    </row>
    <row r="413" spans="1:13" ht="16.5" customHeight="1" x14ac:dyDescent="0.3">
      <c r="A413" s="39" t="b">
        <v>1</v>
      </c>
      <c r="B413" s="45" t="str">
        <f t="shared" si="431"/>
        <v>부츠 3</v>
      </c>
      <c r="C413" s="80">
        <f t="shared" si="417"/>
        <v>6006038</v>
      </c>
      <c r="D413" s="80">
        <f t="shared" si="418"/>
        <v>4006</v>
      </c>
      <c r="E413" s="80" t="str">
        <f t="shared" si="432"/>
        <v>DemonHunter</v>
      </c>
      <c r="F413" s="42">
        <v>1</v>
      </c>
      <c r="G413" s="42">
        <v>1</v>
      </c>
      <c r="H413" s="80">
        <f t="shared" si="440"/>
        <v>152307001</v>
      </c>
      <c r="I413" s="80">
        <f t="shared" si="419"/>
        <v>1</v>
      </c>
      <c r="J413" s="80">
        <f t="shared" si="420"/>
        <v>1</v>
      </c>
      <c r="K413" s="121">
        <f t="shared" si="433"/>
        <v>0.5</v>
      </c>
      <c r="L413" s="45" t="str">
        <f t="shared" ref="L413:M413" si="451">L395</f>
        <v>Shoes</v>
      </c>
      <c r="M413" s="45" t="str">
        <f t="shared" si="451"/>
        <v>Rare</v>
      </c>
    </row>
    <row r="414" spans="1:13" ht="16.5" customHeight="1" x14ac:dyDescent="0.3">
      <c r="A414" s="39" t="b">
        <v>1</v>
      </c>
      <c r="B414" s="41" t="str">
        <f>B396</f>
        <v>무기 1</v>
      </c>
      <c r="C414" s="41">
        <f t="shared" si="417"/>
        <v>6006039</v>
      </c>
      <c r="D414" s="41">
        <f t="shared" si="418"/>
        <v>4006</v>
      </c>
      <c r="E414" s="15" t="s">
        <v>533</v>
      </c>
      <c r="F414" s="42">
        <v>1</v>
      </c>
      <c r="G414" s="42">
        <v>1</v>
      </c>
      <c r="H414" s="107">
        <f>H396+1000000</f>
        <v>153101001</v>
      </c>
      <c r="I414" s="107">
        <f t="shared" si="419"/>
        <v>1</v>
      </c>
      <c r="J414" s="107">
        <f t="shared" si="420"/>
        <v>1</v>
      </c>
      <c r="K414" s="116">
        <f>K396</f>
        <v>8.5</v>
      </c>
      <c r="L414" s="107" t="str">
        <f t="shared" ref="L414:M414" si="452">L396</f>
        <v>Weapon</v>
      </c>
      <c r="M414" s="107" t="str">
        <f t="shared" si="452"/>
        <v>Normal</v>
      </c>
    </row>
    <row r="415" spans="1:13" ht="16.5" customHeight="1" x14ac:dyDescent="0.3">
      <c r="A415" s="39" t="b">
        <v>1</v>
      </c>
      <c r="B415" s="41" t="str">
        <f t="shared" ref="B415:B431" si="453">B397</f>
        <v>갑옷 1</v>
      </c>
      <c r="C415" s="41">
        <f t="shared" si="417"/>
        <v>6006040</v>
      </c>
      <c r="D415" s="41">
        <f t="shared" si="418"/>
        <v>4006</v>
      </c>
      <c r="E415" s="107" t="str">
        <f t="shared" ref="E415:E431" si="454">E414</f>
        <v>Archon</v>
      </c>
      <c r="F415" s="42">
        <v>1</v>
      </c>
      <c r="G415" s="42">
        <v>1</v>
      </c>
      <c r="H415" s="109">
        <f>H414+1000</f>
        <v>153102001</v>
      </c>
      <c r="I415" s="107">
        <f t="shared" si="419"/>
        <v>1</v>
      </c>
      <c r="J415" s="107">
        <f t="shared" si="420"/>
        <v>1</v>
      </c>
      <c r="K415" s="116">
        <f t="shared" ref="K415:K431" si="455">K397</f>
        <v>8.5</v>
      </c>
      <c r="L415" s="107" t="str">
        <f t="shared" ref="L415:M415" si="456">L397</f>
        <v>Body</v>
      </c>
      <c r="M415" s="107" t="str">
        <f t="shared" si="456"/>
        <v>Normal</v>
      </c>
    </row>
    <row r="416" spans="1:13" ht="16.5" customHeight="1" x14ac:dyDescent="0.3">
      <c r="A416" s="39" t="b">
        <v>1</v>
      </c>
      <c r="B416" s="41" t="str">
        <f t="shared" si="453"/>
        <v>투구 1</v>
      </c>
      <c r="C416" s="41">
        <f t="shared" si="417"/>
        <v>6006041</v>
      </c>
      <c r="D416" s="41">
        <f t="shared" si="418"/>
        <v>4006</v>
      </c>
      <c r="E416" s="107" t="str">
        <f t="shared" si="454"/>
        <v>Archon</v>
      </c>
      <c r="F416" s="42">
        <v>1</v>
      </c>
      <c r="G416" s="42">
        <v>1</v>
      </c>
      <c r="H416" s="109">
        <f>H415+1000</f>
        <v>153103001</v>
      </c>
      <c r="I416" s="107">
        <f t="shared" si="419"/>
        <v>1</v>
      </c>
      <c r="J416" s="107">
        <f t="shared" si="420"/>
        <v>1</v>
      </c>
      <c r="K416" s="116">
        <f t="shared" si="455"/>
        <v>8.5</v>
      </c>
      <c r="L416" s="107" t="str">
        <f t="shared" ref="L416:M416" si="457">L398</f>
        <v>Head</v>
      </c>
      <c r="M416" s="107" t="str">
        <f t="shared" si="457"/>
        <v>Normal</v>
      </c>
    </row>
    <row r="417" spans="1:13" ht="16.5" customHeight="1" x14ac:dyDescent="0.3">
      <c r="A417" s="39" t="b">
        <v>1</v>
      </c>
      <c r="B417" s="41" t="str">
        <f t="shared" si="453"/>
        <v>장갑 1</v>
      </c>
      <c r="C417" s="41">
        <f t="shared" si="417"/>
        <v>6006042</v>
      </c>
      <c r="D417" s="41">
        <f t="shared" si="418"/>
        <v>4006</v>
      </c>
      <c r="E417" s="107" t="str">
        <f t="shared" si="454"/>
        <v>Archon</v>
      </c>
      <c r="F417" s="42">
        <v>1</v>
      </c>
      <c r="G417" s="42">
        <v>1</v>
      </c>
      <c r="H417" s="109">
        <f>H416+2000</f>
        <v>153105001</v>
      </c>
      <c r="I417" s="107">
        <f t="shared" si="419"/>
        <v>1</v>
      </c>
      <c r="J417" s="107">
        <f t="shared" si="420"/>
        <v>1</v>
      </c>
      <c r="K417" s="116">
        <f t="shared" si="455"/>
        <v>8.5</v>
      </c>
      <c r="L417" s="107" t="str">
        <f t="shared" ref="L417:M417" si="458">L399</f>
        <v>Glove</v>
      </c>
      <c r="M417" s="107" t="str">
        <f t="shared" si="458"/>
        <v>Normal</v>
      </c>
    </row>
    <row r="418" spans="1:13" ht="16.5" customHeight="1" x14ac:dyDescent="0.3">
      <c r="A418" s="39" t="b">
        <v>1</v>
      </c>
      <c r="B418" s="41" t="str">
        <f t="shared" si="453"/>
        <v>바지 1</v>
      </c>
      <c r="C418" s="41">
        <f t="shared" si="417"/>
        <v>6006043</v>
      </c>
      <c r="D418" s="41">
        <f t="shared" si="418"/>
        <v>4006</v>
      </c>
      <c r="E418" s="107" t="str">
        <f t="shared" si="454"/>
        <v>Archon</v>
      </c>
      <c r="F418" s="42">
        <v>1</v>
      </c>
      <c r="G418" s="42">
        <v>1</v>
      </c>
      <c r="H418" s="109">
        <f>H417+1000</f>
        <v>153106001</v>
      </c>
      <c r="I418" s="107">
        <f t="shared" si="419"/>
        <v>1</v>
      </c>
      <c r="J418" s="107">
        <f t="shared" si="420"/>
        <v>1</v>
      </c>
      <c r="K418" s="116">
        <f t="shared" si="455"/>
        <v>8.5</v>
      </c>
      <c r="L418" s="107" t="str">
        <f t="shared" ref="L418:M418" si="459">L400</f>
        <v>Pants</v>
      </c>
      <c r="M418" s="107" t="str">
        <f t="shared" si="459"/>
        <v>Normal</v>
      </c>
    </row>
    <row r="419" spans="1:13" ht="16.5" customHeight="1" x14ac:dyDescent="0.3">
      <c r="A419" s="39" t="b">
        <v>1</v>
      </c>
      <c r="B419" s="41" t="str">
        <f t="shared" si="453"/>
        <v>부츠 1</v>
      </c>
      <c r="C419" s="41">
        <f t="shared" si="417"/>
        <v>6006044</v>
      </c>
      <c r="D419" s="41">
        <f t="shared" si="418"/>
        <v>4006</v>
      </c>
      <c r="E419" s="107" t="str">
        <f t="shared" si="454"/>
        <v>Archon</v>
      </c>
      <c r="F419" s="42">
        <v>1</v>
      </c>
      <c r="G419" s="42">
        <v>1</v>
      </c>
      <c r="H419" s="109">
        <f>H418+1000</f>
        <v>153107001</v>
      </c>
      <c r="I419" s="107">
        <f t="shared" si="419"/>
        <v>1</v>
      </c>
      <c r="J419" s="107">
        <f t="shared" si="420"/>
        <v>1</v>
      </c>
      <c r="K419" s="116">
        <f t="shared" si="455"/>
        <v>8.5</v>
      </c>
      <c r="L419" s="107" t="str">
        <f t="shared" ref="L419:M419" si="460">L401</f>
        <v>Shoes</v>
      </c>
      <c r="M419" s="107" t="str">
        <f t="shared" si="460"/>
        <v>Normal</v>
      </c>
    </row>
    <row r="420" spans="1:13" ht="16.5" customHeight="1" x14ac:dyDescent="0.3">
      <c r="A420" s="39" t="b">
        <v>1</v>
      </c>
      <c r="B420" s="102" t="str">
        <f t="shared" si="453"/>
        <v>무기 2</v>
      </c>
      <c r="C420" s="102">
        <f t="shared" si="417"/>
        <v>6006045</v>
      </c>
      <c r="D420" s="102">
        <f t="shared" si="418"/>
        <v>4006</v>
      </c>
      <c r="E420" s="102" t="str">
        <f t="shared" si="454"/>
        <v>Archon</v>
      </c>
      <c r="F420" s="42">
        <v>1</v>
      </c>
      <c r="G420" s="42">
        <v>1</v>
      </c>
      <c r="H420" s="102">
        <f>H414+100000</f>
        <v>153201001</v>
      </c>
      <c r="I420" s="102">
        <f t="shared" si="419"/>
        <v>1</v>
      </c>
      <c r="J420" s="102">
        <f t="shared" si="420"/>
        <v>1</v>
      </c>
      <c r="K420" s="117">
        <f t="shared" si="455"/>
        <v>4.33</v>
      </c>
      <c r="L420" s="102" t="str">
        <f t="shared" ref="L420:M420" si="461">L402</f>
        <v>Weapon</v>
      </c>
      <c r="M420" s="102" t="str">
        <f t="shared" si="461"/>
        <v>Superior</v>
      </c>
    </row>
    <row r="421" spans="1:13" ht="16.5" customHeight="1" x14ac:dyDescent="0.3">
      <c r="A421" s="39" t="b">
        <v>1</v>
      </c>
      <c r="B421" s="102" t="str">
        <f t="shared" si="453"/>
        <v>갑옷 2</v>
      </c>
      <c r="C421" s="102">
        <f t="shared" si="417"/>
        <v>6006046</v>
      </c>
      <c r="D421" s="102">
        <f t="shared" si="418"/>
        <v>4006</v>
      </c>
      <c r="E421" s="102" t="str">
        <f t="shared" si="454"/>
        <v>Archon</v>
      </c>
      <c r="F421" s="42">
        <v>1</v>
      </c>
      <c r="G421" s="42">
        <v>1</v>
      </c>
      <c r="H421" s="102">
        <f t="shared" ref="H421:H431" si="462">H415+100000</f>
        <v>153202001</v>
      </c>
      <c r="I421" s="102">
        <f t="shared" si="419"/>
        <v>1</v>
      </c>
      <c r="J421" s="102">
        <f t="shared" si="420"/>
        <v>1</v>
      </c>
      <c r="K421" s="117">
        <f t="shared" si="455"/>
        <v>4.33</v>
      </c>
      <c r="L421" s="102" t="str">
        <f t="shared" ref="L421:M421" si="463">L403</f>
        <v>Body</v>
      </c>
      <c r="M421" s="102" t="str">
        <f t="shared" si="463"/>
        <v>Superior</v>
      </c>
    </row>
    <row r="422" spans="1:13" ht="16.5" customHeight="1" x14ac:dyDescent="0.3">
      <c r="A422" s="39" t="b">
        <v>1</v>
      </c>
      <c r="B422" s="102" t="str">
        <f t="shared" si="453"/>
        <v>투구 2</v>
      </c>
      <c r="C422" s="102">
        <f t="shared" si="417"/>
        <v>6006047</v>
      </c>
      <c r="D422" s="102">
        <f t="shared" si="418"/>
        <v>4006</v>
      </c>
      <c r="E422" s="102" t="str">
        <f t="shared" si="454"/>
        <v>Archon</v>
      </c>
      <c r="F422" s="42">
        <v>1</v>
      </c>
      <c r="G422" s="42">
        <v>1</v>
      </c>
      <c r="H422" s="102">
        <f t="shared" si="462"/>
        <v>153203001</v>
      </c>
      <c r="I422" s="102">
        <f t="shared" si="419"/>
        <v>1</v>
      </c>
      <c r="J422" s="102">
        <f t="shared" si="420"/>
        <v>1</v>
      </c>
      <c r="K422" s="117">
        <f t="shared" si="455"/>
        <v>4.33</v>
      </c>
      <c r="L422" s="102" t="str">
        <f t="shared" ref="L422:M422" si="464">L404</f>
        <v>Head</v>
      </c>
      <c r="M422" s="102" t="str">
        <f t="shared" si="464"/>
        <v>Superior</v>
      </c>
    </row>
    <row r="423" spans="1:13" ht="16.5" customHeight="1" x14ac:dyDescent="0.3">
      <c r="A423" s="39" t="b">
        <v>1</v>
      </c>
      <c r="B423" s="102" t="str">
        <f t="shared" si="453"/>
        <v>장갑 2</v>
      </c>
      <c r="C423" s="102">
        <f t="shared" si="417"/>
        <v>6006048</v>
      </c>
      <c r="D423" s="102">
        <f t="shared" si="418"/>
        <v>4006</v>
      </c>
      <c r="E423" s="102" t="str">
        <f t="shared" si="454"/>
        <v>Archon</v>
      </c>
      <c r="F423" s="42">
        <v>1</v>
      </c>
      <c r="G423" s="42">
        <v>1</v>
      </c>
      <c r="H423" s="102">
        <f t="shared" si="462"/>
        <v>153205001</v>
      </c>
      <c r="I423" s="102">
        <f t="shared" si="419"/>
        <v>1</v>
      </c>
      <c r="J423" s="102">
        <f t="shared" si="420"/>
        <v>1</v>
      </c>
      <c r="K423" s="117">
        <f t="shared" si="455"/>
        <v>4.33</v>
      </c>
      <c r="L423" s="102" t="str">
        <f t="shared" ref="L423:M423" si="465">L405</f>
        <v>Glove</v>
      </c>
      <c r="M423" s="102" t="str">
        <f t="shared" si="465"/>
        <v>Superior</v>
      </c>
    </row>
    <row r="424" spans="1:13" ht="16.5" customHeight="1" x14ac:dyDescent="0.3">
      <c r="A424" s="39" t="b">
        <v>1</v>
      </c>
      <c r="B424" s="102" t="str">
        <f t="shared" si="453"/>
        <v>바지 2</v>
      </c>
      <c r="C424" s="102">
        <f t="shared" si="417"/>
        <v>6006049</v>
      </c>
      <c r="D424" s="102">
        <f t="shared" si="418"/>
        <v>4006</v>
      </c>
      <c r="E424" s="102" t="str">
        <f t="shared" si="454"/>
        <v>Archon</v>
      </c>
      <c r="F424" s="42">
        <v>1</v>
      </c>
      <c r="G424" s="42">
        <v>1</v>
      </c>
      <c r="H424" s="102">
        <f t="shared" si="462"/>
        <v>153206001</v>
      </c>
      <c r="I424" s="102">
        <f t="shared" si="419"/>
        <v>1</v>
      </c>
      <c r="J424" s="102">
        <f t="shared" si="420"/>
        <v>1</v>
      </c>
      <c r="K424" s="117">
        <f t="shared" si="455"/>
        <v>4.34</v>
      </c>
      <c r="L424" s="102" t="str">
        <f t="shared" ref="L424:M424" si="466">L406</f>
        <v>Pants</v>
      </c>
      <c r="M424" s="102" t="str">
        <f t="shared" si="466"/>
        <v>Superior</v>
      </c>
    </row>
    <row r="425" spans="1:13" ht="16.5" customHeight="1" x14ac:dyDescent="0.3">
      <c r="A425" s="39" t="b">
        <v>1</v>
      </c>
      <c r="B425" s="102" t="str">
        <f t="shared" si="453"/>
        <v>부츠 2</v>
      </c>
      <c r="C425" s="102">
        <f t="shared" si="417"/>
        <v>6006050</v>
      </c>
      <c r="D425" s="102">
        <f t="shared" si="418"/>
        <v>4006</v>
      </c>
      <c r="E425" s="102" t="str">
        <f t="shared" si="454"/>
        <v>Archon</v>
      </c>
      <c r="F425" s="42">
        <v>1</v>
      </c>
      <c r="G425" s="42">
        <v>1</v>
      </c>
      <c r="H425" s="102">
        <f t="shared" si="462"/>
        <v>153207001</v>
      </c>
      <c r="I425" s="102">
        <f t="shared" si="419"/>
        <v>1</v>
      </c>
      <c r="J425" s="102">
        <f t="shared" si="420"/>
        <v>1</v>
      </c>
      <c r="K425" s="117">
        <f t="shared" si="455"/>
        <v>4.34</v>
      </c>
      <c r="L425" s="102" t="str">
        <f t="shared" ref="L425:M425" si="467">L407</f>
        <v>Shoes</v>
      </c>
      <c r="M425" s="102" t="str">
        <f t="shared" si="467"/>
        <v>Superior</v>
      </c>
    </row>
    <row r="426" spans="1:13" ht="16.5" customHeight="1" x14ac:dyDescent="0.3">
      <c r="A426" s="39" t="b">
        <v>1</v>
      </c>
      <c r="B426" s="41" t="str">
        <f t="shared" si="453"/>
        <v>무기 3</v>
      </c>
      <c r="C426" s="41">
        <f t="shared" si="417"/>
        <v>6006051</v>
      </c>
      <c r="D426" s="41">
        <f t="shared" si="418"/>
        <v>4006</v>
      </c>
      <c r="E426" s="107" t="str">
        <f t="shared" si="454"/>
        <v>Archon</v>
      </c>
      <c r="F426" s="42">
        <v>1</v>
      </c>
      <c r="G426" s="42">
        <v>1</v>
      </c>
      <c r="H426" s="107">
        <f t="shared" si="462"/>
        <v>153301001</v>
      </c>
      <c r="I426" s="107">
        <f t="shared" si="419"/>
        <v>1</v>
      </c>
      <c r="J426" s="107">
        <f t="shared" si="420"/>
        <v>1</v>
      </c>
      <c r="K426" s="116">
        <f t="shared" si="455"/>
        <v>0.5</v>
      </c>
      <c r="L426" s="107" t="str">
        <f t="shared" ref="L426:M426" si="468">L408</f>
        <v>Weapon</v>
      </c>
      <c r="M426" s="107" t="str">
        <f t="shared" si="468"/>
        <v>Rare</v>
      </c>
    </row>
    <row r="427" spans="1:13" ht="16.5" customHeight="1" x14ac:dyDescent="0.3">
      <c r="A427" s="39" t="b">
        <v>1</v>
      </c>
      <c r="B427" s="41" t="str">
        <f t="shared" si="453"/>
        <v>갑옷 3</v>
      </c>
      <c r="C427" s="41">
        <f t="shared" si="417"/>
        <v>6006052</v>
      </c>
      <c r="D427" s="41">
        <f t="shared" si="418"/>
        <v>4006</v>
      </c>
      <c r="E427" s="107" t="str">
        <f t="shared" si="454"/>
        <v>Archon</v>
      </c>
      <c r="F427" s="42">
        <v>1</v>
      </c>
      <c r="G427" s="42">
        <v>1</v>
      </c>
      <c r="H427" s="107">
        <f t="shared" si="462"/>
        <v>153302001</v>
      </c>
      <c r="I427" s="107">
        <f t="shared" si="419"/>
        <v>1</v>
      </c>
      <c r="J427" s="107">
        <f t="shared" si="420"/>
        <v>1</v>
      </c>
      <c r="K427" s="116">
        <f t="shared" si="455"/>
        <v>0.5</v>
      </c>
      <c r="L427" s="107" t="str">
        <f t="shared" ref="L427:M427" si="469">L409</f>
        <v>Body</v>
      </c>
      <c r="M427" s="107" t="str">
        <f t="shared" si="469"/>
        <v>Rare</v>
      </c>
    </row>
    <row r="428" spans="1:13" ht="16.5" customHeight="1" x14ac:dyDescent="0.3">
      <c r="A428" s="39" t="b">
        <v>1</v>
      </c>
      <c r="B428" s="41" t="str">
        <f t="shared" si="453"/>
        <v>투구 3</v>
      </c>
      <c r="C428" s="41">
        <f t="shared" si="417"/>
        <v>6006053</v>
      </c>
      <c r="D428" s="41">
        <f t="shared" si="418"/>
        <v>4006</v>
      </c>
      <c r="E428" s="107" t="str">
        <f t="shared" si="454"/>
        <v>Archon</v>
      </c>
      <c r="F428" s="42">
        <v>1</v>
      </c>
      <c r="G428" s="42">
        <v>1</v>
      </c>
      <c r="H428" s="107">
        <f t="shared" si="462"/>
        <v>153303001</v>
      </c>
      <c r="I428" s="107">
        <f t="shared" si="419"/>
        <v>1</v>
      </c>
      <c r="J428" s="107">
        <f t="shared" si="420"/>
        <v>1</v>
      </c>
      <c r="K428" s="116">
        <f t="shared" si="455"/>
        <v>0.5</v>
      </c>
      <c r="L428" s="107" t="str">
        <f t="shared" ref="L428:M428" si="470">L410</f>
        <v>Head</v>
      </c>
      <c r="M428" s="107" t="str">
        <f t="shared" si="470"/>
        <v>Rare</v>
      </c>
    </row>
    <row r="429" spans="1:13" ht="16.5" customHeight="1" x14ac:dyDescent="0.3">
      <c r="A429" s="39" t="b">
        <v>1</v>
      </c>
      <c r="B429" s="41" t="str">
        <f t="shared" si="453"/>
        <v>장갑 3</v>
      </c>
      <c r="C429" s="41">
        <f t="shared" si="417"/>
        <v>6006054</v>
      </c>
      <c r="D429" s="41">
        <f t="shared" si="418"/>
        <v>4006</v>
      </c>
      <c r="E429" s="107" t="str">
        <f t="shared" si="454"/>
        <v>Archon</v>
      </c>
      <c r="F429" s="42">
        <v>1</v>
      </c>
      <c r="G429" s="42">
        <v>1</v>
      </c>
      <c r="H429" s="107">
        <f t="shared" si="462"/>
        <v>153305001</v>
      </c>
      <c r="I429" s="107">
        <f t="shared" si="419"/>
        <v>1</v>
      </c>
      <c r="J429" s="107">
        <f t="shared" si="420"/>
        <v>1</v>
      </c>
      <c r="K429" s="116">
        <f t="shared" si="455"/>
        <v>0.5</v>
      </c>
      <c r="L429" s="107" t="str">
        <f t="shared" ref="L429:M429" si="471">L411</f>
        <v>Glove</v>
      </c>
      <c r="M429" s="107" t="str">
        <f t="shared" si="471"/>
        <v>Rare</v>
      </c>
    </row>
    <row r="430" spans="1:13" ht="16.5" customHeight="1" x14ac:dyDescent="0.3">
      <c r="A430" s="39" t="b">
        <v>1</v>
      </c>
      <c r="B430" s="41" t="str">
        <f t="shared" si="453"/>
        <v>바지 3</v>
      </c>
      <c r="C430" s="41">
        <f t="shared" si="417"/>
        <v>6006055</v>
      </c>
      <c r="D430" s="41">
        <f t="shared" si="418"/>
        <v>4006</v>
      </c>
      <c r="E430" s="107" t="str">
        <f t="shared" si="454"/>
        <v>Archon</v>
      </c>
      <c r="F430" s="42">
        <v>1</v>
      </c>
      <c r="G430" s="42">
        <v>1</v>
      </c>
      <c r="H430" s="107">
        <f t="shared" si="462"/>
        <v>153306001</v>
      </c>
      <c r="I430" s="107">
        <f t="shared" si="419"/>
        <v>1</v>
      </c>
      <c r="J430" s="107">
        <f t="shared" si="420"/>
        <v>1</v>
      </c>
      <c r="K430" s="116">
        <f t="shared" si="455"/>
        <v>0.5</v>
      </c>
      <c r="L430" s="107" t="str">
        <f t="shared" ref="L430:M430" si="472">L412</f>
        <v>Pants</v>
      </c>
      <c r="M430" s="107" t="str">
        <f t="shared" si="472"/>
        <v>Rare</v>
      </c>
    </row>
    <row r="431" spans="1:13" ht="16.5" customHeight="1" x14ac:dyDescent="0.3">
      <c r="A431" s="39" t="b">
        <v>1</v>
      </c>
      <c r="B431" s="41" t="str">
        <f t="shared" si="453"/>
        <v>부츠 3</v>
      </c>
      <c r="C431" s="41">
        <f t="shared" si="417"/>
        <v>6006056</v>
      </c>
      <c r="D431" s="41">
        <f t="shared" si="418"/>
        <v>4006</v>
      </c>
      <c r="E431" s="107" t="str">
        <f t="shared" si="454"/>
        <v>Archon</v>
      </c>
      <c r="F431" s="42">
        <v>1</v>
      </c>
      <c r="G431" s="42">
        <v>1</v>
      </c>
      <c r="H431" s="107">
        <f t="shared" si="462"/>
        <v>153307001</v>
      </c>
      <c r="I431" s="107">
        <f t="shared" si="419"/>
        <v>1</v>
      </c>
      <c r="J431" s="107">
        <f t="shared" si="420"/>
        <v>1</v>
      </c>
      <c r="K431" s="116">
        <f t="shared" si="455"/>
        <v>0.5</v>
      </c>
      <c r="L431" s="107" t="str">
        <f t="shared" ref="L431:M431" si="473">L413</f>
        <v>Shoes</v>
      </c>
      <c r="M431" s="107" t="str">
        <f t="shared" si="473"/>
        <v>Rare</v>
      </c>
    </row>
    <row r="432" spans="1:13" ht="16.5" customHeight="1" x14ac:dyDescent="0.3">
      <c r="A432" s="39" t="b">
        <v>1</v>
      </c>
      <c r="B432" s="46" t="str">
        <f>B414</f>
        <v>무기 1</v>
      </c>
      <c r="C432" s="103">
        <f t="shared" si="417"/>
        <v>6006057</v>
      </c>
      <c r="D432" s="103">
        <f t="shared" si="418"/>
        <v>4006</v>
      </c>
      <c r="E432" s="15" t="s">
        <v>33</v>
      </c>
      <c r="F432" s="42">
        <v>1</v>
      </c>
      <c r="G432" s="42">
        <v>1</v>
      </c>
      <c r="H432" s="108">
        <f>H414+1000000</f>
        <v>154101001</v>
      </c>
      <c r="I432" s="103">
        <f t="shared" si="419"/>
        <v>1</v>
      </c>
      <c r="J432" s="103">
        <f t="shared" si="420"/>
        <v>1</v>
      </c>
      <c r="K432" s="118">
        <f>K414</f>
        <v>8.5</v>
      </c>
      <c r="L432" s="103" t="str">
        <f t="shared" ref="L432:M432" si="474">L414</f>
        <v>Weapon</v>
      </c>
      <c r="M432" s="103" t="str">
        <f t="shared" si="474"/>
        <v>Normal</v>
      </c>
    </row>
    <row r="433" spans="1:13" ht="16.5" customHeight="1" x14ac:dyDescent="0.3">
      <c r="A433" s="39" t="b">
        <v>1</v>
      </c>
      <c r="B433" s="46" t="str">
        <f t="shared" ref="B433:B449" si="475">B415</f>
        <v>갑옷 1</v>
      </c>
      <c r="C433" s="103">
        <f t="shared" si="417"/>
        <v>6006058</v>
      </c>
      <c r="D433" s="103">
        <f t="shared" si="418"/>
        <v>4006</v>
      </c>
      <c r="E433" s="103" t="str">
        <f t="shared" ref="E433:E449" si="476">E432</f>
        <v>Knight</v>
      </c>
      <c r="F433" s="42">
        <v>1</v>
      </c>
      <c r="G433" s="42">
        <v>1</v>
      </c>
      <c r="H433" s="108">
        <f>H432+1000</f>
        <v>154102001</v>
      </c>
      <c r="I433" s="103">
        <f t="shared" si="419"/>
        <v>1</v>
      </c>
      <c r="J433" s="103">
        <f t="shared" si="420"/>
        <v>1</v>
      </c>
      <c r="K433" s="118">
        <f t="shared" ref="K433:K449" si="477">K415</f>
        <v>8.5</v>
      </c>
      <c r="L433" s="103" t="str">
        <f t="shared" ref="L433:M433" si="478">L415</f>
        <v>Body</v>
      </c>
      <c r="M433" s="103" t="str">
        <f t="shared" si="478"/>
        <v>Normal</v>
      </c>
    </row>
    <row r="434" spans="1:13" ht="16.5" customHeight="1" x14ac:dyDescent="0.3">
      <c r="A434" s="39" t="b">
        <v>1</v>
      </c>
      <c r="B434" s="46" t="str">
        <f t="shared" si="475"/>
        <v>투구 1</v>
      </c>
      <c r="C434" s="103">
        <f t="shared" si="417"/>
        <v>6006059</v>
      </c>
      <c r="D434" s="103">
        <f t="shared" si="418"/>
        <v>4006</v>
      </c>
      <c r="E434" s="103" t="str">
        <f t="shared" si="476"/>
        <v>Knight</v>
      </c>
      <c r="F434" s="42">
        <v>1</v>
      </c>
      <c r="G434" s="42">
        <v>1</v>
      </c>
      <c r="H434" s="108">
        <f>H433+1000</f>
        <v>154103001</v>
      </c>
      <c r="I434" s="103">
        <f t="shared" si="419"/>
        <v>1</v>
      </c>
      <c r="J434" s="103">
        <f t="shared" si="420"/>
        <v>1</v>
      </c>
      <c r="K434" s="118">
        <f t="shared" si="477"/>
        <v>8.5</v>
      </c>
      <c r="L434" s="103" t="str">
        <f t="shared" ref="L434:M434" si="479">L416</f>
        <v>Head</v>
      </c>
      <c r="M434" s="103" t="str">
        <f t="shared" si="479"/>
        <v>Normal</v>
      </c>
    </row>
    <row r="435" spans="1:13" ht="16.5" customHeight="1" x14ac:dyDescent="0.3">
      <c r="A435" s="39" t="b">
        <v>1</v>
      </c>
      <c r="B435" s="46" t="str">
        <f t="shared" si="475"/>
        <v>장갑 1</v>
      </c>
      <c r="C435" s="103">
        <f t="shared" si="417"/>
        <v>6006060</v>
      </c>
      <c r="D435" s="103">
        <f t="shared" si="418"/>
        <v>4006</v>
      </c>
      <c r="E435" s="103" t="str">
        <f t="shared" si="476"/>
        <v>Knight</v>
      </c>
      <c r="F435" s="42">
        <v>1</v>
      </c>
      <c r="G435" s="42">
        <v>1</v>
      </c>
      <c r="H435" s="108">
        <f>H434+2000</f>
        <v>154105001</v>
      </c>
      <c r="I435" s="103">
        <f t="shared" si="419"/>
        <v>1</v>
      </c>
      <c r="J435" s="103">
        <f t="shared" si="420"/>
        <v>1</v>
      </c>
      <c r="K435" s="118">
        <f t="shared" si="477"/>
        <v>8.5</v>
      </c>
      <c r="L435" s="103" t="str">
        <f t="shared" ref="L435:M435" si="480">L417</f>
        <v>Glove</v>
      </c>
      <c r="M435" s="103" t="str">
        <f t="shared" si="480"/>
        <v>Normal</v>
      </c>
    </row>
    <row r="436" spans="1:13" ht="16.5" customHeight="1" x14ac:dyDescent="0.3">
      <c r="A436" s="39" t="b">
        <v>1</v>
      </c>
      <c r="B436" s="46" t="str">
        <f t="shared" si="475"/>
        <v>바지 1</v>
      </c>
      <c r="C436" s="103">
        <f t="shared" si="417"/>
        <v>6006061</v>
      </c>
      <c r="D436" s="103">
        <f t="shared" si="418"/>
        <v>4006</v>
      </c>
      <c r="E436" s="103" t="str">
        <f t="shared" si="476"/>
        <v>Knight</v>
      </c>
      <c r="F436" s="42">
        <v>1</v>
      </c>
      <c r="G436" s="42">
        <v>1</v>
      </c>
      <c r="H436" s="108">
        <f>H435+1000</f>
        <v>154106001</v>
      </c>
      <c r="I436" s="103">
        <f t="shared" si="419"/>
        <v>1</v>
      </c>
      <c r="J436" s="103">
        <f t="shared" si="420"/>
        <v>1</v>
      </c>
      <c r="K436" s="118">
        <f t="shared" si="477"/>
        <v>8.5</v>
      </c>
      <c r="L436" s="103" t="str">
        <f t="shared" ref="L436:M436" si="481">L418</f>
        <v>Pants</v>
      </c>
      <c r="M436" s="103" t="str">
        <f t="shared" si="481"/>
        <v>Normal</v>
      </c>
    </row>
    <row r="437" spans="1:13" ht="16.5" customHeight="1" x14ac:dyDescent="0.3">
      <c r="A437" s="39" t="b">
        <v>1</v>
      </c>
      <c r="B437" s="46" t="str">
        <f t="shared" si="475"/>
        <v>부츠 1</v>
      </c>
      <c r="C437" s="103">
        <f t="shared" si="417"/>
        <v>6006062</v>
      </c>
      <c r="D437" s="103">
        <f t="shared" si="418"/>
        <v>4006</v>
      </c>
      <c r="E437" s="103" t="str">
        <f t="shared" si="476"/>
        <v>Knight</v>
      </c>
      <c r="F437" s="42">
        <v>1</v>
      </c>
      <c r="G437" s="42">
        <v>1</v>
      </c>
      <c r="H437" s="108">
        <f>H436+1000</f>
        <v>154107001</v>
      </c>
      <c r="I437" s="103">
        <f t="shared" si="419"/>
        <v>1</v>
      </c>
      <c r="J437" s="103">
        <f t="shared" si="420"/>
        <v>1</v>
      </c>
      <c r="K437" s="118">
        <f t="shared" si="477"/>
        <v>8.5</v>
      </c>
      <c r="L437" s="103" t="str">
        <f t="shared" ref="L437:M437" si="482">L419</f>
        <v>Shoes</v>
      </c>
      <c r="M437" s="103" t="str">
        <f t="shared" si="482"/>
        <v>Normal</v>
      </c>
    </row>
    <row r="438" spans="1:13" ht="16.5" customHeight="1" x14ac:dyDescent="0.3">
      <c r="A438" s="39" t="b">
        <v>1</v>
      </c>
      <c r="B438" s="122" t="str">
        <f t="shared" si="475"/>
        <v>무기 2</v>
      </c>
      <c r="C438" s="123">
        <f t="shared" si="417"/>
        <v>6006063</v>
      </c>
      <c r="D438" s="123">
        <f t="shared" si="418"/>
        <v>4006</v>
      </c>
      <c r="E438" s="122" t="str">
        <f t="shared" si="476"/>
        <v>Knight</v>
      </c>
      <c r="F438" s="42">
        <v>1</v>
      </c>
      <c r="G438" s="42">
        <v>1</v>
      </c>
      <c r="H438" s="123">
        <f>H432+100000</f>
        <v>154201001</v>
      </c>
      <c r="I438" s="123">
        <f t="shared" si="419"/>
        <v>1</v>
      </c>
      <c r="J438" s="123">
        <f t="shared" si="420"/>
        <v>1</v>
      </c>
      <c r="K438" s="122">
        <f t="shared" si="477"/>
        <v>4.33</v>
      </c>
      <c r="L438" s="122" t="str">
        <f t="shared" ref="L438:M438" si="483">L420</f>
        <v>Weapon</v>
      </c>
      <c r="M438" s="122" t="str">
        <f t="shared" si="483"/>
        <v>Superior</v>
      </c>
    </row>
    <row r="439" spans="1:13" ht="16.5" customHeight="1" x14ac:dyDescent="0.3">
      <c r="A439" s="39" t="b">
        <v>1</v>
      </c>
      <c r="B439" s="122" t="str">
        <f t="shared" si="475"/>
        <v>갑옷 2</v>
      </c>
      <c r="C439" s="123">
        <f t="shared" si="417"/>
        <v>6006064</v>
      </c>
      <c r="D439" s="123">
        <f t="shared" si="418"/>
        <v>4006</v>
      </c>
      <c r="E439" s="122" t="str">
        <f t="shared" si="476"/>
        <v>Knight</v>
      </c>
      <c r="F439" s="42">
        <v>1</v>
      </c>
      <c r="G439" s="42">
        <v>1</v>
      </c>
      <c r="H439" s="123">
        <f t="shared" ref="H439:H449" si="484">H433+100000</f>
        <v>154202001</v>
      </c>
      <c r="I439" s="123">
        <f t="shared" si="419"/>
        <v>1</v>
      </c>
      <c r="J439" s="123">
        <f t="shared" si="420"/>
        <v>1</v>
      </c>
      <c r="K439" s="122">
        <f t="shared" si="477"/>
        <v>4.33</v>
      </c>
      <c r="L439" s="122" t="str">
        <f t="shared" ref="L439:M439" si="485">L421</f>
        <v>Body</v>
      </c>
      <c r="M439" s="122" t="str">
        <f t="shared" si="485"/>
        <v>Superior</v>
      </c>
    </row>
    <row r="440" spans="1:13" ht="16.5" customHeight="1" x14ac:dyDescent="0.3">
      <c r="A440" s="39" t="b">
        <v>1</v>
      </c>
      <c r="B440" s="122" t="str">
        <f t="shared" si="475"/>
        <v>투구 2</v>
      </c>
      <c r="C440" s="123">
        <f t="shared" si="417"/>
        <v>6006065</v>
      </c>
      <c r="D440" s="123">
        <f t="shared" si="418"/>
        <v>4006</v>
      </c>
      <c r="E440" s="122" t="str">
        <f t="shared" si="476"/>
        <v>Knight</v>
      </c>
      <c r="F440" s="42">
        <v>1</v>
      </c>
      <c r="G440" s="42">
        <v>1</v>
      </c>
      <c r="H440" s="123">
        <f t="shared" si="484"/>
        <v>154203001</v>
      </c>
      <c r="I440" s="123">
        <f t="shared" si="419"/>
        <v>1</v>
      </c>
      <c r="J440" s="123">
        <f t="shared" si="420"/>
        <v>1</v>
      </c>
      <c r="K440" s="122">
        <f t="shared" si="477"/>
        <v>4.33</v>
      </c>
      <c r="L440" s="122" t="str">
        <f t="shared" ref="L440:M440" si="486">L422</f>
        <v>Head</v>
      </c>
      <c r="M440" s="122" t="str">
        <f t="shared" si="486"/>
        <v>Superior</v>
      </c>
    </row>
    <row r="441" spans="1:13" ht="16.5" customHeight="1" x14ac:dyDescent="0.3">
      <c r="A441" s="39" t="b">
        <v>1</v>
      </c>
      <c r="B441" s="122" t="str">
        <f t="shared" si="475"/>
        <v>장갑 2</v>
      </c>
      <c r="C441" s="123">
        <f t="shared" si="417"/>
        <v>6006066</v>
      </c>
      <c r="D441" s="123">
        <f t="shared" si="418"/>
        <v>4006</v>
      </c>
      <c r="E441" s="122" t="str">
        <f t="shared" si="476"/>
        <v>Knight</v>
      </c>
      <c r="F441" s="42">
        <v>1</v>
      </c>
      <c r="G441" s="42">
        <v>1</v>
      </c>
      <c r="H441" s="123">
        <f t="shared" si="484"/>
        <v>154205001</v>
      </c>
      <c r="I441" s="123">
        <f t="shared" si="419"/>
        <v>1</v>
      </c>
      <c r="J441" s="123">
        <f t="shared" si="420"/>
        <v>1</v>
      </c>
      <c r="K441" s="122">
        <f t="shared" si="477"/>
        <v>4.33</v>
      </c>
      <c r="L441" s="122" t="str">
        <f t="shared" ref="L441:M441" si="487">L423</f>
        <v>Glove</v>
      </c>
      <c r="M441" s="122" t="str">
        <f t="shared" si="487"/>
        <v>Superior</v>
      </c>
    </row>
    <row r="442" spans="1:13" ht="16.5" customHeight="1" x14ac:dyDescent="0.3">
      <c r="A442" s="39" t="b">
        <v>1</v>
      </c>
      <c r="B442" s="122" t="str">
        <f t="shared" si="475"/>
        <v>바지 2</v>
      </c>
      <c r="C442" s="123">
        <f t="shared" ref="C442:C449" si="488">C441+1</f>
        <v>6006067</v>
      </c>
      <c r="D442" s="123">
        <f t="shared" ref="D442:D449" si="489">D441</f>
        <v>4006</v>
      </c>
      <c r="E442" s="122" t="str">
        <f t="shared" si="476"/>
        <v>Knight</v>
      </c>
      <c r="F442" s="42">
        <v>1</v>
      </c>
      <c r="G442" s="42">
        <v>1</v>
      </c>
      <c r="H442" s="123">
        <f t="shared" si="484"/>
        <v>154206001</v>
      </c>
      <c r="I442" s="123">
        <f t="shared" ref="I442:I449" si="490">I441</f>
        <v>1</v>
      </c>
      <c r="J442" s="123">
        <f t="shared" ref="J442:J449" si="491">J441</f>
        <v>1</v>
      </c>
      <c r="K442" s="122">
        <f t="shared" si="477"/>
        <v>4.34</v>
      </c>
      <c r="L442" s="122" t="str">
        <f t="shared" ref="L442:M442" si="492">L424</f>
        <v>Pants</v>
      </c>
      <c r="M442" s="122" t="str">
        <f t="shared" si="492"/>
        <v>Superior</v>
      </c>
    </row>
    <row r="443" spans="1:13" ht="16.5" customHeight="1" x14ac:dyDescent="0.3">
      <c r="A443" s="39" t="b">
        <v>1</v>
      </c>
      <c r="B443" s="122" t="str">
        <f t="shared" si="475"/>
        <v>부츠 2</v>
      </c>
      <c r="C443" s="123">
        <f t="shared" si="488"/>
        <v>6006068</v>
      </c>
      <c r="D443" s="123">
        <f t="shared" si="489"/>
        <v>4006</v>
      </c>
      <c r="E443" s="122" t="str">
        <f t="shared" si="476"/>
        <v>Knight</v>
      </c>
      <c r="F443" s="42">
        <v>1</v>
      </c>
      <c r="G443" s="42">
        <v>1</v>
      </c>
      <c r="H443" s="123">
        <f t="shared" si="484"/>
        <v>154207001</v>
      </c>
      <c r="I443" s="123">
        <f t="shared" si="490"/>
        <v>1</v>
      </c>
      <c r="J443" s="123">
        <f t="shared" si="491"/>
        <v>1</v>
      </c>
      <c r="K443" s="122">
        <f t="shared" si="477"/>
        <v>4.34</v>
      </c>
      <c r="L443" s="122" t="str">
        <f t="shared" ref="L443:M443" si="493">L425</f>
        <v>Shoes</v>
      </c>
      <c r="M443" s="122" t="str">
        <f t="shared" si="493"/>
        <v>Superior</v>
      </c>
    </row>
    <row r="444" spans="1:13" ht="16.5" customHeight="1" x14ac:dyDescent="0.3">
      <c r="A444" s="39" t="b">
        <v>1</v>
      </c>
      <c r="B444" s="46" t="str">
        <f t="shared" si="475"/>
        <v>무기 3</v>
      </c>
      <c r="C444" s="103">
        <f t="shared" si="488"/>
        <v>6006069</v>
      </c>
      <c r="D444" s="103">
        <f t="shared" si="489"/>
        <v>4006</v>
      </c>
      <c r="E444" s="103" t="str">
        <f t="shared" si="476"/>
        <v>Knight</v>
      </c>
      <c r="F444" s="42">
        <v>1</v>
      </c>
      <c r="G444" s="42">
        <v>1</v>
      </c>
      <c r="H444" s="103">
        <f t="shared" si="484"/>
        <v>154301001</v>
      </c>
      <c r="I444" s="103">
        <f t="shared" si="490"/>
        <v>1</v>
      </c>
      <c r="J444" s="103">
        <f t="shared" si="491"/>
        <v>1</v>
      </c>
      <c r="K444" s="118">
        <f t="shared" si="477"/>
        <v>0.5</v>
      </c>
      <c r="L444" s="103" t="str">
        <f t="shared" ref="L444:M444" si="494">L426</f>
        <v>Weapon</v>
      </c>
      <c r="M444" s="103" t="str">
        <f t="shared" si="494"/>
        <v>Rare</v>
      </c>
    </row>
    <row r="445" spans="1:13" ht="16.5" customHeight="1" x14ac:dyDescent="0.3">
      <c r="A445" s="39" t="b">
        <v>1</v>
      </c>
      <c r="B445" s="46" t="str">
        <f t="shared" si="475"/>
        <v>갑옷 3</v>
      </c>
      <c r="C445" s="103">
        <f t="shared" si="488"/>
        <v>6006070</v>
      </c>
      <c r="D445" s="103">
        <f t="shared" si="489"/>
        <v>4006</v>
      </c>
      <c r="E445" s="103" t="str">
        <f t="shared" si="476"/>
        <v>Knight</v>
      </c>
      <c r="F445" s="42">
        <v>1</v>
      </c>
      <c r="G445" s="42">
        <v>1</v>
      </c>
      <c r="H445" s="103">
        <f t="shared" si="484"/>
        <v>154302001</v>
      </c>
      <c r="I445" s="103">
        <f t="shared" si="490"/>
        <v>1</v>
      </c>
      <c r="J445" s="103">
        <f t="shared" si="491"/>
        <v>1</v>
      </c>
      <c r="K445" s="118">
        <f t="shared" si="477"/>
        <v>0.5</v>
      </c>
      <c r="L445" s="103" t="str">
        <f t="shared" ref="L445:M445" si="495">L427</f>
        <v>Body</v>
      </c>
      <c r="M445" s="103" t="str">
        <f t="shared" si="495"/>
        <v>Rare</v>
      </c>
    </row>
    <row r="446" spans="1:13" ht="16.5" customHeight="1" x14ac:dyDescent="0.3">
      <c r="A446" s="39" t="b">
        <v>1</v>
      </c>
      <c r="B446" s="46" t="str">
        <f t="shared" si="475"/>
        <v>투구 3</v>
      </c>
      <c r="C446" s="103">
        <f t="shared" si="488"/>
        <v>6006071</v>
      </c>
      <c r="D446" s="103">
        <f t="shared" si="489"/>
        <v>4006</v>
      </c>
      <c r="E446" s="103" t="str">
        <f t="shared" si="476"/>
        <v>Knight</v>
      </c>
      <c r="F446" s="42">
        <v>1</v>
      </c>
      <c r="G446" s="42">
        <v>1</v>
      </c>
      <c r="H446" s="103">
        <f t="shared" si="484"/>
        <v>154303001</v>
      </c>
      <c r="I446" s="103">
        <f t="shared" si="490"/>
        <v>1</v>
      </c>
      <c r="J446" s="103">
        <f t="shared" si="491"/>
        <v>1</v>
      </c>
      <c r="K446" s="118">
        <f t="shared" si="477"/>
        <v>0.5</v>
      </c>
      <c r="L446" s="103" t="str">
        <f t="shared" ref="L446:M446" si="496">L428</f>
        <v>Head</v>
      </c>
      <c r="M446" s="103" t="str">
        <f t="shared" si="496"/>
        <v>Rare</v>
      </c>
    </row>
    <row r="447" spans="1:13" ht="16.5" customHeight="1" x14ac:dyDescent="0.3">
      <c r="A447" s="39" t="b">
        <v>1</v>
      </c>
      <c r="B447" s="46" t="str">
        <f t="shared" si="475"/>
        <v>장갑 3</v>
      </c>
      <c r="C447" s="103">
        <f t="shared" si="488"/>
        <v>6006072</v>
      </c>
      <c r="D447" s="103">
        <f t="shared" si="489"/>
        <v>4006</v>
      </c>
      <c r="E447" s="103" t="str">
        <f t="shared" si="476"/>
        <v>Knight</v>
      </c>
      <c r="F447" s="42">
        <v>1</v>
      </c>
      <c r="G447" s="42">
        <v>1</v>
      </c>
      <c r="H447" s="103">
        <f t="shared" si="484"/>
        <v>154305001</v>
      </c>
      <c r="I447" s="103">
        <f t="shared" si="490"/>
        <v>1</v>
      </c>
      <c r="J447" s="103">
        <f t="shared" si="491"/>
        <v>1</v>
      </c>
      <c r="K447" s="118">
        <f t="shared" si="477"/>
        <v>0.5</v>
      </c>
      <c r="L447" s="103" t="str">
        <f t="shared" ref="L447:M447" si="497">L429</f>
        <v>Glove</v>
      </c>
      <c r="M447" s="103" t="str">
        <f t="shared" si="497"/>
        <v>Rare</v>
      </c>
    </row>
    <row r="448" spans="1:13" ht="16.5" customHeight="1" x14ac:dyDescent="0.3">
      <c r="A448" s="39" t="b">
        <v>1</v>
      </c>
      <c r="B448" s="46" t="str">
        <f t="shared" si="475"/>
        <v>바지 3</v>
      </c>
      <c r="C448" s="103">
        <f t="shared" si="488"/>
        <v>6006073</v>
      </c>
      <c r="D448" s="103">
        <f t="shared" si="489"/>
        <v>4006</v>
      </c>
      <c r="E448" s="103" t="str">
        <f t="shared" si="476"/>
        <v>Knight</v>
      </c>
      <c r="F448" s="42">
        <v>1</v>
      </c>
      <c r="G448" s="42">
        <v>1</v>
      </c>
      <c r="H448" s="103">
        <f t="shared" si="484"/>
        <v>154306001</v>
      </c>
      <c r="I448" s="103">
        <f t="shared" si="490"/>
        <v>1</v>
      </c>
      <c r="J448" s="103">
        <f t="shared" si="491"/>
        <v>1</v>
      </c>
      <c r="K448" s="118">
        <f t="shared" si="477"/>
        <v>0.5</v>
      </c>
      <c r="L448" s="103" t="str">
        <f t="shared" ref="L448:M448" si="498">L430</f>
        <v>Pants</v>
      </c>
      <c r="M448" s="103" t="str">
        <f t="shared" si="498"/>
        <v>Rare</v>
      </c>
    </row>
    <row r="449" spans="1:16" ht="16.5" customHeight="1" x14ac:dyDescent="0.3">
      <c r="A449" s="39" t="b">
        <v>1</v>
      </c>
      <c r="B449" s="46" t="str">
        <f t="shared" si="475"/>
        <v>부츠 3</v>
      </c>
      <c r="C449" s="103">
        <f t="shared" si="488"/>
        <v>6006074</v>
      </c>
      <c r="D449" s="103">
        <f t="shared" si="489"/>
        <v>4006</v>
      </c>
      <c r="E449" s="103" t="str">
        <f t="shared" si="476"/>
        <v>Knight</v>
      </c>
      <c r="F449" s="42">
        <v>1</v>
      </c>
      <c r="G449" s="42">
        <v>1</v>
      </c>
      <c r="H449" s="103">
        <f t="shared" si="484"/>
        <v>154307001</v>
      </c>
      <c r="I449" s="103">
        <f t="shared" si="490"/>
        <v>1</v>
      </c>
      <c r="J449" s="103">
        <f t="shared" si="491"/>
        <v>1</v>
      </c>
      <c r="K449" s="118">
        <f t="shared" si="477"/>
        <v>0.5</v>
      </c>
      <c r="L449" s="103" t="str">
        <f t="shared" ref="L449:M449" si="499">L431</f>
        <v>Shoes</v>
      </c>
      <c r="M449" s="103" t="str">
        <f t="shared" si="499"/>
        <v>Rare</v>
      </c>
    </row>
    <row r="450" spans="1:16" ht="16.5" customHeight="1" x14ac:dyDescent="0.3">
      <c r="A450" s="39" t="b">
        <v>1</v>
      </c>
      <c r="B450" s="40" t="s">
        <v>124</v>
      </c>
      <c r="C450" s="40">
        <v>6007001</v>
      </c>
      <c r="D450" s="40">
        <v>4007</v>
      </c>
      <c r="E450" s="41" t="s">
        <v>35</v>
      </c>
      <c r="F450" s="42">
        <v>1</v>
      </c>
      <c r="G450" s="42">
        <v>1</v>
      </c>
      <c r="H450" s="40">
        <v>150101001</v>
      </c>
      <c r="I450" s="41">
        <v>1</v>
      </c>
      <c r="J450" s="41">
        <v>1</v>
      </c>
      <c r="K450" s="40">
        <v>15</v>
      </c>
      <c r="L450" s="40" t="s">
        <v>125</v>
      </c>
      <c r="M450" s="215" t="s">
        <v>674</v>
      </c>
    </row>
    <row r="451" spans="1:16" ht="16.5" customHeight="1" x14ac:dyDescent="0.3">
      <c r="A451" s="39" t="b">
        <v>1</v>
      </c>
      <c r="B451" s="40" t="s">
        <v>126</v>
      </c>
      <c r="C451" s="41">
        <f>C450+1</f>
        <v>6007002</v>
      </c>
      <c r="D451" s="41">
        <f>D450</f>
        <v>4007</v>
      </c>
      <c r="E451" s="41" t="str">
        <f>E450</f>
        <v>All</v>
      </c>
      <c r="F451" s="42">
        <v>1</v>
      </c>
      <c r="G451" s="42">
        <v>1</v>
      </c>
      <c r="H451" s="41">
        <f>H450+100000</f>
        <v>150201001</v>
      </c>
      <c r="I451" s="41">
        <f>I450</f>
        <v>1</v>
      </c>
      <c r="J451" s="41">
        <f>J450</f>
        <v>1</v>
      </c>
      <c r="K451" s="40">
        <v>5</v>
      </c>
      <c r="L451" s="40" t="s">
        <v>125</v>
      </c>
      <c r="M451" s="215" t="s">
        <v>53</v>
      </c>
    </row>
    <row r="452" spans="1:16" ht="16.5" customHeight="1" x14ac:dyDescent="0.3">
      <c r="A452" s="39" t="b">
        <v>1</v>
      </c>
      <c r="B452" s="43" t="s">
        <v>522</v>
      </c>
      <c r="C452" s="73">
        <f t="shared" ref="C452:C515" si="500">C451+1</f>
        <v>6007003</v>
      </c>
      <c r="D452" s="73">
        <f t="shared" ref="D452:D515" si="501">D451</f>
        <v>4007</v>
      </c>
      <c r="E452" s="40" t="s">
        <v>27</v>
      </c>
      <c r="F452" s="42">
        <v>1</v>
      </c>
      <c r="G452" s="42">
        <v>1</v>
      </c>
      <c r="H452" s="44" t="s">
        <v>523</v>
      </c>
      <c r="I452" s="73">
        <f t="shared" ref="I452:I515" si="502">I451</f>
        <v>1</v>
      </c>
      <c r="J452" s="73">
        <f t="shared" ref="J452:J515" si="503">J451</f>
        <v>1</v>
      </c>
      <c r="K452" s="112">
        <f>ROUND(O452/6,2)</f>
        <v>7.75</v>
      </c>
      <c r="L452" s="40" t="s">
        <v>127</v>
      </c>
      <c r="M452" s="214" t="s">
        <v>674</v>
      </c>
      <c r="O452" s="111">
        <v>46.5</v>
      </c>
    </row>
    <row r="453" spans="1:16" ht="16.5" customHeight="1" x14ac:dyDescent="0.3">
      <c r="A453" s="39" t="b">
        <v>1</v>
      </c>
      <c r="B453" s="43" t="s">
        <v>44</v>
      </c>
      <c r="C453" s="73">
        <f t="shared" si="500"/>
        <v>6007004</v>
      </c>
      <c r="D453" s="73">
        <f t="shared" si="501"/>
        <v>4007</v>
      </c>
      <c r="E453" s="43" t="str">
        <f>E452</f>
        <v>Berserker</v>
      </c>
      <c r="F453" s="42">
        <v>1</v>
      </c>
      <c r="G453" s="42">
        <v>1</v>
      </c>
      <c r="H453" s="73">
        <f>H452+1000</f>
        <v>151102002</v>
      </c>
      <c r="I453" s="73">
        <f t="shared" si="502"/>
        <v>1</v>
      </c>
      <c r="J453" s="73">
        <f t="shared" si="503"/>
        <v>1</v>
      </c>
      <c r="K453" s="113">
        <f>K452</f>
        <v>7.75</v>
      </c>
      <c r="L453" s="40" t="s">
        <v>128</v>
      </c>
      <c r="M453" s="43" t="str">
        <f>M452</f>
        <v>Normal</v>
      </c>
    </row>
    <row r="454" spans="1:16" ht="16.5" customHeight="1" x14ac:dyDescent="0.3">
      <c r="A454" s="39" t="b">
        <v>1</v>
      </c>
      <c r="B454" s="43" t="s">
        <v>46</v>
      </c>
      <c r="C454" s="73">
        <f t="shared" si="500"/>
        <v>6007005</v>
      </c>
      <c r="D454" s="73">
        <f t="shared" si="501"/>
        <v>4007</v>
      </c>
      <c r="E454" s="43" t="str">
        <f t="shared" ref="E454:E469" si="504">E453</f>
        <v>Berserker</v>
      </c>
      <c r="F454" s="42">
        <v>1</v>
      </c>
      <c r="G454" s="42">
        <v>1</v>
      </c>
      <c r="H454" s="73">
        <f>H453+1000</f>
        <v>151103002</v>
      </c>
      <c r="I454" s="73">
        <f t="shared" si="502"/>
        <v>1</v>
      </c>
      <c r="J454" s="73">
        <f t="shared" si="503"/>
        <v>1</v>
      </c>
      <c r="K454" s="113">
        <f t="shared" ref="K454:K456" si="505">K453</f>
        <v>7.75</v>
      </c>
      <c r="L454" s="40" t="s">
        <v>129</v>
      </c>
      <c r="M454" s="43" t="str">
        <f t="shared" ref="M454:M457" si="506">M453</f>
        <v>Normal</v>
      </c>
    </row>
    <row r="455" spans="1:16" ht="16.5" customHeight="1" x14ac:dyDescent="0.3">
      <c r="A455" s="39" t="b">
        <v>1</v>
      </c>
      <c r="B455" s="43" t="s">
        <v>50</v>
      </c>
      <c r="C455" s="73">
        <f t="shared" si="500"/>
        <v>6007006</v>
      </c>
      <c r="D455" s="73">
        <f t="shared" si="501"/>
        <v>4007</v>
      </c>
      <c r="E455" s="43" t="str">
        <f t="shared" si="504"/>
        <v>Berserker</v>
      </c>
      <c r="F455" s="42">
        <v>1</v>
      </c>
      <c r="G455" s="42">
        <v>1</v>
      </c>
      <c r="H455" s="73">
        <f>H454+2000</f>
        <v>151105002</v>
      </c>
      <c r="I455" s="73">
        <f t="shared" si="502"/>
        <v>1</v>
      </c>
      <c r="J455" s="73">
        <f t="shared" si="503"/>
        <v>1</v>
      </c>
      <c r="K455" s="113">
        <f t="shared" si="505"/>
        <v>7.75</v>
      </c>
      <c r="L455" s="40" t="s">
        <v>130</v>
      </c>
      <c r="M455" s="43" t="str">
        <f t="shared" si="506"/>
        <v>Normal</v>
      </c>
    </row>
    <row r="456" spans="1:16" ht="16.5" customHeight="1" x14ac:dyDescent="0.3">
      <c r="A456" s="39" t="b">
        <v>1</v>
      </c>
      <c r="B456" s="43" t="s">
        <v>512</v>
      </c>
      <c r="C456" s="73">
        <f t="shared" si="500"/>
        <v>6007007</v>
      </c>
      <c r="D456" s="73">
        <f t="shared" si="501"/>
        <v>4007</v>
      </c>
      <c r="E456" s="43" t="str">
        <f t="shared" si="504"/>
        <v>Berserker</v>
      </c>
      <c r="F456" s="42">
        <v>1</v>
      </c>
      <c r="G456" s="42">
        <v>1</v>
      </c>
      <c r="H456" s="73">
        <f>H455+1000</f>
        <v>151106002</v>
      </c>
      <c r="I456" s="73">
        <f t="shared" si="502"/>
        <v>1</v>
      </c>
      <c r="J456" s="73">
        <f t="shared" si="503"/>
        <v>1</v>
      </c>
      <c r="K456" s="113">
        <f t="shared" si="505"/>
        <v>7.75</v>
      </c>
      <c r="L456" s="40" t="s">
        <v>132</v>
      </c>
      <c r="M456" s="43" t="str">
        <f t="shared" si="506"/>
        <v>Normal</v>
      </c>
    </row>
    <row r="457" spans="1:16" ht="16.5" customHeight="1" x14ac:dyDescent="0.3">
      <c r="A457" s="39" t="b">
        <v>1</v>
      </c>
      <c r="B457" s="43" t="s">
        <v>29</v>
      </c>
      <c r="C457" s="43">
        <f t="shared" si="500"/>
        <v>6007008</v>
      </c>
      <c r="D457" s="43">
        <f t="shared" si="501"/>
        <v>4007</v>
      </c>
      <c r="E457" s="43" t="str">
        <f t="shared" si="504"/>
        <v>Berserker</v>
      </c>
      <c r="F457" s="42">
        <v>1</v>
      </c>
      <c r="G457" s="42">
        <v>1</v>
      </c>
      <c r="H457" s="73">
        <f>H456+1000</f>
        <v>151107002</v>
      </c>
      <c r="I457" s="73">
        <f t="shared" si="502"/>
        <v>1</v>
      </c>
      <c r="J457" s="73">
        <f t="shared" si="503"/>
        <v>1</v>
      </c>
      <c r="K457" s="113">
        <f t="shared" ref="K457" si="507">K456</f>
        <v>7.75</v>
      </c>
      <c r="L457" s="40" t="s">
        <v>133</v>
      </c>
      <c r="M457" s="43" t="str">
        <f t="shared" si="506"/>
        <v>Normal</v>
      </c>
      <c r="O457" s="119">
        <f>SUM(K452:K457)</f>
        <v>46.5</v>
      </c>
    </row>
    <row r="458" spans="1:16" ht="16.5" customHeight="1" x14ac:dyDescent="0.3">
      <c r="A458" s="39" t="b">
        <v>1</v>
      </c>
      <c r="B458" s="106" t="s">
        <v>28</v>
      </c>
      <c r="C458" s="106">
        <f t="shared" si="500"/>
        <v>6007009</v>
      </c>
      <c r="D458" s="106">
        <f t="shared" si="501"/>
        <v>4007</v>
      </c>
      <c r="E458" s="106" t="str">
        <f t="shared" si="504"/>
        <v>Berserker</v>
      </c>
      <c r="F458" s="42">
        <v>1</v>
      </c>
      <c r="G458" s="42">
        <v>1</v>
      </c>
      <c r="H458" s="106">
        <f>H452+100000</f>
        <v>151201002</v>
      </c>
      <c r="I458" s="106">
        <f t="shared" si="502"/>
        <v>1</v>
      </c>
      <c r="J458" s="106">
        <f t="shared" si="503"/>
        <v>1</v>
      </c>
      <c r="K458" s="112">
        <f>ROUND(O458/6,2)</f>
        <v>5</v>
      </c>
      <c r="L458" s="106" t="str">
        <f>L452</f>
        <v>Weapon</v>
      </c>
      <c r="M458" s="214" t="s">
        <v>53</v>
      </c>
      <c r="O458" s="111">
        <v>30</v>
      </c>
    </row>
    <row r="459" spans="1:16" ht="16.5" customHeight="1" x14ac:dyDescent="0.3">
      <c r="A459" s="39" t="b">
        <v>1</v>
      </c>
      <c r="B459" s="106" t="s">
        <v>45</v>
      </c>
      <c r="C459" s="106">
        <f t="shared" si="500"/>
        <v>6007010</v>
      </c>
      <c r="D459" s="106">
        <f t="shared" si="501"/>
        <v>4007</v>
      </c>
      <c r="E459" s="106" t="str">
        <f t="shared" si="504"/>
        <v>Berserker</v>
      </c>
      <c r="F459" s="42">
        <v>1</v>
      </c>
      <c r="G459" s="42">
        <v>1</v>
      </c>
      <c r="H459" s="106">
        <f t="shared" ref="H459:H469" si="508">H453+100000</f>
        <v>151202002</v>
      </c>
      <c r="I459" s="106">
        <f t="shared" si="502"/>
        <v>1</v>
      </c>
      <c r="J459" s="106">
        <f t="shared" si="503"/>
        <v>1</v>
      </c>
      <c r="K459" s="114">
        <f t="shared" ref="K459:K463" si="509">K458</f>
        <v>5</v>
      </c>
      <c r="L459" s="106" t="str">
        <f t="shared" ref="L459:L469" si="510">L453</f>
        <v>Body</v>
      </c>
      <c r="M459" s="106" t="str">
        <f t="shared" ref="M459:M463" si="511">M458</f>
        <v>Superior</v>
      </c>
    </row>
    <row r="460" spans="1:16" ht="16.5" customHeight="1" x14ac:dyDescent="0.3">
      <c r="A460" s="39" t="b">
        <v>1</v>
      </c>
      <c r="B460" s="106" t="s">
        <v>47</v>
      </c>
      <c r="C460" s="106">
        <f t="shared" si="500"/>
        <v>6007011</v>
      </c>
      <c r="D460" s="106">
        <f t="shared" si="501"/>
        <v>4007</v>
      </c>
      <c r="E460" s="106" t="str">
        <f t="shared" si="504"/>
        <v>Berserker</v>
      </c>
      <c r="F460" s="42">
        <v>1</v>
      </c>
      <c r="G460" s="42">
        <v>1</v>
      </c>
      <c r="H460" s="106">
        <f t="shared" si="508"/>
        <v>151203002</v>
      </c>
      <c r="I460" s="106">
        <f t="shared" si="502"/>
        <v>1</v>
      </c>
      <c r="J460" s="106">
        <f t="shared" si="503"/>
        <v>1</v>
      </c>
      <c r="K460" s="114">
        <f t="shared" si="509"/>
        <v>5</v>
      </c>
      <c r="L460" s="106" t="str">
        <f t="shared" si="510"/>
        <v>Head</v>
      </c>
      <c r="M460" s="106" t="str">
        <f t="shared" si="511"/>
        <v>Superior</v>
      </c>
    </row>
    <row r="461" spans="1:16" ht="16.5" customHeight="1" x14ac:dyDescent="0.3">
      <c r="A461" s="39" t="b">
        <v>1</v>
      </c>
      <c r="B461" s="106" t="s">
        <v>51</v>
      </c>
      <c r="C461" s="106">
        <f t="shared" si="500"/>
        <v>6007012</v>
      </c>
      <c r="D461" s="106">
        <f t="shared" si="501"/>
        <v>4007</v>
      </c>
      <c r="E461" s="106" t="str">
        <f t="shared" si="504"/>
        <v>Berserker</v>
      </c>
      <c r="F461" s="42">
        <v>1</v>
      </c>
      <c r="G461" s="42">
        <v>1</v>
      </c>
      <c r="H461" s="106">
        <f t="shared" si="508"/>
        <v>151205002</v>
      </c>
      <c r="I461" s="106">
        <f t="shared" si="502"/>
        <v>1</v>
      </c>
      <c r="J461" s="106">
        <f t="shared" si="503"/>
        <v>1</v>
      </c>
      <c r="K461" s="114">
        <f t="shared" si="509"/>
        <v>5</v>
      </c>
      <c r="L461" s="106" t="str">
        <f t="shared" si="510"/>
        <v>Glove</v>
      </c>
      <c r="M461" s="106" t="str">
        <f t="shared" si="511"/>
        <v>Superior</v>
      </c>
    </row>
    <row r="462" spans="1:16" ht="16.5" customHeight="1" x14ac:dyDescent="0.3">
      <c r="A462" s="39" t="b">
        <v>1</v>
      </c>
      <c r="B462" s="106" t="s">
        <v>514</v>
      </c>
      <c r="C462" s="106">
        <f t="shared" si="500"/>
        <v>6007013</v>
      </c>
      <c r="D462" s="106">
        <f t="shared" si="501"/>
        <v>4007</v>
      </c>
      <c r="E462" s="106" t="str">
        <f t="shared" si="504"/>
        <v>Berserker</v>
      </c>
      <c r="F462" s="42">
        <v>1</v>
      </c>
      <c r="G462" s="42">
        <v>1</v>
      </c>
      <c r="H462" s="106">
        <f t="shared" si="508"/>
        <v>151206002</v>
      </c>
      <c r="I462" s="106">
        <f t="shared" si="502"/>
        <v>1</v>
      </c>
      <c r="J462" s="106">
        <f t="shared" si="503"/>
        <v>1</v>
      </c>
      <c r="K462" s="114">
        <f t="shared" si="509"/>
        <v>5</v>
      </c>
      <c r="L462" s="106" t="str">
        <f t="shared" si="510"/>
        <v>Pants</v>
      </c>
      <c r="M462" s="106" t="str">
        <f t="shared" si="511"/>
        <v>Superior</v>
      </c>
    </row>
    <row r="463" spans="1:16" ht="16.5" customHeight="1" x14ac:dyDescent="0.3">
      <c r="A463" s="39" t="b">
        <v>1</v>
      </c>
      <c r="B463" s="106" t="s">
        <v>30</v>
      </c>
      <c r="C463" s="106">
        <f t="shared" si="500"/>
        <v>6007014</v>
      </c>
      <c r="D463" s="106">
        <f t="shared" si="501"/>
        <v>4007</v>
      </c>
      <c r="E463" s="106" t="str">
        <f t="shared" si="504"/>
        <v>Berserker</v>
      </c>
      <c r="F463" s="42">
        <v>1</v>
      </c>
      <c r="G463" s="42">
        <v>1</v>
      </c>
      <c r="H463" s="106">
        <f t="shared" si="508"/>
        <v>151207002</v>
      </c>
      <c r="I463" s="106">
        <f t="shared" si="502"/>
        <v>1</v>
      </c>
      <c r="J463" s="106">
        <f t="shared" si="503"/>
        <v>1</v>
      </c>
      <c r="K463" s="114">
        <f t="shared" si="509"/>
        <v>5</v>
      </c>
      <c r="L463" s="106" t="str">
        <f t="shared" si="510"/>
        <v>Shoes</v>
      </c>
      <c r="M463" s="106" t="str">
        <f t="shared" si="511"/>
        <v>Superior</v>
      </c>
      <c r="O463" s="119">
        <f>SUM(K458:K463)</f>
        <v>30</v>
      </c>
      <c r="P463" s="120">
        <f>SUM(K452:K463)</f>
        <v>76.5</v>
      </c>
    </row>
    <row r="464" spans="1:16" ht="16.5" customHeight="1" x14ac:dyDescent="0.3">
      <c r="A464" s="39" t="b">
        <v>1</v>
      </c>
      <c r="B464" s="43" t="s">
        <v>52</v>
      </c>
      <c r="C464" s="43">
        <f t="shared" si="500"/>
        <v>6007015</v>
      </c>
      <c r="D464" s="43">
        <f t="shared" si="501"/>
        <v>4007</v>
      </c>
      <c r="E464" s="43" t="str">
        <f t="shared" si="504"/>
        <v>Berserker</v>
      </c>
      <c r="F464" s="42">
        <v>1</v>
      </c>
      <c r="G464" s="42">
        <v>1</v>
      </c>
      <c r="H464" s="43">
        <f t="shared" si="508"/>
        <v>151301002</v>
      </c>
      <c r="I464" s="43">
        <f t="shared" si="502"/>
        <v>1</v>
      </c>
      <c r="J464" s="43">
        <f t="shared" si="503"/>
        <v>1</v>
      </c>
      <c r="K464" s="112">
        <f>ROUND(O464/6,2)</f>
        <v>0.57999999999999996</v>
      </c>
      <c r="L464" s="43" t="str">
        <f t="shared" si="510"/>
        <v>Weapon</v>
      </c>
      <c r="M464" s="214" t="s">
        <v>60</v>
      </c>
      <c r="O464" s="111">
        <v>3.5</v>
      </c>
    </row>
    <row r="465" spans="1:16" ht="16.5" customHeight="1" x14ac:dyDescent="0.3">
      <c r="A465" s="39" t="b">
        <v>1</v>
      </c>
      <c r="B465" s="43" t="s">
        <v>55</v>
      </c>
      <c r="C465" s="43">
        <f t="shared" si="500"/>
        <v>6007016</v>
      </c>
      <c r="D465" s="43">
        <f t="shared" si="501"/>
        <v>4007</v>
      </c>
      <c r="E465" s="43" t="str">
        <f t="shared" si="504"/>
        <v>Berserker</v>
      </c>
      <c r="F465" s="42">
        <v>1</v>
      </c>
      <c r="G465" s="42">
        <v>1</v>
      </c>
      <c r="H465" s="43">
        <f t="shared" si="508"/>
        <v>151302002</v>
      </c>
      <c r="I465" s="43">
        <f t="shared" si="502"/>
        <v>1</v>
      </c>
      <c r="J465" s="43">
        <f t="shared" si="503"/>
        <v>1</v>
      </c>
      <c r="K465" s="113">
        <f t="shared" ref="K465:K467" si="512">K464</f>
        <v>0.57999999999999996</v>
      </c>
      <c r="L465" s="43" t="str">
        <f t="shared" si="510"/>
        <v>Body</v>
      </c>
      <c r="M465" s="43" t="str">
        <f t="shared" ref="M465:M469" si="513">M464</f>
        <v>Rare</v>
      </c>
    </row>
    <row r="466" spans="1:16" ht="16.5" customHeight="1" x14ac:dyDescent="0.3">
      <c r="A466" s="39" t="b">
        <v>1</v>
      </c>
      <c r="B466" s="43" t="s">
        <v>56</v>
      </c>
      <c r="C466" s="43">
        <f t="shared" si="500"/>
        <v>6007017</v>
      </c>
      <c r="D466" s="43">
        <f t="shared" si="501"/>
        <v>4007</v>
      </c>
      <c r="E466" s="43" t="str">
        <f t="shared" si="504"/>
        <v>Berserker</v>
      </c>
      <c r="F466" s="42">
        <v>1</v>
      </c>
      <c r="G466" s="42">
        <v>1</v>
      </c>
      <c r="H466" s="43">
        <f t="shared" si="508"/>
        <v>151303002</v>
      </c>
      <c r="I466" s="43">
        <f t="shared" si="502"/>
        <v>1</v>
      </c>
      <c r="J466" s="43">
        <f t="shared" si="503"/>
        <v>1</v>
      </c>
      <c r="K466" s="113">
        <f t="shared" si="512"/>
        <v>0.57999999999999996</v>
      </c>
      <c r="L466" s="43" t="str">
        <f t="shared" si="510"/>
        <v>Head</v>
      </c>
      <c r="M466" s="43" t="str">
        <f t="shared" si="513"/>
        <v>Rare</v>
      </c>
    </row>
    <row r="467" spans="1:16" ht="16.5" customHeight="1" x14ac:dyDescent="0.3">
      <c r="A467" s="39" t="b">
        <v>1</v>
      </c>
      <c r="B467" s="43" t="s">
        <v>58</v>
      </c>
      <c r="C467" s="43">
        <f t="shared" si="500"/>
        <v>6007018</v>
      </c>
      <c r="D467" s="43">
        <f t="shared" si="501"/>
        <v>4007</v>
      </c>
      <c r="E467" s="43" t="str">
        <f t="shared" si="504"/>
        <v>Berserker</v>
      </c>
      <c r="F467" s="42">
        <v>1</v>
      </c>
      <c r="G467" s="42">
        <v>1</v>
      </c>
      <c r="H467" s="43">
        <f t="shared" si="508"/>
        <v>151305002</v>
      </c>
      <c r="I467" s="43">
        <f t="shared" si="502"/>
        <v>1</v>
      </c>
      <c r="J467" s="43">
        <f t="shared" si="503"/>
        <v>1</v>
      </c>
      <c r="K467" s="113">
        <f t="shared" si="512"/>
        <v>0.57999999999999996</v>
      </c>
      <c r="L467" s="43" t="str">
        <f t="shared" si="510"/>
        <v>Glove</v>
      </c>
      <c r="M467" s="43" t="str">
        <f t="shared" si="513"/>
        <v>Rare</v>
      </c>
    </row>
    <row r="468" spans="1:16" ht="16.5" customHeight="1" x14ac:dyDescent="0.3">
      <c r="A468" s="39" t="b">
        <v>1</v>
      </c>
      <c r="B468" s="43" t="s">
        <v>131</v>
      </c>
      <c r="C468" s="43">
        <f t="shared" si="500"/>
        <v>6007019</v>
      </c>
      <c r="D468" s="43">
        <f t="shared" si="501"/>
        <v>4007</v>
      </c>
      <c r="E468" s="43" t="str">
        <f t="shared" si="504"/>
        <v>Berserker</v>
      </c>
      <c r="F468" s="42">
        <v>1</v>
      </c>
      <c r="G468" s="42">
        <v>1</v>
      </c>
      <c r="H468" s="43">
        <f t="shared" si="508"/>
        <v>151306002</v>
      </c>
      <c r="I468" s="43">
        <f t="shared" si="502"/>
        <v>1</v>
      </c>
      <c r="J468" s="43">
        <f t="shared" si="503"/>
        <v>1</v>
      </c>
      <c r="K468" s="113">
        <v>0.59</v>
      </c>
      <c r="L468" s="43" t="str">
        <f t="shared" si="510"/>
        <v>Pants</v>
      </c>
      <c r="M468" s="43" t="str">
        <f t="shared" si="513"/>
        <v>Rare</v>
      </c>
    </row>
    <row r="469" spans="1:16" ht="16.5" customHeight="1" x14ac:dyDescent="0.3">
      <c r="A469" s="39" t="b">
        <v>1</v>
      </c>
      <c r="B469" s="43" t="s">
        <v>54</v>
      </c>
      <c r="C469" s="43">
        <f t="shared" si="500"/>
        <v>6007020</v>
      </c>
      <c r="D469" s="43">
        <f t="shared" si="501"/>
        <v>4007</v>
      </c>
      <c r="E469" s="43" t="str">
        <f t="shared" si="504"/>
        <v>Berserker</v>
      </c>
      <c r="F469" s="42">
        <v>1</v>
      </c>
      <c r="G469" s="42">
        <v>1</v>
      </c>
      <c r="H469" s="43">
        <f t="shared" si="508"/>
        <v>151307002</v>
      </c>
      <c r="I469" s="43">
        <f t="shared" si="502"/>
        <v>1</v>
      </c>
      <c r="J469" s="43">
        <f t="shared" si="503"/>
        <v>1</v>
      </c>
      <c r="K469" s="113">
        <f t="shared" ref="K469" si="514">K468</f>
        <v>0.59</v>
      </c>
      <c r="L469" s="43" t="str">
        <f t="shared" si="510"/>
        <v>Shoes</v>
      </c>
      <c r="M469" s="43" t="str">
        <f t="shared" si="513"/>
        <v>Rare</v>
      </c>
      <c r="O469" s="119">
        <f>SUM(K464:K469)</f>
        <v>3.4999999999999996</v>
      </c>
      <c r="P469" s="120">
        <f>SUM(K452:K469)</f>
        <v>80</v>
      </c>
    </row>
    <row r="470" spans="1:16" ht="16.5" customHeight="1" x14ac:dyDescent="0.3">
      <c r="A470" s="39" t="b">
        <v>1</v>
      </c>
      <c r="B470" s="45" t="str">
        <f>B452</f>
        <v>무기 1</v>
      </c>
      <c r="C470" s="80">
        <f t="shared" si="500"/>
        <v>6007021</v>
      </c>
      <c r="D470" s="80">
        <f t="shared" si="501"/>
        <v>4007</v>
      </c>
      <c r="E470" s="15" t="s">
        <v>31</v>
      </c>
      <c r="F470" s="42">
        <v>1</v>
      </c>
      <c r="G470" s="42">
        <v>1</v>
      </c>
      <c r="H470" s="80">
        <f>H452+1000000</f>
        <v>152101002</v>
      </c>
      <c r="I470" s="80">
        <f t="shared" si="502"/>
        <v>1</v>
      </c>
      <c r="J470" s="80">
        <f t="shared" si="503"/>
        <v>1</v>
      </c>
      <c r="K470" s="121">
        <f>K452</f>
        <v>7.75</v>
      </c>
      <c r="L470" s="45" t="str">
        <f>L452</f>
        <v>Weapon</v>
      </c>
      <c r="M470" s="45" t="str">
        <f>M452</f>
        <v>Normal</v>
      </c>
    </row>
    <row r="471" spans="1:16" ht="16.5" customHeight="1" x14ac:dyDescent="0.3">
      <c r="A471" s="39" t="b">
        <v>1</v>
      </c>
      <c r="B471" s="45" t="str">
        <f t="shared" ref="B471:B487" si="515">B453</f>
        <v>갑옷 1</v>
      </c>
      <c r="C471" s="80">
        <f t="shared" si="500"/>
        <v>6007022</v>
      </c>
      <c r="D471" s="80">
        <f t="shared" si="501"/>
        <v>4007</v>
      </c>
      <c r="E471" s="80" t="str">
        <f t="shared" ref="E471:E487" si="516">E470</f>
        <v>DemonHunter</v>
      </c>
      <c r="F471" s="42">
        <v>1</v>
      </c>
      <c r="G471" s="42">
        <v>1</v>
      </c>
      <c r="H471" s="80">
        <f>H470+1000</f>
        <v>152102002</v>
      </c>
      <c r="I471" s="80">
        <f t="shared" si="502"/>
        <v>1</v>
      </c>
      <c r="J471" s="80">
        <f t="shared" si="503"/>
        <v>1</v>
      </c>
      <c r="K471" s="121">
        <f t="shared" ref="K471:M486" si="517">K453</f>
        <v>7.75</v>
      </c>
      <c r="L471" s="45" t="str">
        <f t="shared" si="517"/>
        <v>Body</v>
      </c>
      <c r="M471" s="45" t="str">
        <f t="shared" si="517"/>
        <v>Normal</v>
      </c>
    </row>
    <row r="472" spans="1:16" ht="16.5" customHeight="1" x14ac:dyDescent="0.3">
      <c r="A472" s="39" t="b">
        <v>1</v>
      </c>
      <c r="B472" s="45" t="str">
        <f t="shared" si="515"/>
        <v>투구 1</v>
      </c>
      <c r="C472" s="80">
        <f t="shared" si="500"/>
        <v>6007023</v>
      </c>
      <c r="D472" s="80">
        <f t="shared" si="501"/>
        <v>4007</v>
      </c>
      <c r="E472" s="80" t="str">
        <f t="shared" si="516"/>
        <v>DemonHunter</v>
      </c>
      <c r="F472" s="42">
        <v>1</v>
      </c>
      <c r="G472" s="42">
        <v>1</v>
      </c>
      <c r="H472" s="80">
        <f>H471+1000</f>
        <v>152103002</v>
      </c>
      <c r="I472" s="80">
        <f t="shared" si="502"/>
        <v>1</v>
      </c>
      <c r="J472" s="80">
        <f t="shared" si="503"/>
        <v>1</v>
      </c>
      <c r="K472" s="121">
        <f t="shared" si="517"/>
        <v>7.75</v>
      </c>
      <c r="L472" s="45" t="str">
        <f t="shared" si="517"/>
        <v>Head</v>
      </c>
      <c r="M472" s="45" t="str">
        <f t="shared" si="517"/>
        <v>Normal</v>
      </c>
    </row>
    <row r="473" spans="1:16" ht="16.5" customHeight="1" x14ac:dyDescent="0.3">
      <c r="A473" s="39" t="b">
        <v>1</v>
      </c>
      <c r="B473" s="45" t="str">
        <f t="shared" si="515"/>
        <v>장갑 1</v>
      </c>
      <c r="C473" s="80">
        <f t="shared" si="500"/>
        <v>6007024</v>
      </c>
      <c r="D473" s="80">
        <f t="shared" si="501"/>
        <v>4007</v>
      </c>
      <c r="E473" s="80" t="str">
        <f t="shared" si="516"/>
        <v>DemonHunter</v>
      </c>
      <c r="F473" s="42">
        <v>1</v>
      </c>
      <c r="G473" s="42">
        <v>1</v>
      </c>
      <c r="H473" s="80">
        <f>H472+2000</f>
        <v>152105002</v>
      </c>
      <c r="I473" s="80">
        <f t="shared" si="502"/>
        <v>1</v>
      </c>
      <c r="J473" s="80">
        <f t="shared" si="503"/>
        <v>1</v>
      </c>
      <c r="K473" s="121">
        <f t="shared" si="517"/>
        <v>7.75</v>
      </c>
      <c r="L473" s="45" t="str">
        <f t="shared" si="517"/>
        <v>Glove</v>
      </c>
      <c r="M473" s="45" t="str">
        <f t="shared" si="517"/>
        <v>Normal</v>
      </c>
    </row>
    <row r="474" spans="1:16" ht="16.5" customHeight="1" x14ac:dyDescent="0.3">
      <c r="A474" s="39" t="b">
        <v>1</v>
      </c>
      <c r="B474" s="45" t="str">
        <f t="shared" si="515"/>
        <v>바지 1</v>
      </c>
      <c r="C474" s="80">
        <f t="shared" si="500"/>
        <v>6007025</v>
      </c>
      <c r="D474" s="80">
        <f t="shared" si="501"/>
        <v>4007</v>
      </c>
      <c r="E474" s="80" t="str">
        <f t="shared" si="516"/>
        <v>DemonHunter</v>
      </c>
      <c r="F474" s="42">
        <v>1</v>
      </c>
      <c r="G474" s="42">
        <v>1</v>
      </c>
      <c r="H474" s="80">
        <f>H473+1000</f>
        <v>152106002</v>
      </c>
      <c r="I474" s="80">
        <f t="shared" si="502"/>
        <v>1</v>
      </c>
      <c r="J474" s="80">
        <f t="shared" si="503"/>
        <v>1</v>
      </c>
      <c r="K474" s="121">
        <f t="shared" si="517"/>
        <v>7.75</v>
      </c>
      <c r="L474" s="45" t="str">
        <f t="shared" si="517"/>
        <v>Pants</v>
      </c>
      <c r="M474" s="45" t="str">
        <f t="shared" si="517"/>
        <v>Normal</v>
      </c>
    </row>
    <row r="475" spans="1:16" ht="16.5" customHeight="1" x14ac:dyDescent="0.3">
      <c r="A475" s="39" t="b">
        <v>1</v>
      </c>
      <c r="B475" s="45" t="str">
        <f t="shared" si="515"/>
        <v>부츠 1</v>
      </c>
      <c r="C475" s="80">
        <f t="shared" si="500"/>
        <v>6007026</v>
      </c>
      <c r="D475" s="80">
        <f t="shared" si="501"/>
        <v>4007</v>
      </c>
      <c r="E475" s="80" t="str">
        <f t="shared" si="516"/>
        <v>DemonHunter</v>
      </c>
      <c r="F475" s="42">
        <v>1</v>
      </c>
      <c r="G475" s="42">
        <v>1</v>
      </c>
      <c r="H475" s="80">
        <f>H474+1000</f>
        <v>152107002</v>
      </c>
      <c r="I475" s="80">
        <f t="shared" si="502"/>
        <v>1</v>
      </c>
      <c r="J475" s="80">
        <f t="shared" si="503"/>
        <v>1</v>
      </c>
      <c r="K475" s="121">
        <f t="shared" si="517"/>
        <v>7.75</v>
      </c>
      <c r="L475" s="45" t="str">
        <f t="shared" si="517"/>
        <v>Shoes</v>
      </c>
      <c r="M475" s="45" t="str">
        <f t="shared" si="517"/>
        <v>Normal</v>
      </c>
    </row>
    <row r="476" spans="1:16" ht="16.5" customHeight="1" x14ac:dyDescent="0.3">
      <c r="A476" s="39" t="b">
        <v>1</v>
      </c>
      <c r="B476" s="105" t="str">
        <f t="shared" si="515"/>
        <v>무기 2</v>
      </c>
      <c r="C476" s="105">
        <f t="shared" si="500"/>
        <v>6007027</v>
      </c>
      <c r="D476" s="105">
        <f t="shared" si="501"/>
        <v>4007</v>
      </c>
      <c r="E476" s="105" t="str">
        <f t="shared" si="516"/>
        <v>DemonHunter</v>
      </c>
      <c r="F476" s="42">
        <v>1</v>
      </c>
      <c r="G476" s="42">
        <v>1</v>
      </c>
      <c r="H476" s="105">
        <f>H470+100000</f>
        <v>152201002</v>
      </c>
      <c r="I476" s="105">
        <f t="shared" si="502"/>
        <v>1</v>
      </c>
      <c r="J476" s="105">
        <f t="shared" si="503"/>
        <v>1</v>
      </c>
      <c r="K476" s="115">
        <f t="shared" si="517"/>
        <v>5</v>
      </c>
      <c r="L476" s="105" t="str">
        <f t="shared" si="517"/>
        <v>Weapon</v>
      </c>
      <c r="M476" s="105" t="str">
        <f t="shared" si="517"/>
        <v>Superior</v>
      </c>
    </row>
    <row r="477" spans="1:16" ht="16.5" customHeight="1" x14ac:dyDescent="0.3">
      <c r="A477" s="39" t="b">
        <v>1</v>
      </c>
      <c r="B477" s="105" t="str">
        <f t="shared" si="515"/>
        <v>갑옷 2</v>
      </c>
      <c r="C477" s="105">
        <f t="shared" si="500"/>
        <v>6007028</v>
      </c>
      <c r="D477" s="105">
        <f t="shared" si="501"/>
        <v>4007</v>
      </c>
      <c r="E477" s="105" t="str">
        <f t="shared" si="516"/>
        <v>DemonHunter</v>
      </c>
      <c r="F477" s="42">
        <v>1</v>
      </c>
      <c r="G477" s="42">
        <v>1</v>
      </c>
      <c r="H477" s="105">
        <f t="shared" ref="H477:H487" si="518">H471+100000</f>
        <v>152202002</v>
      </c>
      <c r="I477" s="105">
        <f t="shared" si="502"/>
        <v>1</v>
      </c>
      <c r="J477" s="105">
        <f t="shared" si="503"/>
        <v>1</v>
      </c>
      <c r="K477" s="115">
        <f t="shared" si="517"/>
        <v>5</v>
      </c>
      <c r="L477" s="105" t="str">
        <f t="shared" si="517"/>
        <v>Body</v>
      </c>
      <c r="M477" s="105" t="str">
        <f t="shared" si="517"/>
        <v>Superior</v>
      </c>
    </row>
    <row r="478" spans="1:16" ht="16.5" customHeight="1" x14ac:dyDescent="0.3">
      <c r="A478" s="39" t="b">
        <v>1</v>
      </c>
      <c r="B478" s="105" t="str">
        <f t="shared" si="515"/>
        <v>투구 2</v>
      </c>
      <c r="C478" s="105">
        <f t="shared" si="500"/>
        <v>6007029</v>
      </c>
      <c r="D478" s="105">
        <f t="shared" si="501"/>
        <v>4007</v>
      </c>
      <c r="E478" s="105" t="str">
        <f t="shared" si="516"/>
        <v>DemonHunter</v>
      </c>
      <c r="F478" s="42">
        <v>1</v>
      </c>
      <c r="G478" s="42">
        <v>1</v>
      </c>
      <c r="H478" s="105">
        <f t="shared" si="518"/>
        <v>152203002</v>
      </c>
      <c r="I478" s="105">
        <f t="shared" si="502"/>
        <v>1</v>
      </c>
      <c r="J478" s="105">
        <f t="shared" si="503"/>
        <v>1</v>
      </c>
      <c r="K478" s="115">
        <f t="shared" si="517"/>
        <v>5</v>
      </c>
      <c r="L478" s="105" t="str">
        <f t="shared" si="517"/>
        <v>Head</v>
      </c>
      <c r="M478" s="105" t="str">
        <f t="shared" si="517"/>
        <v>Superior</v>
      </c>
    </row>
    <row r="479" spans="1:16" ht="16.5" customHeight="1" x14ac:dyDescent="0.3">
      <c r="A479" s="39" t="b">
        <v>1</v>
      </c>
      <c r="B479" s="105" t="str">
        <f t="shared" si="515"/>
        <v>장갑 2</v>
      </c>
      <c r="C479" s="105">
        <f t="shared" si="500"/>
        <v>6007030</v>
      </c>
      <c r="D479" s="105">
        <f t="shared" si="501"/>
        <v>4007</v>
      </c>
      <c r="E479" s="105" t="str">
        <f t="shared" si="516"/>
        <v>DemonHunter</v>
      </c>
      <c r="F479" s="42">
        <v>1</v>
      </c>
      <c r="G479" s="42">
        <v>1</v>
      </c>
      <c r="H479" s="105">
        <f t="shared" si="518"/>
        <v>152205002</v>
      </c>
      <c r="I479" s="105">
        <f t="shared" si="502"/>
        <v>1</v>
      </c>
      <c r="J479" s="105">
        <f t="shared" si="503"/>
        <v>1</v>
      </c>
      <c r="K479" s="115">
        <f t="shared" si="517"/>
        <v>5</v>
      </c>
      <c r="L479" s="105" t="str">
        <f t="shared" si="517"/>
        <v>Glove</v>
      </c>
      <c r="M479" s="105" t="str">
        <f t="shared" si="517"/>
        <v>Superior</v>
      </c>
    </row>
    <row r="480" spans="1:16" ht="16.5" customHeight="1" x14ac:dyDescent="0.3">
      <c r="A480" s="39" t="b">
        <v>1</v>
      </c>
      <c r="B480" s="105" t="str">
        <f t="shared" si="515"/>
        <v>바지 2</v>
      </c>
      <c r="C480" s="105">
        <f t="shared" si="500"/>
        <v>6007031</v>
      </c>
      <c r="D480" s="105">
        <f t="shared" si="501"/>
        <v>4007</v>
      </c>
      <c r="E480" s="105" t="str">
        <f t="shared" si="516"/>
        <v>DemonHunter</v>
      </c>
      <c r="F480" s="42">
        <v>1</v>
      </c>
      <c r="G480" s="42">
        <v>1</v>
      </c>
      <c r="H480" s="105">
        <f t="shared" si="518"/>
        <v>152206002</v>
      </c>
      <c r="I480" s="105">
        <f t="shared" si="502"/>
        <v>1</v>
      </c>
      <c r="J480" s="105">
        <f t="shared" si="503"/>
        <v>1</v>
      </c>
      <c r="K480" s="115">
        <f t="shared" si="517"/>
        <v>5</v>
      </c>
      <c r="L480" s="105" t="str">
        <f t="shared" si="517"/>
        <v>Pants</v>
      </c>
      <c r="M480" s="105" t="str">
        <f t="shared" si="517"/>
        <v>Superior</v>
      </c>
    </row>
    <row r="481" spans="1:13" ht="16.5" customHeight="1" x14ac:dyDescent="0.3">
      <c r="A481" s="39" t="b">
        <v>1</v>
      </c>
      <c r="B481" s="105" t="str">
        <f t="shared" si="515"/>
        <v>부츠 2</v>
      </c>
      <c r="C481" s="105">
        <f t="shared" si="500"/>
        <v>6007032</v>
      </c>
      <c r="D481" s="105">
        <f t="shared" si="501"/>
        <v>4007</v>
      </c>
      <c r="E481" s="105" t="str">
        <f t="shared" si="516"/>
        <v>DemonHunter</v>
      </c>
      <c r="F481" s="42">
        <v>1</v>
      </c>
      <c r="G481" s="42">
        <v>1</v>
      </c>
      <c r="H481" s="105">
        <f t="shared" si="518"/>
        <v>152207002</v>
      </c>
      <c r="I481" s="105">
        <f t="shared" si="502"/>
        <v>1</v>
      </c>
      <c r="J481" s="105">
        <f t="shared" si="503"/>
        <v>1</v>
      </c>
      <c r="K481" s="115">
        <f t="shared" si="517"/>
        <v>5</v>
      </c>
      <c r="L481" s="105" t="str">
        <f t="shared" si="517"/>
        <v>Shoes</v>
      </c>
      <c r="M481" s="105" t="str">
        <f t="shared" si="517"/>
        <v>Superior</v>
      </c>
    </row>
    <row r="482" spans="1:13" ht="16.5" customHeight="1" x14ac:dyDescent="0.3">
      <c r="A482" s="39" t="b">
        <v>1</v>
      </c>
      <c r="B482" s="45" t="str">
        <f t="shared" si="515"/>
        <v>무기 3</v>
      </c>
      <c r="C482" s="80">
        <f t="shared" si="500"/>
        <v>6007033</v>
      </c>
      <c r="D482" s="80">
        <f t="shared" si="501"/>
        <v>4007</v>
      </c>
      <c r="E482" s="80" t="str">
        <f t="shared" si="516"/>
        <v>DemonHunter</v>
      </c>
      <c r="F482" s="42">
        <v>1</v>
      </c>
      <c r="G482" s="42">
        <v>1</v>
      </c>
      <c r="H482" s="80">
        <f t="shared" si="518"/>
        <v>152301002</v>
      </c>
      <c r="I482" s="80">
        <f t="shared" si="502"/>
        <v>1</v>
      </c>
      <c r="J482" s="80">
        <f t="shared" si="503"/>
        <v>1</v>
      </c>
      <c r="K482" s="121">
        <f t="shared" si="517"/>
        <v>0.57999999999999996</v>
      </c>
      <c r="L482" s="45" t="str">
        <f t="shared" si="517"/>
        <v>Weapon</v>
      </c>
      <c r="M482" s="45" t="str">
        <f t="shared" si="517"/>
        <v>Rare</v>
      </c>
    </row>
    <row r="483" spans="1:13" ht="16.5" customHeight="1" x14ac:dyDescent="0.3">
      <c r="A483" s="39" t="b">
        <v>1</v>
      </c>
      <c r="B483" s="45" t="str">
        <f t="shared" si="515"/>
        <v>갑옷 3</v>
      </c>
      <c r="C483" s="80">
        <f t="shared" si="500"/>
        <v>6007034</v>
      </c>
      <c r="D483" s="80">
        <f t="shared" si="501"/>
        <v>4007</v>
      </c>
      <c r="E483" s="80" t="str">
        <f t="shared" si="516"/>
        <v>DemonHunter</v>
      </c>
      <c r="F483" s="42">
        <v>1</v>
      </c>
      <c r="G483" s="42">
        <v>1</v>
      </c>
      <c r="H483" s="80">
        <f t="shared" si="518"/>
        <v>152302002</v>
      </c>
      <c r="I483" s="80">
        <f t="shared" si="502"/>
        <v>1</v>
      </c>
      <c r="J483" s="80">
        <f t="shared" si="503"/>
        <v>1</v>
      </c>
      <c r="K483" s="121">
        <f t="shared" si="517"/>
        <v>0.57999999999999996</v>
      </c>
      <c r="L483" s="45" t="str">
        <f t="shared" si="517"/>
        <v>Body</v>
      </c>
      <c r="M483" s="45" t="str">
        <f t="shared" si="517"/>
        <v>Rare</v>
      </c>
    </row>
    <row r="484" spans="1:13" ht="16.5" customHeight="1" x14ac:dyDescent="0.3">
      <c r="A484" s="39" t="b">
        <v>1</v>
      </c>
      <c r="B484" s="45" t="str">
        <f t="shared" si="515"/>
        <v>투구 3</v>
      </c>
      <c r="C484" s="80">
        <f t="shared" si="500"/>
        <v>6007035</v>
      </c>
      <c r="D484" s="80">
        <f t="shared" si="501"/>
        <v>4007</v>
      </c>
      <c r="E484" s="80" t="str">
        <f t="shared" si="516"/>
        <v>DemonHunter</v>
      </c>
      <c r="F484" s="42">
        <v>1</v>
      </c>
      <c r="G484" s="42">
        <v>1</v>
      </c>
      <c r="H484" s="80">
        <f t="shared" si="518"/>
        <v>152303002</v>
      </c>
      <c r="I484" s="80">
        <f t="shared" si="502"/>
        <v>1</v>
      </c>
      <c r="J484" s="80">
        <f t="shared" si="503"/>
        <v>1</v>
      </c>
      <c r="K484" s="121">
        <f t="shared" si="517"/>
        <v>0.57999999999999996</v>
      </c>
      <c r="L484" s="45" t="str">
        <f t="shared" si="517"/>
        <v>Head</v>
      </c>
      <c r="M484" s="45" t="str">
        <f t="shared" si="517"/>
        <v>Rare</v>
      </c>
    </row>
    <row r="485" spans="1:13" ht="16.5" customHeight="1" x14ac:dyDescent="0.3">
      <c r="A485" s="39" t="b">
        <v>1</v>
      </c>
      <c r="B485" s="45" t="str">
        <f t="shared" si="515"/>
        <v>장갑 3</v>
      </c>
      <c r="C485" s="80">
        <f t="shared" si="500"/>
        <v>6007036</v>
      </c>
      <c r="D485" s="80">
        <f t="shared" si="501"/>
        <v>4007</v>
      </c>
      <c r="E485" s="80" t="str">
        <f t="shared" si="516"/>
        <v>DemonHunter</v>
      </c>
      <c r="F485" s="42">
        <v>1</v>
      </c>
      <c r="G485" s="42">
        <v>1</v>
      </c>
      <c r="H485" s="80">
        <f t="shared" si="518"/>
        <v>152305002</v>
      </c>
      <c r="I485" s="80">
        <f t="shared" si="502"/>
        <v>1</v>
      </c>
      <c r="J485" s="80">
        <f t="shared" si="503"/>
        <v>1</v>
      </c>
      <c r="K485" s="121">
        <f t="shared" si="517"/>
        <v>0.57999999999999996</v>
      </c>
      <c r="L485" s="45" t="str">
        <f t="shared" si="517"/>
        <v>Glove</v>
      </c>
      <c r="M485" s="45" t="str">
        <f t="shared" si="517"/>
        <v>Rare</v>
      </c>
    </row>
    <row r="486" spans="1:13" ht="16.5" customHeight="1" x14ac:dyDescent="0.3">
      <c r="A486" s="39" t="b">
        <v>1</v>
      </c>
      <c r="B486" s="45" t="str">
        <f t="shared" si="515"/>
        <v>바지 3</v>
      </c>
      <c r="C486" s="80">
        <f t="shared" si="500"/>
        <v>6007037</v>
      </c>
      <c r="D486" s="80">
        <f t="shared" si="501"/>
        <v>4007</v>
      </c>
      <c r="E486" s="80" t="str">
        <f t="shared" si="516"/>
        <v>DemonHunter</v>
      </c>
      <c r="F486" s="42">
        <v>1</v>
      </c>
      <c r="G486" s="42">
        <v>1</v>
      </c>
      <c r="H486" s="80">
        <f t="shared" si="518"/>
        <v>152306002</v>
      </c>
      <c r="I486" s="80">
        <f t="shared" si="502"/>
        <v>1</v>
      </c>
      <c r="J486" s="80">
        <f t="shared" si="503"/>
        <v>1</v>
      </c>
      <c r="K486" s="121">
        <f t="shared" si="517"/>
        <v>0.59</v>
      </c>
      <c r="L486" s="45" t="str">
        <f t="shared" si="517"/>
        <v>Pants</v>
      </c>
      <c r="M486" s="45" t="str">
        <f t="shared" si="517"/>
        <v>Rare</v>
      </c>
    </row>
    <row r="487" spans="1:13" ht="16.5" customHeight="1" x14ac:dyDescent="0.3">
      <c r="A487" s="39" t="b">
        <v>1</v>
      </c>
      <c r="B487" s="45" t="str">
        <f t="shared" si="515"/>
        <v>부츠 3</v>
      </c>
      <c r="C487" s="80">
        <f t="shared" si="500"/>
        <v>6007038</v>
      </c>
      <c r="D487" s="80">
        <f t="shared" si="501"/>
        <v>4007</v>
      </c>
      <c r="E487" s="80" t="str">
        <f t="shared" si="516"/>
        <v>DemonHunter</v>
      </c>
      <c r="F487" s="42">
        <v>1</v>
      </c>
      <c r="G487" s="42">
        <v>1</v>
      </c>
      <c r="H487" s="80">
        <f t="shared" si="518"/>
        <v>152307002</v>
      </c>
      <c r="I487" s="80">
        <f t="shared" si="502"/>
        <v>1</v>
      </c>
      <c r="J487" s="80">
        <f t="shared" si="503"/>
        <v>1</v>
      </c>
      <c r="K487" s="121">
        <f t="shared" ref="K487:M487" si="519">K469</f>
        <v>0.59</v>
      </c>
      <c r="L487" s="45" t="str">
        <f t="shared" si="519"/>
        <v>Shoes</v>
      </c>
      <c r="M487" s="45" t="str">
        <f t="shared" si="519"/>
        <v>Rare</v>
      </c>
    </row>
    <row r="488" spans="1:13" ht="16.5" customHeight="1" x14ac:dyDescent="0.3">
      <c r="A488" s="39" t="b">
        <v>1</v>
      </c>
      <c r="B488" s="41" t="str">
        <f>B470</f>
        <v>무기 1</v>
      </c>
      <c r="C488" s="41">
        <f t="shared" si="500"/>
        <v>6007039</v>
      </c>
      <c r="D488" s="41">
        <f t="shared" si="501"/>
        <v>4007</v>
      </c>
      <c r="E488" s="15" t="s">
        <v>533</v>
      </c>
      <c r="F488" s="42">
        <v>1</v>
      </c>
      <c r="G488" s="42">
        <v>1</v>
      </c>
      <c r="H488" s="107">
        <f>H470+1000000</f>
        <v>153101002</v>
      </c>
      <c r="I488" s="107">
        <f t="shared" si="502"/>
        <v>1</v>
      </c>
      <c r="J488" s="107">
        <f t="shared" si="503"/>
        <v>1</v>
      </c>
      <c r="K488" s="116">
        <f>K470</f>
        <v>7.75</v>
      </c>
      <c r="L488" s="107" t="str">
        <f t="shared" ref="L488:M488" si="520">L470</f>
        <v>Weapon</v>
      </c>
      <c r="M488" s="107" t="str">
        <f t="shared" si="520"/>
        <v>Normal</v>
      </c>
    </row>
    <row r="489" spans="1:13" ht="16.5" customHeight="1" x14ac:dyDescent="0.3">
      <c r="A489" s="39" t="b">
        <v>1</v>
      </c>
      <c r="B489" s="41" t="str">
        <f t="shared" ref="B489:B505" si="521">B471</f>
        <v>갑옷 1</v>
      </c>
      <c r="C489" s="41">
        <f t="shared" si="500"/>
        <v>6007040</v>
      </c>
      <c r="D489" s="41">
        <f t="shared" si="501"/>
        <v>4007</v>
      </c>
      <c r="E489" s="107" t="str">
        <f t="shared" ref="E489:E505" si="522">E488</f>
        <v>Archon</v>
      </c>
      <c r="F489" s="42">
        <v>1</v>
      </c>
      <c r="G489" s="42">
        <v>1</v>
      </c>
      <c r="H489" s="109">
        <f>H488+1000</f>
        <v>153102002</v>
      </c>
      <c r="I489" s="107">
        <f t="shared" si="502"/>
        <v>1</v>
      </c>
      <c r="J489" s="107">
        <f t="shared" si="503"/>
        <v>1</v>
      </c>
      <c r="K489" s="116">
        <f t="shared" ref="K489:M504" si="523">K471</f>
        <v>7.75</v>
      </c>
      <c r="L489" s="107" t="str">
        <f t="shared" si="523"/>
        <v>Body</v>
      </c>
      <c r="M489" s="107" t="str">
        <f t="shared" si="523"/>
        <v>Normal</v>
      </c>
    </row>
    <row r="490" spans="1:13" ht="16.5" customHeight="1" x14ac:dyDescent="0.3">
      <c r="A490" s="39" t="b">
        <v>1</v>
      </c>
      <c r="B490" s="41" t="str">
        <f t="shared" si="521"/>
        <v>투구 1</v>
      </c>
      <c r="C490" s="41">
        <f t="shared" si="500"/>
        <v>6007041</v>
      </c>
      <c r="D490" s="41">
        <f t="shared" si="501"/>
        <v>4007</v>
      </c>
      <c r="E490" s="107" t="str">
        <f t="shared" si="522"/>
        <v>Archon</v>
      </c>
      <c r="F490" s="42">
        <v>1</v>
      </c>
      <c r="G490" s="42">
        <v>1</v>
      </c>
      <c r="H490" s="109">
        <f>H489+1000</f>
        <v>153103002</v>
      </c>
      <c r="I490" s="107">
        <f t="shared" si="502"/>
        <v>1</v>
      </c>
      <c r="J490" s="107">
        <f t="shared" si="503"/>
        <v>1</v>
      </c>
      <c r="K490" s="116">
        <f t="shared" si="523"/>
        <v>7.75</v>
      </c>
      <c r="L490" s="107" t="str">
        <f t="shared" si="523"/>
        <v>Head</v>
      </c>
      <c r="M490" s="107" t="str">
        <f t="shared" si="523"/>
        <v>Normal</v>
      </c>
    </row>
    <row r="491" spans="1:13" ht="16.5" customHeight="1" x14ac:dyDescent="0.3">
      <c r="A491" s="39" t="b">
        <v>1</v>
      </c>
      <c r="B491" s="41" t="str">
        <f t="shared" si="521"/>
        <v>장갑 1</v>
      </c>
      <c r="C491" s="41">
        <f t="shared" si="500"/>
        <v>6007042</v>
      </c>
      <c r="D491" s="41">
        <f t="shared" si="501"/>
        <v>4007</v>
      </c>
      <c r="E491" s="107" t="str">
        <f t="shared" si="522"/>
        <v>Archon</v>
      </c>
      <c r="F491" s="42">
        <v>1</v>
      </c>
      <c r="G491" s="42">
        <v>1</v>
      </c>
      <c r="H491" s="109">
        <f>H490+2000</f>
        <v>153105002</v>
      </c>
      <c r="I491" s="107">
        <f t="shared" si="502"/>
        <v>1</v>
      </c>
      <c r="J491" s="107">
        <f t="shared" si="503"/>
        <v>1</v>
      </c>
      <c r="K491" s="116">
        <f t="shared" si="523"/>
        <v>7.75</v>
      </c>
      <c r="L491" s="107" t="str">
        <f t="shared" si="523"/>
        <v>Glove</v>
      </c>
      <c r="M491" s="107" t="str">
        <f t="shared" si="523"/>
        <v>Normal</v>
      </c>
    </row>
    <row r="492" spans="1:13" ht="16.5" customHeight="1" x14ac:dyDescent="0.3">
      <c r="A492" s="39" t="b">
        <v>1</v>
      </c>
      <c r="B492" s="41" t="str">
        <f t="shared" si="521"/>
        <v>바지 1</v>
      </c>
      <c r="C492" s="41">
        <f t="shared" si="500"/>
        <v>6007043</v>
      </c>
      <c r="D492" s="41">
        <f t="shared" si="501"/>
        <v>4007</v>
      </c>
      <c r="E492" s="107" t="str">
        <f t="shared" si="522"/>
        <v>Archon</v>
      </c>
      <c r="F492" s="42">
        <v>1</v>
      </c>
      <c r="G492" s="42">
        <v>1</v>
      </c>
      <c r="H492" s="109">
        <f>H491+1000</f>
        <v>153106002</v>
      </c>
      <c r="I492" s="107">
        <f t="shared" si="502"/>
        <v>1</v>
      </c>
      <c r="J492" s="107">
        <f t="shared" si="503"/>
        <v>1</v>
      </c>
      <c r="K492" s="116">
        <f t="shared" si="523"/>
        <v>7.75</v>
      </c>
      <c r="L492" s="107" t="str">
        <f t="shared" si="523"/>
        <v>Pants</v>
      </c>
      <c r="M492" s="107" t="str">
        <f t="shared" si="523"/>
        <v>Normal</v>
      </c>
    </row>
    <row r="493" spans="1:13" ht="16.5" customHeight="1" x14ac:dyDescent="0.3">
      <c r="A493" s="39" t="b">
        <v>1</v>
      </c>
      <c r="B493" s="41" t="str">
        <f t="shared" si="521"/>
        <v>부츠 1</v>
      </c>
      <c r="C493" s="41">
        <f t="shared" si="500"/>
        <v>6007044</v>
      </c>
      <c r="D493" s="41">
        <f t="shared" si="501"/>
        <v>4007</v>
      </c>
      <c r="E493" s="107" t="str">
        <f t="shared" si="522"/>
        <v>Archon</v>
      </c>
      <c r="F493" s="42">
        <v>1</v>
      </c>
      <c r="G493" s="42">
        <v>1</v>
      </c>
      <c r="H493" s="109">
        <f>H492+1000</f>
        <v>153107002</v>
      </c>
      <c r="I493" s="107">
        <f t="shared" si="502"/>
        <v>1</v>
      </c>
      <c r="J493" s="107">
        <f t="shared" si="503"/>
        <v>1</v>
      </c>
      <c r="K493" s="116">
        <f t="shared" si="523"/>
        <v>7.75</v>
      </c>
      <c r="L493" s="107" t="str">
        <f t="shared" si="523"/>
        <v>Shoes</v>
      </c>
      <c r="M493" s="107" t="str">
        <f t="shared" si="523"/>
        <v>Normal</v>
      </c>
    </row>
    <row r="494" spans="1:13" ht="16.5" customHeight="1" x14ac:dyDescent="0.3">
      <c r="A494" s="39" t="b">
        <v>1</v>
      </c>
      <c r="B494" s="102" t="str">
        <f t="shared" si="521"/>
        <v>무기 2</v>
      </c>
      <c r="C494" s="102">
        <f t="shared" si="500"/>
        <v>6007045</v>
      </c>
      <c r="D494" s="102">
        <f t="shared" si="501"/>
        <v>4007</v>
      </c>
      <c r="E494" s="102" t="str">
        <f t="shared" si="522"/>
        <v>Archon</v>
      </c>
      <c r="F494" s="42">
        <v>1</v>
      </c>
      <c r="G494" s="42">
        <v>1</v>
      </c>
      <c r="H494" s="102">
        <f>H488+100000</f>
        <v>153201002</v>
      </c>
      <c r="I494" s="102">
        <f t="shared" si="502"/>
        <v>1</v>
      </c>
      <c r="J494" s="102">
        <f t="shared" si="503"/>
        <v>1</v>
      </c>
      <c r="K494" s="117">
        <f t="shared" si="523"/>
        <v>5</v>
      </c>
      <c r="L494" s="102" t="str">
        <f t="shared" si="523"/>
        <v>Weapon</v>
      </c>
      <c r="M494" s="102" t="str">
        <f t="shared" si="523"/>
        <v>Superior</v>
      </c>
    </row>
    <row r="495" spans="1:13" ht="16.5" customHeight="1" x14ac:dyDescent="0.3">
      <c r="A495" s="39" t="b">
        <v>1</v>
      </c>
      <c r="B495" s="102" t="str">
        <f t="shared" si="521"/>
        <v>갑옷 2</v>
      </c>
      <c r="C495" s="102">
        <f t="shared" si="500"/>
        <v>6007046</v>
      </c>
      <c r="D495" s="102">
        <f t="shared" si="501"/>
        <v>4007</v>
      </c>
      <c r="E495" s="102" t="str">
        <f t="shared" si="522"/>
        <v>Archon</v>
      </c>
      <c r="F495" s="42">
        <v>1</v>
      </c>
      <c r="G495" s="42">
        <v>1</v>
      </c>
      <c r="H495" s="102">
        <f t="shared" ref="H495:H505" si="524">H489+100000</f>
        <v>153202002</v>
      </c>
      <c r="I495" s="102">
        <f t="shared" si="502"/>
        <v>1</v>
      </c>
      <c r="J495" s="102">
        <f t="shared" si="503"/>
        <v>1</v>
      </c>
      <c r="K495" s="117">
        <f t="shared" si="523"/>
        <v>5</v>
      </c>
      <c r="L495" s="102" t="str">
        <f t="shared" si="523"/>
        <v>Body</v>
      </c>
      <c r="M495" s="102" t="str">
        <f t="shared" si="523"/>
        <v>Superior</v>
      </c>
    </row>
    <row r="496" spans="1:13" ht="16.5" customHeight="1" x14ac:dyDescent="0.3">
      <c r="A496" s="39" t="b">
        <v>1</v>
      </c>
      <c r="B496" s="102" t="str">
        <f t="shared" si="521"/>
        <v>투구 2</v>
      </c>
      <c r="C496" s="102">
        <f t="shared" si="500"/>
        <v>6007047</v>
      </c>
      <c r="D496" s="102">
        <f t="shared" si="501"/>
        <v>4007</v>
      </c>
      <c r="E496" s="102" t="str">
        <f t="shared" si="522"/>
        <v>Archon</v>
      </c>
      <c r="F496" s="42">
        <v>1</v>
      </c>
      <c r="G496" s="42">
        <v>1</v>
      </c>
      <c r="H496" s="102">
        <f t="shared" si="524"/>
        <v>153203002</v>
      </c>
      <c r="I496" s="102">
        <f t="shared" si="502"/>
        <v>1</v>
      </c>
      <c r="J496" s="102">
        <f t="shared" si="503"/>
        <v>1</v>
      </c>
      <c r="K496" s="117">
        <f t="shared" si="523"/>
        <v>5</v>
      </c>
      <c r="L496" s="102" t="str">
        <f t="shared" si="523"/>
        <v>Head</v>
      </c>
      <c r="M496" s="102" t="str">
        <f t="shared" si="523"/>
        <v>Superior</v>
      </c>
    </row>
    <row r="497" spans="1:13" ht="16.5" customHeight="1" x14ac:dyDescent="0.3">
      <c r="A497" s="39" t="b">
        <v>1</v>
      </c>
      <c r="B497" s="102" t="str">
        <f t="shared" si="521"/>
        <v>장갑 2</v>
      </c>
      <c r="C497" s="102">
        <f t="shared" si="500"/>
        <v>6007048</v>
      </c>
      <c r="D497" s="102">
        <f t="shared" si="501"/>
        <v>4007</v>
      </c>
      <c r="E497" s="102" t="str">
        <f t="shared" si="522"/>
        <v>Archon</v>
      </c>
      <c r="F497" s="42">
        <v>1</v>
      </c>
      <c r="G497" s="42">
        <v>1</v>
      </c>
      <c r="H497" s="102">
        <f t="shared" si="524"/>
        <v>153205002</v>
      </c>
      <c r="I497" s="102">
        <f t="shared" si="502"/>
        <v>1</v>
      </c>
      <c r="J497" s="102">
        <f t="shared" si="503"/>
        <v>1</v>
      </c>
      <c r="K497" s="117">
        <f t="shared" si="523"/>
        <v>5</v>
      </c>
      <c r="L497" s="102" t="str">
        <f t="shared" si="523"/>
        <v>Glove</v>
      </c>
      <c r="M497" s="102" t="str">
        <f t="shared" si="523"/>
        <v>Superior</v>
      </c>
    </row>
    <row r="498" spans="1:13" ht="16.5" customHeight="1" x14ac:dyDescent="0.3">
      <c r="A498" s="39" t="b">
        <v>1</v>
      </c>
      <c r="B498" s="102" t="str">
        <f t="shared" si="521"/>
        <v>바지 2</v>
      </c>
      <c r="C498" s="102">
        <f t="shared" si="500"/>
        <v>6007049</v>
      </c>
      <c r="D498" s="102">
        <f t="shared" si="501"/>
        <v>4007</v>
      </c>
      <c r="E498" s="102" t="str">
        <f t="shared" si="522"/>
        <v>Archon</v>
      </c>
      <c r="F498" s="42">
        <v>1</v>
      </c>
      <c r="G498" s="42">
        <v>1</v>
      </c>
      <c r="H498" s="102">
        <f t="shared" si="524"/>
        <v>153206002</v>
      </c>
      <c r="I498" s="102">
        <f t="shared" si="502"/>
        <v>1</v>
      </c>
      <c r="J498" s="102">
        <f t="shared" si="503"/>
        <v>1</v>
      </c>
      <c r="K498" s="117">
        <f t="shared" si="523"/>
        <v>5</v>
      </c>
      <c r="L498" s="102" t="str">
        <f t="shared" si="523"/>
        <v>Pants</v>
      </c>
      <c r="M498" s="102" t="str">
        <f t="shared" si="523"/>
        <v>Superior</v>
      </c>
    </row>
    <row r="499" spans="1:13" ht="16.5" customHeight="1" x14ac:dyDescent="0.3">
      <c r="A499" s="39" t="b">
        <v>1</v>
      </c>
      <c r="B499" s="102" t="str">
        <f t="shared" si="521"/>
        <v>부츠 2</v>
      </c>
      <c r="C499" s="102">
        <f t="shared" si="500"/>
        <v>6007050</v>
      </c>
      <c r="D499" s="102">
        <f t="shared" si="501"/>
        <v>4007</v>
      </c>
      <c r="E499" s="102" t="str">
        <f t="shared" si="522"/>
        <v>Archon</v>
      </c>
      <c r="F499" s="42">
        <v>1</v>
      </c>
      <c r="G499" s="42">
        <v>1</v>
      </c>
      <c r="H499" s="102">
        <f t="shared" si="524"/>
        <v>153207002</v>
      </c>
      <c r="I499" s="102">
        <f t="shared" si="502"/>
        <v>1</v>
      </c>
      <c r="J499" s="102">
        <f t="shared" si="503"/>
        <v>1</v>
      </c>
      <c r="K499" s="117">
        <f t="shared" si="523"/>
        <v>5</v>
      </c>
      <c r="L499" s="102" t="str">
        <f t="shared" si="523"/>
        <v>Shoes</v>
      </c>
      <c r="M499" s="102" t="str">
        <f t="shared" si="523"/>
        <v>Superior</v>
      </c>
    </row>
    <row r="500" spans="1:13" ht="16.5" customHeight="1" x14ac:dyDescent="0.3">
      <c r="A500" s="39" t="b">
        <v>1</v>
      </c>
      <c r="B500" s="41" t="str">
        <f t="shared" si="521"/>
        <v>무기 3</v>
      </c>
      <c r="C500" s="41">
        <f t="shared" si="500"/>
        <v>6007051</v>
      </c>
      <c r="D500" s="41">
        <f t="shared" si="501"/>
        <v>4007</v>
      </c>
      <c r="E500" s="107" t="str">
        <f t="shared" si="522"/>
        <v>Archon</v>
      </c>
      <c r="F500" s="42">
        <v>1</v>
      </c>
      <c r="G500" s="42">
        <v>1</v>
      </c>
      <c r="H500" s="107">
        <f t="shared" si="524"/>
        <v>153301002</v>
      </c>
      <c r="I500" s="107">
        <f t="shared" si="502"/>
        <v>1</v>
      </c>
      <c r="J500" s="107">
        <f t="shared" si="503"/>
        <v>1</v>
      </c>
      <c r="K500" s="116">
        <f t="shared" si="523"/>
        <v>0.57999999999999996</v>
      </c>
      <c r="L500" s="107" t="str">
        <f t="shared" si="523"/>
        <v>Weapon</v>
      </c>
      <c r="M500" s="107" t="str">
        <f t="shared" si="523"/>
        <v>Rare</v>
      </c>
    </row>
    <row r="501" spans="1:13" ht="16.5" customHeight="1" x14ac:dyDescent="0.3">
      <c r="A501" s="39" t="b">
        <v>1</v>
      </c>
      <c r="B501" s="41" t="str">
        <f t="shared" si="521"/>
        <v>갑옷 3</v>
      </c>
      <c r="C501" s="41">
        <f t="shared" si="500"/>
        <v>6007052</v>
      </c>
      <c r="D501" s="41">
        <f t="shared" si="501"/>
        <v>4007</v>
      </c>
      <c r="E501" s="107" t="str">
        <f t="shared" si="522"/>
        <v>Archon</v>
      </c>
      <c r="F501" s="42">
        <v>1</v>
      </c>
      <c r="G501" s="42">
        <v>1</v>
      </c>
      <c r="H501" s="107">
        <f t="shared" si="524"/>
        <v>153302002</v>
      </c>
      <c r="I501" s="107">
        <f t="shared" si="502"/>
        <v>1</v>
      </c>
      <c r="J501" s="107">
        <f t="shared" si="503"/>
        <v>1</v>
      </c>
      <c r="K501" s="116">
        <f t="shared" si="523"/>
        <v>0.57999999999999996</v>
      </c>
      <c r="L501" s="107" t="str">
        <f t="shared" si="523"/>
        <v>Body</v>
      </c>
      <c r="M501" s="107" t="str">
        <f t="shared" si="523"/>
        <v>Rare</v>
      </c>
    </row>
    <row r="502" spans="1:13" ht="16.5" customHeight="1" x14ac:dyDescent="0.3">
      <c r="A502" s="39" t="b">
        <v>1</v>
      </c>
      <c r="B502" s="41" t="str">
        <f t="shared" si="521"/>
        <v>투구 3</v>
      </c>
      <c r="C502" s="41">
        <f t="shared" si="500"/>
        <v>6007053</v>
      </c>
      <c r="D502" s="41">
        <f t="shared" si="501"/>
        <v>4007</v>
      </c>
      <c r="E502" s="107" t="str">
        <f t="shared" si="522"/>
        <v>Archon</v>
      </c>
      <c r="F502" s="42">
        <v>1</v>
      </c>
      <c r="G502" s="42">
        <v>1</v>
      </c>
      <c r="H502" s="107">
        <f t="shared" si="524"/>
        <v>153303002</v>
      </c>
      <c r="I502" s="107">
        <f t="shared" si="502"/>
        <v>1</v>
      </c>
      <c r="J502" s="107">
        <f t="shared" si="503"/>
        <v>1</v>
      </c>
      <c r="K502" s="116">
        <f t="shared" si="523"/>
        <v>0.57999999999999996</v>
      </c>
      <c r="L502" s="107" t="str">
        <f t="shared" si="523"/>
        <v>Head</v>
      </c>
      <c r="M502" s="107" t="str">
        <f t="shared" si="523"/>
        <v>Rare</v>
      </c>
    </row>
    <row r="503" spans="1:13" ht="16.5" customHeight="1" x14ac:dyDescent="0.3">
      <c r="A503" s="39" t="b">
        <v>1</v>
      </c>
      <c r="B503" s="41" t="str">
        <f t="shared" si="521"/>
        <v>장갑 3</v>
      </c>
      <c r="C503" s="41">
        <f t="shared" si="500"/>
        <v>6007054</v>
      </c>
      <c r="D503" s="41">
        <f t="shared" si="501"/>
        <v>4007</v>
      </c>
      <c r="E503" s="107" t="str">
        <f t="shared" si="522"/>
        <v>Archon</v>
      </c>
      <c r="F503" s="42">
        <v>1</v>
      </c>
      <c r="G503" s="42">
        <v>1</v>
      </c>
      <c r="H503" s="107">
        <f t="shared" si="524"/>
        <v>153305002</v>
      </c>
      <c r="I503" s="107">
        <f t="shared" si="502"/>
        <v>1</v>
      </c>
      <c r="J503" s="107">
        <f t="shared" si="503"/>
        <v>1</v>
      </c>
      <c r="K503" s="116">
        <f t="shared" si="523"/>
        <v>0.57999999999999996</v>
      </c>
      <c r="L503" s="107" t="str">
        <f t="shared" si="523"/>
        <v>Glove</v>
      </c>
      <c r="M503" s="107" t="str">
        <f t="shared" si="523"/>
        <v>Rare</v>
      </c>
    </row>
    <row r="504" spans="1:13" ht="16.5" customHeight="1" x14ac:dyDescent="0.3">
      <c r="A504" s="39" t="b">
        <v>1</v>
      </c>
      <c r="B504" s="41" t="str">
        <f t="shared" si="521"/>
        <v>바지 3</v>
      </c>
      <c r="C504" s="41">
        <f t="shared" si="500"/>
        <v>6007055</v>
      </c>
      <c r="D504" s="41">
        <f t="shared" si="501"/>
        <v>4007</v>
      </c>
      <c r="E504" s="107" t="str">
        <f t="shared" si="522"/>
        <v>Archon</v>
      </c>
      <c r="F504" s="42">
        <v>1</v>
      </c>
      <c r="G504" s="42">
        <v>1</v>
      </c>
      <c r="H504" s="107">
        <f t="shared" si="524"/>
        <v>153306002</v>
      </c>
      <c r="I504" s="107">
        <f t="shared" si="502"/>
        <v>1</v>
      </c>
      <c r="J504" s="107">
        <f t="shared" si="503"/>
        <v>1</v>
      </c>
      <c r="K504" s="116">
        <f t="shared" si="523"/>
        <v>0.59</v>
      </c>
      <c r="L504" s="107" t="str">
        <f t="shared" si="523"/>
        <v>Pants</v>
      </c>
      <c r="M504" s="107" t="str">
        <f t="shared" si="523"/>
        <v>Rare</v>
      </c>
    </row>
    <row r="505" spans="1:13" ht="16.5" customHeight="1" x14ac:dyDescent="0.3">
      <c r="A505" s="39" t="b">
        <v>1</v>
      </c>
      <c r="B505" s="41" t="str">
        <f t="shared" si="521"/>
        <v>부츠 3</v>
      </c>
      <c r="C505" s="41">
        <f t="shared" si="500"/>
        <v>6007056</v>
      </c>
      <c r="D505" s="41">
        <f t="shared" si="501"/>
        <v>4007</v>
      </c>
      <c r="E505" s="107" t="str">
        <f t="shared" si="522"/>
        <v>Archon</v>
      </c>
      <c r="F505" s="42">
        <v>1</v>
      </c>
      <c r="G505" s="42">
        <v>1</v>
      </c>
      <c r="H505" s="107">
        <f t="shared" si="524"/>
        <v>153307002</v>
      </c>
      <c r="I505" s="107">
        <f t="shared" si="502"/>
        <v>1</v>
      </c>
      <c r="J505" s="107">
        <f t="shared" si="503"/>
        <v>1</v>
      </c>
      <c r="K505" s="116">
        <f t="shared" ref="K505:M505" si="525">K487</f>
        <v>0.59</v>
      </c>
      <c r="L505" s="107" t="str">
        <f t="shared" si="525"/>
        <v>Shoes</v>
      </c>
      <c r="M505" s="107" t="str">
        <f t="shared" si="525"/>
        <v>Rare</v>
      </c>
    </row>
    <row r="506" spans="1:13" ht="16.5" customHeight="1" x14ac:dyDescent="0.3">
      <c r="A506" s="39" t="b">
        <v>1</v>
      </c>
      <c r="B506" s="46" t="str">
        <f>B488</f>
        <v>무기 1</v>
      </c>
      <c r="C506" s="103">
        <f t="shared" si="500"/>
        <v>6007057</v>
      </c>
      <c r="D506" s="103">
        <f t="shared" si="501"/>
        <v>4007</v>
      </c>
      <c r="E506" s="15" t="s">
        <v>33</v>
      </c>
      <c r="F506" s="42">
        <v>1</v>
      </c>
      <c r="G506" s="42">
        <v>1</v>
      </c>
      <c r="H506" s="108">
        <f>H488+1000000</f>
        <v>154101002</v>
      </c>
      <c r="I506" s="103">
        <f t="shared" si="502"/>
        <v>1</v>
      </c>
      <c r="J506" s="103">
        <f t="shared" si="503"/>
        <v>1</v>
      </c>
      <c r="K506" s="118">
        <f>K488</f>
        <v>7.75</v>
      </c>
      <c r="L506" s="103" t="str">
        <f t="shared" ref="L506:M506" si="526">L488</f>
        <v>Weapon</v>
      </c>
      <c r="M506" s="103" t="str">
        <f t="shared" si="526"/>
        <v>Normal</v>
      </c>
    </row>
    <row r="507" spans="1:13" ht="16.5" customHeight="1" x14ac:dyDescent="0.3">
      <c r="A507" s="39" t="b">
        <v>1</v>
      </c>
      <c r="B507" s="46" t="str">
        <f t="shared" ref="B507:B523" si="527">B489</f>
        <v>갑옷 1</v>
      </c>
      <c r="C507" s="103">
        <f t="shared" si="500"/>
        <v>6007058</v>
      </c>
      <c r="D507" s="103">
        <f t="shared" si="501"/>
        <v>4007</v>
      </c>
      <c r="E507" s="103" t="str">
        <f t="shared" ref="E507:E523" si="528">E506</f>
        <v>Knight</v>
      </c>
      <c r="F507" s="42">
        <v>1</v>
      </c>
      <c r="G507" s="42">
        <v>1</v>
      </c>
      <c r="H507" s="108">
        <f>H506+1000</f>
        <v>154102002</v>
      </c>
      <c r="I507" s="103">
        <f t="shared" si="502"/>
        <v>1</v>
      </c>
      <c r="J507" s="103">
        <f t="shared" si="503"/>
        <v>1</v>
      </c>
      <c r="K507" s="118">
        <f t="shared" ref="K507:M522" si="529">K489</f>
        <v>7.75</v>
      </c>
      <c r="L507" s="103" t="str">
        <f t="shared" si="529"/>
        <v>Body</v>
      </c>
      <c r="M507" s="103" t="str">
        <f t="shared" si="529"/>
        <v>Normal</v>
      </c>
    </row>
    <row r="508" spans="1:13" ht="16.5" customHeight="1" x14ac:dyDescent="0.3">
      <c r="A508" s="39" t="b">
        <v>1</v>
      </c>
      <c r="B508" s="46" t="str">
        <f t="shared" si="527"/>
        <v>투구 1</v>
      </c>
      <c r="C508" s="103">
        <f t="shared" si="500"/>
        <v>6007059</v>
      </c>
      <c r="D508" s="103">
        <f t="shared" si="501"/>
        <v>4007</v>
      </c>
      <c r="E508" s="103" t="str">
        <f t="shared" si="528"/>
        <v>Knight</v>
      </c>
      <c r="F508" s="42">
        <v>1</v>
      </c>
      <c r="G508" s="42">
        <v>1</v>
      </c>
      <c r="H508" s="108">
        <f>H507+1000</f>
        <v>154103002</v>
      </c>
      <c r="I508" s="103">
        <f t="shared" si="502"/>
        <v>1</v>
      </c>
      <c r="J508" s="103">
        <f t="shared" si="503"/>
        <v>1</v>
      </c>
      <c r="K508" s="118">
        <f t="shared" si="529"/>
        <v>7.75</v>
      </c>
      <c r="L508" s="103" t="str">
        <f t="shared" si="529"/>
        <v>Head</v>
      </c>
      <c r="M508" s="103" t="str">
        <f t="shared" si="529"/>
        <v>Normal</v>
      </c>
    </row>
    <row r="509" spans="1:13" ht="16.5" customHeight="1" x14ac:dyDescent="0.3">
      <c r="A509" s="39" t="b">
        <v>1</v>
      </c>
      <c r="B509" s="46" t="str">
        <f t="shared" si="527"/>
        <v>장갑 1</v>
      </c>
      <c r="C509" s="103">
        <f t="shared" si="500"/>
        <v>6007060</v>
      </c>
      <c r="D509" s="103">
        <f t="shared" si="501"/>
        <v>4007</v>
      </c>
      <c r="E509" s="103" t="str">
        <f t="shared" si="528"/>
        <v>Knight</v>
      </c>
      <c r="F509" s="42">
        <v>1</v>
      </c>
      <c r="G509" s="42">
        <v>1</v>
      </c>
      <c r="H509" s="108">
        <f>H508+2000</f>
        <v>154105002</v>
      </c>
      <c r="I509" s="103">
        <f t="shared" si="502"/>
        <v>1</v>
      </c>
      <c r="J509" s="103">
        <f t="shared" si="503"/>
        <v>1</v>
      </c>
      <c r="K509" s="118">
        <f t="shared" si="529"/>
        <v>7.75</v>
      </c>
      <c r="L509" s="103" t="str">
        <f t="shared" si="529"/>
        <v>Glove</v>
      </c>
      <c r="M509" s="103" t="str">
        <f t="shared" si="529"/>
        <v>Normal</v>
      </c>
    </row>
    <row r="510" spans="1:13" ht="16.5" customHeight="1" x14ac:dyDescent="0.3">
      <c r="A510" s="39" t="b">
        <v>1</v>
      </c>
      <c r="B510" s="46" t="str">
        <f t="shared" si="527"/>
        <v>바지 1</v>
      </c>
      <c r="C510" s="103">
        <f t="shared" si="500"/>
        <v>6007061</v>
      </c>
      <c r="D510" s="103">
        <f t="shared" si="501"/>
        <v>4007</v>
      </c>
      <c r="E510" s="103" t="str">
        <f t="shared" si="528"/>
        <v>Knight</v>
      </c>
      <c r="F510" s="42">
        <v>1</v>
      </c>
      <c r="G510" s="42">
        <v>1</v>
      </c>
      <c r="H510" s="108">
        <f>H509+1000</f>
        <v>154106002</v>
      </c>
      <c r="I510" s="103">
        <f t="shared" si="502"/>
        <v>1</v>
      </c>
      <c r="J510" s="103">
        <f t="shared" si="503"/>
        <v>1</v>
      </c>
      <c r="K510" s="118">
        <f t="shared" si="529"/>
        <v>7.75</v>
      </c>
      <c r="L510" s="103" t="str">
        <f t="shared" si="529"/>
        <v>Pants</v>
      </c>
      <c r="M510" s="103" t="str">
        <f t="shared" si="529"/>
        <v>Normal</v>
      </c>
    </row>
    <row r="511" spans="1:13" ht="16.5" customHeight="1" x14ac:dyDescent="0.3">
      <c r="A511" s="39" t="b">
        <v>1</v>
      </c>
      <c r="B511" s="46" t="str">
        <f t="shared" si="527"/>
        <v>부츠 1</v>
      </c>
      <c r="C511" s="103">
        <f t="shared" si="500"/>
        <v>6007062</v>
      </c>
      <c r="D511" s="103">
        <f t="shared" si="501"/>
        <v>4007</v>
      </c>
      <c r="E511" s="103" t="str">
        <f t="shared" si="528"/>
        <v>Knight</v>
      </c>
      <c r="F511" s="42">
        <v>1</v>
      </c>
      <c r="G511" s="42">
        <v>1</v>
      </c>
      <c r="H511" s="108">
        <f>H510+1000</f>
        <v>154107002</v>
      </c>
      <c r="I511" s="103">
        <f t="shared" si="502"/>
        <v>1</v>
      </c>
      <c r="J511" s="103">
        <f t="shared" si="503"/>
        <v>1</v>
      </c>
      <c r="K511" s="118">
        <f t="shared" si="529"/>
        <v>7.75</v>
      </c>
      <c r="L511" s="103" t="str">
        <f t="shared" si="529"/>
        <v>Shoes</v>
      </c>
      <c r="M511" s="103" t="str">
        <f t="shared" si="529"/>
        <v>Normal</v>
      </c>
    </row>
    <row r="512" spans="1:13" ht="16.5" customHeight="1" x14ac:dyDescent="0.3">
      <c r="A512" s="39" t="b">
        <v>1</v>
      </c>
      <c r="B512" s="122" t="str">
        <f t="shared" si="527"/>
        <v>무기 2</v>
      </c>
      <c r="C512" s="123">
        <f t="shared" si="500"/>
        <v>6007063</v>
      </c>
      <c r="D512" s="123">
        <f t="shared" si="501"/>
        <v>4007</v>
      </c>
      <c r="E512" s="122" t="str">
        <f t="shared" si="528"/>
        <v>Knight</v>
      </c>
      <c r="F512" s="42">
        <v>1</v>
      </c>
      <c r="G512" s="42">
        <v>1</v>
      </c>
      <c r="H512" s="123">
        <f>H506+100000</f>
        <v>154201002</v>
      </c>
      <c r="I512" s="123">
        <f t="shared" si="502"/>
        <v>1</v>
      </c>
      <c r="J512" s="123">
        <f t="shared" si="503"/>
        <v>1</v>
      </c>
      <c r="K512" s="122">
        <f t="shared" si="529"/>
        <v>5</v>
      </c>
      <c r="L512" s="122" t="str">
        <f t="shared" si="529"/>
        <v>Weapon</v>
      </c>
      <c r="M512" s="122" t="str">
        <f t="shared" si="529"/>
        <v>Superior</v>
      </c>
    </row>
    <row r="513" spans="1:15" ht="16.5" customHeight="1" x14ac:dyDescent="0.3">
      <c r="A513" s="39" t="b">
        <v>1</v>
      </c>
      <c r="B513" s="122" t="str">
        <f t="shared" si="527"/>
        <v>갑옷 2</v>
      </c>
      <c r="C513" s="123">
        <f t="shared" si="500"/>
        <v>6007064</v>
      </c>
      <c r="D513" s="123">
        <f t="shared" si="501"/>
        <v>4007</v>
      </c>
      <c r="E513" s="122" t="str">
        <f t="shared" si="528"/>
        <v>Knight</v>
      </c>
      <c r="F513" s="42">
        <v>1</v>
      </c>
      <c r="G513" s="42">
        <v>1</v>
      </c>
      <c r="H513" s="123">
        <f t="shared" ref="H513:H523" si="530">H507+100000</f>
        <v>154202002</v>
      </c>
      <c r="I513" s="123">
        <f t="shared" si="502"/>
        <v>1</v>
      </c>
      <c r="J513" s="123">
        <f t="shared" si="503"/>
        <v>1</v>
      </c>
      <c r="K513" s="122">
        <f t="shared" si="529"/>
        <v>5</v>
      </c>
      <c r="L513" s="122" t="str">
        <f t="shared" si="529"/>
        <v>Body</v>
      </c>
      <c r="M513" s="122" t="str">
        <f t="shared" si="529"/>
        <v>Superior</v>
      </c>
    </row>
    <row r="514" spans="1:15" ht="16.5" customHeight="1" x14ac:dyDescent="0.3">
      <c r="A514" s="39" t="b">
        <v>1</v>
      </c>
      <c r="B514" s="122" t="str">
        <f t="shared" si="527"/>
        <v>투구 2</v>
      </c>
      <c r="C514" s="123">
        <f t="shared" si="500"/>
        <v>6007065</v>
      </c>
      <c r="D514" s="123">
        <f t="shared" si="501"/>
        <v>4007</v>
      </c>
      <c r="E514" s="122" t="str">
        <f t="shared" si="528"/>
        <v>Knight</v>
      </c>
      <c r="F514" s="42">
        <v>1</v>
      </c>
      <c r="G514" s="42">
        <v>1</v>
      </c>
      <c r="H514" s="123">
        <f t="shared" si="530"/>
        <v>154203002</v>
      </c>
      <c r="I514" s="123">
        <f t="shared" si="502"/>
        <v>1</v>
      </c>
      <c r="J514" s="123">
        <f t="shared" si="503"/>
        <v>1</v>
      </c>
      <c r="K514" s="122">
        <f t="shared" si="529"/>
        <v>5</v>
      </c>
      <c r="L514" s="122" t="str">
        <f t="shared" si="529"/>
        <v>Head</v>
      </c>
      <c r="M514" s="122" t="str">
        <f t="shared" si="529"/>
        <v>Superior</v>
      </c>
    </row>
    <row r="515" spans="1:15" ht="16.5" customHeight="1" x14ac:dyDescent="0.3">
      <c r="A515" s="39" t="b">
        <v>1</v>
      </c>
      <c r="B515" s="122" t="str">
        <f t="shared" si="527"/>
        <v>장갑 2</v>
      </c>
      <c r="C515" s="123">
        <f t="shared" si="500"/>
        <v>6007066</v>
      </c>
      <c r="D515" s="123">
        <f t="shared" si="501"/>
        <v>4007</v>
      </c>
      <c r="E515" s="122" t="str">
        <f t="shared" si="528"/>
        <v>Knight</v>
      </c>
      <c r="F515" s="42">
        <v>1</v>
      </c>
      <c r="G515" s="42">
        <v>1</v>
      </c>
      <c r="H515" s="123">
        <f t="shared" si="530"/>
        <v>154205002</v>
      </c>
      <c r="I515" s="123">
        <f t="shared" si="502"/>
        <v>1</v>
      </c>
      <c r="J515" s="123">
        <f t="shared" si="503"/>
        <v>1</v>
      </c>
      <c r="K515" s="122">
        <f t="shared" si="529"/>
        <v>5</v>
      </c>
      <c r="L515" s="122" t="str">
        <f t="shared" si="529"/>
        <v>Glove</v>
      </c>
      <c r="M515" s="122" t="str">
        <f t="shared" si="529"/>
        <v>Superior</v>
      </c>
    </row>
    <row r="516" spans="1:15" ht="16.5" customHeight="1" x14ac:dyDescent="0.3">
      <c r="A516" s="39" t="b">
        <v>1</v>
      </c>
      <c r="B516" s="122" t="str">
        <f t="shared" si="527"/>
        <v>바지 2</v>
      </c>
      <c r="C516" s="123">
        <f t="shared" ref="C516:C523" si="531">C515+1</f>
        <v>6007067</v>
      </c>
      <c r="D516" s="123">
        <f t="shared" ref="D516:D523" si="532">D515</f>
        <v>4007</v>
      </c>
      <c r="E516" s="122" t="str">
        <f t="shared" si="528"/>
        <v>Knight</v>
      </c>
      <c r="F516" s="42">
        <v>1</v>
      </c>
      <c r="G516" s="42">
        <v>1</v>
      </c>
      <c r="H516" s="123">
        <f t="shared" si="530"/>
        <v>154206002</v>
      </c>
      <c r="I516" s="123">
        <f t="shared" ref="I516:I523" si="533">I515</f>
        <v>1</v>
      </c>
      <c r="J516" s="123">
        <f t="shared" ref="J516:J523" si="534">J515</f>
        <v>1</v>
      </c>
      <c r="K516" s="122">
        <f t="shared" si="529"/>
        <v>5</v>
      </c>
      <c r="L516" s="122" t="str">
        <f t="shared" si="529"/>
        <v>Pants</v>
      </c>
      <c r="M516" s="122" t="str">
        <f t="shared" si="529"/>
        <v>Superior</v>
      </c>
    </row>
    <row r="517" spans="1:15" ht="16.5" customHeight="1" x14ac:dyDescent="0.3">
      <c r="A517" s="39" t="b">
        <v>1</v>
      </c>
      <c r="B517" s="122" t="str">
        <f t="shared" si="527"/>
        <v>부츠 2</v>
      </c>
      <c r="C517" s="123">
        <f t="shared" si="531"/>
        <v>6007068</v>
      </c>
      <c r="D517" s="123">
        <f t="shared" si="532"/>
        <v>4007</v>
      </c>
      <c r="E517" s="122" t="str">
        <f t="shared" si="528"/>
        <v>Knight</v>
      </c>
      <c r="F517" s="42">
        <v>1</v>
      </c>
      <c r="G517" s="42">
        <v>1</v>
      </c>
      <c r="H517" s="123">
        <f t="shared" si="530"/>
        <v>154207002</v>
      </c>
      <c r="I517" s="123">
        <f t="shared" si="533"/>
        <v>1</v>
      </c>
      <c r="J517" s="123">
        <f t="shared" si="534"/>
        <v>1</v>
      </c>
      <c r="K517" s="122">
        <f t="shared" si="529"/>
        <v>5</v>
      </c>
      <c r="L517" s="122" t="str">
        <f t="shared" si="529"/>
        <v>Shoes</v>
      </c>
      <c r="M517" s="122" t="str">
        <f t="shared" si="529"/>
        <v>Superior</v>
      </c>
    </row>
    <row r="518" spans="1:15" ht="16.5" customHeight="1" x14ac:dyDescent="0.3">
      <c r="A518" s="39" t="b">
        <v>1</v>
      </c>
      <c r="B518" s="46" t="str">
        <f t="shared" si="527"/>
        <v>무기 3</v>
      </c>
      <c r="C518" s="103">
        <f t="shared" si="531"/>
        <v>6007069</v>
      </c>
      <c r="D518" s="103">
        <f t="shared" si="532"/>
        <v>4007</v>
      </c>
      <c r="E518" s="103" t="str">
        <f t="shared" si="528"/>
        <v>Knight</v>
      </c>
      <c r="F518" s="42">
        <v>1</v>
      </c>
      <c r="G518" s="42">
        <v>1</v>
      </c>
      <c r="H518" s="103">
        <f t="shared" si="530"/>
        <v>154301002</v>
      </c>
      <c r="I518" s="103">
        <f t="shared" si="533"/>
        <v>1</v>
      </c>
      <c r="J518" s="103">
        <f t="shared" si="534"/>
        <v>1</v>
      </c>
      <c r="K518" s="118">
        <f t="shared" si="529"/>
        <v>0.57999999999999996</v>
      </c>
      <c r="L518" s="103" t="str">
        <f t="shared" si="529"/>
        <v>Weapon</v>
      </c>
      <c r="M518" s="103" t="str">
        <f t="shared" si="529"/>
        <v>Rare</v>
      </c>
    </row>
    <row r="519" spans="1:15" ht="16.5" customHeight="1" x14ac:dyDescent="0.3">
      <c r="A519" s="39" t="b">
        <v>1</v>
      </c>
      <c r="B519" s="46" t="str">
        <f t="shared" si="527"/>
        <v>갑옷 3</v>
      </c>
      <c r="C519" s="103">
        <f t="shared" si="531"/>
        <v>6007070</v>
      </c>
      <c r="D519" s="103">
        <f t="shared" si="532"/>
        <v>4007</v>
      </c>
      <c r="E519" s="103" t="str">
        <f t="shared" si="528"/>
        <v>Knight</v>
      </c>
      <c r="F519" s="42">
        <v>1</v>
      </c>
      <c r="G519" s="42">
        <v>1</v>
      </c>
      <c r="H519" s="103">
        <f t="shared" si="530"/>
        <v>154302002</v>
      </c>
      <c r="I519" s="103">
        <f t="shared" si="533"/>
        <v>1</v>
      </c>
      <c r="J519" s="103">
        <f t="shared" si="534"/>
        <v>1</v>
      </c>
      <c r="K519" s="118">
        <f t="shared" si="529"/>
        <v>0.57999999999999996</v>
      </c>
      <c r="L519" s="103" t="str">
        <f t="shared" si="529"/>
        <v>Body</v>
      </c>
      <c r="M519" s="103" t="str">
        <f t="shared" si="529"/>
        <v>Rare</v>
      </c>
    </row>
    <row r="520" spans="1:15" ht="16.5" customHeight="1" x14ac:dyDescent="0.3">
      <c r="A520" s="39" t="b">
        <v>1</v>
      </c>
      <c r="B520" s="46" t="str">
        <f t="shared" si="527"/>
        <v>투구 3</v>
      </c>
      <c r="C520" s="103">
        <f t="shared" si="531"/>
        <v>6007071</v>
      </c>
      <c r="D520" s="103">
        <f t="shared" si="532"/>
        <v>4007</v>
      </c>
      <c r="E520" s="103" t="str">
        <f t="shared" si="528"/>
        <v>Knight</v>
      </c>
      <c r="F520" s="42">
        <v>1</v>
      </c>
      <c r="G520" s="42">
        <v>1</v>
      </c>
      <c r="H520" s="103">
        <f t="shared" si="530"/>
        <v>154303002</v>
      </c>
      <c r="I520" s="103">
        <f t="shared" si="533"/>
        <v>1</v>
      </c>
      <c r="J520" s="103">
        <f t="shared" si="534"/>
        <v>1</v>
      </c>
      <c r="K520" s="118">
        <f t="shared" si="529"/>
        <v>0.57999999999999996</v>
      </c>
      <c r="L520" s="103" t="str">
        <f t="shared" si="529"/>
        <v>Head</v>
      </c>
      <c r="M520" s="103" t="str">
        <f t="shared" si="529"/>
        <v>Rare</v>
      </c>
    </row>
    <row r="521" spans="1:15" ht="16.5" customHeight="1" x14ac:dyDescent="0.3">
      <c r="A521" s="39" t="b">
        <v>1</v>
      </c>
      <c r="B521" s="46" t="str">
        <f t="shared" si="527"/>
        <v>장갑 3</v>
      </c>
      <c r="C521" s="103">
        <f t="shared" si="531"/>
        <v>6007072</v>
      </c>
      <c r="D521" s="103">
        <f t="shared" si="532"/>
        <v>4007</v>
      </c>
      <c r="E521" s="103" t="str">
        <f t="shared" si="528"/>
        <v>Knight</v>
      </c>
      <c r="F521" s="42">
        <v>1</v>
      </c>
      <c r="G521" s="42">
        <v>1</v>
      </c>
      <c r="H521" s="103">
        <f t="shared" si="530"/>
        <v>154305002</v>
      </c>
      <c r="I521" s="103">
        <f t="shared" si="533"/>
        <v>1</v>
      </c>
      <c r="J521" s="103">
        <f t="shared" si="534"/>
        <v>1</v>
      </c>
      <c r="K521" s="118">
        <f t="shared" si="529"/>
        <v>0.57999999999999996</v>
      </c>
      <c r="L521" s="103" t="str">
        <f t="shared" si="529"/>
        <v>Glove</v>
      </c>
      <c r="M521" s="103" t="str">
        <f t="shared" si="529"/>
        <v>Rare</v>
      </c>
    </row>
    <row r="522" spans="1:15" ht="16.5" customHeight="1" x14ac:dyDescent="0.3">
      <c r="A522" s="39" t="b">
        <v>1</v>
      </c>
      <c r="B522" s="46" t="str">
        <f t="shared" si="527"/>
        <v>바지 3</v>
      </c>
      <c r="C522" s="103">
        <f t="shared" si="531"/>
        <v>6007073</v>
      </c>
      <c r="D522" s="103">
        <f t="shared" si="532"/>
        <v>4007</v>
      </c>
      <c r="E522" s="103" t="str">
        <f t="shared" si="528"/>
        <v>Knight</v>
      </c>
      <c r="F522" s="42">
        <v>1</v>
      </c>
      <c r="G522" s="42">
        <v>1</v>
      </c>
      <c r="H522" s="103">
        <f t="shared" si="530"/>
        <v>154306002</v>
      </c>
      <c r="I522" s="103">
        <f t="shared" si="533"/>
        <v>1</v>
      </c>
      <c r="J522" s="103">
        <f t="shared" si="534"/>
        <v>1</v>
      </c>
      <c r="K522" s="118">
        <f t="shared" si="529"/>
        <v>0.59</v>
      </c>
      <c r="L522" s="103" t="str">
        <f t="shared" si="529"/>
        <v>Pants</v>
      </c>
      <c r="M522" s="103" t="str">
        <f t="shared" si="529"/>
        <v>Rare</v>
      </c>
    </row>
    <row r="523" spans="1:15" ht="16.5" customHeight="1" x14ac:dyDescent="0.3">
      <c r="A523" s="39" t="b">
        <v>1</v>
      </c>
      <c r="B523" s="46" t="str">
        <f t="shared" si="527"/>
        <v>부츠 3</v>
      </c>
      <c r="C523" s="103">
        <f t="shared" si="531"/>
        <v>6007074</v>
      </c>
      <c r="D523" s="103">
        <f t="shared" si="532"/>
        <v>4007</v>
      </c>
      <c r="E523" s="103" t="str">
        <f t="shared" si="528"/>
        <v>Knight</v>
      </c>
      <c r="F523" s="42">
        <v>1</v>
      </c>
      <c r="G523" s="42">
        <v>1</v>
      </c>
      <c r="H523" s="103">
        <f t="shared" si="530"/>
        <v>154307002</v>
      </c>
      <c r="I523" s="103">
        <f t="shared" si="533"/>
        <v>1</v>
      </c>
      <c r="J523" s="103">
        <f t="shared" si="534"/>
        <v>1</v>
      </c>
      <c r="K523" s="118">
        <f t="shared" ref="K523:M523" si="535">K505</f>
        <v>0.59</v>
      </c>
      <c r="L523" s="103" t="str">
        <f t="shared" si="535"/>
        <v>Shoes</v>
      </c>
      <c r="M523" s="103" t="str">
        <f t="shared" si="535"/>
        <v>Rare</v>
      </c>
    </row>
    <row r="524" spans="1:15" ht="16.5" customHeight="1" x14ac:dyDescent="0.3">
      <c r="A524" s="39" t="b">
        <v>1</v>
      </c>
      <c r="B524" s="40" t="s">
        <v>124</v>
      </c>
      <c r="C524" s="40">
        <v>6008001</v>
      </c>
      <c r="D524" s="40">
        <v>4008</v>
      </c>
      <c r="E524" s="41" t="s">
        <v>35</v>
      </c>
      <c r="F524" s="42">
        <v>1</v>
      </c>
      <c r="G524" s="42">
        <v>1</v>
      </c>
      <c r="H524" s="40">
        <v>150101002</v>
      </c>
      <c r="I524" s="41">
        <v>1</v>
      </c>
      <c r="J524" s="41">
        <v>1</v>
      </c>
      <c r="K524" s="40">
        <v>14.5</v>
      </c>
      <c r="L524" s="40" t="s">
        <v>125</v>
      </c>
      <c r="M524" s="215" t="s">
        <v>674</v>
      </c>
    </row>
    <row r="525" spans="1:15" ht="16.5" customHeight="1" x14ac:dyDescent="0.3">
      <c r="A525" s="39" t="b">
        <v>1</v>
      </c>
      <c r="B525" s="40" t="s">
        <v>126</v>
      </c>
      <c r="C525" s="41">
        <f>C524+1</f>
        <v>6008002</v>
      </c>
      <c r="D525" s="41">
        <f>D524</f>
        <v>4008</v>
      </c>
      <c r="E525" s="41" t="str">
        <f>E524</f>
        <v>All</v>
      </c>
      <c r="F525" s="42">
        <v>1</v>
      </c>
      <c r="G525" s="42">
        <v>1</v>
      </c>
      <c r="H525" s="41">
        <f>H524+100000</f>
        <v>150201002</v>
      </c>
      <c r="I525" s="41">
        <f>I524</f>
        <v>1</v>
      </c>
      <c r="J525" s="41">
        <f>J524</f>
        <v>1</v>
      </c>
      <c r="K525" s="40">
        <v>5.5</v>
      </c>
      <c r="L525" s="40" t="s">
        <v>125</v>
      </c>
      <c r="M525" s="215" t="s">
        <v>53</v>
      </c>
    </row>
    <row r="526" spans="1:15" ht="16.5" customHeight="1" x14ac:dyDescent="0.3">
      <c r="A526" s="39" t="b">
        <v>1</v>
      </c>
      <c r="B526" s="43" t="s">
        <v>522</v>
      </c>
      <c r="C526" s="73">
        <f t="shared" ref="C526:C589" si="536">C525+1</f>
        <v>6008003</v>
      </c>
      <c r="D526" s="73">
        <f t="shared" ref="D526:D589" si="537">D525</f>
        <v>4008</v>
      </c>
      <c r="E526" s="40" t="s">
        <v>27</v>
      </c>
      <c r="F526" s="42">
        <v>1</v>
      </c>
      <c r="G526" s="42">
        <v>1</v>
      </c>
      <c r="H526" s="44" t="s">
        <v>524</v>
      </c>
      <c r="I526" s="73">
        <f t="shared" ref="I526:I589" si="538">I525</f>
        <v>1</v>
      </c>
      <c r="J526" s="73">
        <f t="shared" ref="J526:J589" si="539">J525</f>
        <v>1</v>
      </c>
      <c r="K526" s="112">
        <f>ROUND(O526/6,2)</f>
        <v>7</v>
      </c>
      <c r="L526" s="40" t="s">
        <v>127</v>
      </c>
      <c r="M526" s="214" t="s">
        <v>674</v>
      </c>
      <c r="O526" s="111">
        <v>42</v>
      </c>
    </row>
    <row r="527" spans="1:15" ht="16.5" customHeight="1" x14ac:dyDescent="0.3">
      <c r="A527" s="39" t="b">
        <v>1</v>
      </c>
      <c r="B527" s="43" t="s">
        <v>44</v>
      </c>
      <c r="C527" s="73">
        <f t="shared" si="536"/>
        <v>6008004</v>
      </c>
      <c r="D527" s="73">
        <f t="shared" si="537"/>
        <v>4008</v>
      </c>
      <c r="E527" s="43" t="str">
        <f>E526</f>
        <v>Berserker</v>
      </c>
      <c r="F527" s="42">
        <v>1</v>
      </c>
      <c r="G527" s="42">
        <v>1</v>
      </c>
      <c r="H527" s="73">
        <f>H526+1000</f>
        <v>151102003</v>
      </c>
      <c r="I527" s="73">
        <f t="shared" si="538"/>
        <v>1</v>
      </c>
      <c r="J527" s="73">
        <f t="shared" si="539"/>
        <v>1</v>
      </c>
      <c r="K527" s="113">
        <f>K526</f>
        <v>7</v>
      </c>
      <c r="L527" s="40" t="s">
        <v>128</v>
      </c>
      <c r="M527" s="43" t="str">
        <f t="shared" ref="M527:M531" si="540">M526</f>
        <v>Normal</v>
      </c>
    </row>
    <row r="528" spans="1:15" ht="16.5" customHeight="1" x14ac:dyDescent="0.3">
      <c r="A528" s="39" t="b">
        <v>1</v>
      </c>
      <c r="B528" s="43" t="s">
        <v>46</v>
      </c>
      <c r="C528" s="73">
        <f t="shared" si="536"/>
        <v>6008005</v>
      </c>
      <c r="D528" s="73">
        <f t="shared" si="537"/>
        <v>4008</v>
      </c>
      <c r="E528" s="43" t="str">
        <f t="shared" ref="E528:E543" si="541">E527</f>
        <v>Berserker</v>
      </c>
      <c r="F528" s="42">
        <v>1</v>
      </c>
      <c r="G528" s="42">
        <v>1</v>
      </c>
      <c r="H528" s="73">
        <f>H527+1000</f>
        <v>151103003</v>
      </c>
      <c r="I528" s="73">
        <f t="shared" si="538"/>
        <v>1</v>
      </c>
      <c r="J528" s="73">
        <f t="shared" si="539"/>
        <v>1</v>
      </c>
      <c r="K528" s="113">
        <f t="shared" ref="K528:K530" si="542">K527</f>
        <v>7</v>
      </c>
      <c r="L528" s="40" t="s">
        <v>129</v>
      </c>
      <c r="M528" s="43" t="str">
        <f t="shared" si="540"/>
        <v>Normal</v>
      </c>
    </row>
    <row r="529" spans="1:16" ht="16.5" customHeight="1" x14ac:dyDescent="0.3">
      <c r="A529" s="39" t="b">
        <v>1</v>
      </c>
      <c r="B529" s="43" t="s">
        <v>50</v>
      </c>
      <c r="C529" s="73">
        <f t="shared" si="536"/>
        <v>6008006</v>
      </c>
      <c r="D529" s="73">
        <f t="shared" si="537"/>
        <v>4008</v>
      </c>
      <c r="E529" s="43" t="str">
        <f t="shared" si="541"/>
        <v>Berserker</v>
      </c>
      <c r="F529" s="42">
        <v>1</v>
      </c>
      <c r="G529" s="42">
        <v>1</v>
      </c>
      <c r="H529" s="73">
        <f>H528+2000</f>
        <v>151105003</v>
      </c>
      <c r="I529" s="73">
        <f t="shared" si="538"/>
        <v>1</v>
      </c>
      <c r="J529" s="73">
        <f t="shared" si="539"/>
        <v>1</v>
      </c>
      <c r="K529" s="113">
        <f t="shared" si="542"/>
        <v>7</v>
      </c>
      <c r="L529" s="40" t="s">
        <v>130</v>
      </c>
      <c r="M529" s="43" t="str">
        <f t="shared" si="540"/>
        <v>Normal</v>
      </c>
    </row>
    <row r="530" spans="1:16" ht="16.5" customHeight="1" x14ac:dyDescent="0.3">
      <c r="A530" s="39" t="b">
        <v>1</v>
      </c>
      <c r="B530" s="43" t="s">
        <v>512</v>
      </c>
      <c r="C530" s="73">
        <f t="shared" si="536"/>
        <v>6008007</v>
      </c>
      <c r="D530" s="73">
        <f t="shared" si="537"/>
        <v>4008</v>
      </c>
      <c r="E530" s="43" t="str">
        <f t="shared" si="541"/>
        <v>Berserker</v>
      </c>
      <c r="F530" s="42">
        <v>1</v>
      </c>
      <c r="G530" s="42">
        <v>1</v>
      </c>
      <c r="H530" s="73">
        <f>H529+1000</f>
        <v>151106003</v>
      </c>
      <c r="I530" s="73">
        <f t="shared" si="538"/>
        <v>1</v>
      </c>
      <c r="J530" s="73">
        <f t="shared" si="539"/>
        <v>1</v>
      </c>
      <c r="K530" s="113">
        <f t="shared" si="542"/>
        <v>7</v>
      </c>
      <c r="L530" s="40" t="s">
        <v>132</v>
      </c>
      <c r="M530" s="43" t="str">
        <f t="shared" si="540"/>
        <v>Normal</v>
      </c>
    </row>
    <row r="531" spans="1:16" ht="16.5" customHeight="1" x14ac:dyDescent="0.3">
      <c r="A531" s="39" t="b">
        <v>1</v>
      </c>
      <c r="B531" s="43" t="s">
        <v>29</v>
      </c>
      <c r="C531" s="43">
        <f t="shared" si="536"/>
        <v>6008008</v>
      </c>
      <c r="D531" s="43">
        <f t="shared" si="537"/>
        <v>4008</v>
      </c>
      <c r="E531" s="43" t="str">
        <f t="shared" si="541"/>
        <v>Berserker</v>
      </c>
      <c r="F531" s="42">
        <v>1</v>
      </c>
      <c r="G531" s="42">
        <v>1</v>
      </c>
      <c r="H531" s="73">
        <f>H530+1000</f>
        <v>151107003</v>
      </c>
      <c r="I531" s="73">
        <f t="shared" si="538"/>
        <v>1</v>
      </c>
      <c r="J531" s="73">
        <f t="shared" si="539"/>
        <v>1</v>
      </c>
      <c r="K531" s="113">
        <f t="shared" ref="K531" si="543">K530</f>
        <v>7</v>
      </c>
      <c r="L531" s="40" t="s">
        <v>133</v>
      </c>
      <c r="M531" s="43" t="str">
        <f t="shared" si="540"/>
        <v>Normal</v>
      </c>
      <c r="O531" s="119">
        <f>SUM(K526:K531)</f>
        <v>42</v>
      </c>
    </row>
    <row r="532" spans="1:16" ht="16.5" customHeight="1" x14ac:dyDescent="0.3">
      <c r="A532" s="39" t="b">
        <v>1</v>
      </c>
      <c r="B532" s="106" t="s">
        <v>28</v>
      </c>
      <c r="C532" s="106">
        <f t="shared" si="536"/>
        <v>6008009</v>
      </c>
      <c r="D532" s="106">
        <f t="shared" si="537"/>
        <v>4008</v>
      </c>
      <c r="E532" s="106" t="str">
        <f t="shared" si="541"/>
        <v>Berserker</v>
      </c>
      <c r="F532" s="42">
        <v>1</v>
      </c>
      <c r="G532" s="42">
        <v>1</v>
      </c>
      <c r="H532" s="106">
        <f>H526+100000</f>
        <v>151201003</v>
      </c>
      <c r="I532" s="106">
        <f t="shared" si="538"/>
        <v>1</v>
      </c>
      <c r="J532" s="106">
        <f t="shared" si="539"/>
        <v>1</v>
      </c>
      <c r="K532" s="112">
        <f>ROUND(O532/6,2)</f>
        <v>5.67</v>
      </c>
      <c r="L532" s="106" t="str">
        <f>L526</f>
        <v>Weapon</v>
      </c>
      <c r="M532" s="214" t="s">
        <v>53</v>
      </c>
      <c r="O532" s="111">
        <v>34</v>
      </c>
    </row>
    <row r="533" spans="1:16" ht="16.5" customHeight="1" x14ac:dyDescent="0.3">
      <c r="A533" s="39" t="b">
        <v>1</v>
      </c>
      <c r="B533" s="106" t="s">
        <v>45</v>
      </c>
      <c r="C533" s="106">
        <f t="shared" si="536"/>
        <v>6008010</v>
      </c>
      <c r="D533" s="106">
        <f t="shared" si="537"/>
        <v>4008</v>
      </c>
      <c r="E533" s="106" t="str">
        <f t="shared" si="541"/>
        <v>Berserker</v>
      </c>
      <c r="F533" s="42">
        <v>1</v>
      </c>
      <c r="G533" s="42">
        <v>1</v>
      </c>
      <c r="H533" s="106">
        <f t="shared" ref="H533:H543" si="544">H527+100000</f>
        <v>151202003</v>
      </c>
      <c r="I533" s="106">
        <f t="shared" si="538"/>
        <v>1</v>
      </c>
      <c r="J533" s="106">
        <f t="shared" si="539"/>
        <v>1</v>
      </c>
      <c r="K533" s="114">
        <f t="shared" ref="K533:K535" si="545">K532</f>
        <v>5.67</v>
      </c>
      <c r="L533" s="106" t="str">
        <f t="shared" ref="L533:L543" si="546">L527</f>
        <v>Body</v>
      </c>
      <c r="M533" s="106" t="str">
        <f>M532</f>
        <v>Superior</v>
      </c>
    </row>
    <row r="534" spans="1:16" ht="16.5" customHeight="1" x14ac:dyDescent="0.3">
      <c r="A534" s="39" t="b">
        <v>1</v>
      </c>
      <c r="B534" s="106" t="s">
        <v>47</v>
      </c>
      <c r="C534" s="106">
        <f t="shared" si="536"/>
        <v>6008011</v>
      </c>
      <c r="D534" s="106">
        <f t="shared" si="537"/>
        <v>4008</v>
      </c>
      <c r="E534" s="106" t="str">
        <f t="shared" si="541"/>
        <v>Berserker</v>
      </c>
      <c r="F534" s="42">
        <v>1</v>
      </c>
      <c r="G534" s="42">
        <v>1</v>
      </c>
      <c r="H534" s="106">
        <f t="shared" si="544"/>
        <v>151203003</v>
      </c>
      <c r="I534" s="106">
        <f t="shared" si="538"/>
        <v>1</v>
      </c>
      <c r="J534" s="106">
        <f t="shared" si="539"/>
        <v>1</v>
      </c>
      <c r="K534" s="114">
        <f t="shared" si="545"/>
        <v>5.67</v>
      </c>
      <c r="L534" s="106" t="str">
        <f t="shared" si="546"/>
        <v>Head</v>
      </c>
      <c r="M534" s="106" t="str">
        <f t="shared" ref="M534:M537" si="547">M533</f>
        <v>Superior</v>
      </c>
    </row>
    <row r="535" spans="1:16" ht="16.5" customHeight="1" x14ac:dyDescent="0.3">
      <c r="A535" s="39" t="b">
        <v>1</v>
      </c>
      <c r="B535" s="106" t="s">
        <v>51</v>
      </c>
      <c r="C535" s="106">
        <f t="shared" si="536"/>
        <v>6008012</v>
      </c>
      <c r="D535" s="106">
        <f t="shared" si="537"/>
        <v>4008</v>
      </c>
      <c r="E535" s="106" t="str">
        <f t="shared" si="541"/>
        <v>Berserker</v>
      </c>
      <c r="F535" s="42">
        <v>1</v>
      </c>
      <c r="G535" s="42">
        <v>1</v>
      </c>
      <c r="H535" s="106">
        <f t="shared" si="544"/>
        <v>151205003</v>
      </c>
      <c r="I535" s="106">
        <f t="shared" si="538"/>
        <v>1</v>
      </c>
      <c r="J535" s="106">
        <f t="shared" si="539"/>
        <v>1</v>
      </c>
      <c r="K535" s="114">
        <f t="shared" si="545"/>
        <v>5.67</v>
      </c>
      <c r="L535" s="106" t="str">
        <f t="shared" si="546"/>
        <v>Glove</v>
      </c>
      <c r="M535" s="106" t="str">
        <f t="shared" si="547"/>
        <v>Superior</v>
      </c>
    </row>
    <row r="536" spans="1:16" ht="16.5" customHeight="1" x14ac:dyDescent="0.3">
      <c r="A536" s="39" t="b">
        <v>1</v>
      </c>
      <c r="B536" s="106" t="s">
        <v>514</v>
      </c>
      <c r="C536" s="106">
        <f t="shared" si="536"/>
        <v>6008013</v>
      </c>
      <c r="D536" s="106">
        <f t="shared" si="537"/>
        <v>4008</v>
      </c>
      <c r="E536" s="106" t="str">
        <f t="shared" si="541"/>
        <v>Berserker</v>
      </c>
      <c r="F536" s="42">
        <v>1</v>
      </c>
      <c r="G536" s="42">
        <v>1</v>
      </c>
      <c r="H536" s="106">
        <f t="shared" si="544"/>
        <v>151206003</v>
      </c>
      <c r="I536" s="106">
        <f t="shared" si="538"/>
        <v>1</v>
      </c>
      <c r="J536" s="106">
        <f t="shared" si="539"/>
        <v>1</v>
      </c>
      <c r="K536" s="114">
        <v>5.66</v>
      </c>
      <c r="L536" s="106" t="str">
        <f t="shared" si="546"/>
        <v>Pants</v>
      </c>
      <c r="M536" s="106" t="str">
        <f t="shared" si="547"/>
        <v>Superior</v>
      </c>
    </row>
    <row r="537" spans="1:16" ht="16.5" customHeight="1" x14ac:dyDescent="0.3">
      <c r="A537" s="39" t="b">
        <v>1</v>
      </c>
      <c r="B537" s="106" t="s">
        <v>30</v>
      </c>
      <c r="C537" s="106">
        <f t="shared" si="536"/>
        <v>6008014</v>
      </c>
      <c r="D537" s="106">
        <f t="shared" si="537"/>
        <v>4008</v>
      </c>
      <c r="E537" s="106" t="str">
        <f t="shared" si="541"/>
        <v>Berserker</v>
      </c>
      <c r="F537" s="42">
        <v>1</v>
      </c>
      <c r="G537" s="42">
        <v>1</v>
      </c>
      <c r="H537" s="106">
        <f t="shared" si="544"/>
        <v>151207003</v>
      </c>
      <c r="I537" s="106">
        <f t="shared" si="538"/>
        <v>1</v>
      </c>
      <c r="J537" s="106">
        <f t="shared" si="539"/>
        <v>1</v>
      </c>
      <c r="K537" s="114">
        <f t="shared" ref="K537" si="548">K536</f>
        <v>5.66</v>
      </c>
      <c r="L537" s="106" t="str">
        <f t="shared" si="546"/>
        <v>Shoes</v>
      </c>
      <c r="M537" s="106" t="str">
        <f t="shared" si="547"/>
        <v>Superior</v>
      </c>
      <c r="O537" s="119">
        <f>SUM(K532:K537)</f>
        <v>34</v>
      </c>
      <c r="P537" s="120">
        <f>SUM(K526:K537)</f>
        <v>76</v>
      </c>
    </row>
    <row r="538" spans="1:16" ht="16.5" customHeight="1" x14ac:dyDescent="0.3">
      <c r="A538" s="39" t="b">
        <v>1</v>
      </c>
      <c r="B538" s="43" t="s">
        <v>52</v>
      </c>
      <c r="C538" s="43">
        <f t="shared" si="536"/>
        <v>6008015</v>
      </c>
      <c r="D538" s="43">
        <f t="shared" si="537"/>
        <v>4008</v>
      </c>
      <c r="E538" s="43" t="str">
        <f t="shared" si="541"/>
        <v>Berserker</v>
      </c>
      <c r="F538" s="42">
        <v>1</v>
      </c>
      <c r="G538" s="42">
        <v>1</v>
      </c>
      <c r="H538" s="43">
        <f t="shared" si="544"/>
        <v>151301003</v>
      </c>
      <c r="I538" s="43">
        <f t="shared" si="538"/>
        <v>1</v>
      </c>
      <c r="J538" s="43">
        <f t="shared" si="539"/>
        <v>1</v>
      </c>
      <c r="K538" s="112">
        <f>ROUND(O538/6,2)</f>
        <v>0.67</v>
      </c>
      <c r="L538" s="43" t="str">
        <f t="shared" si="546"/>
        <v>Weapon</v>
      </c>
      <c r="M538" s="214" t="s">
        <v>680</v>
      </c>
      <c r="O538" s="111">
        <v>4</v>
      </c>
    </row>
    <row r="539" spans="1:16" ht="16.5" customHeight="1" x14ac:dyDescent="0.3">
      <c r="A539" s="39" t="b">
        <v>1</v>
      </c>
      <c r="B539" s="43" t="s">
        <v>55</v>
      </c>
      <c r="C539" s="43">
        <f t="shared" si="536"/>
        <v>6008016</v>
      </c>
      <c r="D539" s="43">
        <f t="shared" si="537"/>
        <v>4008</v>
      </c>
      <c r="E539" s="43" t="str">
        <f t="shared" si="541"/>
        <v>Berserker</v>
      </c>
      <c r="F539" s="42">
        <v>1</v>
      </c>
      <c r="G539" s="42">
        <v>1</v>
      </c>
      <c r="H539" s="43">
        <f t="shared" si="544"/>
        <v>151302003</v>
      </c>
      <c r="I539" s="43">
        <f t="shared" si="538"/>
        <v>1</v>
      </c>
      <c r="J539" s="43">
        <f t="shared" si="539"/>
        <v>1</v>
      </c>
      <c r="K539" s="113">
        <f t="shared" ref="K539:K541" si="549">K538</f>
        <v>0.67</v>
      </c>
      <c r="L539" s="43" t="str">
        <f t="shared" si="546"/>
        <v>Body</v>
      </c>
      <c r="M539" s="43" t="str">
        <f t="shared" ref="M539:M543" si="550">M538</f>
        <v>Rare</v>
      </c>
    </row>
    <row r="540" spans="1:16" ht="16.5" customHeight="1" x14ac:dyDescent="0.3">
      <c r="A540" s="39" t="b">
        <v>1</v>
      </c>
      <c r="B540" s="43" t="s">
        <v>56</v>
      </c>
      <c r="C540" s="43">
        <f t="shared" si="536"/>
        <v>6008017</v>
      </c>
      <c r="D540" s="43">
        <f t="shared" si="537"/>
        <v>4008</v>
      </c>
      <c r="E540" s="43" t="str">
        <f t="shared" si="541"/>
        <v>Berserker</v>
      </c>
      <c r="F540" s="42">
        <v>1</v>
      </c>
      <c r="G540" s="42">
        <v>1</v>
      </c>
      <c r="H540" s="43">
        <f t="shared" si="544"/>
        <v>151303003</v>
      </c>
      <c r="I540" s="43">
        <f t="shared" si="538"/>
        <v>1</v>
      </c>
      <c r="J540" s="43">
        <f t="shared" si="539"/>
        <v>1</v>
      </c>
      <c r="K540" s="113">
        <f t="shared" si="549"/>
        <v>0.67</v>
      </c>
      <c r="L540" s="43" t="str">
        <f t="shared" si="546"/>
        <v>Head</v>
      </c>
      <c r="M540" s="43" t="str">
        <f t="shared" si="550"/>
        <v>Rare</v>
      </c>
    </row>
    <row r="541" spans="1:16" ht="16.5" customHeight="1" x14ac:dyDescent="0.3">
      <c r="A541" s="39" t="b">
        <v>1</v>
      </c>
      <c r="B541" s="43" t="s">
        <v>58</v>
      </c>
      <c r="C541" s="43">
        <f t="shared" si="536"/>
        <v>6008018</v>
      </c>
      <c r="D541" s="43">
        <f t="shared" si="537"/>
        <v>4008</v>
      </c>
      <c r="E541" s="43" t="str">
        <f t="shared" si="541"/>
        <v>Berserker</v>
      </c>
      <c r="F541" s="42">
        <v>1</v>
      </c>
      <c r="G541" s="42">
        <v>1</v>
      </c>
      <c r="H541" s="43">
        <f t="shared" si="544"/>
        <v>151305003</v>
      </c>
      <c r="I541" s="43">
        <f t="shared" si="538"/>
        <v>1</v>
      </c>
      <c r="J541" s="43">
        <f t="shared" si="539"/>
        <v>1</v>
      </c>
      <c r="K541" s="113">
        <f t="shared" si="549"/>
        <v>0.67</v>
      </c>
      <c r="L541" s="43" t="str">
        <f t="shared" si="546"/>
        <v>Glove</v>
      </c>
      <c r="M541" s="43" t="str">
        <f t="shared" si="550"/>
        <v>Rare</v>
      </c>
    </row>
    <row r="542" spans="1:16" ht="16.5" customHeight="1" x14ac:dyDescent="0.3">
      <c r="A542" s="39" t="b">
        <v>1</v>
      </c>
      <c r="B542" s="43" t="s">
        <v>131</v>
      </c>
      <c r="C542" s="43">
        <f t="shared" si="536"/>
        <v>6008019</v>
      </c>
      <c r="D542" s="43">
        <f t="shared" si="537"/>
        <v>4008</v>
      </c>
      <c r="E542" s="43" t="str">
        <f t="shared" si="541"/>
        <v>Berserker</v>
      </c>
      <c r="F542" s="42">
        <v>1</v>
      </c>
      <c r="G542" s="42">
        <v>1</v>
      </c>
      <c r="H542" s="43">
        <f t="shared" si="544"/>
        <v>151306003</v>
      </c>
      <c r="I542" s="43">
        <f t="shared" si="538"/>
        <v>1</v>
      </c>
      <c r="J542" s="43">
        <f t="shared" si="539"/>
        <v>1</v>
      </c>
      <c r="K542" s="113">
        <v>0.66</v>
      </c>
      <c r="L542" s="43" t="str">
        <f t="shared" si="546"/>
        <v>Pants</v>
      </c>
      <c r="M542" s="43" t="str">
        <f t="shared" si="550"/>
        <v>Rare</v>
      </c>
    </row>
    <row r="543" spans="1:16" ht="16.5" customHeight="1" x14ac:dyDescent="0.3">
      <c r="A543" s="39" t="b">
        <v>1</v>
      </c>
      <c r="B543" s="43" t="s">
        <v>54</v>
      </c>
      <c r="C543" s="43">
        <f t="shared" si="536"/>
        <v>6008020</v>
      </c>
      <c r="D543" s="43">
        <f t="shared" si="537"/>
        <v>4008</v>
      </c>
      <c r="E543" s="43" t="str">
        <f t="shared" si="541"/>
        <v>Berserker</v>
      </c>
      <c r="F543" s="42">
        <v>1</v>
      </c>
      <c r="G543" s="42">
        <v>1</v>
      </c>
      <c r="H543" s="43">
        <f t="shared" si="544"/>
        <v>151307003</v>
      </c>
      <c r="I543" s="43">
        <f t="shared" si="538"/>
        <v>1</v>
      </c>
      <c r="J543" s="43">
        <f t="shared" si="539"/>
        <v>1</v>
      </c>
      <c r="K543" s="113">
        <f t="shared" ref="K543" si="551">K542</f>
        <v>0.66</v>
      </c>
      <c r="L543" s="43" t="str">
        <f t="shared" si="546"/>
        <v>Shoes</v>
      </c>
      <c r="M543" s="43" t="str">
        <f t="shared" si="550"/>
        <v>Rare</v>
      </c>
      <c r="O543" s="119">
        <f>SUM(K538:K543)</f>
        <v>4</v>
      </c>
      <c r="P543" s="120">
        <f>SUM(K526:K543)</f>
        <v>80</v>
      </c>
    </row>
    <row r="544" spans="1:16" ht="16.5" customHeight="1" x14ac:dyDescent="0.3">
      <c r="A544" s="39" t="b">
        <v>1</v>
      </c>
      <c r="B544" s="45" t="str">
        <f>B526</f>
        <v>무기 1</v>
      </c>
      <c r="C544" s="80">
        <f t="shared" si="536"/>
        <v>6008021</v>
      </c>
      <c r="D544" s="80">
        <f t="shared" si="537"/>
        <v>4008</v>
      </c>
      <c r="E544" s="15" t="s">
        <v>31</v>
      </c>
      <c r="F544" s="42">
        <v>1</v>
      </c>
      <c r="G544" s="42">
        <v>1</v>
      </c>
      <c r="H544" s="222">
        <f>H526+1000000</f>
        <v>152101003</v>
      </c>
      <c r="I544" s="80">
        <f t="shared" si="538"/>
        <v>1</v>
      </c>
      <c r="J544" s="80">
        <f t="shared" si="539"/>
        <v>1</v>
      </c>
      <c r="K544" s="121">
        <f>K526</f>
        <v>7</v>
      </c>
      <c r="L544" s="45" t="str">
        <f>L526</f>
        <v>Weapon</v>
      </c>
      <c r="M544" s="45" t="str">
        <f>M526</f>
        <v>Normal</v>
      </c>
    </row>
    <row r="545" spans="1:13" ht="16.5" customHeight="1" x14ac:dyDescent="0.3">
      <c r="A545" s="39" t="b">
        <v>1</v>
      </c>
      <c r="B545" s="45" t="str">
        <f t="shared" ref="B545:B561" si="552">B527</f>
        <v>갑옷 1</v>
      </c>
      <c r="C545" s="80">
        <f t="shared" si="536"/>
        <v>6008022</v>
      </c>
      <c r="D545" s="80">
        <f t="shared" si="537"/>
        <v>4008</v>
      </c>
      <c r="E545" s="80" t="str">
        <f t="shared" ref="E545:E561" si="553">E544</f>
        <v>DemonHunter</v>
      </c>
      <c r="F545" s="42">
        <v>1</v>
      </c>
      <c r="G545" s="42">
        <v>1</v>
      </c>
      <c r="H545" s="80">
        <f>H544+1000</f>
        <v>152102003</v>
      </c>
      <c r="I545" s="80">
        <f t="shared" si="538"/>
        <v>1</v>
      </c>
      <c r="J545" s="80">
        <f t="shared" si="539"/>
        <v>1</v>
      </c>
      <c r="K545" s="121">
        <f t="shared" ref="K545:M545" si="554">K527</f>
        <v>7</v>
      </c>
      <c r="L545" s="45" t="str">
        <f t="shared" si="554"/>
        <v>Body</v>
      </c>
      <c r="M545" s="45" t="str">
        <f t="shared" si="554"/>
        <v>Normal</v>
      </c>
    </row>
    <row r="546" spans="1:13" ht="16.5" customHeight="1" x14ac:dyDescent="0.3">
      <c r="A546" s="39" t="b">
        <v>1</v>
      </c>
      <c r="B546" s="45" t="str">
        <f t="shared" si="552"/>
        <v>투구 1</v>
      </c>
      <c r="C546" s="80">
        <f t="shared" si="536"/>
        <v>6008023</v>
      </c>
      <c r="D546" s="80">
        <f t="shared" si="537"/>
        <v>4008</v>
      </c>
      <c r="E546" s="80" t="str">
        <f t="shared" si="553"/>
        <v>DemonHunter</v>
      </c>
      <c r="F546" s="42">
        <v>1</v>
      </c>
      <c r="G546" s="42">
        <v>1</v>
      </c>
      <c r="H546" s="80">
        <f>H545+1000</f>
        <v>152103003</v>
      </c>
      <c r="I546" s="80">
        <f t="shared" si="538"/>
        <v>1</v>
      </c>
      <c r="J546" s="80">
        <f t="shared" si="539"/>
        <v>1</v>
      </c>
      <c r="K546" s="121">
        <f t="shared" ref="K546:M546" si="555">K528</f>
        <v>7</v>
      </c>
      <c r="L546" s="45" t="str">
        <f t="shared" si="555"/>
        <v>Head</v>
      </c>
      <c r="M546" s="45" t="str">
        <f t="shared" si="555"/>
        <v>Normal</v>
      </c>
    </row>
    <row r="547" spans="1:13" ht="16.5" customHeight="1" x14ac:dyDescent="0.3">
      <c r="A547" s="39" t="b">
        <v>1</v>
      </c>
      <c r="B547" s="45" t="str">
        <f t="shared" si="552"/>
        <v>장갑 1</v>
      </c>
      <c r="C547" s="80">
        <f t="shared" si="536"/>
        <v>6008024</v>
      </c>
      <c r="D547" s="80">
        <f t="shared" si="537"/>
        <v>4008</v>
      </c>
      <c r="E547" s="80" t="str">
        <f t="shared" si="553"/>
        <v>DemonHunter</v>
      </c>
      <c r="F547" s="42">
        <v>1</v>
      </c>
      <c r="G547" s="42">
        <v>1</v>
      </c>
      <c r="H547" s="80">
        <f>H546+2000</f>
        <v>152105003</v>
      </c>
      <c r="I547" s="80">
        <f t="shared" si="538"/>
        <v>1</v>
      </c>
      <c r="J547" s="80">
        <f t="shared" si="539"/>
        <v>1</v>
      </c>
      <c r="K547" s="121">
        <f t="shared" ref="K547:M547" si="556">K529</f>
        <v>7</v>
      </c>
      <c r="L547" s="45" t="str">
        <f t="shared" si="556"/>
        <v>Glove</v>
      </c>
      <c r="M547" s="45" t="str">
        <f t="shared" si="556"/>
        <v>Normal</v>
      </c>
    </row>
    <row r="548" spans="1:13" ht="16.5" customHeight="1" x14ac:dyDescent="0.3">
      <c r="A548" s="39" t="b">
        <v>1</v>
      </c>
      <c r="B548" s="45" t="str">
        <f t="shared" si="552"/>
        <v>바지 1</v>
      </c>
      <c r="C548" s="80">
        <f t="shared" si="536"/>
        <v>6008025</v>
      </c>
      <c r="D548" s="80">
        <f t="shared" si="537"/>
        <v>4008</v>
      </c>
      <c r="E548" s="80" t="str">
        <f t="shared" si="553"/>
        <v>DemonHunter</v>
      </c>
      <c r="F548" s="42">
        <v>1</v>
      </c>
      <c r="G548" s="42">
        <v>1</v>
      </c>
      <c r="H548" s="80">
        <f>H547+1000</f>
        <v>152106003</v>
      </c>
      <c r="I548" s="80">
        <f t="shared" si="538"/>
        <v>1</v>
      </c>
      <c r="J548" s="80">
        <f t="shared" si="539"/>
        <v>1</v>
      </c>
      <c r="K548" s="121">
        <f t="shared" ref="K548:M548" si="557">K530</f>
        <v>7</v>
      </c>
      <c r="L548" s="45" t="str">
        <f t="shared" si="557"/>
        <v>Pants</v>
      </c>
      <c r="M548" s="45" t="str">
        <f t="shared" si="557"/>
        <v>Normal</v>
      </c>
    </row>
    <row r="549" spans="1:13" ht="16.5" customHeight="1" x14ac:dyDescent="0.3">
      <c r="A549" s="39" t="b">
        <v>1</v>
      </c>
      <c r="B549" s="45" t="str">
        <f t="shared" si="552"/>
        <v>부츠 1</v>
      </c>
      <c r="C549" s="80">
        <f t="shared" si="536"/>
        <v>6008026</v>
      </c>
      <c r="D549" s="80">
        <f t="shared" si="537"/>
        <v>4008</v>
      </c>
      <c r="E549" s="80" t="str">
        <f t="shared" si="553"/>
        <v>DemonHunter</v>
      </c>
      <c r="F549" s="42">
        <v>1</v>
      </c>
      <c r="G549" s="42">
        <v>1</v>
      </c>
      <c r="H549" s="80">
        <f>H548+1000</f>
        <v>152107003</v>
      </c>
      <c r="I549" s="80">
        <f t="shared" si="538"/>
        <v>1</v>
      </c>
      <c r="J549" s="80">
        <f t="shared" si="539"/>
        <v>1</v>
      </c>
      <c r="K549" s="121">
        <f t="shared" ref="K549:M549" si="558">K531</f>
        <v>7</v>
      </c>
      <c r="L549" s="45" t="str">
        <f t="shared" si="558"/>
        <v>Shoes</v>
      </c>
      <c r="M549" s="45" t="str">
        <f t="shared" si="558"/>
        <v>Normal</v>
      </c>
    </row>
    <row r="550" spans="1:13" ht="16.5" customHeight="1" x14ac:dyDescent="0.3">
      <c r="A550" s="39" t="b">
        <v>1</v>
      </c>
      <c r="B550" s="105" t="str">
        <f t="shared" si="552"/>
        <v>무기 2</v>
      </c>
      <c r="C550" s="105">
        <f t="shared" si="536"/>
        <v>6008027</v>
      </c>
      <c r="D550" s="105">
        <f t="shared" si="537"/>
        <v>4008</v>
      </c>
      <c r="E550" s="105" t="str">
        <f t="shared" si="553"/>
        <v>DemonHunter</v>
      </c>
      <c r="F550" s="42">
        <v>1</v>
      </c>
      <c r="G550" s="42">
        <v>1</v>
      </c>
      <c r="H550" s="105">
        <f>H544+100000</f>
        <v>152201003</v>
      </c>
      <c r="I550" s="105">
        <f t="shared" si="538"/>
        <v>1</v>
      </c>
      <c r="J550" s="105">
        <f t="shared" si="539"/>
        <v>1</v>
      </c>
      <c r="K550" s="115">
        <f t="shared" ref="K550:M550" si="559">K532</f>
        <v>5.67</v>
      </c>
      <c r="L550" s="105" t="str">
        <f t="shared" si="559"/>
        <v>Weapon</v>
      </c>
      <c r="M550" s="105" t="str">
        <f t="shared" si="559"/>
        <v>Superior</v>
      </c>
    </row>
    <row r="551" spans="1:13" ht="16.5" customHeight="1" x14ac:dyDescent="0.3">
      <c r="A551" s="39" t="b">
        <v>1</v>
      </c>
      <c r="B551" s="105" t="str">
        <f t="shared" si="552"/>
        <v>갑옷 2</v>
      </c>
      <c r="C551" s="105">
        <f t="shared" si="536"/>
        <v>6008028</v>
      </c>
      <c r="D551" s="105">
        <f t="shared" si="537"/>
        <v>4008</v>
      </c>
      <c r="E551" s="105" t="str">
        <f t="shared" si="553"/>
        <v>DemonHunter</v>
      </c>
      <c r="F551" s="42">
        <v>1</v>
      </c>
      <c r="G551" s="42">
        <v>1</v>
      </c>
      <c r="H551" s="105">
        <f t="shared" ref="H551:H561" si="560">H545+100000</f>
        <v>152202003</v>
      </c>
      <c r="I551" s="105">
        <f t="shared" si="538"/>
        <v>1</v>
      </c>
      <c r="J551" s="105">
        <f t="shared" si="539"/>
        <v>1</v>
      </c>
      <c r="K551" s="115">
        <f t="shared" ref="K551:M551" si="561">K533</f>
        <v>5.67</v>
      </c>
      <c r="L551" s="105" t="str">
        <f t="shared" si="561"/>
        <v>Body</v>
      </c>
      <c r="M551" s="105" t="str">
        <f t="shared" si="561"/>
        <v>Superior</v>
      </c>
    </row>
    <row r="552" spans="1:13" ht="16.5" customHeight="1" x14ac:dyDescent="0.3">
      <c r="A552" s="39" t="b">
        <v>1</v>
      </c>
      <c r="B552" s="105" t="str">
        <f t="shared" si="552"/>
        <v>투구 2</v>
      </c>
      <c r="C552" s="105">
        <f t="shared" si="536"/>
        <v>6008029</v>
      </c>
      <c r="D552" s="105">
        <f t="shared" si="537"/>
        <v>4008</v>
      </c>
      <c r="E552" s="105" t="str">
        <f t="shared" si="553"/>
        <v>DemonHunter</v>
      </c>
      <c r="F552" s="42">
        <v>1</v>
      </c>
      <c r="G552" s="42">
        <v>1</v>
      </c>
      <c r="H552" s="105">
        <f t="shared" si="560"/>
        <v>152203003</v>
      </c>
      <c r="I552" s="105">
        <f t="shared" si="538"/>
        <v>1</v>
      </c>
      <c r="J552" s="105">
        <f t="shared" si="539"/>
        <v>1</v>
      </c>
      <c r="K552" s="115">
        <f t="shared" ref="K552:M552" si="562">K534</f>
        <v>5.67</v>
      </c>
      <c r="L552" s="105" t="str">
        <f t="shared" si="562"/>
        <v>Head</v>
      </c>
      <c r="M552" s="105" t="str">
        <f t="shared" si="562"/>
        <v>Superior</v>
      </c>
    </row>
    <row r="553" spans="1:13" ht="16.5" customHeight="1" x14ac:dyDescent="0.3">
      <c r="A553" s="39" t="b">
        <v>1</v>
      </c>
      <c r="B553" s="105" t="str">
        <f t="shared" si="552"/>
        <v>장갑 2</v>
      </c>
      <c r="C553" s="105">
        <f t="shared" si="536"/>
        <v>6008030</v>
      </c>
      <c r="D553" s="105">
        <f t="shared" si="537"/>
        <v>4008</v>
      </c>
      <c r="E553" s="105" t="str">
        <f t="shared" si="553"/>
        <v>DemonHunter</v>
      </c>
      <c r="F553" s="42">
        <v>1</v>
      </c>
      <c r="G553" s="42">
        <v>1</v>
      </c>
      <c r="H553" s="105">
        <f t="shared" si="560"/>
        <v>152205003</v>
      </c>
      <c r="I553" s="105">
        <f t="shared" si="538"/>
        <v>1</v>
      </c>
      <c r="J553" s="105">
        <f t="shared" si="539"/>
        <v>1</v>
      </c>
      <c r="K553" s="115">
        <f t="shared" ref="K553:M553" si="563">K535</f>
        <v>5.67</v>
      </c>
      <c r="L553" s="105" t="str">
        <f t="shared" si="563"/>
        <v>Glove</v>
      </c>
      <c r="M553" s="105" t="str">
        <f t="shared" si="563"/>
        <v>Superior</v>
      </c>
    </row>
    <row r="554" spans="1:13" ht="16.5" customHeight="1" x14ac:dyDescent="0.3">
      <c r="A554" s="39" t="b">
        <v>1</v>
      </c>
      <c r="B554" s="105" t="str">
        <f t="shared" si="552"/>
        <v>바지 2</v>
      </c>
      <c r="C554" s="105">
        <f t="shared" si="536"/>
        <v>6008031</v>
      </c>
      <c r="D554" s="105">
        <f t="shared" si="537"/>
        <v>4008</v>
      </c>
      <c r="E554" s="105" t="str">
        <f t="shared" si="553"/>
        <v>DemonHunter</v>
      </c>
      <c r="F554" s="42">
        <v>1</v>
      </c>
      <c r="G554" s="42">
        <v>1</v>
      </c>
      <c r="H554" s="105">
        <f t="shared" si="560"/>
        <v>152206003</v>
      </c>
      <c r="I554" s="105">
        <f t="shared" si="538"/>
        <v>1</v>
      </c>
      <c r="J554" s="105">
        <f t="shared" si="539"/>
        <v>1</v>
      </c>
      <c r="K554" s="115">
        <f t="shared" ref="K554:M554" si="564">K536</f>
        <v>5.66</v>
      </c>
      <c r="L554" s="105" t="str">
        <f t="shared" si="564"/>
        <v>Pants</v>
      </c>
      <c r="M554" s="105" t="str">
        <f t="shared" si="564"/>
        <v>Superior</v>
      </c>
    </row>
    <row r="555" spans="1:13" ht="16.5" customHeight="1" x14ac:dyDescent="0.3">
      <c r="A555" s="39" t="b">
        <v>1</v>
      </c>
      <c r="B555" s="105" t="str">
        <f t="shared" si="552"/>
        <v>부츠 2</v>
      </c>
      <c r="C555" s="105">
        <f t="shared" si="536"/>
        <v>6008032</v>
      </c>
      <c r="D555" s="105">
        <f t="shared" si="537"/>
        <v>4008</v>
      </c>
      <c r="E555" s="105" t="str">
        <f t="shared" si="553"/>
        <v>DemonHunter</v>
      </c>
      <c r="F555" s="42">
        <v>1</v>
      </c>
      <c r="G555" s="42">
        <v>1</v>
      </c>
      <c r="H555" s="105">
        <f t="shared" si="560"/>
        <v>152207003</v>
      </c>
      <c r="I555" s="105">
        <f t="shared" si="538"/>
        <v>1</v>
      </c>
      <c r="J555" s="105">
        <f t="shared" si="539"/>
        <v>1</v>
      </c>
      <c r="K555" s="115">
        <f t="shared" ref="K555:M555" si="565">K537</f>
        <v>5.66</v>
      </c>
      <c r="L555" s="105" t="str">
        <f t="shared" si="565"/>
        <v>Shoes</v>
      </c>
      <c r="M555" s="105" t="str">
        <f t="shared" si="565"/>
        <v>Superior</v>
      </c>
    </row>
    <row r="556" spans="1:13" ht="16.5" customHeight="1" x14ac:dyDescent="0.3">
      <c r="A556" s="39" t="b">
        <v>1</v>
      </c>
      <c r="B556" s="45" t="str">
        <f t="shared" si="552"/>
        <v>무기 3</v>
      </c>
      <c r="C556" s="80">
        <f t="shared" si="536"/>
        <v>6008033</v>
      </c>
      <c r="D556" s="80">
        <f t="shared" si="537"/>
        <v>4008</v>
      </c>
      <c r="E556" s="80" t="str">
        <f t="shared" si="553"/>
        <v>DemonHunter</v>
      </c>
      <c r="F556" s="42">
        <v>1</v>
      </c>
      <c r="G556" s="42">
        <v>1</v>
      </c>
      <c r="H556" s="80">
        <f t="shared" si="560"/>
        <v>152301003</v>
      </c>
      <c r="I556" s="80">
        <f t="shared" si="538"/>
        <v>1</v>
      </c>
      <c r="J556" s="80">
        <f t="shared" si="539"/>
        <v>1</v>
      </c>
      <c r="K556" s="121">
        <f t="shared" ref="K556:M556" si="566">K538</f>
        <v>0.67</v>
      </c>
      <c r="L556" s="45" t="str">
        <f t="shared" si="566"/>
        <v>Weapon</v>
      </c>
      <c r="M556" s="45" t="str">
        <f t="shared" si="566"/>
        <v>Rare</v>
      </c>
    </row>
    <row r="557" spans="1:13" ht="16.5" customHeight="1" x14ac:dyDescent="0.3">
      <c r="A557" s="39" t="b">
        <v>1</v>
      </c>
      <c r="B557" s="45" t="str">
        <f t="shared" si="552"/>
        <v>갑옷 3</v>
      </c>
      <c r="C557" s="80">
        <f t="shared" si="536"/>
        <v>6008034</v>
      </c>
      <c r="D557" s="80">
        <f t="shared" si="537"/>
        <v>4008</v>
      </c>
      <c r="E557" s="80" t="str">
        <f t="shared" si="553"/>
        <v>DemonHunter</v>
      </c>
      <c r="F557" s="42">
        <v>1</v>
      </c>
      <c r="G557" s="42">
        <v>1</v>
      </c>
      <c r="H557" s="80">
        <f t="shared" si="560"/>
        <v>152302003</v>
      </c>
      <c r="I557" s="80">
        <f t="shared" si="538"/>
        <v>1</v>
      </c>
      <c r="J557" s="80">
        <f t="shared" si="539"/>
        <v>1</v>
      </c>
      <c r="K557" s="121">
        <f t="shared" ref="K557:M557" si="567">K539</f>
        <v>0.67</v>
      </c>
      <c r="L557" s="45" t="str">
        <f t="shared" si="567"/>
        <v>Body</v>
      </c>
      <c r="M557" s="45" t="str">
        <f t="shared" si="567"/>
        <v>Rare</v>
      </c>
    </row>
    <row r="558" spans="1:13" ht="16.5" customHeight="1" x14ac:dyDescent="0.3">
      <c r="A558" s="39" t="b">
        <v>1</v>
      </c>
      <c r="B558" s="45" t="str">
        <f t="shared" si="552"/>
        <v>투구 3</v>
      </c>
      <c r="C558" s="80">
        <f t="shared" si="536"/>
        <v>6008035</v>
      </c>
      <c r="D558" s="80">
        <f t="shared" si="537"/>
        <v>4008</v>
      </c>
      <c r="E558" s="80" t="str">
        <f t="shared" si="553"/>
        <v>DemonHunter</v>
      </c>
      <c r="F558" s="42">
        <v>1</v>
      </c>
      <c r="G558" s="42">
        <v>1</v>
      </c>
      <c r="H558" s="80">
        <f t="shared" si="560"/>
        <v>152303003</v>
      </c>
      <c r="I558" s="80">
        <f t="shared" si="538"/>
        <v>1</v>
      </c>
      <c r="J558" s="80">
        <f t="shared" si="539"/>
        <v>1</v>
      </c>
      <c r="K558" s="121">
        <f t="shared" ref="K558:M558" si="568">K540</f>
        <v>0.67</v>
      </c>
      <c r="L558" s="45" t="str">
        <f t="shared" si="568"/>
        <v>Head</v>
      </c>
      <c r="M558" s="45" t="str">
        <f t="shared" si="568"/>
        <v>Rare</v>
      </c>
    </row>
    <row r="559" spans="1:13" ht="16.5" customHeight="1" x14ac:dyDescent="0.3">
      <c r="A559" s="39" t="b">
        <v>1</v>
      </c>
      <c r="B559" s="45" t="str">
        <f t="shared" si="552"/>
        <v>장갑 3</v>
      </c>
      <c r="C559" s="80">
        <f t="shared" si="536"/>
        <v>6008036</v>
      </c>
      <c r="D559" s="80">
        <f t="shared" si="537"/>
        <v>4008</v>
      </c>
      <c r="E559" s="80" t="str">
        <f t="shared" si="553"/>
        <v>DemonHunter</v>
      </c>
      <c r="F559" s="42">
        <v>1</v>
      </c>
      <c r="G559" s="42">
        <v>1</v>
      </c>
      <c r="H559" s="80">
        <f t="shared" si="560"/>
        <v>152305003</v>
      </c>
      <c r="I559" s="80">
        <f t="shared" si="538"/>
        <v>1</v>
      </c>
      <c r="J559" s="80">
        <f t="shared" si="539"/>
        <v>1</v>
      </c>
      <c r="K559" s="121">
        <f t="shared" ref="K559:M559" si="569">K541</f>
        <v>0.67</v>
      </c>
      <c r="L559" s="45" t="str">
        <f t="shared" si="569"/>
        <v>Glove</v>
      </c>
      <c r="M559" s="45" t="str">
        <f t="shared" si="569"/>
        <v>Rare</v>
      </c>
    </row>
    <row r="560" spans="1:13" ht="16.5" customHeight="1" x14ac:dyDescent="0.3">
      <c r="A560" s="39" t="b">
        <v>1</v>
      </c>
      <c r="B560" s="45" t="str">
        <f t="shared" si="552"/>
        <v>바지 3</v>
      </c>
      <c r="C560" s="80">
        <f t="shared" si="536"/>
        <v>6008037</v>
      </c>
      <c r="D560" s="80">
        <f t="shared" si="537"/>
        <v>4008</v>
      </c>
      <c r="E560" s="80" t="str">
        <f t="shared" si="553"/>
        <v>DemonHunter</v>
      </c>
      <c r="F560" s="42">
        <v>1</v>
      </c>
      <c r="G560" s="42">
        <v>1</v>
      </c>
      <c r="H560" s="80">
        <f t="shared" si="560"/>
        <v>152306003</v>
      </c>
      <c r="I560" s="80">
        <f t="shared" si="538"/>
        <v>1</v>
      </c>
      <c r="J560" s="80">
        <f t="shared" si="539"/>
        <v>1</v>
      </c>
      <c r="K560" s="121">
        <f t="shared" ref="K560:M560" si="570">K542</f>
        <v>0.66</v>
      </c>
      <c r="L560" s="45" t="str">
        <f t="shared" si="570"/>
        <v>Pants</v>
      </c>
      <c r="M560" s="45" t="str">
        <f t="shared" si="570"/>
        <v>Rare</v>
      </c>
    </row>
    <row r="561" spans="1:13" ht="16.5" customHeight="1" x14ac:dyDescent="0.3">
      <c r="A561" s="39" t="b">
        <v>1</v>
      </c>
      <c r="B561" s="45" t="str">
        <f t="shared" si="552"/>
        <v>부츠 3</v>
      </c>
      <c r="C561" s="80">
        <f t="shared" si="536"/>
        <v>6008038</v>
      </c>
      <c r="D561" s="80">
        <f t="shared" si="537"/>
        <v>4008</v>
      </c>
      <c r="E561" s="80" t="str">
        <f t="shared" si="553"/>
        <v>DemonHunter</v>
      </c>
      <c r="F561" s="42">
        <v>1</v>
      </c>
      <c r="G561" s="42">
        <v>1</v>
      </c>
      <c r="H561" s="80">
        <f t="shared" si="560"/>
        <v>152307003</v>
      </c>
      <c r="I561" s="80">
        <f t="shared" si="538"/>
        <v>1</v>
      </c>
      <c r="J561" s="80">
        <f t="shared" si="539"/>
        <v>1</v>
      </c>
      <c r="K561" s="121">
        <f t="shared" ref="K561:M561" si="571">K543</f>
        <v>0.66</v>
      </c>
      <c r="L561" s="45" t="str">
        <f t="shared" si="571"/>
        <v>Shoes</v>
      </c>
      <c r="M561" s="45" t="str">
        <f t="shared" si="571"/>
        <v>Rare</v>
      </c>
    </row>
    <row r="562" spans="1:13" ht="16.5" customHeight="1" x14ac:dyDescent="0.3">
      <c r="A562" s="39" t="b">
        <v>1</v>
      </c>
      <c r="B562" s="41" t="str">
        <f>B544</f>
        <v>무기 1</v>
      </c>
      <c r="C562" s="41">
        <f t="shared" si="536"/>
        <v>6008039</v>
      </c>
      <c r="D562" s="41">
        <f t="shared" si="537"/>
        <v>4008</v>
      </c>
      <c r="E562" s="15" t="s">
        <v>533</v>
      </c>
      <c r="F562" s="42">
        <v>1</v>
      </c>
      <c r="G562" s="42">
        <v>1</v>
      </c>
      <c r="H562" s="107">
        <f>H544+1000000</f>
        <v>153101003</v>
      </c>
      <c r="I562" s="107">
        <f t="shared" si="538"/>
        <v>1</v>
      </c>
      <c r="J562" s="107">
        <f t="shared" si="539"/>
        <v>1</v>
      </c>
      <c r="K562" s="116">
        <f>K544</f>
        <v>7</v>
      </c>
      <c r="L562" s="107" t="str">
        <f t="shared" ref="L562:M562" si="572">L544</f>
        <v>Weapon</v>
      </c>
      <c r="M562" s="107" t="str">
        <f t="shared" si="572"/>
        <v>Normal</v>
      </c>
    </row>
    <row r="563" spans="1:13" ht="16.5" customHeight="1" x14ac:dyDescent="0.3">
      <c r="A563" s="39" t="b">
        <v>1</v>
      </c>
      <c r="B563" s="41" t="str">
        <f t="shared" ref="B563:B579" si="573">B545</f>
        <v>갑옷 1</v>
      </c>
      <c r="C563" s="41">
        <f t="shared" si="536"/>
        <v>6008040</v>
      </c>
      <c r="D563" s="41">
        <f t="shared" si="537"/>
        <v>4008</v>
      </c>
      <c r="E563" s="107" t="str">
        <f t="shared" ref="E563:E579" si="574">E562</f>
        <v>Archon</v>
      </c>
      <c r="F563" s="42">
        <v>1</v>
      </c>
      <c r="G563" s="42">
        <v>1</v>
      </c>
      <c r="H563" s="109">
        <f>H562+1000</f>
        <v>153102003</v>
      </c>
      <c r="I563" s="107">
        <f t="shared" si="538"/>
        <v>1</v>
      </c>
      <c r="J563" s="107">
        <f t="shared" si="539"/>
        <v>1</v>
      </c>
      <c r="K563" s="116">
        <f t="shared" ref="K563:M563" si="575">K545</f>
        <v>7</v>
      </c>
      <c r="L563" s="107" t="str">
        <f t="shared" si="575"/>
        <v>Body</v>
      </c>
      <c r="M563" s="107" t="str">
        <f t="shared" si="575"/>
        <v>Normal</v>
      </c>
    </row>
    <row r="564" spans="1:13" ht="16.5" customHeight="1" x14ac:dyDescent="0.3">
      <c r="A564" s="39" t="b">
        <v>1</v>
      </c>
      <c r="B564" s="41" t="str">
        <f t="shared" si="573"/>
        <v>투구 1</v>
      </c>
      <c r="C564" s="41">
        <f t="shared" si="536"/>
        <v>6008041</v>
      </c>
      <c r="D564" s="41">
        <f t="shared" si="537"/>
        <v>4008</v>
      </c>
      <c r="E564" s="107" t="str">
        <f t="shared" si="574"/>
        <v>Archon</v>
      </c>
      <c r="F564" s="42">
        <v>1</v>
      </c>
      <c r="G564" s="42">
        <v>1</v>
      </c>
      <c r="H564" s="109">
        <f>H563+1000</f>
        <v>153103003</v>
      </c>
      <c r="I564" s="107">
        <f t="shared" si="538"/>
        <v>1</v>
      </c>
      <c r="J564" s="107">
        <f t="shared" si="539"/>
        <v>1</v>
      </c>
      <c r="K564" s="116">
        <f t="shared" ref="K564:M564" si="576">K546</f>
        <v>7</v>
      </c>
      <c r="L564" s="107" t="str">
        <f t="shared" si="576"/>
        <v>Head</v>
      </c>
      <c r="M564" s="107" t="str">
        <f t="shared" si="576"/>
        <v>Normal</v>
      </c>
    </row>
    <row r="565" spans="1:13" ht="16.5" customHeight="1" x14ac:dyDescent="0.3">
      <c r="A565" s="39" t="b">
        <v>1</v>
      </c>
      <c r="B565" s="41" t="str">
        <f t="shared" si="573"/>
        <v>장갑 1</v>
      </c>
      <c r="C565" s="41">
        <f t="shared" si="536"/>
        <v>6008042</v>
      </c>
      <c r="D565" s="41">
        <f t="shared" si="537"/>
        <v>4008</v>
      </c>
      <c r="E565" s="107" t="str">
        <f t="shared" si="574"/>
        <v>Archon</v>
      </c>
      <c r="F565" s="42">
        <v>1</v>
      </c>
      <c r="G565" s="42">
        <v>1</v>
      </c>
      <c r="H565" s="109">
        <f>H564+2000</f>
        <v>153105003</v>
      </c>
      <c r="I565" s="107">
        <f t="shared" si="538"/>
        <v>1</v>
      </c>
      <c r="J565" s="107">
        <f t="shared" si="539"/>
        <v>1</v>
      </c>
      <c r="K565" s="116">
        <f t="shared" ref="K565:M565" si="577">K547</f>
        <v>7</v>
      </c>
      <c r="L565" s="107" t="str">
        <f t="shared" si="577"/>
        <v>Glove</v>
      </c>
      <c r="M565" s="107" t="str">
        <f t="shared" si="577"/>
        <v>Normal</v>
      </c>
    </row>
    <row r="566" spans="1:13" ht="16.5" customHeight="1" x14ac:dyDescent="0.3">
      <c r="A566" s="39" t="b">
        <v>1</v>
      </c>
      <c r="B566" s="41" t="str">
        <f t="shared" si="573"/>
        <v>바지 1</v>
      </c>
      <c r="C566" s="41">
        <f t="shared" si="536"/>
        <v>6008043</v>
      </c>
      <c r="D566" s="41">
        <f t="shared" si="537"/>
        <v>4008</v>
      </c>
      <c r="E566" s="107" t="str">
        <f t="shared" si="574"/>
        <v>Archon</v>
      </c>
      <c r="F566" s="42">
        <v>1</v>
      </c>
      <c r="G566" s="42">
        <v>1</v>
      </c>
      <c r="H566" s="109">
        <f>H565+1000</f>
        <v>153106003</v>
      </c>
      <c r="I566" s="107">
        <f t="shared" si="538"/>
        <v>1</v>
      </c>
      <c r="J566" s="107">
        <f t="shared" si="539"/>
        <v>1</v>
      </c>
      <c r="K566" s="116">
        <f t="shared" ref="K566:M566" si="578">K548</f>
        <v>7</v>
      </c>
      <c r="L566" s="107" t="str">
        <f t="shared" si="578"/>
        <v>Pants</v>
      </c>
      <c r="M566" s="107" t="str">
        <f t="shared" si="578"/>
        <v>Normal</v>
      </c>
    </row>
    <row r="567" spans="1:13" ht="16.5" customHeight="1" x14ac:dyDescent="0.3">
      <c r="A567" s="39" t="b">
        <v>1</v>
      </c>
      <c r="B567" s="41" t="str">
        <f t="shared" si="573"/>
        <v>부츠 1</v>
      </c>
      <c r="C567" s="41">
        <f t="shared" si="536"/>
        <v>6008044</v>
      </c>
      <c r="D567" s="41">
        <f t="shared" si="537"/>
        <v>4008</v>
      </c>
      <c r="E567" s="107" t="str">
        <f t="shared" si="574"/>
        <v>Archon</v>
      </c>
      <c r="F567" s="42">
        <v>1</v>
      </c>
      <c r="G567" s="42">
        <v>1</v>
      </c>
      <c r="H567" s="109">
        <f>H566+1000</f>
        <v>153107003</v>
      </c>
      <c r="I567" s="107">
        <f t="shared" si="538"/>
        <v>1</v>
      </c>
      <c r="J567" s="107">
        <f t="shared" si="539"/>
        <v>1</v>
      </c>
      <c r="K567" s="116">
        <f t="shared" ref="K567:M567" si="579">K549</f>
        <v>7</v>
      </c>
      <c r="L567" s="107" t="str">
        <f t="shared" si="579"/>
        <v>Shoes</v>
      </c>
      <c r="M567" s="107" t="str">
        <f t="shared" si="579"/>
        <v>Normal</v>
      </c>
    </row>
    <row r="568" spans="1:13" ht="16.5" customHeight="1" x14ac:dyDescent="0.3">
      <c r="A568" s="39" t="b">
        <v>1</v>
      </c>
      <c r="B568" s="102" t="str">
        <f t="shared" si="573"/>
        <v>무기 2</v>
      </c>
      <c r="C568" s="102">
        <f t="shared" si="536"/>
        <v>6008045</v>
      </c>
      <c r="D568" s="102">
        <f t="shared" si="537"/>
        <v>4008</v>
      </c>
      <c r="E568" s="102" t="str">
        <f t="shared" si="574"/>
        <v>Archon</v>
      </c>
      <c r="F568" s="42">
        <v>1</v>
      </c>
      <c r="G568" s="42">
        <v>1</v>
      </c>
      <c r="H568" s="102">
        <f>H562+100000</f>
        <v>153201003</v>
      </c>
      <c r="I568" s="102">
        <f t="shared" si="538"/>
        <v>1</v>
      </c>
      <c r="J568" s="102">
        <f t="shared" si="539"/>
        <v>1</v>
      </c>
      <c r="K568" s="117">
        <f t="shared" ref="K568:M568" si="580">K550</f>
        <v>5.67</v>
      </c>
      <c r="L568" s="102" t="str">
        <f t="shared" si="580"/>
        <v>Weapon</v>
      </c>
      <c r="M568" s="102" t="str">
        <f t="shared" si="580"/>
        <v>Superior</v>
      </c>
    </row>
    <row r="569" spans="1:13" ht="16.5" customHeight="1" x14ac:dyDescent="0.3">
      <c r="A569" s="39" t="b">
        <v>1</v>
      </c>
      <c r="B569" s="102" t="str">
        <f t="shared" si="573"/>
        <v>갑옷 2</v>
      </c>
      <c r="C569" s="102">
        <f t="shared" si="536"/>
        <v>6008046</v>
      </c>
      <c r="D569" s="102">
        <f t="shared" si="537"/>
        <v>4008</v>
      </c>
      <c r="E569" s="102" t="str">
        <f t="shared" si="574"/>
        <v>Archon</v>
      </c>
      <c r="F569" s="42">
        <v>1</v>
      </c>
      <c r="G569" s="42">
        <v>1</v>
      </c>
      <c r="H569" s="102">
        <f t="shared" ref="H569:H579" si="581">H563+100000</f>
        <v>153202003</v>
      </c>
      <c r="I569" s="102">
        <f t="shared" si="538"/>
        <v>1</v>
      </c>
      <c r="J569" s="102">
        <f t="shared" si="539"/>
        <v>1</v>
      </c>
      <c r="K569" s="117">
        <f t="shared" ref="K569:M569" si="582">K551</f>
        <v>5.67</v>
      </c>
      <c r="L569" s="102" t="str">
        <f t="shared" si="582"/>
        <v>Body</v>
      </c>
      <c r="M569" s="102" t="str">
        <f t="shared" si="582"/>
        <v>Superior</v>
      </c>
    </row>
    <row r="570" spans="1:13" ht="16.5" customHeight="1" x14ac:dyDescent="0.3">
      <c r="A570" s="39" t="b">
        <v>1</v>
      </c>
      <c r="B570" s="102" t="str">
        <f t="shared" si="573"/>
        <v>투구 2</v>
      </c>
      <c r="C570" s="102">
        <f t="shared" si="536"/>
        <v>6008047</v>
      </c>
      <c r="D570" s="102">
        <f t="shared" si="537"/>
        <v>4008</v>
      </c>
      <c r="E570" s="102" t="str">
        <f t="shared" si="574"/>
        <v>Archon</v>
      </c>
      <c r="F570" s="42">
        <v>1</v>
      </c>
      <c r="G570" s="42">
        <v>1</v>
      </c>
      <c r="H570" s="102">
        <f t="shared" si="581"/>
        <v>153203003</v>
      </c>
      <c r="I570" s="102">
        <f t="shared" si="538"/>
        <v>1</v>
      </c>
      <c r="J570" s="102">
        <f t="shared" si="539"/>
        <v>1</v>
      </c>
      <c r="K570" s="117">
        <f t="shared" ref="K570:M570" si="583">K552</f>
        <v>5.67</v>
      </c>
      <c r="L570" s="102" t="str">
        <f t="shared" si="583"/>
        <v>Head</v>
      </c>
      <c r="M570" s="102" t="str">
        <f t="shared" si="583"/>
        <v>Superior</v>
      </c>
    </row>
    <row r="571" spans="1:13" ht="16.5" customHeight="1" x14ac:dyDescent="0.3">
      <c r="A571" s="39" t="b">
        <v>1</v>
      </c>
      <c r="B571" s="102" t="str">
        <f t="shared" si="573"/>
        <v>장갑 2</v>
      </c>
      <c r="C571" s="102">
        <f t="shared" si="536"/>
        <v>6008048</v>
      </c>
      <c r="D571" s="102">
        <f t="shared" si="537"/>
        <v>4008</v>
      </c>
      <c r="E571" s="102" t="str">
        <f t="shared" si="574"/>
        <v>Archon</v>
      </c>
      <c r="F571" s="42">
        <v>1</v>
      </c>
      <c r="G571" s="42">
        <v>1</v>
      </c>
      <c r="H571" s="102">
        <f t="shared" si="581"/>
        <v>153205003</v>
      </c>
      <c r="I571" s="102">
        <f t="shared" si="538"/>
        <v>1</v>
      </c>
      <c r="J571" s="102">
        <f t="shared" si="539"/>
        <v>1</v>
      </c>
      <c r="K571" s="117">
        <f t="shared" ref="K571:M571" si="584">K553</f>
        <v>5.67</v>
      </c>
      <c r="L571" s="102" t="str">
        <f t="shared" si="584"/>
        <v>Glove</v>
      </c>
      <c r="M571" s="102" t="str">
        <f t="shared" si="584"/>
        <v>Superior</v>
      </c>
    </row>
    <row r="572" spans="1:13" ht="16.5" customHeight="1" x14ac:dyDescent="0.3">
      <c r="A572" s="39" t="b">
        <v>1</v>
      </c>
      <c r="B572" s="102" t="str">
        <f t="shared" si="573"/>
        <v>바지 2</v>
      </c>
      <c r="C572" s="102">
        <f t="shared" si="536"/>
        <v>6008049</v>
      </c>
      <c r="D572" s="102">
        <f t="shared" si="537"/>
        <v>4008</v>
      </c>
      <c r="E572" s="102" t="str">
        <f t="shared" si="574"/>
        <v>Archon</v>
      </c>
      <c r="F572" s="42">
        <v>1</v>
      </c>
      <c r="G572" s="42">
        <v>1</v>
      </c>
      <c r="H572" s="102">
        <f t="shared" si="581"/>
        <v>153206003</v>
      </c>
      <c r="I572" s="102">
        <f t="shared" si="538"/>
        <v>1</v>
      </c>
      <c r="J572" s="102">
        <f t="shared" si="539"/>
        <v>1</v>
      </c>
      <c r="K572" s="117">
        <f t="shared" ref="K572:M572" si="585">K554</f>
        <v>5.66</v>
      </c>
      <c r="L572" s="102" t="str">
        <f t="shared" si="585"/>
        <v>Pants</v>
      </c>
      <c r="M572" s="102" t="str">
        <f t="shared" si="585"/>
        <v>Superior</v>
      </c>
    </row>
    <row r="573" spans="1:13" ht="16.5" customHeight="1" x14ac:dyDescent="0.3">
      <c r="A573" s="39" t="b">
        <v>1</v>
      </c>
      <c r="B573" s="102" t="str">
        <f t="shared" si="573"/>
        <v>부츠 2</v>
      </c>
      <c r="C573" s="102">
        <f t="shared" si="536"/>
        <v>6008050</v>
      </c>
      <c r="D573" s="102">
        <f t="shared" si="537"/>
        <v>4008</v>
      </c>
      <c r="E573" s="102" t="str">
        <f t="shared" si="574"/>
        <v>Archon</v>
      </c>
      <c r="F573" s="42">
        <v>1</v>
      </c>
      <c r="G573" s="42">
        <v>1</v>
      </c>
      <c r="H573" s="102">
        <f t="shared" si="581"/>
        <v>153207003</v>
      </c>
      <c r="I573" s="102">
        <f t="shared" si="538"/>
        <v>1</v>
      </c>
      <c r="J573" s="102">
        <f t="shared" si="539"/>
        <v>1</v>
      </c>
      <c r="K573" s="117">
        <f t="shared" ref="K573:M573" si="586">K555</f>
        <v>5.66</v>
      </c>
      <c r="L573" s="102" t="str">
        <f t="shared" si="586"/>
        <v>Shoes</v>
      </c>
      <c r="M573" s="102" t="str">
        <f t="shared" si="586"/>
        <v>Superior</v>
      </c>
    </row>
    <row r="574" spans="1:13" ht="16.5" customHeight="1" x14ac:dyDescent="0.3">
      <c r="A574" s="39" t="b">
        <v>1</v>
      </c>
      <c r="B574" s="41" t="str">
        <f t="shared" si="573"/>
        <v>무기 3</v>
      </c>
      <c r="C574" s="41">
        <f t="shared" si="536"/>
        <v>6008051</v>
      </c>
      <c r="D574" s="41">
        <f t="shared" si="537"/>
        <v>4008</v>
      </c>
      <c r="E574" s="107" t="str">
        <f t="shared" si="574"/>
        <v>Archon</v>
      </c>
      <c r="F574" s="42">
        <v>1</v>
      </c>
      <c r="G574" s="42">
        <v>1</v>
      </c>
      <c r="H574" s="107">
        <f t="shared" si="581"/>
        <v>153301003</v>
      </c>
      <c r="I574" s="107">
        <f t="shared" si="538"/>
        <v>1</v>
      </c>
      <c r="J574" s="107">
        <f t="shared" si="539"/>
        <v>1</v>
      </c>
      <c r="K574" s="116">
        <f t="shared" ref="K574:M574" si="587">K556</f>
        <v>0.67</v>
      </c>
      <c r="L574" s="107" t="str">
        <f t="shared" si="587"/>
        <v>Weapon</v>
      </c>
      <c r="M574" s="107" t="str">
        <f t="shared" si="587"/>
        <v>Rare</v>
      </c>
    </row>
    <row r="575" spans="1:13" ht="16.5" customHeight="1" x14ac:dyDescent="0.3">
      <c r="A575" s="39" t="b">
        <v>1</v>
      </c>
      <c r="B575" s="41" t="str">
        <f t="shared" si="573"/>
        <v>갑옷 3</v>
      </c>
      <c r="C575" s="41">
        <f t="shared" si="536"/>
        <v>6008052</v>
      </c>
      <c r="D575" s="41">
        <f t="shared" si="537"/>
        <v>4008</v>
      </c>
      <c r="E575" s="107" t="str">
        <f t="shared" si="574"/>
        <v>Archon</v>
      </c>
      <c r="F575" s="42">
        <v>1</v>
      </c>
      <c r="G575" s="42">
        <v>1</v>
      </c>
      <c r="H575" s="107">
        <f t="shared" si="581"/>
        <v>153302003</v>
      </c>
      <c r="I575" s="107">
        <f t="shared" si="538"/>
        <v>1</v>
      </c>
      <c r="J575" s="107">
        <f t="shared" si="539"/>
        <v>1</v>
      </c>
      <c r="K575" s="116">
        <f t="shared" ref="K575:M575" si="588">K557</f>
        <v>0.67</v>
      </c>
      <c r="L575" s="107" t="str">
        <f t="shared" si="588"/>
        <v>Body</v>
      </c>
      <c r="M575" s="107" t="str">
        <f t="shared" si="588"/>
        <v>Rare</v>
      </c>
    </row>
    <row r="576" spans="1:13" ht="16.5" customHeight="1" x14ac:dyDescent="0.3">
      <c r="A576" s="39" t="b">
        <v>1</v>
      </c>
      <c r="B576" s="41" t="str">
        <f t="shared" si="573"/>
        <v>투구 3</v>
      </c>
      <c r="C576" s="41">
        <f t="shared" si="536"/>
        <v>6008053</v>
      </c>
      <c r="D576" s="41">
        <f t="shared" si="537"/>
        <v>4008</v>
      </c>
      <c r="E576" s="107" t="str">
        <f t="shared" si="574"/>
        <v>Archon</v>
      </c>
      <c r="F576" s="42">
        <v>1</v>
      </c>
      <c r="G576" s="42">
        <v>1</v>
      </c>
      <c r="H576" s="107">
        <f t="shared" si="581"/>
        <v>153303003</v>
      </c>
      <c r="I576" s="107">
        <f t="shared" si="538"/>
        <v>1</v>
      </c>
      <c r="J576" s="107">
        <f t="shared" si="539"/>
        <v>1</v>
      </c>
      <c r="K576" s="116">
        <f t="shared" ref="K576:M576" si="589">K558</f>
        <v>0.67</v>
      </c>
      <c r="L576" s="107" t="str">
        <f t="shared" si="589"/>
        <v>Head</v>
      </c>
      <c r="M576" s="107" t="str">
        <f t="shared" si="589"/>
        <v>Rare</v>
      </c>
    </row>
    <row r="577" spans="1:13" ht="16.5" customHeight="1" x14ac:dyDescent="0.3">
      <c r="A577" s="39" t="b">
        <v>1</v>
      </c>
      <c r="B577" s="41" t="str">
        <f t="shared" si="573"/>
        <v>장갑 3</v>
      </c>
      <c r="C577" s="41">
        <f t="shared" si="536"/>
        <v>6008054</v>
      </c>
      <c r="D577" s="41">
        <f t="shared" si="537"/>
        <v>4008</v>
      </c>
      <c r="E577" s="107" t="str">
        <f t="shared" si="574"/>
        <v>Archon</v>
      </c>
      <c r="F577" s="42">
        <v>1</v>
      </c>
      <c r="G577" s="42">
        <v>1</v>
      </c>
      <c r="H577" s="107">
        <f t="shared" si="581"/>
        <v>153305003</v>
      </c>
      <c r="I577" s="107">
        <f t="shared" si="538"/>
        <v>1</v>
      </c>
      <c r="J577" s="107">
        <f t="shared" si="539"/>
        <v>1</v>
      </c>
      <c r="K577" s="116">
        <f t="shared" ref="K577:M577" si="590">K559</f>
        <v>0.67</v>
      </c>
      <c r="L577" s="107" t="str">
        <f t="shared" si="590"/>
        <v>Glove</v>
      </c>
      <c r="M577" s="107" t="str">
        <f t="shared" si="590"/>
        <v>Rare</v>
      </c>
    </row>
    <row r="578" spans="1:13" ht="16.5" customHeight="1" x14ac:dyDescent="0.3">
      <c r="A578" s="39" t="b">
        <v>1</v>
      </c>
      <c r="B578" s="41" t="str">
        <f t="shared" si="573"/>
        <v>바지 3</v>
      </c>
      <c r="C578" s="41">
        <f t="shared" si="536"/>
        <v>6008055</v>
      </c>
      <c r="D578" s="41">
        <f t="shared" si="537"/>
        <v>4008</v>
      </c>
      <c r="E578" s="107" t="str">
        <f t="shared" si="574"/>
        <v>Archon</v>
      </c>
      <c r="F578" s="42">
        <v>1</v>
      </c>
      <c r="G578" s="42">
        <v>1</v>
      </c>
      <c r="H578" s="107">
        <f t="shared" si="581"/>
        <v>153306003</v>
      </c>
      <c r="I578" s="107">
        <f t="shared" si="538"/>
        <v>1</v>
      </c>
      <c r="J578" s="107">
        <f t="shared" si="539"/>
        <v>1</v>
      </c>
      <c r="K578" s="116">
        <f t="shared" ref="K578:M578" si="591">K560</f>
        <v>0.66</v>
      </c>
      <c r="L578" s="107" t="str">
        <f t="shared" si="591"/>
        <v>Pants</v>
      </c>
      <c r="M578" s="107" t="str">
        <f t="shared" si="591"/>
        <v>Rare</v>
      </c>
    </row>
    <row r="579" spans="1:13" ht="16.5" customHeight="1" x14ac:dyDescent="0.3">
      <c r="A579" s="39" t="b">
        <v>1</v>
      </c>
      <c r="B579" s="41" t="str">
        <f t="shared" si="573"/>
        <v>부츠 3</v>
      </c>
      <c r="C579" s="41">
        <f t="shared" si="536"/>
        <v>6008056</v>
      </c>
      <c r="D579" s="41">
        <f t="shared" si="537"/>
        <v>4008</v>
      </c>
      <c r="E579" s="107" t="str">
        <f t="shared" si="574"/>
        <v>Archon</v>
      </c>
      <c r="F579" s="42">
        <v>1</v>
      </c>
      <c r="G579" s="42">
        <v>1</v>
      </c>
      <c r="H579" s="107">
        <f t="shared" si="581"/>
        <v>153307003</v>
      </c>
      <c r="I579" s="107">
        <f t="shared" si="538"/>
        <v>1</v>
      </c>
      <c r="J579" s="107">
        <f t="shared" si="539"/>
        <v>1</v>
      </c>
      <c r="K579" s="116">
        <f t="shared" ref="K579:M579" si="592">K561</f>
        <v>0.66</v>
      </c>
      <c r="L579" s="107" t="str">
        <f t="shared" si="592"/>
        <v>Shoes</v>
      </c>
      <c r="M579" s="107" t="str">
        <f t="shared" si="592"/>
        <v>Rare</v>
      </c>
    </row>
    <row r="580" spans="1:13" ht="16.5" customHeight="1" x14ac:dyDescent="0.3">
      <c r="A580" s="39" t="b">
        <v>1</v>
      </c>
      <c r="B580" s="46" t="str">
        <f>B562</f>
        <v>무기 1</v>
      </c>
      <c r="C580" s="103">
        <f t="shared" si="536"/>
        <v>6008057</v>
      </c>
      <c r="D580" s="103">
        <f t="shared" si="537"/>
        <v>4008</v>
      </c>
      <c r="E580" s="15" t="s">
        <v>33</v>
      </c>
      <c r="F580" s="42">
        <v>1</v>
      </c>
      <c r="G580" s="42">
        <v>1</v>
      </c>
      <c r="H580" s="108">
        <f>H562+1000000</f>
        <v>154101003</v>
      </c>
      <c r="I580" s="103">
        <f t="shared" si="538"/>
        <v>1</v>
      </c>
      <c r="J580" s="103">
        <f t="shared" si="539"/>
        <v>1</v>
      </c>
      <c r="K580" s="118">
        <f>K562</f>
        <v>7</v>
      </c>
      <c r="L580" s="103" t="str">
        <f t="shared" ref="L580:M580" si="593">L562</f>
        <v>Weapon</v>
      </c>
      <c r="M580" s="103" t="str">
        <f t="shared" si="593"/>
        <v>Normal</v>
      </c>
    </row>
    <row r="581" spans="1:13" ht="16.5" customHeight="1" x14ac:dyDescent="0.3">
      <c r="A581" s="39" t="b">
        <v>1</v>
      </c>
      <c r="B581" s="46" t="str">
        <f t="shared" ref="B581:B597" si="594">B563</f>
        <v>갑옷 1</v>
      </c>
      <c r="C581" s="103">
        <f t="shared" si="536"/>
        <v>6008058</v>
      </c>
      <c r="D581" s="103">
        <f t="shared" si="537"/>
        <v>4008</v>
      </c>
      <c r="E581" s="103" t="str">
        <f t="shared" ref="E581:E597" si="595">E580</f>
        <v>Knight</v>
      </c>
      <c r="F581" s="42">
        <v>1</v>
      </c>
      <c r="G581" s="42">
        <v>1</v>
      </c>
      <c r="H581" s="108">
        <f>H580+1000</f>
        <v>154102003</v>
      </c>
      <c r="I581" s="103">
        <f t="shared" si="538"/>
        <v>1</v>
      </c>
      <c r="J581" s="103">
        <f t="shared" si="539"/>
        <v>1</v>
      </c>
      <c r="K581" s="118">
        <f t="shared" ref="K581:M581" si="596">K563</f>
        <v>7</v>
      </c>
      <c r="L581" s="103" t="str">
        <f t="shared" si="596"/>
        <v>Body</v>
      </c>
      <c r="M581" s="103" t="str">
        <f t="shared" si="596"/>
        <v>Normal</v>
      </c>
    </row>
    <row r="582" spans="1:13" ht="16.5" customHeight="1" x14ac:dyDescent="0.3">
      <c r="A582" s="39" t="b">
        <v>1</v>
      </c>
      <c r="B582" s="46" t="str">
        <f t="shared" si="594"/>
        <v>투구 1</v>
      </c>
      <c r="C582" s="103">
        <f t="shared" si="536"/>
        <v>6008059</v>
      </c>
      <c r="D582" s="103">
        <f t="shared" si="537"/>
        <v>4008</v>
      </c>
      <c r="E582" s="103" t="str">
        <f t="shared" si="595"/>
        <v>Knight</v>
      </c>
      <c r="F582" s="42">
        <v>1</v>
      </c>
      <c r="G582" s="42">
        <v>1</v>
      </c>
      <c r="H582" s="108">
        <f>H581+1000</f>
        <v>154103003</v>
      </c>
      <c r="I582" s="103">
        <f t="shared" si="538"/>
        <v>1</v>
      </c>
      <c r="J582" s="103">
        <f t="shared" si="539"/>
        <v>1</v>
      </c>
      <c r="K582" s="118">
        <f t="shared" ref="K582:M582" si="597">K564</f>
        <v>7</v>
      </c>
      <c r="L582" s="103" t="str">
        <f t="shared" si="597"/>
        <v>Head</v>
      </c>
      <c r="M582" s="103" t="str">
        <f t="shared" si="597"/>
        <v>Normal</v>
      </c>
    </row>
    <row r="583" spans="1:13" ht="16.5" customHeight="1" x14ac:dyDescent="0.3">
      <c r="A583" s="39" t="b">
        <v>1</v>
      </c>
      <c r="B583" s="46" t="str">
        <f t="shared" si="594"/>
        <v>장갑 1</v>
      </c>
      <c r="C583" s="103">
        <f t="shared" si="536"/>
        <v>6008060</v>
      </c>
      <c r="D583" s="103">
        <f t="shared" si="537"/>
        <v>4008</v>
      </c>
      <c r="E583" s="103" t="str">
        <f t="shared" si="595"/>
        <v>Knight</v>
      </c>
      <c r="F583" s="42">
        <v>1</v>
      </c>
      <c r="G583" s="42">
        <v>1</v>
      </c>
      <c r="H583" s="108">
        <f>H582+2000</f>
        <v>154105003</v>
      </c>
      <c r="I583" s="103">
        <f t="shared" si="538"/>
        <v>1</v>
      </c>
      <c r="J583" s="103">
        <f t="shared" si="539"/>
        <v>1</v>
      </c>
      <c r="K583" s="118">
        <f t="shared" ref="K583:M583" si="598">K565</f>
        <v>7</v>
      </c>
      <c r="L583" s="103" t="str">
        <f t="shared" si="598"/>
        <v>Glove</v>
      </c>
      <c r="M583" s="103" t="str">
        <f t="shared" si="598"/>
        <v>Normal</v>
      </c>
    </row>
    <row r="584" spans="1:13" ht="16.5" customHeight="1" x14ac:dyDescent="0.3">
      <c r="A584" s="39" t="b">
        <v>1</v>
      </c>
      <c r="B584" s="46" t="str">
        <f t="shared" si="594"/>
        <v>바지 1</v>
      </c>
      <c r="C584" s="103">
        <f t="shared" si="536"/>
        <v>6008061</v>
      </c>
      <c r="D584" s="103">
        <f t="shared" si="537"/>
        <v>4008</v>
      </c>
      <c r="E584" s="103" t="str">
        <f t="shared" si="595"/>
        <v>Knight</v>
      </c>
      <c r="F584" s="42">
        <v>1</v>
      </c>
      <c r="G584" s="42">
        <v>1</v>
      </c>
      <c r="H584" s="108">
        <f>H583+1000</f>
        <v>154106003</v>
      </c>
      <c r="I584" s="103">
        <f t="shared" si="538"/>
        <v>1</v>
      </c>
      <c r="J584" s="103">
        <f t="shared" si="539"/>
        <v>1</v>
      </c>
      <c r="K584" s="118">
        <f t="shared" ref="K584:M584" si="599">K566</f>
        <v>7</v>
      </c>
      <c r="L584" s="103" t="str">
        <f t="shared" si="599"/>
        <v>Pants</v>
      </c>
      <c r="M584" s="103" t="str">
        <f t="shared" si="599"/>
        <v>Normal</v>
      </c>
    </row>
    <row r="585" spans="1:13" ht="16.5" customHeight="1" x14ac:dyDescent="0.3">
      <c r="A585" s="39" t="b">
        <v>1</v>
      </c>
      <c r="B585" s="46" t="str">
        <f t="shared" si="594"/>
        <v>부츠 1</v>
      </c>
      <c r="C585" s="103">
        <f t="shared" si="536"/>
        <v>6008062</v>
      </c>
      <c r="D585" s="103">
        <f t="shared" si="537"/>
        <v>4008</v>
      </c>
      <c r="E585" s="103" t="str">
        <f t="shared" si="595"/>
        <v>Knight</v>
      </c>
      <c r="F585" s="42">
        <v>1</v>
      </c>
      <c r="G585" s="42">
        <v>1</v>
      </c>
      <c r="H585" s="108">
        <f>H584+1000</f>
        <v>154107003</v>
      </c>
      <c r="I585" s="103">
        <f t="shared" si="538"/>
        <v>1</v>
      </c>
      <c r="J585" s="103">
        <f t="shared" si="539"/>
        <v>1</v>
      </c>
      <c r="K585" s="118">
        <f t="shared" ref="K585:M585" si="600">K567</f>
        <v>7</v>
      </c>
      <c r="L585" s="103" t="str">
        <f t="shared" si="600"/>
        <v>Shoes</v>
      </c>
      <c r="M585" s="103" t="str">
        <f t="shared" si="600"/>
        <v>Normal</v>
      </c>
    </row>
    <row r="586" spans="1:13" ht="16.5" customHeight="1" x14ac:dyDescent="0.3">
      <c r="A586" s="39" t="b">
        <v>1</v>
      </c>
      <c r="B586" s="122" t="str">
        <f t="shared" si="594"/>
        <v>무기 2</v>
      </c>
      <c r="C586" s="123">
        <f t="shared" si="536"/>
        <v>6008063</v>
      </c>
      <c r="D586" s="123">
        <f t="shared" si="537"/>
        <v>4008</v>
      </c>
      <c r="E586" s="122" t="str">
        <f t="shared" si="595"/>
        <v>Knight</v>
      </c>
      <c r="F586" s="42">
        <v>1</v>
      </c>
      <c r="G586" s="42">
        <v>1</v>
      </c>
      <c r="H586" s="123">
        <f>H580+100000</f>
        <v>154201003</v>
      </c>
      <c r="I586" s="123">
        <f t="shared" si="538"/>
        <v>1</v>
      </c>
      <c r="J586" s="123">
        <f t="shared" si="539"/>
        <v>1</v>
      </c>
      <c r="K586" s="122">
        <f t="shared" ref="K586:M586" si="601">K568</f>
        <v>5.67</v>
      </c>
      <c r="L586" s="122" t="str">
        <f t="shared" si="601"/>
        <v>Weapon</v>
      </c>
      <c r="M586" s="122" t="str">
        <f t="shared" si="601"/>
        <v>Superior</v>
      </c>
    </row>
    <row r="587" spans="1:13" ht="16.5" customHeight="1" x14ac:dyDescent="0.3">
      <c r="A587" s="39" t="b">
        <v>1</v>
      </c>
      <c r="B587" s="122" t="str">
        <f t="shared" si="594"/>
        <v>갑옷 2</v>
      </c>
      <c r="C587" s="123">
        <f t="shared" si="536"/>
        <v>6008064</v>
      </c>
      <c r="D587" s="123">
        <f t="shared" si="537"/>
        <v>4008</v>
      </c>
      <c r="E587" s="122" t="str">
        <f t="shared" si="595"/>
        <v>Knight</v>
      </c>
      <c r="F587" s="42">
        <v>1</v>
      </c>
      <c r="G587" s="42">
        <v>1</v>
      </c>
      <c r="H587" s="123">
        <f t="shared" ref="H587:H597" si="602">H581+100000</f>
        <v>154202003</v>
      </c>
      <c r="I587" s="123">
        <f t="shared" si="538"/>
        <v>1</v>
      </c>
      <c r="J587" s="123">
        <f t="shared" si="539"/>
        <v>1</v>
      </c>
      <c r="K587" s="122">
        <f t="shared" ref="K587:M587" si="603">K569</f>
        <v>5.67</v>
      </c>
      <c r="L587" s="122" t="str">
        <f t="shared" si="603"/>
        <v>Body</v>
      </c>
      <c r="M587" s="122" t="str">
        <f t="shared" si="603"/>
        <v>Superior</v>
      </c>
    </row>
    <row r="588" spans="1:13" ht="16.5" customHeight="1" x14ac:dyDescent="0.3">
      <c r="A588" s="39" t="b">
        <v>1</v>
      </c>
      <c r="B588" s="122" t="str">
        <f t="shared" si="594"/>
        <v>투구 2</v>
      </c>
      <c r="C588" s="123">
        <f t="shared" si="536"/>
        <v>6008065</v>
      </c>
      <c r="D588" s="123">
        <f t="shared" si="537"/>
        <v>4008</v>
      </c>
      <c r="E588" s="122" t="str">
        <f t="shared" si="595"/>
        <v>Knight</v>
      </c>
      <c r="F588" s="42">
        <v>1</v>
      </c>
      <c r="G588" s="42">
        <v>1</v>
      </c>
      <c r="H588" s="123">
        <f t="shared" si="602"/>
        <v>154203003</v>
      </c>
      <c r="I588" s="123">
        <f t="shared" si="538"/>
        <v>1</v>
      </c>
      <c r="J588" s="123">
        <f t="shared" si="539"/>
        <v>1</v>
      </c>
      <c r="K588" s="122">
        <f t="shared" ref="K588:M588" si="604">K570</f>
        <v>5.67</v>
      </c>
      <c r="L588" s="122" t="str">
        <f t="shared" si="604"/>
        <v>Head</v>
      </c>
      <c r="M588" s="122" t="str">
        <f t="shared" si="604"/>
        <v>Superior</v>
      </c>
    </row>
    <row r="589" spans="1:13" ht="16.5" customHeight="1" x14ac:dyDescent="0.3">
      <c r="A589" s="39" t="b">
        <v>1</v>
      </c>
      <c r="B589" s="122" t="str">
        <f t="shared" si="594"/>
        <v>장갑 2</v>
      </c>
      <c r="C589" s="123">
        <f t="shared" si="536"/>
        <v>6008066</v>
      </c>
      <c r="D589" s="123">
        <f t="shared" si="537"/>
        <v>4008</v>
      </c>
      <c r="E589" s="122" t="str">
        <f t="shared" si="595"/>
        <v>Knight</v>
      </c>
      <c r="F589" s="42">
        <v>1</v>
      </c>
      <c r="G589" s="42">
        <v>1</v>
      </c>
      <c r="H589" s="123">
        <f t="shared" si="602"/>
        <v>154205003</v>
      </c>
      <c r="I589" s="123">
        <f t="shared" si="538"/>
        <v>1</v>
      </c>
      <c r="J589" s="123">
        <f t="shared" si="539"/>
        <v>1</v>
      </c>
      <c r="K589" s="122">
        <f t="shared" ref="K589:M589" si="605">K571</f>
        <v>5.67</v>
      </c>
      <c r="L589" s="122" t="str">
        <f t="shared" si="605"/>
        <v>Glove</v>
      </c>
      <c r="M589" s="122" t="str">
        <f t="shared" si="605"/>
        <v>Superior</v>
      </c>
    </row>
    <row r="590" spans="1:13" ht="16.5" customHeight="1" x14ac:dyDescent="0.3">
      <c r="A590" s="39" t="b">
        <v>1</v>
      </c>
      <c r="B590" s="122" t="str">
        <f t="shared" si="594"/>
        <v>바지 2</v>
      </c>
      <c r="C590" s="123">
        <f t="shared" ref="C590:C597" si="606">C589+1</f>
        <v>6008067</v>
      </c>
      <c r="D590" s="123">
        <f t="shared" ref="D590:D597" si="607">D589</f>
        <v>4008</v>
      </c>
      <c r="E590" s="122" t="str">
        <f t="shared" si="595"/>
        <v>Knight</v>
      </c>
      <c r="F590" s="42">
        <v>1</v>
      </c>
      <c r="G590" s="42">
        <v>1</v>
      </c>
      <c r="H590" s="123">
        <f t="shared" si="602"/>
        <v>154206003</v>
      </c>
      <c r="I590" s="123">
        <f t="shared" ref="I590:I597" si="608">I589</f>
        <v>1</v>
      </c>
      <c r="J590" s="123">
        <f t="shared" ref="J590:J597" si="609">J589</f>
        <v>1</v>
      </c>
      <c r="K590" s="122">
        <f t="shared" ref="K590:M590" si="610">K572</f>
        <v>5.66</v>
      </c>
      <c r="L590" s="122" t="str">
        <f t="shared" si="610"/>
        <v>Pants</v>
      </c>
      <c r="M590" s="122" t="str">
        <f t="shared" si="610"/>
        <v>Superior</v>
      </c>
    </row>
    <row r="591" spans="1:13" ht="16.5" customHeight="1" x14ac:dyDescent="0.3">
      <c r="A591" s="39" t="b">
        <v>1</v>
      </c>
      <c r="B591" s="122" t="str">
        <f t="shared" si="594"/>
        <v>부츠 2</v>
      </c>
      <c r="C591" s="123">
        <f t="shared" si="606"/>
        <v>6008068</v>
      </c>
      <c r="D591" s="123">
        <f t="shared" si="607"/>
        <v>4008</v>
      </c>
      <c r="E591" s="122" t="str">
        <f t="shared" si="595"/>
        <v>Knight</v>
      </c>
      <c r="F591" s="42">
        <v>1</v>
      </c>
      <c r="G591" s="42">
        <v>1</v>
      </c>
      <c r="H591" s="123">
        <f t="shared" si="602"/>
        <v>154207003</v>
      </c>
      <c r="I591" s="123">
        <f t="shared" si="608"/>
        <v>1</v>
      </c>
      <c r="J591" s="123">
        <f t="shared" si="609"/>
        <v>1</v>
      </c>
      <c r="K591" s="122">
        <f t="shared" ref="K591:M591" si="611">K573</f>
        <v>5.66</v>
      </c>
      <c r="L591" s="122" t="str">
        <f t="shared" si="611"/>
        <v>Shoes</v>
      </c>
      <c r="M591" s="122" t="str">
        <f t="shared" si="611"/>
        <v>Superior</v>
      </c>
    </row>
    <row r="592" spans="1:13" ht="16.5" customHeight="1" x14ac:dyDescent="0.3">
      <c r="A592" s="39" t="b">
        <v>1</v>
      </c>
      <c r="B592" s="46" t="str">
        <f t="shared" si="594"/>
        <v>무기 3</v>
      </c>
      <c r="C592" s="103">
        <f t="shared" si="606"/>
        <v>6008069</v>
      </c>
      <c r="D592" s="103">
        <f t="shared" si="607"/>
        <v>4008</v>
      </c>
      <c r="E592" s="103" t="str">
        <f t="shared" si="595"/>
        <v>Knight</v>
      </c>
      <c r="F592" s="42">
        <v>1</v>
      </c>
      <c r="G592" s="42">
        <v>1</v>
      </c>
      <c r="H592" s="103">
        <f t="shared" si="602"/>
        <v>154301003</v>
      </c>
      <c r="I592" s="103">
        <f t="shared" si="608"/>
        <v>1</v>
      </c>
      <c r="J592" s="103">
        <f t="shared" si="609"/>
        <v>1</v>
      </c>
      <c r="K592" s="118">
        <f t="shared" ref="K592:M592" si="612">K574</f>
        <v>0.67</v>
      </c>
      <c r="L592" s="103" t="str">
        <f t="shared" si="612"/>
        <v>Weapon</v>
      </c>
      <c r="M592" s="103" t="str">
        <f t="shared" si="612"/>
        <v>Rare</v>
      </c>
    </row>
    <row r="593" spans="1:15" ht="16.5" customHeight="1" x14ac:dyDescent="0.3">
      <c r="A593" s="39" t="b">
        <v>1</v>
      </c>
      <c r="B593" s="46" t="str">
        <f t="shared" si="594"/>
        <v>갑옷 3</v>
      </c>
      <c r="C593" s="103">
        <f t="shared" si="606"/>
        <v>6008070</v>
      </c>
      <c r="D593" s="103">
        <f t="shared" si="607"/>
        <v>4008</v>
      </c>
      <c r="E593" s="103" t="str">
        <f t="shared" si="595"/>
        <v>Knight</v>
      </c>
      <c r="F593" s="42">
        <v>1</v>
      </c>
      <c r="G593" s="42">
        <v>1</v>
      </c>
      <c r="H593" s="103">
        <f t="shared" si="602"/>
        <v>154302003</v>
      </c>
      <c r="I593" s="103">
        <f t="shared" si="608"/>
        <v>1</v>
      </c>
      <c r="J593" s="103">
        <f t="shared" si="609"/>
        <v>1</v>
      </c>
      <c r="K593" s="118">
        <f t="shared" ref="K593:M593" si="613">K575</f>
        <v>0.67</v>
      </c>
      <c r="L593" s="103" t="str">
        <f t="shared" si="613"/>
        <v>Body</v>
      </c>
      <c r="M593" s="103" t="str">
        <f t="shared" si="613"/>
        <v>Rare</v>
      </c>
    </row>
    <row r="594" spans="1:15" ht="16.5" customHeight="1" x14ac:dyDescent="0.3">
      <c r="A594" s="39" t="b">
        <v>1</v>
      </c>
      <c r="B594" s="46" t="str">
        <f t="shared" si="594"/>
        <v>투구 3</v>
      </c>
      <c r="C594" s="103">
        <f t="shared" si="606"/>
        <v>6008071</v>
      </c>
      <c r="D594" s="103">
        <f t="shared" si="607"/>
        <v>4008</v>
      </c>
      <c r="E594" s="103" t="str">
        <f t="shared" si="595"/>
        <v>Knight</v>
      </c>
      <c r="F594" s="42">
        <v>1</v>
      </c>
      <c r="G594" s="42">
        <v>1</v>
      </c>
      <c r="H594" s="103">
        <f t="shared" si="602"/>
        <v>154303003</v>
      </c>
      <c r="I594" s="103">
        <f t="shared" si="608"/>
        <v>1</v>
      </c>
      <c r="J594" s="103">
        <f t="shared" si="609"/>
        <v>1</v>
      </c>
      <c r="K594" s="118">
        <f t="shared" ref="K594:M594" si="614">K576</f>
        <v>0.67</v>
      </c>
      <c r="L594" s="103" t="str">
        <f t="shared" si="614"/>
        <v>Head</v>
      </c>
      <c r="M594" s="103" t="str">
        <f t="shared" si="614"/>
        <v>Rare</v>
      </c>
    </row>
    <row r="595" spans="1:15" ht="16.5" customHeight="1" x14ac:dyDescent="0.3">
      <c r="A595" s="39" t="b">
        <v>1</v>
      </c>
      <c r="B595" s="46" t="str">
        <f t="shared" si="594"/>
        <v>장갑 3</v>
      </c>
      <c r="C595" s="103">
        <f t="shared" si="606"/>
        <v>6008072</v>
      </c>
      <c r="D595" s="103">
        <f t="shared" si="607"/>
        <v>4008</v>
      </c>
      <c r="E595" s="103" t="str">
        <f t="shared" si="595"/>
        <v>Knight</v>
      </c>
      <c r="F595" s="42">
        <v>1</v>
      </c>
      <c r="G595" s="42">
        <v>1</v>
      </c>
      <c r="H595" s="103">
        <f t="shared" si="602"/>
        <v>154305003</v>
      </c>
      <c r="I595" s="103">
        <f t="shared" si="608"/>
        <v>1</v>
      </c>
      <c r="J595" s="103">
        <f t="shared" si="609"/>
        <v>1</v>
      </c>
      <c r="K595" s="118">
        <f t="shared" ref="K595:M595" si="615">K577</f>
        <v>0.67</v>
      </c>
      <c r="L595" s="103" t="str">
        <f t="shared" si="615"/>
        <v>Glove</v>
      </c>
      <c r="M595" s="103" t="str">
        <f t="shared" si="615"/>
        <v>Rare</v>
      </c>
    </row>
    <row r="596" spans="1:15" ht="16.5" customHeight="1" x14ac:dyDescent="0.3">
      <c r="A596" s="39" t="b">
        <v>1</v>
      </c>
      <c r="B596" s="46" t="str">
        <f t="shared" si="594"/>
        <v>바지 3</v>
      </c>
      <c r="C596" s="103">
        <f t="shared" si="606"/>
        <v>6008073</v>
      </c>
      <c r="D596" s="103">
        <f t="shared" si="607"/>
        <v>4008</v>
      </c>
      <c r="E596" s="103" t="str">
        <f t="shared" si="595"/>
        <v>Knight</v>
      </c>
      <c r="F596" s="42">
        <v>1</v>
      </c>
      <c r="G596" s="42">
        <v>1</v>
      </c>
      <c r="H596" s="103">
        <f t="shared" si="602"/>
        <v>154306003</v>
      </c>
      <c r="I596" s="103">
        <f t="shared" si="608"/>
        <v>1</v>
      </c>
      <c r="J596" s="103">
        <f t="shared" si="609"/>
        <v>1</v>
      </c>
      <c r="K596" s="118">
        <f t="shared" ref="K596:M596" si="616">K578</f>
        <v>0.66</v>
      </c>
      <c r="L596" s="103" t="str">
        <f t="shared" si="616"/>
        <v>Pants</v>
      </c>
      <c r="M596" s="103" t="str">
        <f t="shared" si="616"/>
        <v>Rare</v>
      </c>
    </row>
    <row r="597" spans="1:15" ht="16.5" customHeight="1" x14ac:dyDescent="0.3">
      <c r="A597" s="39" t="b">
        <v>1</v>
      </c>
      <c r="B597" s="46" t="str">
        <f t="shared" si="594"/>
        <v>부츠 3</v>
      </c>
      <c r="C597" s="103">
        <f t="shared" si="606"/>
        <v>6008074</v>
      </c>
      <c r="D597" s="103">
        <f t="shared" si="607"/>
        <v>4008</v>
      </c>
      <c r="E597" s="103" t="str">
        <f t="shared" si="595"/>
        <v>Knight</v>
      </c>
      <c r="F597" s="42">
        <v>1</v>
      </c>
      <c r="G597" s="42">
        <v>1</v>
      </c>
      <c r="H597" s="103">
        <f t="shared" si="602"/>
        <v>154307003</v>
      </c>
      <c r="I597" s="103">
        <f t="shared" si="608"/>
        <v>1</v>
      </c>
      <c r="J597" s="103">
        <f t="shared" si="609"/>
        <v>1</v>
      </c>
      <c r="K597" s="118">
        <f t="shared" ref="K597:M597" si="617">K579</f>
        <v>0.66</v>
      </c>
      <c r="L597" s="103" t="str">
        <f t="shared" si="617"/>
        <v>Shoes</v>
      </c>
      <c r="M597" s="103" t="str">
        <f t="shared" si="617"/>
        <v>Rare</v>
      </c>
    </row>
    <row r="598" spans="1:15" ht="16.5" customHeight="1" x14ac:dyDescent="0.3">
      <c r="A598" s="39" t="b">
        <v>1</v>
      </c>
      <c r="B598" s="40" t="s">
        <v>124</v>
      </c>
      <c r="C598" s="40">
        <v>6009001</v>
      </c>
      <c r="D598" s="40">
        <v>4009</v>
      </c>
      <c r="E598" s="41" t="s">
        <v>35</v>
      </c>
      <c r="F598" s="42">
        <v>1</v>
      </c>
      <c r="G598" s="42">
        <v>1</v>
      </c>
      <c r="H598" s="40">
        <v>150101003</v>
      </c>
      <c r="I598" s="41">
        <v>1</v>
      </c>
      <c r="J598" s="41">
        <v>1</v>
      </c>
      <c r="K598" s="40">
        <v>14</v>
      </c>
      <c r="L598" s="40" t="s">
        <v>125</v>
      </c>
      <c r="M598" s="215" t="s">
        <v>674</v>
      </c>
    </row>
    <row r="599" spans="1:15" ht="16.5" customHeight="1" x14ac:dyDescent="0.3">
      <c r="A599" s="39" t="b">
        <v>1</v>
      </c>
      <c r="B599" s="40" t="s">
        <v>126</v>
      </c>
      <c r="C599" s="41">
        <f>C598+1</f>
        <v>6009002</v>
      </c>
      <c r="D599" s="41">
        <f>D598</f>
        <v>4009</v>
      </c>
      <c r="E599" s="41" t="str">
        <f>E598</f>
        <v>All</v>
      </c>
      <c r="F599" s="42">
        <v>1</v>
      </c>
      <c r="G599" s="42">
        <v>1</v>
      </c>
      <c r="H599" s="41">
        <f>H598+100000</f>
        <v>150201003</v>
      </c>
      <c r="I599" s="41">
        <f>I598</f>
        <v>1</v>
      </c>
      <c r="J599" s="41">
        <f>J598</f>
        <v>1</v>
      </c>
      <c r="K599" s="40">
        <v>6</v>
      </c>
      <c r="L599" s="40" t="s">
        <v>125</v>
      </c>
      <c r="M599" s="215" t="s">
        <v>53</v>
      </c>
    </row>
    <row r="600" spans="1:15" ht="16.5" customHeight="1" x14ac:dyDescent="0.3">
      <c r="A600" s="39" t="b">
        <v>1</v>
      </c>
      <c r="B600" s="43" t="s">
        <v>522</v>
      </c>
      <c r="C600" s="73">
        <f t="shared" ref="C600:C663" si="618">C599+1</f>
        <v>6009003</v>
      </c>
      <c r="D600" s="73">
        <f t="shared" ref="D600:D663" si="619">D599</f>
        <v>4009</v>
      </c>
      <c r="E600" s="40" t="s">
        <v>27</v>
      </c>
      <c r="F600" s="42">
        <v>1</v>
      </c>
      <c r="G600" s="42">
        <v>1</v>
      </c>
      <c r="H600" s="44" t="s">
        <v>525</v>
      </c>
      <c r="I600" s="73">
        <f t="shared" ref="I600:I663" si="620">I599</f>
        <v>1</v>
      </c>
      <c r="J600" s="73">
        <f t="shared" ref="J600:J663" si="621">J599</f>
        <v>1</v>
      </c>
      <c r="K600" s="112">
        <f>ROUND(O600/6,2)</f>
        <v>6.25</v>
      </c>
      <c r="L600" s="40" t="s">
        <v>127</v>
      </c>
      <c r="M600" s="214" t="s">
        <v>674</v>
      </c>
      <c r="O600" s="111">
        <v>37.5</v>
      </c>
    </row>
    <row r="601" spans="1:15" ht="16.5" customHeight="1" x14ac:dyDescent="0.3">
      <c r="A601" s="39" t="b">
        <v>1</v>
      </c>
      <c r="B601" s="43" t="s">
        <v>44</v>
      </c>
      <c r="C601" s="73">
        <f t="shared" si="618"/>
        <v>6009004</v>
      </c>
      <c r="D601" s="73">
        <f t="shared" si="619"/>
        <v>4009</v>
      </c>
      <c r="E601" s="43" t="str">
        <f>E600</f>
        <v>Berserker</v>
      </c>
      <c r="F601" s="42">
        <v>1</v>
      </c>
      <c r="G601" s="42">
        <v>1</v>
      </c>
      <c r="H601" s="73">
        <f>H600+1000</f>
        <v>151102004</v>
      </c>
      <c r="I601" s="73">
        <f t="shared" si="620"/>
        <v>1</v>
      </c>
      <c r="J601" s="73">
        <f t="shared" si="621"/>
        <v>1</v>
      </c>
      <c r="K601" s="113">
        <f>K600</f>
        <v>6.25</v>
      </c>
      <c r="L601" s="40" t="s">
        <v>128</v>
      </c>
      <c r="M601" s="43" t="str">
        <f t="shared" ref="M601:M605" si="622">M600</f>
        <v>Normal</v>
      </c>
    </row>
    <row r="602" spans="1:15" ht="16.5" customHeight="1" x14ac:dyDescent="0.3">
      <c r="A602" s="39" t="b">
        <v>1</v>
      </c>
      <c r="B602" s="43" t="s">
        <v>46</v>
      </c>
      <c r="C602" s="73">
        <f t="shared" si="618"/>
        <v>6009005</v>
      </c>
      <c r="D602" s="73">
        <f t="shared" si="619"/>
        <v>4009</v>
      </c>
      <c r="E602" s="43" t="str">
        <f t="shared" ref="E602:E617" si="623">E601</f>
        <v>Berserker</v>
      </c>
      <c r="F602" s="42">
        <v>1</v>
      </c>
      <c r="G602" s="42">
        <v>1</v>
      </c>
      <c r="H602" s="73">
        <f>H601+1000</f>
        <v>151103004</v>
      </c>
      <c r="I602" s="73">
        <f t="shared" si="620"/>
        <v>1</v>
      </c>
      <c r="J602" s="73">
        <f t="shared" si="621"/>
        <v>1</v>
      </c>
      <c r="K602" s="113">
        <f t="shared" ref="K602:K604" si="624">K601</f>
        <v>6.25</v>
      </c>
      <c r="L602" s="40" t="s">
        <v>129</v>
      </c>
      <c r="M602" s="43" t="str">
        <f t="shared" si="622"/>
        <v>Normal</v>
      </c>
    </row>
    <row r="603" spans="1:15" ht="16.5" customHeight="1" x14ac:dyDescent="0.3">
      <c r="A603" s="39" t="b">
        <v>1</v>
      </c>
      <c r="B603" s="43" t="s">
        <v>50</v>
      </c>
      <c r="C603" s="73">
        <f t="shared" si="618"/>
        <v>6009006</v>
      </c>
      <c r="D603" s="73">
        <f t="shared" si="619"/>
        <v>4009</v>
      </c>
      <c r="E603" s="43" t="str">
        <f t="shared" si="623"/>
        <v>Berserker</v>
      </c>
      <c r="F603" s="42">
        <v>1</v>
      </c>
      <c r="G603" s="42">
        <v>1</v>
      </c>
      <c r="H603" s="73">
        <f>H602+2000</f>
        <v>151105004</v>
      </c>
      <c r="I603" s="73">
        <f t="shared" si="620"/>
        <v>1</v>
      </c>
      <c r="J603" s="73">
        <f t="shared" si="621"/>
        <v>1</v>
      </c>
      <c r="K603" s="113">
        <f t="shared" si="624"/>
        <v>6.25</v>
      </c>
      <c r="L603" s="40" t="s">
        <v>130</v>
      </c>
      <c r="M603" s="43" t="str">
        <f t="shared" si="622"/>
        <v>Normal</v>
      </c>
    </row>
    <row r="604" spans="1:15" ht="16.5" customHeight="1" x14ac:dyDescent="0.3">
      <c r="A604" s="39" t="b">
        <v>1</v>
      </c>
      <c r="B604" s="43" t="s">
        <v>512</v>
      </c>
      <c r="C604" s="73">
        <f t="shared" si="618"/>
        <v>6009007</v>
      </c>
      <c r="D604" s="73">
        <f t="shared" si="619"/>
        <v>4009</v>
      </c>
      <c r="E604" s="43" t="str">
        <f t="shared" si="623"/>
        <v>Berserker</v>
      </c>
      <c r="F604" s="42">
        <v>1</v>
      </c>
      <c r="G604" s="42">
        <v>1</v>
      </c>
      <c r="H604" s="73">
        <f>H603+1000</f>
        <v>151106004</v>
      </c>
      <c r="I604" s="73">
        <f t="shared" si="620"/>
        <v>1</v>
      </c>
      <c r="J604" s="73">
        <f t="shared" si="621"/>
        <v>1</v>
      </c>
      <c r="K604" s="113">
        <f t="shared" si="624"/>
        <v>6.25</v>
      </c>
      <c r="L604" s="40" t="s">
        <v>132</v>
      </c>
      <c r="M604" s="43" t="str">
        <f t="shared" si="622"/>
        <v>Normal</v>
      </c>
    </row>
    <row r="605" spans="1:15" ht="16.5" customHeight="1" x14ac:dyDescent="0.3">
      <c r="A605" s="39" t="b">
        <v>1</v>
      </c>
      <c r="B605" s="43" t="s">
        <v>29</v>
      </c>
      <c r="C605" s="43">
        <f t="shared" si="618"/>
        <v>6009008</v>
      </c>
      <c r="D605" s="43">
        <f t="shared" si="619"/>
        <v>4009</v>
      </c>
      <c r="E605" s="43" t="str">
        <f t="shared" si="623"/>
        <v>Berserker</v>
      </c>
      <c r="F605" s="42">
        <v>1</v>
      </c>
      <c r="G605" s="42">
        <v>1</v>
      </c>
      <c r="H605" s="73">
        <f>H604+1000</f>
        <v>151107004</v>
      </c>
      <c r="I605" s="73">
        <f t="shared" si="620"/>
        <v>1</v>
      </c>
      <c r="J605" s="73">
        <f t="shared" si="621"/>
        <v>1</v>
      </c>
      <c r="K605" s="113">
        <f t="shared" ref="K605" si="625">K604</f>
        <v>6.25</v>
      </c>
      <c r="L605" s="40" t="s">
        <v>133</v>
      </c>
      <c r="M605" s="43" t="str">
        <f t="shared" si="622"/>
        <v>Normal</v>
      </c>
      <c r="O605" s="119">
        <f>SUM(K600:K605)</f>
        <v>37.5</v>
      </c>
    </row>
    <row r="606" spans="1:15" ht="16.5" customHeight="1" x14ac:dyDescent="0.3">
      <c r="A606" s="39" t="b">
        <v>1</v>
      </c>
      <c r="B606" s="106" t="s">
        <v>28</v>
      </c>
      <c r="C606" s="106">
        <f t="shared" si="618"/>
        <v>6009009</v>
      </c>
      <c r="D606" s="106">
        <f t="shared" si="619"/>
        <v>4009</v>
      </c>
      <c r="E606" s="106" t="str">
        <f t="shared" si="623"/>
        <v>Berserker</v>
      </c>
      <c r="F606" s="42">
        <v>1</v>
      </c>
      <c r="G606" s="42">
        <v>1</v>
      </c>
      <c r="H606" s="106">
        <f>H600+100000</f>
        <v>151201004</v>
      </c>
      <c r="I606" s="106">
        <f t="shared" si="620"/>
        <v>1</v>
      </c>
      <c r="J606" s="106">
        <f t="shared" si="621"/>
        <v>1</v>
      </c>
      <c r="K606" s="112">
        <f>ROUND(O606/6,2)</f>
        <v>6.33</v>
      </c>
      <c r="L606" s="106" t="str">
        <f>L600</f>
        <v>Weapon</v>
      </c>
      <c r="M606" s="214" t="s">
        <v>53</v>
      </c>
      <c r="O606" s="111">
        <v>38</v>
      </c>
    </row>
    <row r="607" spans="1:15" ht="16.5" customHeight="1" x14ac:dyDescent="0.3">
      <c r="A607" s="39" t="b">
        <v>1</v>
      </c>
      <c r="B607" s="106" t="s">
        <v>45</v>
      </c>
      <c r="C607" s="106">
        <f t="shared" si="618"/>
        <v>6009010</v>
      </c>
      <c r="D607" s="106">
        <f t="shared" si="619"/>
        <v>4009</v>
      </c>
      <c r="E607" s="106" t="str">
        <f t="shared" si="623"/>
        <v>Berserker</v>
      </c>
      <c r="F607" s="42">
        <v>1</v>
      </c>
      <c r="G607" s="42">
        <v>1</v>
      </c>
      <c r="H607" s="106">
        <f t="shared" ref="H607:H617" si="626">H601+100000</f>
        <v>151202004</v>
      </c>
      <c r="I607" s="106">
        <f t="shared" si="620"/>
        <v>1</v>
      </c>
      <c r="J607" s="106">
        <f t="shared" si="621"/>
        <v>1</v>
      </c>
      <c r="K607" s="114">
        <f t="shared" ref="K607:K611" si="627">K606</f>
        <v>6.33</v>
      </c>
      <c r="L607" s="106" t="str">
        <f t="shared" ref="L607:L617" si="628">L601</f>
        <v>Body</v>
      </c>
      <c r="M607" s="106" t="str">
        <f>M606</f>
        <v>Superior</v>
      </c>
    </row>
    <row r="608" spans="1:15" ht="16.5" customHeight="1" x14ac:dyDescent="0.3">
      <c r="A608" s="39" t="b">
        <v>1</v>
      </c>
      <c r="B608" s="106" t="s">
        <v>47</v>
      </c>
      <c r="C608" s="106">
        <f t="shared" si="618"/>
        <v>6009011</v>
      </c>
      <c r="D608" s="106">
        <f t="shared" si="619"/>
        <v>4009</v>
      </c>
      <c r="E608" s="106" t="str">
        <f t="shared" si="623"/>
        <v>Berserker</v>
      </c>
      <c r="F608" s="42">
        <v>1</v>
      </c>
      <c r="G608" s="42">
        <v>1</v>
      </c>
      <c r="H608" s="106">
        <f t="shared" si="626"/>
        <v>151203004</v>
      </c>
      <c r="I608" s="106">
        <f t="shared" si="620"/>
        <v>1</v>
      </c>
      <c r="J608" s="106">
        <f t="shared" si="621"/>
        <v>1</v>
      </c>
      <c r="K608" s="114">
        <f t="shared" si="627"/>
        <v>6.33</v>
      </c>
      <c r="L608" s="106" t="str">
        <f t="shared" si="628"/>
        <v>Head</v>
      </c>
      <c r="M608" s="106" t="str">
        <f t="shared" ref="M608:M611" si="629">M607</f>
        <v>Superior</v>
      </c>
    </row>
    <row r="609" spans="1:16" ht="16.5" customHeight="1" x14ac:dyDescent="0.3">
      <c r="A609" s="39" t="b">
        <v>1</v>
      </c>
      <c r="B609" s="106" t="s">
        <v>51</v>
      </c>
      <c r="C609" s="106">
        <f t="shared" si="618"/>
        <v>6009012</v>
      </c>
      <c r="D609" s="106">
        <f t="shared" si="619"/>
        <v>4009</v>
      </c>
      <c r="E609" s="106" t="str">
        <f t="shared" si="623"/>
        <v>Berserker</v>
      </c>
      <c r="F609" s="42">
        <v>1</v>
      </c>
      <c r="G609" s="42">
        <v>1</v>
      </c>
      <c r="H609" s="106">
        <f t="shared" si="626"/>
        <v>151205004</v>
      </c>
      <c r="I609" s="106">
        <f t="shared" si="620"/>
        <v>1</v>
      </c>
      <c r="J609" s="106">
        <f t="shared" si="621"/>
        <v>1</v>
      </c>
      <c r="K609" s="114">
        <f t="shared" si="627"/>
        <v>6.33</v>
      </c>
      <c r="L609" s="106" t="str">
        <f t="shared" si="628"/>
        <v>Glove</v>
      </c>
      <c r="M609" s="106" t="str">
        <f t="shared" si="629"/>
        <v>Superior</v>
      </c>
    </row>
    <row r="610" spans="1:16" ht="16.5" customHeight="1" x14ac:dyDescent="0.3">
      <c r="A610" s="39" t="b">
        <v>1</v>
      </c>
      <c r="B610" s="106" t="s">
        <v>514</v>
      </c>
      <c r="C610" s="106">
        <f t="shared" si="618"/>
        <v>6009013</v>
      </c>
      <c r="D610" s="106">
        <f t="shared" si="619"/>
        <v>4009</v>
      </c>
      <c r="E610" s="106" t="str">
        <f t="shared" si="623"/>
        <v>Berserker</v>
      </c>
      <c r="F610" s="42">
        <v>1</v>
      </c>
      <c r="G610" s="42">
        <v>1</v>
      </c>
      <c r="H610" s="106">
        <f t="shared" si="626"/>
        <v>151206004</v>
      </c>
      <c r="I610" s="106">
        <f t="shared" si="620"/>
        <v>1</v>
      </c>
      <c r="J610" s="106">
        <f t="shared" si="621"/>
        <v>1</v>
      </c>
      <c r="K610" s="114">
        <v>6.34</v>
      </c>
      <c r="L610" s="106" t="str">
        <f t="shared" si="628"/>
        <v>Pants</v>
      </c>
      <c r="M610" s="106" t="str">
        <f t="shared" si="629"/>
        <v>Superior</v>
      </c>
    </row>
    <row r="611" spans="1:16" ht="16.5" customHeight="1" x14ac:dyDescent="0.3">
      <c r="A611" s="39" t="b">
        <v>1</v>
      </c>
      <c r="B611" s="106" t="s">
        <v>30</v>
      </c>
      <c r="C611" s="106">
        <f t="shared" si="618"/>
        <v>6009014</v>
      </c>
      <c r="D611" s="106">
        <f t="shared" si="619"/>
        <v>4009</v>
      </c>
      <c r="E611" s="106" t="str">
        <f t="shared" si="623"/>
        <v>Berserker</v>
      </c>
      <c r="F611" s="42">
        <v>1</v>
      </c>
      <c r="G611" s="42">
        <v>1</v>
      </c>
      <c r="H611" s="106">
        <f t="shared" si="626"/>
        <v>151207004</v>
      </c>
      <c r="I611" s="106">
        <f t="shared" si="620"/>
        <v>1</v>
      </c>
      <c r="J611" s="106">
        <f t="shared" si="621"/>
        <v>1</v>
      </c>
      <c r="K611" s="114">
        <f t="shared" si="627"/>
        <v>6.34</v>
      </c>
      <c r="L611" s="106" t="str">
        <f t="shared" si="628"/>
        <v>Shoes</v>
      </c>
      <c r="M611" s="106" t="str">
        <f t="shared" si="629"/>
        <v>Superior</v>
      </c>
      <c r="O611" s="119">
        <f>SUM(K606:K611)</f>
        <v>38</v>
      </c>
      <c r="P611" s="120">
        <f>SUM(K600:K611)</f>
        <v>75.5</v>
      </c>
    </row>
    <row r="612" spans="1:16" ht="16.5" customHeight="1" x14ac:dyDescent="0.3">
      <c r="A612" s="39" t="b">
        <v>1</v>
      </c>
      <c r="B612" s="43" t="s">
        <v>52</v>
      </c>
      <c r="C612" s="43">
        <f t="shared" si="618"/>
        <v>6009015</v>
      </c>
      <c r="D612" s="43">
        <f t="shared" si="619"/>
        <v>4009</v>
      </c>
      <c r="E612" s="43" t="str">
        <f t="shared" si="623"/>
        <v>Berserker</v>
      </c>
      <c r="F612" s="42">
        <v>1</v>
      </c>
      <c r="G612" s="42">
        <v>1</v>
      </c>
      <c r="H612" s="43">
        <f t="shared" si="626"/>
        <v>151301004</v>
      </c>
      <c r="I612" s="43">
        <f t="shared" si="620"/>
        <v>1</v>
      </c>
      <c r="J612" s="43">
        <f t="shared" si="621"/>
        <v>1</v>
      </c>
      <c r="K612" s="112">
        <f>ROUND(O612/6,2)</f>
        <v>0.75</v>
      </c>
      <c r="L612" s="43" t="str">
        <f t="shared" si="628"/>
        <v>Weapon</v>
      </c>
      <c r="M612" s="214" t="s">
        <v>60</v>
      </c>
      <c r="O612" s="111">
        <v>4.5</v>
      </c>
    </row>
    <row r="613" spans="1:16" ht="16.5" customHeight="1" x14ac:dyDescent="0.3">
      <c r="A613" s="39" t="b">
        <v>1</v>
      </c>
      <c r="B613" s="43" t="s">
        <v>55</v>
      </c>
      <c r="C613" s="43">
        <f t="shared" si="618"/>
        <v>6009016</v>
      </c>
      <c r="D613" s="43">
        <f t="shared" si="619"/>
        <v>4009</v>
      </c>
      <c r="E613" s="43" t="str">
        <f t="shared" si="623"/>
        <v>Berserker</v>
      </c>
      <c r="F613" s="42">
        <v>1</v>
      </c>
      <c r="G613" s="42">
        <v>1</v>
      </c>
      <c r="H613" s="43">
        <f t="shared" si="626"/>
        <v>151302004</v>
      </c>
      <c r="I613" s="43">
        <f t="shared" si="620"/>
        <v>1</v>
      </c>
      <c r="J613" s="43">
        <f t="shared" si="621"/>
        <v>1</v>
      </c>
      <c r="K613" s="113">
        <f t="shared" ref="K613:K616" si="630">K612</f>
        <v>0.75</v>
      </c>
      <c r="L613" s="43" t="str">
        <f t="shared" si="628"/>
        <v>Body</v>
      </c>
      <c r="M613" s="43" t="str">
        <f t="shared" ref="M613:M617" si="631">M612</f>
        <v>Rare</v>
      </c>
    </row>
    <row r="614" spans="1:16" ht="16.5" customHeight="1" x14ac:dyDescent="0.3">
      <c r="A614" s="39" t="b">
        <v>1</v>
      </c>
      <c r="B614" s="43" t="s">
        <v>56</v>
      </c>
      <c r="C614" s="43">
        <f t="shared" si="618"/>
        <v>6009017</v>
      </c>
      <c r="D614" s="43">
        <f t="shared" si="619"/>
        <v>4009</v>
      </c>
      <c r="E614" s="43" t="str">
        <f t="shared" si="623"/>
        <v>Berserker</v>
      </c>
      <c r="F614" s="42">
        <v>1</v>
      </c>
      <c r="G614" s="42">
        <v>1</v>
      </c>
      <c r="H614" s="43">
        <f t="shared" si="626"/>
        <v>151303004</v>
      </c>
      <c r="I614" s="43">
        <f t="shared" si="620"/>
        <v>1</v>
      </c>
      <c r="J614" s="43">
        <f t="shared" si="621"/>
        <v>1</v>
      </c>
      <c r="K614" s="113">
        <f t="shared" si="630"/>
        <v>0.75</v>
      </c>
      <c r="L614" s="43" t="str">
        <f t="shared" si="628"/>
        <v>Head</v>
      </c>
      <c r="M614" s="43" t="str">
        <f t="shared" si="631"/>
        <v>Rare</v>
      </c>
    </row>
    <row r="615" spans="1:16" ht="16.5" customHeight="1" x14ac:dyDescent="0.3">
      <c r="A615" s="39" t="b">
        <v>1</v>
      </c>
      <c r="B615" s="43" t="s">
        <v>58</v>
      </c>
      <c r="C615" s="43">
        <f t="shared" si="618"/>
        <v>6009018</v>
      </c>
      <c r="D615" s="43">
        <f t="shared" si="619"/>
        <v>4009</v>
      </c>
      <c r="E615" s="43" t="str">
        <f t="shared" si="623"/>
        <v>Berserker</v>
      </c>
      <c r="F615" s="42">
        <v>1</v>
      </c>
      <c r="G615" s="42">
        <v>1</v>
      </c>
      <c r="H615" s="43">
        <f t="shared" si="626"/>
        <v>151305004</v>
      </c>
      <c r="I615" s="43">
        <f t="shared" si="620"/>
        <v>1</v>
      </c>
      <c r="J615" s="43">
        <f t="shared" si="621"/>
        <v>1</v>
      </c>
      <c r="K615" s="113">
        <f t="shared" si="630"/>
        <v>0.75</v>
      </c>
      <c r="L615" s="43" t="str">
        <f t="shared" si="628"/>
        <v>Glove</v>
      </c>
      <c r="M615" s="43" t="str">
        <f t="shared" si="631"/>
        <v>Rare</v>
      </c>
    </row>
    <row r="616" spans="1:16" ht="16.5" customHeight="1" x14ac:dyDescent="0.3">
      <c r="A616" s="39" t="b">
        <v>1</v>
      </c>
      <c r="B616" s="43" t="s">
        <v>131</v>
      </c>
      <c r="C616" s="43">
        <f t="shared" si="618"/>
        <v>6009019</v>
      </c>
      <c r="D616" s="43">
        <f t="shared" si="619"/>
        <v>4009</v>
      </c>
      <c r="E616" s="43" t="str">
        <f t="shared" si="623"/>
        <v>Berserker</v>
      </c>
      <c r="F616" s="42">
        <v>1</v>
      </c>
      <c r="G616" s="42">
        <v>1</v>
      </c>
      <c r="H616" s="43">
        <f t="shared" si="626"/>
        <v>151306004</v>
      </c>
      <c r="I616" s="43">
        <f t="shared" si="620"/>
        <v>1</v>
      </c>
      <c r="J616" s="43">
        <f t="shared" si="621"/>
        <v>1</v>
      </c>
      <c r="K616" s="113">
        <f t="shared" si="630"/>
        <v>0.75</v>
      </c>
      <c r="L616" s="43" t="str">
        <f t="shared" si="628"/>
        <v>Pants</v>
      </c>
      <c r="M616" s="43" t="str">
        <f t="shared" si="631"/>
        <v>Rare</v>
      </c>
    </row>
    <row r="617" spans="1:16" ht="16.5" customHeight="1" x14ac:dyDescent="0.3">
      <c r="A617" s="39" t="b">
        <v>1</v>
      </c>
      <c r="B617" s="43" t="s">
        <v>54</v>
      </c>
      <c r="C617" s="43">
        <f t="shared" si="618"/>
        <v>6009020</v>
      </c>
      <c r="D617" s="43">
        <f t="shared" si="619"/>
        <v>4009</v>
      </c>
      <c r="E617" s="43" t="str">
        <f t="shared" si="623"/>
        <v>Berserker</v>
      </c>
      <c r="F617" s="42">
        <v>1</v>
      </c>
      <c r="G617" s="42">
        <v>1</v>
      </c>
      <c r="H617" s="43">
        <f t="shared" si="626"/>
        <v>151307004</v>
      </c>
      <c r="I617" s="43">
        <f t="shared" si="620"/>
        <v>1</v>
      </c>
      <c r="J617" s="43">
        <f t="shared" si="621"/>
        <v>1</v>
      </c>
      <c r="K617" s="113">
        <f t="shared" ref="K617" si="632">K616</f>
        <v>0.75</v>
      </c>
      <c r="L617" s="43" t="str">
        <f t="shared" si="628"/>
        <v>Shoes</v>
      </c>
      <c r="M617" s="43" t="str">
        <f t="shared" si="631"/>
        <v>Rare</v>
      </c>
      <c r="O617" s="119">
        <f>SUM(K612:K617)</f>
        <v>4.5</v>
      </c>
      <c r="P617" s="120">
        <f>SUM(K600:K617)</f>
        <v>80</v>
      </c>
    </row>
    <row r="618" spans="1:16" ht="16.5" customHeight="1" x14ac:dyDescent="0.3">
      <c r="A618" s="39" t="b">
        <v>1</v>
      </c>
      <c r="B618" s="45" t="str">
        <f>B600</f>
        <v>무기 1</v>
      </c>
      <c r="C618" s="80">
        <f t="shared" si="618"/>
        <v>6009021</v>
      </c>
      <c r="D618" s="80">
        <f t="shared" si="619"/>
        <v>4009</v>
      </c>
      <c r="E618" s="15" t="s">
        <v>31</v>
      </c>
      <c r="F618" s="42">
        <v>1</v>
      </c>
      <c r="G618" s="42">
        <v>1</v>
      </c>
      <c r="H618" s="80">
        <f>H600+1000000</f>
        <v>152101004</v>
      </c>
      <c r="I618" s="80">
        <f t="shared" si="620"/>
        <v>1</v>
      </c>
      <c r="J618" s="80">
        <f t="shared" si="621"/>
        <v>1</v>
      </c>
      <c r="K618" s="121">
        <f>K600</f>
        <v>6.25</v>
      </c>
      <c r="L618" s="45" t="str">
        <f>L600</f>
        <v>Weapon</v>
      </c>
      <c r="M618" s="45" t="str">
        <f>M600</f>
        <v>Normal</v>
      </c>
    </row>
    <row r="619" spans="1:16" ht="16.5" customHeight="1" x14ac:dyDescent="0.3">
      <c r="A619" s="39" t="b">
        <v>1</v>
      </c>
      <c r="B619" s="45" t="str">
        <f t="shared" ref="B619:B635" si="633">B601</f>
        <v>갑옷 1</v>
      </c>
      <c r="C619" s="80">
        <f t="shared" si="618"/>
        <v>6009022</v>
      </c>
      <c r="D619" s="80">
        <f t="shared" si="619"/>
        <v>4009</v>
      </c>
      <c r="E619" s="80" t="str">
        <f t="shared" ref="E619:E635" si="634">E618</f>
        <v>DemonHunter</v>
      </c>
      <c r="F619" s="42">
        <v>1</v>
      </c>
      <c r="G619" s="42">
        <v>1</v>
      </c>
      <c r="H619" s="80">
        <f>H618+1000</f>
        <v>152102004</v>
      </c>
      <c r="I619" s="80">
        <f t="shared" si="620"/>
        <v>1</v>
      </c>
      <c r="J619" s="80">
        <f t="shared" si="621"/>
        <v>1</v>
      </c>
      <c r="K619" s="121">
        <f t="shared" ref="K619:M619" si="635">K601</f>
        <v>6.25</v>
      </c>
      <c r="L619" s="45" t="str">
        <f t="shared" si="635"/>
        <v>Body</v>
      </c>
      <c r="M619" s="45" t="str">
        <f t="shared" si="635"/>
        <v>Normal</v>
      </c>
    </row>
    <row r="620" spans="1:16" ht="16.5" customHeight="1" x14ac:dyDescent="0.3">
      <c r="A620" s="39" t="b">
        <v>1</v>
      </c>
      <c r="B620" s="45" t="str">
        <f t="shared" si="633"/>
        <v>투구 1</v>
      </c>
      <c r="C620" s="80">
        <f t="shared" si="618"/>
        <v>6009023</v>
      </c>
      <c r="D620" s="80">
        <f t="shared" si="619"/>
        <v>4009</v>
      </c>
      <c r="E620" s="80" t="str">
        <f t="shared" si="634"/>
        <v>DemonHunter</v>
      </c>
      <c r="F620" s="42">
        <v>1</v>
      </c>
      <c r="G620" s="42">
        <v>1</v>
      </c>
      <c r="H620" s="80">
        <f>H619+1000</f>
        <v>152103004</v>
      </c>
      <c r="I620" s="80">
        <f t="shared" si="620"/>
        <v>1</v>
      </c>
      <c r="J620" s="80">
        <f t="shared" si="621"/>
        <v>1</v>
      </c>
      <c r="K620" s="121">
        <f t="shared" ref="K620:M620" si="636">K602</f>
        <v>6.25</v>
      </c>
      <c r="L620" s="45" t="str">
        <f t="shared" si="636"/>
        <v>Head</v>
      </c>
      <c r="M620" s="45" t="str">
        <f t="shared" si="636"/>
        <v>Normal</v>
      </c>
    </row>
    <row r="621" spans="1:16" ht="16.5" customHeight="1" x14ac:dyDescent="0.3">
      <c r="A621" s="39" t="b">
        <v>1</v>
      </c>
      <c r="B621" s="45" t="str">
        <f t="shared" si="633"/>
        <v>장갑 1</v>
      </c>
      <c r="C621" s="80">
        <f t="shared" si="618"/>
        <v>6009024</v>
      </c>
      <c r="D621" s="80">
        <f t="shared" si="619"/>
        <v>4009</v>
      </c>
      <c r="E621" s="80" t="str">
        <f t="shared" si="634"/>
        <v>DemonHunter</v>
      </c>
      <c r="F621" s="42">
        <v>1</v>
      </c>
      <c r="G621" s="42">
        <v>1</v>
      </c>
      <c r="H621" s="80">
        <f>H620+2000</f>
        <v>152105004</v>
      </c>
      <c r="I621" s="80">
        <f t="shared" si="620"/>
        <v>1</v>
      </c>
      <c r="J621" s="80">
        <f t="shared" si="621"/>
        <v>1</v>
      </c>
      <c r="K621" s="121">
        <f t="shared" ref="K621:M621" si="637">K603</f>
        <v>6.25</v>
      </c>
      <c r="L621" s="45" t="str">
        <f t="shared" si="637"/>
        <v>Glove</v>
      </c>
      <c r="M621" s="45" t="str">
        <f t="shared" si="637"/>
        <v>Normal</v>
      </c>
    </row>
    <row r="622" spans="1:16" ht="16.5" customHeight="1" x14ac:dyDescent="0.3">
      <c r="A622" s="39" t="b">
        <v>1</v>
      </c>
      <c r="B622" s="45" t="str">
        <f t="shared" si="633"/>
        <v>바지 1</v>
      </c>
      <c r="C622" s="80">
        <f t="shared" si="618"/>
        <v>6009025</v>
      </c>
      <c r="D622" s="80">
        <f t="shared" si="619"/>
        <v>4009</v>
      </c>
      <c r="E622" s="80" t="str">
        <f t="shared" si="634"/>
        <v>DemonHunter</v>
      </c>
      <c r="F622" s="42">
        <v>1</v>
      </c>
      <c r="G622" s="42">
        <v>1</v>
      </c>
      <c r="H622" s="80">
        <f>H621+1000</f>
        <v>152106004</v>
      </c>
      <c r="I622" s="80">
        <f t="shared" si="620"/>
        <v>1</v>
      </c>
      <c r="J622" s="80">
        <f t="shared" si="621"/>
        <v>1</v>
      </c>
      <c r="K622" s="121">
        <f t="shared" ref="K622:M622" si="638">K604</f>
        <v>6.25</v>
      </c>
      <c r="L622" s="45" t="str">
        <f t="shared" si="638"/>
        <v>Pants</v>
      </c>
      <c r="M622" s="45" t="str">
        <f t="shared" si="638"/>
        <v>Normal</v>
      </c>
    </row>
    <row r="623" spans="1:16" ht="16.5" customHeight="1" x14ac:dyDescent="0.3">
      <c r="A623" s="39" t="b">
        <v>1</v>
      </c>
      <c r="B623" s="45" t="str">
        <f t="shared" si="633"/>
        <v>부츠 1</v>
      </c>
      <c r="C623" s="80">
        <f t="shared" si="618"/>
        <v>6009026</v>
      </c>
      <c r="D623" s="80">
        <f t="shared" si="619"/>
        <v>4009</v>
      </c>
      <c r="E623" s="80" t="str">
        <f t="shared" si="634"/>
        <v>DemonHunter</v>
      </c>
      <c r="F623" s="42">
        <v>1</v>
      </c>
      <c r="G623" s="42">
        <v>1</v>
      </c>
      <c r="H623" s="80">
        <f>H622+1000</f>
        <v>152107004</v>
      </c>
      <c r="I623" s="80">
        <f t="shared" si="620"/>
        <v>1</v>
      </c>
      <c r="J623" s="80">
        <f t="shared" si="621"/>
        <v>1</v>
      </c>
      <c r="K623" s="121">
        <f t="shared" ref="K623:M623" si="639">K605</f>
        <v>6.25</v>
      </c>
      <c r="L623" s="45" t="str">
        <f t="shared" si="639"/>
        <v>Shoes</v>
      </c>
      <c r="M623" s="45" t="str">
        <f t="shared" si="639"/>
        <v>Normal</v>
      </c>
    </row>
    <row r="624" spans="1:16" ht="16.5" customHeight="1" x14ac:dyDescent="0.3">
      <c r="A624" s="39" t="b">
        <v>1</v>
      </c>
      <c r="B624" s="105" t="str">
        <f t="shared" si="633"/>
        <v>무기 2</v>
      </c>
      <c r="C624" s="105">
        <f t="shared" si="618"/>
        <v>6009027</v>
      </c>
      <c r="D624" s="105">
        <f t="shared" si="619"/>
        <v>4009</v>
      </c>
      <c r="E624" s="105" t="str">
        <f t="shared" si="634"/>
        <v>DemonHunter</v>
      </c>
      <c r="F624" s="42">
        <v>1</v>
      </c>
      <c r="G624" s="42">
        <v>1</v>
      </c>
      <c r="H624" s="105">
        <f>H618+100000</f>
        <v>152201004</v>
      </c>
      <c r="I624" s="105">
        <f t="shared" si="620"/>
        <v>1</v>
      </c>
      <c r="J624" s="105">
        <f t="shared" si="621"/>
        <v>1</v>
      </c>
      <c r="K624" s="115">
        <f t="shared" ref="K624:M624" si="640">K606</f>
        <v>6.33</v>
      </c>
      <c r="L624" s="105" t="str">
        <f t="shared" si="640"/>
        <v>Weapon</v>
      </c>
      <c r="M624" s="105" t="str">
        <f t="shared" si="640"/>
        <v>Superior</v>
      </c>
    </row>
    <row r="625" spans="1:13" ht="16.5" customHeight="1" x14ac:dyDescent="0.3">
      <c r="A625" s="39" t="b">
        <v>1</v>
      </c>
      <c r="B625" s="105" t="str">
        <f t="shared" si="633"/>
        <v>갑옷 2</v>
      </c>
      <c r="C625" s="105">
        <f t="shared" si="618"/>
        <v>6009028</v>
      </c>
      <c r="D625" s="105">
        <f t="shared" si="619"/>
        <v>4009</v>
      </c>
      <c r="E625" s="105" t="str">
        <f t="shared" si="634"/>
        <v>DemonHunter</v>
      </c>
      <c r="F625" s="42">
        <v>1</v>
      </c>
      <c r="G625" s="42">
        <v>1</v>
      </c>
      <c r="H625" s="105">
        <f t="shared" ref="H625:H635" si="641">H619+100000</f>
        <v>152202004</v>
      </c>
      <c r="I625" s="105">
        <f t="shared" si="620"/>
        <v>1</v>
      </c>
      <c r="J625" s="105">
        <f t="shared" si="621"/>
        <v>1</v>
      </c>
      <c r="K625" s="115">
        <f t="shared" ref="K625:M625" si="642">K607</f>
        <v>6.33</v>
      </c>
      <c r="L625" s="105" t="str">
        <f t="shared" si="642"/>
        <v>Body</v>
      </c>
      <c r="M625" s="105" t="str">
        <f t="shared" si="642"/>
        <v>Superior</v>
      </c>
    </row>
    <row r="626" spans="1:13" ht="16.5" customHeight="1" x14ac:dyDescent="0.3">
      <c r="A626" s="39" t="b">
        <v>1</v>
      </c>
      <c r="B626" s="105" t="str">
        <f t="shared" si="633"/>
        <v>투구 2</v>
      </c>
      <c r="C626" s="105">
        <f t="shared" si="618"/>
        <v>6009029</v>
      </c>
      <c r="D626" s="105">
        <f t="shared" si="619"/>
        <v>4009</v>
      </c>
      <c r="E626" s="105" t="str">
        <f t="shared" si="634"/>
        <v>DemonHunter</v>
      </c>
      <c r="F626" s="42">
        <v>1</v>
      </c>
      <c r="G626" s="42">
        <v>1</v>
      </c>
      <c r="H626" s="105">
        <f t="shared" si="641"/>
        <v>152203004</v>
      </c>
      <c r="I626" s="105">
        <f t="shared" si="620"/>
        <v>1</v>
      </c>
      <c r="J626" s="105">
        <f t="shared" si="621"/>
        <v>1</v>
      </c>
      <c r="K626" s="115">
        <f t="shared" ref="K626:M626" si="643">K608</f>
        <v>6.33</v>
      </c>
      <c r="L626" s="105" t="str">
        <f t="shared" si="643"/>
        <v>Head</v>
      </c>
      <c r="M626" s="105" t="str">
        <f t="shared" si="643"/>
        <v>Superior</v>
      </c>
    </row>
    <row r="627" spans="1:13" ht="16.5" customHeight="1" x14ac:dyDescent="0.3">
      <c r="A627" s="39" t="b">
        <v>1</v>
      </c>
      <c r="B627" s="105" t="str">
        <f t="shared" si="633"/>
        <v>장갑 2</v>
      </c>
      <c r="C627" s="105">
        <f t="shared" si="618"/>
        <v>6009030</v>
      </c>
      <c r="D627" s="105">
        <f t="shared" si="619"/>
        <v>4009</v>
      </c>
      <c r="E627" s="105" t="str">
        <f t="shared" si="634"/>
        <v>DemonHunter</v>
      </c>
      <c r="F627" s="42">
        <v>1</v>
      </c>
      <c r="G627" s="42">
        <v>1</v>
      </c>
      <c r="H627" s="105">
        <f t="shared" si="641"/>
        <v>152205004</v>
      </c>
      <c r="I627" s="105">
        <f t="shared" si="620"/>
        <v>1</v>
      </c>
      <c r="J627" s="105">
        <f t="shared" si="621"/>
        <v>1</v>
      </c>
      <c r="K627" s="115">
        <f t="shared" ref="K627:M627" si="644">K609</f>
        <v>6.33</v>
      </c>
      <c r="L627" s="105" t="str">
        <f t="shared" si="644"/>
        <v>Glove</v>
      </c>
      <c r="M627" s="105" t="str">
        <f t="shared" si="644"/>
        <v>Superior</v>
      </c>
    </row>
    <row r="628" spans="1:13" ht="16.5" customHeight="1" x14ac:dyDescent="0.3">
      <c r="A628" s="39" t="b">
        <v>1</v>
      </c>
      <c r="B628" s="105" t="str">
        <f t="shared" si="633"/>
        <v>바지 2</v>
      </c>
      <c r="C628" s="105">
        <f t="shared" si="618"/>
        <v>6009031</v>
      </c>
      <c r="D628" s="105">
        <f t="shared" si="619"/>
        <v>4009</v>
      </c>
      <c r="E628" s="105" t="str">
        <f t="shared" si="634"/>
        <v>DemonHunter</v>
      </c>
      <c r="F628" s="42">
        <v>1</v>
      </c>
      <c r="G628" s="42">
        <v>1</v>
      </c>
      <c r="H628" s="105">
        <f t="shared" si="641"/>
        <v>152206004</v>
      </c>
      <c r="I628" s="105">
        <f t="shared" si="620"/>
        <v>1</v>
      </c>
      <c r="J628" s="105">
        <f t="shared" si="621"/>
        <v>1</v>
      </c>
      <c r="K628" s="115">
        <f t="shared" ref="K628:M628" si="645">K610</f>
        <v>6.34</v>
      </c>
      <c r="L628" s="105" t="str">
        <f t="shared" si="645"/>
        <v>Pants</v>
      </c>
      <c r="M628" s="105" t="str">
        <f t="shared" si="645"/>
        <v>Superior</v>
      </c>
    </row>
    <row r="629" spans="1:13" ht="16.5" customHeight="1" x14ac:dyDescent="0.3">
      <c r="A629" s="39" t="b">
        <v>1</v>
      </c>
      <c r="B629" s="105" t="str">
        <f t="shared" si="633"/>
        <v>부츠 2</v>
      </c>
      <c r="C629" s="105">
        <f t="shared" si="618"/>
        <v>6009032</v>
      </c>
      <c r="D629" s="105">
        <f t="shared" si="619"/>
        <v>4009</v>
      </c>
      <c r="E629" s="105" t="str">
        <f t="shared" si="634"/>
        <v>DemonHunter</v>
      </c>
      <c r="F629" s="42">
        <v>1</v>
      </c>
      <c r="G629" s="42">
        <v>1</v>
      </c>
      <c r="H629" s="105">
        <f t="shared" si="641"/>
        <v>152207004</v>
      </c>
      <c r="I629" s="105">
        <f t="shared" si="620"/>
        <v>1</v>
      </c>
      <c r="J629" s="105">
        <f t="shared" si="621"/>
        <v>1</v>
      </c>
      <c r="K629" s="115">
        <f t="shared" ref="K629:M629" si="646">K611</f>
        <v>6.34</v>
      </c>
      <c r="L629" s="105" t="str">
        <f t="shared" si="646"/>
        <v>Shoes</v>
      </c>
      <c r="M629" s="105" t="str">
        <f t="shared" si="646"/>
        <v>Superior</v>
      </c>
    </row>
    <row r="630" spans="1:13" ht="16.5" customHeight="1" x14ac:dyDescent="0.3">
      <c r="A630" s="39" t="b">
        <v>1</v>
      </c>
      <c r="B630" s="45" t="str">
        <f t="shared" si="633"/>
        <v>무기 3</v>
      </c>
      <c r="C630" s="80">
        <f t="shared" si="618"/>
        <v>6009033</v>
      </c>
      <c r="D630" s="80">
        <f t="shared" si="619"/>
        <v>4009</v>
      </c>
      <c r="E630" s="80" t="str">
        <f t="shared" si="634"/>
        <v>DemonHunter</v>
      </c>
      <c r="F630" s="42">
        <v>1</v>
      </c>
      <c r="G630" s="42">
        <v>1</v>
      </c>
      <c r="H630" s="80">
        <f t="shared" si="641"/>
        <v>152301004</v>
      </c>
      <c r="I630" s="80">
        <f t="shared" si="620"/>
        <v>1</v>
      </c>
      <c r="J630" s="80">
        <f t="shared" si="621"/>
        <v>1</v>
      </c>
      <c r="K630" s="121">
        <f t="shared" ref="K630:M630" si="647">K612</f>
        <v>0.75</v>
      </c>
      <c r="L630" s="45" t="str">
        <f t="shared" si="647"/>
        <v>Weapon</v>
      </c>
      <c r="M630" s="45" t="str">
        <f t="shared" si="647"/>
        <v>Rare</v>
      </c>
    </row>
    <row r="631" spans="1:13" ht="16.5" customHeight="1" x14ac:dyDescent="0.3">
      <c r="A631" s="39" t="b">
        <v>1</v>
      </c>
      <c r="B631" s="45" t="str">
        <f t="shared" si="633"/>
        <v>갑옷 3</v>
      </c>
      <c r="C631" s="80">
        <f t="shared" si="618"/>
        <v>6009034</v>
      </c>
      <c r="D631" s="80">
        <f t="shared" si="619"/>
        <v>4009</v>
      </c>
      <c r="E631" s="80" t="str">
        <f t="shared" si="634"/>
        <v>DemonHunter</v>
      </c>
      <c r="F631" s="42">
        <v>1</v>
      </c>
      <c r="G631" s="42">
        <v>1</v>
      </c>
      <c r="H631" s="80">
        <f t="shared" si="641"/>
        <v>152302004</v>
      </c>
      <c r="I631" s="80">
        <f t="shared" si="620"/>
        <v>1</v>
      </c>
      <c r="J631" s="80">
        <f t="shared" si="621"/>
        <v>1</v>
      </c>
      <c r="K631" s="121">
        <f t="shared" ref="K631:M631" si="648">K613</f>
        <v>0.75</v>
      </c>
      <c r="L631" s="45" t="str">
        <f t="shared" si="648"/>
        <v>Body</v>
      </c>
      <c r="M631" s="45" t="str">
        <f t="shared" si="648"/>
        <v>Rare</v>
      </c>
    </row>
    <row r="632" spans="1:13" ht="16.5" customHeight="1" x14ac:dyDescent="0.3">
      <c r="A632" s="39" t="b">
        <v>1</v>
      </c>
      <c r="B632" s="45" t="str">
        <f t="shared" si="633"/>
        <v>투구 3</v>
      </c>
      <c r="C632" s="80">
        <f t="shared" si="618"/>
        <v>6009035</v>
      </c>
      <c r="D632" s="80">
        <f t="shared" si="619"/>
        <v>4009</v>
      </c>
      <c r="E632" s="80" t="str">
        <f t="shared" si="634"/>
        <v>DemonHunter</v>
      </c>
      <c r="F632" s="42">
        <v>1</v>
      </c>
      <c r="G632" s="42">
        <v>1</v>
      </c>
      <c r="H632" s="80">
        <f t="shared" si="641"/>
        <v>152303004</v>
      </c>
      <c r="I632" s="80">
        <f t="shared" si="620"/>
        <v>1</v>
      </c>
      <c r="J632" s="80">
        <f t="shared" si="621"/>
        <v>1</v>
      </c>
      <c r="K632" s="121">
        <f t="shared" ref="K632:M632" si="649">K614</f>
        <v>0.75</v>
      </c>
      <c r="L632" s="45" t="str">
        <f t="shared" si="649"/>
        <v>Head</v>
      </c>
      <c r="M632" s="45" t="str">
        <f t="shared" si="649"/>
        <v>Rare</v>
      </c>
    </row>
    <row r="633" spans="1:13" ht="16.5" customHeight="1" x14ac:dyDescent="0.3">
      <c r="A633" s="39" t="b">
        <v>1</v>
      </c>
      <c r="B633" s="45" t="str">
        <f t="shared" si="633"/>
        <v>장갑 3</v>
      </c>
      <c r="C633" s="80">
        <f t="shared" si="618"/>
        <v>6009036</v>
      </c>
      <c r="D633" s="80">
        <f t="shared" si="619"/>
        <v>4009</v>
      </c>
      <c r="E633" s="80" t="str">
        <f t="shared" si="634"/>
        <v>DemonHunter</v>
      </c>
      <c r="F633" s="42">
        <v>1</v>
      </c>
      <c r="G633" s="42">
        <v>1</v>
      </c>
      <c r="H633" s="80">
        <f t="shared" si="641"/>
        <v>152305004</v>
      </c>
      <c r="I633" s="80">
        <f t="shared" si="620"/>
        <v>1</v>
      </c>
      <c r="J633" s="80">
        <f t="shared" si="621"/>
        <v>1</v>
      </c>
      <c r="K633" s="121">
        <f t="shared" ref="K633:M633" si="650">K615</f>
        <v>0.75</v>
      </c>
      <c r="L633" s="45" t="str">
        <f t="shared" si="650"/>
        <v>Glove</v>
      </c>
      <c r="M633" s="45" t="str">
        <f t="shared" si="650"/>
        <v>Rare</v>
      </c>
    </row>
    <row r="634" spans="1:13" ht="16.5" customHeight="1" x14ac:dyDescent="0.3">
      <c r="A634" s="39" t="b">
        <v>1</v>
      </c>
      <c r="B634" s="45" t="str">
        <f t="shared" si="633"/>
        <v>바지 3</v>
      </c>
      <c r="C634" s="80">
        <f t="shared" si="618"/>
        <v>6009037</v>
      </c>
      <c r="D634" s="80">
        <f t="shared" si="619"/>
        <v>4009</v>
      </c>
      <c r="E634" s="80" t="str">
        <f t="shared" si="634"/>
        <v>DemonHunter</v>
      </c>
      <c r="F634" s="42">
        <v>1</v>
      </c>
      <c r="G634" s="42">
        <v>1</v>
      </c>
      <c r="H634" s="80">
        <f t="shared" si="641"/>
        <v>152306004</v>
      </c>
      <c r="I634" s="80">
        <f t="shared" si="620"/>
        <v>1</v>
      </c>
      <c r="J634" s="80">
        <f t="shared" si="621"/>
        <v>1</v>
      </c>
      <c r="K634" s="121">
        <f t="shared" ref="K634:M634" si="651">K616</f>
        <v>0.75</v>
      </c>
      <c r="L634" s="45" t="str">
        <f t="shared" si="651"/>
        <v>Pants</v>
      </c>
      <c r="M634" s="45" t="str">
        <f t="shared" si="651"/>
        <v>Rare</v>
      </c>
    </row>
    <row r="635" spans="1:13" ht="16.5" customHeight="1" x14ac:dyDescent="0.3">
      <c r="A635" s="39" t="b">
        <v>1</v>
      </c>
      <c r="B635" s="45" t="str">
        <f t="shared" si="633"/>
        <v>부츠 3</v>
      </c>
      <c r="C635" s="80">
        <f t="shared" si="618"/>
        <v>6009038</v>
      </c>
      <c r="D635" s="80">
        <f t="shared" si="619"/>
        <v>4009</v>
      </c>
      <c r="E635" s="80" t="str">
        <f t="shared" si="634"/>
        <v>DemonHunter</v>
      </c>
      <c r="F635" s="42">
        <v>1</v>
      </c>
      <c r="G635" s="42">
        <v>1</v>
      </c>
      <c r="H635" s="80">
        <f t="shared" si="641"/>
        <v>152307004</v>
      </c>
      <c r="I635" s="80">
        <f t="shared" si="620"/>
        <v>1</v>
      </c>
      <c r="J635" s="80">
        <f t="shared" si="621"/>
        <v>1</v>
      </c>
      <c r="K635" s="121">
        <f t="shared" ref="K635:M635" si="652">K617</f>
        <v>0.75</v>
      </c>
      <c r="L635" s="45" t="str">
        <f t="shared" si="652"/>
        <v>Shoes</v>
      </c>
      <c r="M635" s="45" t="str">
        <f t="shared" si="652"/>
        <v>Rare</v>
      </c>
    </row>
    <row r="636" spans="1:13" ht="16.5" customHeight="1" x14ac:dyDescent="0.3">
      <c r="A636" s="39" t="b">
        <v>1</v>
      </c>
      <c r="B636" s="41" t="str">
        <f>B618</f>
        <v>무기 1</v>
      </c>
      <c r="C636" s="41">
        <f t="shared" si="618"/>
        <v>6009039</v>
      </c>
      <c r="D636" s="41">
        <f t="shared" si="619"/>
        <v>4009</v>
      </c>
      <c r="E636" s="15" t="s">
        <v>533</v>
      </c>
      <c r="F636" s="42">
        <v>1</v>
      </c>
      <c r="G636" s="42">
        <v>1</v>
      </c>
      <c r="H636" s="107">
        <f>H618+1000000</f>
        <v>153101004</v>
      </c>
      <c r="I636" s="107">
        <f t="shared" si="620"/>
        <v>1</v>
      </c>
      <c r="J636" s="107">
        <f t="shared" si="621"/>
        <v>1</v>
      </c>
      <c r="K636" s="116">
        <f>K618</f>
        <v>6.25</v>
      </c>
      <c r="L636" s="107" t="str">
        <f t="shared" ref="L636:M636" si="653">L618</f>
        <v>Weapon</v>
      </c>
      <c r="M636" s="107" t="str">
        <f t="shared" si="653"/>
        <v>Normal</v>
      </c>
    </row>
    <row r="637" spans="1:13" ht="16.5" customHeight="1" x14ac:dyDescent="0.3">
      <c r="A637" s="39" t="b">
        <v>1</v>
      </c>
      <c r="B637" s="41" t="str">
        <f t="shared" ref="B637:B653" si="654">B619</f>
        <v>갑옷 1</v>
      </c>
      <c r="C637" s="41">
        <f t="shared" si="618"/>
        <v>6009040</v>
      </c>
      <c r="D637" s="41">
        <f t="shared" si="619"/>
        <v>4009</v>
      </c>
      <c r="E637" s="107" t="str">
        <f t="shared" ref="E637:E653" si="655">E636</f>
        <v>Archon</v>
      </c>
      <c r="F637" s="42">
        <v>1</v>
      </c>
      <c r="G637" s="42">
        <v>1</v>
      </c>
      <c r="H637" s="109">
        <f>H636+1000</f>
        <v>153102004</v>
      </c>
      <c r="I637" s="107">
        <f t="shared" si="620"/>
        <v>1</v>
      </c>
      <c r="J637" s="107">
        <f t="shared" si="621"/>
        <v>1</v>
      </c>
      <c r="K637" s="116">
        <f t="shared" ref="K637:M637" si="656">K619</f>
        <v>6.25</v>
      </c>
      <c r="L637" s="107" t="str">
        <f t="shared" si="656"/>
        <v>Body</v>
      </c>
      <c r="M637" s="107" t="str">
        <f t="shared" si="656"/>
        <v>Normal</v>
      </c>
    </row>
    <row r="638" spans="1:13" ht="16.5" customHeight="1" x14ac:dyDescent="0.3">
      <c r="A638" s="39" t="b">
        <v>1</v>
      </c>
      <c r="B638" s="41" t="str">
        <f t="shared" si="654"/>
        <v>투구 1</v>
      </c>
      <c r="C638" s="41">
        <f t="shared" si="618"/>
        <v>6009041</v>
      </c>
      <c r="D638" s="41">
        <f t="shared" si="619"/>
        <v>4009</v>
      </c>
      <c r="E638" s="107" t="str">
        <f t="shared" si="655"/>
        <v>Archon</v>
      </c>
      <c r="F638" s="42">
        <v>1</v>
      </c>
      <c r="G638" s="42">
        <v>1</v>
      </c>
      <c r="H638" s="109">
        <f>H637+1000</f>
        <v>153103004</v>
      </c>
      <c r="I638" s="107">
        <f t="shared" si="620"/>
        <v>1</v>
      </c>
      <c r="J638" s="107">
        <f t="shared" si="621"/>
        <v>1</v>
      </c>
      <c r="K638" s="116">
        <f t="shared" ref="K638:M638" si="657">K620</f>
        <v>6.25</v>
      </c>
      <c r="L638" s="107" t="str">
        <f t="shared" si="657"/>
        <v>Head</v>
      </c>
      <c r="M638" s="107" t="str">
        <f t="shared" si="657"/>
        <v>Normal</v>
      </c>
    </row>
    <row r="639" spans="1:13" ht="16.5" customHeight="1" x14ac:dyDescent="0.3">
      <c r="A639" s="39" t="b">
        <v>1</v>
      </c>
      <c r="B639" s="41" t="str">
        <f t="shared" si="654"/>
        <v>장갑 1</v>
      </c>
      <c r="C639" s="41">
        <f t="shared" si="618"/>
        <v>6009042</v>
      </c>
      <c r="D639" s="41">
        <f t="shared" si="619"/>
        <v>4009</v>
      </c>
      <c r="E639" s="107" t="str">
        <f t="shared" si="655"/>
        <v>Archon</v>
      </c>
      <c r="F639" s="42">
        <v>1</v>
      </c>
      <c r="G639" s="42">
        <v>1</v>
      </c>
      <c r="H639" s="109">
        <f>H638+2000</f>
        <v>153105004</v>
      </c>
      <c r="I639" s="107">
        <f t="shared" si="620"/>
        <v>1</v>
      </c>
      <c r="J639" s="107">
        <f t="shared" si="621"/>
        <v>1</v>
      </c>
      <c r="K639" s="116">
        <f t="shared" ref="K639:M639" si="658">K621</f>
        <v>6.25</v>
      </c>
      <c r="L639" s="107" t="str">
        <f t="shared" si="658"/>
        <v>Glove</v>
      </c>
      <c r="M639" s="107" t="str">
        <f t="shared" si="658"/>
        <v>Normal</v>
      </c>
    </row>
    <row r="640" spans="1:13" ht="16.5" customHeight="1" x14ac:dyDescent="0.3">
      <c r="A640" s="39" t="b">
        <v>1</v>
      </c>
      <c r="B640" s="41" t="str">
        <f t="shared" si="654"/>
        <v>바지 1</v>
      </c>
      <c r="C640" s="41">
        <f t="shared" si="618"/>
        <v>6009043</v>
      </c>
      <c r="D640" s="41">
        <f t="shared" si="619"/>
        <v>4009</v>
      </c>
      <c r="E640" s="107" t="str">
        <f t="shared" si="655"/>
        <v>Archon</v>
      </c>
      <c r="F640" s="42">
        <v>1</v>
      </c>
      <c r="G640" s="42">
        <v>1</v>
      </c>
      <c r="H640" s="109">
        <f>H639+1000</f>
        <v>153106004</v>
      </c>
      <c r="I640" s="107">
        <f t="shared" si="620"/>
        <v>1</v>
      </c>
      <c r="J640" s="107">
        <f t="shared" si="621"/>
        <v>1</v>
      </c>
      <c r="K640" s="116">
        <f t="shared" ref="K640:M640" si="659">K622</f>
        <v>6.25</v>
      </c>
      <c r="L640" s="107" t="str">
        <f t="shared" si="659"/>
        <v>Pants</v>
      </c>
      <c r="M640" s="107" t="str">
        <f t="shared" si="659"/>
        <v>Normal</v>
      </c>
    </row>
    <row r="641" spans="1:13" ht="16.5" customHeight="1" x14ac:dyDescent="0.3">
      <c r="A641" s="39" t="b">
        <v>1</v>
      </c>
      <c r="B641" s="41" t="str">
        <f t="shared" si="654"/>
        <v>부츠 1</v>
      </c>
      <c r="C641" s="41">
        <f t="shared" si="618"/>
        <v>6009044</v>
      </c>
      <c r="D641" s="41">
        <f t="shared" si="619"/>
        <v>4009</v>
      </c>
      <c r="E641" s="107" t="str">
        <f t="shared" si="655"/>
        <v>Archon</v>
      </c>
      <c r="F641" s="42">
        <v>1</v>
      </c>
      <c r="G641" s="42">
        <v>1</v>
      </c>
      <c r="H641" s="109">
        <f>H640+1000</f>
        <v>153107004</v>
      </c>
      <c r="I641" s="107">
        <f t="shared" si="620"/>
        <v>1</v>
      </c>
      <c r="J641" s="107">
        <f t="shared" si="621"/>
        <v>1</v>
      </c>
      <c r="K641" s="116">
        <f t="shared" ref="K641:M641" si="660">K623</f>
        <v>6.25</v>
      </c>
      <c r="L641" s="107" t="str">
        <f t="shared" si="660"/>
        <v>Shoes</v>
      </c>
      <c r="M641" s="107" t="str">
        <f t="shared" si="660"/>
        <v>Normal</v>
      </c>
    </row>
    <row r="642" spans="1:13" ht="16.5" customHeight="1" x14ac:dyDescent="0.3">
      <c r="A642" s="39" t="b">
        <v>1</v>
      </c>
      <c r="B642" s="102" t="str">
        <f t="shared" si="654"/>
        <v>무기 2</v>
      </c>
      <c r="C642" s="102">
        <f t="shared" si="618"/>
        <v>6009045</v>
      </c>
      <c r="D642" s="102">
        <f t="shared" si="619"/>
        <v>4009</v>
      </c>
      <c r="E642" s="102" t="str">
        <f t="shared" si="655"/>
        <v>Archon</v>
      </c>
      <c r="F642" s="42">
        <v>1</v>
      </c>
      <c r="G642" s="42">
        <v>1</v>
      </c>
      <c r="H642" s="102">
        <f>H636+100000</f>
        <v>153201004</v>
      </c>
      <c r="I642" s="102">
        <f t="shared" si="620"/>
        <v>1</v>
      </c>
      <c r="J642" s="102">
        <f t="shared" si="621"/>
        <v>1</v>
      </c>
      <c r="K642" s="117">
        <f t="shared" ref="K642:M642" si="661">K624</f>
        <v>6.33</v>
      </c>
      <c r="L642" s="102" t="str">
        <f t="shared" si="661"/>
        <v>Weapon</v>
      </c>
      <c r="M642" s="102" t="str">
        <f t="shared" si="661"/>
        <v>Superior</v>
      </c>
    </row>
    <row r="643" spans="1:13" ht="16.5" customHeight="1" x14ac:dyDescent="0.3">
      <c r="A643" s="39" t="b">
        <v>1</v>
      </c>
      <c r="B643" s="102" t="str">
        <f t="shared" si="654"/>
        <v>갑옷 2</v>
      </c>
      <c r="C643" s="102">
        <f t="shared" si="618"/>
        <v>6009046</v>
      </c>
      <c r="D643" s="102">
        <f t="shared" si="619"/>
        <v>4009</v>
      </c>
      <c r="E643" s="102" t="str">
        <f t="shared" si="655"/>
        <v>Archon</v>
      </c>
      <c r="F643" s="42">
        <v>1</v>
      </c>
      <c r="G643" s="42">
        <v>1</v>
      </c>
      <c r="H643" s="102">
        <f t="shared" ref="H643:H653" si="662">H637+100000</f>
        <v>153202004</v>
      </c>
      <c r="I643" s="102">
        <f t="shared" si="620"/>
        <v>1</v>
      </c>
      <c r="J643" s="102">
        <f t="shared" si="621"/>
        <v>1</v>
      </c>
      <c r="K643" s="117">
        <f t="shared" ref="K643:M643" si="663">K625</f>
        <v>6.33</v>
      </c>
      <c r="L643" s="102" t="str">
        <f t="shared" si="663"/>
        <v>Body</v>
      </c>
      <c r="M643" s="102" t="str">
        <f t="shared" si="663"/>
        <v>Superior</v>
      </c>
    </row>
    <row r="644" spans="1:13" ht="16.5" customHeight="1" x14ac:dyDescent="0.3">
      <c r="A644" s="39" t="b">
        <v>1</v>
      </c>
      <c r="B644" s="102" t="str">
        <f t="shared" si="654"/>
        <v>투구 2</v>
      </c>
      <c r="C644" s="102">
        <f t="shared" si="618"/>
        <v>6009047</v>
      </c>
      <c r="D644" s="102">
        <f t="shared" si="619"/>
        <v>4009</v>
      </c>
      <c r="E644" s="102" t="str">
        <f t="shared" si="655"/>
        <v>Archon</v>
      </c>
      <c r="F644" s="42">
        <v>1</v>
      </c>
      <c r="G644" s="42">
        <v>1</v>
      </c>
      <c r="H644" s="102">
        <f t="shared" si="662"/>
        <v>153203004</v>
      </c>
      <c r="I644" s="102">
        <f t="shared" si="620"/>
        <v>1</v>
      </c>
      <c r="J644" s="102">
        <f t="shared" si="621"/>
        <v>1</v>
      </c>
      <c r="K644" s="117">
        <f t="shared" ref="K644:M644" si="664">K626</f>
        <v>6.33</v>
      </c>
      <c r="L644" s="102" t="str">
        <f t="shared" si="664"/>
        <v>Head</v>
      </c>
      <c r="M644" s="102" t="str">
        <f t="shared" si="664"/>
        <v>Superior</v>
      </c>
    </row>
    <row r="645" spans="1:13" ht="16.5" customHeight="1" x14ac:dyDescent="0.3">
      <c r="A645" s="39" t="b">
        <v>1</v>
      </c>
      <c r="B645" s="102" t="str">
        <f t="shared" si="654"/>
        <v>장갑 2</v>
      </c>
      <c r="C645" s="102">
        <f t="shared" si="618"/>
        <v>6009048</v>
      </c>
      <c r="D645" s="102">
        <f t="shared" si="619"/>
        <v>4009</v>
      </c>
      <c r="E645" s="102" t="str">
        <f t="shared" si="655"/>
        <v>Archon</v>
      </c>
      <c r="F645" s="42">
        <v>1</v>
      </c>
      <c r="G645" s="42">
        <v>1</v>
      </c>
      <c r="H645" s="102">
        <f t="shared" si="662"/>
        <v>153205004</v>
      </c>
      <c r="I645" s="102">
        <f t="shared" si="620"/>
        <v>1</v>
      </c>
      <c r="J645" s="102">
        <f t="shared" si="621"/>
        <v>1</v>
      </c>
      <c r="K645" s="117">
        <f t="shared" ref="K645:M645" si="665">K627</f>
        <v>6.33</v>
      </c>
      <c r="L645" s="102" t="str">
        <f t="shared" si="665"/>
        <v>Glove</v>
      </c>
      <c r="M645" s="102" t="str">
        <f t="shared" si="665"/>
        <v>Superior</v>
      </c>
    </row>
    <row r="646" spans="1:13" ht="16.5" customHeight="1" x14ac:dyDescent="0.3">
      <c r="A646" s="39" t="b">
        <v>1</v>
      </c>
      <c r="B646" s="102" t="str">
        <f t="shared" si="654"/>
        <v>바지 2</v>
      </c>
      <c r="C646" s="102">
        <f t="shared" si="618"/>
        <v>6009049</v>
      </c>
      <c r="D646" s="102">
        <f t="shared" si="619"/>
        <v>4009</v>
      </c>
      <c r="E646" s="102" t="str">
        <f t="shared" si="655"/>
        <v>Archon</v>
      </c>
      <c r="F646" s="42">
        <v>1</v>
      </c>
      <c r="G646" s="42">
        <v>1</v>
      </c>
      <c r="H646" s="102">
        <f t="shared" si="662"/>
        <v>153206004</v>
      </c>
      <c r="I646" s="102">
        <f t="shared" si="620"/>
        <v>1</v>
      </c>
      <c r="J646" s="102">
        <f t="shared" si="621"/>
        <v>1</v>
      </c>
      <c r="K646" s="117">
        <f t="shared" ref="K646:M646" si="666">K628</f>
        <v>6.34</v>
      </c>
      <c r="L646" s="102" t="str">
        <f t="shared" si="666"/>
        <v>Pants</v>
      </c>
      <c r="M646" s="102" t="str">
        <f t="shared" si="666"/>
        <v>Superior</v>
      </c>
    </row>
    <row r="647" spans="1:13" ht="16.5" customHeight="1" x14ac:dyDescent="0.3">
      <c r="A647" s="39" t="b">
        <v>1</v>
      </c>
      <c r="B647" s="102" t="str">
        <f t="shared" si="654"/>
        <v>부츠 2</v>
      </c>
      <c r="C647" s="102">
        <f t="shared" si="618"/>
        <v>6009050</v>
      </c>
      <c r="D647" s="102">
        <f t="shared" si="619"/>
        <v>4009</v>
      </c>
      <c r="E647" s="102" t="str">
        <f t="shared" si="655"/>
        <v>Archon</v>
      </c>
      <c r="F647" s="42">
        <v>1</v>
      </c>
      <c r="G647" s="42">
        <v>1</v>
      </c>
      <c r="H647" s="102">
        <f t="shared" si="662"/>
        <v>153207004</v>
      </c>
      <c r="I647" s="102">
        <f t="shared" si="620"/>
        <v>1</v>
      </c>
      <c r="J647" s="102">
        <f t="shared" si="621"/>
        <v>1</v>
      </c>
      <c r="K647" s="117">
        <f t="shared" ref="K647:M647" si="667">K629</f>
        <v>6.34</v>
      </c>
      <c r="L647" s="102" t="str">
        <f t="shared" si="667"/>
        <v>Shoes</v>
      </c>
      <c r="M647" s="102" t="str">
        <f t="shared" si="667"/>
        <v>Superior</v>
      </c>
    </row>
    <row r="648" spans="1:13" ht="16.5" customHeight="1" x14ac:dyDescent="0.3">
      <c r="A648" s="39" t="b">
        <v>1</v>
      </c>
      <c r="B648" s="41" t="str">
        <f t="shared" si="654"/>
        <v>무기 3</v>
      </c>
      <c r="C648" s="41">
        <f t="shared" si="618"/>
        <v>6009051</v>
      </c>
      <c r="D648" s="41">
        <f t="shared" si="619"/>
        <v>4009</v>
      </c>
      <c r="E648" s="107" t="str">
        <f t="shared" si="655"/>
        <v>Archon</v>
      </c>
      <c r="F648" s="42">
        <v>1</v>
      </c>
      <c r="G648" s="42">
        <v>1</v>
      </c>
      <c r="H648" s="107">
        <f t="shared" si="662"/>
        <v>153301004</v>
      </c>
      <c r="I648" s="107">
        <f t="shared" si="620"/>
        <v>1</v>
      </c>
      <c r="J648" s="107">
        <f t="shared" si="621"/>
        <v>1</v>
      </c>
      <c r="K648" s="116">
        <f t="shared" ref="K648:M648" si="668">K630</f>
        <v>0.75</v>
      </c>
      <c r="L648" s="107" t="str">
        <f t="shared" si="668"/>
        <v>Weapon</v>
      </c>
      <c r="M648" s="107" t="str">
        <f t="shared" si="668"/>
        <v>Rare</v>
      </c>
    </row>
    <row r="649" spans="1:13" ht="16.5" customHeight="1" x14ac:dyDescent="0.3">
      <c r="A649" s="39" t="b">
        <v>1</v>
      </c>
      <c r="B649" s="41" t="str">
        <f t="shared" si="654"/>
        <v>갑옷 3</v>
      </c>
      <c r="C649" s="41">
        <f t="shared" si="618"/>
        <v>6009052</v>
      </c>
      <c r="D649" s="41">
        <f t="shared" si="619"/>
        <v>4009</v>
      </c>
      <c r="E649" s="107" t="str">
        <f t="shared" si="655"/>
        <v>Archon</v>
      </c>
      <c r="F649" s="42">
        <v>1</v>
      </c>
      <c r="G649" s="42">
        <v>1</v>
      </c>
      <c r="H649" s="107">
        <f t="shared" si="662"/>
        <v>153302004</v>
      </c>
      <c r="I649" s="107">
        <f t="shared" si="620"/>
        <v>1</v>
      </c>
      <c r="J649" s="107">
        <f t="shared" si="621"/>
        <v>1</v>
      </c>
      <c r="K649" s="116">
        <f t="shared" ref="K649:M649" si="669">K631</f>
        <v>0.75</v>
      </c>
      <c r="L649" s="107" t="str">
        <f t="shared" si="669"/>
        <v>Body</v>
      </c>
      <c r="M649" s="107" t="str">
        <f t="shared" si="669"/>
        <v>Rare</v>
      </c>
    </row>
    <row r="650" spans="1:13" ht="16.5" customHeight="1" x14ac:dyDescent="0.3">
      <c r="A650" s="39" t="b">
        <v>1</v>
      </c>
      <c r="B650" s="41" t="str">
        <f t="shared" si="654"/>
        <v>투구 3</v>
      </c>
      <c r="C650" s="41">
        <f t="shared" si="618"/>
        <v>6009053</v>
      </c>
      <c r="D650" s="41">
        <f t="shared" si="619"/>
        <v>4009</v>
      </c>
      <c r="E650" s="107" t="str">
        <f t="shared" si="655"/>
        <v>Archon</v>
      </c>
      <c r="F650" s="42">
        <v>1</v>
      </c>
      <c r="G650" s="42">
        <v>1</v>
      </c>
      <c r="H650" s="107">
        <f t="shared" si="662"/>
        <v>153303004</v>
      </c>
      <c r="I650" s="107">
        <f t="shared" si="620"/>
        <v>1</v>
      </c>
      <c r="J650" s="107">
        <f t="shared" si="621"/>
        <v>1</v>
      </c>
      <c r="K650" s="116">
        <f t="shared" ref="K650:M650" si="670">K632</f>
        <v>0.75</v>
      </c>
      <c r="L650" s="107" t="str">
        <f t="shared" si="670"/>
        <v>Head</v>
      </c>
      <c r="M650" s="107" t="str">
        <f t="shared" si="670"/>
        <v>Rare</v>
      </c>
    </row>
    <row r="651" spans="1:13" ht="16.5" customHeight="1" x14ac:dyDescent="0.3">
      <c r="A651" s="39" t="b">
        <v>1</v>
      </c>
      <c r="B651" s="41" t="str">
        <f t="shared" si="654"/>
        <v>장갑 3</v>
      </c>
      <c r="C651" s="41">
        <f t="shared" si="618"/>
        <v>6009054</v>
      </c>
      <c r="D651" s="41">
        <f t="shared" si="619"/>
        <v>4009</v>
      </c>
      <c r="E651" s="107" t="str">
        <f t="shared" si="655"/>
        <v>Archon</v>
      </c>
      <c r="F651" s="42">
        <v>1</v>
      </c>
      <c r="G651" s="42">
        <v>1</v>
      </c>
      <c r="H651" s="107">
        <f t="shared" si="662"/>
        <v>153305004</v>
      </c>
      <c r="I651" s="107">
        <f t="shared" si="620"/>
        <v>1</v>
      </c>
      <c r="J651" s="107">
        <f t="shared" si="621"/>
        <v>1</v>
      </c>
      <c r="K651" s="116">
        <f t="shared" ref="K651:M651" si="671">K633</f>
        <v>0.75</v>
      </c>
      <c r="L651" s="107" t="str">
        <f t="shared" si="671"/>
        <v>Glove</v>
      </c>
      <c r="M651" s="107" t="str">
        <f t="shared" si="671"/>
        <v>Rare</v>
      </c>
    </row>
    <row r="652" spans="1:13" ht="16.5" customHeight="1" x14ac:dyDescent="0.3">
      <c r="A652" s="39" t="b">
        <v>1</v>
      </c>
      <c r="B652" s="41" t="str">
        <f t="shared" si="654"/>
        <v>바지 3</v>
      </c>
      <c r="C652" s="41">
        <f t="shared" si="618"/>
        <v>6009055</v>
      </c>
      <c r="D652" s="41">
        <f t="shared" si="619"/>
        <v>4009</v>
      </c>
      <c r="E652" s="107" t="str">
        <f t="shared" si="655"/>
        <v>Archon</v>
      </c>
      <c r="F652" s="42">
        <v>1</v>
      </c>
      <c r="G652" s="42">
        <v>1</v>
      </c>
      <c r="H652" s="107">
        <f t="shared" si="662"/>
        <v>153306004</v>
      </c>
      <c r="I652" s="107">
        <f t="shared" si="620"/>
        <v>1</v>
      </c>
      <c r="J652" s="107">
        <f t="shared" si="621"/>
        <v>1</v>
      </c>
      <c r="K652" s="116">
        <f t="shared" ref="K652:M652" si="672">K634</f>
        <v>0.75</v>
      </c>
      <c r="L652" s="107" t="str">
        <f t="shared" si="672"/>
        <v>Pants</v>
      </c>
      <c r="M652" s="107" t="str">
        <f t="shared" si="672"/>
        <v>Rare</v>
      </c>
    </row>
    <row r="653" spans="1:13" ht="16.5" customHeight="1" x14ac:dyDescent="0.3">
      <c r="A653" s="39" t="b">
        <v>1</v>
      </c>
      <c r="B653" s="41" t="str">
        <f t="shared" si="654"/>
        <v>부츠 3</v>
      </c>
      <c r="C653" s="41">
        <f t="shared" si="618"/>
        <v>6009056</v>
      </c>
      <c r="D653" s="41">
        <f t="shared" si="619"/>
        <v>4009</v>
      </c>
      <c r="E653" s="107" t="str">
        <f t="shared" si="655"/>
        <v>Archon</v>
      </c>
      <c r="F653" s="42">
        <v>1</v>
      </c>
      <c r="G653" s="42">
        <v>1</v>
      </c>
      <c r="H653" s="107">
        <f t="shared" si="662"/>
        <v>153307004</v>
      </c>
      <c r="I653" s="107">
        <f t="shared" si="620"/>
        <v>1</v>
      </c>
      <c r="J653" s="107">
        <f t="shared" si="621"/>
        <v>1</v>
      </c>
      <c r="K653" s="116">
        <f t="shared" ref="K653:M653" si="673">K635</f>
        <v>0.75</v>
      </c>
      <c r="L653" s="107" t="str">
        <f t="shared" si="673"/>
        <v>Shoes</v>
      </c>
      <c r="M653" s="107" t="str">
        <f t="shared" si="673"/>
        <v>Rare</v>
      </c>
    </row>
    <row r="654" spans="1:13" ht="16.5" customHeight="1" x14ac:dyDescent="0.3">
      <c r="A654" s="39" t="b">
        <v>1</v>
      </c>
      <c r="B654" s="46" t="str">
        <f>B636</f>
        <v>무기 1</v>
      </c>
      <c r="C654" s="103">
        <f t="shared" si="618"/>
        <v>6009057</v>
      </c>
      <c r="D654" s="103">
        <f t="shared" si="619"/>
        <v>4009</v>
      </c>
      <c r="E654" s="15" t="s">
        <v>33</v>
      </c>
      <c r="F654" s="42">
        <v>1</v>
      </c>
      <c r="G654" s="42">
        <v>1</v>
      </c>
      <c r="H654" s="108">
        <f>H636+1000000</f>
        <v>154101004</v>
      </c>
      <c r="I654" s="103">
        <f t="shared" si="620"/>
        <v>1</v>
      </c>
      <c r="J654" s="103">
        <f t="shared" si="621"/>
        <v>1</v>
      </c>
      <c r="K654" s="118">
        <f>K636</f>
        <v>6.25</v>
      </c>
      <c r="L654" s="103" t="str">
        <f t="shared" ref="L654:M654" si="674">L636</f>
        <v>Weapon</v>
      </c>
      <c r="M654" s="103" t="str">
        <f t="shared" si="674"/>
        <v>Normal</v>
      </c>
    </row>
    <row r="655" spans="1:13" ht="16.5" customHeight="1" x14ac:dyDescent="0.3">
      <c r="A655" s="39" t="b">
        <v>1</v>
      </c>
      <c r="B655" s="46" t="str">
        <f t="shared" ref="B655:B671" si="675">B637</f>
        <v>갑옷 1</v>
      </c>
      <c r="C655" s="103">
        <f t="shared" si="618"/>
        <v>6009058</v>
      </c>
      <c r="D655" s="103">
        <f t="shared" si="619"/>
        <v>4009</v>
      </c>
      <c r="E655" s="103" t="str">
        <f t="shared" ref="E655:E671" si="676">E654</f>
        <v>Knight</v>
      </c>
      <c r="F655" s="42">
        <v>1</v>
      </c>
      <c r="G655" s="42">
        <v>1</v>
      </c>
      <c r="H655" s="108">
        <f>H654+1000</f>
        <v>154102004</v>
      </c>
      <c r="I655" s="103">
        <f t="shared" si="620"/>
        <v>1</v>
      </c>
      <c r="J655" s="103">
        <f t="shared" si="621"/>
        <v>1</v>
      </c>
      <c r="K655" s="118">
        <f t="shared" ref="K655:M655" si="677">K637</f>
        <v>6.25</v>
      </c>
      <c r="L655" s="103" t="str">
        <f t="shared" si="677"/>
        <v>Body</v>
      </c>
      <c r="M655" s="103" t="str">
        <f t="shared" si="677"/>
        <v>Normal</v>
      </c>
    </row>
    <row r="656" spans="1:13" ht="16.5" customHeight="1" x14ac:dyDescent="0.3">
      <c r="A656" s="39" t="b">
        <v>1</v>
      </c>
      <c r="B656" s="46" t="str">
        <f t="shared" si="675"/>
        <v>투구 1</v>
      </c>
      <c r="C656" s="103">
        <f t="shared" si="618"/>
        <v>6009059</v>
      </c>
      <c r="D656" s="103">
        <f t="shared" si="619"/>
        <v>4009</v>
      </c>
      <c r="E656" s="103" t="str">
        <f t="shared" si="676"/>
        <v>Knight</v>
      </c>
      <c r="F656" s="42">
        <v>1</v>
      </c>
      <c r="G656" s="42">
        <v>1</v>
      </c>
      <c r="H656" s="108">
        <f>H655+1000</f>
        <v>154103004</v>
      </c>
      <c r="I656" s="103">
        <f t="shared" si="620"/>
        <v>1</v>
      </c>
      <c r="J656" s="103">
        <f t="shared" si="621"/>
        <v>1</v>
      </c>
      <c r="K656" s="118">
        <f t="shared" ref="K656:M656" si="678">K638</f>
        <v>6.25</v>
      </c>
      <c r="L656" s="103" t="str">
        <f t="shared" si="678"/>
        <v>Head</v>
      </c>
      <c r="M656" s="103" t="str">
        <f t="shared" si="678"/>
        <v>Normal</v>
      </c>
    </row>
    <row r="657" spans="1:13" ht="16.5" customHeight="1" x14ac:dyDescent="0.3">
      <c r="A657" s="39" t="b">
        <v>1</v>
      </c>
      <c r="B657" s="46" t="str">
        <f t="shared" si="675"/>
        <v>장갑 1</v>
      </c>
      <c r="C657" s="103">
        <f t="shared" si="618"/>
        <v>6009060</v>
      </c>
      <c r="D657" s="103">
        <f t="shared" si="619"/>
        <v>4009</v>
      </c>
      <c r="E657" s="103" t="str">
        <f t="shared" si="676"/>
        <v>Knight</v>
      </c>
      <c r="F657" s="42">
        <v>1</v>
      </c>
      <c r="G657" s="42">
        <v>1</v>
      </c>
      <c r="H657" s="108">
        <f>H656+2000</f>
        <v>154105004</v>
      </c>
      <c r="I657" s="103">
        <f t="shared" si="620"/>
        <v>1</v>
      </c>
      <c r="J657" s="103">
        <f t="shared" si="621"/>
        <v>1</v>
      </c>
      <c r="K657" s="118">
        <f t="shared" ref="K657:M657" si="679">K639</f>
        <v>6.25</v>
      </c>
      <c r="L657" s="103" t="str">
        <f t="shared" si="679"/>
        <v>Glove</v>
      </c>
      <c r="M657" s="103" t="str">
        <f t="shared" si="679"/>
        <v>Normal</v>
      </c>
    </row>
    <row r="658" spans="1:13" ht="16.5" customHeight="1" x14ac:dyDescent="0.3">
      <c r="A658" s="39" t="b">
        <v>1</v>
      </c>
      <c r="B658" s="46" t="str">
        <f t="shared" si="675"/>
        <v>바지 1</v>
      </c>
      <c r="C658" s="103">
        <f t="shared" si="618"/>
        <v>6009061</v>
      </c>
      <c r="D658" s="103">
        <f t="shared" si="619"/>
        <v>4009</v>
      </c>
      <c r="E658" s="103" t="str">
        <f t="shared" si="676"/>
        <v>Knight</v>
      </c>
      <c r="F658" s="42">
        <v>1</v>
      </c>
      <c r="G658" s="42">
        <v>1</v>
      </c>
      <c r="H658" s="108">
        <f>H657+1000</f>
        <v>154106004</v>
      </c>
      <c r="I658" s="103">
        <f t="shared" si="620"/>
        <v>1</v>
      </c>
      <c r="J658" s="103">
        <f t="shared" si="621"/>
        <v>1</v>
      </c>
      <c r="K658" s="118">
        <f t="shared" ref="K658:M658" si="680">K640</f>
        <v>6.25</v>
      </c>
      <c r="L658" s="103" t="str">
        <f t="shared" si="680"/>
        <v>Pants</v>
      </c>
      <c r="M658" s="103" t="str">
        <f t="shared" si="680"/>
        <v>Normal</v>
      </c>
    </row>
    <row r="659" spans="1:13" ht="16.5" customHeight="1" x14ac:dyDescent="0.3">
      <c r="A659" s="39" t="b">
        <v>1</v>
      </c>
      <c r="B659" s="46" t="str">
        <f t="shared" si="675"/>
        <v>부츠 1</v>
      </c>
      <c r="C659" s="103">
        <f t="shared" si="618"/>
        <v>6009062</v>
      </c>
      <c r="D659" s="103">
        <f t="shared" si="619"/>
        <v>4009</v>
      </c>
      <c r="E659" s="103" t="str">
        <f t="shared" si="676"/>
        <v>Knight</v>
      </c>
      <c r="F659" s="42">
        <v>1</v>
      </c>
      <c r="G659" s="42">
        <v>1</v>
      </c>
      <c r="H659" s="108">
        <f>H658+1000</f>
        <v>154107004</v>
      </c>
      <c r="I659" s="103">
        <f t="shared" si="620"/>
        <v>1</v>
      </c>
      <c r="J659" s="103">
        <f t="shared" si="621"/>
        <v>1</v>
      </c>
      <c r="K659" s="118">
        <f t="shared" ref="K659:M659" si="681">K641</f>
        <v>6.25</v>
      </c>
      <c r="L659" s="103" t="str">
        <f t="shared" si="681"/>
        <v>Shoes</v>
      </c>
      <c r="M659" s="103" t="str">
        <f t="shared" si="681"/>
        <v>Normal</v>
      </c>
    </row>
    <row r="660" spans="1:13" ht="16.5" customHeight="1" x14ac:dyDescent="0.3">
      <c r="A660" s="39" t="b">
        <v>1</v>
      </c>
      <c r="B660" s="122" t="str">
        <f t="shared" si="675"/>
        <v>무기 2</v>
      </c>
      <c r="C660" s="123">
        <f t="shared" si="618"/>
        <v>6009063</v>
      </c>
      <c r="D660" s="123">
        <f t="shared" si="619"/>
        <v>4009</v>
      </c>
      <c r="E660" s="122" t="str">
        <f t="shared" si="676"/>
        <v>Knight</v>
      </c>
      <c r="F660" s="42">
        <v>1</v>
      </c>
      <c r="G660" s="42">
        <v>1</v>
      </c>
      <c r="H660" s="123">
        <f>H654+100000</f>
        <v>154201004</v>
      </c>
      <c r="I660" s="123">
        <f t="shared" si="620"/>
        <v>1</v>
      </c>
      <c r="J660" s="123">
        <f t="shared" si="621"/>
        <v>1</v>
      </c>
      <c r="K660" s="122">
        <f t="shared" ref="K660:M660" si="682">K642</f>
        <v>6.33</v>
      </c>
      <c r="L660" s="122" t="str">
        <f t="shared" si="682"/>
        <v>Weapon</v>
      </c>
      <c r="M660" s="122" t="str">
        <f t="shared" si="682"/>
        <v>Superior</v>
      </c>
    </row>
    <row r="661" spans="1:13" ht="16.5" customHeight="1" x14ac:dyDescent="0.3">
      <c r="A661" s="39" t="b">
        <v>1</v>
      </c>
      <c r="B661" s="122" t="str">
        <f t="shared" si="675"/>
        <v>갑옷 2</v>
      </c>
      <c r="C661" s="123">
        <f t="shared" si="618"/>
        <v>6009064</v>
      </c>
      <c r="D661" s="123">
        <f t="shared" si="619"/>
        <v>4009</v>
      </c>
      <c r="E661" s="122" t="str">
        <f t="shared" si="676"/>
        <v>Knight</v>
      </c>
      <c r="F661" s="42">
        <v>1</v>
      </c>
      <c r="G661" s="42">
        <v>1</v>
      </c>
      <c r="H661" s="123">
        <f t="shared" ref="H661:H671" si="683">H655+100000</f>
        <v>154202004</v>
      </c>
      <c r="I661" s="123">
        <f t="shared" si="620"/>
        <v>1</v>
      </c>
      <c r="J661" s="123">
        <f t="shared" si="621"/>
        <v>1</v>
      </c>
      <c r="K661" s="122">
        <f t="shared" ref="K661:M661" si="684">K643</f>
        <v>6.33</v>
      </c>
      <c r="L661" s="122" t="str">
        <f t="shared" si="684"/>
        <v>Body</v>
      </c>
      <c r="M661" s="122" t="str">
        <f t="shared" si="684"/>
        <v>Superior</v>
      </c>
    </row>
    <row r="662" spans="1:13" ht="16.5" customHeight="1" x14ac:dyDescent="0.3">
      <c r="A662" s="39" t="b">
        <v>1</v>
      </c>
      <c r="B662" s="122" t="str">
        <f t="shared" si="675"/>
        <v>투구 2</v>
      </c>
      <c r="C662" s="123">
        <f t="shared" si="618"/>
        <v>6009065</v>
      </c>
      <c r="D662" s="123">
        <f t="shared" si="619"/>
        <v>4009</v>
      </c>
      <c r="E662" s="122" t="str">
        <f t="shared" si="676"/>
        <v>Knight</v>
      </c>
      <c r="F662" s="42">
        <v>1</v>
      </c>
      <c r="G662" s="42">
        <v>1</v>
      </c>
      <c r="H662" s="123">
        <f t="shared" si="683"/>
        <v>154203004</v>
      </c>
      <c r="I662" s="123">
        <f t="shared" si="620"/>
        <v>1</v>
      </c>
      <c r="J662" s="123">
        <f t="shared" si="621"/>
        <v>1</v>
      </c>
      <c r="K662" s="122">
        <f t="shared" ref="K662:M662" si="685">K644</f>
        <v>6.33</v>
      </c>
      <c r="L662" s="122" t="str">
        <f t="shared" si="685"/>
        <v>Head</v>
      </c>
      <c r="M662" s="122" t="str">
        <f t="shared" si="685"/>
        <v>Superior</v>
      </c>
    </row>
    <row r="663" spans="1:13" ht="16.5" customHeight="1" x14ac:dyDescent="0.3">
      <c r="A663" s="39" t="b">
        <v>1</v>
      </c>
      <c r="B663" s="122" t="str">
        <f t="shared" si="675"/>
        <v>장갑 2</v>
      </c>
      <c r="C663" s="123">
        <f t="shared" si="618"/>
        <v>6009066</v>
      </c>
      <c r="D663" s="123">
        <f t="shared" si="619"/>
        <v>4009</v>
      </c>
      <c r="E663" s="122" t="str">
        <f t="shared" si="676"/>
        <v>Knight</v>
      </c>
      <c r="F663" s="42">
        <v>1</v>
      </c>
      <c r="G663" s="42">
        <v>1</v>
      </c>
      <c r="H663" s="123">
        <f t="shared" si="683"/>
        <v>154205004</v>
      </c>
      <c r="I663" s="123">
        <f t="shared" si="620"/>
        <v>1</v>
      </c>
      <c r="J663" s="123">
        <f t="shared" si="621"/>
        <v>1</v>
      </c>
      <c r="K663" s="122">
        <f t="shared" ref="K663:M663" si="686">K645</f>
        <v>6.33</v>
      </c>
      <c r="L663" s="122" t="str">
        <f t="shared" si="686"/>
        <v>Glove</v>
      </c>
      <c r="M663" s="122" t="str">
        <f t="shared" si="686"/>
        <v>Superior</v>
      </c>
    </row>
    <row r="664" spans="1:13" ht="16.5" customHeight="1" x14ac:dyDescent="0.3">
      <c r="A664" s="39" t="b">
        <v>1</v>
      </c>
      <c r="B664" s="122" t="str">
        <f t="shared" si="675"/>
        <v>바지 2</v>
      </c>
      <c r="C664" s="123">
        <f t="shared" ref="C664:C671" si="687">C663+1</f>
        <v>6009067</v>
      </c>
      <c r="D664" s="123">
        <f t="shared" ref="D664:D671" si="688">D663</f>
        <v>4009</v>
      </c>
      <c r="E664" s="122" t="str">
        <f t="shared" si="676"/>
        <v>Knight</v>
      </c>
      <c r="F664" s="42">
        <v>1</v>
      </c>
      <c r="G664" s="42">
        <v>1</v>
      </c>
      <c r="H664" s="123">
        <f t="shared" si="683"/>
        <v>154206004</v>
      </c>
      <c r="I664" s="123">
        <f t="shared" ref="I664:I671" si="689">I663</f>
        <v>1</v>
      </c>
      <c r="J664" s="123">
        <f t="shared" ref="J664:J671" si="690">J663</f>
        <v>1</v>
      </c>
      <c r="K664" s="122">
        <f t="shared" ref="K664:M664" si="691">K646</f>
        <v>6.34</v>
      </c>
      <c r="L664" s="122" t="str">
        <f t="shared" si="691"/>
        <v>Pants</v>
      </c>
      <c r="M664" s="122" t="str">
        <f t="shared" si="691"/>
        <v>Superior</v>
      </c>
    </row>
    <row r="665" spans="1:13" ht="16.5" customHeight="1" x14ac:dyDescent="0.3">
      <c r="A665" s="39" t="b">
        <v>1</v>
      </c>
      <c r="B665" s="122" t="str">
        <f t="shared" si="675"/>
        <v>부츠 2</v>
      </c>
      <c r="C665" s="123">
        <f t="shared" si="687"/>
        <v>6009068</v>
      </c>
      <c r="D665" s="123">
        <f t="shared" si="688"/>
        <v>4009</v>
      </c>
      <c r="E665" s="122" t="str">
        <f t="shared" si="676"/>
        <v>Knight</v>
      </c>
      <c r="F665" s="42">
        <v>1</v>
      </c>
      <c r="G665" s="42">
        <v>1</v>
      </c>
      <c r="H665" s="123">
        <f t="shared" si="683"/>
        <v>154207004</v>
      </c>
      <c r="I665" s="123">
        <f t="shared" si="689"/>
        <v>1</v>
      </c>
      <c r="J665" s="123">
        <f t="shared" si="690"/>
        <v>1</v>
      </c>
      <c r="K665" s="122">
        <f t="shared" ref="K665:M665" si="692">K647</f>
        <v>6.34</v>
      </c>
      <c r="L665" s="122" t="str">
        <f t="shared" si="692"/>
        <v>Shoes</v>
      </c>
      <c r="M665" s="122" t="str">
        <f t="shared" si="692"/>
        <v>Superior</v>
      </c>
    </row>
    <row r="666" spans="1:13" ht="16.5" customHeight="1" x14ac:dyDescent="0.3">
      <c r="A666" s="39" t="b">
        <v>1</v>
      </c>
      <c r="B666" s="46" t="str">
        <f t="shared" si="675"/>
        <v>무기 3</v>
      </c>
      <c r="C666" s="103">
        <f t="shared" si="687"/>
        <v>6009069</v>
      </c>
      <c r="D666" s="103">
        <f t="shared" si="688"/>
        <v>4009</v>
      </c>
      <c r="E666" s="103" t="str">
        <f t="shared" si="676"/>
        <v>Knight</v>
      </c>
      <c r="F666" s="42">
        <v>1</v>
      </c>
      <c r="G666" s="42">
        <v>1</v>
      </c>
      <c r="H666" s="103">
        <f t="shared" si="683"/>
        <v>154301004</v>
      </c>
      <c r="I666" s="103">
        <f t="shared" si="689"/>
        <v>1</v>
      </c>
      <c r="J666" s="103">
        <f t="shared" si="690"/>
        <v>1</v>
      </c>
      <c r="K666" s="118">
        <f t="shared" ref="K666:M666" si="693">K648</f>
        <v>0.75</v>
      </c>
      <c r="L666" s="103" t="str">
        <f t="shared" si="693"/>
        <v>Weapon</v>
      </c>
      <c r="M666" s="103" t="str">
        <f t="shared" si="693"/>
        <v>Rare</v>
      </c>
    </row>
    <row r="667" spans="1:13" ht="16.5" customHeight="1" x14ac:dyDescent="0.3">
      <c r="A667" s="39" t="b">
        <v>1</v>
      </c>
      <c r="B667" s="46" t="str">
        <f t="shared" si="675"/>
        <v>갑옷 3</v>
      </c>
      <c r="C667" s="103">
        <f t="shared" si="687"/>
        <v>6009070</v>
      </c>
      <c r="D667" s="103">
        <f t="shared" si="688"/>
        <v>4009</v>
      </c>
      <c r="E667" s="103" t="str">
        <f t="shared" si="676"/>
        <v>Knight</v>
      </c>
      <c r="F667" s="42">
        <v>1</v>
      </c>
      <c r="G667" s="42">
        <v>1</v>
      </c>
      <c r="H667" s="103">
        <f t="shared" si="683"/>
        <v>154302004</v>
      </c>
      <c r="I667" s="103">
        <f t="shared" si="689"/>
        <v>1</v>
      </c>
      <c r="J667" s="103">
        <f t="shared" si="690"/>
        <v>1</v>
      </c>
      <c r="K667" s="118">
        <f t="shared" ref="K667:M667" si="694">K649</f>
        <v>0.75</v>
      </c>
      <c r="L667" s="103" t="str">
        <f t="shared" si="694"/>
        <v>Body</v>
      </c>
      <c r="M667" s="103" t="str">
        <f t="shared" si="694"/>
        <v>Rare</v>
      </c>
    </row>
    <row r="668" spans="1:13" ht="16.5" customHeight="1" x14ac:dyDescent="0.3">
      <c r="A668" s="39" t="b">
        <v>1</v>
      </c>
      <c r="B668" s="46" t="str">
        <f t="shared" si="675"/>
        <v>투구 3</v>
      </c>
      <c r="C668" s="103">
        <f t="shared" si="687"/>
        <v>6009071</v>
      </c>
      <c r="D668" s="103">
        <f t="shared" si="688"/>
        <v>4009</v>
      </c>
      <c r="E668" s="103" t="str">
        <f t="shared" si="676"/>
        <v>Knight</v>
      </c>
      <c r="F668" s="42">
        <v>1</v>
      </c>
      <c r="G668" s="42">
        <v>1</v>
      </c>
      <c r="H668" s="103">
        <f t="shared" si="683"/>
        <v>154303004</v>
      </c>
      <c r="I668" s="103">
        <f t="shared" si="689"/>
        <v>1</v>
      </c>
      <c r="J668" s="103">
        <f t="shared" si="690"/>
        <v>1</v>
      </c>
      <c r="K668" s="118">
        <f t="shared" ref="K668:M668" si="695">K650</f>
        <v>0.75</v>
      </c>
      <c r="L668" s="103" t="str">
        <f t="shared" si="695"/>
        <v>Head</v>
      </c>
      <c r="M668" s="103" t="str">
        <f t="shared" si="695"/>
        <v>Rare</v>
      </c>
    </row>
    <row r="669" spans="1:13" ht="16.5" customHeight="1" x14ac:dyDescent="0.3">
      <c r="A669" s="39" t="b">
        <v>1</v>
      </c>
      <c r="B669" s="46" t="str">
        <f t="shared" si="675"/>
        <v>장갑 3</v>
      </c>
      <c r="C669" s="103">
        <f t="shared" si="687"/>
        <v>6009072</v>
      </c>
      <c r="D669" s="103">
        <f t="shared" si="688"/>
        <v>4009</v>
      </c>
      <c r="E669" s="103" t="str">
        <f t="shared" si="676"/>
        <v>Knight</v>
      </c>
      <c r="F669" s="42">
        <v>1</v>
      </c>
      <c r="G669" s="42">
        <v>1</v>
      </c>
      <c r="H669" s="103">
        <f t="shared" si="683"/>
        <v>154305004</v>
      </c>
      <c r="I669" s="103">
        <f t="shared" si="689"/>
        <v>1</v>
      </c>
      <c r="J669" s="103">
        <f t="shared" si="690"/>
        <v>1</v>
      </c>
      <c r="K669" s="118">
        <f t="shared" ref="K669:M669" si="696">K651</f>
        <v>0.75</v>
      </c>
      <c r="L669" s="103" t="str">
        <f t="shared" si="696"/>
        <v>Glove</v>
      </c>
      <c r="M669" s="103" t="str">
        <f t="shared" si="696"/>
        <v>Rare</v>
      </c>
    </row>
    <row r="670" spans="1:13" ht="16.5" customHeight="1" x14ac:dyDescent="0.3">
      <c r="A670" s="39" t="b">
        <v>1</v>
      </c>
      <c r="B670" s="46" t="str">
        <f t="shared" si="675"/>
        <v>바지 3</v>
      </c>
      <c r="C670" s="103">
        <f t="shared" si="687"/>
        <v>6009073</v>
      </c>
      <c r="D670" s="103">
        <f t="shared" si="688"/>
        <v>4009</v>
      </c>
      <c r="E670" s="103" t="str">
        <f t="shared" si="676"/>
        <v>Knight</v>
      </c>
      <c r="F670" s="42">
        <v>1</v>
      </c>
      <c r="G670" s="42">
        <v>1</v>
      </c>
      <c r="H670" s="103">
        <f t="shared" si="683"/>
        <v>154306004</v>
      </c>
      <c r="I670" s="103">
        <f t="shared" si="689"/>
        <v>1</v>
      </c>
      <c r="J670" s="103">
        <f t="shared" si="690"/>
        <v>1</v>
      </c>
      <c r="K670" s="118">
        <f t="shared" ref="K670:M670" si="697">K652</f>
        <v>0.75</v>
      </c>
      <c r="L670" s="103" t="str">
        <f t="shared" si="697"/>
        <v>Pants</v>
      </c>
      <c r="M670" s="103" t="str">
        <f t="shared" si="697"/>
        <v>Rare</v>
      </c>
    </row>
    <row r="671" spans="1:13" ht="16.5" customHeight="1" x14ac:dyDescent="0.3">
      <c r="A671" s="39" t="b">
        <v>1</v>
      </c>
      <c r="B671" s="46" t="str">
        <f t="shared" si="675"/>
        <v>부츠 3</v>
      </c>
      <c r="C671" s="103">
        <f t="shared" si="687"/>
        <v>6009074</v>
      </c>
      <c r="D671" s="103">
        <f t="shared" si="688"/>
        <v>4009</v>
      </c>
      <c r="E671" s="103" t="str">
        <f t="shared" si="676"/>
        <v>Knight</v>
      </c>
      <c r="F671" s="42">
        <v>1</v>
      </c>
      <c r="G671" s="42">
        <v>1</v>
      </c>
      <c r="H671" s="103">
        <f t="shared" si="683"/>
        <v>154307004</v>
      </c>
      <c r="I671" s="103">
        <f t="shared" si="689"/>
        <v>1</v>
      </c>
      <c r="J671" s="103">
        <f t="shared" si="690"/>
        <v>1</v>
      </c>
      <c r="K671" s="118">
        <f t="shared" ref="K671:M671" si="698">K653</f>
        <v>0.75</v>
      </c>
      <c r="L671" s="103" t="str">
        <f t="shared" si="698"/>
        <v>Shoes</v>
      </c>
      <c r="M671" s="103" t="str">
        <f t="shared" si="698"/>
        <v>Rare</v>
      </c>
    </row>
    <row r="672" spans="1:13" ht="16.5" customHeight="1" x14ac:dyDescent="0.3">
      <c r="A672" s="39" t="b">
        <v>1</v>
      </c>
      <c r="B672" s="40" t="s">
        <v>124</v>
      </c>
      <c r="C672" s="40">
        <v>6010001</v>
      </c>
      <c r="D672" s="40">
        <v>4010</v>
      </c>
      <c r="E672" s="41" t="s">
        <v>35</v>
      </c>
      <c r="F672" s="42">
        <v>1</v>
      </c>
      <c r="G672" s="42">
        <v>1</v>
      </c>
      <c r="H672" s="40">
        <v>150101001</v>
      </c>
      <c r="I672" s="41">
        <v>1</v>
      </c>
      <c r="J672" s="41">
        <v>1</v>
      </c>
      <c r="K672" s="40">
        <v>13.5</v>
      </c>
      <c r="L672" s="40" t="s">
        <v>125</v>
      </c>
      <c r="M672" s="215" t="s">
        <v>674</v>
      </c>
    </row>
    <row r="673" spans="1:16" ht="16.5" customHeight="1" x14ac:dyDescent="0.3">
      <c r="A673" s="39" t="b">
        <v>1</v>
      </c>
      <c r="B673" s="40" t="s">
        <v>126</v>
      </c>
      <c r="C673" s="41">
        <f>C672+1</f>
        <v>6010002</v>
      </c>
      <c r="D673" s="41">
        <f>D672</f>
        <v>4010</v>
      </c>
      <c r="E673" s="41" t="str">
        <f>E672</f>
        <v>All</v>
      </c>
      <c r="F673" s="42">
        <v>1</v>
      </c>
      <c r="G673" s="42">
        <v>1</v>
      </c>
      <c r="H673" s="41">
        <f>H672+100000</f>
        <v>150201001</v>
      </c>
      <c r="I673" s="41">
        <f>I672</f>
        <v>1</v>
      </c>
      <c r="J673" s="41">
        <f>J672</f>
        <v>1</v>
      </c>
      <c r="K673" s="40">
        <v>6.5</v>
      </c>
      <c r="L673" s="40" t="s">
        <v>125</v>
      </c>
      <c r="M673" s="215" t="s">
        <v>53</v>
      </c>
    </row>
    <row r="674" spans="1:16" ht="16.5" customHeight="1" x14ac:dyDescent="0.3">
      <c r="A674" s="39" t="b">
        <v>1</v>
      </c>
      <c r="B674" s="43" t="s">
        <v>522</v>
      </c>
      <c r="C674" s="73">
        <f t="shared" ref="C674:C737" si="699">C673+1</f>
        <v>6010003</v>
      </c>
      <c r="D674" s="73">
        <f t="shared" ref="D674:D737" si="700">D673</f>
        <v>4010</v>
      </c>
      <c r="E674" s="40" t="s">
        <v>27</v>
      </c>
      <c r="F674" s="42">
        <v>1</v>
      </c>
      <c r="G674" s="42">
        <v>1</v>
      </c>
      <c r="H674" s="44" t="s">
        <v>681</v>
      </c>
      <c r="I674" s="73">
        <f t="shared" ref="I674:I737" si="701">I673</f>
        <v>1</v>
      </c>
      <c r="J674" s="73">
        <f t="shared" ref="J674:J737" si="702">J673</f>
        <v>1</v>
      </c>
      <c r="K674" s="112">
        <f>ROUND(O674/6,2)</f>
        <v>5.5</v>
      </c>
      <c r="L674" s="40" t="s">
        <v>127</v>
      </c>
      <c r="M674" s="214" t="s">
        <v>674</v>
      </c>
      <c r="O674" s="111">
        <v>33</v>
      </c>
    </row>
    <row r="675" spans="1:16" ht="16.5" customHeight="1" x14ac:dyDescent="0.3">
      <c r="A675" s="39" t="b">
        <v>1</v>
      </c>
      <c r="B675" s="43" t="s">
        <v>44</v>
      </c>
      <c r="C675" s="73">
        <f t="shared" si="699"/>
        <v>6010004</v>
      </c>
      <c r="D675" s="73">
        <f t="shared" si="700"/>
        <v>4010</v>
      </c>
      <c r="E675" s="43" t="str">
        <f>E674</f>
        <v>Berserker</v>
      </c>
      <c r="F675" s="42">
        <v>1</v>
      </c>
      <c r="G675" s="42">
        <v>1</v>
      </c>
      <c r="H675" s="73">
        <f>H674+1000</f>
        <v>151102005</v>
      </c>
      <c r="I675" s="73">
        <f t="shared" si="701"/>
        <v>1</v>
      </c>
      <c r="J675" s="73">
        <f t="shared" si="702"/>
        <v>1</v>
      </c>
      <c r="K675" s="113">
        <f>K674</f>
        <v>5.5</v>
      </c>
      <c r="L675" s="40" t="s">
        <v>128</v>
      </c>
      <c r="M675" s="43" t="str">
        <f t="shared" ref="M675:M679" si="703">M674</f>
        <v>Normal</v>
      </c>
    </row>
    <row r="676" spans="1:16" ht="16.5" customHeight="1" x14ac:dyDescent="0.3">
      <c r="A676" s="39" t="b">
        <v>1</v>
      </c>
      <c r="B676" s="43" t="s">
        <v>46</v>
      </c>
      <c r="C676" s="73">
        <f t="shared" si="699"/>
        <v>6010005</v>
      </c>
      <c r="D676" s="73">
        <f t="shared" si="700"/>
        <v>4010</v>
      </c>
      <c r="E676" s="43" t="str">
        <f t="shared" ref="E676:E691" si="704">E675</f>
        <v>Berserker</v>
      </c>
      <c r="F676" s="42">
        <v>1</v>
      </c>
      <c r="G676" s="42">
        <v>1</v>
      </c>
      <c r="H676" s="73">
        <f>H675+1000</f>
        <v>151103005</v>
      </c>
      <c r="I676" s="73">
        <f t="shared" si="701"/>
        <v>1</v>
      </c>
      <c r="J676" s="73">
        <f t="shared" si="702"/>
        <v>1</v>
      </c>
      <c r="K676" s="113">
        <f t="shared" ref="K676:K678" si="705">K675</f>
        <v>5.5</v>
      </c>
      <c r="L676" s="40" t="s">
        <v>129</v>
      </c>
      <c r="M676" s="43" t="str">
        <f t="shared" si="703"/>
        <v>Normal</v>
      </c>
    </row>
    <row r="677" spans="1:16" ht="16.5" customHeight="1" x14ac:dyDescent="0.3">
      <c r="A677" s="39" t="b">
        <v>1</v>
      </c>
      <c r="B677" s="43" t="s">
        <v>50</v>
      </c>
      <c r="C677" s="73">
        <f t="shared" si="699"/>
        <v>6010006</v>
      </c>
      <c r="D677" s="73">
        <f t="shared" si="700"/>
        <v>4010</v>
      </c>
      <c r="E677" s="43" t="str">
        <f t="shared" si="704"/>
        <v>Berserker</v>
      </c>
      <c r="F677" s="42">
        <v>1</v>
      </c>
      <c r="G677" s="42">
        <v>1</v>
      </c>
      <c r="H677" s="73">
        <f>H676+2000</f>
        <v>151105005</v>
      </c>
      <c r="I677" s="73">
        <f t="shared" si="701"/>
        <v>1</v>
      </c>
      <c r="J677" s="73">
        <f t="shared" si="702"/>
        <v>1</v>
      </c>
      <c r="K677" s="113">
        <f t="shared" si="705"/>
        <v>5.5</v>
      </c>
      <c r="L677" s="40" t="s">
        <v>130</v>
      </c>
      <c r="M677" s="43" t="str">
        <f t="shared" si="703"/>
        <v>Normal</v>
      </c>
    </row>
    <row r="678" spans="1:16" ht="16.5" customHeight="1" x14ac:dyDescent="0.3">
      <c r="A678" s="39" t="b">
        <v>1</v>
      </c>
      <c r="B678" s="43" t="s">
        <v>512</v>
      </c>
      <c r="C678" s="73">
        <f t="shared" si="699"/>
        <v>6010007</v>
      </c>
      <c r="D678" s="73">
        <f t="shared" si="700"/>
        <v>4010</v>
      </c>
      <c r="E678" s="43" t="str">
        <f t="shared" si="704"/>
        <v>Berserker</v>
      </c>
      <c r="F678" s="42">
        <v>1</v>
      </c>
      <c r="G678" s="42">
        <v>1</v>
      </c>
      <c r="H678" s="73">
        <f>H677+1000</f>
        <v>151106005</v>
      </c>
      <c r="I678" s="73">
        <f t="shared" si="701"/>
        <v>1</v>
      </c>
      <c r="J678" s="73">
        <f t="shared" si="702"/>
        <v>1</v>
      </c>
      <c r="K678" s="113">
        <f t="shared" si="705"/>
        <v>5.5</v>
      </c>
      <c r="L678" s="40" t="s">
        <v>132</v>
      </c>
      <c r="M678" s="43" t="str">
        <f t="shared" si="703"/>
        <v>Normal</v>
      </c>
    </row>
    <row r="679" spans="1:16" ht="16.5" customHeight="1" x14ac:dyDescent="0.3">
      <c r="A679" s="39" t="b">
        <v>1</v>
      </c>
      <c r="B679" s="43" t="s">
        <v>29</v>
      </c>
      <c r="C679" s="43">
        <f t="shared" si="699"/>
        <v>6010008</v>
      </c>
      <c r="D679" s="43">
        <f t="shared" si="700"/>
        <v>4010</v>
      </c>
      <c r="E679" s="43" t="str">
        <f t="shared" si="704"/>
        <v>Berserker</v>
      </c>
      <c r="F679" s="42">
        <v>1</v>
      </c>
      <c r="G679" s="42">
        <v>1</v>
      </c>
      <c r="H679" s="73">
        <f>H678+1000</f>
        <v>151107005</v>
      </c>
      <c r="I679" s="73">
        <f t="shared" si="701"/>
        <v>1</v>
      </c>
      <c r="J679" s="73">
        <f t="shared" si="702"/>
        <v>1</v>
      </c>
      <c r="K679" s="113">
        <f t="shared" ref="K679" si="706">K678</f>
        <v>5.5</v>
      </c>
      <c r="L679" s="40" t="s">
        <v>133</v>
      </c>
      <c r="M679" s="43" t="str">
        <f t="shared" si="703"/>
        <v>Normal</v>
      </c>
      <c r="O679" s="119">
        <f>SUM(K674:K679)</f>
        <v>33</v>
      </c>
    </row>
    <row r="680" spans="1:16" ht="16.5" customHeight="1" x14ac:dyDescent="0.3">
      <c r="A680" s="39" t="b">
        <v>1</v>
      </c>
      <c r="B680" s="106" t="s">
        <v>28</v>
      </c>
      <c r="C680" s="106">
        <f t="shared" si="699"/>
        <v>6010009</v>
      </c>
      <c r="D680" s="106">
        <f t="shared" si="700"/>
        <v>4010</v>
      </c>
      <c r="E680" s="106" t="str">
        <f t="shared" si="704"/>
        <v>Berserker</v>
      </c>
      <c r="F680" s="42">
        <v>1</v>
      </c>
      <c r="G680" s="42">
        <v>1</v>
      </c>
      <c r="H680" s="106">
        <f>H674+100000</f>
        <v>151201005</v>
      </c>
      <c r="I680" s="106">
        <f t="shared" si="701"/>
        <v>1</v>
      </c>
      <c r="J680" s="106">
        <f t="shared" si="702"/>
        <v>1</v>
      </c>
      <c r="K680" s="112">
        <f>ROUND(O680/6,2)</f>
        <v>7</v>
      </c>
      <c r="L680" s="106" t="str">
        <f>L674</f>
        <v>Weapon</v>
      </c>
      <c r="M680" s="214" t="s">
        <v>53</v>
      </c>
      <c r="O680" s="111">
        <v>42</v>
      </c>
    </row>
    <row r="681" spans="1:16" ht="16.5" customHeight="1" x14ac:dyDescent="0.3">
      <c r="A681" s="39" t="b">
        <v>1</v>
      </c>
      <c r="B681" s="106" t="s">
        <v>45</v>
      </c>
      <c r="C681" s="106">
        <f t="shared" si="699"/>
        <v>6010010</v>
      </c>
      <c r="D681" s="106">
        <f t="shared" si="700"/>
        <v>4010</v>
      </c>
      <c r="E681" s="106" t="str">
        <f t="shared" si="704"/>
        <v>Berserker</v>
      </c>
      <c r="F681" s="42">
        <v>1</v>
      </c>
      <c r="G681" s="42">
        <v>1</v>
      </c>
      <c r="H681" s="106">
        <f t="shared" ref="H681:H691" si="707">H675+100000</f>
        <v>151202005</v>
      </c>
      <c r="I681" s="106">
        <f t="shared" si="701"/>
        <v>1</v>
      </c>
      <c r="J681" s="106">
        <f t="shared" si="702"/>
        <v>1</v>
      </c>
      <c r="K681" s="114">
        <f t="shared" ref="K681:K684" si="708">K680</f>
        <v>7</v>
      </c>
      <c r="L681" s="106" t="str">
        <f t="shared" ref="L681:L691" si="709">L675</f>
        <v>Body</v>
      </c>
      <c r="M681" s="106" t="str">
        <f>M680</f>
        <v>Superior</v>
      </c>
    </row>
    <row r="682" spans="1:16" ht="16.5" customHeight="1" x14ac:dyDescent="0.3">
      <c r="A682" s="39" t="b">
        <v>1</v>
      </c>
      <c r="B682" s="106" t="s">
        <v>47</v>
      </c>
      <c r="C682" s="106">
        <f t="shared" si="699"/>
        <v>6010011</v>
      </c>
      <c r="D682" s="106">
        <f t="shared" si="700"/>
        <v>4010</v>
      </c>
      <c r="E682" s="106" t="str">
        <f t="shared" si="704"/>
        <v>Berserker</v>
      </c>
      <c r="F682" s="42">
        <v>1</v>
      </c>
      <c r="G682" s="42">
        <v>1</v>
      </c>
      <c r="H682" s="106">
        <f t="shared" si="707"/>
        <v>151203005</v>
      </c>
      <c r="I682" s="106">
        <f t="shared" si="701"/>
        <v>1</v>
      </c>
      <c r="J682" s="106">
        <f t="shared" si="702"/>
        <v>1</v>
      </c>
      <c r="K682" s="114">
        <f t="shared" si="708"/>
        <v>7</v>
      </c>
      <c r="L682" s="106" t="str">
        <f t="shared" si="709"/>
        <v>Head</v>
      </c>
      <c r="M682" s="106" t="str">
        <f t="shared" ref="M682:M685" si="710">M681</f>
        <v>Superior</v>
      </c>
    </row>
    <row r="683" spans="1:16" ht="16.5" customHeight="1" x14ac:dyDescent="0.3">
      <c r="A683" s="39" t="b">
        <v>1</v>
      </c>
      <c r="B683" s="106" t="s">
        <v>51</v>
      </c>
      <c r="C683" s="106">
        <f t="shared" si="699"/>
        <v>6010012</v>
      </c>
      <c r="D683" s="106">
        <f t="shared" si="700"/>
        <v>4010</v>
      </c>
      <c r="E683" s="106" t="str">
        <f t="shared" si="704"/>
        <v>Berserker</v>
      </c>
      <c r="F683" s="42">
        <v>1</v>
      </c>
      <c r="G683" s="42">
        <v>1</v>
      </c>
      <c r="H683" s="106">
        <f t="shared" si="707"/>
        <v>151205005</v>
      </c>
      <c r="I683" s="106">
        <f t="shared" si="701"/>
        <v>1</v>
      </c>
      <c r="J683" s="106">
        <f t="shared" si="702"/>
        <v>1</v>
      </c>
      <c r="K683" s="114">
        <f t="shared" si="708"/>
        <v>7</v>
      </c>
      <c r="L683" s="106" t="str">
        <f t="shared" si="709"/>
        <v>Glove</v>
      </c>
      <c r="M683" s="106" t="str">
        <f t="shared" si="710"/>
        <v>Superior</v>
      </c>
    </row>
    <row r="684" spans="1:16" ht="16.5" customHeight="1" x14ac:dyDescent="0.3">
      <c r="A684" s="39" t="b">
        <v>1</v>
      </c>
      <c r="B684" s="106" t="s">
        <v>514</v>
      </c>
      <c r="C684" s="106">
        <f t="shared" si="699"/>
        <v>6010013</v>
      </c>
      <c r="D684" s="106">
        <f t="shared" si="700"/>
        <v>4010</v>
      </c>
      <c r="E684" s="106" t="str">
        <f t="shared" si="704"/>
        <v>Berserker</v>
      </c>
      <c r="F684" s="42">
        <v>1</v>
      </c>
      <c r="G684" s="42">
        <v>1</v>
      </c>
      <c r="H684" s="106">
        <f t="shared" si="707"/>
        <v>151206005</v>
      </c>
      <c r="I684" s="106">
        <f t="shared" si="701"/>
        <v>1</v>
      </c>
      <c r="J684" s="106">
        <f t="shared" si="702"/>
        <v>1</v>
      </c>
      <c r="K684" s="114">
        <f t="shared" si="708"/>
        <v>7</v>
      </c>
      <c r="L684" s="106" t="str">
        <f t="shared" si="709"/>
        <v>Pants</v>
      </c>
      <c r="M684" s="106" t="str">
        <f t="shared" si="710"/>
        <v>Superior</v>
      </c>
    </row>
    <row r="685" spans="1:16" ht="16.5" customHeight="1" x14ac:dyDescent="0.3">
      <c r="A685" s="39" t="b">
        <v>1</v>
      </c>
      <c r="B685" s="106" t="s">
        <v>30</v>
      </c>
      <c r="C685" s="106">
        <f t="shared" si="699"/>
        <v>6010014</v>
      </c>
      <c r="D685" s="106">
        <f t="shared" si="700"/>
        <v>4010</v>
      </c>
      <c r="E685" s="106" t="str">
        <f t="shared" si="704"/>
        <v>Berserker</v>
      </c>
      <c r="F685" s="42">
        <v>1</v>
      </c>
      <c r="G685" s="42">
        <v>1</v>
      </c>
      <c r="H685" s="106">
        <f t="shared" si="707"/>
        <v>151207005</v>
      </c>
      <c r="I685" s="106">
        <f t="shared" si="701"/>
        <v>1</v>
      </c>
      <c r="J685" s="106">
        <f t="shared" si="702"/>
        <v>1</v>
      </c>
      <c r="K685" s="114">
        <f t="shared" ref="K685" si="711">K684</f>
        <v>7</v>
      </c>
      <c r="L685" s="106" t="str">
        <f t="shared" si="709"/>
        <v>Shoes</v>
      </c>
      <c r="M685" s="106" t="str">
        <f t="shared" si="710"/>
        <v>Superior</v>
      </c>
      <c r="O685" s="119">
        <f>SUM(K680:K685)</f>
        <v>42</v>
      </c>
      <c r="P685" s="120">
        <f>SUM(K674:K685)</f>
        <v>75</v>
      </c>
    </row>
    <row r="686" spans="1:16" ht="16.5" customHeight="1" x14ac:dyDescent="0.3">
      <c r="A686" s="39" t="b">
        <v>1</v>
      </c>
      <c r="B686" s="43" t="s">
        <v>52</v>
      </c>
      <c r="C686" s="43">
        <f t="shared" si="699"/>
        <v>6010015</v>
      </c>
      <c r="D686" s="43">
        <f t="shared" si="700"/>
        <v>4010</v>
      </c>
      <c r="E686" s="43" t="str">
        <f t="shared" si="704"/>
        <v>Berserker</v>
      </c>
      <c r="F686" s="42">
        <v>1</v>
      </c>
      <c r="G686" s="42">
        <v>1</v>
      </c>
      <c r="H686" s="43">
        <f t="shared" si="707"/>
        <v>151301005</v>
      </c>
      <c r="I686" s="43">
        <f t="shared" si="701"/>
        <v>1</v>
      </c>
      <c r="J686" s="43">
        <f t="shared" si="702"/>
        <v>1</v>
      </c>
      <c r="K686" s="112">
        <f>ROUND(O686/6,2)</f>
        <v>0.83</v>
      </c>
      <c r="L686" s="43" t="str">
        <f t="shared" si="709"/>
        <v>Weapon</v>
      </c>
      <c r="M686" s="214" t="s">
        <v>60</v>
      </c>
      <c r="O686" s="111">
        <v>5</v>
      </c>
    </row>
    <row r="687" spans="1:16" ht="16.5" customHeight="1" x14ac:dyDescent="0.3">
      <c r="A687" s="39" t="b">
        <v>1</v>
      </c>
      <c r="B687" s="43" t="s">
        <v>55</v>
      </c>
      <c r="C687" s="43">
        <f t="shared" si="699"/>
        <v>6010016</v>
      </c>
      <c r="D687" s="43">
        <f t="shared" si="700"/>
        <v>4010</v>
      </c>
      <c r="E687" s="43" t="str">
        <f t="shared" si="704"/>
        <v>Berserker</v>
      </c>
      <c r="F687" s="42">
        <v>1</v>
      </c>
      <c r="G687" s="42">
        <v>1</v>
      </c>
      <c r="H687" s="43">
        <f t="shared" si="707"/>
        <v>151302005</v>
      </c>
      <c r="I687" s="43">
        <f t="shared" si="701"/>
        <v>1</v>
      </c>
      <c r="J687" s="43">
        <f t="shared" si="702"/>
        <v>1</v>
      </c>
      <c r="K687" s="113">
        <f t="shared" ref="K687:K689" si="712">K686</f>
        <v>0.83</v>
      </c>
      <c r="L687" s="43" t="str">
        <f t="shared" si="709"/>
        <v>Body</v>
      </c>
      <c r="M687" s="43" t="str">
        <f t="shared" ref="M687:M691" si="713">M686</f>
        <v>Rare</v>
      </c>
    </row>
    <row r="688" spans="1:16" ht="16.5" customHeight="1" x14ac:dyDescent="0.3">
      <c r="A688" s="39" t="b">
        <v>1</v>
      </c>
      <c r="B688" s="43" t="s">
        <v>56</v>
      </c>
      <c r="C688" s="43">
        <f t="shared" si="699"/>
        <v>6010017</v>
      </c>
      <c r="D688" s="43">
        <f t="shared" si="700"/>
        <v>4010</v>
      </c>
      <c r="E688" s="43" t="str">
        <f t="shared" si="704"/>
        <v>Berserker</v>
      </c>
      <c r="F688" s="42">
        <v>1</v>
      </c>
      <c r="G688" s="42">
        <v>1</v>
      </c>
      <c r="H688" s="43">
        <f t="shared" si="707"/>
        <v>151303005</v>
      </c>
      <c r="I688" s="43">
        <f t="shared" si="701"/>
        <v>1</v>
      </c>
      <c r="J688" s="43">
        <f t="shared" si="702"/>
        <v>1</v>
      </c>
      <c r="K688" s="113">
        <f t="shared" si="712"/>
        <v>0.83</v>
      </c>
      <c r="L688" s="43" t="str">
        <f t="shared" si="709"/>
        <v>Head</v>
      </c>
      <c r="M688" s="43" t="str">
        <f t="shared" si="713"/>
        <v>Rare</v>
      </c>
    </row>
    <row r="689" spans="1:16" ht="16.5" customHeight="1" x14ac:dyDescent="0.3">
      <c r="A689" s="39" t="b">
        <v>1</v>
      </c>
      <c r="B689" s="43" t="s">
        <v>58</v>
      </c>
      <c r="C689" s="43">
        <f t="shared" si="699"/>
        <v>6010018</v>
      </c>
      <c r="D689" s="43">
        <f t="shared" si="700"/>
        <v>4010</v>
      </c>
      <c r="E689" s="43" t="str">
        <f t="shared" si="704"/>
        <v>Berserker</v>
      </c>
      <c r="F689" s="42">
        <v>1</v>
      </c>
      <c r="G689" s="42">
        <v>1</v>
      </c>
      <c r="H689" s="43">
        <f t="shared" si="707"/>
        <v>151305005</v>
      </c>
      <c r="I689" s="43">
        <f t="shared" si="701"/>
        <v>1</v>
      </c>
      <c r="J689" s="43">
        <f t="shared" si="702"/>
        <v>1</v>
      </c>
      <c r="K689" s="113">
        <f t="shared" si="712"/>
        <v>0.83</v>
      </c>
      <c r="L689" s="43" t="str">
        <f t="shared" si="709"/>
        <v>Glove</v>
      </c>
      <c r="M689" s="43" t="str">
        <f t="shared" si="713"/>
        <v>Rare</v>
      </c>
    </row>
    <row r="690" spans="1:16" ht="16.5" customHeight="1" x14ac:dyDescent="0.3">
      <c r="A690" s="39" t="b">
        <v>1</v>
      </c>
      <c r="B690" s="43" t="s">
        <v>131</v>
      </c>
      <c r="C690" s="43">
        <f t="shared" si="699"/>
        <v>6010019</v>
      </c>
      <c r="D690" s="43">
        <f t="shared" si="700"/>
        <v>4010</v>
      </c>
      <c r="E690" s="43" t="str">
        <f t="shared" si="704"/>
        <v>Berserker</v>
      </c>
      <c r="F690" s="42">
        <v>1</v>
      </c>
      <c r="G690" s="42">
        <v>1</v>
      </c>
      <c r="H690" s="43">
        <f t="shared" si="707"/>
        <v>151306005</v>
      </c>
      <c r="I690" s="43">
        <f t="shared" si="701"/>
        <v>1</v>
      </c>
      <c r="J690" s="43">
        <f t="shared" si="702"/>
        <v>1</v>
      </c>
      <c r="K690" s="113">
        <v>0.84</v>
      </c>
      <c r="L690" s="43" t="str">
        <f t="shared" si="709"/>
        <v>Pants</v>
      </c>
      <c r="M690" s="43" t="str">
        <f t="shared" si="713"/>
        <v>Rare</v>
      </c>
    </row>
    <row r="691" spans="1:16" ht="16.5" customHeight="1" x14ac:dyDescent="0.3">
      <c r="A691" s="39" t="b">
        <v>1</v>
      </c>
      <c r="B691" s="43" t="s">
        <v>54</v>
      </c>
      <c r="C691" s="43">
        <f t="shared" si="699"/>
        <v>6010020</v>
      </c>
      <c r="D691" s="43">
        <f t="shared" si="700"/>
        <v>4010</v>
      </c>
      <c r="E691" s="43" t="str">
        <f t="shared" si="704"/>
        <v>Berserker</v>
      </c>
      <c r="F691" s="42">
        <v>1</v>
      </c>
      <c r="G691" s="42">
        <v>1</v>
      </c>
      <c r="H691" s="43">
        <f t="shared" si="707"/>
        <v>151307005</v>
      </c>
      <c r="I691" s="43">
        <f t="shared" si="701"/>
        <v>1</v>
      </c>
      <c r="J691" s="43">
        <f t="shared" si="702"/>
        <v>1</v>
      </c>
      <c r="K691" s="113">
        <f t="shared" ref="K691" si="714">K690</f>
        <v>0.84</v>
      </c>
      <c r="L691" s="43" t="str">
        <f t="shared" si="709"/>
        <v>Shoes</v>
      </c>
      <c r="M691" s="43" t="str">
        <f t="shared" si="713"/>
        <v>Rare</v>
      </c>
      <c r="O691" s="119">
        <f>SUM(K686:K691)</f>
        <v>5</v>
      </c>
      <c r="P691" s="120">
        <f>SUM(K674:K691)</f>
        <v>80</v>
      </c>
    </row>
    <row r="692" spans="1:16" ht="16.5" customHeight="1" x14ac:dyDescent="0.3">
      <c r="A692" s="39" t="b">
        <v>1</v>
      </c>
      <c r="B692" s="45" t="str">
        <f>B674</f>
        <v>무기 1</v>
      </c>
      <c r="C692" s="80">
        <f t="shared" si="699"/>
        <v>6010021</v>
      </c>
      <c r="D692" s="80">
        <f t="shared" si="700"/>
        <v>4010</v>
      </c>
      <c r="E692" s="15" t="s">
        <v>31</v>
      </c>
      <c r="F692" s="42">
        <v>1</v>
      </c>
      <c r="G692" s="42">
        <v>1</v>
      </c>
      <c r="H692" s="80">
        <f>H674+1000000</f>
        <v>152101005</v>
      </c>
      <c r="I692" s="80">
        <f t="shared" si="701"/>
        <v>1</v>
      </c>
      <c r="J692" s="80">
        <f t="shared" si="702"/>
        <v>1</v>
      </c>
      <c r="K692" s="121">
        <f>K674</f>
        <v>5.5</v>
      </c>
      <c r="L692" s="45" t="str">
        <f>L674</f>
        <v>Weapon</v>
      </c>
      <c r="M692" s="45" t="str">
        <f>M674</f>
        <v>Normal</v>
      </c>
    </row>
    <row r="693" spans="1:16" ht="16.5" customHeight="1" x14ac:dyDescent="0.3">
      <c r="A693" s="39" t="b">
        <v>1</v>
      </c>
      <c r="B693" s="45" t="str">
        <f t="shared" ref="B693:B709" si="715">B675</f>
        <v>갑옷 1</v>
      </c>
      <c r="C693" s="80">
        <f t="shared" si="699"/>
        <v>6010022</v>
      </c>
      <c r="D693" s="80">
        <f t="shared" si="700"/>
        <v>4010</v>
      </c>
      <c r="E693" s="80" t="str">
        <f t="shared" ref="E693:E709" si="716">E692</f>
        <v>DemonHunter</v>
      </c>
      <c r="F693" s="42">
        <v>1</v>
      </c>
      <c r="G693" s="42">
        <v>1</v>
      </c>
      <c r="H693" s="80">
        <f>H692+1000</f>
        <v>152102005</v>
      </c>
      <c r="I693" s="80">
        <f t="shared" si="701"/>
        <v>1</v>
      </c>
      <c r="J693" s="80">
        <f t="shared" si="702"/>
        <v>1</v>
      </c>
      <c r="K693" s="121">
        <f t="shared" ref="K693:M693" si="717">K675</f>
        <v>5.5</v>
      </c>
      <c r="L693" s="45" t="str">
        <f t="shared" si="717"/>
        <v>Body</v>
      </c>
      <c r="M693" s="45" t="str">
        <f t="shared" si="717"/>
        <v>Normal</v>
      </c>
    </row>
    <row r="694" spans="1:16" ht="16.5" customHeight="1" x14ac:dyDescent="0.3">
      <c r="A694" s="39" t="b">
        <v>1</v>
      </c>
      <c r="B694" s="45" t="str">
        <f t="shared" si="715"/>
        <v>투구 1</v>
      </c>
      <c r="C694" s="80">
        <f t="shared" si="699"/>
        <v>6010023</v>
      </c>
      <c r="D694" s="80">
        <f t="shared" si="700"/>
        <v>4010</v>
      </c>
      <c r="E694" s="80" t="str">
        <f t="shared" si="716"/>
        <v>DemonHunter</v>
      </c>
      <c r="F694" s="42">
        <v>1</v>
      </c>
      <c r="G694" s="42">
        <v>1</v>
      </c>
      <c r="H694" s="80">
        <f>H693+1000</f>
        <v>152103005</v>
      </c>
      <c r="I694" s="80">
        <f t="shared" si="701"/>
        <v>1</v>
      </c>
      <c r="J694" s="80">
        <f t="shared" si="702"/>
        <v>1</v>
      </c>
      <c r="K694" s="121">
        <f t="shared" ref="K694:M694" si="718">K676</f>
        <v>5.5</v>
      </c>
      <c r="L694" s="45" t="str">
        <f t="shared" si="718"/>
        <v>Head</v>
      </c>
      <c r="M694" s="45" t="str">
        <f t="shared" si="718"/>
        <v>Normal</v>
      </c>
    </row>
    <row r="695" spans="1:16" ht="16.5" customHeight="1" x14ac:dyDescent="0.3">
      <c r="A695" s="39" t="b">
        <v>1</v>
      </c>
      <c r="B695" s="45" t="str">
        <f t="shared" si="715"/>
        <v>장갑 1</v>
      </c>
      <c r="C695" s="80">
        <f t="shared" si="699"/>
        <v>6010024</v>
      </c>
      <c r="D695" s="80">
        <f t="shared" si="700"/>
        <v>4010</v>
      </c>
      <c r="E695" s="80" t="str">
        <f t="shared" si="716"/>
        <v>DemonHunter</v>
      </c>
      <c r="F695" s="42">
        <v>1</v>
      </c>
      <c r="G695" s="42">
        <v>1</v>
      </c>
      <c r="H695" s="80">
        <f>H694+2000</f>
        <v>152105005</v>
      </c>
      <c r="I695" s="80">
        <f t="shared" si="701"/>
        <v>1</v>
      </c>
      <c r="J695" s="80">
        <f t="shared" si="702"/>
        <v>1</v>
      </c>
      <c r="K695" s="121">
        <f t="shared" ref="K695:M695" si="719">K677</f>
        <v>5.5</v>
      </c>
      <c r="L695" s="45" t="str">
        <f t="shared" si="719"/>
        <v>Glove</v>
      </c>
      <c r="M695" s="45" t="str">
        <f t="shared" si="719"/>
        <v>Normal</v>
      </c>
    </row>
    <row r="696" spans="1:16" ht="16.5" customHeight="1" x14ac:dyDescent="0.3">
      <c r="A696" s="39" t="b">
        <v>1</v>
      </c>
      <c r="B696" s="45" t="str">
        <f t="shared" si="715"/>
        <v>바지 1</v>
      </c>
      <c r="C696" s="80">
        <f t="shared" si="699"/>
        <v>6010025</v>
      </c>
      <c r="D696" s="80">
        <f t="shared" si="700"/>
        <v>4010</v>
      </c>
      <c r="E696" s="80" t="str">
        <f t="shared" si="716"/>
        <v>DemonHunter</v>
      </c>
      <c r="F696" s="42">
        <v>1</v>
      </c>
      <c r="G696" s="42">
        <v>1</v>
      </c>
      <c r="H696" s="80">
        <f>H695+1000</f>
        <v>152106005</v>
      </c>
      <c r="I696" s="80">
        <f t="shared" si="701"/>
        <v>1</v>
      </c>
      <c r="J696" s="80">
        <f t="shared" si="702"/>
        <v>1</v>
      </c>
      <c r="K696" s="121">
        <f t="shared" ref="K696:M696" si="720">K678</f>
        <v>5.5</v>
      </c>
      <c r="L696" s="45" t="str">
        <f t="shared" si="720"/>
        <v>Pants</v>
      </c>
      <c r="M696" s="45" t="str">
        <f t="shared" si="720"/>
        <v>Normal</v>
      </c>
    </row>
    <row r="697" spans="1:16" ht="16.5" customHeight="1" x14ac:dyDescent="0.3">
      <c r="A697" s="39" t="b">
        <v>1</v>
      </c>
      <c r="B697" s="45" t="str">
        <f t="shared" si="715"/>
        <v>부츠 1</v>
      </c>
      <c r="C697" s="80">
        <f t="shared" si="699"/>
        <v>6010026</v>
      </c>
      <c r="D697" s="80">
        <f t="shared" si="700"/>
        <v>4010</v>
      </c>
      <c r="E697" s="80" t="str">
        <f t="shared" si="716"/>
        <v>DemonHunter</v>
      </c>
      <c r="F697" s="42">
        <v>1</v>
      </c>
      <c r="G697" s="42">
        <v>1</v>
      </c>
      <c r="H697" s="80">
        <f>H696+1000</f>
        <v>152107005</v>
      </c>
      <c r="I697" s="80">
        <f t="shared" si="701"/>
        <v>1</v>
      </c>
      <c r="J697" s="80">
        <f t="shared" si="702"/>
        <v>1</v>
      </c>
      <c r="K697" s="121">
        <f t="shared" ref="K697:M697" si="721">K679</f>
        <v>5.5</v>
      </c>
      <c r="L697" s="45" t="str">
        <f t="shared" si="721"/>
        <v>Shoes</v>
      </c>
      <c r="M697" s="45" t="str">
        <f t="shared" si="721"/>
        <v>Normal</v>
      </c>
    </row>
    <row r="698" spans="1:16" ht="16.5" customHeight="1" x14ac:dyDescent="0.3">
      <c r="A698" s="39" t="b">
        <v>1</v>
      </c>
      <c r="B698" s="105" t="str">
        <f t="shared" si="715"/>
        <v>무기 2</v>
      </c>
      <c r="C698" s="105">
        <f t="shared" si="699"/>
        <v>6010027</v>
      </c>
      <c r="D698" s="105">
        <f t="shared" si="700"/>
        <v>4010</v>
      </c>
      <c r="E698" s="105" t="str">
        <f t="shared" si="716"/>
        <v>DemonHunter</v>
      </c>
      <c r="F698" s="42">
        <v>1</v>
      </c>
      <c r="G698" s="42">
        <v>1</v>
      </c>
      <c r="H698" s="105">
        <f>H692+100000</f>
        <v>152201005</v>
      </c>
      <c r="I698" s="105">
        <f t="shared" si="701"/>
        <v>1</v>
      </c>
      <c r="J698" s="105">
        <f t="shared" si="702"/>
        <v>1</v>
      </c>
      <c r="K698" s="115">
        <f t="shared" ref="K698:M698" si="722">K680</f>
        <v>7</v>
      </c>
      <c r="L698" s="105" t="str">
        <f t="shared" si="722"/>
        <v>Weapon</v>
      </c>
      <c r="M698" s="105" t="str">
        <f t="shared" si="722"/>
        <v>Superior</v>
      </c>
    </row>
    <row r="699" spans="1:16" ht="16.5" customHeight="1" x14ac:dyDescent="0.3">
      <c r="A699" s="39" t="b">
        <v>1</v>
      </c>
      <c r="B699" s="105" t="str">
        <f t="shared" si="715"/>
        <v>갑옷 2</v>
      </c>
      <c r="C699" s="105">
        <f t="shared" si="699"/>
        <v>6010028</v>
      </c>
      <c r="D699" s="105">
        <f t="shared" si="700"/>
        <v>4010</v>
      </c>
      <c r="E699" s="105" t="str">
        <f t="shared" si="716"/>
        <v>DemonHunter</v>
      </c>
      <c r="F699" s="42">
        <v>1</v>
      </c>
      <c r="G699" s="42">
        <v>1</v>
      </c>
      <c r="H699" s="105">
        <f t="shared" ref="H699:H709" si="723">H693+100000</f>
        <v>152202005</v>
      </c>
      <c r="I699" s="105">
        <f t="shared" si="701"/>
        <v>1</v>
      </c>
      <c r="J699" s="105">
        <f t="shared" si="702"/>
        <v>1</v>
      </c>
      <c r="K699" s="115">
        <f t="shared" ref="K699:M699" si="724">K681</f>
        <v>7</v>
      </c>
      <c r="L699" s="105" t="str">
        <f t="shared" si="724"/>
        <v>Body</v>
      </c>
      <c r="M699" s="105" t="str">
        <f t="shared" si="724"/>
        <v>Superior</v>
      </c>
    </row>
    <row r="700" spans="1:16" ht="16.5" customHeight="1" x14ac:dyDescent="0.3">
      <c r="A700" s="39" t="b">
        <v>1</v>
      </c>
      <c r="B700" s="105" t="str">
        <f t="shared" si="715"/>
        <v>투구 2</v>
      </c>
      <c r="C700" s="105">
        <f t="shared" si="699"/>
        <v>6010029</v>
      </c>
      <c r="D700" s="105">
        <f t="shared" si="700"/>
        <v>4010</v>
      </c>
      <c r="E700" s="105" t="str">
        <f t="shared" si="716"/>
        <v>DemonHunter</v>
      </c>
      <c r="F700" s="42">
        <v>1</v>
      </c>
      <c r="G700" s="42">
        <v>1</v>
      </c>
      <c r="H700" s="105">
        <f t="shared" si="723"/>
        <v>152203005</v>
      </c>
      <c r="I700" s="105">
        <f t="shared" si="701"/>
        <v>1</v>
      </c>
      <c r="J700" s="105">
        <f t="shared" si="702"/>
        <v>1</v>
      </c>
      <c r="K700" s="115">
        <f t="shared" ref="K700:M700" si="725">K682</f>
        <v>7</v>
      </c>
      <c r="L700" s="105" t="str">
        <f t="shared" si="725"/>
        <v>Head</v>
      </c>
      <c r="M700" s="105" t="str">
        <f t="shared" si="725"/>
        <v>Superior</v>
      </c>
    </row>
    <row r="701" spans="1:16" ht="16.5" customHeight="1" x14ac:dyDescent="0.3">
      <c r="A701" s="39" t="b">
        <v>1</v>
      </c>
      <c r="B701" s="105" t="str">
        <f t="shared" si="715"/>
        <v>장갑 2</v>
      </c>
      <c r="C701" s="105">
        <f t="shared" si="699"/>
        <v>6010030</v>
      </c>
      <c r="D701" s="105">
        <f t="shared" si="700"/>
        <v>4010</v>
      </c>
      <c r="E701" s="105" t="str">
        <f t="shared" si="716"/>
        <v>DemonHunter</v>
      </c>
      <c r="F701" s="42">
        <v>1</v>
      </c>
      <c r="G701" s="42">
        <v>1</v>
      </c>
      <c r="H701" s="105">
        <f t="shared" si="723"/>
        <v>152205005</v>
      </c>
      <c r="I701" s="105">
        <f t="shared" si="701"/>
        <v>1</v>
      </c>
      <c r="J701" s="105">
        <f t="shared" si="702"/>
        <v>1</v>
      </c>
      <c r="K701" s="115">
        <f t="shared" ref="K701:M701" si="726">K683</f>
        <v>7</v>
      </c>
      <c r="L701" s="105" t="str">
        <f t="shared" si="726"/>
        <v>Glove</v>
      </c>
      <c r="M701" s="105" t="str">
        <f t="shared" si="726"/>
        <v>Superior</v>
      </c>
    </row>
    <row r="702" spans="1:16" ht="16.5" customHeight="1" x14ac:dyDescent="0.3">
      <c r="A702" s="39" t="b">
        <v>1</v>
      </c>
      <c r="B702" s="105" t="str">
        <f t="shared" si="715"/>
        <v>바지 2</v>
      </c>
      <c r="C702" s="105">
        <f t="shared" si="699"/>
        <v>6010031</v>
      </c>
      <c r="D702" s="105">
        <f t="shared" si="700"/>
        <v>4010</v>
      </c>
      <c r="E702" s="105" t="str">
        <f t="shared" si="716"/>
        <v>DemonHunter</v>
      </c>
      <c r="F702" s="42">
        <v>1</v>
      </c>
      <c r="G702" s="42">
        <v>1</v>
      </c>
      <c r="H702" s="105">
        <f t="shared" si="723"/>
        <v>152206005</v>
      </c>
      <c r="I702" s="105">
        <f t="shared" si="701"/>
        <v>1</v>
      </c>
      <c r="J702" s="105">
        <f t="shared" si="702"/>
        <v>1</v>
      </c>
      <c r="K702" s="115">
        <f t="shared" ref="K702:M702" si="727">K684</f>
        <v>7</v>
      </c>
      <c r="L702" s="105" t="str">
        <f t="shared" si="727"/>
        <v>Pants</v>
      </c>
      <c r="M702" s="105" t="str">
        <f t="shared" si="727"/>
        <v>Superior</v>
      </c>
    </row>
    <row r="703" spans="1:16" ht="16.5" customHeight="1" x14ac:dyDescent="0.3">
      <c r="A703" s="39" t="b">
        <v>1</v>
      </c>
      <c r="B703" s="105" t="str">
        <f t="shared" si="715"/>
        <v>부츠 2</v>
      </c>
      <c r="C703" s="105">
        <f t="shared" si="699"/>
        <v>6010032</v>
      </c>
      <c r="D703" s="105">
        <f t="shared" si="700"/>
        <v>4010</v>
      </c>
      <c r="E703" s="105" t="str">
        <f t="shared" si="716"/>
        <v>DemonHunter</v>
      </c>
      <c r="F703" s="42">
        <v>1</v>
      </c>
      <c r="G703" s="42">
        <v>1</v>
      </c>
      <c r="H703" s="105">
        <f t="shared" si="723"/>
        <v>152207005</v>
      </c>
      <c r="I703" s="105">
        <f t="shared" si="701"/>
        <v>1</v>
      </c>
      <c r="J703" s="105">
        <f t="shared" si="702"/>
        <v>1</v>
      </c>
      <c r="K703" s="115">
        <f t="shared" ref="K703:M703" si="728">K685</f>
        <v>7</v>
      </c>
      <c r="L703" s="105" t="str">
        <f t="shared" si="728"/>
        <v>Shoes</v>
      </c>
      <c r="M703" s="105" t="str">
        <f t="shared" si="728"/>
        <v>Superior</v>
      </c>
    </row>
    <row r="704" spans="1:16" ht="16.5" customHeight="1" x14ac:dyDescent="0.3">
      <c r="A704" s="39" t="b">
        <v>1</v>
      </c>
      <c r="B704" s="45" t="str">
        <f t="shared" si="715"/>
        <v>무기 3</v>
      </c>
      <c r="C704" s="80">
        <f t="shared" si="699"/>
        <v>6010033</v>
      </c>
      <c r="D704" s="80">
        <f t="shared" si="700"/>
        <v>4010</v>
      </c>
      <c r="E704" s="80" t="str">
        <f t="shared" si="716"/>
        <v>DemonHunter</v>
      </c>
      <c r="F704" s="42">
        <v>1</v>
      </c>
      <c r="G704" s="42">
        <v>1</v>
      </c>
      <c r="H704" s="80">
        <f t="shared" si="723"/>
        <v>152301005</v>
      </c>
      <c r="I704" s="80">
        <f t="shared" si="701"/>
        <v>1</v>
      </c>
      <c r="J704" s="80">
        <f t="shared" si="702"/>
        <v>1</v>
      </c>
      <c r="K704" s="121">
        <f t="shared" ref="K704:M704" si="729">K686</f>
        <v>0.83</v>
      </c>
      <c r="L704" s="45" t="str">
        <f t="shared" si="729"/>
        <v>Weapon</v>
      </c>
      <c r="M704" s="45" t="str">
        <f t="shared" si="729"/>
        <v>Rare</v>
      </c>
    </row>
    <row r="705" spans="1:13" ht="16.5" customHeight="1" x14ac:dyDescent="0.3">
      <c r="A705" s="39" t="b">
        <v>1</v>
      </c>
      <c r="B705" s="45" t="str">
        <f t="shared" si="715"/>
        <v>갑옷 3</v>
      </c>
      <c r="C705" s="80">
        <f t="shared" si="699"/>
        <v>6010034</v>
      </c>
      <c r="D705" s="80">
        <f t="shared" si="700"/>
        <v>4010</v>
      </c>
      <c r="E705" s="80" t="str">
        <f t="shared" si="716"/>
        <v>DemonHunter</v>
      </c>
      <c r="F705" s="42">
        <v>1</v>
      </c>
      <c r="G705" s="42">
        <v>1</v>
      </c>
      <c r="H705" s="80">
        <f t="shared" si="723"/>
        <v>152302005</v>
      </c>
      <c r="I705" s="80">
        <f t="shared" si="701"/>
        <v>1</v>
      </c>
      <c r="J705" s="80">
        <f t="shared" si="702"/>
        <v>1</v>
      </c>
      <c r="K705" s="121">
        <f t="shared" ref="K705:M705" si="730">K687</f>
        <v>0.83</v>
      </c>
      <c r="L705" s="45" t="str">
        <f t="shared" si="730"/>
        <v>Body</v>
      </c>
      <c r="M705" s="45" t="str">
        <f t="shared" si="730"/>
        <v>Rare</v>
      </c>
    </row>
    <row r="706" spans="1:13" ht="16.5" customHeight="1" x14ac:dyDescent="0.3">
      <c r="A706" s="39" t="b">
        <v>1</v>
      </c>
      <c r="B706" s="45" t="str">
        <f t="shared" si="715"/>
        <v>투구 3</v>
      </c>
      <c r="C706" s="80">
        <f t="shared" si="699"/>
        <v>6010035</v>
      </c>
      <c r="D706" s="80">
        <f t="shared" si="700"/>
        <v>4010</v>
      </c>
      <c r="E706" s="80" t="str">
        <f t="shared" si="716"/>
        <v>DemonHunter</v>
      </c>
      <c r="F706" s="42">
        <v>1</v>
      </c>
      <c r="G706" s="42">
        <v>1</v>
      </c>
      <c r="H706" s="80">
        <f t="shared" si="723"/>
        <v>152303005</v>
      </c>
      <c r="I706" s="80">
        <f t="shared" si="701"/>
        <v>1</v>
      </c>
      <c r="J706" s="80">
        <f t="shared" si="702"/>
        <v>1</v>
      </c>
      <c r="K706" s="121">
        <f t="shared" ref="K706:M706" si="731">K688</f>
        <v>0.83</v>
      </c>
      <c r="L706" s="45" t="str">
        <f t="shared" si="731"/>
        <v>Head</v>
      </c>
      <c r="M706" s="45" t="str">
        <f t="shared" si="731"/>
        <v>Rare</v>
      </c>
    </row>
    <row r="707" spans="1:13" ht="16.5" customHeight="1" x14ac:dyDescent="0.3">
      <c r="A707" s="39" t="b">
        <v>1</v>
      </c>
      <c r="B707" s="45" t="str">
        <f t="shared" si="715"/>
        <v>장갑 3</v>
      </c>
      <c r="C707" s="80">
        <f t="shared" si="699"/>
        <v>6010036</v>
      </c>
      <c r="D707" s="80">
        <f t="shared" si="700"/>
        <v>4010</v>
      </c>
      <c r="E707" s="80" t="str">
        <f t="shared" si="716"/>
        <v>DemonHunter</v>
      </c>
      <c r="F707" s="42">
        <v>1</v>
      </c>
      <c r="G707" s="42">
        <v>1</v>
      </c>
      <c r="H707" s="80">
        <f t="shared" si="723"/>
        <v>152305005</v>
      </c>
      <c r="I707" s="80">
        <f t="shared" si="701"/>
        <v>1</v>
      </c>
      <c r="J707" s="80">
        <f t="shared" si="702"/>
        <v>1</v>
      </c>
      <c r="K707" s="121">
        <f t="shared" ref="K707:M707" si="732">K689</f>
        <v>0.83</v>
      </c>
      <c r="L707" s="45" t="str">
        <f t="shared" si="732"/>
        <v>Glove</v>
      </c>
      <c r="M707" s="45" t="str">
        <f t="shared" si="732"/>
        <v>Rare</v>
      </c>
    </row>
    <row r="708" spans="1:13" ht="16.5" customHeight="1" x14ac:dyDescent="0.3">
      <c r="A708" s="39" t="b">
        <v>1</v>
      </c>
      <c r="B708" s="45" t="str">
        <f t="shared" si="715"/>
        <v>바지 3</v>
      </c>
      <c r="C708" s="80">
        <f t="shared" si="699"/>
        <v>6010037</v>
      </c>
      <c r="D708" s="80">
        <f t="shared" si="700"/>
        <v>4010</v>
      </c>
      <c r="E708" s="80" t="str">
        <f t="shared" si="716"/>
        <v>DemonHunter</v>
      </c>
      <c r="F708" s="42">
        <v>1</v>
      </c>
      <c r="G708" s="42">
        <v>1</v>
      </c>
      <c r="H708" s="80">
        <f t="shared" si="723"/>
        <v>152306005</v>
      </c>
      <c r="I708" s="80">
        <f t="shared" si="701"/>
        <v>1</v>
      </c>
      <c r="J708" s="80">
        <f t="shared" si="702"/>
        <v>1</v>
      </c>
      <c r="K708" s="121">
        <f t="shared" ref="K708:M708" si="733">K690</f>
        <v>0.84</v>
      </c>
      <c r="L708" s="45" t="str">
        <f t="shared" si="733"/>
        <v>Pants</v>
      </c>
      <c r="M708" s="45" t="str">
        <f t="shared" si="733"/>
        <v>Rare</v>
      </c>
    </row>
    <row r="709" spans="1:13" ht="16.5" customHeight="1" x14ac:dyDescent="0.3">
      <c r="A709" s="39" t="b">
        <v>1</v>
      </c>
      <c r="B709" s="45" t="str">
        <f t="shared" si="715"/>
        <v>부츠 3</v>
      </c>
      <c r="C709" s="80">
        <f t="shared" si="699"/>
        <v>6010038</v>
      </c>
      <c r="D709" s="80">
        <f t="shared" si="700"/>
        <v>4010</v>
      </c>
      <c r="E709" s="80" t="str">
        <f t="shared" si="716"/>
        <v>DemonHunter</v>
      </c>
      <c r="F709" s="42">
        <v>1</v>
      </c>
      <c r="G709" s="42">
        <v>1</v>
      </c>
      <c r="H709" s="80">
        <f t="shared" si="723"/>
        <v>152307005</v>
      </c>
      <c r="I709" s="80">
        <f t="shared" si="701"/>
        <v>1</v>
      </c>
      <c r="J709" s="80">
        <f t="shared" si="702"/>
        <v>1</v>
      </c>
      <c r="K709" s="121">
        <f t="shared" ref="K709:M709" si="734">K691</f>
        <v>0.84</v>
      </c>
      <c r="L709" s="45" t="str">
        <f t="shared" si="734"/>
        <v>Shoes</v>
      </c>
      <c r="M709" s="45" t="str">
        <f t="shared" si="734"/>
        <v>Rare</v>
      </c>
    </row>
    <row r="710" spans="1:13" ht="16.5" customHeight="1" x14ac:dyDescent="0.3">
      <c r="A710" s="39" t="b">
        <v>1</v>
      </c>
      <c r="B710" s="41" t="str">
        <f>B692</f>
        <v>무기 1</v>
      </c>
      <c r="C710" s="41">
        <f t="shared" si="699"/>
        <v>6010039</v>
      </c>
      <c r="D710" s="41">
        <f t="shared" si="700"/>
        <v>4010</v>
      </c>
      <c r="E710" s="15" t="s">
        <v>533</v>
      </c>
      <c r="F710" s="42">
        <v>1</v>
      </c>
      <c r="G710" s="42">
        <v>1</v>
      </c>
      <c r="H710" s="107">
        <f>H692+1000000</f>
        <v>153101005</v>
      </c>
      <c r="I710" s="107">
        <f t="shared" si="701"/>
        <v>1</v>
      </c>
      <c r="J710" s="107">
        <f t="shared" si="702"/>
        <v>1</v>
      </c>
      <c r="K710" s="116">
        <f>K692</f>
        <v>5.5</v>
      </c>
      <c r="L710" s="107" t="str">
        <f t="shared" ref="L710:M710" si="735">L692</f>
        <v>Weapon</v>
      </c>
      <c r="M710" s="107" t="str">
        <f t="shared" si="735"/>
        <v>Normal</v>
      </c>
    </row>
    <row r="711" spans="1:13" ht="16.5" customHeight="1" x14ac:dyDescent="0.3">
      <c r="A711" s="39" t="b">
        <v>1</v>
      </c>
      <c r="B711" s="41" t="str">
        <f t="shared" ref="B711:B727" si="736">B693</f>
        <v>갑옷 1</v>
      </c>
      <c r="C711" s="41">
        <f t="shared" si="699"/>
        <v>6010040</v>
      </c>
      <c r="D711" s="41">
        <f t="shared" si="700"/>
        <v>4010</v>
      </c>
      <c r="E711" s="107" t="str">
        <f t="shared" ref="E711:E727" si="737">E710</f>
        <v>Archon</v>
      </c>
      <c r="F711" s="42">
        <v>1</v>
      </c>
      <c r="G711" s="42">
        <v>1</v>
      </c>
      <c r="H711" s="109">
        <f>H710+1000</f>
        <v>153102005</v>
      </c>
      <c r="I711" s="107">
        <f t="shared" si="701"/>
        <v>1</v>
      </c>
      <c r="J711" s="107">
        <f t="shared" si="702"/>
        <v>1</v>
      </c>
      <c r="K711" s="116">
        <f t="shared" ref="K711:M711" si="738">K693</f>
        <v>5.5</v>
      </c>
      <c r="L711" s="107" t="str">
        <f t="shared" si="738"/>
        <v>Body</v>
      </c>
      <c r="M711" s="107" t="str">
        <f t="shared" si="738"/>
        <v>Normal</v>
      </c>
    </row>
    <row r="712" spans="1:13" ht="16.5" customHeight="1" x14ac:dyDescent="0.3">
      <c r="A712" s="39" t="b">
        <v>1</v>
      </c>
      <c r="B712" s="41" t="str">
        <f t="shared" si="736"/>
        <v>투구 1</v>
      </c>
      <c r="C712" s="41">
        <f t="shared" si="699"/>
        <v>6010041</v>
      </c>
      <c r="D712" s="41">
        <f t="shared" si="700"/>
        <v>4010</v>
      </c>
      <c r="E712" s="107" t="str">
        <f t="shared" si="737"/>
        <v>Archon</v>
      </c>
      <c r="F712" s="42">
        <v>1</v>
      </c>
      <c r="G712" s="42">
        <v>1</v>
      </c>
      <c r="H712" s="109">
        <f>H711+1000</f>
        <v>153103005</v>
      </c>
      <c r="I712" s="107">
        <f t="shared" si="701"/>
        <v>1</v>
      </c>
      <c r="J712" s="107">
        <f t="shared" si="702"/>
        <v>1</v>
      </c>
      <c r="K712" s="116">
        <f t="shared" ref="K712:M712" si="739">K694</f>
        <v>5.5</v>
      </c>
      <c r="L712" s="107" t="str">
        <f t="shared" si="739"/>
        <v>Head</v>
      </c>
      <c r="M712" s="107" t="str">
        <f t="shared" si="739"/>
        <v>Normal</v>
      </c>
    </row>
    <row r="713" spans="1:13" ht="16.5" customHeight="1" x14ac:dyDescent="0.3">
      <c r="A713" s="39" t="b">
        <v>1</v>
      </c>
      <c r="B713" s="41" t="str">
        <f t="shared" si="736"/>
        <v>장갑 1</v>
      </c>
      <c r="C713" s="41">
        <f t="shared" si="699"/>
        <v>6010042</v>
      </c>
      <c r="D713" s="41">
        <f t="shared" si="700"/>
        <v>4010</v>
      </c>
      <c r="E713" s="107" t="str">
        <f t="shared" si="737"/>
        <v>Archon</v>
      </c>
      <c r="F713" s="42">
        <v>1</v>
      </c>
      <c r="G713" s="42">
        <v>1</v>
      </c>
      <c r="H713" s="109">
        <f>H712+2000</f>
        <v>153105005</v>
      </c>
      <c r="I713" s="107">
        <f t="shared" si="701"/>
        <v>1</v>
      </c>
      <c r="J713" s="107">
        <f t="shared" si="702"/>
        <v>1</v>
      </c>
      <c r="K713" s="116">
        <f t="shared" ref="K713:M713" si="740">K695</f>
        <v>5.5</v>
      </c>
      <c r="L713" s="107" t="str">
        <f t="shared" si="740"/>
        <v>Glove</v>
      </c>
      <c r="M713" s="107" t="str">
        <f t="shared" si="740"/>
        <v>Normal</v>
      </c>
    </row>
    <row r="714" spans="1:13" ht="16.5" customHeight="1" x14ac:dyDescent="0.3">
      <c r="A714" s="39" t="b">
        <v>1</v>
      </c>
      <c r="B714" s="41" t="str">
        <f t="shared" si="736"/>
        <v>바지 1</v>
      </c>
      <c r="C714" s="41">
        <f t="shared" si="699"/>
        <v>6010043</v>
      </c>
      <c r="D714" s="41">
        <f t="shared" si="700"/>
        <v>4010</v>
      </c>
      <c r="E714" s="107" t="str">
        <f t="shared" si="737"/>
        <v>Archon</v>
      </c>
      <c r="F714" s="42">
        <v>1</v>
      </c>
      <c r="G714" s="42">
        <v>1</v>
      </c>
      <c r="H714" s="109">
        <f>H713+1000</f>
        <v>153106005</v>
      </c>
      <c r="I714" s="107">
        <f t="shared" si="701"/>
        <v>1</v>
      </c>
      <c r="J714" s="107">
        <f t="shared" si="702"/>
        <v>1</v>
      </c>
      <c r="K714" s="116">
        <f t="shared" ref="K714:M714" si="741">K696</f>
        <v>5.5</v>
      </c>
      <c r="L714" s="107" t="str">
        <f t="shared" si="741"/>
        <v>Pants</v>
      </c>
      <c r="M714" s="107" t="str">
        <f t="shared" si="741"/>
        <v>Normal</v>
      </c>
    </row>
    <row r="715" spans="1:13" ht="16.5" customHeight="1" x14ac:dyDescent="0.3">
      <c r="A715" s="39" t="b">
        <v>1</v>
      </c>
      <c r="B715" s="41" t="str">
        <f t="shared" si="736"/>
        <v>부츠 1</v>
      </c>
      <c r="C715" s="41">
        <f t="shared" si="699"/>
        <v>6010044</v>
      </c>
      <c r="D715" s="41">
        <f t="shared" si="700"/>
        <v>4010</v>
      </c>
      <c r="E715" s="107" t="str">
        <f t="shared" si="737"/>
        <v>Archon</v>
      </c>
      <c r="F715" s="42">
        <v>1</v>
      </c>
      <c r="G715" s="42">
        <v>1</v>
      </c>
      <c r="H715" s="109">
        <f>H714+1000</f>
        <v>153107005</v>
      </c>
      <c r="I715" s="107">
        <f t="shared" si="701"/>
        <v>1</v>
      </c>
      <c r="J715" s="107">
        <f t="shared" si="702"/>
        <v>1</v>
      </c>
      <c r="K715" s="116">
        <f t="shared" ref="K715:M715" si="742">K697</f>
        <v>5.5</v>
      </c>
      <c r="L715" s="107" t="str">
        <f t="shared" si="742"/>
        <v>Shoes</v>
      </c>
      <c r="M715" s="107" t="str">
        <f t="shared" si="742"/>
        <v>Normal</v>
      </c>
    </row>
    <row r="716" spans="1:13" ht="16.5" customHeight="1" x14ac:dyDescent="0.3">
      <c r="A716" s="39" t="b">
        <v>1</v>
      </c>
      <c r="B716" s="102" t="str">
        <f t="shared" si="736"/>
        <v>무기 2</v>
      </c>
      <c r="C716" s="102">
        <f t="shared" si="699"/>
        <v>6010045</v>
      </c>
      <c r="D716" s="102">
        <f t="shared" si="700"/>
        <v>4010</v>
      </c>
      <c r="E716" s="102" t="str">
        <f t="shared" si="737"/>
        <v>Archon</v>
      </c>
      <c r="F716" s="42">
        <v>1</v>
      </c>
      <c r="G716" s="42">
        <v>1</v>
      </c>
      <c r="H716" s="102">
        <f>H710+100000</f>
        <v>153201005</v>
      </c>
      <c r="I716" s="102">
        <f t="shared" si="701"/>
        <v>1</v>
      </c>
      <c r="J716" s="102">
        <f t="shared" si="702"/>
        <v>1</v>
      </c>
      <c r="K716" s="117">
        <f t="shared" ref="K716:M716" si="743">K698</f>
        <v>7</v>
      </c>
      <c r="L716" s="102" t="str">
        <f t="shared" si="743"/>
        <v>Weapon</v>
      </c>
      <c r="M716" s="102" t="str">
        <f t="shared" si="743"/>
        <v>Superior</v>
      </c>
    </row>
    <row r="717" spans="1:13" ht="16.5" customHeight="1" x14ac:dyDescent="0.3">
      <c r="A717" s="39" t="b">
        <v>1</v>
      </c>
      <c r="B717" s="102" t="str">
        <f t="shared" si="736"/>
        <v>갑옷 2</v>
      </c>
      <c r="C717" s="102">
        <f t="shared" si="699"/>
        <v>6010046</v>
      </c>
      <c r="D717" s="102">
        <f t="shared" si="700"/>
        <v>4010</v>
      </c>
      <c r="E717" s="102" t="str">
        <f t="shared" si="737"/>
        <v>Archon</v>
      </c>
      <c r="F717" s="42">
        <v>1</v>
      </c>
      <c r="G717" s="42">
        <v>1</v>
      </c>
      <c r="H717" s="102">
        <f t="shared" ref="H717:H727" si="744">H711+100000</f>
        <v>153202005</v>
      </c>
      <c r="I717" s="102">
        <f t="shared" si="701"/>
        <v>1</v>
      </c>
      <c r="J717" s="102">
        <f t="shared" si="702"/>
        <v>1</v>
      </c>
      <c r="K717" s="117">
        <f t="shared" ref="K717:M717" si="745">K699</f>
        <v>7</v>
      </c>
      <c r="L717" s="102" t="str">
        <f t="shared" si="745"/>
        <v>Body</v>
      </c>
      <c r="M717" s="102" t="str">
        <f t="shared" si="745"/>
        <v>Superior</v>
      </c>
    </row>
    <row r="718" spans="1:13" ht="16.5" customHeight="1" x14ac:dyDescent="0.3">
      <c r="A718" s="39" t="b">
        <v>1</v>
      </c>
      <c r="B718" s="102" t="str">
        <f t="shared" si="736"/>
        <v>투구 2</v>
      </c>
      <c r="C718" s="102">
        <f t="shared" si="699"/>
        <v>6010047</v>
      </c>
      <c r="D718" s="102">
        <f t="shared" si="700"/>
        <v>4010</v>
      </c>
      <c r="E718" s="102" t="str">
        <f t="shared" si="737"/>
        <v>Archon</v>
      </c>
      <c r="F718" s="42">
        <v>1</v>
      </c>
      <c r="G718" s="42">
        <v>1</v>
      </c>
      <c r="H718" s="102">
        <f t="shared" si="744"/>
        <v>153203005</v>
      </c>
      <c r="I718" s="102">
        <f t="shared" si="701"/>
        <v>1</v>
      </c>
      <c r="J718" s="102">
        <f t="shared" si="702"/>
        <v>1</v>
      </c>
      <c r="K718" s="117">
        <f t="shared" ref="K718:M718" si="746">K700</f>
        <v>7</v>
      </c>
      <c r="L718" s="102" t="str">
        <f t="shared" si="746"/>
        <v>Head</v>
      </c>
      <c r="M718" s="102" t="str">
        <f t="shared" si="746"/>
        <v>Superior</v>
      </c>
    </row>
    <row r="719" spans="1:13" ht="16.5" customHeight="1" x14ac:dyDescent="0.3">
      <c r="A719" s="39" t="b">
        <v>1</v>
      </c>
      <c r="B719" s="102" t="str">
        <f t="shared" si="736"/>
        <v>장갑 2</v>
      </c>
      <c r="C719" s="102">
        <f t="shared" si="699"/>
        <v>6010048</v>
      </c>
      <c r="D719" s="102">
        <f t="shared" si="700"/>
        <v>4010</v>
      </c>
      <c r="E719" s="102" t="str">
        <f t="shared" si="737"/>
        <v>Archon</v>
      </c>
      <c r="F719" s="42">
        <v>1</v>
      </c>
      <c r="G719" s="42">
        <v>1</v>
      </c>
      <c r="H719" s="102">
        <f t="shared" si="744"/>
        <v>153205005</v>
      </c>
      <c r="I719" s="102">
        <f t="shared" si="701"/>
        <v>1</v>
      </c>
      <c r="J719" s="102">
        <f t="shared" si="702"/>
        <v>1</v>
      </c>
      <c r="K719" s="117">
        <f t="shared" ref="K719:M719" si="747">K701</f>
        <v>7</v>
      </c>
      <c r="L719" s="102" t="str">
        <f t="shared" si="747"/>
        <v>Glove</v>
      </c>
      <c r="M719" s="102" t="str">
        <f t="shared" si="747"/>
        <v>Superior</v>
      </c>
    </row>
    <row r="720" spans="1:13" ht="16.5" customHeight="1" x14ac:dyDescent="0.3">
      <c r="A720" s="39" t="b">
        <v>1</v>
      </c>
      <c r="B720" s="102" t="str">
        <f t="shared" si="736"/>
        <v>바지 2</v>
      </c>
      <c r="C720" s="102">
        <f t="shared" si="699"/>
        <v>6010049</v>
      </c>
      <c r="D720" s="102">
        <f t="shared" si="700"/>
        <v>4010</v>
      </c>
      <c r="E720" s="102" t="str">
        <f t="shared" si="737"/>
        <v>Archon</v>
      </c>
      <c r="F720" s="42">
        <v>1</v>
      </c>
      <c r="G720" s="42">
        <v>1</v>
      </c>
      <c r="H720" s="102">
        <f t="shared" si="744"/>
        <v>153206005</v>
      </c>
      <c r="I720" s="102">
        <f t="shared" si="701"/>
        <v>1</v>
      </c>
      <c r="J720" s="102">
        <f t="shared" si="702"/>
        <v>1</v>
      </c>
      <c r="K720" s="117">
        <f t="shared" ref="K720:M720" si="748">K702</f>
        <v>7</v>
      </c>
      <c r="L720" s="102" t="str">
        <f t="shared" si="748"/>
        <v>Pants</v>
      </c>
      <c r="M720" s="102" t="str">
        <f t="shared" si="748"/>
        <v>Superior</v>
      </c>
    </row>
    <row r="721" spans="1:13" ht="16.5" customHeight="1" x14ac:dyDescent="0.3">
      <c r="A721" s="39" t="b">
        <v>1</v>
      </c>
      <c r="B721" s="102" t="str">
        <f t="shared" si="736"/>
        <v>부츠 2</v>
      </c>
      <c r="C721" s="102">
        <f t="shared" si="699"/>
        <v>6010050</v>
      </c>
      <c r="D721" s="102">
        <f t="shared" si="700"/>
        <v>4010</v>
      </c>
      <c r="E721" s="102" t="str">
        <f t="shared" si="737"/>
        <v>Archon</v>
      </c>
      <c r="F721" s="42">
        <v>1</v>
      </c>
      <c r="G721" s="42">
        <v>1</v>
      </c>
      <c r="H721" s="102">
        <f t="shared" si="744"/>
        <v>153207005</v>
      </c>
      <c r="I721" s="102">
        <f t="shared" si="701"/>
        <v>1</v>
      </c>
      <c r="J721" s="102">
        <f t="shared" si="702"/>
        <v>1</v>
      </c>
      <c r="K721" s="117">
        <f t="shared" ref="K721:M721" si="749">K703</f>
        <v>7</v>
      </c>
      <c r="L721" s="102" t="str">
        <f t="shared" si="749"/>
        <v>Shoes</v>
      </c>
      <c r="M721" s="102" t="str">
        <f t="shared" si="749"/>
        <v>Superior</v>
      </c>
    </row>
    <row r="722" spans="1:13" ht="16.5" customHeight="1" x14ac:dyDescent="0.3">
      <c r="A722" s="39" t="b">
        <v>1</v>
      </c>
      <c r="B722" s="41" t="str">
        <f t="shared" si="736"/>
        <v>무기 3</v>
      </c>
      <c r="C722" s="41">
        <f t="shared" si="699"/>
        <v>6010051</v>
      </c>
      <c r="D722" s="41">
        <f t="shared" si="700"/>
        <v>4010</v>
      </c>
      <c r="E722" s="107" t="str">
        <f t="shared" si="737"/>
        <v>Archon</v>
      </c>
      <c r="F722" s="42">
        <v>1</v>
      </c>
      <c r="G722" s="42">
        <v>1</v>
      </c>
      <c r="H722" s="107">
        <f t="shared" si="744"/>
        <v>153301005</v>
      </c>
      <c r="I722" s="107">
        <f t="shared" si="701"/>
        <v>1</v>
      </c>
      <c r="J722" s="107">
        <f t="shared" si="702"/>
        <v>1</v>
      </c>
      <c r="K722" s="116">
        <f t="shared" ref="K722:M722" si="750">K704</f>
        <v>0.83</v>
      </c>
      <c r="L722" s="107" t="str">
        <f t="shared" si="750"/>
        <v>Weapon</v>
      </c>
      <c r="M722" s="107" t="str">
        <f t="shared" si="750"/>
        <v>Rare</v>
      </c>
    </row>
    <row r="723" spans="1:13" ht="16.5" customHeight="1" x14ac:dyDescent="0.3">
      <c r="A723" s="39" t="b">
        <v>1</v>
      </c>
      <c r="B723" s="41" t="str">
        <f t="shared" si="736"/>
        <v>갑옷 3</v>
      </c>
      <c r="C723" s="41">
        <f t="shared" si="699"/>
        <v>6010052</v>
      </c>
      <c r="D723" s="41">
        <f t="shared" si="700"/>
        <v>4010</v>
      </c>
      <c r="E723" s="107" t="str">
        <f t="shared" si="737"/>
        <v>Archon</v>
      </c>
      <c r="F723" s="42">
        <v>1</v>
      </c>
      <c r="G723" s="42">
        <v>1</v>
      </c>
      <c r="H723" s="107">
        <f t="shared" si="744"/>
        <v>153302005</v>
      </c>
      <c r="I723" s="107">
        <f t="shared" si="701"/>
        <v>1</v>
      </c>
      <c r="J723" s="107">
        <f t="shared" si="702"/>
        <v>1</v>
      </c>
      <c r="K723" s="116">
        <f t="shared" ref="K723:M723" si="751">K705</f>
        <v>0.83</v>
      </c>
      <c r="L723" s="107" t="str">
        <f t="shared" si="751"/>
        <v>Body</v>
      </c>
      <c r="M723" s="107" t="str">
        <f t="shared" si="751"/>
        <v>Rare</v>
      </c>
    </row>
    <row r="724" spans="1:13" ht="16.5" customHeight="1" x14ac:dyDescent="0.3">
      <c r="A724" s="39" t="b">
        <v>1</v>
      </c>
      <c r="B724" s="41" t="str">
        <f t="shared" si="736"/>
        <v>투구 3</v>
      </c>
      <c r="C724" s="41">
        <f t="shared" si="699"/>
        <v>6010053</v>
      </c>
      <c r="D724" s="41">
        <f t="shared" si="700"/>
        <v>4010</v>
      </c>
      <c r="E724" s="107" t="str">
        <f t="shared" si="737"/>
        <v>Archon</v>
      </c>
      <c r="F724" s="42">
        <v>1</v>
      </c>
      <c r="G724" s="42">
        <v>1</v>
      </c>
      <c r="H724" s="107">
        <f t="shared" si="744"/>
        <v>153303005</v>
      </c>
      <c r="I724" s="107">
        <f t="shared" si="701"/>
        <v>1</v>
      </c>
      <c r="J724" s="107">
        <f t="shared" si="702"/>
        <v>1</v>
      </c>
      <c r="K724" s="116">
        <f t="shared" ref="K724:M724" si="752">K706</f>
        <v>0.83</v>
      </c>
      <c r="L724" s="107" t="str">
        <f t="shared" si="752"/>
        <v>Head</v>
      </c>
      <c r="M724" s="107" t="str">
        <f t="shared" si="752"/>
        <v>Rare</v>
      </c>
    </row>
    <row r="725" spans="1:13" ht="16.5" customHeight="1" x14ac:dyDescent="0.3">
      <c r="A725" s="39" t="b">
        <v>1</v>
      </c>
      <c r="B725" s="41" t="str">
        <f t="shared" si="736"/>
        <v>장갑 3</v>
      </c>
      <c r="C725" s="41">
        <f t="shared" si="699"/>
        <v>6010054</v>
      </c>
      <c r="D725" s="41">
        <f t="shared" si="700"/>
        <v>4010</v>
      </c>
      <c r="E725" s="107" t="str">
        <f t="shared" si="737"/>
        <v>Archon</v>
      </c>
      <c r="F725" s="42">
        <v>1</v>
      </c>
      <c r="G725" s="42">
        <v>1</v>
      </c>
      <c r="H725" s="107">
        <f t="shared" si="744"/>
        <v>153305005</v>
      </c>
      <c r="I725" s="107">
        <f t="shared" si="701"/>
        <v>1</v>
      </c>
      <c r="J725" s="107">
        <f t="shared" si="702"/>
        <v>1</v>
      </c>
      <c r="K725" s="116">
        <f t="shared" ref="K725:M725" si="753">K707</f>
        <v>0.83</v>
      </c>
      <c r="L725" s="107" t="str">
        <f t="shared" si="753"/>
        <v>Glove</v>
      </c>
      <c r="M725" s="107" t="str">
        <f t="shared" si="753"/>
        <v>Rare</v>
      </c>
    </row>
    <row r="726" spans="1:13" ht="16.5" customHeight="1" x14ac:dyDescent="0.3">
      <c r="A726" s="39" t="b">
        <v>1</v>
      </c>
      <c r="B726" s="41" t="str">
        <f t="shared" si="736"/>
        <v>바지 3</v>
      </c>
      <c r="C726" s="41">
        <f t="shared" si="699"/>
        <v>6010055</v>
      </c>
      <c r="D726" s="41">
        <f t="shared" si="700"/>
        <v>4010</v>
      </c>
      <c r="E726" s="107" t="str">
        <f t="shared" si="737"/>
        <v>Archon</v>
      </c>
      <c r="F726" s="42">
        <v>1</v>
      </c>
      <c r="G726" s="42">
        <v>1</v>
      </c>
      <c r="H726" s="107">
        <f t="shared" si="744"/>
        <v>153306005</v>
      </c>
      <c r="I726" s="107">
        <f t="shared" si="701"/>
        <v>1</v>
      </c>
      <c r="J726" s="107">
        <f t="shared" si="702"/>
        <v>1</v>
      </c>
      <c r="K726" s="116">
        <f t="shared" ref="K726:M726" si="754">K708</f>
        <v>0.84</v>
      </c>
      <c r="L726" s="107" t="str">
        <f t="shared" si="754"/>
        <v>Pants</v>
      </c>
      <c r="M726" s="107" t="str">
        <f t="shared" si="754"/>
        <v>Rare</v>
      </c>
    </row>
    <row r="727" spans="1:13" ht="16.5" customHeight="1" x14ac:dyDescent="0.3">
      <c r="A727" s="39" t="b">
        <v>1</v>
      </c>
      <c r="B727" s="41" t="str">
        <f t="shared" si="736"/>
        <v>부츠 3</v>
      </c>
      <c r="C727" s="41">
        <f t="shared" si="699"/>
        <v>6010056</v>
      </c>
      <c r="D727" s="41">
        <f t="shared" si="700"/>
        <v>4010</v>
      </c>
      <c r="E727" s="107" t="str">
        <f t="shared" si="737"/>
        <v>Archon</v>
      </c>
      <c r="F727" s="42">
        <v>1</v>
      </c>
      <c r="G727" s="42">
        <v>1</v>
      </c>
      <c r="H727" s="107">
        <f t="shared" si="744"/>
        <v>153307005</v>
      </c>
      <c r="I727" s="107">
        <f t="shared" si="701"/>
        <v>1</v>
      </c>
      <c r="J727" s="107">
        <f t="shared" si="702"/>
        <v>1</v>
      </c>
      <c r="K727" s="116">
        <f t="shared" ref="K727:M727" si="755">K709</f>
        <v>0.84</v>
      </c>
      <c r="L727" s="107" t="str">
        <f t="shared" si="755"/>
        <v>Shoes</v>
      </c>
      <c r="M727" s="107" t="str">
        <f t="shared" si="755"/>
        <v>Rare</v>
      </c>
    </row>
    <row r="728" spans="1:13" ht="16.5" customHeight="1" x14ac:dyDescent="0.3">
      <c r="A728" s="39" t="b">
        <v>1</v>
      </c>
      <c r="B728" s="46" t="str">
        <f>B710</f>
        <v>무기 1</v>
      </c>
      <c r="C728" s="103">
        <f t="shared" si="699"/>
        <v>6010057</v>
      </c>
      <c r="D728" s="103">
        <f t="shared" si="700"/>
        <v>4010</v>
      </c>
      <c r="E728" s="15" t="s">
        <v>33</v>
      </c>
      <c r="F728" s="42">
        <v>1</v>
      </c>
      <c r="G728" s="42">
        <v>1</v>
      </c>
      <c r="H728" s="108">
        <f>H710+1000000</f>
        <v>154101005</v>
      </c>
      <c r="I728" s="103">
        <f t="shared" si="701"/>
        <v>1</v>
      </c>
      <c r="J728" s="103">
        <f t="shared" si="702"/>
        <v>1</v>
      </c>
      <c r="K728" s="118">
        <f>K710</f>
        <v>5.5</v>
      </c>
      <c r="L728" s="103" t="str">
        <f t="shared" ref="L728:M728" si="756">L710</f>
        <v>Weapon</v>
      </c>
      <c r="M728" s="103" t="str">
        <f t="shared" si="756"/>
        <v>Normal</v>
      </c>
    </row>
    <row r="729" spans="1:13" ht="16.5" customHeight="1" x14ac:dyDescent="0.3">
      <c r="A729" s="39" t="b">
        <v>1</v>
      </c>
      <c r="B729" s="46" t="str">
        <f t="shared" ref="B729:B745" si="757">B711</f>
        <v>갑옷 1</v>
      </c>
      <c r="C729" s="103">
        <f t="shared" si="699"/>
        <v>6010058</v>
      </c>
      <c r="D729" s="103">
        <f t="shared" si="700"/>
        <v>4010</v>
      </c>
      <c r="E729" s="103" t="str">
        <f t="shared" ref="E729:E745" si="758">E728</f>
        <v>Knight</v>
      </c>
      <c r="F729" s="42">
        <v>1</v>
      </c>
      <c r="G729" s="42">
        <v>1</v>
      </c>
      <c r="H729" s="108">
        <f>H728+1000</f>
        <v>154102005</v>
      </c>
      <c r="I729" s="103">
        <f t="shared" si="701"/>
        <v>1</v>
      </c>
      <c r="J729" s="103">
        <f t="shared" si="702"/>
        <v>1</v>
      </c>
      <c r="K729" s="118">
        <f t="shared" ref="K729:M729" si="759">K711</f>
        <v>5.5</v>
      </c>
      <c r="L729" s="103" t="str">
        <f t="shared" si="759"/>
        <v>Body</v>
      </c>
      <c r="M729" s="103" t="str">
        <f t="shared" si="759"/>
        <v>Normal</v>
      </c>
    </row>
    <row r="730" spans="1:13" ht="16.5" customHeight="1" x14ac:dyDescent="0.3">
      <c r="A730" s="39" t="b">
        <v>1</v>
      </c>
      <c r="B730" s="46" t="str">
        <f t="shared" si="757"/>
        <v>투구 1</v>
      </c>
      <c r="C730" s="103">
        <f t="shared" si="699"/>
        <v>6010059</v>
      </c>
      <c r="D730" s="103">
        <f t="shared" si="700"/>
        <v>4010</v>
      </c>
      <c r="E730" s="103" t="str">
        <f t="shared" si="758"/>
        <v>Knight</v>
      </c>
      <c r="F730" s="42">
        <v>1</v>
      </c>
      <c r="G730" s="42">
        <v>1</v>
      </c>
      <c r="H730" s="108">
        <f>H729+1000</f>
        <v>154103005</v>
      </c>
      <c r="I730" s="103">
        <f t="shared" si="701"/>
        <v>1</v>
      </c>
      <c r="J730" s="103">
        <f t="shared" si="702"/>
        <v>1</v>
      </c>
      <c r="K730" s="118">
        <f t="shared" ref="K730:M730" si="760">K712</f>
        <v>5.5</v>
      </c>
      <c r="L730" s="103" t="str">
        <f t="shared" si="760"/>
        <v>Head</v>
      </c>
      <c r="M730" s="103" t="str">
        <f t="shared" si="760"/>
        <v>Normal</v>
      </c>
    </row>
    <row r="731" spans="1:13" ht="16.5" customHeight="1" x14ac:dyDescent="0.3">
      <c r="A731" s="39" t="b">
        <v>1</v>
      </c>
      <c r="B731" s="46" t="str">
        <f t="shared" si="757"/>
        <v>장갑 1</v>
      </c>
      <c r="C731" s="103">
        <f t="shared" si="699"/>
        <v>6010060</v>
      </c>
      <c r="D731" s="103">
        <f t="shared" si="700"/>
        <v>4010</v>
      </c>
      <c r="E731" s="103" t="str">
        <f t="shared" si="758"/>
        <v>Knight</v>
      </c>
      <c r="F731" s="42">
        <v>1</v>
      </c>
      <c r="G731" s="42">
        <v>1</v>
      </c>
      <c r="H731" s="108">
        <f>H730+2000</f>
        <v>154105005</v>
      </c>
      <c r="I731" s="103">
        <f t="shared" si="701"/>
        <v>1</v>
      </c>
      <c r="J731" s="103">
        <f t="shared" si="702"/>
        <v>1</v>
      </c>
      <c r="K731" s="118">
        <f t="shared" ref="K731:M731" si="761">K713</f>
        <v>5.5</v>
      </c>
      <c r="L731" s="103" t="str">
        <f t="shared" si="761"/>
        <v>Glove</v>
      </c>
      <c r="M731" s="103" t="str">
        <f t="shared" si="761"/>
        <v>Normal</v>
      </c>
    </row>
    <row r="732" spans="1:13" ht="16.5" customHeight="1" x14ac:dyDescent="0.3">
      <c r="A732" s="39" t="b">
        <v>1</v>
      </c>
      <c r="B732" s="46" t="str">
        <f t="shared" si="757"/>
        <v>바지 1</v>
      </c>
      <c r="C732" s="103">
        <f t="shared" si="699"/>
        <v>6010061</v>
      </c>
      <c r="D732" s="103">
        <f t="shared" si="700"/>
        <v>4010</v>
      </c>
      <c r="E732" s="103" t="str">
        <f t="shared" si="758"/>
        <v>Knight</v>
      </c>
      <c r="F732" s="42">
        <v>1</v>
      </c>
      <c r="G732" s="42">
        <v>1</v>
      </c>
      <c r="H732" s="108">
        <f>H731+1000</f>
        <v>154106005</v>
      </c>
      <c r="I732" s="103">
        <f t="shared" si="701"/>
        <v>1</v>
      </c>
      <c r="J732" s="103">
        <f t="shared" si="702"/>
        <v>1</v>
      </c>
      <c r="K732" s="118">
        <f t="shared" ref="K732:M732" si="762">K714</f>
        <v>5.5</v>
      </c>
      <c r="L732" s="103" t="str">
        <f t="shared" si="762"/>
        <v>Pants</v>
      </c>
      <c r="M732" s="103" t="str">
        <f t="shared" si="762"/>
        <v>Normal</v>
      </c>
    </row>
    <row r="733" spans="1:13" ht="16.5" customHeight="1" x14ac:dyDescent="0.3">
      <c r="A733" s="39" t="b">
        <v>1</v>
      </c>
      <c r="B733" s="46" t="str">
        <f t="shared" si="757"/>
        <v>부츠 1</v>
      </c>
      <c r="C733" s="103">
        <f t="shared" si="699"/>
        <v>6010062</v>
      </c>
      <c r="D733" s="103">
        <f t="shared" si="700"/>
        <v>4010</v>
      </c>
      <c r="E733" s="103" t="str">
        <f t="shared" si="758"/>
        <v>Knight</v>
      </c>
      <c r="F733" s="42">
        <v>1</v>
      </c>
      <c r="G733" s="42">
        <v>1</v>
      </c>
      <c r="H733" s="108">
        <f>H732+1000</f>
        <v>154107005</v>
      </c>
      <c r="I733" s="103">
        <f t="shared" si="701"/>
        <v>1</v>
      </c>
      <c r="J733" s="103">
        <f t="shared" si="702"/>
        <v>1</v>
      </c>
      <c r="K733" s="118">
        <f t="shared" ref="K733:M733" si="763">K715</f>
        <v>5.5</v>
      </c>
      <c r="L733" s="103" t="str">
        <f t="shared" si="763"/>
        <v>Shoes</v>
      </c>
      <c r="M733" s="103" t="str">
        <f t="shared" si="763"/>
        <v>Normal</v>
      </c>
    </row>
    <row r="734" spans="1:13" ht="16.5" customHeight="1" x14ac:dyDescent="0.3">
      <c r="A734" s="39" t="b">
        <v>1</v>
      </c>
      <c r="B734" s="122" t="str">
        <f t="shared" si="757"/>
        <v>무기 2</v>
      </c>
      <c r="C734" s="123">
        <f t="shared" si="699"/>
        <v>6010063</v>
      </c>
      <c r="D734" s="123">
        <f t="shared" si="700"/>
        <v>4010</v>
      </c>
      <c r="E734" s="122" t="str">
        <f t="shared" si="758"/>
        <v>Knight</v>
      </c>
      <c r="F734" s="42">
        <v>1</v>
      </c>
      <c r="G734" s="42">
        <v>1</v>
      </c>
      <c r="H734" s="123">
        <f>H728+100000</f>
        <v>154201005</v>
      </c>
      <c r="I734" s="123">
        <f t="shared" si="701"/>
        <v>1</v>
      </c>
      <c r="J734" s="123">
        <f t="shared" si="702"/>
        <v>1</v>
      </c>
      <c r="K734" s="122">
        <f t="shared" ref="K734:M734" si="764">K716</f>
        <v>7</v>
      </c>
      <c r="L734" s="122" t="str">
        <f t="shared" si="764"/>
        <v>Weapon</v>
      </c>
      <c r="M734" s="122" t="str">
        <f t="shared" si="764"/>
        <v>Superior</v>
      </c>
    </row>
    <row r="735" spans="1:13" ht="16.5" customHeight="1" x14ac:dyDescent="0.3">
      <c r="A735" s="39" t="b">
        <v>1</v>
      </c>
      <c r="B735" s="122" t="str">
        <f t="shared" si="757"/>
        <v>갑옷 2</v>
      </c>
      <c r="C735" s="123">
        <f t="shared" si="699"/>
        <v>6010064</v>
      </c>
      <c r="D735" s="123">
        <f t="shared" si="700"/>
        <v>4010</v>
      </c>
      <c r="E735" s="122" t="str">
        <f t="shared" si="758"/>
        <v>Knight</v>
      </c>
      <c r="F735" s="42">
        <v>1</v>
      </c>
      <c r="G735" s="42">
        <v>1</v>
      </c>
      <c r="H735" s="123">
        <f t="shared" ref="H735:H745" si="765">H729+100000</f>
        <v>154202005</v>
      </c>
      <c r="I735" s="123">
        <f t="shared" si="701"/>
        <v>1</v>
      </c>
      <c r="J735" s="123">
        <f t="shared" si="702"/>
        <v>1</v>
      </c>
      <c r="K735" s="122">
        <f t="shared" ref="K735:M735" si="766">K717</f>
        <v>7</v>
      </c>
      <c r="L735" s="122" t="str">
        <f t="shared" si="766"/>
        <v>Body</v>
      </c>
      <c r="M735" s="122" t="str">
        <f t="shared" si="766"/>
        <v>Superior</v>
      </c>
    </row>
    <row r="736" spans="1:13" ht="16.5" customHeight="1" x14ac:dyDescent="0.3">
      <c r="A736" s="39" t="b">
        <v>1</v>
      </c>
      <c r="B736" s="122" t="str">
        <f t="shared" si="757"/>
        <v>투구 2</v>
      </c>
      <c r="C736" s="123">
        <f t="shared" si="699"/>
        <v>6010065</v>
      </c>
      <c r="D736" s="123">
        <f t="shared" si="700"/>
        <v>4010</v>
      </c>
      <c r="E736" s="122" t="str">
        <f t="shared" si="758"/>
        <v>Knight</v>
      </c>
      <c r="F736" s="42">
        <v>1</v>
      </c>
      <c r="G736" s="42">
        <v>1</v>
      </c>
      <c r="H736" s="123">
        <f t="shared" si="765"/>
        <v>154203005</v>
      </c>
      <c r="I736" s="123">
        <f t="shared" si="701"/>
        <v>1</v>
      </c>
      <c r="J736" s="123">
        <f t="shared" si="702"/>
        <v>1</v>
      </c>
      <c r="K736" s="122">
        <f t="shared" ref="K736:M736" si="767">K718</f>
        <v>7</v>
      </c>
      <c r="L736" s="122" t="str">
        <f t="shared" si="767"/>
        <v>Head</v>
      </c>
      <c r="M736" s="122" t="str">
        <f t="shared" si="767"/>
        <v>Superior</v>
      </c>
    </row>
    <row r="737" spans="1:15" ht="16.5" customHeight="1" x14ac:dyDescent="0.3">
      <c r="A737" s="39" t="b">
        <v>1</v>
      </c>
      <c r="B737" s="122" t="str">
        <f t="shared" si="757"/>
        <v>장갑 2</v>
      </c>
      <c r="C737" s="123">
        <f t="shared" si="699"/>
        <v>6010066</v>
      </c>
      <c r="D737" s="123">
        <f t="shared" si="700"/>
        <v>4010</v>
      </c>
      <c r="E737" s="122" t="str">
        <f t="shared" si="758"/>
        <v>Knight</v>
      </c>
      <c r="F737" s="42">
        <v>1</v>
      </c>
      <c r="G737" s="42">
        <v>1</v>
      </c>
      <c r="H737" s="123">
        <f t="shared" si="765"/>
        <v>154205005</v>
      </c>
      <c r="I737" s="123">
        <f t="shared" si="701"/>
        <v>1</v>
      </c>
      <c r="J737" s="123">
        <f t="shared" si="702"/>
        <v>1</v>
      </c>
      <c r="K737" s="122">
        <f t="shared" ref="K737:M737" si="768">K719</f>
        <v>7</v>
      </c>
      <c r="L737" s="122" t="str">
        <f t="shared" si="768"/>
        <v>Glove</v>
      </c>
      <c r="M737" s="122" t="str">
        <f t="shared" si="768"/>
        <v>Superior</v>
      </c>
    </row>
    <row r="738" spans="1:15" ht="16.5" customHeight="1" x14ac:dyDescent="0.3">
      <c r="A738" s="39" t="b">
        <v>1</v>
      </c>
      <c r="B738" s="122" t="str">
        <f t="shared" si="757"/>
        <v>바지 2</v>
      </c>
      <c r="C738" s="123">
        <f t="shared" ref="C738:C745" si="769">C737+1</f>
        <v>6010067</v>
      </c>
      <c r="D738" s="123">
        <f t="shared" ref="D738:D745" si="770">D737</f>
        <v>4010</v>
      </c>
      <c r="E738" s="122" t="str">
        <f t="shared" si="758"/>
        <v>Knight</v>
      </c>
      <c r="F738" s="42">
        <v>1</v>
      </c>
      <c r="G738" s="42">
        <v>1</v>
      </c>
      <c r="H738" s="123">
        <f t="shared" si="765"/>
        <v>154206005</v>
      </c>
      <c r="I738" s="123">
        <f t="shared" ref="I738:I745" si="771">I737</f>
        <v>1</v>
      </c>
      <c r="J738" s="123">
        <f t="shared" ref="J738:J745" si="772">J737</f>
        <v>1</v>
      </c>
      <c r="K738" s="122">
        <f t="shared" ref="K738:M738" si="773">K720</f>
        <v>7</v>
      </c>
      <c r="L738" s="122" t="str">
        <f t="shared" si="773"/>
        <v>Pants</v>
      </c>
      <c r="M738" s="122" t="str">
        <f t="shared" si="773"/>
        <v>Superior</v>
      </c>
    </row>
    <row r="739" spans="1:15" ht="16.5" customHeight="1" x14ac:dyDescent="0.3">
      <c r="A739" s="39" t="b">
        <v>1</v>
      </c>
      <c r="B739" s="122" t="str">
        <f t="shared" si="757"/>
        <v>부츠 2</v>
      </c>
      <c r="C739" s="123">
        <f t="shared" si="769"/>
        <v>6010068</v>
      </c>
      <c r="D739" s="123">
        <f t="shared" si="770"/>
        <v>4010</v>
      </c>
      <c r="E739" s="122" t="str">
        <f t="shared" si="758"/>
        <v>Knight</v>
      </c>
      <c r="F739" s="42">
        <v>1</v>
      </c>
      <c r="G739" s="42">
        <v>1</v>
      </c>
      <c r="H739" s="123">
        <f t="shared" si="765"/>
        <v>154207005</v>
      </c>
      <c r="I739" s="123">
        <f t="shared" si="771"/>
        <v>1</v>
      </c>
      <c r="J739" s="123">
        <f t="shared" si="772"/>
        <v>1</v>
      </c>
      <c r="K739" s="122">
        <f t="shared" ref="K739:M739" si="774">K721</f>
        <v>7</v>
      </c>
      <c r="L739" s="122" t="str">
        <f t="shared" si="774"/>
        <v>Shoes</v>
      </c>
      <c r="M739" s="122" t="str">
        <f t="shared" si="774"/>
        <v>Superior</v>
      </c>
    </row>
    <row r="740" spans="1:15" ht="16.5" customHeight="1" x14ac:dyDescent="0.3">
      <c r="A740" s="39" t="b">
        <v>1</v>
      </c>
      <c r="B740" s="46" t="str">
        <f t="shared" si="757"/>
        <v>무기 3</v>
      </c>
      <c r="C740" s="103">
        <f t="shared" si="769"/>
        <v>6010069</v>
      </c>
      <c r="D740" s="103">
        <f t="shared" si="770"/>
        <v>4010</v>
      </c>
      <c r="E740" s="103" t="str">
        <f t="shared" si="758"/>
        <v>Knight</v>
      </c>
      <c r="F740" s="42">
        <v>1</v>
      </c>
      <c r="G740" s="42">
        <v>1</v>
      </c>
      <c r="H740" s="103">
        <f t="shared" si="765"/>
        <v>154301005</v>
      </c>
      <c r="I740" s="103">
        <f t="shared" si="771"/>
        <v>1</v>
      </c>
      <c r="J740" s="103">
        <f t="shared" si="772"/>
        <v>1</v>
      </c>
      <c r="K740" s="118">
        <f t="shared" ref="K740:M740" si="775">K722</f>
        <v>0.83</v>
      </c>
      <c r="L740" s="103" t="str">
        <f t="shared" si="775"/>
        <v>Weapon</v>
      </c>
      <c r="M740" s="103" t="str">
        <f t="shared" si="775"/>
        <v>Rare</v>
      </c>
    </row>
    <row r="741" spans="1:15" ht="16.5" customHeight="1" x14ac:dyDescent="0.3">
      <c r="A741" s="39" t="b">
        <v>1</v>
      </c>
      <c r="B741" s="46" t="str">
        <f t="shared" si="757"/>
        <v>갑옷 3</v>
      </c>
      <c r="C741" s="103">
        <f t="shared" si="769"/>
        <v>6010070</v>
      </c>
      <c r="D741" s="103">
        <f t="shared" si="770"/>
        <v>4010</v>
      </c>
      <c r="E741" s="103" t="str">
        <f t="shared" si="758"/>
        <v>Knight</v>
      </c>
      <c r="F741" s="42">
        <v>1</v>
      </c>
      <c r="G741" s="42">
        <v>1</v>
      </c>
      <c r="H741" s="103">
        <f t="shared" si="765"/>
        <v>154302005</v>
      </c>
      <c r="I741" s="103">
        <f t="shared" si="771"/>
        <v>1</v>
      </c>
      <c r="J741" s="103">
        <f t="shared" si="772"/>
        <v>1</v>
      </c>
      <c r="K741" s="118">
        <f t="shared" ref="K741:M741" si="776">K723</f>
        <v>0.83</v>
      </c>
      <c r="L741" s="103" t="str">
        <f t="shared" si="776"/>
        <v>Body</v>
      </c>
      <c r="M741" s="103" t="str">
        <f t="shared" si="776"/>
        <v>Rare</v>
      </c>
    </row>
    <row r="742" spans="1:15" ht="16.5" customHeight="1" x14ac:dyDescent="0.3">
      <c r="A742" s="39" t="b">
        <v>1</v>
      </c>
      <c r="B742" s="46" t="str">
        <f t="shared" si="757"/>
        <v>투구 3</v>
      </c>
      <c r="C742" s="103">
        <f t="shared" si="769"/>
        <v>6010071</v>
      </c>
      <c r="D742" s="103">
        <f t="shared" si="770"/>
        <v>4010</v>
      </c>
      <c r="E742" s="103" t="str">
        <f t="shared" si="758"/>
        <v>Knight</v>
      </c>
      <c r="F742" s="42">
        <v>1</v>
      </c>
      <c r="G742" s="42">
        <v>1</v>
      </c>
      <c r="H742" s="103">
        <f t="shared" si="765"/>
        <v>154303005</v>
      </c>
      <c r="I742" s="103">
        <f t="shared" si="771"/>
        <v>1</v>
      </c>
      <c r="J742" s="103">
        <f t="shared" si="772"/>
        <v>1</v>
      </c>
      <c r="K742" s="118">
        <f t="shared" ref="K742:M742" si="777">K724</f>
        <v>0.83</v>
      </c>
      <c r="L742" s="103" t="str">
        <f t="shared" si="777"/>
        <v>Head</v>
      </c>
      <c r="M742" s="103" t="str">
        <f t="shared" si="777"/>
        <v>Rare</v>
      </c>
    </row>
    <row r="743" spans="1:15" ht="16.5" customHeight="1" x14ac:dyDescent="0.3">
      <c r="A743" s="39" t="b">
        <v>1</v>
      </c>
      <c r="B743" s="46" t="str">
        <f t="shared" si="757"/>
        <v>장갑 3</v>
      </c>
      <c r="C743" s="103">
        <f t="shared" si="769"/>
        <v>6010072</v>
      </c>
      <c r="D743" s="103">
        <f t="shared" si="770"/>
        <v>4010</v>
      </c>
      <c r="E743" s="103" t="str">
        <f t="shared" si="758"/>
        <v>Knight</v>
      </c>
      <c r="F743" s="42">
        <v>1</v>
      </c>
      <c r="G743" s="42">
        <v>1</v>
      </c>
      <c r="H743" s="103">
        <f t="shared" si="765"/>
        <v>154305005</v>
      </c>
      <c r="I743" s="103">
        <f t="shared" si="771"/>
        <v>1</v>
      </c>
      <c r="J743" s="103">
        <f t="shared" si="772"/>
        <v>1</v>
      </c>
      <c r="K743" s="118">
        <f t="shared" ref="K743:M743" si="778">K725</f>
        <v>0.83</v>
      </c>
      <c r="L743" s="103" t="str">
        <f t="shared" si="778"/>
        <v>Glove</v>
      </c>
      <c r="M743" s="103" t="str">
        <f t="shared" si="778"/>
        <v>Rare</v>
      </c>
    </row>
    <row r="744" spans="1:15" ht="16.5" customHeight="1" x14ac:dyDescent="0.3">
      <c r="A744" s="39" t="b">
        <v>1</v>
      </c>
      <c r="B744" s="46" t="str">
        <f t="shared" si="757"/>
        <v>바지 3</v>
      </c>
      <c r="C744" s="103">
        <f t="shared" si="769"/>
        <v>6010073</v>
      </c>
      <c r="D744" s="103">
        <f t="shared" si="770"/>
        <v>4010</v>
      </c>
      <c r="E744" s="103" t="str">
        <f t="shared" si="758"/>
        <v>Knight</v>
      </c>
      <c r="F744" s="42">
        <v>1</v>
      </c>
      <c r="G744" s="42">
        <v>1</v>
      </c>
      <c r="H744" s="103">
        <f t="shared" si="765"/>
        <v>154306005</v>
      </c>
      <c r="I744" s="103">
        <f t="shared" si="771"/>
        <v>1</v>
      </c>
      <c r="J744" s="103">
        <f t="shared" si="772"/>
        <v>1</v>
      </c>
      <c r="K744" s="118">
        <f t="shared" ref="K744:M744" si="779">K726</f>
        <v>0.84</v>
      </c>
      <c r="L744" s="103" t="str">
        <f t="shared" si="779"/>
        <v>Pants</v>
      </c>
      <c r="M744" s="103" t="str">
        <f t="shared" si="779"/>
        <v>Rare</v>
      </c>
    </row>
    <row r="745" spans="1:15" ht="16.5" customHeight="1" x14ac:dyDescent="0.3">
      <c r="A745" s="39" t="b">
        <v>1</v>
      </c>
      <c r="B745" s="46" t="str">
        <f t="shared" si="757"/>
        <v>부츠 3</v>
      </c>
      <c r="C745" s="103">
        <f t="shared" si="769"/>
        <v>6010074</v>
      </c>
      <c r="D745" s="103">
        <f t="shared" si="770"/>
        <v>4010</v>
      </c>
      <c r="E745" s="103" t="str">
        <f t="shared" si="758"/>
        <v>Knight</v>
      </c>
      <c r="F745" s="42">
        <v>1</v>
      </c>
      <c r="G745" s="42">
        <v>1</v>
      </c>
      <c r="H745" s="103">
        <f t="shared" si="765"/>
        <v>154307005</v>
      </c>
      <c r="I745" s="103">
        <f t="shared" si="771"/>
        <v>1</v>
      </c>
      <c r="J745" s="103">
        <f t="shared" si="772"/>
        <v>1</v>
      </c>
      <c r="K745" s="118">
        <f t="shared" ref="K745:M745" si="780">K727</f>
        <v>0.84</v>
      </c>
      <c r="L745" s="103" t="str">
        <f t="shared" si="780"/>
        <v>Shoes</v>
      </c>
      <c r="M745" s="103" t="str">
        <f t="shared" si="780"/>
        <v>Rare</v>
      </c>
    </row>
    <row r="746" spans="1:15" ht="16.5" customHeight="1" x14ac:dyDescent="0.3">
      <c r="A746" s="39" t="b">
        <v>1</v>
      </c>
      <c r="B746" s="40" t="s">
        <v>124</v>
      </c>
      <c r="C746" s="40">
        <v>6011001</v>
      </c>
      <c r="D746" s="40">
        <v>4011</v>
      </c>
      <c r="E746" s="41" t="s">
        <v>35</v>
      </c>
      <c r="F746" s="42">
        <v>1</v>
      </c>
      <c r="G746" s="42">
        <v>1</v>
      </c>
      <c r="H746" s="40">
        <v>150101002</v>
      </c>
      <c r="I746" s="41">
        <v>1</v>
      </c>
      <c r="J746" s="41">
        <v>1</v>
      </c>
      <c r="K746" s="40">
        <v>13</v>
      </c>
      <c r="L746" s="40" t="s">
        <v>125</v>
      </c>
      <c r="M746" s="215" t="s">
        <v>674</v>
      </c>
    </row>
    <row r="747" spans="1:15" ht="16.5" customHeight="1" x14ac:dyDescent="0.3">
      <c r="A747" s="39" t="b">
        <v>1</v>
      </c>
      <c r="B747" s="40" t="s">
        <v>126</v>
      </c>
      <c r="C747" s="41">
        <f>C746+1</f>
        <v>6011002</v>
      </c>
      <c r="D747" s="41">
        <f>D746</f>
        <v>4011</v>
      </c>
      <c r="E747" s="41" t="str">
        <f>E746</f>
        <v>All</v>
      </c>
      <c r="F747" s="42">
        <v>1</v>
      </c>
      <c r="G747" s="42">
        <v>1</v>
      </c>
      <c r="H747" s="41">
        <f>H746+100000</f>
        <v>150201002</v>
      </c>
      <c r="I747" s="41">
        <f>I746</f>
        <v>1</v>
      </c>
      <c r="J747" s="41">
        <f>J746</f>
        <v>1</v>
      </c>
      <c r="K747" s="40">
        <v>7</v>
      </c>
      <c r="L747" s="40" t="s">
        <v>125</v>
      </c>
      <c r="M747" s="215" t="s">
        <v>53</v>
      </c>
    </row>
    <row r="748" spans="1:15" ht="16.5" customHeight="1" x14ac:dyDescent="0.3">
      <c r="A748" s="39" t="b">
        <v>1</v>
      </c>
      <c r="B748" s="43" t="s">
        <v>522</v>
      </c>
      <c r="C748" s="73">
        <f t="shared" ref="C748:C811" si="781">C747+1</f>
        <v>6011003</v>
      </c>
      <c r="D748" s="73">
        <f t="shared" ref="D748:D811" si="782">D747</f>
        <v>4011</v>
      </c>
      <c r="E748" s="40" t="s">
        <v>27</v>
      </c>
      <c r="F748" s="42">
        <v>1</v>
      </c>
      <c r="G748" s="42">
        <v>1</v>
      </c>
      <c r="H748" s="44" t="s">
        <v>521</v>
      </c>
      <c r="I748" s="73">
        <f t="shared" ref="I748:I811" si="783">I747</f>
        <v>1</v>
      </c>
      <c r="J748" s="73">
        <f t="shared" ref="J748:J811" si="784">J747</f>
        <v>1</v>
      </c>
      <c r="K748" s="112">
        <f>ROUND(O748/6,2)</f>
        <v>4.75</v>
      </c>
      <c r="L748" s="40" t="s">
        <v>127</v>
      </c>
      <c r="M748" s="214" t="s">
        <v>674</v>
      </c>
      <c r="O748" s="111">
        <v>28.5</v>
      </c>
    </row>
    <row r="749" spans="1:15" ht="16.5" customHeight="1" x14ac:dyDescent="0.3">
      <c r="A749" s="39" t="b">
        <v>1</v>
      </c>
      <c r="B749" s="43" t="s">
        <v>44</v>
      </c>
      <c r="C749" s="73">
        <f t="shared" si="781"/>
        <v>6011004</v>
      </c>
      <c r="D749" s="73">
        <f t="shared" si="782"/>
        <v>4011</v>
      </c>
      <c r="E749" s="43" t="str">
        <f>E748</f>
        <v>Berserker</v>
      </c>
      <c r="F749" s="42">
        <v>1</v>
      </c>
      <c r="G749" s="42">
        <v>1</v>
      </c>
      <c r="H749" s="73">
        <f>H748+1000</f>
        <v>151102001</v>
      </c>
      <c r="I749" s="73">
        <f t="shared" si="783"/>
        <v>1</v>
      </c>
      <c r="J749" s="73">
        <f t="shared" si="784"/>
        <v>1</v>
      </c>
      <c r="K749" s="113">
        <f>K748</f>
        <v>4.75</v>
      </c>
      <c r="L749" s="40" t="s">
        <v>128</v>
      </c>
      <c r="M749" s="43" t="str">
        <f t="shared" ref="M749:M753" si="785">M748</f>
        <v>Normal</v>
      </c>
    </row>
    <row r="750" spans="1:15" ht="16.5" customHeight="1" x14ac:dyDescent="0.3">
      <c r="A750" s="39" t="b">
        <v>1</v>
      </c>
      <c r="B750" s="43" t="s">
        <v>46</v>
      </c>
      <c r="C750" s="73">
        <f t="shared" si="781"/>
        <v>6011005</v>
      </c>
      <c r="D750" s="73">
        <f t="shared" si="782"/>
        <v>4011</v>
      </c>
      <c r="E750" s="43" t="str">
        <f t="shared" ref="E750:E765" si="786">E749</f>
        <v>Berserker</v>
      </c>
      <c r="F750" s="42">
        <v>1</v>
      </c>
      <c r="G750" s="42">
        <v>1</v>
      </c>
      <c r="H750" s="73">
        <f>H749+1000</f>
        <v>151103001</v>
      </c>
      <c r="I750" s="73">
        <f t="shared" si="783"/>
        <v>1</v>
      </c>
      <c r="J750" s="73">
        <f t="shared" si="784"/>
        <v>1</v>
      </c>
      <c r="K750" s="113">
        <f t="shared" ref="K750:K753" si="787">K749</f>
        <v>4.75</v>
      </c>
      <c r="L750" s="40" t="s">
        <v>129</v>
      </c>
      <c r="M750" s="43" t="str">
        <f t="shared" si="785"/>
        <v>Normal</v>
      </c>
    </row>
    <row r="751" spans="1:15" ht="16.5" customHeight="1" x14ac:dyDescent="0.3">
      <c r="A751" s="39" t="b">
        <v>1</v>
      </c>
      <c r="B751" s="43" t="s">
        <v>50</v>
      </c>
      <c r="C751" s="73">
        <f t="shared" si="781"/>
        <v>6011006</v>
      </c>
      <c r="D751" s="73">
        <f t="shared" si="782"/>
        <v>4011</v>
      </c>
      <c r="E751" s="43" t="str">
        <f t="shared" si="786"/>
        <v>Berserker</v>
      </c>
      <c r="F751" s="42">
        <v>1</v>
      </c>
      <c r="G751" s="42">
        <v>1</v>
      </c>
      <c r="H751" s="73">
        <f>H750+2000</f>
        <v>151105001</v>
      </c>
      <c r="I751" s="73">
        <f t="shared" si="783"/>
        <v>1</v>
      </c>
      <c r="J751" s="73">
        <f t="shared" si="784"/>
        <v>1</v>
      </c>
      <c r="K751" s="113">
        <f t="shared" si="787"/>
        <v>4.75</v>
      </c>
      <c r="L751" s="40" t="s">
        <v>130</v>
      </c>
      <c r="M751" s="43" t="str">
        <f t="shared" si="785"/>
        <v>Normal</v>
      </c>
    </row>
    <row r="752" spans="1:15" ht="16.5" customHeight="1" x14ac:dyDescent="0.3">
      <c r="A752" s="39" t="b">
        <v>1</v>
      </c>
      <c r="B752" s="43" t="s">
        <v>512</v>
      </c>
      <c r="C752" s="73">
        <f t="shared" si="781"/>
        <v>6011007</v>
      </c>
      <c r="D752" s="73">
        <f t="shared" si="782"/>
        <v>4011</v>
      </c>
      <c r="E752" s="43" t="str">
        <f t="shared" si="786"/>
        <v>Berserker</v>
      </c>
      <c r="F752" s="42">
        <v>1</v>
      </c>
      <c r="G752" s="42">
        <v>1</v>
      </c>
      <c r="H752" s="73">
        <f>H751+1000</f>
        <v>151106001</v>
      </c>
      <c r="I752" s="73">
        <f t="shared" si="783"/>
        <v>1</v>
      </c>
      <c r="J752" s="73">
        <f t="shared" si="784"/>
        <v>1</v>
      </c>
      <c r="K752" s="113">
        <f t="shared" si="787"/>
        <v>4.75</v>
      </c>
      <c r="L752" s="40" t="s">
        <v>132</v>
      </c>
      <c r="M752" s="43" t="str">
        <f t="shared" si="785"/>
        <v>Normal</v>
      </c>
    </row>
    <row r="753" spans="1:16" ht="16.5" customHeight="1" x14ac:dyDescent="0.3">
      <c r="A753" s="39" t="b">
        <v>1</v>
      </c>
      <c r="B753" s="43" t="s">
        <v>29</v>
      </c>
      <c r="C753" s="43">
        <f t="shared" si="781"/>
        <v>6011008</v>
      </c>
      <c r="D753" s="43">
        <f t="shared" si="782"/>
        <v>4011</v>
      </c>
      <c r="E753" s="43" t="str">
        <f t="shared" si="786"/>
        <v>Berserker</v>
      </c>
      <c r="F753" s="42">
        <v>1</v>
      </c>
      <c r="G753" s="42">
        <v>1</v>
      </c>
      <c r="H753" s="73">
        <f>H752+1000</f>
        <v>151107001</v>
      </c>
      <c r="I753" s="73">
        <f t="shared" si="783"/>
        <v>1</v>
      </c>
      <c r="J753" s="73">
        <f t="shared" si="784"/>
        <v>1</v>
      </c>
      <c r="K753" s="113">
        <f t="shared" si="787"/>
        <v>4.75</v>
      </c>
      <c r="L753" s="40" t="s">
        <v>133</v>
      </c>
      <c r="M753" s="43" t="str">
        <f t="shared" si="785"/>
        <v>Normal</v>
      </c>
      <c r="O753" s="119">
        <f>SUM(K748:K753)</f>
        <v>28.5</v>
      </c>
    </row>
    <row r="754" spans="1:16" ht="16.5" customHeight="1" x14ac:dyDescent="0.3">
      <c r="A754" s="39" t="b">
        <v>1</v>
      </c>
      <c r="B754" s="106" t="s">
        <v>28</v>
      </c>
      <c r="C754" s="106">
        <f t="shared" si="781"/>
        <v>6011009</v>
      </c>
      <c r="D754" s="106">
        <f t="shared" si="782"/>
        <v>4011</v>
      </c>
      <c r="E754" s="106" t="str">
        <f t="shared" si="786"/>
        <v>Berserker</v>
      </c>
      <c r="F754" s="42">
        <v>1</v>
      </c>
      <c r="G754" s="42">
        <v>1</v>
      </c>
      <c r="H754" s="106">
        <f>H748+100000</f>
        <v>151201001</v>
      </c>
      <c r="I754" s="106">
        <f t="shared" si="783"/>
        <v>1</v>
      </c>
      <c r="J754" s="106">
        <f t="shared" si="784"/>
        <v>1</v>
      </c>
      <c r="K754" s="112">
        <f>ROUND(O754/6,2)</f>
        <v>7.67</v>
      </c>
      <c r="L754" s="106" t="str">
        <f>L748</f>
        <v>Weapon</v>
      </c>
      <c r="M754" s="214" t="s">
        <v>53</v>
      </c>
      <c r="O754" s="111">
        <v>46</v>
      </c>
    </row>
    <row r="755" spans="1:16" ht="16.5" customHeight="1" x14ac:dyDescent="0.3">
      <c r="A755" s="39" t="b">
        <v>1</v>
      </c>
      <c r="B755" s="106" t="s">
        <v>45</v>
      </c>
      <c r="C755" s="106">
        <f t="shared" si="781"/>
        <v>6011010</v>
      </c>
      <c r="D755" s="106">
        <f t="shared" si="782"/>
        <v>4011</v>
      </c>
      <c r="E755" s="106" t="str">
        <f t="shared" si="786"/>
        <v>Berserker</v>
      </c>
      <c r="F755" s="42">
        <v>1</v>
      </c>
      <c r="G755" s="42">
        <v>1</v>
      </c>
      <c r="H755" s="106">
        <f t="shared" ref="H755:H765" si="788">H749+100000</f>
        <v>151202001</v>
      </c>
      <c r="I755" s="106">
        <f t="shared" si="783"/>
        <v>1</v>
      </c>
      <c r="J755" s="106">
        <f t="shared" si="784"/>
        <v>1</v>
      </c>
      <c r="K755" s="114">
        <f t="shared" ref="K755:K757" si="789">K754</f>
        <v>7.67</v>
      </c>
      <c r="L755" s="106" t="str">
        <f t="shared" ref="L755:L765" si="790">L749</f>
        <v>Body</v>
      </c>
      <c r="M755" s="106" t="str">
        <f>M754</f>
        <v>Superior</v>
      </c>
    </row>
    <row r="756" spans="1:16" ht="16.5" customHeight="1" x14ac:dyDescent="0.3">
      <c r="A756" s="39" t="b">
        <v>1</v>
      </c>
      <c r="B756" s="106" t="s">
        <v>47</v>
      </c>
      <c r="C756" s="106">
        <f t="shared" si="781"/>
        <v>6011011</v>
      </c>
      <c r="D756" s="106">
        <f t="shared" si="782"/>
        <v>4011</v>
      </c>
      <c r="E756" s="106" t="str">
        <f t="shared" si="786"/>
        <v>Berserker</v>
      </c>
      <c r="F756" s="42">
        <v>1</v>
      </c>
      <c r="G756" s="42">
        <v>1</v>
      </c>
      <c r="H756" s="106">
        <f t="shared" si="788"/>
        <v>151203001</v>
      </c>
      <c r="I756" s="106">
        <f t="shared" si="783"/>
        <v>1</v>
      </c>
      <c r="J756" s="106">
        <f t="shared" si="784"/>
        <v>1</v>
      </c>
      <c r="K756" s="114">
        <f t="shared" si="789"/>
        <v>7.67</v>
      </c>
      <c r="L756" s="106" t="str">
        <f t="shared" si="790"/>
        <v>Head</v>
      </c>
      <c r="M756" s="106" t="str">
        <f t="shared" ref="M756:M759" si="791">M755</f>
        <v>Superior</v>
      </c>
    </row>
    <row r="757" spans="1:16" ht="16.5" customHeight="1" x14ac:dyDescent="0.3">
      <c r="A757" s="39" t="b">
        <v>1</v>
      </c>
      <c r="B757" s="106" t="s">
        <v>51</v>
      </c>
      <c r="C757" s="106">
        <f t="shared" si="781"/>
        <v>6011012</v>
      </c>
      <c r="D757" s="106">
        <f t="shared" si="782"/>
        <v>4011</v>
      </c>
      <c r="E757" s="106" t="str">
        <f t="shared" si="786"/>
        <v>Berserker</v>
      </c>
      <c r="F757" s="42">
        <v>1</v>
      </c>
      <c r="G757" s="42">
        <v>1</v>
      </c>
      <c r="H757" s="106">
        <f t="shared" si="788"/>
        <v>151205001</v>
      </c>
      <c r="I757" s="106">
        <f t="shared" si="783"/>
        <v>1</v>
      </c>
      <c r="J757" s="106">
        <f t="shared" si="784"/>
        <v>1</v>
      </c>
      <c r="K757" s="114">
        <f t="shared" si="789"/>
        <v>7.67</v>
      </c>
      <c r="L757" s="106" t="str">
        <f t="shared" si="790"/>
        <v>Glove</v>
      </c>
      <c r="M757" s="106" t="str">
        <f t="shared" si="791"/>
        <v>Superior</v>
      </c>
    </row>
    <row r="758" spans="1:16" ht="16.5" customHeight="1" x14ac:dyDescent="0.3">
      <c r="A758" s="39" t="b">
        <v>1</v>
      </c>
      <c r="B758" s="106" t="s">
        <v>514</v>
      </c>
      <c r="C758" s="106">
        <f t="shared" si="781"/>
        <v>6011013</v>
      </c>
      <c r="D758" s="106">
        <f t="shared" si="782"/>
        <v>4011</v>
      </c>
      <c r="E758" s="106" t="str">
        <f t="shared" si="786"/>
        <v>Berserker</v>
      </c>
      <c r="F758" s="42">
        <v>1</v>
      </c>
      <c r="G758" s="42">
        <v>1</v>
      </c>
      <c r="H758" s="106">
        <f t="shared" si="788"/>
        <v>151206001</v>
      </c>
      <c r="I758" s="106">
        <f t="shared" si="783"/>
        <v>1</v>
      </c>
      <c r="J758" s="106">
        <f t="shared" si="784"/>
        <v>1</v>
      </c>
      <c r="K758" s="114">
        <v>7.66</v>
      </c>
      <c r="L758" s="106" t="str">
        <f t="shared" si="790"/>
        <v>Pants</v>
      </c>
      <c r="M758" s="106" t="str">
        <f t="shared" si="791"/>
        <v>Superior</v>
      </c>
    </row>
    <row r="759" spans="1:16" ht="16.5" customHeight="1" x14ac:dyDescent="0.3">
      <c r="A759" s="39" t="b">
        <v>1</v>
      </c>
      <c r="B759" s="106" t="s">
        <v>30</v>
      </c>
      <c r="C759" s="106">
        <f t="shared" si="781"/>
        <v>6011014</v>
      </c>
      <c r="D759" s="106">
        <f t="shared" si="782"/>
        <v>4011</v>
      </c>
      <c r="E759" s="106" t="str">
        <f t="shared" si="786"/>
        <v>Berserker</v>
      </c>
      <c r="F759" s="42">
        <v>1</v>
      </c>
      <c r="G759" s="42">
        <v>1</v>
      </c>
      <c r="H759" s="106">
        <f t="shared" si="788"/>
        <v>151207001</v>
      </c>
      <c r="I759" s="106">
        <f t="shared" si="783"/>
        <v>1</v>
      </c>
      <c r="J759" s="106">
        <f t="shared" si="784"/>
        <v>1</v>
      </c>
      <c r="K759" s="114">
        <f t="shared" ref="K759" si="792">K758</f>
        <v>7.66</v>
      </c>
      <c r="L759" s="106" t="str">
        <f t="shared" si="790"/>
        <v>Shoes</v>
      </c>
      <c r="M759" s="106" t="str">
        <f t="shared" si="791"/>
        <v>Superior</v>
      </c>
      <c r="O759" s="119">
        <f>SUM(K754:K759)</f>
        <v>46</v>
      </c>
      <c r="P759" s="120">
        <f>SUM(K748:K759)</f>
        <v>74.5</v>
      </c>
    </row>
    <row r="760" spans="1:16" ht="16.5" customHeight="1" x14ac:dyDescent="0.3">
      <c r="A760" s="39" t="b">
        <v>1</v>
      </c>
      <c r="B760" s="43" t="s">
        <v>52</v>
      </c>
      <c r="C760" s="43">
        <f t="shared" si="781"/>
        <v>6011015</v>
      </c>
      <c r="D760" s="43">
        <f t="shared" si="782"/>
        <v>4011</v>
      </c>
      <c r="E760" s="43" t="str">
        <f t="shared" si="786"/>
        <v>Berserker</v>
      </c>
      <c r="F760" s="42">
        <v>1</v>
      </c>
      <c r="G760" s="42">
        <v>1</v>
      </c>
      <c r="H760" s="43">
        <f t="shared" si="788"/>
        <v>151301001</v>
      </c>
      <c r="I760" s="43">
        <f t="shared" si="783"/>
        <v>1</v>
      </c>
      <c r="J760" s="43">
        <f t="shared" si="784"/>
        <v>1</v>
      </c>
      <c r="K760" s="112">
        <f>ROUND(O760/6,2)</f>
        <v>0.92</v>
      </c>
      <c r="L760" s="43" t="str">
        <f t="shared" si="790"/>
        <v>Weapon</v>
      </c>
      <c r="M760" s="214" t="s">
        <v>60</v>
      </c>
      <c r="O760" s="111">
        <v>5.5</v>
      </c>
    </row>
    <row r="761" spans="1:16" ht="16.5" customHeight="1" x14ac:dyDescent="0.3">
      <c r="A761" s="39" t="b">
        <v>1</v>
      </c>
      <c r="B761" s="43" t="s">
        <v>55</v>
      </c>
      <c r="C761" s="43">
        <f t="shared" si="781"/>
        <v>6011016</v>
      </c>
      <c r="D761" s="43">
        <f t="shared" si="782"/>
        <v>4011</v>
      </c>
      <c r="E761" s="43" t="str">
        <f t="shared" si="786"/>
        <v>Berserker</v>
      </c>
      <c r="F761" s="42">
        <v>1</v>
      </c>
      <c r="G761" s="42">
        <v>1</v>
      </c>
      <c r="H761" s="43">
        <f t="shared" si="788"/>
        <v>151302001</v>
      </c>
      <c r="I761" s="43">
        <f t="shared" si="783"/>
        <v>1</v>
      </c>
      <c r="J761" s="43">
        <f t="shared" si="784"/>
        <v>1</v>
      </c>
      <c r="K761" s="113">
        <f t="shared" ref="K761:K765" si="793">K760</f>
        <v>0.92</v>
      </c>
      <c r="L761" s="43" t="str">
        <f t="shared" si="790"/>
        <v>Body</v>
      </c>
      <c r="M761" s="43" t="str">
        <f t="shared" ref="M761:M765" si="794">M760</f>
        <v>Rare</v>
      </c>
    </row>
    <row r="762" spans="1:16" ht="16.5" customHeight="1" x14ac:dyDescent="0.3">
      <c r="A762" s="39" t="b">
        <v>1</v>
      </c>
      <c r="B762" s="43" t="s">
        <v>56</v>
      </c>
      <c r="C762" s="43">
        <f t="shared" si="781"/>
        <v>6011017</v>
      </c>
      <c r="D762" s="43">
        <f t="shared" si="782"/>
        <v>4011</v>
      </c>
      <c r="E762" s="43" t="str">
        <f t="shared" si="786"/>
        <v>Berserker</v>
      </c>
      <c r="F762" s="42">
        <v>1</v>
      </c>
      <c r="G762" s="42">
        <v>1</v>
      </c>
      <c r="H762" s="43">
        <f t="shared" si="788"/>
        <v>151303001</v>
      </c>
      <c r="I762" s="43">
        <f t="shared" si="783"/>
        <v>1</v>
      </c>
      <c r="J762" s="43">
        <f t="shared" si="784"/>
        <v>1</v>
      </c>
      <c r="K762" s="113">
        <f t="shared" si="793"/>
        <v>0.92</v>
      </c>
      <c r="L762" s="43" t="str">
        <f t="shared" si="790"/>
        <v>Head</v>
      </c>
      <c r="M762" s="43" t="str">
        <f t="shared" si="794"/>
        <v>Rare</v>
      </c>
    </row>
    <row r="763" spans="1:16" ht="16.5" customHeight="1" x14ac:dyDescent="0.3">
      <c r="A763" s="39" t="b">
        <v>1</v>
      </c>
      <c r="B763" s="43" t="s">
        <v>58</v>
      </c>
      <c r="C763" s="43">
        <f t="shared" si="781"/>
        <v>6011018</v>
      </c>
      <c r="D763" s="43">
        <f t="shared" si="782"/>
        <v>4011</v>
      </c>
      <c r="E763" s="43" t="str">
        <f t="shared" si="786"/>
        <v>Berserker</v>
      </c>
      <c r="F763" s="42">
        <v>1</v>
      </c>
      <c r="G763" s="42">
        <v>1</v>
      </c>
      <c r="H763" s="43">
        <f t="shared" si="788"/>
        <v>151305001</v>
      </c>
      <c r="I763" s="43">
        <f t="shared" si="783"/>
        <v>1</v>
      </c>
      <c r="J763" s="43">
        <f t="shared" si="784"/>
        <v>1</v>
      </c>
      <c r="K763" s="113">
        <f t="shared" si="793"/>
        <v>0.92</v>
      </c>
      <c r="L763" s="43" t="str">
        <f t="shared" si="790"/>
        <v>Glove</v>
      </c>
      <c r="M763" s="43" t="str">
        <f t="shared" si="794"/>
        <v>Rare</v>
      </c>
    </row>
    <row r="764" spans="1:16" ht="16.5" customHeight="1" x14ac:dyDescent="0.3">
      <c r="A764" s="39" t="b">
        <v>1</v>
      </c>
      <c r="B764" s="43" t="s">
        <v>131</v>
      </c>
      <c r="C764" s="43">
        <f t="shared" si="781"/>
        <v>6011019</v>
      </c>
      <c r="D764" s="43">
        <f t="shared" si="782"/>
        <v>4011</v>
      </c>
      <c r="E764" s="43" t="str">
        <f t="shared" si="786"/>
        <v>Berserker</v>
      </c>
      <c r="F764" s="42">
        <v>1</v>
      </c>
      <c r="G764" s="42">
        <v>1</v>
      </c>
      <c r="H764" s="43">
        <f t="shared" si="788"/>
        <v>151306001</v>
      </c>
      <c r="I764" s="43">
        <f t="shared" si="783"/>
        <v>1</v>
      </c>
      <c r="J764" s="43">
        <f t="shared" si="784"/>
        <v>1</v>
      </c>
      <c r="K764" s="113">
        <v>0.91</v>
      </c>
      <c r="L764" s="43" t="str">
        <f t="shared" si="790"/>
        <v>Pants</v>
      </c>
      <c r="M764" s="43" t="str">
        <f t="shared" si="794"/>
        <v>Rare</v>
      </c>
    </row>
    <row r="765" spans="1:16" ht="16.5" customHeight="1" x14ac:dyDescent="0.3">
      <c r="A765" s="39" t="b">
        <v>1</v>
      </c>
      <c r="B765" s="43" t="s">
        <v>54</v>
      </c>
      <c r="C765" s="43">
        <f t="shared" si="781"/>
        <v>6011020</v>
      </c>
      <c r="D765" s="43">
        <f t="shared" si="782"/>
        <v>4011</v>
      </c>
      <c r="E765" s="43" t="str">
        <f t="shared" si="786"/>
        <v>Berserker</v>
      </c>
      <c r="F765" s="42">
        <v>1</v>
      </c>
      <c r="G765" s="42">
        <v>1</v>
      </c>
      <c r="H765" s="43">
        <f t="shared" si="788"/>
        <v>151307001</v>
      </c>
      <c r="I765" s="43">
        <f t="shared" si="783"/>
        <v>1</v>
      </c>
      <c r="J765" s="43">
        <f t="shared" si="784"/>
        <v>1</v>
      </c>
      <c r="K765" s="113">
        <f t="shared" si="793"/>
        <v>0.91</v>
      </c>
      <c r="L765" s="43" t="str">
        <f t="shared" si="790"/>
        <v>Shoes</v>
      </c>
      <c r="M765" s="43" t="str">
        <f t="shared" si="794"/>
        <v>Rare</v>
      </c>
      <c r="O765" s="119">
        <f>SUM(K760:K765)</f>
        <v>5.5</v>
      </c>
      <c r="P765" s="120">
        <f>SUM(K748:K765)</f>
        <v>80</v>
      </c>
    </row>
    <row r="766" spans="1:16" ht="16.5" customHeight="1" x14ac:dyDescent="0.3">
      <c r="A766" s="39" t="b">
        <v>1</v>
      </c>
      <c r="B766" s="45" t="str">
        <f>B748</f>
        <v>무기 1</v>
      </c>
      <c r="C766" s="80">
        <f t="shared" si="781"/>
        <v>6011021</v>
      </c>
      <c r="D766" s="80">
        <f t="shared" si="782"/>
        <v>4011</v>
      </c>
      <c r="E766" s="15" t="s">
        <v>31</v>
      </c>
      <c r="F766" s="42">
        <v>1</v>
      </c>
      <c r="G766" s="42">
        <v>1</v>
      </c>
      <c r="H766" s="80">
        <f>H748+1000000</f>
        <v>152101001</v>
      </c>
      <c r="I766" s="80">
        <f t="shared" si="783"/>
        <v>1</v>
      </c>
      <c r="J766" s="80">
        <f t="shared" si="784"/>
        <v>1</v>
      </c>
      <c r="K766" s="121">
        <f>K748</f>
        <v>4.75</v>
      </c>
      <c r="L766" s="45" t="str">
        <f>L748</f>
        <v>Weapon</v>
      </c>
      <c r="M766" s="45" t="str">
        <f>M748</f>
        <v>Normal</v>
      </c>
    </row>
    <row r="767" spans="1:16" ht="16.5" customHeight="1" x14ac:dyDescent="0.3">
      <c r="A767" s="39" t="b">
        <v>1</v>
      </c>
      <c r="B767" s="45" t="str">
        <f t="shared" ref="B767:B783" si="795">B749</f>
        <v>갑옷 1</v>
      </c>
      <c r="C767" s="80">
        <f t="shared" si="781"/>
        <v>6011022</v>
      </c>
      <c r="D767" s="80">
        <f t="shared" si="782"/>
        <v>4011</v>
      </c>
      <c r="E767" s="80" t="str">
        <f t="shared" ref="E767:E783" si="796">E766</f>
        <v>DemonHunter</v>
      </c>
      <c r="F767" s="42">
        <v>1</v>
      </c>
      <c r="G767" s="42">
        <v>1</v>
      </c>
      <c r="H767" s="80">
        <f>H766+1000</f>
        <v>152102001</v>
      </c>
      <c r="I767" s="80">
        <f t="shared" si="783"/>
        <v>1</v>
      </c>
      <c r="J767" s="80">
        <f t="shared" si="784"/>
        <v>1</v>
      </c>
      <c r="K767" s="121">
        <f t="shared" ref="K767:M767" si="797">K749</f>
        <v>4.75</v>
      </c>
      <c r="L767" s="45" t="str">
        <f t="shared" si="797"/>
        <v>Body</v>
      </c>
      <c r="M767" s="45" t="str">
        <f t="shared" si="797"/>
        <v>Normal</v>
      </c>
    </row>
    <row r="768" spans="1:16" ht="16.5" customHeight="1" x14ac:dyDescent="0.3">
      <c r="A768" s="39" t="b">
        <v>1</v>
      </c>
      <c r="B768" s="45" t="str">
        <f t="shared" si="795"/>
        <v>투구 1</v>
      </c>
      <c r="C768" s="80">
        <f t="shared" si="781"/>
        <v>6011023</v>
      </c>
      <c r="D768" s="80">
        <f t="shared" si="782"/>
        <v>4011</v>
      </c>
      <c r="E768" s="80" t="str">
        <f t="shared" si="796"/>
        <v>DemonHunter</v>
      </c>
      <c r="F768" s="42">
        <v>1</v>
      </c>
      <c r="G768" s="42">
        <v>1</v>
      </c>
      <c r="H768" s="80">
        <f>H767+1000</f>
        <v>152103001</v>
      </c>
      <c r="I768" s="80">
        <f t="shared" si="783"/>
        <v>1</v>
      </c>
      <c r="J768" s="80">
        <f t="shared" si="784"/>
        <v>1</v>
      </c>
      <c r="K768" s="121">
        <f t="shared" ref="K768:M768" si="798">K750</f>
        <v>4.75</v>
      </c>
      <c r="L768" s="45" t="str">
        <f t="shared" si="798"/>
        <v>Head</v>
      </c>
      <c r="M768" s="45" t="str">
        <f t="shared" si="798"/>
        <v>Normal</v>
      </c>
    </row>
    <row r="769" spans="1:13" ht="16.5" customHeight="1" x14ac:dyDescent="0.3">
      <c r="A769" s="39" t="b">
        <v>1</v>
      </c>
      <c r="B769" s="45" t="str">
        <f t="shared" si="795"/>
        <v>장갑 1</v>
      </c>
      <c r="C769" s="80">
        <f t="shared" si="781"/>
        <v>6011024</v>
      </c>
      <c r="D769" s="80">
        <f t="shared" si="782"/>
        <v>4011</v>
      </c>
      <c r="E769" s="80" t="str">
        <f t="shared" si="796"/>
        <v>DemonHunter</v>
      </c>
      <c r="F769" s="42">
        <v>1</v>
      </c>
      <c r="G769" s="42">
        <v>1</v>
      </c>
      <c r="H769" s="80">
        <f>H768+2000</f>
        <v>152105001</v>
      </c>
      <c r="I769" s="80">
        <f t="shared" si="783"/>
        <v>1</v>
      </c>
      <c r="J769" s="80">
        <f t="shared" si="784"/>
        <v>1</v>
      </c>
      <c r="K769" s="121">
        <f t="shared" ref="K769:M769" si="799">K751</f>
        <v>4.75</v>
      </c>
      <c r="L769" s="45" t="str">
        <f t="shared" si="799"/>
        <v>Glove</v>
      </c>
      <c r="M769" s="45" t="str">
        <f t="shared" si="799"/>
        <v>Normal</v>
      </c>
    </row>
    <row r="770" spans="1:13" ht="16.5" customHeight="1" x14ac:dyDescent="0.3">
      <c r="A770" s="39" t="b">
        <v>1</v>
      </c>
      <c r="B770" s="45" t="str">
        <f t="shared" si="795"/>
        <v>바지 1</v>
      </c>
      <c r="C770" s="80">
        <f t="shared" si="781"/>
        <v>6011025</v>
      </c>
      <c r="D770" s="80">
        <f t="shared" si="782"/>
        <v>4011</v>
      </c>
      <c r="E770" s="80" t="str">
        <f t="shared" si="796"/>
        <v>DemonHunter</v>
      </c>
      <c r="F770" s="42">
        <v>1</v>
      </c>
      <c r="G770" s="42">
        <v>1</v>
      </c>
      <c r="H770" s="80">
        <f>H769+1000</f>
        <v>152106001</v>
      </c>
      <c r="I770" s="80">
        <f t="shared" si="783"/>
        <v>1</v>
      </c>
      <c r="J770" s="80">
        <f t="shared" si="784"/>
        <v>1</v>
      </c>
      <c r="K770" s="121">
        <f t="shared" ref="K770:M770" si="800">K752</f>
        <v>4.75</v>
      </c>
      <c r="L770" s="45" t="str">
        <f t="shared" si="800"/>
        <v>Pants</v>
      </c>
      <c r="M770" s="45" t="str">
        <f t="shared" si="800"/>
        <v>Normal</v>
      </c>
    </row>
    <row r="771" spans="1:13" ht="16.5" customHeight="1" x14ac:dyDescent="0.3">
      <c r="A771" s="39" t="b">
        <v>1</v>
      </c>
      <c r="B771" s="45" t="str">
        <f t="shared" si="795"/>
        <v>부츠 1</v>
      </c>
      <c r="C771" s="80">
        <f t="shared" si="781"/>
        <v>6011026</v>
      </c>
      <c r="D771" s="80">
        <f t="shared" si="782"/>
        <v>4011</v>
      </c>
      <c r="E771" s="80" t="str">
        <f t="shared" si="796"/>
        <v>DemonHunter</v>
      </c>
      <c r="F771" s="42">
        <v>1</v>
      </c>
      <c r="G771" s="42">
        <v>1</v>
      </c>
      <c r="H771" s="80">
        <f>H770+1000</f>
        <v>152107001</v>
      </c>
      <c r="I771" s="80">
        <f t="shared" si="783"/>
        <v>1</v>
      </c>
      <c r="J771" s="80">
        <f t="shared" si="784"/>
        <v>1</v>
      </c>
      <c r="K771" s="121">
        <f t="shared" ref="K771:M771" si="801">K753</f>
        <v>4.75</v>
      </c>
      <c r="L771" s="45" t="str">
        <f t="shared" si="801"/>
        <v>Shoes</v>
      </c>
      <c r="M771" s="45" t="str">
        <f t="shared" si="801"/>
        <v>Normal</v>
      </c>
    </row>
    <row r="772" spans="1:13" ht="16.5" customHeight="1" x14ac:dyDescent="0.3">
      <c r="A772" s="39" t="b">
        <v>1</v>
      </c>
      <c r="B772" s="105" t="str">
        <f t="shared" si="795"/>
        <v>무기 2</v>
      </c>
      <c r="C772" s="105">
        <f t="shared" si="781"/>
        <v>6011027</v>
      </c>
      <c r="D772" s="105">
        <f t="shared" si="782"/>
        <v>4011</v>
      </c>
      <c r="E772" s="105" t="str">
        <f t="shared" si="796"/>
        <v>DemonHunter</v>
      </c>
      <c r="F772" s="42">
        <v>1</v>
      </c>
      <c r="G772" s="42">
        <v>1</v>
      </c>
      <c r="H772" s="105">
        <f>H766+100000</f>
        <v>152201001</v>
      </c>
      <c r="I772" s="105">
        <f t="shared" si="783"/>
        <v>1</v>
      </c>
      <c r="J772" s="105">
        <f t="shared" si="784"/>
        <v>1</v>
      </c>
      <c r="K772" s="115">
        <f t="shared" ref="K772:M772" si="802">K754</f>
        <v>7.67</v>
      </c>
      <c r="L772" s="105" t="str">
        <f t="shared" si="802"/>
        <v>Weapon</v>
      </c>
      <c r="M772" s="105" t="str">
        <f t="shared" si="802"/>
        <v>Superior</v>
      </c>
    </row>
    <row r="773" spans="1:13" ht="16.5" customHeight="1" x14ac:dyDescent="0.3">
      <c r="A773" s="39" t="b">
        <v>1</v>
      </c>
      <c r="B773" s="105" t="str">
        <f t="shared" si="795"/>
        <v>갑옷 2</v>
      </c>
      <c r="C773" s="105">
        <f t="shared" si="781"/>
        <v>6011028</v>
      </c>
      <c r="D773" s="105">
        <f t="shared" si="782"/>
        <v>4011</v>
      </c>
      <c r="E773" s="105" t="str">
        <f t="shared" si="796"/>
        <v>DemonHunter</v>
      </c>
      <c r="F773" s="42">
        <v>1</v>
      </c>
      <c r="G773" s="42">
        <v>1</v>
      </c>
      <c r="H773" s="105">
        <f t="shared" ref="H773:H783" si="803">H767+100000</f>
        <v>152202001</v>
      </c>
      <c r="I773" s="105">
        <f t="shared" si="783"/>
        <v>1</v>
      </c>
      <c r="J773" s="105">
        <f t="shared" si="784"/>
        <v>1</v>
      </c>
      <c r="K773" s="115">
        <f t="shared" ref="K773:M773" si="804">K755</f>
        <v>7.67</v>
      </c>
      <c r="L773" s="105" t="str">
        <f t="shared" si="804"/>
        <v>Body</v>
      </c>
      <c r="M773" s="105" t="str">
        <f t="shared" si="804"/>
        <v>Superior</v>
      </c>
    </row>
    <row r="774" spans="1:13" ht="16.5" customHeight="1" x14ac:dyDescent="0.3">
      <c r="A774" s="39" t="b">
        <v>1</v>
      </c>
      <c r="B774" s="105" t="str">
        <f t="shared" si="795"/>
        <v>투구 2</v>
      </c>
      <c r="C774" s="105">
        <f t="shared" si="781"/>
        <v>6011029</v>
      </c>
      <c r="D774" s="105">
        <f t="shared" si="782"/>
        <v>4011</v>
      </c>
      <c r="E774" s="105" t="str">
        <f t="shared" si="796"/>
        <v>DemonHunter</v>
      </c>
      <c r="F774" s="42">
        <v>1</v>
      </c>
      <c r="G774" s="42">
        <v>1</v>
      </c>
      <c r="H774" s="105">
        <f t="shared" si="803"/>
        <v>152203001</v>
      </c>
      <c r="I774" s="105">
        <f t="shared" si="783"/>
        <v>1</v>
      </c>
      <c r="J774" s="105">
        <f t="shared" si="784"/>
        <v>1</v>
      </c>
      <c r="K774" s="115">
        <f t="shared" ref="K774:M774" si="805">K756</f>
        <v>7.67</v>
      </c>
      <c r="L774" s="105" t="str">
        <f t="shared" si="805"/>
        <v>Head</v>
      </c>
      <c r="M774" s="105" t="str">
        <f t="shared" si="805"/>
        <v>Superior</v>
      </c>
    </row>
    <row r="775" spans="1:13" ht="16.5" customHeight="1" x14ac:dyDescent="0.3">
      <c r="A775" s="39" t="b">
        <v>1</v>
      </c>
      <c r="B775" s="105" t="str">
        <f t="shared" si="795"/>
        <v>장갑 2</v>
      </c>
      <c r="C775" s="105">
        <f t="shared" si="781"/>
        <v>6011030</v>
      </c>
      <c r="D775" s="105">
        <f t="shared" si="782"/>
        <v>4011</v>
      </c>
      <c r="E775" s="105" t="str">
        <f t="shared" si="796"/>
        <v>DemonHunter</v>
      </c>
      <c r="F775" s="42">
        <v>1</v>
      </c>
      <c r="G775" s="42">
        <v>1</v>
      </c>
      <c r="H775" s="105">
        <f t="shared" si="803"/>
        <v>152205001</v>
      </c>
      <c r="I775" s="105">
        <f t="shared" si="783"/>
        <v>1</v>
      </c>
      <c r="J775" s="105">
        <f t="shared" si="784"/>
        <v>1</v>
      </c>
      <c r="K775" s="115">
        <f t="shared" ref="K775:M775" si="806">K757</f>
        <v>7.67</v>
      </c>
      <c r="L775" s="105" t="str">
        <f t="shared" si="806"/>
        <v>Glove</v>
      </c>
      <c r="M775" s="105" t="str">
        <f t="shared" si="806"/>
        <v>Superior</v>
      </c>
    </row>
    <row r="776" spans="1:13" ht="16.5" customHeight="1" x14ac:dyDescent="0.3">
      <c r="A776" s="39" t="b">
        <v>1</v>
      </c>
      <c r="B776" s="105" t="str">
        <f t="shared" si="795"/>
        <v>바지 2</v>
      </c>
      <c r="C776" s="105">
        <f t="shared" si="781"/>
        <v>6011031</v>
      </c>
      <c r="D776" s="105">
        <f t="shared" si="782"/>
        <v>4011</v>
      </c>
      <c r="E776" s="105" t="str">
        <f t="shared" si="796"/>
        <v>DemonHunter</v>
      </c>
      <c r="F776" s="42">
        <v>1</v>
      </c>
      <c r="G776" s="42">
        <v>1</v>
      </c>
      <c r="H776" s="105">
        <f t="shared" si="803"/>
        <v>152206001</v>
      </c>
      <c r="I776" s="105">
        <f t="shared" si="783"/>
        <v>1</v>
      </c>
      <c r="J776" s="105">
        <f t="shared" si="784"/>
        <v>1</v>
      </c>
      <c r="K776" s="115">
        <f t="shared" ref="K776:M776" si="807">K758</f>
        <v>7.66</v>
      </c>
      <c r="L776" s="105" t="str">
        <f t="shared" si="807"/>
        <v>Pants</v>
      </c>
      <c r="M776" s="105" t="str">
        <f t="shared" si="807"/>
        <v>Superior</v>
      </c>
    </row>
    <row r="777" spans="1:13" ht="16.5" customHeight="1" x14ac:dyDescent="0.3">
      <c r="A777" s="39" t="b">
        <v>1</v>
      </c>
      <c r="B777" s="105" t="str">
        <f t="shared" si="795"/>
        <v>부츠 2</v>
      </c>
      <c r="C777" s="105">
        <f t="shared" si="781"/>
        <v>6011032</v>
      </c>
      <c r="D777" s="105">
        <f t="shared" si="782"/>
        <v>4011</v>
      </c>
      <c r="E777" s="105" t="str">
        <f t="shared" si="796"/>
        <v>DemonHunter</v>
      </c>
      <c r="F777" s="42">
        <v>1</v>
      </c>
      <c r="G777" s="42">
        <v>1</v>
      </c>
      <c r="H777" s="105">
        <f t="shared" si="803"/>
        <v>152207001</v>
      </c>
      <c r="I777" s="105">
        <f t="shared" si="783"/>
        <v>1</v>
      </c>
      <c r="J777" s="105">
        <f t="shared" si="784"/>
        <v>1</v>
      </c>
      <c r="K777" s="115">
        <f t="shared" ref="K777:M777" si="808">K759</f>
        <v>7.66</v>
      </c>
      <c r="L777" s="105" t="str">
        <f t="shared" si="808"/>
        <v>Shoes</v>
      </c>
      <c r="M777" s="105" t="str">
        <f t="shared" si="808"/>
        <v>Superior</v>
      </c>
    </row>
    <row r="778" spans="1:13" ht="16.5" customHeight="1" x14ac:dyDescent="0.3">
      <c r="A778" s="39" t="b">
        <v>1</v>
      </c>
      <c r="B778" s="45" t="str">
        <f t="shared" si="795"/>
        <v>무기 3</v>
      </c>
      <c r="C778" s="80">
        <f t="shared" si="781"/>
        <v>6011033</v>
      </c>
      <c r="D778" s="80">
        <f t="shared" si="782"/>
        <v>4011</v>
      </c>
      <c r="E778" s="80" t="str">
        <f t="shared" si="796"/>
        <v>DemonHunter</v>
      </c>
      <c r="F778" s="42">
        <v>1</v>
      </c>
      <c r="G778" s="42">
        <v>1</v>
      </c>
      <c r="H778" s="80">
        <f t="shared" si="803"/>
        <v>152301001</v>
      </c>
      <c r="I778" s="80">
        <f t="shared" si="783"/>
        <v>1</v>
      </c>
      <c r="J778" s="80">
        <f t="shared" si="784"/>
        <v>1</v>
      </c>
      <c r="K778" s="121">
        <f t="shared" ref="K778:M778" si="809">K760</f>
        <v>0.92</v>
      </c>
      <c r="L778" s="45" t="str">
        <f t="shared" si="809"/>
        <v>Weapon</v>
      </c>
      <c r="M778" s="45" t="str">
        <f t="shared" si="809"/>
        <v>Rare</v>
      </c>
    </row>
    <row r="779" spans="1:13" ht="16.5" customHeight="1" x14ac:dyDescent="0.3">
      <c r="A779" s="39" t="b">
        <v>1</v>
      </c>
      <c r="B779" s="45" t="str">
        <f t="shared" si="795"/>
        <v>갑옷 3</v>
      </c>
      <c r="C779" s="80">
        <f t="shared" si="781"/>
        <v>6011034</v>
      </c>
      <c r="D779" s="80">
        <f t="shared" si="782"/>
        <v>4011</v>
      </c>
      <c r="E779" s="80" t="str">
        <f t="shared" si="796"/>
        <v>DemonHunter</v>
      </c>
      <c r="F779" s="42">
        <v>1</v>
      </c>
      <c r="G779" s="42">
        <v>1</v>
      </c>
      <c r="H779" s="80">
        <f t="shared" si="803"/>
        <v>152302001</v>
      </c>
      <c r="I779" s="80">
        <f t="shared" si="783"/>
        <v>1</v>
      </c>
      <c r="J779" s="80">
        <f t="shared" si="784"/>
        <v>1</v>
      </c>
      <c r="K779" s="121">
        <f t="shared" ref="K779:M779" si="810">K761</f>
        <v>0.92</v>
      </c>
      <c r="L779" s="45" t="str">
        <f t="shared" si="810"/>
        <v>Body</v>
      </c>
      <c r="M779" s="45" t="str">
        <f t="shared" si="810"/>
        <v>Rare</v>
      </c>
    </row>
    <row r="780" spans="1:13" ht="16.5" customHeight="1" x14ac:dyDescent="0.3">
      <c r="A780" s="39" t="b">
        <v>1</v>
      </c>
      <c r="B780" s="45" t="str">
        <f t="shared" si="795"/>
        <v>투구 3</v>
      </c>
      <c r="C780" s="80">
        <f t="shared" si="781"/>
        <v>6011035</v>
      </c>
      <c r="D780" s="80">
        <f t="shared" si="782"/>
        <v>4011</v>
      </c>
      <c r="E780" s="80" t="str">
        <f t="shared" si="796"/>
        <v>DemonHunter</v>
      </c>
      <c r="F780" s="42">
        <v>1</v>
      </c>
      <c r="G780" s="42">
        <v>1</v>
      </c>
      <c r="H780" s="80">
        <f t="shared" si="803"/>
        <v>152303001</v>
      </c>
      <c r="I780" s="80">
        <f t="shared" si="783"/>
        <v>1</v>
      </c>
      <c r="J780" s="80">
        <f t="shared" si="784"/>
        <v>1</v>
      </c>
      <c r="K780" s="121">
        <f t="shared" ref="K780:M780" si="811">K762</f>
        <v>0.92</v>
      </c>
      <c r="L780" s="45" t="str">
        <f t="shared" si="811"/>
        <v>Head</v>
      </c>
      <c r="M780" s="45" t="str">
        <f t="shared" si="811"/>
        <v>Rare</v>
      </c>
    </row>
    <row r="781" spans="1:13" ht="16.5" customHeight="1" x14ac:dyDescent="0.3">
      <c r="A781" s="39" t="b">
        <v>1</v>
      </c>
      <c r="B781" s="45" t="str">
        <f t="shared" si="795"/>
        <v>장갑 3</v>
      </c>
      <c r="C781" s="80">
        <f t="shared" si="781"/>
        <v>6011036</v>
      </c>
      <c r="D781" s="80">
        <f t="shared" si="782"/>
        <v>4011</v>
      </c>
      <c r="E781" s="80" t="str">
        <f t="shared" si="796"/>
        <v>DemonHunter</v>
      </c>
      <c r="F781" s="42">
        <v>1</v>
      </c>
      <c r="G781" s="42">
        <v>1</v>
      </c>
      <c r="H781" s="80">
        <f t="shared" si="803"/>
        <v>152305001</v>
      </c>
      <c r="I781" s="80">
        <f t="shared" si="783"/>
        <v>1</v>
      </c>
      <c r="J781" s="80">
        <f t="shared" si="784"/>
        <v>1</v>
      </c>
      <c r="K781" s="121">
        <f t="shared" ref="K781:M781" si="812">K763</f>
        <v>0.92</v>
      </c>
      <c r="L781" s="45" t="str">
        <f t="shared" si="812"/>
        <v>Glove</v>
      </c>
      <c r="M781" s="45" t="str">
        <f t="shared" si="812"/>
        <v>Rare</v>
      </c>
    </row>
    <row r="782" spans="1:13" ht="16.5" customHeight="1" x14ac:dyDescent="0.3">
      <c r="A782" s="39" t="b">
        <v>1</v>
      </c>
      <c r="B782" s="45" t="str">
        <f t="shared" si="795"/>
        <v>바지 3</v>
      </c>
      <c r="C782" s="80">
        <f t="shared" si="781"/>
        <v>6011037</v>
      </c>
      <c r="D782" s="80">
        <f t="shared" si="782"/>
        <v>4011</v>
      </c>
      <c r="E782" s="80" t="str">
        <f t="shared" si="796"/>
        <v>DemonHunter</v>
      </c>
      <c r="F782" s="42">
        <v>1</v>
      </c>
      <c r="G782" s="42">
        <v>1</v>
      </c>
      <c r="H782" s="80">
        <f t="shared" si="803"/>
        <v>152306001</v>
      </c>
      <c r="I782" s="80">
        <f t="shared" si="783"/>
        <v>1</v>
      </c>
      <c r="J782" s="80">
        <f t="shared" si="784"/>
        <v>1</v>
      </c>
      <c r="K782" s="121">
        <f t="shared" ref="K782:M782" si="813">K764</f>
        <v>0.91</v>
      </c>
      <c r="L782" s="45" t="str">
        <f t="shared" si="813"/>
        <v>Pants</v>
      </c>
      <c r="M782" s="45" t="str">
        <f t="shared" si="813"/>
        <v>Rare</v>
      </c>
    </row>
    <row r="783" spans="1:13" ht="16.5" customHeight="1" x14ac:dyDescent="0.3">
      <c r="A783" s="39" t="b">
        <v>1</v>
      </c>
      <c r="B783" s="45" t="str">
        <f t="shared" si="795"/>
        <v>부츠 3</v>
      </c>
      <c r="C783" s="80">
        <f t="shared" si="781"/>
        <v>6011038</v>
      </c>
      <c r="D783" s="80">
        <f t="shared" si="782"/>
        <v>4011</v>
      </c>
      <c r="E783" s="80" t="str">
        <f t="shared" si="796"/>
        <v>DemonHunter</v>
      </c>
      <c r="F783" s="42">
        <v>1</v>
      </c>
      <c r="G783" s="42">
        <v>1</v>
      </c>
      <c r="H783" s="80">
        <f t="shared" si="803"/>
        <v>152307001</v>
      </c>
      <c r="I783" s="80">
        <f t="shared" si="783"/>
        <v>1</v>
      </c>
      <c r="J783" s="80">
        <f t="shared" si="784"/>
        <v>1</v>
      </c>
      <c r="K783" s="121">
        <f t="shared" ref="K783:M783" si="814">K765</f>
        <v>0.91</v>
      </c>
      <c r="L783" s="45" t="str">
        <f t="shared" si="814"/>
        <v>Shoes</v>
      </c>
      <c r="M783" s="45" t="str">
        <f t="shared" si="814"/>
        <v>Rare</v>
      </c>
    </row>
    <row r="784" spans="1:13" ht="16.5" customHeight="1" x14ac:dyDescent="0.3">
      <c r="A784" s="39" t="b">
        <v>1</v>
      </c>
      <c r="B784" s="41" t="str">
        <f>B766</f>
        <v>무기 1</v>
      </c>
      <c r="C784" s="41">
        <f t="shared" si="781"/>
        <v>6011039</v>
      </c>
      <c r="D784" s="41">
        <f t="shared" si="782"/>
        <v>4011</v>
      </c>
      <c r="E784" s="15" t="s">
        <v>533</v>
      </c>
      <c r="F784" s="42">
        <v>1</v>
      </c>
      <c r="G784" s="42">
        <v>1</v>
      </c>
      <c r="H784" s="107">
        <f>H766+1000000</f>
        <v>153101001</v>
      </c>
      <c r="I784" s="107">
        <f t="shared" si="783"/>
        <v>1</v>
      </c>
      <c r="J784" s="107">
        <f t="shared" si="784"/>
        <v>1</v>
      </c>
      <c r="K784" s="116">
        <f>K766</f>
        <v>4.75</v>
      </c>
      <c r="L784" s="107" t="str">
        <f t="shared" ref="L784:M784" si="815">L766</f>
        <v>Weapon</v>
      </c>
      <c r="M784" s="107" t="str">
        <f t="shared" si="815"/>
        <v>Normal</v>
      </c>
    </row>
    <row r="785" spans="1:13" ht="16.5" customHeight="1" x14ac:dyDescent="0.3">
      <c r="A785" s="39" t="b">
        <v>1</v>
      </c>
      <c r="B785" s="41" t="str">
        <f t="shared" ref="B785:B801" si="816">B767</f>
        <v>갑옷 1</v>
      </c>
      <c r="C785" s="41">
        <f t="shared" si="781"/>
        <v>6011040</v>
      </c>
      <c r="D785" s="41">
        <f t="shared" si="782"/>
        <v>4011</v>
      </c>
      <c r="E785" s="107" t="str">
        <f t="shared" ref="E785:E801" si="817">E784</f>
        <v>Archon</v>
      </c>
      <c r="F785" s="42">
        <v>1</v>
      </c>
      <c r="G785" s="42">
        <v>1</v>
      </c>
      <c r="H785" s="109">
        <f>H784+1000</f>
        <v>153102001</v>
      </c>
      <c r="I785" s="107">
        <f t="shared" si="783"/>
        <v>1</v>
      </c>
      <c r="J785" s="107">
        <f t="shared" si="784"/>
        <v>1</v>
      </c>
      <c r="K785" s="116">
        <f t="shared" ref="K785:M785" si="818">K767</f>
        <v>4.75</v>
      </c>
      <c r="L785" s="107" t="str">
        <f t="shared" si="818"/>
        <v>Body</v>
      </c>
      <c r="M785" s="107" t="str">
        <f t="shared" si="818"/>
        <v>Normal</v>
      </c>
    </row>
    <row r="786" spans="1:13" ht="16.5" customHeight="1" x14ac:dyDescent="0.3">
      <c r="A786" s="39" t="b">
        <v>1</v>
      </c>
      <c r="B786" s="41" t="str">
        <f t="shared" si="816"/>
        <v>투구 1</v>
      </c>
      <c r="C786" s="41">
        <f t="shared" si="781"/>
        <v>6011041</v>
      </c>
      <c r="D786" s="41">
        <f t="shared" si="782"/>
        <v>4011</v>
      </c>
      <c r="E786" s="107" t="str">
        <f t="shared" si="817"/>
        <v>Archon</v>
      </c>
      <c r="F786" s="42">
        <v>1</v>
      </c>
      <c r="G786" s="42">
        <v>1</v>
      </c>
      <c r="H786" s="109">
        <f>H785+1000</f>
        <v>153103001</v>
      </c>
      <c r="I786" s="107">
        <f t="shared" si="783"/>
        <v>1</v>
      </c>
      <c r="J786" s="107">
        <f t="shared" si="784"/>
        <v>1</v>
      </c>
      <c r="K786" s="116">
        <f t="shared" ref="K786:M786" si="819">K768</f>
        <v>4.75</v>
      </c>
      <c r="L786" s="107" t="str">
        <f t="shared" si="819"/>
        <v>Head</v>
      </c>
      <c r="M786" s="107" t="str">
        <f t="shared" si="819"/>
        <v>Normal</v>
      </c>
    </row>
    <row r="787" spans="1:13" ht="16.5" customHeight="1" x14ac:dyDescent="0.3">
      <c r="A787" s="39" t="b">
        <v>1</v>
      </c>
      <c r="B787" s="41" t="str">
        <f t="shared" si="816"/>
        <v>장갑 1</v>
      </c>
      <c r="C787" s="41">
        <f t="shared" si="781"/>
        <v>6011042</v>
      </c>
      <c r="D787" s="41">
        <f t="shared" si="782"/>
        <v>4011</v>
      </c>
      <c r="E787" s="107" t="str">
        <f t="shared" si="817"/>
        <v>Archon</v>
      </c>
      <c r="F787" s="42">
        <v>1</v>
      </c>
      <c r="G787" s="42">
        <v>1</v>
      </c>
      <c r="H787" s="109">
        <f>H786+2000</f>
        <v>153105001</v>
      </c>
      <c r="I787" s="107">
        <f t="shared" si="783"/>
        <v>1</v>
      </c>
      <c r="J787" s="107">
        <f t="shared" si="784"/>
        <v>1</v>
      </c>
      <c r="K787" s="116">
        <f t="shared" ref="K787:M787" si="820">K769</f>
        <v>4.75</v>
      </c>
      <c r="L787" s="107" t="str">
        <f t="shared" si="820"/>
        <v>Glove</v>
      </c>
      <c r="M787" s="107" t="str">
        <f t="shared" si="820"/>
        <v>Normal</v>
      </c>
    </row>
    <row r="788" spans="1:13" ht="16.5" customHeight="1" x14ac:dyDescent="0.3">
      <c r="A788" s="39" t="b">
        <v>1</v>
      </c>
      <c r="B788" s="41" t="str">
        <f t="shared" si="816"/>
        <v>바지 1</v>
      </c>
      <c r="C788" s="41">
        <f t="shared" si="781"/>
        <v>6011043</v>
      </c>
      <c r="D788" s="41">
        <f t="shared" si="782"/>
        <v>4011</v>
      </c>
      <c r="E788" s="107" t="str">
        <f t="shared" si="817"/>
        <v>Archon</v>
      </c>
      <c r="F788" s="42">
        <v>1</v>
      </c>
      <c r="G788" s="42">
        <v>1</v>
      </c>
      <c r="H788" s="109">
        <f>H787+1000</f>
        <v>153106001</v>
      </c>
      <c r="I788" s="107">
        <f t="shared" si="783"/>
        <v>1</v>
      </c>
      <c r="J788" s="107">
        <f t="shared" si="784"/>
        <v>1</v>
      </c>
      <c r="K788" s="116">
        <f t="shared" ref="K788:M788" si="821">K770</f>
        <v>4.75</v>
      </c>
      <c r="L788" s="107" t="str">
        <f t="shared" si="821"/>
        <v>Pants</v>
      </c>
      <c r="M788" s="107" t="str">
        <f t="shared" si="821"/>
        <v>Normal</v>
      </c>
    </row>
    <row r="789" spans="1:13" ht="16.5" customHeight="1" x14ac:dyDescent="0.3">
      <c r="A789" s="39" t="b">
        <v>1</v>
      </c>
      <c r="B789" s="41" t="str">
        <f t="shared" si="816"/>
        <v>부츠 1</v>
      </c>
      <c r="C789" s="41">
        <f t="shared" si="781"/>
        <v>6011044</v>
      </c>
      <c r="D789" s="41">
        <f t="shared" si="782"/>
        <v>4011</v>
      </c>
      <c r="E789" s="107" t="str">
        <f t="shared" si="817"/>
        <v>Archon</v>
      </c>
      <c r="F789" s="42">
        <v>1</v>
      </c>
      <c r="G789" s="42">
        <v>1</v>
      </c>
      <c r="H789" s="109">
        <f>H788+1000</f>
        <v>153107001</v>
      </c>
      <c r="I789" s="107">
        <f t="shared" si="783"/>
        <v>1</v>
      </c>
      <c r="J789" s="107">
        <f t="shared" si="784"/>
        <v>1</v>
      </c>
      <c r="K789" s="116">
        <f t="shared" ref="K789:M789" si="822">K771</f>
        <v>4.75</v>
      </c>
      <c r="L789" s="107" t="str">
        <f t="shared" si="822"/>
        <v>Shoes</v>
      </c>
      <c r="M789" s="107" t="str">
        <f t="shared" si="822"/>
        <v>Normal</v>
      </c>
    </row>
    <row r="790" spans="1:13" ht="16.5" customHeight="1" x14ac:dyDescent="0.3">
      <c r="A790" s="39" t="b">
        <v>1</v>
      </c>
      <c r="B790" s="102" t="str">
        <f t="shared" si="816"/>
        <v>무기 2</v>
      </c>
      <c r="C790" s="102">
        <f t="shared" si="781"/>
        <v>6011045</v>
      </c>
      <c r="D790" s="102">
        <f t="shared" si="782"/>
        <v>4011</v>
      </c>
      <c r="E790" s="102" t="str">
        <f t="shared" si="817"/>
        <v>Archon</v>
      </c>
      <c r="F790" s="42">
        <v>1</v>
      </c>
      <c r="G790" s="42">
        <v>1</v>
      </c>
      <c r="H790" s="102">
        <f>H784+100000</f>
        <v>153201001</v>
      </c>
      <c r="I790" s="102">
        <f t="shared" si="783"/>
        <v>1</v>
      </c>
      <c r="J790" s="102">
        <f t="shared" si="784"/>
        <v>1</v>
      </c>
      <c r="K790" s="117">
        <f t="shared" ref="K790:M790" si="823">K772</f>
        <v>7.67</v>
      </c>
      <c r="L790" s="102" t="str">
        <f t="shared" si="823"/>
        <v>Weapon</v>
      </c>
      <c r="M790" s="102" t="str">
        <f t="shared" si="823"/>
        <v>Superior</v>
      </c>
    </row>
    <row r="791" spans="1:13" ht="16.5" customHeight="1" x14ac:dyDescent="0.3">
      <c r="A791" s="39" t="b">
        <v>1</v>
      </c>
      <c r="B791" s="102" t="str">
        <f t="shared" si="816"/>
        <v>갑옷 2</v>
      </c>
      <c r="C791" s="102">
        <f t="shared" si="781"/>
        <v>6011046</v>
      </c>
      <c r="D791" s="102">
        <f t="shared" si="782"/>
        <v>4011</v>
      </c>
      <c r="E791" s="102" t="str">
        <f t="shared" si="817"/>
        <v>Archon</v>
      </c>
      <c r="F791" s="42">
        <v>1</v>
      </c>
      <c r="G791" s="42">
        <v>1</v>
      </c>
      <c r="H791" s="102">
        <f t="shared" ref="H791:H801" si="824">H785+100000</f>
        <v>153202001</v>
      </c>
      <c r="I791" s="102">
        <f t="shared" si="783"/>
        <v>1</v>
      </c>
      <c r="J791" s="102">
        <f t="shared" si="784"/>
        <v>1</v>
      </c>
      <c r="K791" s="117">
        <f t="shared" ref="K791:M791" si="825">K773</f>
        <v>7.67</v>
      </c>
      <c r="L791" s="102" t="str">
        <f t="shared" si="825"/>
        <v>Body</v>
      </c>
      <c r="M791" s="102" t="str">
        <f t="shared" si="825"/>
        <v>Superior</v>
      </c>
    </row>
    <row r="792" spans="1:13" ht="16.5" customHeight="1" x14ac:dyDescent="0.3">
      <c r="A792" s="39" t="b">
        <v>1</v>
      </c>
      <c r="B792" s="102" t="str">
        <f t="shared" si="816"/>
        <v>투구 2</v>
      </c>
      <c r="C792" s="102">
        <f t="shared" si="781"/>
        <v>6011047</v>
      </c>
      <c r="D792" s="102">
        <f t="shared" si="782"/>
        <v>4011</v>
      </c>
      <c r="E792" s="102" t="str">
        <f t="shared" si="817"/>
        <v>Archon</v>
      </c>
      <c r="F792" s="42">
        <v>1</v>
      </c>
      <c r="G792" s="42">
        <v>1</v>
      </c>
      <c r="H792" s="102">
        <f t="shared" si="824"/>
        <v>153203001</v>
      </c>
      <c r="I792" s="102">
        <f t="shared" si="783"/>
        <v>1</v>
      </c>
      <c r="J792" s="102">
        <f t="shared" si="784"/>
        <v>1</v>
      </c>
      <c r="K792" s="117">
        <f t="shared" ref="K792:M792" si="826">K774</f>
        <v>7.67</v>
      </c>
      <c r="L792" s="102" t="str">
        <f t="shared" si="826"/>
        <v>Head</v>
      </c>
      <c r="M792" s="102" t="str">
        <f t="shared" si="826"/>
        <v>Superior</v>
      </c>
    </row>
    <row r="793" spans="1:13" ht="16.5" customHeight="1" x14ac:dyDescent="0.3">
      <c r="A793" s="39" t="b">
        <v>1</v>
      </c>
      <c r="B793" s="102" t="str">
        <f t="shared" si="816"/>
        <v>장갑 2</v>
      </c>
      <c r="C793" s="102">
        <f t="shared" si="781"/>
        <v>6011048</v>
      </c>
      <c r="D793" s="102">
        <f t="shared" si="782"/>
        <v>4011</v>
      </c>
      <c r="E793" s="102" t="str">
        <f t="shared" si="817"/>
        <v>Archon</v>
      </c>
      <c r="F793" s="42">
        <v>1</v>
      </c>
      <c r="G793" s="42">
        <v>1</v>
      </c>
      <c r="H793" s="102">
        <f t="shared" si="824"/>
        <v>153205001</v>
      </c>
      <c r="I793" s="102">
        <f t="shared" si="783"/>
        <v>1</v>
      </c>
      <c r="J793" s="102">
        <f t="shared" si="784"/>
        <v>1</v>
      </c>
      <c r="K793" s="117">
        <f t="shared" ref="K793:M793" si="827">K775</f>
        <v>7.67</v>
      </c>
      <c r="L793" s="102" t="str">
        <f t="shared" si="827"/>
        <v>Glove</v>
      </c>
      <c r="M793" s="102" t="str">
        <f t="shared" si="827"/>
        <v>Superior</v>
      </c>
    </row>
    <row r="794" spans="1:13" ht="16.5" customHeight="1" x14ac:dyDescent="0.3">
      <c r="A794" s="39" t="b">
        <v>1</v>
      </c>
      <c r="B794" s="102" t="str">
        <f t="shared" si="816"/>
        <v>바지 2</v>
      </c>
      <c r="C794" s="102">
        <f t="shared" si="781"/>
        <v>6011049</v>
      </c>
      <c r="D794" s="102">
        <f t="shared" si="782"/>
        <v>4011</v>
      </c>
      <c r="E794" s="102" t="str">
        <f t="shared" si="817"/>
        <v>Archon</v>
      </c>
      <c r="F794" s="42">
        <v>1</v>
      </c>
      <c r="G794" s="42">
        <v>1</v>
      </c>
      <c r="H794" s="102">
        <f t="shared" si="824"/>
        <v>153206001</v>
      </c>
      <c r="I794" s="102">
        <f t="shared" si="783"/>
        <v>1</v>
      </c>
      <c r="J794" s="102">
        <f t="shared" si="784"/>
        <v>1</v>
      </c>
      <c r="K794" s="117">
        <f t="shared" ref="K794:M794" si="828">K776</f>
        <v>7.66</v>
      </c>
      <c r="L794" s="102" t="str">
        <f t="shared" si="828"/>
        <v>Pants</v>
      </c>
      <c r="M794" s="102" t="str">
        <f t="shared" si="828"/>
        <v>Superior</v>
      </c>
    </row>
    <row r="795" spans="1:13" ht="16.5" customHeight="1" x14ac:dyDescent="0.3">
      <c r="A795" s="39" t="b">
        <v>1</v>
      </c>
      <c r="B795" s="102" t="str">
        <f t="shared" si="816"/>
        <v>부츠 2</v>
      </c>
      <c r="C795" s="102">
        <f t="shared" si="781"/>
        <v>6011050</v>
      </c>
      <c r="D795" s="102">
        <f t="shared" si="782"/>
        <v>4011</v>
      </c>
      <c r="E795" s="102" t="str">
        <f t="shared" si="817"/>
        <v>Archon</v>
      </c>
      <c r="F795" s="42">
        <v>1</v>
      </c>
      <c r="G795" s="42">
        <v>1</v>
      </c>
      <c r="H795" s="102">
        <f t="shared" si="824"/>
        <v>153207001</v>
      </c>
      <c r="I795" s="102">
        <f t="shared" si="783"/>
        <v>1</v>
      </c>
      <c r="J795" s="102">
        <f t="shared" si="784"/>
        <v>1</v>
      </c>
      <c r="K795" s="117">
        <f t="shared" ref="K795:M795" si="829">K777</f>
        <v>7.66</v>
      </c>
      <c r="L795" s="102" t="str">
        <f t="shared" si="829"/>
        <v>Shoes</v>
      </c>
      <c r="M795" s="102" t="str">
        <f t="shared" si="829"/>
        <v>Superior</v>
      </c>
    </row>
    <row r="796" spans="1:13" ht="16.5" customHeight="1" x14ac:dyDescent="0.3">
      <c r="A796" s="39" t="b">
        <v>1</v>
      </c>
      <c r="B796" s="41" t="str">
        <f t="shared" si="816"/>
        <v>무기 3</v>
      </c>
      <c r="C796" s="41">
        <f t="shared" si="781"/>
        <v>6011051</v>
      </c>
      <c r="D796" s="41">
        <f t="shared" si="782"/>
        <v>4011</v>
      </c>
      <c r="E796" s="107" t="str">
        <f t="shared" si="817"/>
        <v>Archon</v>
      </c>
      <c r="F796" s="42">
        <v>1</v>
      </c>
      <c r="G796" s="42">
        <v>1</v>
      </c>
      <c r="H796" s="107">
        <f t="shared" si="824"/>
        <v>153301001</v>
      </c>
      <c r="I796" s="107">
        <f t="shared" si="783"/>
        <v>1</v>
      </c>
      <c r="J796" s="107">
        <f t="shared" si="784"/>
        <v>1</v>
      </c>
      <c r="K796" s="116">
        <f t="shared" ref="K796:M796" si="830">K778</f>
        <v>0.92</v>
      </c>
      <c r="L796" s="107" t="str">
        <f t="shared" si="830"/>
        <v>Weapon</v>
      </c>
      <c r="M796" s="107" t="str">
        <f t="shared" si="830"/>
        <v>Rare</v>
      </c>
    </row>
    <row r="797" spans="1:13" ht="16.5" customHeight="1" x14ac:dyDescent="0.3">
      <c r="A797" s="39" t="b">
        <v>1</v>
      </c>
      <c r="B797" s="41" t="str">
        <f t="shared" si="816"/>
        <v>갑옷 3</v>
      </c>
      <c r="C797" s="41">
        <f t="shared" si="781"/>
        <v>6011052</v>
      </c>
      <c r="D797" s="41">
        <f t="shared" si="782"/>
        <v>4011</v>
      </c>
      <c r="E797" s="107" t="str">
        <f t="shared" si="817"/>
        <v>Archon</v>
      </c>
      <c r="F797" s="42">
        <v>1</v>
      </c>
      <c r="G797" s="42">
        <v>1</v>
      </c>
      <c r="H797" s="107">
        <f t="shared" si="824"/>
        <v>153302001</v>
      </c>
      <c r="I797" s="107">
        <f t="shared" si="783"/>
        <v>1</v>
      </c>
      <c r="J797" s="107">
        <f t="shared" si="784"/>
        <v>1</v>
      </c>
      <c r="K797" s="116">
        <f t="shared" ref="K797:M797" si="831">K779</f>
        <v>0.92</v>
      </c>
      <c r="L797" s="107" t="str">
        <f t="shared" si="831"/>
        <v>Body</v>
      </c>
      <c r="M797" s="107" t="str">
        <f t="shared" si="831"/>
        <v>Rare</v>
      </c>
    </row>
    <row r="798" spans="1:13" ht="16.5" customHeight="1" x14ac:dyDescent="0.3">
      <c r="A798" s="39" t="b">
        <v>1</v>
      </c>
      <c r="B798" s="41" t="str">
        <f t="shared" si="816"/>
        <v>투구 3</v>
      </c>
      <c r="C798" s="41">
        <f t="shared" si="781"/>
        <v>6011053</v>
      </c>
      <c r="D798" s="41">
        <f t="shared" si="782"/>
        <v>4011</v>
      </c>
      <c r="E798" s="107" t="str">
        <f t="shared" si="817"/>
        <v>Archon</v>
      </c>
      <c r="F798" s="42">
        <v>1</v>
      </c>
      <c r="G798" s="42">
        <v>1</v>
      </c>
      <c r="H798" s="107">
        <f t="shared" si="824"/>
        <v>153303001</v>
      </c>
      <c r="I798" s="107">
        <f t="shared" si="783"/>
        <v>1</v>
      </c>
      <c r="J798" s="107">
        <f t="shared" si="784"/>
        <v>1</v>
      </c>
      <c r="K798" s="116">
        <f t="shared" ref="K798:M798" si="832">K780</f>
        <v>0.92</v>
      </c>
      <c r="L798" s="107" t="str">
        <f t="shared" si="832"/>
        <v>Head</v>
      </c>
      <c r="M798" s="107" t="str">
        <f t="shared" si="832"/>
        <v>Rare</v>
      </c>
    </row>
    <row r="799" spans="1:13" ht="16.5" customHeight="1" x14ac:dyDescent="0.3">
      <c r="A799" s="39" t="b">
        <v>1</v>
      </c>
      <c r="B799" s="41" t="str">
        <f t="shared" si="816"/>
        <v>장갑 3</v>
      </c>
      <c r="C799" s="41">
        <f t="shared" si="781"/>
        <v>6011054</v>
      </c>
      <c r="D799" s="41">
        <f t="shared" si="782"/>
        <v>4011</v>
      </c>
      <c r="E799" s="107" t="str">
        <f t="shared" si="817"/>
        <v>Archon</v>
      </c>
      <c r="F799" s="42">
        <v>1</v>
      </c>
      <c r="G799" s="42">
        <v>1</v>
      </c>
      <c r="H799" s="107">
        <f t="shared" si="824"/>
        <v>153305001</v>
      </c>
      <c r="I799" s="107">
        <f t="shared" si="783"/>
        <v>1</v>
      </c>
      <c r="J799" s="107">
        <f t="shared" si="784"/>
        <v>1</v>
      </c>
      <c r="K799" s="116">
        <f t="shared" ref="K799:M799" si="833">K781</f>
        <v>0.92</v>
      </c>
      <c r="L799" s="107" t="str">
        <f t="shared" si="833"/>
        <v>Glove</v>
      </c>
      <c r="M799" s="107" t="str">
        <f t="shared" si="833"/>
        <v>Rare</v>
      </c>
    </row>
    <row r="800" spans="1:13" ht="16.5" customHeight="1" x14ac:dyDescent="0.3">
      <c r="A800" s="39" t="b">
        <v>1</v>
      </c>
      <c r="B800" s="41" t="str">
        <f t="shared" si="816"/>
        <v>바지 3</v>
      </c>
      <c r="C800" s="41">
        <f t="shared" si="781"/>
        <v>6011055</v>
      </c>
      <c r="D800" s="41">
        <f t="shared" si="782"/>
        <v>4011</v>
      </c>
      <c r="E800" s="107" t="str">
        <f t="shared" si="817"/>
        <v>Archon</v>
      </c>
      <c r="F800" s="42">
        <v>1</v>
      </c>
      <c r="G800" s="42">
        <v>1</v>
      </c>
      <c r="H800" s="107">
        <f t="shared" si="824"/>
        <v>153306001</v>
      </c>
      <c r="I800" s="107">
        <f t="shared" si="783"/>
        <v>1</v>
      </c>
      <c r="J800" s="107">
        <f t="shared" si="784"/>
        <v>1</v>
      </c>
      <c r="K800" s="116">
        <f t="shared" ref="K800:M800" si="834">K782</f>
        <v>0.91</v>
      </c>
      <c r="L800" s="107" t="str">
        <f t="shared" si="834"/>
        <v>Pants</v>
      </c>
      <c r="M800" s="107" t="str">
        <f t="shared" si="834"/>
        <v>Rare</v>
      </c>
    </row>
    <row r="801" spans="1:13" ht="16.5" customHeight="1" x14ac:dyDescent="0.3">
      <c r="A801" s="39" t="b">
        <v>1</v>
      </c>
      <c r="B801" s="41" t="str">
        <f t="shared" si="816"/>
        <v>부츠 3</v>
      </c>
      <c r="C801" s="41">
        <f t="shared" si="781"/>
        <v>6011056</v>
      </c>
      <c r="D801" s="41">
        <f t="shared" si="782"/>
        <v>4011</v>
      </c>
      <c r="E801" s="107" t="str">
        <f t="shared" si="817"/>
        <v>Archon</v>
      </c>
      <c r="F801" s="42">
        <v>1</v>
      </c>
      <c r="G801" s="42">
        <v>1</v>
      </c>
      <c r="H801" s="107">
        <f t="shared" si="824"/>
        <v>153307001</v>
      </c>
      <c r="I801" s="107">
        <f t="shared" si="783"/>
        <v>1</v>
      </c>
      <c r="J801" s="107">
        <f t="shared" si="784"/>
        <v>1</v>
      </c>
      <c r="K801" s="116">
        <f t="shared" ref="K801:M801" si="835">K783</f>
        <v>0.91</v>
      </c>
      <c r="L801" s="107" t="str">
        <f t="shared" si="835"/>
        <v>Shoes</v>
      </c>
      <c r="M801" s="107" t="str">
        <f t="shared" si="835"/>
        <v>Rare</v>
      </c>
    </row>
    <row r="802" spans="1:13" ht="16.5" customHeight="1" x14ac:dyDescent="0.3">
      <c r="A802" s="39" t="b">
        <v>1</v>
      </c>
      <c r="B802" s="46" t="str">
        <f>B784</f>
        <v>무기 1</v>
      </c>
      <c r="C802" s="103">
        <f t="shared" si="781"/>
        <v>6011057</v>
      </c>
      <c r="D802" s="103">
        <f t="shared" si="782"/>
        <v>4011</v>
      </c>
      <c r="E802" s="15" t="s">
        <v>33</v>
      </c>
      <c r="F802" s="42">
        <v>1</v>
      </c>
      <c r="G802" s="42">
        <v>1</v>
      </c>
      <c r="H802" s="108">
        <f>H784+1000000</f>
        <v>154101001</v>
      </c>
      <c r="I802" s="103">
        <f t="shared" si="783"/>
        <v>1</v>
      </c>
      <c r="J802" s="103">
        <f t="shared" si="784"/>
        <v>1</v>
      </c>
      <c r="K802" s="118">
        <f>K784</f>
        <v>4.75</v>
      </c>
      <c r="L802" s="103" t="str">
        <f t="shared" ref="L802:M802" si="836">L784</f>
        <v>Weapon</v>
      </c>
      <c r="M802" s="103" t="str">
        <f t="shared" si="836"/>
        <v>Normal</v>
      </c>
    </row>
    <row r="803" spans="1:13" ht="16.5" customHeight="1" x14ac:dyDescent="0.3">
      <c r="A803" s="39" t="b">
        <v>1</v>
      </c>
      <c r="B803" s="46" t="str">
        <f t="shared" ref="B803:B819" si="837">B785</f>
        <v>갑옷 1</v>
      </c>
      <c r="C803" s="103">
        <f t="shared" si="781"/>
        <v>6011058</v>
      </c>
      <c r="D803" s="103">
        <f t="shared" si="782"/>
        <v>4011</v>
      </c>
      <c r="E803" s="103" t="str">
        <f t="shared" ref="E803:E819" si="838">E802</f>
        <v>Knight</v>
      </c>
      <c r="F803" s="42">
        <v>1</v>
      </c>
      <c r="G803" s="42">
        <v>1</v>
      </c>
      <c r="H803" s="108">
        <f>H802+1000</f>
        <v>154102001</v>
      </c>
      <c r="I803" s="103">
        <f t="shared" si="783"/>
        <v>1</v>
      </c>
      <c r="J803" s="103">
        <f t="shared" si="784"/>
        <v>1</v>
      </c>
      <c r="K803" s="118">
        <f t="shared" ref="K803:M803" si="839">K785</f>
        <v>4.75</v>
      </c>
      <c r="L803" s="103" t="str">
        <f t="shared" si="839"/>
        <v>Body</v>
      </c>
      <c r="M803" s="103" t="str">
        <f t="shared" si="839"/>
        <v>Normal</v>
      </c>
    </row>
    <row r="804" spans="1:13" ht="16.5" customHeight="1" x14ac:dyDescent="0.3">
      <c r="A804" s="39" t="b">
        <v>1</v>
      </c>
      <c r="B804" s="46" t="str">
        <f t="shared" si="837"/>
        <v>투구 1</v>
      </c>
      <c r="C804" s="103">
        <f t="shared" si="781"/>
        <v>6011059</v>
      </c>
      <c r="D804" s="103">
        <f t="shared" si="782"/>
        <v>4011</v>
      </c>
      <c r="E804" s="103" t="str">
        <f t="shared" si="838"/>
        <v>Knight</v>
      </c>
      <c r="F804" s="42">
        <v>1</v>
      </c>
      <c r="G804" s="42">
        <v>1</v>
      </c>
      <c r="H804" s="108">
        <f>H803+1000</f>
        <v>154103001</v>
      </c>
      <c r="I804" s="103">
        <f t="shared" si="783"/>
        <v>1</v>
      </c>
      <c r="J804" s="103">
        <f t="shared" si="784"/>
        <v>1</v>
      </c>
      <c r="K804" s="118">
        <f t="shared" ref="K804:M804" si="840">K786</f>
        <v>4.75</v>
      </c>
      <c r="L804" s="103" t="str">
        <f t="shared" si="840"/>
        <v>Head</v>
      </c>
      <c r="M804" s="103" t="str">
        <f t="shared" si="840"/>
        <v>Normal</v>
      </c>
    </row>
    <row r="805" spans="1:13" ht="16.5" customHeight="1" x14ac:dyDescent="0.3">
      <c r="A805" s="39" t="b">
        <v>1</v>
      </c>
      <c r="B805" s="46" t="str">
        <f t="shared" si="837"/>
        <v>장갑 1</v>
      </c>
      <c r="C805" s="103">
        <f t="shared" si="781"/>
        <v>6011060</v>
      </c>
      <c r="D805" s="103">
        <f t="shared" si="782"/>
        <v>4011</v>
      </c>
      <c r="E805" s="103" t="str">
        <f t="shared" si="838"/>
        <v>Knight</v>
      </c>
      <c r="F805" s="42">
        <v>1</v>
      </c>
      <c r="G805" s="42">
        <v>1</v>
      </c>
      <c r="H805" s="108">
        <f>H804+2000</f>
        <v>154105001</v>
      </c>
      <c r="I805" s="103">
        <f t="shared" si="783"/>
        <v>1</v>
      </c>
      <c r="J805" s="103">
        <f t="shared" si="784"/>
        <v>1</v>
      </c>
      <c r="K805" s="118">
        <f t="shared" ref="K805:M805" si="841">K787</f>
        <v>4.75</v>
      </c>
      <c r="L805" s="103" t="str">
        <f t="shared" si="841"/>
        <v>Glove</v>
      </c>
      <c r="M805" s="103" t="str">
        <f t="shared" si="841"/>
        <v>Normal</v>
      </c>
    </row>
    <row r="806" spans="1:13" ht="16.5" customHeight="1" x14ac:dyDescent="0.3">
      <c r="A806" s="39" t="b">
        <v>1</v>
      </c>
      <c r="B806" s="46" t="str">
        <f t="shared" si="837"/>
        <v>바지 1</v>
      </c>
      <c r="C806" s="103">
        <f t="shared" si="781"/>
        <v>6011061</v>
      </c>
      <c r="D806" s="103">
        <f t="shared" si="782"/>
        <v>4011</v>
      </c>
      <c r="E806" s="103" t="str">
        <f t="shared" si="838"/>
        <v>Knight</v>
      </c>
      <c r="F806" s="42">
        <v>1</v>
      </c>
      <c r="G806" s="42">
        <v>1</v>
      </c>
      <c r="H806" s="108">
        <f>H805+1000</f>
        <v>154106001</v>
      </c>
      <c r="I806" s="103">
        <f t="shared" si="783"/>
        <v>1</v>
      </c>
      <c r="J806" s="103">
        <f t="shared" si="784"/>
        <v>1</v>
      </c>
      <c r="K806" s="118">
        <f t="shared" ref="K806:M806" si="842">K788</f>
        <v>4.75</v>
      </c>
      <c r="L806" s="103" t="str">
        <f t="shared" si="842"/>
        <v>Pants</v>
      </c>
      <c r="M806" s="103" t="str">
        <f t="shared" si="842"/>
        <v>Normal</v>
      </c>
    </row>
    <row r="807" spans="1:13" ht="16.5" customHeight="1" x14ac:dyDescent="0.3">
      <c r="A807" s="39" t="b">
        <v>1</v>
      </c>
      <c r="B807" s="46" t="str">
        <f t="shared" si="837"/>
        <v>부츠 1</v>
      </c>
      <c r="C807" s="103">
        <f t="shared" si="781"/>
        <v>6011062</v>
      </c>
      <c r="D807" s="103">
        <f t="shared" si="782"/>
        <v>4011</v>
      </c>
      <c r="E807" s="103" t="str">
        <f t="shared" si="838"/>
        <v>Knight</v>
      </c>
      <c r="F807" s="42">
        <v>1</v>
      </c>
      <c r="G807" s="42">
        <v>1</v>
      </c>
      <c r="H807" s="108">
        <f>H806+1000</f>
        <v>154107001</v>
      </c>
      <c r="I807" s="103">
        <f t="shared" si="783"/>
        <v>1</v>
      </c>
      <c r="J807" s="103">
        <f t="shared" si="784"/>
        <v>1</v>
      </c>
      <c r="K807" s="118">
        <f t="shared" ref="K807:M807" si="843">K789</f>
        <v>4.75</v>
      </c>
      <c r="L807" s="103" t="str">
        <f t="shared" si="843"/>
        <v>Shoes</v>
      </c>
      <c r="M807" s="103" t="str">
        <f t="shared" si="843"/>
        <v>Normal</v>
      </c>
    </row>
    <row r="808" spans="1:13" ht="16.5" customHeight="1" x14ac:dyDescent="0.3">
      <c r="A808" s="39" t="b">
        <v>1</v>
      </c>
      <c r="B808" s="122" t="str">
        <f t="shared" si="837"/>
        <v>무기 2</v>
      </c>
      <c r="C808" s="123">
        <f t="shared" si="781"/>
        <v>6011063</v>
      </c>
      <c r="D808" s="123">
        <f t="shared" si="782"/>
        <v>4011</v>
      </c>
      <c r="E808" s="122" t="str">
        <f t="shared" si="838"/>
        <v>Knight</v>
      </c>
      <c r="F808" s="42">
        <v>1</v>
      </c>
      <c r="G808" s="42">
        <v>1</v>
      </c>
      <c r="H808" s="123">
        <f>H802+100000</f>
        <v>154201001</v>
      </c>
      <c r="I808" s="123">
        <f t="shared" si="783"/>
        <v>1</v>
      </c>
      <c r="J808" s="123">
        <f t="shared" si="784"/>
        <v>1</v>
      </c>
      <c r="K808" s="122">
        <f t="shared" ref="K808:M808" si="844">K790</f>
        <v>7.67</v>
      </c>
      <c r="L808" s="122" t="str">
        <f t="shared" si="844"/>
        <v>Weapon</v>
      </c>
      <c r="M808" s="122" t="str">
        <f t="shared" si="844"/>
        <v>Superior</v>
      </c>
    </row>
    <row r="809" spans="1:13" ht="16.5" customHeight="1" x14ac:dyDescent="0.3">
      <c r="A809" s="39" t="b">
        <v>1</v>
      </c>
      <c r="B809" s="122" t="str">
        <f t="shared" si="837"/>
        <v>갑옷 2</v>
      </c>
      <c r="C809" s="123">
        <f t="shared" si="781"/>
        <v>6011064</v>
      </c>
      <c r="D809" s="123">
        <f t="shared" si="782"/>
        <v>4011</v>
      </c>
      <c r="E809" s="122" t="str">
        <f t="shared" si="838"/>
        <v>Knight</v>
      </c>
      <c r="F809" s="42">
        <v>1</v>
      </c>
      <c r="G809" s="42">
        <v>1</v>
      </c>
      <c r="H809" s="123">
        <f t="shared" ref="H809:H819" si="845">H803+100000</f>
        <v>154202001</v>
      </c>
      <c r="I809" s="123">
        <f t="shared" si="783"/>
        <v>1</v>
      </c>
      <c r="J809" s="123">
        <f t="shared" si="784"/>
        <v>1</v>
      </c>
      <c r="K809" s="122">
        <f t="shared" ref="K809:M809" si="846">K791</f>
        <v>7.67</v>
      </c>
      <c r="L809" s="122" t="str">
        <f t="shared" si="846"/>
        <v>Body</v>
      </c>
      <c r="M809" s="122" t="str">
        <f t="shared" si="846"/>
        <v>Superior</v>
      </c>
    </row>
    <row r="810" spans="1:13" ht="16.5" customHeight="1" x14ac:dyDescent="0.3">
      <c r="A810" s="39" t="b">
        <v>1</v>
      </c>
      <c r="B810" s="122" t="str">
        <f t="shared" si="837"/>
        <v>투구 2</v>
      </c>
      <c r="C810" s="123">
        <f t="shared" si="781"/>
        <v>6011065</v>
      </c>
      <c r="D810" s="123">
        <f t="shared" si="782"/>
        <v>4011</v>
      </c>
      <c r="E810" s="122" t="str">
        <f t="shared" si="838"/>
        <v>Knight</v>
      </c>
      <c r="F810" s="42">
        <v>1</v>
      </c>
      <c r="G810" s="42">
        <v>1</v>
      </c>
      <c r="H810" s="123">
        <f t="shared" si="845"/>
        <v>154203001</v>
      </c>
      <c r="I810" s="123">
        <f t="shared" si="783"/>
        <v>1</v>
      </c>
      <c r="J810" s="123">
        <f t="shared" si="784"/>
        <v>1</v>
      </c>
      <c r="K810" s="122">
        <f t="shared" ref="K810:M810" si="847">K792</f>
        <v>7.67</v>
      </c>
      <c r="L810" s="122" t="str">
        <f t="shared" si="847"/>
        <v>Head</v>
      </c>
      <c r="M810" s="122" t="str">
        <f t="shared" si="847"/>
        <v>Superior</v>
      </c>
    </row>
    <row r="811" spans="1:13" ht="16.5" customHeight="1" x14ac:dyDescent="0.3">
      <c r="A811" s="39" t="b">
        <v>1</v>
      </c>
      <c r="B811" s="122" t="str">
        <f t="shared" si="837"/>
        <v>장갑 2</v>
      </c>
      <c r="C811" s="123">
        <f t="shared" si="781"/>
        <v>6011066</v>
      </c>
      <c r="D811" s="123">
        <f t="shared" si="782"/>
        <v>4011</v>
      </c>
      <c r="E811" s="122" t="str">
        <f t="shared" si="838"/>
        <v>Knight</v>
      </c>
      <c r="F811" s="42">
        <v>1</v>
      </c>
      <c r="G811" s="42">
        <v>1</v>
      </c>
      <c r="H811" s="123">
        <f t="shared" si="845"/>
        <v>154205001</v>
      </c>
      <c r="I811" s="123">
        <f t="shared" si="783"/>
        <v>1</v>
      </c>
      <c r="J811" s="123">
        <f t="shared" si="784"/>
        <v>1</v>
      </c>
      <c r="K811" s="122">
        <f t="shared" ref="K811:M811" si="848">K793</f>
        <v>7.67</v>
      </c>
      <c r="L811" s="122" t="str">
        <f t="shared" si="848"/>
        <v>Glove</v>
      </c>
      <c r="M811" s="122" t="str">
        <f t="shared" si="848"/>
        <v>Superior</v>
      </c>
    </row>
    <row r="812" spans="1:13" ht="16.5" customHeight="1" x14ac:dyDescent="0.3">
      <c r="A812" s="39" t="b">
        <v>1</v>
      </c>
      <c r="B812" s="122" t="str">
        <f t="shared" si="837"/>
        <v>바지 2</v>
      </c>
      <c r="C812" s="123">
        <f t="shared" ref="C812:C819" si="849">C811+1</f>
        <v>6011067</v>
      </c>
      <c r="D812" s="123">
        <f t="shared" ref="D812:D819" si="850">D811</f>
        <v>4011</v>
      </c>
      <c r="E812" s="122" t="str">
        <f t="shared" si="838"/>
        <v>Knight</v>
      </c>
      <c r="F812" s="42">
        <v>1</v>
      </c>
      <c r="G812" s="42">
        <v>1</v>
      </c>
      <c r="H812" s="123">
        <f t="shared" si="845"/>
        <v>154206001</v>
      </c>
      <c r="I812" s="123">
        <f t="shared" ref="I812:I819" si="851">I811</f>
        <v>1</v>
      </c>
      <c r="J812" s="123">
        <f t="shared" ref="J812:J819" si="852">J811</f>
        <v>1</v>
      </c>
      <c r="K812" s="122">
        <f t="shared" ref="K812:M812" si="853">K794</f>
        <v>7.66</v>
      </c>
      <c r="L812" s="122" t="str">
        <f t="shared" si="853"/>
        <v>Pants</v>
      </c>
      <c r="M812" s="122" t="str">
        <f t="shared" si="853"/>
        <v>Superior</v>
      </c>
    </row>
    <row r="813" spans="1:13" ht="16.5" customHeight="1" x14ac:dyDescent="0.3">
      <c r="A813" s="39" t="b">
        <v>1</v>
      </c>
      <c r="B813" s="122" t="str">
        <f t="shared" si="837"/>
        <v>부츠 2</v>
      </c>
      <c r="C813" s="123">
        <f t="shared" si="849"/>
        <v>6011068</v>
      </c>
      <c r="D813" s="123">
        <f t="shared" si="850"/>
        <v>4011</v>
      </c>
      <c r="E813" s="122" t="str">
        <f t="shared" si="838"/>
        <v>Knight</v>
      </c>
      <c r="F813" s="42">
        <v>1</v>
      </c>
      <c r="G813" s="42">
        <v>1</v>
      </c>
      <c r="H813" s="123">
        <f t="shared" si="845"/>
        <v>154207001</v>
      </c>
      <c r="I813" s="123">
        <f t="shared" si="851"/>
        <v>1</v>
      </c>
      <c r="J813" s="123">
        <f t="shared" si="852"/>
        <v>1</v>
      </c>
      <c r="K813" s="122">
        <f t="shared" ref="K813:M813" si="854">K795</f>
        <v>7.66</v>
      </c>
      <c r="L813" s="122" t="str">
        <f t="shared" si="854"/>
        <v>Shoes</v>
      </c>
      <c r="M813" s="122" t="str">
        <f t="shared" si="854"/>
        <v>Superior</v>
      </c>
    </row>
    <row r="814" spans="1:13" ht="16.5" customHeight="1" x14ac:dyDescent="0.3">
      <c r="A814" s="39" t="b">
        <v>1</v>
      </c>
      <c r="B814" s="46" t="str">
        <f t="shared" si="837"/>
        <v>무기 3</v>
      </c>
      <c r="C814" s="103">
        <f t="shared" si="849"/>
        <v>6011069</v>
      </c>
      <c r="D814" s="103">
        <f t="shared" si="850"/>
        <v>4011</v>
      </c>
      <c r="E814" s="103" t="str">
        <f t="shared" si="838"/>
        <v>Knight</v>
      </c>
      <c r="F814" s="42">
        <v>1</v>
      </c>
      <c r="G814" s="42">
        <v>1</v>
      </c>
      <c r="H814" s="103">
        <f t="shared" si="845"/>
        <v>154301001</v>
      </c>
      <c r="I814" s="103">
        <f t="shared" si="851"/>
        <v>1</v>
      </c>
      <c r="J814" s="103">
        <f t="shared" si="852"/>
        <v>1</v>
      </c>
      <c r="K814" s="118">
        <f t="shared" ref="K814:M814" si="855">K796</f>
        <v>0.92</v>
      </c>
      <c r="L814" s="103" t="str">
        <f t="shared" si="855"/>
        <v>Weapon</v>
      </c>
      <c r="M814" s="103" t="str">
        <f t="shared" si="855"/>
        <v>Rare</v>
      </c>
    </row>
    <row r="815" spans="1:13" ht="16.5" customHeight="1" x14ac:dyDescent="0.3">
      <c r="A815" s="39" t="b">
        <v>1</v>
      </c>
      <c r="B815" s="46" t="str">
        <f t="shared" si="837"/>
        <v>갑옷 3</v>
      </c>
      <c r="C815" s="103">
        <f t="shared" si="849"/>
        <v>6011070</v>
      </c>
      <c r="D815" s="103">
        <f t="shared" si="850"/>
        <v>4011</v>
      </c>
      <c r="E815" s="103" t="str">
        <f t="shared" si="838"/>
        <v>Knight</v>
      </c>
      <c r="F815" s="42">
        <v>1</v>
      </c>
      <c r="G815" s="42">
        <v>1</v>
      </c>
      <c r="H815" s="103">
        <f t="shared" si="845"/>
        <v>154302001</v>
      </c>
      <c r="I815" s="103">
        <f t="shared" si="851"/>
        <v>1</v>
      </c>
      <c r="J815" s="103">
        <f t="shared" si="852"/>
        <v>1</v>
      </c>
      <c r="K815" s="118">
        <f t="shared" ref="K815:M815" si="856">K797</f>
        <v>0.92</v>
      </c>
      <c r="L815" s="103" t="str">
        <f t="shared" si="856"/>
        <v>Body</v>
      </c>
      <c r="M815" s="103" t="str">
        <f t="shared" si="856"/>
        <v>Rare</v>
      </c>
    </row>
    <row r="816" spans="1:13" ht="16.5" customHeight="1" x14ac:dyDescent="0.3">
      <c r="A816" s="39" t="b">
        <v>1</v>
      </c>
      <c r="B816" s="46" t="str">
        <f t="shared" si="837"/>
        <v>투구 3</v>
      </c>
      <c r="C816" s="103">
        <f t="shared" si="849"/>
        <v>6011071</v>
      </c>
      <c r="D816" s="103">
        <f t="shared" si="850"/>
        <v>4011</v>
      </c>
      <c r="E816" s="103" t="str">
        <f t="shared" si="838"/>
        <v>Knight</v>
      </c>
      <c r="F816" s="42">
        <v>1</v>
      </c>
      <c r="G816" s="42">
        <v>1</v>
      </c>
      <c r="H816" s="103">
        <f t="shared" si="845"/>
        <v>154303001</v>
      </c>
      <c r="I816" s="103">
        <f t="shared" si="851"/>
        <v>1</v>
      </c>
      <c r="J816" s="103">
        <f t="shared" si="852"/>
        <v>1</v>
      </c>
      <c r="K816" s="118">
        <f t="shared" ref="K816:M816" si="857">K798</f>
        <v>0.92</v>
      </c>
      <c r="L816" s="103" t="str">
        <f t="shared" si="857"/>
        <v>Head</v>
      </c>
      <c r="M816" s="103" t="str">
        <f t="shared" si="857"/>
        <v>Rare</v>
      </c>
    </row>
    <row r="817" spans="1:15" ht="16.5" customHeight="1" x14ac:dyDescent="0.3">
      <c r="A817" s="39" t="b">
        <v>1</v>
      </c>
      <c r="B817" s="46" t="str">
        <f t="shared" si="837"/>
        <v>장갑 3</v>
      </c>
      <c r="C817" s="103">
        <f t="shared" si="849"/>
        <v>6011072</v>
      </c>
      <c r="D817" s="103">
        <f t="shared" si="850"/>
        <v>4011</v>
      </c>
      <c r="E817" s="103" t="str">
        <f t="shared" si="838"/>
        <v>Knight</v>
      </c>
      <c r="F817" s="42">
        <v>1</v>
      </c>
      <c r="G817" s="42">
        <v>1</v>
      </c>
      <c r="H817" s="103">
        <f t="shared" si="845"/>
        <v>154305001</v>
      </c>
      <c r="I817" s="103">
        <f t="shared" si="851"/>
        <v>1</v>
      </c>
      <c r="J817" s="103">
        <f t="shared" si="852"/>
        <v>1</v>
      </c>
      <c r="K817" s="118">
        <f t="shared" ref="K817:M817" si="858">K799</f>
        <v>0.92</v>
      </c>
      <c r="L817" s="103" t="str">
        <f t="shared" si="858"/>
        <v>Glove</v>
      </c>
      <c r="M817" s="103" t="str">
        <f t="shared" si="858"/>
        <v>Rare</v>
      </c>
    </row>
    <row r="818" spans="1:15" ht="16.5" customHeight="1" x14ac:dyDescent="0.3">
      <c r="A818" s="39" t="b">
        <v>1</v>
      </c>
      <c r="B818" s="46" t="str">
        <f t="shared" si="837"/>
        <v>바지 3</v>
      </c>
      <c r="C818" s="103">
        <f t="shared" si="849"/>
        <v>6011073</v>
      </c>
      <c r="D818" s="103">
        <f t="shared" si="850"/>
        <v>4011</v>
      </c>
      <c r="E818" s="103" t="str">
        <f t="shared" si="838"/>
        <v>Knight</v>
      </c>
      <c r="F818" s="42">
        <v>1</v>
      </c>
      <c r="G818" s="42">
        <v>1</v>
      </c>
      <c r="H818" s="103">
        <f t="shared" si="845"/>
        <v>154306001</v>
      </c>
      <c r="I818" s="103">
        <f t="shared" si="851"/>
        <v>1</v>
      </c>
      <c r="J818" s="103">
        <f t="shared" si="852"/>
        <v>1</v>
      </c>
      <c r="K818" s="118">
        <f t="shared" ref="K818:M818" si="859">K800</f>
        <v>0.91</v>
      </c>
      <c r="L818" s="103" t="str">
        <f t="shared" si="859"/>
        <v>Pants</v>
      </c>
      <c r="M818" s="103" t="str">
        <f t="shared" si="859"/>
        <v>Rare</v>
      </c>
    </row>
    <row r="819" spans="1:15" ht="16.5" customHeight="1" x14ac:dyDescent="0.3">
      <c r="A819" s="39" t="b">
        <v>1</v>
      </c>
      <c r="B819" s="46" t="str">
        <f t="shared" si="837"/>
        <v>부츠 3</v>
      </c>
      <c r="C819" s="103">
        <f t="shared" si="849"/>
        <v>6011074</v>
      </c>
      <c r="D819" s="103">
        <f t="shared" si="850"/>
        <v>4011</v>
      </c>
      <c r="E819" s="103" t="str">
        <f t="shared" si="838"/>
        <v>Knight</v>
      </c>
      <c r="F819" s="42">
        <v>1</v>
      </c>
      <c r="G819" s="42">
        <v>1</v>
      </c>
      <c r="H819" s="103">
        <f t="shared" si="845"/>
        <v>154307001</v>
      </c>
      <c r="I819" s="103">
        <f t="shared" si="851"/>
        <v>1</v>
      </c>
      <c r="J819" s="103">
        <f t="shared" si="852"/>
        <v>1</v>
      </c>
      <c r="K819" s="118">
        <f t="shared" ref="K819:M819" si="860">K801</f>
        <v>0.91</v>
      </c>
      <c r="L819" s="103" t="str">
        <f t="shared" si="860"/>
        <v>Shoes</v>
      </c>
      <c r="M819" s="103" t="str">
        <f t="shared" si="860"/>
        <v>Rare</v>
      </c>
    </row>
    <row r="820" spans="1:15" ht="16.5" customHeight="1" x14ac:dyDescent="0.3">
      <c r="A820" s="39" t="b">
        <v>1</v>
      </c>
      <c r="B820" s="40" t="s">
        <v>124</v>
      </c>
      <c r="C820" s="40">
        <v>6012001</v>
      </c>
      <c r="D820" s="40">
        <v>4012</v>
      </c>
      <c r="E820" s="41" t="s">
        <v>35</v>
      </c>
      <c r="F820" s="42">
        <v>1</v>
      </c>
      <c r="G820" s="42">
        <v>1</v>
      </c>
      <c r="H820" s="40">
        <v>150101003</v>
      </c>
      <c r="I820" s="41">
        <v>1</v>
      </c>
      <c r="J820" s="41">
        <v>1</v>
      </c>
      <c r="K820" s="40">
        <v>12.5</v>
      </c>
      <c r="L820" s="40" t="s">
        <v>125</v>
      </c>
      <c r="M820" s="215" t="s">
        <v>674</v>
      </c>
    </row>
    <row r="821" spans="1:15" ht="16.5" customHeight="1" x14ac:dyDescent="0.3">
      <c r="A821" s="39" t="b">
        <v>1</v>
      </c>
      <c r="B821" s="40" t="s">
        <v>126</v>
      </c>
      <c r="C821" s="41">
        <f>C820+1</f>
        <v>6012002</v>
      </c>
      <c r="D821" s="41">
        <f>D820</f>
        <v>4012</v>
      </c>
      <c r="E821" s="41" t="str">
        <f>E820</f>
        <v>All</v>
      </c>
      <c r="F821" s="42">
        <v>1</v>
      </c>
      <c r="G821" s="42">
        <v>1</v>
      </c>
      <c r="H821" s="41">
        <f>H820+100000</f>
        <v>150201003</v>
      </c>
      <c r="I821" s="41">
        <f>I820</f>
        <v>1</v>
      </c>
      <c r="J821" s="41">
        <f>J820</f>
        <v>1</v>
      </c>
      <c r="K821" s="40">
        <v>7.5</v>
      </c>
      <c r="L821" s="40" t="s">
        <v>125</v>
      </c>
      <c r="M821" s="215" t="s">
        <v>53</v>
      </c>
    </row>
    <row r="822" spans="1:15" ht="16.5" customHeight="1" x14ac:dyDescent="0.3">
      <c r="A822" s="39" t="b">
        <v>1</v>
      </c>
      <c r="B822" s="43" t="s">
        <v>522</v>
      </c>
      <c r="C822" s="73">
        <f t="shared" ref="C822:C885" si="861">C821+1</f>
        <v>6012003</v>
      </c>
      <c r="D822" s="73">
        <f t="shared" ref="D822:D885" si="862">D821</f>
        <v>4012</v>
      </c>
      <c r="E822" s="40" t="s">
        <v>27</v>
      </c>
      <c r="F822" s="42">
        <v>1</v>
      </c>
      <c r="G822" s="42">
        <v>1</v>
      </c>
      <c r="H822" s="44" t="s">
        <v>523</v>
      </c>
      <c r="I822" s="73">
        <f t="shared" ref="I822:I885" si="863">I821</f>
        <v>1</v>
      </c>
      <c r="J822" s="73">
        <f t="shared" ref="J822:J885" si="864">J821</f>
        <v>1</v>
      </c>
      <c r="K822" s="112">
        <f>ROUND(O822/6,2)</f>
        <v>4</v>
      </c>
      <c r="L822" s="40" t="s">
        <v>127</v>
      </c>
      <c r="M822" s="214" t="s">
        <v>674</v>
      </c>
      <c r="O822" s="111">
        <v>24</v>
      </c>
    </row>
    <row r="823" spans="1:15" ht="16.5" customHeight="1" x14ac:dyDescent="0.3">
      <c r="A823" s="39" t="b">
        <v>1</v>
      </c>
      <c r="B823" s="43" t="s">
        <v>44</v>
      </c>
      <c r="C823" s="73">
        <f t="shared" si="861"/>
        <v>6012004</v>
      </c>
      <c r="D823" s="73">
        <f t="shared" si="862"/>
        <v>4012</v>
      </c>
      <c r="E823" s="43" t="str">
        <f>E822</f>
        <v>Berserker</v>
      </c>
      <c r="F823" s="42">
        <v>1</v>
      </c>
      <c r="G823" s="42">
        <v>1</v>
      </c>
      <c r="H823" s="73">
        <f>H822+1000</f>
        <v>151102002</v>
      </c>
      <c r="I823" s="73">
        <f t="shared" si="863"/>
        <v>1</v>
      </c>
      <c r="J823" s="73">
        <f t="shared" si="864"/>
        <v>1</v>
      </c>
      <c r="K823" s="113">
        <f>K822</f>
        <v>4</v>
      </c>
      <c r="L823" s="40" t="s">
        <v>128</v>
      </c>
      <c r="M823" s="43" t="str">
        <f t="shared" ref="M823:M827" si="865">M822</f>
        <v>Normal</v>
      </c>
    </row>
    <row r="824" spans="1:15" ht="16.5" customHeight="1" x14ac:dyDescent="0.3">
      <c r="A824" s="39" t="b">
        <v>1</v>
      </c>
      <c r="B824" s="43" t="s">
        <v>46</v>
      </c>
      <c r="C824" s="73">
        <f t="shared" si="861"/>
        <v>6012005</v>
      </c>
      <c r="D824" s="73">
        <f t="shared" si="862"/>
        <v>4012</v>
      </c>
      <c r="E824" s="43" t="str">
        <f t="shared" ref="E824:E839" si="866">E823</f>
        <v>Berserker</v>
      </c>
      <c r="F824" s="42">
        <v>1</v>
      </c>
      <c r="G824" s="42">
        <v>1</v>
      </c>
      <c r="H824" s="73">
        <f>H823+1000</f>
        <v>151103002</v>
      </c>
      <c r="I824" s="73">
        <f t="shared" si="863"/>
        <v>1</v>
      </c>
      <c r="J824" s="73">
        <f t="shared" si="864"/>
        <v>1</v>
      </c>
      <c r="K824" s="113">
        <f t="shared" ref="K824:K826" si="867">K823</f>
        <v>4</v>
      </c>
      <c r="L824" s="40" t="s">
        <v>129</v>
      </c>
      <c r="M824" s="43" t="str">
        <f t="shared" si="865"/>
        <v>Normal</v>
      </c>
    </row>
    <row r="825" spans="1:15" ht="16.5" customHeight="1" x14ac:dyDescent="0.3">
      <c r="A825" s="39" t="b">
        <v>1</v>
      </c>
      <c r="B825" s="43" t="s">
        <v>50</v>
      </c>
      <c r="C825" s="73">
        <f t="shared" si="861"/>
        <v>6012006</v>
      </c>
      <c r="D825" s="73">
        <f t="shared" si="862"/>
        <v>4012</v>
      </c>
      <c r="E825" s="43" t="str">
        <f t="shared" si="866"/>
        <v>Berserker</v>
      </c>
      <c r="F825" s="42">
        <v>1</v>
      </c>
      <c r="G825" s="42">
        <v>1</v>
      </c>
      <c r="H825" s="73">
        <f>H824+2000</f>
        <v>151105002</v>
      </c>
      <c r="I825" s="73">
        <f t="shared" si="863"/>
        <v>1</v>
      </c>
      <c r="J825" s="73">
        <f t="shared" si="864"/>
        <v>1</v>
      </c>
      <c r="K825" s="113">
        <f t="shared" si="867"/>
        <v>4</v>
      </c>
      <c r="L825" s="40" t="s">
        <v>130</v>
      </c>
      <c r="M825" s="43" t="str">
        <f t="shared" si="865"/>
        <v>Normal</v>
      </c>
    </row>
    <row r="826" spans="1:15" ht="16.5" customHeight="1" x14ac:dyDescent="0.3">
      <c r="A826" s="39" t="b">
        <v>1</v>
      </c>
      <c r="B826" s="43" t="s">
        <v>512</v>
      </c>
      <c r="C826" s="73">
        <f t="shared" si="861"/>
        <v>6012007</v>
      </c>
      <c r="D826" s="73">
        <f t="shared" si="862"/>
        <v>4012</v>
      </c>
      <c r="E826" s="43" t="str">
        <f t="shared" si="866"/>
        <v>Berserker</v>
      </c>
      <c r="F826" s="42">
        <v>1</v>
      </c>
      <c r="G826" s="42">
        <v>1</v>
      </c>
      <c r="H826" s="73">
        <f>H825+1000</f>
        <v>151106002</v>
      </c>
      <c r="I826" s="73">
        <f t="shared" si="863"/>
        <v>1</v>
      </c>
      <c r="J826" s="73">
        <f t="shared" si="864"/>
        <v>1</v>
      </c>
      <c r="K826" s="113">
        <f t="shared" si="867"/>
        <v>4</v>
      </c>
      <c r="L826" s="40" t="s">
        <v>132</v>
      </c>
      <c r="M826" s="43" t="str">
        <f t="shared" si="865"/>
        <v>Normal</v>
      </c>
    </row>
    <row r="827" spans="1:15" ht="16.5" customHeight="1" x14ac:dyDescent="0.3">
      <c r="A827" s="39" t="b">
        <v>1</v>
      </c>
      <c r="B827" s="43" t="s">
        <v>29</v>
      </c>
      <c r="C827" s="43">
        <f t="shared" si="861"/>
        <v>6012008</v>
      </c>
      <c r="D827" s="43">
        <f t="shared" si="862"/>
        <v>4012</v>
      </c>
      <c r="E827" s="43" t="str">
        <f t="shared" si="866"/>
        <v>Berserker</v>
      </c>
      <c r="F827" s="42">
        <v>1</v>
      </c>
      <c r="G827" s="42">
        <v>1</v>
      </c>
      <c r="H827" s="73">
        <f>H826+1000</f>
        <v>151107002</v>
      </c>
      <c r="I827" s="73">
        <f t="shared" si="863"/>
        <v>1</v>
      </c>
      <c r="J827" s="73">
        <f t="shared" si="864"/>
        <v>1</v>
      </c>
      <c r="K827" s="113">
        <f t="shared" ref="K827" si="868">K826</f>
        <v>4</v>
      </c>
      <c r="L827" s="40" t="s">
        <v>133</v>
      </c>
      <c r="M827" s="43" t="str">
        <f t="shared" si="865"/>
        <v>Normal</v>
      </c>
      <c r="O827" s="119">
        <f>SUM(K822:K827)</f>
        <v>24</v>
      </c>
    </row>
    <row r="828" spans="1:15" ht="16.5" customHeight="1" x14ac:dyDescent="0.3">
      <c r="A828" s="39" t="b">
        <v>1</v>
      </c>
      <c r="B828" s="106" t="s">
        <v>28</v>
      </c>
      <c r="C828" s="106">
        <f t="shared" si="861"/>
        <v>6012009</v>
      </c>
      <c r="D828" s="106">
        <f t="shared" si="862"/>
        <v>4012</v>
      </c>
      <c r="E828" s="106" t="str">
        <f t="shared" si="866"/>
        <v>Berserker</v>
      </c>
      <c r="F828" s="42">
        <v>1</v>
      </c>
      <c r="G828" s="42">
        <v>1</v>
      </c>
      <c r="H828" s="106">
        <f>H822+100000</f>
        <v>151201002</v>
      </c>
      <c r="I828" s="106">
        <f t="shared" si="863"/>
        <v>1</v>
      </c>
      <c r="J828" s="106">
        <f t="shared" si="864"/>
        <v>1</v>
      </c>
      <c r="K828" s="112">
        <f>ROUND(O828/6,2)</f>
        <v>8.33</v>
      </c>
      <c r="L828" s="106" t="str">
        <f>L822</f>
        <v>Weapon</v>
      </c>
      <c r="M828" s="214" t="s">
        <v>53</v>
      </c>
      <c r="O828" s="111">
        <v>50</v>
      </c>
    </row>
    <row r="829" spans="1:15" ht="16.5" customHeight="1" x14ac:dyDescent="0.3">
      <c r="A829" s="39" t="b">
        <v>1</v>
      </c>
      <c r="B829" s="106" t="s">
        <v>45</v>
      </c>
      <c r="C829" s="106">
        <f t="shared" si="861"/>
        <v>6012010</v>
      </c>
      <c r="D829" s="106">
        <f t="shared" si="862"/>
        <v>4012</v>
      </c>
      <c r="E829" s="106" t="str">
        <f t="shared" si="866"/>
        <v>Berserker</v>
      </c>
      <c r="F829" s="42">
        <v>1</v>
      </c>
      <c r="G829" s="42">
        <v>1</v>
      </c>
      <c r="H829" s="106">
        <f t="shared" ref="H829:H839" si="869">H823+100000</f>
        <v>151202002</v>
      </c>
      <c r="I829" s="106">
        <f t="shared" si="863"/>
        <v>1</v>
      </c>
      <c r="J829" s="106">
        <f t="shared" si="864"/>
        <v>1</v>
      </c>
      <c r="K829" s="114">
        <f t="shared" ref="K829:K833" si="870">K828</f>
        <v>8.33</v>
      </c>
      <c r="L829" s="106" t="str">
        <f t="shared" ref="L829:L839" si="871">L823</f>
        <v>Body</v>
      </c>
      <c r="M829" s="106" t="str">
        <f>M828</f>
        <v>Superior</v>
      </c>
    </row>
    <row r="830" spans="1:15" ht="16.5" customHeight="1" x14ac:dyDescent="0.3">
      <c r="A830" s="39" t="b">
        <v>1</v>
      </c>
      <c r="B830" s="106" t="s">
        <v>47</v>
      </c>
      <c r="C830" s="106">
        <f t="shared" si="861"/>
        <v>6012011</v>
      </c>
      <c r="D830" s="106">
        <f t="shared" si="862"/>
        <v>4012</v>
      </c>
      <c r="E830" s="106" t="str">
        <f t="shared" si="866"/>
        <v>Berserker</v>
      </c>
      <c r="F830" s="42">
        <v>1</v>
      </c>
      <c r="G830" s="42">
        <v>1</v>
      </c>
      <c r="H830" s="106">
        <f t="shared" si="869"/>
        <v>151203002</v>
      </c>
      <c r="I830" s="106">
        <f t="shared" si="863"/>
        <v>1</v>
      </c>
      <c r="J830" s="106">
        <f t="shared" si="864"/>
        <v>1</v>
      </c>
      <c r="K830" s="114">
        <f t="shared" si="870"/>
        <v>8.33</v>
      </c>
      <c r="L830" s="106" t="str">
        <f t="shared" si="871"/>
        <v>Head</v>
      </c>
      <c r="M830" s="106" t="str">
        <f t="shared" ref="M830:M833" si="872">M829</f>
        <v>Superior</v>
      </c>
    </row>
    <row r="831" spans="1:15" ht="16.5" customHeight="1" x14ac:dyDescent="0.3">
      <c r="A831" s="39" t="b">
        <v>1</v>
      </c>
      <c r="B831" s="106" t="s">
        <v>51</v>
      </c>
      <c r="C831" s="106">
        <f t="shared" si="861"/>
        <v>6012012</v>
      </c>
      <c r="D831" s="106">
        <f t="shared" si="862"/>
        <v>4012</v>
      </c>
      <c r="E831" s="106" t="str">
        <f t="shared" si="866"/>
        <v>Berserker</v>
      </c>
      <c r="F831" s="42">
        <v>1</v>
      </c>
      <c r="G831" s="42">
        <v>1</v>
      </c>
      <c r="H831" s="106">
        <f t="shared" si="869"/>
        <v>151205002</v>
      </c>
      <c r="I831" s="106">
        <f t="shared" si="863"/>
        <v>1</v>
      </c>
      <c r="J831" s="106">
        <f t="shared" si="864"/>
        <v>1</v>
      </c>
      <c r="K831" s="114">
        <f t="shared" si="870"/>
        <v>8.33</v>
      </c>
      <c r="L831" s="106" t="str">
        <f t="shared" si="871"/>
        <v>Glove</v>
      </c>
      <c r="M831" s="106" t="str">
        <f t="shared" si="872"/>
        <v>Superior</v>
      </c>
    </row>
    <row r="832" spans="1:15" ht="16.5" customHeight="1" x14ac:dyDescent="0.3">
      <c r="A832" s="39" t="b">
        <v>1</v>
      </c>
      <c r="B832" s="106" t="s">
        <v>514</v>
      </c>
      <c r="C832" s="106">
        <f t="shared" si="861"/>
        <v>6012013</v>
      </c>
      <c r="D832" s="106">
        <f t="shared" si="862"/>
        <v>4012</v>
      </c>
      <c r="E832" s="106" t="str">
        <f t="shared" si="866"/>
        <v>Berserker</v>
      </c>
      <c r="F832" s="42">
        <v>1</v>
      </c>
      <c r="G832" s="42">
        <v>1</v>
      </c>
      <c r="H832" s="106">
        <f t="shared" si="869"/>
        <v>151206002</v>
      </c>
      <c r="I832" s="106">
        <f t="shared" si="863"/>
        <v>1</v>
      </c>
      <c r="J832" s="106">
        <f t="shared" si="864"/>
        <v>1</v>
      </c>
      <c r="K832" s="114">
        <v>8.34</v>
      </c>
      <c r="L832" s="106" t="str">
        <f t="shared" si="871"/>
        <v>Pants</v>
      </c>
      <c r="M832" s="106" t="str">
        <f t="shared" si="872"/>
        <v>Superior</v>
      </c>
    </row>
    <row r="833" spans="1:16" ht="16.5" customHeight="1" x14ac:dyDescent="0.3">
      <c r="A833" s="39" t="b">
        <v>1</v>
      </c>
      <c r="B833" s="106" t="s">
        <v>30</v>
      </c>
      <c r="C833" s="106">
        <f t="shared" si="861"/>
        <v>6012014</v>
      </c>
      <c r="D833" s="106">
        <f t="shared" si="862"/>
        <v>4012</v>
      </c>
      <c r="E833" s="106" t="str">
        <f t="shared" si="866"/>
        <v>Berserker</v>
      </c>
      <c r="F833" s="42">
        <v>1</v>
      </c>
      <c r="G833" s="42">
        <v>1</v>
      </c>
      <c r="H833" s="106">
        <f t="shared" si="869"/>
        <v>151207002</v>
      </c>
      <c r="I833" s="106">
        <f t="shared" si="863"/>
        <v>1</v>
      </c>
      <c r="J833" s="106">
        <f t="shared" si="864"/>
        <v>1</v>
      </c>
      <c r="K833" s="114">
        <f t="shared" si="870"/>
        <v>8.34</v>
      </c>
      <c r="L833" s="106" t="str">
        <f t="shared" si="871"/>
        <v>Shoes</v>
      </c>
      <c r="M833" s="106" t="str">
        <f t="shared" si="872"/>
        <v>Superior</v>
      </c>
      <c r="O833" s="119">
        <f>SUM(K828:K833)</f>
        <v>50</v>
      </c>
      <c r="P833" s="120">
        <f>SUM(K822:K833)</f>
        <v>74</v>
      </c>
    </row>
    <row r="834" spans="1:16" ht="16.5" customHeight="1" x14ac:dyDescent="0.3">
      <c r="A834" s="39" t="b">
        <v>1</v>
      </c>
      <c r="B834" s="43" t="s">
        <v>52</v>
      </c>
      <c r="C834" s="43">
        <f t="shared" si="861"/>
        <v>6012015</v>
      </c>
      <c r="D834" s="43">
        <f t="shared" si="862"/>
        <v>4012</v>
      </c>
      <c r="E834" s="43" t="str">
        <f t="shared" si="866"/>
        <v>Berserker</v>
      </c>
      <c r="F834" s="42">
        <v>1</v>
      </c>
      <c r="G834" s="42">
        <v>1</v>
      </c>
      <c r="H834" s="43">
        <f t="shared" si="869"/>
        <v>151301002</v>
      </c>
      <c r="I834" s="43">
        <f t="shared" si="863"/>
        <v>1</v>
      </c>
      <c r="J834" s="43">
        <f t="shared" si="864"/>
        <v>1</v>
      </c>
      <c r="K834" s="112">
        <f>ROUND(O834/6,2)</f>
        <v>1</v>
      </c>
      <c r="L834" s="43" t="str">
        <f t="shared" si="871"/>
        <v>Weapon</v>
      </c>
      <c r="M834" s="214" t="s">
        <v>60</v>
      </c>
      <c r="O834" s="111">
        <v>6</v>
      </c>
    </row>
    <row r="835" spans="1:16" ht="16.5" customHeight="1" x14ac:dyDescent="0.3">
      <c r="A835" s="39" t="b">
        <v>1</v>
      </c>
      <c r="B835" s="43" t="s">
        <v>55</v>
      </c>
      <c r="C835" s="43">
        <f t="shared" si="861"/>
        <v>6012016</v>
      </c>
      <c r="D835" s="43">
        <f t="shared" si="862"/>
        <v>4012</v>
      </c>
      <c r="E835" s="43" t="str">
        <f t="shared" si="866"/>
        <v>Berserker</v>
      </c>
      <c r="F835" s="42">
        <v>1</v>
      </c>
      <c r="G835" s="42">
        <v>1</v>
      </c>
      <c r="H835" s="43">
        <f t="shared" si="869"/>
        <v>151302002</v>
      </c>
      <c r="I835" s="43">
        <f t="shared" si="863"/>
        <v>1</v>
      </c>
      <c r="J835" s="43">
        <f t="shared" si="864"/>
        <v>1</v>
      </c>
      <c r="K835" s="113">
        <f t="shared" ref="K835:K838" si="873">K834</f>
        <v>1</v>
      </c>
      <c r="L835" s="43" t="str">
        <f t="shared" si="871"/>
        <v>Body</v>
      </c>
      <c r="M835" s="43" t="str">
        <f t="shared" ref="M835:M839" si="874">M834</f>
        <v>Rare</v>
      </c>
    </row>
    <row r="836" spans="1:16" ht="16.5" customHeight="1" x14ac:dyDescent="0.3">
      <c r="A836" s="39" t="b">
        <v>1</v>
      </c>
      <c r="B836" s="43" t="s">
        <v>56</v>
      </c>
      <c r="C836" s="43">
        <f t="shared" si="861"/>
        <v>6012017</v>
      </c>
      <c r="D836" s="43">
        <f t="shared" si="862"/>
        <v>4012</v>
      </c>
      <c r="E836" s="43" t="str">
        <f t="shared" si="866"/>
        <v>Berserker</v>
      </c>
      <c r="F836" s="42">
        <v>1</v>
      </c>
      <c r="G836" s="42">
        <v>1</v>
      </c>
      <c r="H836" s="43">
        <f t="shared" si="869"/>
        <v>151303002</v>
      </c>
      <c r="I836" s="43">
        <f t="shared" si="863"/>
        <v>1</v>
      </c>
      <c r="J836" s="43">
        <f t="shared" si="864"/>
        <v>1</v>
      </c>
      <c r="K836" s="113">
        <f t="shared" si="873"/>
        <v>1</v>
      </c>
      <c r="L836" s="43" t="str">
        <f t="shared" si="871"/>
        <v>Head</v>
      </c>
      <c r="M836" s="43" t="str">
        <f t="shared" si="874"/>
        <v>Rare</v>
      </c>
    </row>
    <row r="837" spans="1:16" ht="16.5" customHeight="1" x14ac:dyDescent="0.3">
      <c r="A837" s="39" t="b">
        <v>1</v>
      </c>
      <c r="B837" s="43" t="s">
        <v>58</v>
      </c>
      <c r="C837" s="43">
        <f t="shared" si="861"/>
        <v>6012018</v>
      </c>
      <c r="D837" s="43">
        <f t="shared" si="862"/>
        <v>4012</v>
      </c>
      <c r="E837" s="43" t="str">
        <f t="shared" si="866"/>
        <v>Berserker</v>
      </c>
      <c r="F837" s="42">
        <v>1</v>
      </c>
      <c r="G837" s="42">
        <v>1</v>
      </c>
      <c r="H837" s="43">
        <f t="shared" si="869"/>
        <v>151305002</v>
      </c>
      <c r="I837" s="43">
        <f t="shared" si="863"/>
        <v>1</v>
      </c>
      <c r="J837" s="43">
        <f t="shared" si="864"/>
        <v>1</v>
      </c>
      <c r="K837" s="113">
        <f t="shared" si="873"/>
        <v>1</v>
      </c>
      <c r="L837" s="43" t="str">
        <f t="shared" si="871"/>
        <v>Glove</v>
      </c>
      <c r="M837" s="43" t="str">
        <f t="shared" si="874"/>
        <v>Rare</v>
      </c>
    </row>
    <row r="838" spans="1:16" ht="16.5" customHeight="1" x14ac:dyDescent="0.3">
      <c r="A838" s="39" t="b">
        <v>1</v>
      </c>
      <c r="B838" s="43" t="s">
        <v>131</v>
      </c>
      <c r="C838" s="43">
        <f t="shared" si="861"/>
        <v>6012019</v>
      </c>
      <c r="D838" s="43">
        <f t="shared" si="862"/>
        <v>4012</v>
      </c>
      <c r="E838" s="43" t="str">
        <f t="shared" si="866"/>
        <v>Berserker</v>
      </c>
      <c r="F838" s="42">
        <v>1</v>
      </c>
      <c r="G838" s="42">
        <v>1</v>
      </c>
      <c r="H838" s="43">
        <f t="shared" si="869"/>
        <v>151306002</v>
      </c>
      <c r="I838" s="43">
        <f t="shared" si="863"/>
        <v>1</v>
      </c>
      <c r="J838" s="43">
        <f t="shared" si="864"/>
        <v>1</v>
      </c>
      <c r="K838" s="113">
        <f t="shared" si="873"/>
        <v>1</v>
      </c>
      <c r="L838" s="43" t="str">
        <f t="shared" si="871"/>
        <v>Pants</v>
      </c>
      <c r="M838" s="43" t="str">
        <f t="shared" si="874"/>
        <v>Rare</v>
      </c>
    </row>
    <row r="839" spans="1:16" ht="16.5" customHeight="1" x14ac:dyDescent="0.3">
      <c r="A839" s="39" t="b">
        <v>1</v>
      </c>
      <c r="B839" s="43" t="s">
        <v>54</v>
      </c>
      <c r="C839" s="43">
        <f t="shared" si="861"/>
        <v>6012020</v>
      </c>
      <c r="D839" s="43">
        <f t="shared" si="862"/>
        <v>4012</v>
      </c>
      <c r="E839" s="43" t="str">
        <f t="shared" si="866"/>
        <v>Berserker</v>
      </c>
      <c r="F839" s="42">
        <v>1</v>
      </c>
      <c r="G839" s="42">
        <v>1</v>
      </c>
      <c r="H839" s="43">
        <f t="shared" si="869"/>
        <v>151307002</v>
      </c>
      <c r="I839" s="43">
        <f t="shared" si="863"/>
        <v>1</v>
      </c>
      <c r="J839" s="43">
        <f t="shared" si="864"/>
        <v>1</v>
      </c>
      <c r="K839" s="113">
        <f t="shared" ref="K839" si="875">K838</f>
        <v>1</v>
      </c>
      <c r="L839" s="43" t="str">
        <f t="shared" si="871"/>
        <v>Shoes</v>
      </c>
      <c r="M839" s="43" t="str">
        <f t="shared" si="874"/>
        <v>Rare</v>
      </c>
      <c r="O839" s="119">
        <f>SUM(K834:K839)</f>
        <v>6</v>
      </c>
      <c r="P839" s="120">
        <f>SUM(K822:K839)</f>
        <v>80</v>
      </c>
    </row>
    <row r="840" spans="1:16" ht="16.5" customHeight="1" x14ac:dyDescent="0.3">
      <c r="A840" s="39" t="b">
        <v>1</v>
      </c>
      <c r="B840" s="45" t="str">
        <f>B822</f>
        <v>무기 1</v>
      </c>
      <c r="C840" s="80">
        <f t="shared" si="861"/>
        <v>6012021</v>
      </c>
      <c r="D840" s="80">
        <f t="shared" si="862"/>
        <v>4012</v>
      </c>
      <c r="E840" s="15" t="s">
        <v>31</v>
      </c>
      <c r="F840" s="42">
        <v>1</v>
      </c>
      <c r="G840" s="42">
        <v>1</v>
      </c>
      <c r="H840" s="80">
        <f>H822+1000000</f>
        <v>152101002</v>
      </c>
      <c r="I840" s="80">
        <f t="shared" si="863"/>
        <v>1</v>
      </c>
      <c r="J840" s="80">
        <f t="shared" si="864"/>
        <v>1</v>
      </c>
      <c r="K840" s="121">
        <f>K822</f>
        <v>4</v>
      </c>
      <c r="L840" s="45" t="str">
        <f>L822</f>
        <v>Weapon</v>
      </c>
      <c r="M840" s="45" t="str">
        <f>M822</f>
        <v>Normal</v>
      </c>
    </row>
    <row r="841" spans="1:16" ht="16.5" customHeight="1" x14ac:dyDescent="0.3">
      <c r="A841" s="39" t="b">
        <v>1</v>
      </c>
      <c r="B841" s="45" t="str">
        <f t="shared" ref="B841:B857" si="876">B823</f>
        <v>갑옷 1</v>
      </c>
      <c r="C841" s="80">
        <f t="shared" si="861"/>
        <v>6012022</v>
      </c>
      <c r="D841" s="80">
        <f t="shared" si="862"/>
        <v>4012</v>
      </c>
      <c r="E841" s="80" t="str">
        <f t="shared" ref="E841:E857" si="877">E840</f>
        <v>DemonHunter</v>
      </c>
      <c r="F841" s="42">
        <v>1</v>
      </c>
      <c r="G841" s="42">
        <v>1</v>
      </c>
      <c r="H841" s="80">
        <f>H840+1000</f>
        <v>152102002</v>
      </c>
      <c r="I841" s="80">
        <f t="shared" si="863"/>
        <v>1</v>
      </c>
      <c r="J841" s="80">
        <f t="shared" si="864"/>
        <v>1</v>
      </c>
      <c r="K841" s="121">
        <f t="shared" ref="K841:M841" si="878">K823</f>
        <v>4</v>
      </c>
      <c r="L841" s="45" t="str">
        <f t="shared" si="878"/>
        <v>Body</v>
      </c>
      <c r="M841" s="45" t="str">
        <f t="shared" si="878"/>
        <v>Normal</v>
      </c>
    </row>
    <row r="842" spans="1:16" ht="16.5" customHeight="1" x14ac:dyDescent="0.3">
      <c r="A842" s="39" t="b">
        <v>1</v>
      </c>
      <c r="B842" s="45" t="str">
        <f t="shared" si="876"/>
        <v>투구 1</v>
      </c>
      <c r="C842" s="80">
        <f t="shared" si="861"/>
        <v>6012023</v>
      </c>
      <c r="D842" s="80">
        <f t="shared" si="862"/>
        <v>4012</v>
      </c>
      <c r="E842" s="80" t="str">
        <f t="shared" si="877"/>
        <v>DemonHunter</v>
      </c>
      <c r="F842" s="42">
        <v>1</v>
      </c>
      <c r="G842" s="42">
        <v>1</v>
      </c>
      <c r="H842" s="80">
        <f>H841+1000</f>
        <v>152103002</v>
      </c>
      <c r="I842" s="80">
        <f t="shared" si="863"/>
        <v>1</v>
      </c>
      <c r="J842" s="80">
        <f t="shared" si="864"/>
        <v>1</v>
      </c>
      <c r="K842" s="121">
        <f t="shared" ref="K842:M842" si="879">K824</f>
        <v>4</v>
      </c>
      <c r="L842" s="45" t="str">
        <f t="shared" si="879"/>
        <v>Head</v>
      </c>
      <c r="M842" s="45" t="str">
        <f t="shared" si="879"/>
        <v>Normal</v>
      </c>
    </row>
    <row r="843" spans="1:16" ht="16.5" customHeight="1" x14ac:dyDescent="0.3">
      <c r="A843" s="39" t="b">
        <v>1</v>
      </c>
      <c r="B843" s="45" t="str">
        <f t="shared" si="876"/>
        <v>장갑 1</v>
      </c>
      <c r="C843" s="80">
        <f t="shared" si="861"/>
        <v>6012024</v>
      </c>
      <c r="D843" s="80">
        <f t="shared" si="862"/>
        <v>4012</v>
      </c>
      <c r="E843" s="80" t="str">
        <f t="shared" si="877"/>
        <v>DemonHunter</v>
      </c>
      <c r="F843" s="42">
        <v>1</v>
      </c>
      <c r="G843" s="42">
        <v>1</v>
      </c>
      <c r="H843" s="80">
        <f>H842+2000</f>
        <v>152105002</v>
      </c>
      <c r="I843" s="80">
        <f t="shared" si="863"/>
        <v>1</v>
      </c>
      <c r="J843" s="80">
        <f t="shared" si="864"/>
        <v>1</v>
      </c>
      <c r="K843" s="121">
        <f t="shared" ref="K843:M843" si="880">K825</f>
        <v>4</v>
      </c>
      <c r="L843" s="45" t="str">
        <f t="shared" si="880"/>
        <v>Glove</v>
      </c>
      <c r="M843" s="45" t="str">
        <f t="shared" si="880"/>
        <v>Normal</v>
      </c>
    </row>
    <row r="844" spans="1:16" ht="16.5" customHeight="1" x14ac:dyDescent="0.3">
      <c r="A844" s="39" t="b">
        <v>1</v>
      </c>
      <c r="B844" s="45" t="str">
        <f t="shared" si="876"/>
        <v>바지 1</v>
      </c>
      <c r="C844" s="80">
        <f t="shared" si="861"/>
        <v>6012025</v>
      </c>
      <c r="D844" s="80">
        <f t="shared" si="862"/>
        <v>4012</v>
      </c>
      <c r="E844" s="80" t="str">
        <f t="shared" si="877"/>
        <v>DemonHunter</v>
      </c>
      <c r="F844" s="42">
        <v>1</v>
      </c>
      <c r="G844" s="42">
        <v>1</v>
      </c>
      <c r="H844" s="80">
        <f>H843+1000</f>
        <v>152106002</v>
      </c>
      <c r="I844" s="80">
        <f t="shared" si="863"/>
        <v>1</v>
      </c>
      <c r="J844" s="80">
        <f t="shared" si="864"/>
        <v>1</v>
      </c>
      <c r="K844" s="121">
        <f t="shared" ref="K844:M844" si="881">K826</f>
        <v>4</v>
      </c>
      <c r="L844" s="45" t="str">
        <f t="shared" si="881"/>
        <v>Pants</v>
      </c>
      <c r="M844" s="45" t="str">
        <f t="shared" si="881"/>
        <v>Normal</v>
      </c>
    </row>
    <row r="845" spans="1:16" ht="16.5" customHeight="1" x14ac:dyDescent="0.3">
      <c r="A845" s="39" t="b">
        <v>1</v>
      </c>
      <c r="B845" s="45" t="str">
        <f t="shared" si="876"/>
        <v>부츠 1</v>
      </c>
      <c r="C845" s="80">
        <f t="shared" si="861"/>
        <v>6012026</v>
      </c>
      <c r="D845" s="80">
        <f t="shared" si="862"/>
        <v>4012</v>
      </c>
      <c r="E845" s="80" t="str">
        <f t="shared" si="877"/>
        <v>DemonHunter</v>
      </c>
      <c r="F845" s="42">
        <v>1</v>
      </c>
      <c r="G845" s="42">
        <v>1</v>
      </c>
      <c r="H845" s="80">
        <f>H844+1000</f>
        <v>152107002</v>
      </c>
      <c r="I845" s="80">
        <f t="shared" si="863"/>
        <v>1</v>
      </c>
      <c r="J845" s="80">
        <f t="shared" si="864"/>
        <v>1</v>
      </c>
      <c r="K845" s="121">
        <f t="shared" ref="K845:M845" si="882">K827</f>
        <v>4</v>
      </c>
      <c r="L845" s="45" t="str">
        <f t="shared" si="882"/>
        <v>Shoes</v>
      </c>
      <c r="M845" s="45" t="str">
        <f t="shared" si="882"/>
        <v>Normal</v>
      </c>
    </row>
    <row r="846" spans="1:16" ht="16.5" customHeight="1" x14ac:dyDescent="0.3">
      <c r="A846" s="39" t="b">
        <v>1</v>
      </c>
      <c r="B846" s="105" t="str">
        <f t="shared" si="876"/>
        <v>무기 2</v>
      </c>
      <c r="C846" s="105">
        <f t="shared" si="861"/>
        <v>6012027</v>
      </c>
      <c r="D846" s="105">
        <f t="shared" si="862"/>
        <v>4012</v>
      </c>
      <c r="E846" s="105" t="str">
        <f t="shared" si="877"/>
        <v>DemonHunter</v>
      </c>
      <c r="F846" s="42">
        <v>1</v>
      </c>
      <c r="G846" s="42">
        <v>1</v>
      </c>
      <c r="H846" s="105">
        <f>H840+100000</f>
        <v>152201002</v>
      </c>
      <c r="I846" s="105">
        <f t="shared" si="863"/>
        <v>1</v>
      </c>
      <c r="J846" s="105">
        <f t="shared" si="864"/>
        <v>1</v>
      </c>
      <c r="K846" s="115">
        <f t="shared" ref="K846:M846" si="883">K828</f>
        <v>8.33</v>
      </c>
      <c r="L846" s="105" t="str">
        <f t="shared" si="883"/>
        <v>Weapon</v>
      </c>
      <c r="M846" s="105" t="str">
        <f t="shared" si="883"/>
        <v>Superior</v>
      </c>
    </row>
    <row r="847" spans="1:16" ht="16.5" customHeight="1" x14ac:dyDescent="0.3">
      <c r="A847" s="39" t="b">
        <v>1</v>
      </c>
      <c r="B847" s="105" t="str">
        <f t="shared" si="876"/>
        <v>갑옷 2</v>
      </c>
      <c r="C847" s="105">
        <f t="shared" si="861"/>
        <v>6012028</v>
      </c>
      <c r="D847" s="105">
        <f t="shared" si="862"/>
        <v>4012</v>
      </c>
      <c r="E847" s="105" t="str">
        <f t="shared" si="877"/>
        <v>DemonHunter</v>
      </c>
      <c r="F847" s="42">
        <v>1</v>
      </c>
      <c r="G847" s="42">
        <v>1</v>
      </c>
      <c r="H847" s="105">
        <f t="shared" ref="H847:H857" si="884">H841+100000</f>
        <v>152202002</v>
      </c>
      <c r="I847" s="105">
        <f t="shared" si="863"/>
        <v>1</v>
      </c>
      <c r="J847" s="105">
        <f t="shared" si="864"/>
        <v>1</v>
      </c>
      <c r="K847" s="115">
        <f t="shared" ref="K847:M847" si="885">K829</f>
        <v>8.33</v>
      </c>
      <c r="L847" s="105" t="str">
        <f t="shared" si="885"/>
        <v>Body</v>
      </c>
      <c r="M847" s="105" t="str">
        <f t="shared" si="885"/>
        <v>Superior</v>
      </c>
    </row>
    <row r="848" spans="1:16" ht="16.5" customHeight="1" x14ac:dyDescent="0.3">
      <c r="A848" s="39" t="b">
        <v>1</v>
      </c>
      <c r="B848" s="105" t="str">
        <f t="shared" si="876"/>
        <v>투구 2</v>
      </c>
      <c r="C848" s="105">
        <f t="shared" si="861"/>
        <v>6012029</v>
      </c>
      <c r="D848" s="105">
        <f t="shared" si="862"/>
        <v>4012</v>
      </c>
      <c r="E848" s="105" t="str">
        <f t="shared" si="877"/>
        <v>DemonHunter</v>
      </c>
      <c r="F848" s="42">
        <v>1</v>
      </c>
      <c r="G848" s="42">
        <v>1</v>
      </c>
      <c r="H848" s="105">
        <f t="shared" si="884"/>
        <v>152203002</v>
      </c>
      <c r="I848" s="105">
        <f t="shared" si="863"/>
        <v>1</v>
      </c>
      <c r="J848" s="105">
        <f t="shared" si="864"/>
        <v>1</v>
      </c>
      <c r="K848" s="115">
        <f t="shared" ref="K848:M848" si="886">K830</f>
        <v>8.33</v>
      </c>
      <c r="L848" s="105" t="str">
        <f t="shared" si="886"/>
        <v>Head</v>
      </c>
      <c r="M848" s="105" t="str">
        <f t="shared" si="886"/>
        <v>Superior</v>
      </c>
    </row>
    <row r="849" spans="1:13" ht="16.5" customHeight="1" x14ac:dyDescent="0.3">
      <c r="A849" s="39" t="b">
        <v>1</v>
      </c>
      <c r="B849" s="105" t="str">
        <f t="shared" si="876"/>
        <v>장갑 2</v>
      </c>
      <c r="C849" s="105">
        <f t="shared" si="861"/>
        <v>6012030</v>
      </c>
      <c r="D849" s="105">
        <f t="shared" si="862"/>
        <v>4012</v>
      </c>
      <c r="E849" s="105" t="str">
        <f t="shared" si="877"/>
        <v>DemonHunter</v>
      </c>
      <c r="F849" s="42">
        <v>1</v>
      </c>
      <c r="G849" s="42">
        <v>1</v>
      </c>
      <c r="H849" s="105">
        <f t="shared" si="884"/>
        <v>152205002</v>
      </c>
      <c r="I849" s="105">
        <f t="shared" si="863"/>
        <v>1</v>
      </c>
      <c r="J849" s="105">
        <f t="shared" si="864"/>
        <v>1</v>
      </c>
      <c r="K849" s="115">
        <f t="shared" ref="K849:M849" si="887">K831</f>
        <v>8.33</v>
      </c>
      <c r="L849" s="105" t="str">
        <f t="shared" si="887"/>
        <v>Glove</v>
      </c>
      <c r="M849" s="105" t="str">
        <f t="shared" si="887"/>
        <v>Superior</v>
      </c>
    </row>
    <row r="850" spans="1:13" ht="16.5" customHeight="1" x14ac:dyDescent="0.3">
      <c r="A850" s="39" t="b">
        <v>1</v>
      </c>
      <c r="B850" s="105" t="str">
        <f t="shared" si="876"/>
        <v>바지 2</v>
      </c>
      <c r="C850" s="105">
        <f t="shared" si="861"/>
        <v>6012031</v>
      </c>
      <c r="D850" s="105">
        <f t="shared" si="862"/>
        <v>4012</v>
      </c>
      <c r="E850" s="105" t="str">
        <f t="shared" si="877"/>
        <v>DemonHunter</v>
      </c>
      <c r="F850" s="42">
        <v>1</v>
      </c>
      <c r="G850" s="42">
        <v>1</v>
      </c>
      <c r="H850" s="105">
        <f t="shared" si="884"/>
        <v>152206002</v>
      </c>
      <c r="I850" s="105">
        <f t="shared" si="863"/>
        <v>1</v>
      </c>
      <c r="J850" s="105">
        <f t="shared" si="864"/>
        <v>1</v>
      </c>
      <c r="K850" s="115">
        <f t="shared" ref="K850:M850" si="888">K832</f>
        <v>8.34</v>
      </c>
      <c r="L850" s="105" t="str">
        <f t="shared" si="888"/>
        <v>Pants</v>
      </c>
      <c r="M850" s="105" t="str">
        <f t="shared" si="888"/>
        <v>Superior</v>
      </c>
    </row>
    <row r="851" spans="1:13" ht="16.5" customHeight="1" x14ac:dyDescent="0.3">
      <c r="A851" s="39" t="b">
        <v>1</v>
      </c>
      <c r="B851" s="105" t="str">
        <f t="shared" si="876"/>
        <v>부츠 2</v>
      </c>
      <c r="C851" s="105">
        <f t="shared" si="861"/>
        <v>6012032</v>
      </c>
      <c r="D851" s="105">
        <f t="shared" si="862"/>
        <v>4012</v>
      </c>
      <c r="E851" s="105" t="str">
        <f t="shared" si="877"/>
        <v>DemonHunter</v>
      </c>
      <c r="F851" s="42">
        <v>1</v>
      </c>
      <c r="G851" s="42">
        <v>1</v>
      </c>
      <c r="H851" s="105">
        <f t="shared" si="884"/>
        <v>152207002</v>
      </c>
      <c r="I851" s="105">
        <f t="shared" si="863"/>
        <v>1</v>
      </c>
      <c r="J851" s="105">
        <f t="shared" si="864"/>
        <v>1</v>
      </c>
      <c r="K851" s="115">
        <f t="shared" ref="K851:M851" si="889">K833</f>
        <v>8.34</v>
      </c>
      <c r="L851" s="105" t="str">
        <f t="shared" si="889"/>
        <v>Shoes</v>
      </c>
      <c r="M851" s="105" t="str">
        <f t="shared" si="889"/>
        <v>Superior</v>
      </c>
    </row>
    <row r="852" spans="1:13" ht="16.5" customHeight="1" x14ac:dyDescent="0.3">
      <c r="A852" s="39" t="b">
        <v>1</v>
      </c>
      <c r="B852" s="45" t="str">
        <f t="shared" si="876"/>
        <v>무기 3</v>
      </c>
      <c r="C852" s="80">
        <f t="shared" si="861"/>
        <v>6012033</v>
      </c>
      <c r="D852" s="80">
        <f t="shared" si="862"/>
        <v>4012</v>
      </c>
      <c r="E852" s="80" t="str">
        <f t="shared" si="877"/>
        <v>DemonHunter</v>
      </c>
      <c r="F852" s="42">
        <v>1</v>
      </c>
      <c r="G852" s="42">
        <v>1</v>
      </c>
      <c r="H852" s="80">
        <f t="shared" si="884"/>
        <v>152301002</v>
      </c>
      <c r="I852" s="80">
        <f t="shared" si="863"/>
        <v>1</v>
      </c>
      <c r="J852" s="80">
        <f t="shared" si="864"/>
        <v>1</v>
      </c>
      <c r="K852" s="121">
        <f t="shared" ref="K852:M852" si="890">K834</f>
        <v>1</v>
      </c>
      <c r="L852" s="45" t="str">
        <f t="shared" si="890"/>
        <v>Weapon</v>
      </c>
      <c r="M852" s="45" t="str">
        <f t="shared" si="890"/>
        <v>Rare</v>
      </c>
    </row>
    <row r="853" spans="1:13" ht="16.5" customHeight="1" x14ac:dyDescent="0.3">
      <c r="A853" s="39" t="b">
        <v>1</v>
      </c>
      <c r="B853" s="45" t="str">
        <f t="shared" si="876"/>
        <v>갑옷 3</v>
      </c>
      <c r="C853" s="80">
        <f t="shared" si="861"/>
        <v>6012034</v>
      </c>
      <c r="D853" s="80">
        <f t="shared" si="862"/>
        <v>4012</v>
      </c>
      <c r="E853" s="80" t="str">
        <f t="shared" si="877"/>
        <v>DemonHunter</v>
      </c>
      <c r="F853" s="42">
        <v>1</v>
      </c>
      <c r="G853" s="42">
        <v>1</v>
      </c>
      <c r="H853" s="80">
        <f t="shared" si="884"/>
        <v>152302002</v>
      </c>
      <c r="I853" s="80">
        <f t="shared" si="863"/>
        <v>1</v>
      </c>
      <c r="J853" s="80">
        <f t="shared" si="864"/>
        <v>1</v>
      </c>
      <c r="K853" s="121">
        <f t="shared" ref="K853:M853" si="891">K835</f>
        <v>1</v>
      </c>
      <c r="L853" s="45" t="str">
        <f t="shared" si="891"/>
        <v>Body</v>
      </c>
      <c r="M853" s="45" t="str">
        <f t="shared" si="891"/>
        <v>Rare</v>
      </c>
    </row>
    <row r="854" spans="1:13" ht="16.5" customHeight="1" x14ac:dyDescent="0.3">
      <c r="A854" s="39" t="b">
        <v>1</v>
      </c>
      <c r="B854" s="45" t="str">
        <f t="shared" si="876"/>
        <v>투구 3</v>
      </c>
      <c r="C854" s="80">
        <f t="shared" si="861"/>
        <v>6012035</v>
      </c>
      <c r="D854" s="80">
        <f t="shared" si="862"/>
        <v>4012</v>
      </c>
      <c r="E854" s="80" t="str">
        <f t="shared" si="877"/>
        <v>DemonHunter</v>
      </c>
      <c r="F854" s="42">
        <v>1</v>
      </c>
      <c r="G854" s="42">
        <v>1</v>
      </c>
      <c r="H854" s="80">
        <f t="shared" si="884"/>
        <v>152303002</v>
      </c>
      <c r="I854" s="80">
        <f t="shared" si="863"/>
        <v>1</v>
      </c>
      <c r="J854" s="80">
        <f t="shared" si="864"/>
        <v>1</v>
      </c>
      <c r="K854" s="121">
        <f t="shared" ref="K854:M854" si="892">K836</f>
        <v>1</v>
      </c>
      <c r="L854" s="45" t="str">
        <f t="shared" si="892"/>
        <v>Head</v>
      </c>
      <c r="M854" s="45" t="str">
        <f t="shared" si="892"/>
        <v>Rare</v>
      </c>
    </row>
    <row r="855" spans="1:13" ht="16.5" customHeight="1" x14ac:dyDescent="0.3">
      <c r="A855" s="39" t="b">
        <v>1</v>
      </c>
      <c r="B855" s="45" t="str">
        <f t="shared" si="876"/>
        <v>장갑 3</v>
      </c>
      <c r="C855" s="80">
        <f t="shared" si="861"/>
        <v>6012036</v>
      </c>
      <c r="D855" s="80">
        <f t="shared" si="862"/>
        <v>4012</v>
      </c>
      <c r="E855" s="80" t="str">
        <f t="shared" si="877"/>
        <v>DemonHunter</v>
      </c>
      <c r="F855" s="42">
        <v>1</v>
      </c>
      <c r="G855" s="42">
        <v>1</v>
      </c>
      <c r="H855" s="80">
        <f t="shared" si="884"/>
        <v>152305002</v>
      </c>
      <c r="I855" s="80">
        <f t="shared" si="863"/>
        <v>1</v>
      </c>
      <c r="J855" s="80">
        <f t="shared" si="864"/>
        <v>1</v>
      </c>
      <c r="K855" s="121">
        <f t="shared" ref="K855:M855" si="893">K837</f>
        <v>1</v>
      </c>
      <c r="L855" s="45" t="str">
        <f t="shared" si="893"/>
        <v>Glove</v>
      </c>
      <c r="M855" s="45" t="str">
        <f t="shared" si="893"/>
        <v>Rare</v>
      </c>
    </row>
    <row r="856" spans="1:13" ht="16.5" customHeight="1" x14ac:dyDescent="0.3">
      <c r="A856" s="39" t="b">
        <v>1</v>
      </c>
      <c r="B856" s="45" t="str">
        <f t="shared" si="876"/>
        <v>바지 3</v>
      </c>
      <c r="C856" s="80">
        <f t="shared" si="861"/>
        <v>6012037</v>
      </c>
      <c r="D856" s="80">
        <f t="shared" si="862"/>
        <v>4012</v>
      </c>
      <c r="E856" s="80" t="str">
        <f t="shared" si="877"/>
        <v>DemonHunter</v>
      </c>
      <c r="F856" s="42">
        <v>1</v>
      </c>
      <c r="G856" s="42">
        <v>1</v>
      </c>
      <c r="H856" s="80">
        <f t="shared" si="884"/>
        <v>152306002</v>
      </c>
      <c r="I856" s="80">
        <f t="shared" si="863"/>
        <v>1</v>
      </c>
      <c r="J856" s="80">
        <f t="shared" si="864"/>
        <v>1</v>
      </c>
      <c r="K856" s="121">
        <f t="shared" ref="K856:M856" si="894">K838</f>
        <v>1</v>
      </c>
      <c r="L856" s="45" t="str">
        <f t="shared" si="894"/>
        <v>Pants</v>
      </c>
      <c r="M856" s="45" t="str">
        <f t="shared" si="894"/>
        <v>Rare</v>
      </c>
    </row>
    <row r="857" spans="1:13" ht="16.5" customHeight="1" x14ac:dyDescent="0.3">
      <c r="A857" s="39" t="b">
        <v>1</v>
      </c>
      <c r="B857" s="45" t="str">
        <f t="shared" si="876"/>
        <v>부츠 3</v>
      </c>
      <c r="C857" s="80">
        <f t="shared" si="861"/>
        <v>6012038</v>
      </c>
      <c r="D857" s="80">
        <f t="shared" si="862"/>
        <v>4012</v>
      </c>
      <c r="E857" s="80" t="str">
        <f t="shared" si="877"/>
        <v>DemonHunter</v>
      </c>
      <c r="F857" s="42">
        <v>1</v>
      </c>
      <c r="G857" s="42">
        <v>1</v>
      </c>
      <c r="H857" s="80">
        <f t="shared" si="884"/>
        <v>152307002</v>
      </c>
      <c r="I857" s="80">
        <f t="shared" si="863"/>
        <v>1</v>
      </c>
      <c r="J857" s="80">
        <f t="shared" si="864"/>
        <v>1</v>
      </c>
      <c r="K857" s="121">
        <f t="shared" ref="K857:M857" si="895">K839</f>
        <v>1</v>
      </c>
      <c r="L857" s="45" t="str">
        <f t="shared" si="895"/>
        <v>Shoes</v>
      </c>
      <c r="M857" s="45" t="str">
        <f t="shared" si="895"/>
        <v>Rare</v>
      </c>
    </row>
    <row r="858" spans="1:13" ht="16.5" customHeight="1" x14ac:dyDescent="0.3">
      <c r="A858" s="39" t="b">
        <v>1</v>
      </c>
      <c r="B858" s="41" t="str">
        <f>B840</f>
        <v>무기 1</v>
      </c>
      <c r="C858" s="41">
        <f t="shared" si="861"/>
        <v>6012039</v>
      </c>
      <c r="D858" s="41">
        <f t="shared" si="862"/>
        <v>4012</v>
      </c>
      <c r="E858" s="15" t="s">
        <v>533</v>
      </c>
      <c r="F858" s="42">
        <v>1</v>
      </c>
      <c r="G858" s="42">
        <v>1</v>
      </c>
      <c r="H858" s="107">
        <f>H840+1000000</f>
        <v>153101002</v>
      </c>
      <c r="I858" s="107">
        <f t="shared" si="863"/>
        <v>1</v>
      </c>
      <c r="J858" s="107">
        <f t="shared" si="864"/>
        <v>1</v>
      </c>
      <c r="K858" s="116">
        <f>K840</f>
        <v>4</v>
      </c>
      <c r="L858" s="107" t="str">
        <f t="shared" ref="L858:M858" si="896">L840</f>
        <v>Weapon</v>
      </c>
      <c r="M858" s="107" t="str">
        <f t="shared" si="896"/>
        <v>Normal</v>
      </c>
    </row>
    <row r="859" spans="1:13" ht="16.5" customHeight="1" x14ac:dyDescent="0.3">
      <c r="A859" s="39" t="b">
        <v>1</v>
      </c>
      <c r="B859" s="41" t="str">
        <f t="shared" ref="B859:B875" si="897">B841</f>
        <v>갑옷 1</v>
      </c>
      <c r="C859" s="41">
        <f t="shared" si="861"/>
        <v>6012040</v>
      </c>
      <c r="D859" s="41">
        <f t="shared" si="862"/>
        <v>4012</v>
      </c>
      <c r="E859" s="107" t="str">
        <f t="shared" ref="E859:E875" si="898">E858</f>
        <v>Archon</v>
      </c>
      <c r="F859" s="42">
        <v>1</v>
      </c>
      <c r="G859" s="42">
        <v>1</v>
      </c>
      <c r="H859" s="109">
        <f>H858+1000</f>
        <v>153102002</v>
      </c>
      <c r="I859" s="107">
        <f t="shared" si="863"/>
        <v>1</v>
      </c>
      <c r="J859" s="107">
        <f t="shared" si="864"/>
        <v>1</v>
      </c>
      <c r="K859" s="116">
        <f t="shared" ref="K859:M859" si="899">K841</f>
        <v>4</v>
      </c>
      <c r="L859" s="107" t="str">
        <f t="shared" si="899"/>
        <v>Body</v>
      </c>
      <c r="M859" s="107" t="str">
        <f t="shared" si="899"/>
        <v>Normal</v>
      </c>
    </row>
    <row r="860" spans="1:13" ht="16.5" customHeight="1" x14ac:dyDescent="0.3">
      <c r="A860" s="39" t="b">
        <v>1</v>
      </c>
      <c r="B860" s="41" t="str">
        <f t="shared" si="897"/>
        <v>투구 1</v>
      </c>
      <c r="C860" s="41">
        <f t="shared" si="861"/>
        <v>6012041</v>
      </c>
      <c r="D860" s="41">
        <f t="shared" si="862"/>
        <v>4012</v>
      </c>
      <c r="E860" s="107" t="str">
        <f t="shared" si="898"/>
        <v>Archon</v>
      </c>
      <c r="F860" s="42">
        <v>1</v>
      </c>
      <c r="G860" s="42">
        <v>1</v>
      </c>
      <c r="H860" s="109">
        <f>H859+1000</f>
        <v>153103002</v>
      </c>
      <c r="I860" s="107">
        <f t="shared" si="863"/>
        <v>1</v>
      </c>
      <c r="J860" s="107">
        <f t="shared" si="864"/>
        <v>1</v>
      </c>
      <c r="K860" s="116">
        <f t="shared" ref="K860:M860" si="900">K842</f>
        <v>4</v>
      </c>
      <c r="L860" s="107" t="str">
        <f t="shared" si="900"/>
        <v>Head</v>
      </c>
      <c r="M860" s="107" t="str">
        <f t="shared" si="900"/>
        <v>Normal</v>
      </c>
    </row>
    <row r="861" spans="1:13" ht="16.5" customHeight="1" x14ac:dyDescent="0.3">
      <c r="A861" s="39" t="b">
        <v>1</v>
      </c>
      <c r="B861" s="41" t="str">
        <f t="shared" si="897"/>
        <v>장갑 1</v>
      </c>
      <c r="C861" s="41">
        <f t="shared" si="861"/>
        <v>6012042</v>
      </c>
      <c r="D861" s="41">
        <f t="shared" si="862"/>
        <v>4012</v>
      </c>
      <c r="E861" s="107" t="str">
        <f t="shared" si="898"/>
        <v>Archon</v>
      </c>
      <c r="F861" s="42">
        <v>1</v>
      </c>
      <c r="G861" s="42">
        <v>1</v>
      </c>
      <c r="H861" s="109">
        <f>H860+2000</f>
        <v>153105002</v>
      </c>
      <c r="I861" s="107">
        <f t="shared" si="863"/>
        <v>1</v>
      </c>
      <c r="J861" s="107">
        <f t="shared" si="864"/>
        <v>1</v>
      </c>
      <c r="K861" s="116">
        <f t="shared" ref="K861:M861" si="901">K843</f>
        <v>4</v>
      </c>
      <c r="L861" s="107" t="str">
        <f t="shared" si="901"/>
        <v>Glove</v>
      </c>
      <c r="M861" s="107" t="str">
        <f t="shared" si="901"/>
        <v>Normal</v>
      </c>
    </row>
    <row r="862" spans="1:13" ht="16.5" customHeight="1" x14ac:dyDescent="0.3">
      <c r="A862" s="39" t="b">
        <v>1</v>
      </c>
      <c r="B862" s="41" t="str">
        <f t="shared" si="897"/>
        <v>바지 1</v>
      </c>
      <c r="C862" s="41">
        <f t="shared" si="861"/>
        <v>6012043</v>
      </c>
      <c r="D862" s="41">
        <f t="shared" si="862"/>
        <v>4012</v>
      </c>
      <c r="E862" s="107" t="str">
        <f t="shared" si="898"/>
        <v>Archon</v>
      </c>
      <c r="F862" s="42">
        <v>1</v>
      </c>
      <c r="G862" s="42">
        <v>1</v>
      </c>
      <c r="H862" s="109">
        <f>H861+1000</f>
        <v>153106002</v>
      </c>
      <c r="I862" s="107">
        <f t="shared" si="863"/>
        <v>1</v>
      </c>
      <c r="J862" s="107">
        <f t="shared" si="864"/>
        <v>1</v>
      </c>
      <c r="K862" s="116">
        <f t="shared" ref="K862:M862" si="902">K844</f>
        <v>4</v>
      </c>
      <c r="L862" s="107" t="str">
        <f t="shared" si="902"/>
        <v>Pants</v>
      </c>
      <c r="M862" s="107" t="str">
        <f t="shared" si="902"/>
        <v>Normal</v>
      </c>
    </row>
    <row r="863" spans="1:13" ht="16.5" customHeight="1" x14ac:dyDescent="0.3">
      <c r="A863" s="39" t="b">
        <v>1</v>
      </c>
      <c r="B863" s="41" t="str">
        <f t="shared" si="897"/>
        <v>부츠 1</v>
      </c>
      <c r="C863" s="41">
        <f t="shared" si="861"/>
        <v>6012044</v>
      </c>
      <c r="D863" s="41">
        <f t="shared" si="862"/>
        <v>4012</v>
      </c>
      <c r="E863" s="107" t="str">
        <f t="shared" si="898"/>
        <v>Archon</v>
      </c>
      <c r="F863" s="42">
        <v>1</v>
      </c>
      <c r="G863" s="42">
        <v>1</v>
      </c>
      <c r="H863" s="109">
        <f>H862+1000</f>
        <v>153107002</v>
      </c>
      <c r="I863" s="107">
        <f t="shared" si="863"/>
        <v>1</v>
      </c>
      <c r="J863" s="107">
        <f t="shared" si="864"/>
        <v>1</v>
      </c>
      <c r="K863" s="116">
        <f t="shared" ref="K863:M863" si="903">K845</f>
        <v>4</v>
      </c>
      <c r="L863" s="107" t="str">
        <f t="shared" si="903"/>
        <v>Shoes</v>
      </c>
      <c r="M863" s="107" t="str">
        <f t="shared" si="903"/>
        <v>Normal</v>
      </c>
    </row>
    <row r="864" spans="1:13" ht="16.5" customHeight="1" x14ac:dyDescent="0.3">
      <c r="A864" s="39" t="b">
        <v>1</v>
      </c>
      <c r="B864" s="102" t="str">
        <f t="shared" si="897"/>
        <v>무기 2</v>
      </c>
      <c r="C864" s="102">
        <f t="shared" si="861"/>
        <v>6012045</v>
      </c>
      <c r="D864" s="102">
        <f t="shared" si="862"/>
        <v>4012</v>
      </c>
      <c r="E864" s="102" t="str">
        <f t="shared" si="898"/>
        <v>Archon</v>
      </c>
      <c r="F864" s="42">
        <v>1</v>
      </c>
      <c r="G864" s="42">
        <v>1</v>
      </c>
      <c r="H864" s="102">
        <f>H858+100000</f>
        <v>153201002</v>
      </c>
      <c r="I864" s="102">
        <f t="shared" si="863"/>
        <v>1</v>
      </c>
      <c r="J864" s="102">
        <f t="shared" si="864"/>
        <v>1</v>
      </c>
      <c r="K864" s="117">
        <f t="shared" ref="K864:M864" si="904">K846</f>
        <v>8.33</v>
      </c>
      <c r="L864" s="102" t="str">
        <f t="shared" si="904"/>
        <v>Weapon</v>
      </c>
      <c r="M864" s="102" t="str">
        <f t="shared" si="904"/>
        <v>Superior</v>
      </c>
    </row>
    <row r="865" spans="1:13" ht="16.5" customHeight="1" x14ac:dyDescent="0.3">
      <c r="A865" s="39" t="b">
        <v>1</v>
      </c>
      <c r="B865" s="102" t="str">
        <f t="shared" si="897"/>
        <v>갑옷 2</v>
      </c>
      <c r="C865" s="102">
        <f t="shared" si="861"/>
        <v>6012046</v>
      </c>
      <c r="D865" s="102">
        <f t="shared" si="862"/>
        <v>4012</v>
      </c>
      <c r="E865" s="102" t="str">
        <f t="shared" si="898"/>
        <v>Archon</v>
      </c>
      <c r="F865" s="42">
        <v>1</v>
      </c>
      <c r="G865" s="42">
        <v>1</v>
      </c>
      <c r="H865" s="102">
        <f t="shared" ref="H865:H875" si="905">H859+100000</f>
        <v>153202002</v>
      </c>
      <c r="I865" s="102">
        <f t="shared" si="863"/>
        <v>1</v>
      </c>
      <c r="J865" s="102">
        <f t="shared" si="864"/>
        <v>1</v>
      </c>
      <c r="K865" s="117">
        <f t="shared" ref="K865:M865" si="906">K847</f>
        <v>8.33</v>
      </c>
      <c r="L865" s="102" t="str">
        <f t="shared" si="906"/>
        <v>Body</v>
      </c>
      <c r="M865" s="102" t="str">
        <f t="shared" si="906"/>
        <v>Superior</v>
      </c>
    </row>
    <row r="866" spans="1:13" ht="16.5" customHeight="1" x14ac:dyDescent="0.3">
      <c r="A866" s="39" t="b">
        <v>1</v>
      </c>
      <c r="B866" s="102" t="str">
        <f t="shared" si="897"/>
        <v>투구 2</v>
      </c>
      <c r="C866" s="102">
        <f t="shared" si="861"/>
        <v>6012047</v>
      </c>
      <c r="D866" s="102">
        <f t="shared" si="862"/>
        <v>4012</v>
      </c>
      <c r="E866" s="102" t="str">
        <f t="shared" si="898"/>
        <v>Archon</v>
      </c>
      <c r="F866" s="42">
        <v>1</v>
      </c>
      <c r="G866" s="42">
        <v>1</v>
      </c>
      <c r="H866" s="102">
        <f t="shared" si="905"/>
        <v>153203002</v>
      </c>
      <c r="I866" s="102">
        <f t="shared" si="863"/>
        <v>1</v>
      </c>
      <c r="J866" s="102">
        <f t="shared" si="864"/>
        <v>1</v>
      </c>
      <c r="K866" s="117">
        <f t="shared" ref="K866:M866" si="907">K848</f>
        <v>8.33</v>
      </c>
      <c r="L866" s="102" t="str">
        <f t="shared" si="907"/>
        <v>Head</v>
      </c>
      <c r="M866" s="102" t="str">
        <f t="shared" si="907"/>
        <v>Superior</v>
      </c>
    </row>
    <row r="867" spans="1:13" ht="16.5" customHeight="1" x14ac:dyDescent="0.3">
      <c r="A867" s="39" t="b">
        <v>1</v>
      </c>
      <c r="B867" s="102" t="str">
        <f t="shared" si="897"/>
        <v>장갑 2</v>
      </c>
      <c r="C867" s="102">
        <f t="shared" si="861"/>
        <v>6012048</v>
      </c>
      <c r="D867" s="102">
        <f t="shared" si="862"/>
        <v>4012</v>
      </c>
      <c r="E867" s="102" t="str">
        <f t="shared" si="898"/>
        <v>Archon</v>
      </c>
      <c r="F867" s="42">
        <v>1</v>
      </c>
      <c r="G867" s="42">
        <v>1</v>
      </c>
      <c r="H867" s="102">
        <f t="shared" si="905"/>
        <v>153205002</v>
      </c>
      <c r="I867" s="102">
        <f t="shared" si="863"/>
        <v>1</v>
      </c>
      <c r="J867" s="102">
        <f t="shared" si="864"/>
        <v>1</v>
      </c>
      <c r="K867" s="117">
        <f t="shared" ref="K867:M867" si="908">K849</f>
        <v>8.33</v>
      </c>
      <c r="L867" s="102" t="str">
        <f t="shared" si="908"/>
        <v>Glove</v>
      </c>
      <c r="M867" s="102" t="str">
        <f t="shared" si="908"/>
        <v>Superior</v>
      </c>
    </row>
    <row r="868" spans="1:13" ht="16.5" customHeight="1" x14ac:dyDescent="0.3">
      <c r="A868" s="39" t="b">
        <v>1</v>
      </c>
      <c r="B868" s="102" t="str">
        <f t="shared" si="897"/>
        <v>바지 2</v>
      </c>
      <c r="C868" s="102">
        <f t="shared" si="861"/>
        <v>6012049</v>
      </c>
      <c r="D868" s="102">
        <f t="shared" si="862"/>
        <v>4012</v>
      </c>
      <c r="E868" s="102" t="str">
        <f t="shared" si="898"/>
        <v>Archon</v>
      </c>
      <c r="F868" s="42">
        <v>1</v>
      </c>
      <c r="G868" s="42">
        <v>1</v>
      </c>
      <c r="H868" s="102">
        <f t="shared" si="905"/>
        <v>153206002</v>
      </c>
      <c r="I868" s="102">
        <f t="shared" si="863"/>
        <v>1</v>
      </c>
      <c r="J868" s="102">
        <f t="shared" si="864"/>
        <v>1</v>
      </c>
      <c r="K868" s="117">
        <f t="shared" ref="K868:M868" si="909">K850</f>
        <v>8.34</v>
      </c>
      <c r="L868" s="102" t="str">
        <f t="shared" si="909"/>
        <v>Pants</v>
      </c>
      <c r="M868" s="102" t="str">
        <f t="shared" si="909"/>
        <v>Superior</v>
      </c>
    </row>
    <row r="869" spans="1:13" ht="16.5" customHeight="1" x14ac:dyDescent="0.3">
      <c r="A869" s="39" t="b">
        <v>1</v>
      </c>
      <c r="B869" s="102" t="str">
        <f t="shared" si="897"/>
        <v>부츠 2</v>
      </c>
      <c r="C869" s="102">
        <f t="shared" si="861"/>
        <v>6012050</v>
      </c>
      <c r="D869" s="102">
        <f t="shared" si="862"/>
        <v>4012</v>
      </c>
      <c r="E869" s="102" t="str">
        <f t="shared" si="898"/>
        <v>Archon</v>
      </c>
      <c r="F869" s="42">
        <v>1</v>
      </c>
      <c r="G869" s="42">
        <v>1</v>
      </c>
      <c r="H869" s="102">
        <f t="shared" si="905"/>
        <v>153207002</v>
      </c>
      <c r="I869" s="102">
        <f t="shared" si="863"/>
        <v>1</v>
      </c>
      <c r="J869" s="102">
        <f t="shared" si="864"/>
        <v>1</v>
      </c>
      <c r="K869" s="117">
        <f t="shared" ref="K869:M869" si="910">K851</f>
        <v>8.34</v>
      </c>
      <c r="L869" s="102" t="str">
        <f t="shared" si="910"/>
        <v>Shoes</v>
      </c>
      <c r="M869" s="102" t="str">
        <f t="shared" si="910"/>
        <v>Superior</v>
      </c>
    </row>
    <row r="870" spans="1:13" ht="16.5" customHeight="1" x14ac:dyDescent="0.3">
      <c r="A870" s="39" t="b">
        <v>1</v>
      </c>
      <c r="B870" s="41" t="str">
        <f t="shared" si="897"/>
        <v>무기 3</v>
      </c>
      <c r="C870" s="41">
        <f t="shared" si="861"/>
        <v>6012051</v>
      </c>
      <c r="D870" s="41">
        <f t="shared" si="862"/>
        <v>4012</v>
      </c>
      <c r="E870" s="107" t="str">
        <f t="shared" si="898"/>
        <v>Archon</v>
      </c>
      <c r="F870" s="42">
        <v>1</v>
      </c>
      <c r="G870" s="42">
        <v>1</v>
      </c>
      <c r="H870" s="107">
        <f t="shared" si="905"/>
        <v>153301002</v>
      </c>
      <c r="I870" s="107">
        <f t="shared" si="863"/>
        <v>1</v>
      </c>
      <c r="J870" s="107">
        <f t="shared" si="864"/>
        <v>1</v>
      </c>
      <c r="K870" s="116">
        <f t="shared" ref="K870:M870" si="911">K852</f>
        <v>1</v>
      </c>
      <c r="L870" s="107" t="str">
        <f t="shared" si="911"/>
        <v>Weapon</v>
      </c>
      <c r="M870" s="107" t="str">
        <f t="shared" si="911"/>
        <v>Rare</v>
      </c>
    </row>
    <row r="871" spans="1:13" ht="16.5" customHeight="1" x14ac:dyDescent="0.3">
      <c r="A871" s="39" t="b">
        <v>1</v>
      </c>
      <c r="B871" s="41" t="str">
        <f t="shared" si="897"/>
        <v>갑옷 3</v>
      </c>
      <c r="C871" s="41">
        <f t="shared" si="861"/>
        <v>6012052</v>
      </c>
      <c r="D871" s="41">
        <f t="shared" si="862"/>
        <v>4012</v>
      </c>
      <c r="E871" s="107" t="str">
        <f t="shared" si="898"/>
        <v>Archon</v>
      </c>
      <c r="F871" s="42">
        <v>1</v>
      </c>
      <c r="G871" s="42">
        <v>1</v>
      </c>
      <c r="H871" s="107">
        <f t="shared" si="905"/>
        <v>153302002</v>
      </c>
      <c r="I871" s="107">
        <f t="shared" si="863"/>
        <v>1</v>
      </c>
      <c r="J871" s="107">
        <f t="shared" si="864"/>
        <v>1</v>
      </c>
      <c r="K871" s="116">
        <f t="shared" ref="K871:M871" si="912">K853</f>
        <v>1</v>
      </c>
      <c r="L871" s="107" t="str">
        <f t="shared" si="912"/>
        <v>Body</v>
      </c>
      <c r="M871" s="107" t="str">
        <f t="shared" si="912"/>
        <v>Rare</v>
      </c>
    </row>
    <row r="872" spans="1:13" ht="16.5" customHeight="1" x14ac:dyDescent="0.3">
      <c r="A872" s="39" t="b">
        <v>1</v>
      </c>
      <c r="B872" s="41" t="str">
        <f t="shared" si="897"/>
        <v>투구 3</v>
      </c>
      <c r="C872" s="41">
        <f t="shared" si="861"/>
        <v>6012053</v>
      </c>
      <c r="D872" s="41">
        <f t="shared" si="862"/>
        <v>4012</v>
      </c>
      <c r="E872" s="107" t="str">
        <f t="shared" si="898"/>
        <v>Archon</v>
      </c>
      <c r="F872" s="42">
        <v>1</v>
      </c>
      <c r="G872" s="42">
        <v>1</v>
      </c>
      <c r="H872" s="107">
        <f t="shared" si="905"/>
        <v>153303002</v>
      </c>
      <c r="I872" s="107">
        <f t="shared" si="863"/>
        <v>1</v>
      </c>
      <c r="J872" s="107">
        <f t="shared" si="864"/>
        <v>1</v>
      </c>
      <c r="K872" s="116">
        <f t="shared" ref="K872:M872" si="913">K854</f>
        <v>1</v>
      </c>
      <c r="L872" s="107" t="str">
        <f t="shared" si="913"/>
        <v>Head</v>
      </c>
      <c r="M872" s="107" t="str">
        <f t="shared" si="913"/>
        <v>Rare</v>
      </c>
    </row>
    <row r="873" spans="1:13" ht="16.5" customHeight="1" x14ac:dyDescent="0.3">
      <c r="A873" s="39" t="b">
        <v>1</v>
      </c>
      <c r="B873" s="41" t="str">
        <f t="shared" si="897"/>
        <v>장갑 3</v>
      </c>
      <c r="C873" s="41">
        <f t="shared" si="861"/>
        <v>6012054</v>
      </c>
      <c r="D873" s="41">
        <f t="shared" si="862"/>
        <v>4012</v>
      </c>
      <c r="E873" s="107" t="str">
        <f t="shared" si="898"/>
        <v>Archon</v>
      </c>
      <c r="F873" s="42">
        <v>1</v>
      </c>
      <c r="G873" s="42">
        <v>1</v>
      </c>
      <c r="H873" s="107">
        <f t="shared" si="905"/>
        <v>153305002</v>
      </c>
      <c r="I873" s="107">
        <f t="shared" si="863"/>
        <v>1</v>
      </c>
      <c r="J873" s="107">
        <f t="shared" si="864"/>
        <v>1</v>
      </c>
      <c r="K873" s="116">
        <f t="shared" ref="K873:M873" si="914">K855</f>
        <v>1</v>
      </c>
      <c r="L873" s="107" t="str">
        <f t="shared" si="914"/>
        <v>Glove</v>
      </c>
      <c r="M873" s="107" t="str">
        <f t="shared" si="914"/>
        <v>Rare</v>
      </c>
    </row>
    <row r="874" spans="1:13" ht="16.5" customHeight="1" x14ac:dyDescent="0.3">
      <c r="A874" s="39" t="b">
        <v>1</v>
      </c>
      <c r="B874" s="41" t="str">
        <f t="shared" si="897"/>
        <v>바지 3</v>
      </c>
      <c r="C874" s="41">
        <f t="shared" si="861"/>
        <v>6012055</v>
      </c>
      <c r="D874" s="41">
        <f t="shared" si="862"/>
        <v>4012</v>
      </c>
      <c r="E874" s="107" t="str">
        <f t="shared" si="898"/>
        <v>Archon</v>
      </c>
      <c r="F874" s="42">
        <v>1</v>
      </c>
      <c r="G874" s="42">
        <v>1</v>
      </c>
      <c r="H874" s="107">
        <f t="shared" si="905"/>
        <v>153306002</v>
      </c>
      <c r="I874" s="107">
        <f t="shared" si="863"/>
        <v>1</v>
      </c>
      <c r="J874" s="107">
        <f t="shared" si="864"/>
        <v>1</v>
      </c>
      <c r="K874" s="116">
        <f t="shared" ref="K874:M874" si="915">K856</f>
        <v>1</v>
      </c>
      <c r="L874" s="107" t="str">
        <f t="shared" si="915"/>
        <v>Pants</v>
      </c>
      <c r="M874" s="107" t="str">
        <f t="shared" si="915"/>
        <v>Rare</v>
      </c>
    </row>
    <row r="875" spans="1:13" ht="16.5" customHeight="1" x14ac:dyDescent="0.3">
      <c r="A875" s="39" t="b">
        <v>1</v>
      </c>
      <c r="B875" s="41" t="str">
        <f t="shared" si="897"/>
        <v>부츠 3</v>
      </c>
      <c r="C875" s="41">
        <f t="shared" si="861"/>
        <v>6012056</v>
      </c>
      <c r="D875" s="41">
        <f t="shared" si="862"/>
        <v>4012</v>
      </c>
      <c r="E875" s="107" t="str">
        <f t="shared" si="898"/>
        <v>Archon</v>
      </c>
      <c r="F875" s="42">
        <v>1</v>
      </c>
      <c r="G875" s="42">
        <v>1</v>
      </c>
      <c r="H875" s="107">
        <f t="shared" si="905"/>
        <v>153307002</v>
      </c>
      <c r="I875" s="107">
        <f t="shared" si="863"/>
        <v>1</v>
      </c>
      <c r="J875" s="107">
        <f t="shared" si="864"/>
        <v>1</v>
      </c>
      <c r="K875" s="116">
        <f t="shared" ref="K875:M875" si="916">K857</f>
        <v>1</v>
      </c>
      <c r="L875" s="107" t="str">
        <f t="shared" si="916"/>
        <v>Shoes</v>
      </c>
      <c r="M875" s="107" t="str">
        <f t="shared" si="916"/>
        <v>Rare</v>
      </c>
    </row>
    <row r="876" spans="1:13" ht="16.5" customHeight="1" x14ac:dyDescent="0.3">
      <c r="A876" s="39" t="b">
        <v>1</v>
      </c>
      <c r="B876" s="46" t="str">
        <f>B858</f>
        <v>무기 1</v>
      </c>
      <c r="C876" s="103">
        <f t="shared" si="861"/>
        <v>6012057</v>
      </c>
      <c r="D876" s="103">
        <f t="shared" si="862"/>
        <v>4012</v>
      </c>
      <c r="E876" s="15" t="s">
        <v>33</v>
      </c>
      <c r="F876" s="42">
        <v>1</v>
      </c>
      <c r="G876" s="42">
        <v>1</v>
      </c>
      <c r="H876" s="108">
        <f>H858+1000000</f>
        <v>154101002</v>
      </c>
      <c r="I876" s="103">
        <f t="shared" si="863"/>
        <v>1</v>
      </c>
      <c r="J876" s="103">
        <f t="shared" si="864"/>
        <v>1</v>
      </c>
      <c r="K876" s="118">
        <f>K858</f>
        <v>4</v>
      </c>
      <c r="L876" s="103" t="str">
        <f t="shared" ref="L876:M876" si="917">L858</f>
        <v>Weapon</v>
      </c>
      <c r="M876" s="103" t="str">
        <f t="shared" si="917"/>
        <v>Normal</v>
      </c>
    </row>
    <row r="877" spans="1:13" ht="16.5" customHeight="1" x14ac:dyDescent="0.3">
      <c r="A877" s="39" t="b">
        <v>1</v>
      </c>
      <c r="B877" s="46" t="str">
        <f t="shared" ref="B877:B893" si="918">B859</f>
        <v>갑옷 1</v>
      </c>
      <c r="C877" s="103">
        <f t="shared" si="861"/>
        <v>6012058</v>
      </c>
      <c r="D877" s="103">
        <f t="shared" si="862"/>
        <v>4012</v>
      </c>
      <c r="E877" s="103" t="str">
        <f t="shared" ref="E877:E893" si="919">E876</f>
        <v>Knight</v>
      </c>
      <c r="F877" s="42">
        <v>1</v>
      </c>
      <c r="G877" s="42">
        <v>1</v>
      </c>
      <c r="H877" s="108">
        <f>H876+1000</f>
        <v>154102002</v>
      </c>
      <c r="I877" s="103">
        <f t="shared" si="863"/>
        <v>1</v>
      </c>
      <c r="J877" s="103">
        <f t="shared" si="864"/>
        <v>1</v>
      </c>
      <c r="K877" s="118">
        <f t="shared" ref="K877:M877" si="920">K859</f>
        <v>4</v>
      </c>
      <c r="L877" s="103" t="str">
        <f t="shared" si="920"/>
        <v>Body</v>
      </c>
      <c r="M877" s="103" t="str">
        <f t="shared" si="920"/>
        <v>Normal</v>
      </c>
    </row>
    <row r="878" spans="1:13" ht="16.5" customHeight="1" x14ac:dyDescent="0.3">
      <c r="A878" s="39" t="b">
        <v>1</v>
      </c>
      <c r="B878" s="46" t="str">
        <f t="shared" si="918"/>
        <v>투구 1</v>
      </c>
      <c r="C878" s="103">
        <f t="shared" si="861"/>
        <v>6012059</v>
      </c>
      <c r="D878" s="103">
        <f t="shared" si="862"/>
        <v>4012</v>
      </c>
      <c r="E878" s="103" t="str">
        <f t="shared" si="919"/>
        <v>Knight</v>
      </c>
      <c r="F878" s="42">
        <v>1</v>
      </c>
      <c r="G878" s="42">
        <v>1</v>
      </c>
      <c r="H878" s="108">
        <f>H877+1000</f>
        <v>154103002</v>
      </c>
      <c r="I878" s="103">
        <f t="shared" si="863"/>
        <v>1</v>
      </c>
      <c r="J878" s="103">
        <f t="shared" si="864"/>
        <v>1</v>
      </c>
      <c r="K878" s="118">
        <f t="shared" ref="K878:M878" si="921">K860</f>
        <v>4</v>
      </c>
      <c r="L878" s="103" t="str">
        <f t="shared" si="921"/>
        <v>Head</v>
      </c>
      <c r="M878" s="103" t="str">
        <f t="shared" si="921"/>
        <v>Normal</v>
      </c>
    </row>
    <row r="879" spans="1:13" ht="16.5" customHeight="1" x14ac:dyDescent="0.3">
      <c r="A879" s="39" t="b">
        <v>1</v>
      </c>
      <c r="B879" s="46" t="str">
        <f t="shared" si="918"/>
        <v>장갑 1</v>
      </c>
      <c r="C879" s="103">
        <f t="shared" si="861"/>
        <v>6012060</v>
      </c>
      <c r="D879" s="103">
        <f t="shared" si="862"/>
        <v>4012</v>
      </c>
      <c r="E879" s="103" t="str">
        <f t="shared" si="919"/>
        <v>Knight</v>
      </c>
      <c r="F879" s="42">
        <v>1</v>
      </c>
      <c r="G879" s="42">
        <v>1</v>
      </c>
      <c r="H879" s="108">
        <f>H878+2000</f>
        <v>154105002</v>
      </c>
      <c r="I879" s="103">
        <f t="shared" si="863"/>
        <v>1</v>
      </c>
      <c r="J879" s="103">
        <f t="shared" si="864"/>
        <v>1</v>
      </c>
      <c r="K879" s="118">
        <f t="shared" ref="K879:M879" si="922">K861</f>
        <v>4</v>
      </c>
      <c r="L879" s="103" t="str">
        <f t="shared" si="922"/>
        <v>Glove</v>
      </c>
      <c r="M879" s="103" t="str">
        <f t="shared" si="922"/>
        <v>Normal</v>
      </c>
    </row>
    <row r="880" spans="1:13" ht="16.5" customHeight="1" x14ac:dyDescent="0.3">
      <c r="A880" s="39" t="b">
        <v>1</v>
      </c>
      <c r="B880" s="46" t="str">
        <f t="shared" si="918"/>
        <v>바지 1</v>
      </c>
      <c r="C880" s="103">
        <f t="shared" si="861"/>
        <v>6012061</v>
      </c>
      <c r="D880" s="103">
        <f t="shared" si="862"/>
        <v>4012</v>
      </c>
      <c r="E880" s="103" t="str">
        <f t="shared" si="919"/>
        <v>Knight</v>
      </c>
      <c r="F880" s="42">
        <v>1</v>
      </c>
      <c r="G880" s="42">
        <v>1</v>
      </c>
      <c r="H880" s="108">
        <f>H879+1000</f>
        <v>154106002</v>
      </c>
      <c r="I880" s="103">
        <f t="shared" si="863"/>
        <v>1</v>
      </c>
      <c r="J880" s="103">
        <f t="shared" si="864"/>
        <v>1</v>
      </c>
      <c r="K880" s="118">
        <f t="shared" ref="K880:M880" si="923">K862</f>
        <v>4</v>
      </c>
      <c r="L880" s="103" t="str">
        <f t="shared" si="923"/>
        <v>Pants</v>
      </c>
      <c r="M880" s="103" t="str">
        <f t="shared" si="923"/>
        <v>Normal</v>
      </c>
    </row>
    <row r="881" spans="1:15" ht="16.5" customHeight="1" x14ac:dyDescent="0.3">
      <c r="A881" s="39" t="b">
        <v>1</v>
      </c>
      <c r="B881" s="46" t="str">
        <f t="shared" si="918"/>
        <v>부츠 1</v>
      </c>
      <c r="C881" s="103">
        <f t="shared" si="861"/>
        <v>6012062</v>
      </c>
      <c r="D881" s="103">
        <f t="shared" si="862"/>
        <v>4012</v>
      </c>
      <c r="E881" s="103" t="str">
        <f t="shared" si="919"/>
        <v>Knight</v>
      </c>
      <c r="F881" s="42">
        <v>1</v>
      </c>
      <c r="G881" s="42">
        <v>1</v>
      </c>
      <c r="H881" s="108">
        <f>H880+1000</f>
        <v>154107002</v>
      </c>
      <c r="I881" s="103">
        <f t="shared" si="863"/>
        <v>1</v>
      </c>
      <c r="J881" s="103">
        <f t="shared" si="864"/>
        <v>1</v>
      </c>
      <c r="K881" s="118">
        <f t="shared" ref="K881:M881" si="924">K863</f>
        <v>4</v>
      </c>
      <c r="L881" s="103" t="str">
        <f t="shared" si="924"/>
        <v>Shoes</v>
      </c>
      <c r="M881" s="103" t="str">
        <f t="shared" si="924"/>
        <v>Normal</v>
      </c>
    </row>
    <row r="882" spans="1:15" ht="16.5" customHeight="1" x14ac:dyDescent="0.3">
      <c r="A882" s="39" t="b">
        <v>1</v>
      </c>
      <c r="B882" s="122" t="str">
        <f t="shared" si="918"/>
        <v>무기 2</v>
      </c>
      <c r="C882" s="123">
        <f t="shared" si="861"/>
        <v>6012063</v>
      </c>
      <c r="D882" s="123">
        <f t="shared" si="862"/>
        <v>4012</v>
      </c>
      <c r="E882" s="122" t="str">
        <f t="shared" si="919"/>
        <v>Knight</v>
      </c>
      <c r="F882" s="42">
        <v>1</v>
      </c>
      <c r="G882" s="42">
        <v>1</v>
      </c>
      <c r="H882" s="123">
        <f>H876+100000</f>
        <v>154201002</v>
      </c>
      <c r="I882" s="123">
        <f t="shared" si="863"/>
        <v>1</v>
      </c>
      <c r="J882" s="123">
        <f t="shared" si="864"/>
        <v>1</v>
      </c>
      <c r="K882" s="122">
        <f t="shared" ref="K882:M882" si="925">K864</f>
        <v>8.33</v>
      </c>
      <c r="L882" s="122" t="str">
        <f t="shared" si="925"/>
        <v>Weapon</v>
      </c>
      <c r="M882" s="122" t="str">
        <f t="shared" si="925"/>
        <v>Superior</v>
      </c>
    </row>
    <row r="883" spans="1:15" ht="16.5" customHeight="1" x14ac:dyDescent="0.3">
      <c r="A883" s="39" t="b">
        <v>1</v>
      </c>
      <c r="B883" s="122" t="str">
        <f t="shared" si="918"/>
        <v>갑옷 2</v>
      </c>
      <c r="C883" s="123">
        <f t="shared" si="861"/>
        <v>6012064</v>
      </c>
      <c r="D883" s="123">
        <f t="shared" si="862"/>
        <v>4012</v>
      </c>
      <c r="E883" s="122" t="str">
        <f t="shared" si="919"/>
        <v>Knight</v>
      </c>
      <c r="F883" s="42">
        <v>1</v>
      </c>
      <c r="G883" s="42">
        <v>1</v>
      </c>
      <c r="H883" s="123">
        <f t="shared" ref="H883:H893" si="926">H877+100000</f>
        <v>154202002</v>
      </c>
      <c r="I883" s="123">
        <f t="shared" si="863"/>
        <v>1</v>
      </c>
      <c r="J883" s="123">
        <f t="shared" si="864"/>
        <v>1</v>
      </c>
      <c r="K883" s="122">
        <f t="shared" ref="K883:M883" si="927">K865</f>
        <v>8.33</v>
      </c>
      <c r="L883" s="122" t="str">
        <f t="shared" si="927"/>
        <v>Body</v>
      </c>
      <c r="M883" s="122" t="str">
        <f t="shared" si="927"/>
        <v>Superior</v>
      </c>
    </row>
    <row r="884" spans="1:15" ht="16.5" customHeight="1" x14ac:dyDescent="0.3">
      <c r="A884" s="39" t="b">
        <v>1</v>
      </c>
      <c r="B884" s="122" t="str">
        <f t="shared" si="918"/>
        <v>투구 2</v>
      </c>
      <c r="C884" s="123">
        <f t="shared" si="861"/>
        <v>6012065</v>
      </c>
      <c r="D884" s="123">
        <f t="shared" si="862"/>
        <v>4012</v>
      </c>
      <c r="E884" s="122" t="str">
        <f t="shared" si="919"/>
        <v>Knight</v>
      </c>
      <c r="F884" s="42">
        <v>1</v>
      </c>
      <c r="G884" s="42">
        <v>1</v>
      </c>
      <c r="H884" s="123">
        <f t="shared" si="926"/>
        <v>154203002</v>
      </c>
      <c r="I884" s="123">
        <f t="shared" si="863"/>
        <v>1</v>
      </c>
      <c r="J884" s="123">
        <f t="shared" si="864"/>
        <v>1</v>
      </c>
      <c r="K884" s="122">
        <f t="shared" ref="K884:M884" si="928">K866</f>
        <v>8.33</v>
      </c>
      <c r="L884" s="122" t="str">
        <f t="shared" si="928"/>
        <v>Head</v>
      </c>
      <c r="M884" s="122" t="str">
        <f t="shared" si="928"/>
        <v>Superior</v>
      </c>
    </row>
    <row r="885" spans="1:15" ht="16.5" customHeight="1" x14ac:dyDescent="0.3">
      <c r="A885" s="39" t="b">
        <v>1</v>
      </c>
      <c r="B885" s="122" t="str">
        <f t="shared" si="918"/>
        <v>장갑 2</v>
      </c>
      <c r="C885" s="123">
        <f t="shared" si="861"/>
        <v>6012066</v>
      </c>
      <c r="D885" s="123">
        <f t="shared" si="862"/>
        <v>4012</v>
      </c>
      <c r="E885" s="122" t="str">
        <f t="shared" si="919"/>
        <v>Knight</v>
      </c>
      <c r="F885" s="42">
        <v>1</v>
      </c>
      <c r="G885" s="42">
        <v>1</v>
      </c>
      <c r="H885" s="123">
        <f t="shared" si="926"/>
        <v>154205002</v>
      </c>
      <c r="I885" s="123">
        <f t="shared" si="863"/>
        <v>1</v>
      </c>
      <c r="J885" s="123">
        <f t="shared" si="864"/>
        <v>1</v>
      </c>
      <c r="K885" s="122">
        <f t="shared" ref="K885:M885" si="929">K867</f>
        <v>8.33</v>
      </c>
      <c r="L885" s="122" t="str">
        <f t="shared" si="929"/>
        <v>Glove</v>
      </c>
      <c r="M885" s="122" t="str">
        <f t="shared" si="929"/>
        <v>Superior</v>
      </c>
    </row>
    <row r="886" spans="1:15" ht="16.5" customHeight="1" x14ac:dyDescent="0.3">
      <c r="A886" s="39" t="b">
        <v>1</v>
      </c>
      <c r="B886" s="122" t="str">
        <f t="shared" si="918"/>
        <v>바지 2</v>
      </c>
      <c r="C886" s="123">
        <f t="shared" ref="C886:C893" si="930">C885+1</f>
        <v>6012067</v>
      </c>
      <c r="D886" s="123">
        <f t="shared" ref="D886:D893" si="931">D885</f>
        <v>4012</v>
      </c>
      <c r="E886" s="122" t="str">
        <f t="shared" si="919"/>
        <v>Knight</v>
      </c>
      <c r="F886" s="42">
        <v>1</v>
      </c>
      <c r="G886" s="42">
        <v>1</v>
      </c>
      <c r="H886" s="123">
        <f t="shared" si="926"/>
        <v>154206002</v>
      </c>
      <c r="I886" s="123">
        <f t="shared" ref="I886:I893" si="932">I885</f>
        <v>1</v>
      </c>
      <c r="J886" s="123">
        <f t="shared" ref="J886:J893" si="933">J885</f>
        <v>1</v>
      </c>
      <c r="K886" s="122">
        <f t="shared" ref="K886:M886" si="934">K868</f>
        <v>8.34</v>
      </c>
      <c r="L886" s="122" t="str">
        <f t="shared" si="934"/>
        <v>Pants</v>
      </c>
      <c r="M886" s="122" t="str">
        <f t="shared" si="934"/>
        <v>Superior</v>
      </c>
    </row>
    <row r="887" spans="1:15" ht="16.5" customHeight="1" x14ac:dyDescent="0.3">
      <c r="A887" s="39" t="b">
        <v>1</v>
      </c>
      <c r="B887" s="122" t="str">
        <f t="shared" si="918"/>
        <v>부츠 2</v>
      </c>
      <c r="C887" s="123">
        <f t="shared" si="930"/>
        <v>6012068</v>
      </c>
      <c r="D887" s="123">
        <f t="shared" si="931"/>
        <v>4012</v>
      </c>
      <c r="E887" s="122" t="str">
        <f t="shared" si="919"/>
        <v>Knight</v>
      </c>
      <c r="F887" s="42">
        <v>1</v>
      </c>
      <c r="G887" s="42">
        <v>1</v>
      </c>
      <c r="H887" s="123">
        <f t="shared" si="926"/>
        <v>154207002</v>
      </c>
      <c r="I887" s="123">
        <f t="shared" si="932"/>
        <v>1</v>
      </c>
      <c r="J887" s="123">
        <f t="shared" si="933"/>
        <v>1</v>
      </c>
      <c r="K887" s="122">
        <f t="shared" ref="K887:M887" si="935">K869</f>
        <v>8.34</v>
      </c>
      <c r="L887" s="122" t="str">
        <f t="shared" si="935"/>
        <v>Shoes</v>
      </c>
      <c r="M887" s="122" t="str">
        <f t="shared" si="935"/>
        <v>Superior</v>
      </c>
    </row>
    <row r="888" spans="1:15" ht="16.5" customHeight="1" x14ac:dyDescent="0.3">
      <c r="A888" s="39" t="b">
        <v>1</v>
      </c>
      <c r="B888" s="46" t="str">
        <f t="shared" si="918"/>
        <v>무기 3</v>
      </c>
      <c r="C888" s="103">
        <f t="shared" si="930"/>
        <v>6012069</v>
      </c>
      <c r="D888" s="103">
        <f t="shared" si="931"/>
        <v>4012</v>
      </c>
      <c r="E888" s="103" t="str">
        <f t="shared" si="919"/>
        <v>Knight</v>
      </c>
      <c r="F888" s="42">
        <v>1</v>
      </c>
      <c r="G888" s="42">
        <v>1</v>
      </c>
      <c r="H888" s="103">
        <f t="shared" si="926"/>
        <v>154301002</v>
      </c>
      <c r="I888" s="103">
        <f t="shared" si="932"/>
        <v>1</v>
      </c>
      <c r="J888" s="103">
        <f t="shared" si="933"/>
        <v>1</v>
      </c>
      <c r="K888" s="118">
        <f t="shared" ref="K888:M888" si="936">K870</f>
        <v>1</v>
      </c>
      <c r="L888" s="103" t="str">
        <f t="shared" si="936"/>
        <v>Weapon</v>
      </c>
      <c r="M888" s="103" t="str">
        <f t="shared" si="936"/>
        <v>Rare</v>
      </c>
    </row>
    <row r="889" spans="1:15" ht="16.5" customHeight="1" x14ac:dyDescent="0.3">
      <c r="A889" s="39" t="b">
        <v>1</v>
      </c>
      <c r="B889" s="46" t="str">
        <f t="shared" si="918"/>
        <v>갑옷 3</v>
      </c>
      <c r="C889" s="103">
        <f t="shared" si="930"/>
        <v>6012070</v>
      </c>
      <c r="D889" s="103">
        <f t="shared" si="931"/>
        <v>4012</v>
      </c>
      <c r="E889" s="103" t="str">
        <f t="shared" si="919"/>
        <v>Knight</v>
      </c>
      <c r="F889" s="42">
        <v>1</v>
      </c>
      <c r="G889" s="42">
        <v>1</v>
      </c>
      <c r="H889" s="103">
        <f t="shared" si="926"/>
        <v>154302002</v>
      </c>
      <c r="I889" s="103">
        <f t="shared" si="932"/>
        <v>1</v>
      </c>
      <c r="J889" s="103">
        <f t="shared" si="933"/>
        <v>1</v>
      </c>
      <c r="K889" s="118">
        <f t="shared" ref="K889:M889" si="937">K871</f>
        <v>1</v>
      </c>
      <c r="L889" s="103" t="str">
        <f t="shared" si="937"/>
        <v>Body</v>
      </c>
      <c r="M889" s="103" t="str">
        <f t="shared" si="937"/>
        <v>Rare</v>
      </c>
    </row>
    <row r="890" spans="1:15" ht="16.5" customHeight="1" x14ac:dyDescent="0.3">
      <c r="A890" s="39" t="b">
        <v>1</v>
      </c>
      <c r="B890" s="46" t="str">
        <f t="shared" si="918"/>
        <v>투구 3</v>
      </c>
      <c r="C890" s="103">
        <f t="shared" si="930"/>
        <v>6012071</v>
      </c>
      <c r="D890" s="103">
        <f t="shared" si="931"/>
        <v>4012</v>
      </c>
      <c r="E890" s="103" t="str">
        <f t="shared" si="919"/>
        <v>Knight</v>
      </c>
      <c r="F890" s="42">
        <v>1</v>
      </c>
      <c r="G890" s="42">
        <v>1</v>
      </c>
      <c r="H890" s="103">
        <f t="shared" si="926"/>
        <v>154303002</v>
      </c>
      <c r="I890" s="103">
        <f t="shared" si="932"/>
        <v>1</v>
      </c>
      <c r="J890" s="103">
        <f t="shared" si="933"/>
        <v>1</v>
      </c>
      <c r="K890" s="118">
        <f t="shared" ref="K890:M890" si="938">K872</f>
        <v>1</v>
      </c>
      <c r="L890" s="103" t="str">
        <f t="shared" si="938"/>
        <v>Head</v>
      </c>
      <c r="M890" s="103" t="str">
        <f t="shared" si="938"/>
        <v>Rare</v>
      </c>
    </row>
    <row r="891" spans="1:15" ht="16.5" customHeight="1" x14ac:dyDescent="0.3">
      <c r="A891" s="39" t="b">
        <v>1</v>
      </c>
      <c r="B891" s="46" t="str">
        <f t="shared" si="918"/>
        <v>장갑 3</v>
      </c>
      <c r="C891" s="103">
        <f t="shared" si="930"/>
        <v>6012072</v>
      </c>
      <c r="D891" s="103">
        <f t="shared" si="931"/>
        <v>4012</v>
      </c>
      <c r="E891" s="103" t="str">
        <f t="shared" si="919"/>
        <v>Knight</v>
      </c>
      <c r="F891" s="42">
        <v>1</v>
      </c>
      <c r="G891" s="42">
        <v>1</v>
      </c>
      <c r="H891" s="103">
        <f t="shared" si="926"/>
        <v>154305002</v>
      </c>
      <c r="I891" s="103">
        <f t="shared" si="932"/>
        <v>1</v>
      </c>
      <c r="J891" s="103">
        <f t="shared" si="933"/>
        <v>1</v>
      </c>
      <c r="K891" s="118">
        <f t="shared" ref="K891:M891" si="939">K873</f>
        <v>1</v>
      </c>
      <c r="L891" s="103" t="str">
        <f t="shared" si="939"/>
        <v>Glove</v>
      </c>
      <c r="M891" s="103" t="str">
        <f t="shared" si="939"/>
        <v>Rare</v>
      </c>
    </row>
    <row r="892" spans="1:15" ht="16.5" customHeight="1" x14ac:dyDescent="0.3">
      <c r="A892" s="39" t="b">
        <v>1</v>
      </c>
      <c r="B892" s="46" t="str">
        <f t="shared" si="918"/>
        <v>바지 3</v>
      </c>
      <c r="C892" s="103">
        <f t="shared" si="930"/>
        <v>6012073</v>
      </c>
      <c r="D892" s="103">
        <f t="shared" si="931"/>
        <v>4012</v>
      </c>
      <c r="E892" s="103" t="str">
        <f t="shared" si="919"/>
        <v>Knight</v>
      </c>
      <c r="F892" s="42">
        <v>1</v>
      </c>
      <c r="G892" s="42">
        <v>1</v>
      </c>
      <c r="H892" s="103">
        <f t="shared" si="926"/>
        <v>154306002</v>
      </c>
      <c r="I892" s="103">
        <f t="shared" si="932"/>
        <v>1</v>
      </c>
      <c r="J892" s="103">
        <f t="shared" si="933"/>
        <v>1</v>
      </c>
      <c r="K892" s="118">
        <f t="shared" ref="K892:M892" si="940">K874</f>
        <v>1</v>
      </c>
      <c r="L892" s="103" t="str">
        <f t="shared" si="940"/>
        <v>Pants</v>
      </c>
      <c r="M892" s="103" t="str">
        <f t="shared" si="940"/>
        <v>Rare</v>
      </c>
    </row>
    <row r="893" spans="1:15" ht="16.5" customHeight="1" x14ac:dyDescent="0.3">
      <c r="A893" s="39" t="b">
        <v>1</v>
      </c>
      <c r="B893" s="46" t="str">
        <f t="shared" si="918"/>
        <v>부츠 3</v>
      </c>
      <c r="C893" s="103">
        <f t="shared" si="930"/>
        <v>6012074</v>
      </c>
      <c r="D893" s="103">
        <f t="shared" si="931"/>
        <v>4012</v>
      </c>
      <c r="E893" s="103" t="str">
        <f t="shared" si="919"/>
        <v>Knight</v>
      </c>
      <c r="F893" s="42">
        <v>1</v>
      </c>
      <c r="G893" s="42">
        <v>1</v>
      </c>
      <c r="H893" s="103">
        <f t="shared" si="926"/>
        <v>154307002</v>
      </c>
      <c r="I893" s="103">
        <f t="shared" si="932"/>
        <v>1</v>
      </c>
      <c r="J893" s="103">
        <f t="shared" si="933"/>
        <v>1</v>
      </c>
      <c r="K893" s="118">
        <f t="shared" ref="K893:M893" si="941">K875</f>
        <v>1</v>
      </c>
      <c r="L893" s="103" t="str">
        <f t="shared" si="941"/>
        <v>Shoes</v>
      </c>
      <c r="M893" s="103" t="str">
        <f t="shared" si="941"/>
        <v>Rare</v>
      </c>
    </row>
    <row r="894" spans="1:15" ht="16.5" customHeight="1" x14ac:dyDescent="0.3">
      <c r="A894" s="39" t="b">
        <v>1</v>
      </c>
      <c r="B894" s="40" t="s">
        <v>124</v>
      </c>
      <c r="C894" s="40">
        <v>6013001</v>
      </c>
      <c r="D894" s="40">
        <v>4013</v>
      </c>
      <c r="E894" s="41" t="s">
        <v>35</v>
      </c>
      <c r="F894" s="42">
        <v>1</v>
      </c>
      <c r="G894" s="42">
        <v>1</v>
      </c>
      <c r="H894" s="40">
        <v>150101001</v>
      </c>
      <c r="I894" s="41">
        <v>1</v>
      </c>
      <c r="J894" s="41">
        <v>1</v>
      </c>
      <c r="K894" s="40">
        <v>12</v>
      </c>
      <c r="L894" s="40" t="s">
        <v>125</v>
      </c>
      <c r="M894" s="215" t="s">
        <v>674</v>
      </c>
    </row>
    <row r="895" spans="1:15" ht="16.5" customHeight="1" x14ac:dyDescent="0.3">
      <c r="A895" s="39" t="b">
        <v>1</v>
      </c>
      <c r="B895" s="40" t="s">
        <v>126</v>
      </c>
      <c r="C895" s="41">
        <f>C894+1</f>
        <v>6013002</v>
      </c>
      <c r="D895" s="41">
        <f>D894</f>
        <v>4013</v>
      </c>
      <c r="E895" s="41" t="str">
        <f>E894</f>
        <v>All</v>
      </c>
      <c r="F895" s="42">
        <v>1</v>
      </c>
      <c r="G895" s="42">
        <v>1</v>
      </c>
      <c r="H895" s="41">
        <f>H894+100000</f>
        <v>150201001</v>
      </c>
      <c r="I895" s="41">
        <f>I894</f>
        <v>1</v>
      </c>
      <c r="J895" s="41">
        <f>J894</f>
        <v>1</v>
      </c>
      <c r="K895" s="40">
        <v>8</v>
      </c>
      <c r="L895" s="40" t="s">
        <v>125</v>
      </c>
      <c r="M895" s="215" t="s">
        <v>53</v>
      </c>
    </row>
    <row r="896" spans="1:15" ht="16.5" customHeight="1" x14ac:dyDescent="0.3">
      <c r="A896" s="39" t="b">
        <v>1</v>
      </c>
      <c r="B896" s="43" t="s">
        <v>522</v>
      </c>
      <c r="C896" s="73">
        <f t="shared" ref="C896:C959" si="942">C895+1</f>
        <v>6013003</v>
      </c>
      <c r="D896" s="73">
        <f t="shared" ref="D896:D959" si="943">D895</f>
        <v>4013</v>
      </c>
      <c r="E896" s="40" t="s">
        <v>27</v>
      </c>
      <c r="F896" s="42">
        <v>1</v>
      </c>
      <c r="G896" s="42">
        <v>1</v>
      </c>
      <c r="H896" s="44" t="s">
        <v>524</v>
      </c>
      <c r="I896" s="73">
        <f t="shared" ref="I896:I959" si="944">I895</f>
        <v>1</v>
      </c>
      <c r="J896" s="73">
        <f t="shared" ref="J896:J959" si="945">J895</f>
        <v>1</v>
      </c>
      <c r="K896" s="112">
        <f>ROUND(O896/6,2)</f>
        <v>3.25</v>
      </c>
      <c r="L896" s="40" t="s">
        <v>127</v>
      </c>
      <c r="M896" s="214" t="s">
        <v>674</v>
      </c>
      <c r="O896" s="111">
        <v>19.5</v>
      </c>
    </row>
    <row r="897" spans="1:16" ht="16.5" customHeight="1" x14ac:dyDescent="0.3">
      <c r="A897" s="39" t="b">
        <v>1</v>
      </c>
      <c r="B897" s="43" t="s">
        <v>44</v>
      </c>
      <c r="C897" s="73">
        <f t="shared" si="942"/>
        <v>6013004</v>
      </c>
      <c r="D897" s="73">
        <f t="shared" si="943"/>
        <v>4013</v>
      </c>
      <c r="E897" s="43" t="str">
        <f>E896</f>
        <v>Berserker</v>
      </c>
      <c r="F897" s="42">
        <v>1</v>
      </c>
      <c r="G897" s="42">
        <v>1</v>
      </c>
      <c r="H897" s="73">
        <f>H896+1000</f>
        <v>151102003</v>
      </c>
      <c r="I897" s="73">
        <f t="shared" si="944"/>
        <v>1</v>
      </c>
      <c r="J897" s="73">
        <f t="shared" si="945"/>
        <v>1</v>
      </c>
      <c r="K897" s="113">
        <f>K896</f>
        <v>3.25</v>
      </c>
      <c r="L897" s="40" t="s">
        <v>128</v>
      </c>
      <c r="M897" s="43" t="str">
        <f t="shared" ref="M897:M901" si="946">M896</f>
        <v>Normal</v>
      </c>
    </row>
    <row r="898" spans="1:16" ht="16.5" customHeight="1" x14ac:dyDescent="0.3">
      <c r="A898" s="39" t="b">
        <v>1</v>
      </c>
      <c r="B898" s="43" t="s">
        <v>46</v>
      </c>
      <c r="C898" s="73">
        <f t="shared" si="942"/>
        <v>6013005</v>
      </c>
      <c r="D898" s="73">
        <f t="shared" si="943"/>
        <v>4013</v>
      </c>
      <c r="E898" s="43" t="str">
        <f t="shared" ref="E898:E913" si="947">E897</f>
        <v>Berserker</v>
      </c>
      <c r="F898" s="42">
        <v>1</v>
      </c>
      <c r="G898" s="42">
        <v>1</v>
      </c>
      <c r="H898" s="73">
        <f>H897+1000</f>
        <v>151103003</v>
      </c>
      <c r="I898" s="73">
        <f t="shared" si="944"/>
        <v>1</v>
      </c>
      <c r="J898" s="73">
        <f t="shared" si="945"/>
        <v>1</v>
      </c>
      <c r="K898" s="113">
        <f t="shared" ref="K898:K900" si="948">K897</f>
        <v>3.25</v>
      </c>
      <c r="L898" s="40" t="s">
        <v>129</v>
      </c>
      <c r="M898" s="43" t="str">
        <f t="shared" si="946"/>
        <v>Normal</v>
      </c>
    </row>
    <row r="899" spans="1:16" ht="16.5" customHeight="1" x14ac:dyDescent="0.3">
      <c r="A899" s="39" t="b">
        <v>1</v>
      </c>
      <c r="B899" s="43" t="s">
        <v>50</v>
      </c>
      <c r="C899" s="73">
        <f t="shared" si="942"/>
        <v>6013006</v>
      </c>
      <c r="D899" s="73">
        <f t="shared" si="943"/>
        <v>4013</v>
      </c>
      <c r="E899" s="43" t="str">
        <f t="shared" si="947"/>
        <v>Berserker</v>
      </c>
      <c r="F899" s="42">
        <v>1</v>
      </c>
      <c r="G899" s="42">
        <v>1</v>
      </c>
      <c r="H899" s="73">
        <f>H898+2000</f>
        <v>151105003</v>
      </c>
      <c r="I899" s="73">
        <f t="shared" si="944"/>
        <v>1</v>
      </c>
      <c r="J899" s="73">
        <f t="shared" si="945"/>
        <v>1</v>
      </c>
      <c r="K899" s="113">
        <f t="shared" si="948"/>
        <v>3.25</v>
      </c>
      <c r="L899" s="40" t="s">
        <v>130</v>
      </c>
      <c r="M899" s="43" t="str">
        <f t="shared" si="946"/>
        <v>Normal</v>
      </c>
    </row>
    <row r="900" spans="1:16" ht="16.5" customHeight="1" x14ac:dyDescent="0.3">
      <c r="A900" s="39" t="b">
        <v>1</v>
      </c>
      <c r="B900" s="43" t="s">
        <v>512</v>
      </c>
      <c r="C900" s="73">
        <f t="shared" si="942"/>
        <v>6013007</v>
      </c>
      <c r="D900" s="73">
        <f t="shared" si="943"/>
        <v>4013</v>
      </c>
      <c r="E900" s="43" t="str">
        <f t="shared" si="947"/>
        <v>Berserker</v>
      </c>
      <c r="F900" s="42">
        <v>1</v>
      </c>
      <c r="G900" s="42">
        <v>1</v>
      </c>
      <c r="H900" s="73">
        <f>H899+1000</f>
        <v>151106003</v>
      </c>
      <c r="I900" s="73">
        <f t="shared" si="944"/>
        <v>1</v>
      </c>
      <c r="J900" s="73">
        <f t="shared" si="945"/>
        <v>1</v>
      </c>
      <c r="K900" s="113">
        <f t="shared" si="948"/>
        <v>3.25</v>
      </c>
      <c r="L900" s="40" t="s">
        <v>132</v>
      </c>
      <c r="M900" s="43" t="str">
        <f t="shared" si="946"/>
        <v>Normal</v>
      </c>
    </row>
    <row r="901" spans="1:16" ht="16.5" customHeight="1" x14ac:dyDescent="0.3">
      <c r="A901" s="39" t="b">
        <v>1</v>
      </c>
      <c r="B901" s="43" t="s">
        <v>29</v>
      </c>
      <c r="C901" s="43">
        <f t="shared" si="942"/>
        <v>6013008</v>
      </c>
      <c r="D901" s="43">
        <f t="shared" si="943"/>
        <v>4013</v>
      </c>
      <c r="E901" s="43" t="str">
        <f t="shared" si="947"/>
        <v>Berserker</v>
      </c>
      <c r="F901" s="42">
        <v>1</v>
      </c>
      <c r="G901" s="42">
        <v>1</v>
      </c>
      <c r="H901" s="73">
        <f>H900+1000</f>
        <v>151107003</v>
      </c>
      <c r="I901" s="73">
        <f t="shared" si="944"/>
        <v>1</v>
      </c>
      <c r="J901" s="73">
        <f t="shared" si="945"/>
        <v>1</v>
      </c>
      <c r="K901" s="113">
        <f t="shared" ref="K901" si="949">K900</f>
        <v>3.25</v>
      </c>
      <c r="L901" s="40" t="s">
        <v>133</v>
      </c>
      <c r="M901" s="43" t="str">
        <f t="shared" si="946"/>
        <v>Normal</v>
      </c>
      <c r="O901" s="119">
        <f>SUM(K896:K901)</f>
        <v>19.5</v>
      </c>
    </row>
    <row r="902" spans="1:16" ht="16.5" customHeight="1" x14ac:dyDescent="0.3">
      <c r="A902" s="39" t="b">
        <v>1</v>
      </c>
      <c r="B902" s="106" t="s">
        <v>28</v>
      </c>
      <c r="C902" s="106">
        <f t="shared" si="942"/>
        <v>6013009</v>
      </c>
      <c r="D902" s="106">
        <f t="shared" si="943"/>
        <v>4013</v>
      </c>
      <c r="E902" s="106" t="str">
        <f t="shared" si="947"/>
        <v>Berserker</v>
      </c>
      <c r="F902" s="42">
        <v>1</v>
      </c>
      <c r="G902" s="42">
        <v>1</v>
      </c>
      <c r="H902" s="106">
        <f>H896+100000</f>
        <v>151201003</v>
      </c>
      <c r="I902" s="106">
        <f t="shared" si="944"/>
        <v>1</v>
      </c>
      <c r="J902" s="106">
        <f t="shared" si="945"/>
        <v>1</v>
      </c>
      <c r="K902" s="112">
        <f>ROUND(O902/6,2)</f>
        <v>9</v>
      </c>
      <c r="L902" s="106" t="str">
        <f>L896</f>
        <v>Weapon</v>
      </c>
      <c r="M902" s="214" t="s">
        <v>53</v>
      </c>
      <c r="O902" s="111">
        <v>54</v>
      </c>
    </row>
    <row r="903" spans="1:16" ht="16.5" customHeight="1" x14ac:dyDescent="0.3">
      <c r="A903" s="39" t="b">
        <v>1</v>
      </c>
      <c r="B903" s="106" t="s">
        <v>45</v>
      </c>
      <c r="C903" s="106">
        <f t="shared" si="942"/>
        <v>6013010</v>
      </c>
      <c r="D903" s="106">
        <f t="shared" si="943"/>
        <v>4013</v>
      </c>
      <c r="E903" s="106" t="str">
        <f t="shared" si="947"/>
        <v>Berserker</v>
      </c>
      <c r="F903" s="42">
        <v>1</v>
      </c>
      <c r="G903" s="42">
        <v>1</v>
      </c>
      <c r="H903" s="106">
        <f t="shared" ref="H903:H913" si="950">H897+100000</f>
        <v>151202003</v>
      </c>
      <c r="I903" s="106">
        <f t="shared" si="944"/>
        <v>1</v>
      </c>
      <c r="J903" s="106">
        <f t="shared" si="945"/>
        <v>1</v>
      </c>
      <c r="K903" s="114">
        <f t="shared" ref="K903:K906" si="951">K902</f>
        <v>9</v>
      </c>
      <c r="L903" s="106" t="str">
        <f t="shared" ref="L903:L913" si="952">L897</f>
        <v>Body</v>
      </c>
      <c r="M903" s="106" t="str">
        <f>M902</f>
        <v>Superior</v>
      </c>
    </row>
    <row r="904" spans="1:16" ht="16.5" customHeight="1" x14ac:dyDescent="0.3">
      <c r="A904" s="39" t="b">
        <v>1</v>
      </c>
      <c r="B904" s="106" t="s">
        <v>47</v>
      </c>
      <c r="C904" s="106">
        <f t="shared" si="942"/>
        <v>6013011</v>
      </c>
      <c r="D904" s="106">
        <f t="shared" si="943"/>
        <v>4013</v>
      </c>
      <c r="E904" s="106" t="str">
        <f t="shared" si="947"/>
        <v>Berserker</v>
      </c>
      <c r="F904" s="42">
        <v>1</v>
      </c>
      <c r="G904" s="42">
        <v>1</v>
      </c>
      <c r="H904" s="106">
        <f t="shared" si="950"/>
        <v>151203003</v>
      </c>
      <c r="I904" s="106">
        <f t="shared" si="944"/>
        <v>1</v>
      </c>
      <c r="J904" s="106">
        <f t="shared" si="945"/>
        <v>1</v>
      </c>
      <c r="K904" s="114">
        <f t="shared" si="951"/>
        <v>9</v>
      </c>
      <c r="L904" s="106" t="str">
        <f t="shared" si="952"/>
        <v>Head</v>
      </c>
      <c r="M904" s="106" t="str">
        <f t="shared" ref="M904:M907" si="953">M903</f>
        <v>Superior</v>
      </c>
    </row>
    <row r="905" spans="1:16" ht="16.5" customHeight="1" x14ac:dyDescent="0.3">
      <c r="A905" s="39" t="b">
        <v>1</v>
      </c>
      <c r="B905" s="106" t="s">
        <v>51</v>
      </c>
      <c r="C905" s="106">
        <f t="shared" si="942"/>
        <v>6013012</v>
      </c>
      <c r="D905" s="106">
        <f t="shared" si="943"/>
        <v>4013</v>
      </c>
      <c r="E905" s="106" t="str">
        <f t="shared" si="947"/>
        <v>Berserker</v>
      </c>
      <c r="F905" s="42">
        <v>1</v>
      </c>
      <c r="G905" s="42">
        <v>1</v>
      </c>
      <c r="H905" s="106">
        <f t="shared" si="950"/>
        <v>151205003</v>
      </c>
      <c r="I905" s="106">
        <f t="shared" si="944"/>
        <v>1</v>
      </c>
      <c r="J905" s="106">
        <f t="shared" si="945"/>
        <v>1</v>
      </c>
      <c r="K905" s="114">
        <f t="shared" si="951"/>
        <v>9</v>
      </c>
      <c r="L905" s="106" t="str">
        <f t="shared" si="952"/>
        <v>Glove</v>
      </c>
      <c r="M905" s="106" t="str">
        <f t="shared" si="953"/>
        <v>Superior</v>
      </c>
    </row>
    <row r="906" spans="1:16" ht="16.5" customHeight="1" x14ac:dyDescent="0.3">
      <c r="A906" s="39" t="b">
        <v>1</v>
      </c>
      <c r="B906" s="106" t="s">
        <v>514</v>
      </c>
      <c r="C906" s="106">
        <f t="shared" si="942"/>
        <v>6013013</v>
      </c>
      <c r="D906" s="106">
        <f t="shared" si="943"/>
        <v>4013</v>
      </c>
      <c r="E906" s="106" t="str">
        <f t="shared" si="947"/>
        <v>Berserker</v>
      </c>
      <c r="F906" s="42">
        <v>1</v>
      </c>
      <c r="G906" s="42">
        <v>1</v>
      </c>
      <c r="H906" s="106">
        <f t="shared" si="950"/>
        <v>151206003</v>
      </c>
      <c r="I906" s="106">
        <f t="shared" si="944"/>
        <v>1</v>
      </c>
      <c r="J906" s="106">
        <f t="shared" si="945"/>
        <v>1</v>
      </c>
      <c r="K906" s="114">
        <f t="shared" si="951"/>
        <v>9</v>
      </c>
      <c r="L906" s="106" t="str">
        <f t="shared" si="952"/>
        <v>Pants</v>
      </c>
      <c r="M906" s="106" t="str">
        <f t="shared" si="953"/>
        <v>Superior</v>
      </c>
    </row>
    <row r="907" spans="1:16" ht="16.5" customHeight="1" x14ac:dyDescent="0.3">
      <c r="A907" s="39" t="b">
        <v>1</v>
      </c>
      <c r="B907" s="106" t="s">
        <v>30</v>
      </c>
      <c r="C907" s="106">
        <f t="shared" si="942"/>
        <v>6013014</v>
      </c>
      <c r="D907" s="106">
        <f t="shared" si="943"/>
        <v>4013</v>
      </c>
      <c r="E907" s="106" t="str">
        <f t="shared" si="947"/>
        <v>Berserker</v>
      </c>
      <c r="F907" s="42">
        <v>1</v>
      </c>
      <c r="G907" s="42">
        <v>1</v>
      </c>
      <c r="H907" s="106">
        <f t="shared" si="950"/>
        <v>151207003</v>
      </c>
      <c r="I907" s="106">
        <f t="shared" si="944"/>
        <v>1</v>
      </c>
      <c r="J907" s="106">
        <f t="shared" si="945"/>
        <v>1</v>
      </c>
      <c r="K907" s="114">
        <f t="shared" ref="K907" si="954">K906</f>
        <v>9</v>
      </c>
      <c r="L907" s="106" t="str">
        <f t="shared" si="952"/>
        <v>Shoes</v>
      </c>
      <c r="M907" s="106" t="str">
        <f t="shared" si="953"/>
        <v>Superior</v>
      </c>
      <c r="O907" s="119">
        <f>SUM(K902:K907)</f>
        <v>54</v>
      </c>
      <c r="P907" s="120">
        <f>SUM(K896:K907)</f>
        <v>73.5</v>
      </c>
    </row>
    <row r="908" spans="1:16" ht="16.5" customHeight="1" x14ac:dyDescent="0.3">
      <c r="A908" s="39" t="b">
        <v>1</v>
      </c>
      <c r="B908" s="43" t="s">
        <v>52</v>
      </c>
      <c r="C908" s="43">
        <f t="shared" si="942"/>
        <v>6013015</v>
      </c>
      <c r="D908" s="43">
        <f t="shared" si="943"/>
        <v>4013</v>
      </c>
      <c r="E908" s="43" t="str">
        <f t="shared" si="947"/>
        <v>Berserker</v>
      </c>
      <c r="F908" s="42">
        <v>1</v>
      </c>
      <c r="G908" s="42">
        <v>1</v>
      </c>
      <c r="H908" s="43">
        <f t="shared" si="950"/>
        <v>151301003</v>
      </c>
      <c r="I908" s="43">
        <f t="shared" si="944"/>
        <v>1</v>
      </c>
      <c r="J908" s="43">
        <f t="shared" si="945"/>
        <v>1</v>
      </c>
      <c r="K908" s="112">
        <f>ROUND(O908/6,2)</f>
        <v>1.08</v>
      </c>
      <c r="L908" s="43" t="str">
        <f t="shared" si="952"/>
        <v>Weapon</v>
      </c>
      <c r="M908" s="214" t="s">
        <v>60</v>
      </c>
      <c r="O908" s="111">
        <v>6.5</v>
      </c>
    </row>
    <row r="909" spans="1:16" ht="16.5" customHeight="1" x14ac:dyDescent="0.3">
      <c r="A909" s="39" t="b">
        <v>1</v>
      </c>
      <c r="B909" s="43" t="s">
        <v>55</v>
      </c>
      <c r="C909" s="43">
        <f t="shared" si="942"/>
        <v>6013016</v>
      </c>
      <c r="D909" s="43">
        <f t="shared" si="943"/>
        <v>4013</v>
      </c>
      <c r="E909" s="43" t="str">
        <f t="shared" si="947"/>
        <v>Berserker</v>
      </c>
      <c r="F909" s="42">
        <v>1</v>
      </c>
      <c r="G909" s="42">
        <v>1</v>
      </c>
      <c r="H909" s="43">
        <f t="shared" si="950"/>
        <v>151302003</v>
      </c>
      <c r="I909" s="43">
        <f t="shared" si="944"/>
        <v>1</v>
      </c>
      <c r="J909" s="43">
        <f t="shared" si="945"/>
        <v>1</v>
      </c>
      <c r="K909" s="113">
        <f t="shared" ref="K909:K911" si="955">K908</f>
        <v>1.08</v>
      </c>
      <c r="L909" s="43" t="str">
        <f t="shared" si="952"/>
        <v>Body</v>
      </c>
      <c r="M909" s="43" t="str">
        <f t="shared" ref="M909:M913" si="956">M908</f>
        <v>Rare</v>
      </c>
    </row>
    <row r="910" spans="1:16" ht="16.5" customHeight="1" x14ac:dyDescent="0.3">
      <c r="A910" s="39" t="b">
        <v>1</v>
      </c>
      <c r="B910" s="43" t="s">
        <v>56</v>
      </c>
      <c r="C910" s="43">
        <f t="shared" si="942"/>
        <v>6013017</v>
      </c>
      <c r="D910" s="43">
        <f t="shared" si="943"/>
        <v>4013</v>
      </c>
      <c r="E910" s="43" t="str">
        <f t="shared" si="947"/>
        <v>Berserker</v>
      </c>
      <c r="F910" s="42">
        <v>1</v>
      </c>
      <c r="G910" s="42">
        <v>1</v>
      </c>
      <c r="H910" s="43">
        <f t="shared" si="950"/>
        <v>151303003</v>
      </c>
      <c r="I910" s="43">
        <f t="shared" si="944"/>
        <v>1</v>
      </c>
      <c r="J910" s="43">
        <f t="shared" si="945"/>
        <v>1</v>
      </c>
      <c r="K910" s="113">
        <f t="shared" si="955"/>
        <v>1.08</v>
      </c>
      <c r="L910" s="43" t="str">
        <f t="shared" si="952"/>
        <v>Head</v>
      </c>
      <c r="M910" s="43" t="str">
        <f t="shared" si="956"/>
        <v>Rare</v>
      </c>
    </row>
    <row r="911" spans="1:16" ht="16.5" customHeight="1" x14ac:dyDescent="0.3">
      <c r="A911" s="39" t="b">
        <v>1</v>
      </c>
      <c r="B911" s="43" t="s">
        <v>58</v>
      </c>
      <c r="C911" s="43">
        <f t="shared" si="942"/>
        <v>6013018</v>
      </c>
      <c r="D911" s="43">
        <f t="shared" si="943"/>
        <v>4013</v>
      </c>
      <c r="E911" s="43" t="str">
        <f t="shared" si="947"/>
        <v>Berserker</v>
      </c>
      <c r="F911" s="42">
        <v>1</v>
      </c>
      <c r="G911" s="42">
        <v>1</v>
      </c>
      <c r="H911" s="43">
        <f t="shared" si="950"/>
        <v>151305003</v>
      </c>
      <c r="I911" s="43">
        <f t="shared" si="944"/>
        <v>1</v>
      </c>
      <c r="J911" s="43">
        <f t="shared" si="945"/>
        <v>1</v>
      </c>
      <c r="K911" s="113">
        <f t="shared" si="955"/>
        <v>1.08</v>
      </c>
      <c r="L911" s="43" t="str">
        <f t="shared" si="952"/>
        <v>Glove</v>
      </c>
      <c r="M911" s="43" t="str">
        <f t="shared" si="956"/>
        <v>Rare</v>
      </c>
    </row>
    <row r="912" spans="1:16" ht="16.5" customHeight="1" x14ac:dyDescent="0.3">
      <c r="A912" s="39" t="b">
        <v>1</v>
      </c>
      <c r="B912" s="43" t="s">
        <v>131</v>
      </c>
      <c r="C912" s="43">
        <f t="shared" si="942"/>
        <v>6013019</v>
      </c>
      <c r="D912" s="43">
        <f t="shared" si="943"/>
        <v>4013</v>
      </c>
      <c r="E912" s="43" t="str">
        <f t="shared" si="947"/>
        <v>Berserker</v>
      </c>
      <c r="F912" s="42">
        <v>1</v>
      </c>
      <c r="G912" s="42">
        <v>1</v>
      </c>
      <c r="H912" s="43">
        <f t="shared" si="950"/>
        <v>151306003</v>
      </c>
      <c r="I912" s="43">
        <f t="shared" si="944"/>
        <v>1</v>
      </c>
      <c r="J912" s="43">
        <f t="shared" si="945"/>
        <v>1</v>
      </c>
      <c r="K912" s="113">
        <v>1.0900000000000001</v>
      </c>
      <c r="L912" s="43" t="str">
        <f t="shared" si="952"/>
        <v>Pants</v>
      </c>
      <c r="M912" s="43" t="str">
        <f t="shared" si="956"/>
        <v>Rare</v>
      </c>
    </row>
    <row r="913" spans="1:16" ht="16.5" customHeight="1" x14ac:dyDescent="0.3">
      <c r="A913" s="39" t="b">
        <v>1</v>
      </c>
      <c r="B913" s="43" t="s">
        <v>54</v>
      </c>
      <c r="C913" s="43">
        <f t="shared" si="942"/>
        <v>6013020</v>
      </c>
      <c r="D913" s="43">
        <f t="shared" si="943"/>
        <v>4013</v>
      </c>
      <c r="E913" s="43" t="str">
        <f t="shared" si="947"/>
        <v>Berserker</v>
      </c>
      <c r="F913" s="42">
        <v>1</v>
      </c>
      <c r="G913" s="42">
        <v>1</v>
      </c>
      <c r="H913" s="43">
        <f t="shared" si="950"/>
        <v>151307003</v>
      </c>
      <c r="I913" s="43">
        <f t="shared" si="944"/>
        <v>1</v>
      </c>
      <c r="J913" s="43">
        <f t="shared" si="945"/>
        <v>1</v>
      </c>
      <c r="K913" s="113">
        <f t="shared" ref="K913" si="957">K912</f>
        <v>1.0900000000000001</v>
      </c>
      <c r="L913" s="43" t="str">
        <f t="shared" si="952"/>
        <v>Shoes</v>
      </c>
      <c r="M913" s="43" t="str">
        <f t="shared" si="956"/>
        <v>Rare</v>
      </c>
      <c r="O913" s="119">
        <f>SUM(K908:K913)</f>
        <v>6.5</v>
      </c>
      <c r="P913" s="120">
        <f>SUM(K896:K913)</f>
        <v>80</v>
      </c>
    </row>
    <row r="914" spans="1:16" ht="16.5" customHeight="1" x14ac:dyDescent="0.3">
      <c r="A914" s="39" t="b">
        <v>1</v>
      </c>
      <c r="B914" s="45" t="str">
        <f>B896</f>
        <v>무기 1</v>
      </c>
      <c r="C914" s="80">
        <f t="shared" si="942"/>
        <v>6013021</v>
      </c>
      <c r="D914" s="80">
        <f t="shared" si="943"/>
        <v>4013</v>
      </c>
      <c r="E914" s="15" t="s">
        <v>31</v>
      </c>
      <c r="F914" s="42">
        <v>1</v>
      </c>
      <c r="G914" s="42">
        <v>1</v>
      </c>
      <c r="H914" s="80">
        <f>H896+1000000</f>
        <v>152101003</v>
      </c>
      <c r="I914" s="80">
        <f t="shared" si="944"/>
        <v>1</v>
      </c>
      <c r="J914" s="80">
        <f t="shared" si="945"/>
        <v>1</v>
      </c>
      <c r="K914" s="121">
        <f>K896</f>
        <v>3.25</v>
      </c>
      <c r="L914" s="45" t="str">
        <f>L896</f>
        <v>Weapon</v>
      </c>
      <c r="M914" s="45" t="str">
        <f>M896</f>
        <v>Normal</v>
      </c>
    </row>
    <row r="915" spans="1:16" ht="16.5" customHeight="1" x14ac:dyDescent="0.3">
      <c r="A915" s="39" t="b">
        <v>1</v>
      </c>
      <c r="B915" s="45" t="str">
        <f t="shared" ref="B915:B931" si="958">B897</f>
        <v>갑옷 1</v>
      </c>
      <c r="C915" s="80">
        <f t="shared" si="942"/>
        <v>6013022</v>
      </c>
      <c r="D915" s="80">
        <f t="shared" si="943"/>
        <v>4013</v>
      </c>
      <c r="E915" s="80" t="str">
        <f t="shared" ref="E915:E931" si="959">E914</f>
        <v>DemonHunter</v>
      </c>
      <c r="F915" s="42">
        <v>1</v>
      </c>
      <c r="G915" s="42">
        <v>1</v>
      </c>
      <c r="H915" s="80">
        <f>H914+1000</f>
        <v>152102003</v>
      </c>
      <c r="I915" s="80">
        <f t="shared" si="944"/>
        <v>1</v>
      </c>
      <c r="J915" s="80">
        <f t="shared" si="945"/>
        <v>1</v>
      </c>
      <c r="K915" s="121">
        <f t="shared" ref="K915:M915" si="960">K897</f>
        <v>3.25</v>
      </c>
      <c r="L915" s="45" t="str">
        <f t="shared" si="960"/>
        <v>Body</v>
      </c>
      <c r="M915" s="45" t="str">
        <f t="shared" si="960"/>
        <v>Normal</v>
      </c>
    </row>
    <row r="916" spans="1:16" ht="16.5" customHeight="1" x14ac:dyDescent="0.3">
      <c r="A916" s="39" t="b">
        <v>1</v>
      </c>
      <c r="B916" s="45" t="str">
        <f t="shared" si="958"/>
        <v>투구 1</v>
      </c>
      <c r="C916" s="80">
        <f t="shared" si="942"/>
        <v>6013023</v>
      </c>
      <c r="D916" s="80">
        <f t="shared" si="943"/>
        <v>4013</v>
      </c>
      <c r="E916" s="80" t="str">
        <f t="shared" si="959"/>
        <v>DemonHunter</v>
      </c>
      <c r="F916" s="42">
        <v>1</v>
      </c>
      <c r="G916" s="42">
        <v>1</v>
      </c>
      <c r="H916" s="80">
        <f>H915+1000</f>
        <v>152103003</v>
      </c>
      <c r="I916" s="80">
        <f t="shared" si="944"/>
        <v>1</v>
      </c>
      <c r="J916" s="80">
        <f t="shared" si="945"/>
        <v>1</v>
      </c>
      <c r="K916" s="121">
        <f t="shared" ref="K916:M916" si="961">K898</f>
        <v>3.25</v>
      </c>
      <c r="L916" s="45" t="str">
        <f t="shared" si="961"/>
        <v>Head</v>
      </c>
      <c r="M916" s="45" t="str">
        <f t="shared" si="961"/>
        <v>Normal</v>
      </c>
    </row>
    <row r="917" spans="1:16" ht="16.5" customHeight="1" x14ac:dyDescent="0.3">
      <c r="A917" s="39" t="b">
        <v>1</v>
      </c>
      <c r="B917" s="45" t="str">
        <f t="shared" si="958"/>
        <v>장갑 1</v>
      </c>
      <c r="C917" s="80">
        <f t="shared" si="942"/>
        <v>6013024</v>
      </c>
      <c r="D917" s="80">
        <f t="shared" si="943"/>
        <v>4013</v>
      </c>
      <c r="E917" s="80" t="str">
        <f t="shared" si="959"/>
        <v>DemonHunter</v>
      </c>
      <c r="F917" s="42">
        <v>1</v>
      </c>
      <c r="G917" s="42">
        <v>1</v>
      </c>
      <c r="H917" s="80">
        <f>H916+2000</f>
        <v>152105003</v>
      </c>
      <c r="I917" s="80">
        <f t="shared" si="944"/>
        <v>1</v>
      </c>
      <c r="J917" s="80">
        <f t="shared" si="945"/>
        <v>1</v>
      </c>
      <c r="K917" s="121">
        <f t="shared" ref="K917:M917" si="962">K899</f>
        <v>3.25</v>
      </c>
      <c r="L917" s="45" t="str">
        <f t="shared" si="962"/>
        <v>Glove</v>
      </c>
      <c r="M917" s="45" t="str">
        <f t="shared" si="962"/>
        <v>Normal</v>
      </c>
    </row>
    <row r="918" spans="1:16" ht="16.5" customHeight="1" x14ac:dyDescent="0.3">
      <c r="A918" s="39" t="b">
        <v>1</v>
      </c>
      <c r="B918" s="45" t="str">
        <f t="shared" si="958"/>
        <v>바지 1</v>
      </c>
      <c r="C918" s="80">
        <f t="shared" si="942"/>
        <v>6013025</v>
      </c>
      <c r="D918" s="80">
        <f t="shared" si="943"/>
        <v>4013</v>
      </c>
      <c r="E918" s="80" t="str">
        <f t="shared" si="959"/>
        <v>DemonHunter</v>
      </c>
      <c r="F918" s="42">
        <v>1</v>
      </c>
      <c r="G918" s="42">
        <v>1</v>
      </c>
      <c r="H918" s="80">
        <f>H917+1000</f>
        <v>152106003</v>
      </c>
      <c r="I918" s="80">
        <f t="shared" si="944"/>
        <v>1</v>
      </c>
      <c r="J918" s="80">
        <f t="shared" si="945"/>
        <v>1</v>
      </c>
      <c r="K918" s="121">
        <f t="shared" ref="K918:M918" si="963">K900</f>
        <v>3.25</v>
      </c>
      <c r="L918" s="45" t="str">
        <f t="shared" si="963"/>
        <v>Pants</v>
      </c>
      <c r="M918" s="45" t="str">
        <f t="shared" si="963"/>
        <v>Normal</v>
      </c>
    </row>
    <row r="919" spans="1:16" ht="16.5" customHeight="1" x14ac:dyDescent="0.3">
      <c r="A919" s="39" t="b">
        <v>1</v>
      </c>
      <c r="B919" s="45" t="str">
        <f t="shared" si="958"/>
        <v>부츠 1</v>
      </c>
      <c r="C919" s="80">
        <f t="shared" si="942"/>
        <v>6013026</v>
      </c>
      <c r="D919" s="80">
        <f t="shared" si="943"/>
        <v>4013</v>
      </c>
      <c r="E919" s="80" t="str">
        <f t="shared" si="959"/>
        <v>DemonHunter</v>
      </c>
      <c r="F919" s="42">
        <v>1</v>
      </c>
      <c r="G919" s="42">
        <v>1</v>
      </c>
      <c r="H919" s="80">
        <f>H918+1000</f>
        <v>152107003</v>
      </c>
      <c r="I919" s="80">
        <f t="shared" si="944"/>
        <v>1</v>
      </c>
      <c r="J919" s="80">
        <f t="shared" si="945"/>
        <v>1</v>
      </c>
      <c r="K919" s="121">
        <f t="shared" ref="K919:M919" si="964">K901</f>
        <v>3.25</v>
      </c>
      <c r="L919" s="45" t="str">
        <f t="shared" si="964"/>
        <v>Shoes</v>
      </c>
      <c r="M919" s="45" t="str">
        <f t="shared" si="964"/>
        <v>Normal</v>
      </c>
    </row>
    <row r="920" spans="1:16" ht="16.5" customHeight="1" x14ac:dyDescent="0.3">
      <c r="A920" s="39" t="b">
        <v>1</v>
      </c>
      <c r="B920" s="105" t="str">
        <f t="shared" si="958"/>
        <v>무기 2</v>
      </c>
      <c r="C920" s="105">
        <f t="shared" si="942"/>
        <v>6013027</v>
      </c>
      <c r="D920" s="105">
        <f t="shared" si="943"/>
        <v>4013</v>
      </c>
      <c r="E920" s="105" t="str">
        <f t="shared" si="959"/>
        <v>DemonHunter</v>
      </c>
      <c r="F920" s="42">
        <v>1</v>
      </c>
      <c r="G920" s="42">
        <v>1</v>
      </c>
      <c r="H920" s="105">
        <f>H914+100000</f>
        <v>152201003</v>
      </c>
      <c r="I920" s="105">
        <f t="shared" si="944"/>
        <v>1</v>
      </c>
      <c r="J920" s="105">
        <f t="shared" si="945"/>
        <v>1</v>
      </c>
      <c r="K920" s="115">
        <f t="shared" ref="K920:M920" si="965">K902</f>
        <v>9</v>
      </c>
      <c r="L920" s="105" t="str">
        <f t="shared" si="965"/>
        <v>Weapon</v>
      </c>
      <c r="M920" s="105" t="str">
        <f t="shared" si="965"/>
        <v>Superior</v>
      </c>
    </row>
    <row r="921" spans="1:16" ht="16.5" customHeight="1" x14ac:dyDescent="0.3">
      <c r="A921" s="39" t="b">
        <v>1</v>
      </c>
      <c r="B921" s="105" t="str">
        <f t="shared" si="958"/>
        <v>갑옷 2</v>
      </c>
      <c r="C921" s="105">
        <f t="shared" si="942"/>
        <v>6013028</v>
      </c>
      <c r="D921" s="105">
        <f t="shared" si="943"/>
        <v>4013</v>
      </c>
      <c r="E921" s="105" t="str">
        <f t="shared" si="959"/>
        <v>DemonHunter</v>
      </c>
      <c r="F921" s="42">
        <v>1</v>
      </c>
      <c r="G921" s="42">
        <v>1</v>
      </c>
      <c r="H921" s="105">
        <f t="shared" ref="H921:H931" si="966">H915+100000</f>
        <v>152202003</v>
      </c>
      <c r="I921" s="105">
        <f t="shared" si="944"/>
        <v>1</v>
      </c>
      <c r="J921" s="105">
        <f t="shared" si="945"/>
        <v>1</v>
      </c>
      <c r="K921" s="115">
        <f t="shared" ref="K921:M921" si="967">K903</f>
        <v>9</v>
      </c>
      <c r="L921" s="105" t="str">
        <f t="shared" si="967"/>
        <v>Body</v>
      </c>
      <c r="M921" s="105" t="str">
        <f t="shared" si="967"/>
        <v>Superior</v>
      </c>
    </row>
    <row r="922" spans="1:16" ht="16.5" customHeight="1" x14ac:dyDescent="0.3">
      <c r="A922" s="39" t="b">
        <v>1</v>
      </c>
      <c r="B922" s="105" t="str">
        <f t="shared" si="958"/>
        <v>투구 2</v>
      </c>
      <c r="C922" s="105">
        <f t="shared" si="942"/>
        <v>6013029</v>
      </c>
      <c r="D922" s="105">
        <f t="shared" si="943"/>
        <v>4013</v>
      </c>
      <c r="E922" s="105" t="str">
        <f t="shared" si="959"/>
        <v>DemonHunter</v>
      </c>
      <c r="F922" s="42">
        <v>1</v>
      </c>
      <c r="G922" s="42">
        <v>1</v>
      </c>
      <c r="H922" s="105">
        <f t="shared" si="966"/>
        <v>152203003</v>
      </c>
      <c r="I922" s="105">
        <f t="shared" si="944"/>
        <v>1</v>
      </c>
      <c r="J922" s="105">
        <f t="shared" si="945"/>
        <v>1</v>
      </c>
      <c r="K922" s="115">
        <f t="shared" ref="K922:M922" si="968">K904</f>
        <v>9</v>
      </c>
      <c r="L922" s="105" t="str">
        <f t="shared" si="968"/>
        <v>Head</v>
      </c>
      <c r="M922" s="105" t="str">
        <f t="shared" si="968"/>
        <v>Superior</v>
      </c>
    </row>
    <row r="923" spans="1:16" ht="16.5" customHeight="1" x14ac:dyDescent="0.3">
      <c r="A923" s="39" t="b">
        <v>1</v>
      </c>
      <c r="B923" s="105" t="str">
        <f t="shared" si="958"/>
        <v>장갑 2</v>
      </c>
      <c r="C923" s="105">
        <f t="shared" si="942"/>
        <v>6013030</v>
      </c>
      <c r="D923" s="105">
        <f t="shared" si="943"/>
        <v>4013</v>
      </c>
      <c r="E923" s="105" t="str">
        <f t="shared" si="959"/>
        <v>DemonHunter</v>
      </c>
      <c r="F923" s="42">
        <v>1</v>
      </c>
      <c r="G923" s="42">
        <v>1</v>
      </c>
      <c r="H923" s="105">
        <f t="shared" si="966"/>
        <v>152205003</v>
      </c>
      <c r="I923" s="105">
        <f t="shared" si="944"/>
        <v>1</v>
      </c>
      <c r="J923" s="105">
        <f t="shared" si="945"/>
        <v>1</v>
      </c>
      <c r="K923" s="115">
        <f t="shared" ref="K923:M923" si="969">K905</f>
        <v>9</v>
      </c>
      <c r="L923" s="105" t="str">
        <f t="shared" si="969"/>
        <v>Glove</v>
      </c>
      <c r="M923" s="105" t="str">
        <f t="shared" si="969"/>
        <v>Superior</v>
      </c>
    </row>
    <row r="924" spans="1:16" ht="16.5" customHeight="1" x14ac:dyDescent="0.3">
      <c r="A924" s="39" t="b">
        <v>1</v>
      </c>
      <c r="B924" s="105" t="str">
        <f t="shared" si="958"/>
        <v>바지 2</v>
      </c>
      <c r="C924" s="105">
        <f t="shared" si="942"/>
        <v>6013031</v>
      </c>
      <c r="D924" s="105">
        <f t="shared" si="943"/>
        <v>4013</v>
      </c>
      <c r="E924" s="105" t="str">
        <f t="shared" si="959"/>
        <v>DemonHunter</v>
      </c>
      <c r="F924" s="42">
        <v>1</v>
      </c>
      <c r="G924" s="42">
        <v>1</v>
      </c>
      <c r="H924" s="105">
        <f t="shared" si="966"/>
        <v>152206003</v>
      </c>
      <c r="I924" s="105">
        <f t="shared" si="944"/>
        <v>1</v>
      </c>
      <c r="J924" s="105">
        <f t="shared" si="945"/>
        <v>1</v>
      </c>
      <c r="K924" s="115">
        <f t="shared" ref="K924:M924" si="970">K906</f>
        <v>9</v>
      </c>
      <c r="L924" s="105" t="str">
        <f t="shared" si="970"/>
        <v>Pants</v>
      </c>
      <c r="M924" s="105" t="str">
        <f t="shared" si="970"/>
        <v>Superior</v>
      </c>
    </row>
    <row r="925" spans="1:16" ht="16.5" customHeight="1" x14ac:dyDescent="0.3">
      <c r="A925" s="39" t="b">
        <v>1</v>
      </c>
      <c r="B925" s="105" t="str">
        <f t="shared" si="958"/>
        <v>부츠 2</v>
      </c>
      <c r="C925" s="105">
        <f t="shared" si="942"/>
        <v>6013032</v>
      </c>
      <c r="D925" s="105">
        <f t="shared" si="943"/>
        <v>4013</v>
      </c>
      <c r="E925" s="105" t="str">
        <f t="shared" si="959"/>
        <v>DemonHunter</v>
      </c>
      <c r="F925" s="42">
        <v>1</v>
      </c>
      <c r="G925" s="42">
        <v>1</v>
      </c>
      <c r="H925" s="105">
        <f t="shared" si="966"/>
        <v>152207003</v>
      </c>
      <c r="I925" s="105">
        <f t="shared" si="944"/>
        <v>1</v>
      </c>
      <c r="J925" s="105">
        <f t="shared" si="945"/>
        <v>1</v>
      </c>
      <c r="K925" s="115">
        <f t="shared" ref="K925:M925" si="971">K907</f>
        <v>9</v>
      </c>
      <c r="L925" s="105" t="str">
        <f t="shared" si="971"/>
        <v>Shoes</v>
      </c>
      <c r="M925" s="105" t="str">
        <f t="shared" si="971"/>
        <v>Superior</v>
      </c>
    </row>
    <row r="926" spans="1:16" ht="16.5" customHeight="1" x14ac:dyDescent="0.3">
      <c r="A926" s="39" t="b">
        <v>1</v>
      </c>
      <c r="B926" s="45" t="str">
        <f t="shared" si="958"/>
        <v>무기 3</v>
      </c>
      <c r="C926" s="80">
        <f t="shared" si="942"/>
        <v>6013033</v>
      </c>
      <c r="D926" s="80">
        <f t="shared" si="943"/>
        <v>4013</v>
      </c>
      <c r="E926" s="80" t="str">
        <f t="shared" si="959"/>
        <v>DemonHunter</v>
      </c>
      <c r="F926" s="42">
        <v>1</v>
      </c>
      <c r="G926" s="42">
        <v>1</v>
      </c>
      <c r="H926" s="80">
        <f t="shared" si="966"/>
        <v>152301003</v>
      </c>
      <c r="I926" s="80">
        <f t="shared" si="944"/>
        <v>1</v>
      </c>
      <c r="J926" s="80">
        <f t="shared" si="945"/>
        <v>1</v>
      </c>
      <c r="K926" s="121">
        <f t="shared" ref="K926:M926" si="972">K908</f>
        <v>1.08</v>
      </c>
      <c r="L926" s="45" t="str">
        <f t="shared" si="972"/>
        <v>Weapon</v>
      </c>
      <c r="M926" s="45" t="str">
        <f t="shared" si="972"/>
        <v>Rare</v>
      </c>
    </row>
    <row r="927" spans="1:16" ht="16.5" customHeight="1" x14ac:dyDescent="0.3">
      <c r="A927" s="39" t="b">
        <v>1</v>
      </c>
      <c r="B927" s="45" t="str">
        <f t="shared" si="958"/>
        <v>갑옷 3</v>
      </c>
      <c r="C927" s="80">
        <f t="shared" si="942"/>
        <v>6013034</v>
      </c>
      <c r="D927" s="80">
        <f t="shared" si="943"/>
        <v>4013</v>
      </c>
      <c r="E927" s="80" t="str">
        <f t="shared" si="959"/>
        <v>DemonHunter</v>
      </c>
      <c r="F927" s="42">
        <v>1</v>
      </c>
      <c r="G927" s="42">
        <v>1</v>
      </c>
      <c r="H927" s="80">
        <f t="shared" si="966"/>
        <v>152302003</v>
      </c>
      <c r="I927" s="80">
        <f t="shared" si="944"/>
        <v>1</v>
      </c>
      <c r="J927" s="80">
        <f t="shared" si="945"/>
        <v>1</v>
      </c>
      <c r="K927" s="121">
        <f t="shared" ref="K927:M927" si="973">K909</f>
        <v>1.08</v>
      </c>
      <c r="L927" s="45" t="str">
        <f t="shared" si="973"/>
        <v>Body</v>
      </c>
      <c r="M927" s="45" t="str">
        <f t="shared" si="973"/>
        <v>Rare</v>
      </c>
    </row>
    <row r="928" spans="1:16" ht="16.5" customHeight="1" x14ac:dyDescent="0.3">
      <c r="A928" s="39" t="b">
        <v>1</v>
      </c>
      <c r="B928" s="45" t="str">
        <f t="shared" si="958"/>
        <v>투구 3</v>
      </c>
      <c r="C928" s="80">
        <f t="shared" si="942"/>
        <v>6013035</v>
      </c>
      <c r="D928" s="80">
        <f t="shared" si="943"/>
        <v>4013</v>
      </c>
      <c r="E928" s="80" t="str">
        <f t="shared" si="959"/>
        <v>DemonHunter</v>
      </c>
      <c r="F928" s="42">
        <v>1</v>
      </c>
      <c r="G928" s="42">
        <v>1</v>
      </c>
      <c r="H928" s="80">
        <f t="shared" si="966"/>
        <v>152303003</v>
      </c>
      <c r="I928" s="80">
        <f t="shared" si="944"/>
        <v>1</v>
      </c>
      <c r="J928" s="80">
        <f t="shared" si="945"/>
        <v>1</v>
      </c>
      <c r="K928" s="121">
        <f t="shared" ref="K928:M928" si="974">K910</f>
        <v>1.08</v>
      </c>
      <c r="L928" s="45" t="str">
        <f t="shared" si="974"/>
        <v>Head</v>
      </c>
      <c r="M928" s="45" t="str">
        <f t="shared" si="974"/>
        <v>Rare</v>
      </c>
    </row>
    <row r="929" spans="1:13" ht="16.5" customHeight="1" x14ac:dyDescent="0.3">
      <c r="A929" s="39" t="b">
        <v>1</v>
      </c>
      <c r="B929" s="45" t="str">
        <f t="shared" si="958"/>
        <v>장갑 3</v>
      </c>
      <c r="C929" s="80">
        <f t="shared" si="942"/>
        <v>6013036</v>
      </c>
      <c r="D929" s="80">
        <f t="shared" si="943"/>
        <v>4013</v>
      </c>
      <c r="E929" s="80" t="str">
        <f t="shared" si="959"/>
        <v>DemonHunter</v>
      </c>
      <c r="F929" s="42">
        <v>1</v>
      </c>
      <c r="G929" s="42">
        <v>1</v>
      </c>
      <c r="H929" s="80">
        <f t="shared" si="966"/>
        <v>152305003</v>
      </c>
      <c r="I929" s="80">
        <f t="shared" si="944"/>
        <v>1</v>
      </c>
      <c r="J929" s="80">
        <f t="shared" si="945"/>
        <v>1</v>
      </c>
      <c r="K929" s="121">
        <f t="shared" ref="K929:M929" si="975">K911</f>
        <v>1.08</v>
      </c>
      <c r="L929" s="45" t="str">
        <f t="shared" si="975"/>
        <v>Glove</v>
      </c>
      <c r="M929" s="45" t="str">
        <f t="shared" si="975"/>
        <v>Rare</v>
      </c>
    </row>
    <row r="930" spans="1:13" ht="16.5" customHeight="1" x14ac:dyDescent="0.3">
      <c r="A930" s="39" t="b">
        <v>1</v>
      </c>
      <c r="B930" s="45" t="str">
        <f t="shared" si="958"/>
        <v>바지 3</v>
      </c>
      <c r="C930" s="80">
        <f t="shared" si="942"/>
        <v>6013037</v>
      </c>
      <c r="D930" s="80">
        <f t="shared" si="943"/>
        <v>4013</v>
      </c>
      <c r="E930" s="80" t="str">
        <f t="shared" si="959"/>
        <v>DemonHunter</v>
      </c>
      <c r="F930" s="42">
        <v>1</v>
      </c>
      <c r="G930" s="42">
        <v>1</v>
      </c>
      <c r="H930" s="80">
        <f t="shared" si="966"/>
        <v>152306003</v>
      </c>
      <c r="I930" s="80">
        <f t="shared" si="944"/>
        <v>1</v>
      </c>
      <c r="J930" s="80">
        <f t="shared" si="945"/>
        <v>1</v>
      </c>
      <c r="K930" s="121">
        <f t="shared" ref="K930:M930" si="976">K912</f>
        <v>1.0900000000000001</v>
      </c>
      <c r="L930" s="45" t="str">
        <f t="shared" si="976"/>
        <v>Pants</v>
      </c>
      <c r="M930" s="45" t="str">
        <f t="shared" si="976"/>
        <v>Rare</v>
      </c>
    </row>
    <row r="931" spans="1:13" ht="16.5" customHeight="1" x14ac:dyDescent="0.3">
      <c r="A931" s="39" t="b">
        <v>1</v>
      </c>
      <c r="B931" s="45" t="str">
        <f t="shared" si="958"/>
        <v>부츠 3</v>
      </c>
      <c r="C931" s="80">
        <f t="shared" si="942"/>
        <v>6013038</v>
      </c>
      <c r="D931" s="80">
        <f t="shared" si="943"/>
        <v>4013</v>
      </c>
      <c r="E931" s="80" t="str">
        <f t="shared" si="959"/>
        <v>DemonHunter</v>
      </c>
      <c r="F931" s="42">
        <v>1</v>
      </c>
      <c r="G931" s="42">
        <v>1</v>
      </c>
      <c r="H931" s="80">
        <f t="shared" si="966"/>
        <v>152307003</v>
      </c>
      <c r="I931" s="80">
        <f t="shared" si="944"/>
        <v>1</v>
      </c>
      <c r="J931" s="80">
        <f t="shared" si="945"/>
        <v>1</v>
      </c>
      <c r="K931" s="121">
        <f t="shared" ref="K931:M931" si="977">K913</f>
        <v>1.0900000000000001</v>
      </c>
      <c r="L931" s="45" t="str">
        <f t="shared" si="977"/>
        <v>Shoes</v>
      </c>
      <c r="M931" s="45" t="str">
        <f t="shared" si="977"/>
        <v>Rare</v>
      </c>
    </row>
    <row r="932" spans="1:13" ht="16.5" customHeight="1" x14ac:dyDescent="0.3">
      <c r="A932" s="39" t="b">
        <v>1</v>
      </c>
      <c r="B932" s="41" t="str">
        <f>B914</f>
        <v>무기 1</v>
      </c>
      <c r="C932" s="41">
        <f t="shared" si="942"/>
        <v>6013039</v>
      </c>
      <c r="D932" s="41">
        <f t="shared" si="943"/>
        <v>4013</v>
      </c>
      <c r="E932" s="15" t="s">
        <v>533</v>
      </c>
      <c r="F932" s="42">
        <v>1</v>
      </c>
      <c r="G932" s="42">
        <v>1</v>
      </c>
      <c r="H932" s="107">
        <f>H914+1000000</f>
        <v>153101003</v>
      </c>
      <c r="I932" s="107">
        <f t="shared" si="944"/>
        <v>1</v>
      </c>
      <c r="J932" s="107">
        <f t="shared" si="945"/>
        <v>1</v>
      </c>
      <c r="K932" s="116">
        <f>K914</f>
        <v>3.25</v>
      </c>
      <c r="L932" s="107" t="str">
        <f t="shared" ref="L932:M932" si="978">L914</f>
        <v>Weapon</v>
      </c>
      <c r="M932" s="107" t="str">
        <f t="shared" si="978"/>
        <v>Normal</v>
      </c>
    </row>
    <row r="933" spans="1:13" ht="16.5" customHeight="1" x14ac:dyDescent="0.3">
      <c r="A933" s="39" t="b">
        <v>1</v>
      </c>
      <c r="B933" s="41" t="str">
        <f t="shared" ref="B933:B949" si="979">B915</f>
        <v>갑옷 1</v>
      </c>
      <c r="C933" s="41">
        <f t="shared" si="942"/>
        <v>6013040</v>
      </c>
      <c r="D933" s="41">
        <f t="shared" si="943"/>
        <v>4013</v>
      </c>
      <c r="E933" s="107" t="str">
        <f t="shared" ref="E933:E949" si="980">E932</f>
        <v>Archon</v>
      </c>
      <c r="F933" s="42">
        <v>1</v>
      </c>
      <c r="G933" s="42">
        <v>1</v>
      </c>
      <c r="H933" s="109">
        <f>H932+1000</f>
        <v>153102003</v>
      </c>
      <c r="I933" s="107">
        <f t="shared" si="944"/>
        <v>1</v>
      </c>
      <c r="J933" s="107">
        <f t="shared" si="945"/>
        <v>1</v>
      </c>
      <c r="K933" s="116">
        <f t="shared" ref="K933:M933" si="981">K915</f>
        <v>3.25</v>
      </c>
      <c r="L933" s="107" t="str">
        <f t="shared" si="981"/>
        <v>Body</v>
      </c>
      <c r="M933" s="107" t="str">
        <f t="shared" si="981"/>
        <v>Normal</v>
      </c>
    </row>
    <row r="934" spans="1:13" ht="16.5" customHeight="1" x14ac:dyDescent="0.3">
      <c r="A934" s="39" t="b">
        <v>1</v>
      </c>
      <c r="B934" s="41" t="str">
        <f t="shared" si="979"/>
        <v>투구 1</v>
      </c>
      <c r="C934" s="41">
        <f t="shared" si="942"/>
        <v>6013041</v>
      </c>
      <c r="D934" s="41">
        <f t="shared" si="943"/>
        <v>4013</v>
      </c>
      <c r="E934" s="107" t="str">
        <f t="shared" si="980"/>
        <v>Archon</v>
      </c>
      <c r="F934" s="42">
        <v>1</v>
      </c>
      <c r="G934" s="42">
        <v>1</v>
      </c>
      <c r="H934" s="109">
        <f>H933+1000</f>
        <v>153103003</v>
      </c>
      <c r="I934" s="107">
        <f t="shared" si="944"/>
        <v>1</v>
      </c>
      <c r="J934" s="107">
        <f t="shared" si="945"/>
        <v>1</v>
      </c>
      <c r="K934" s="116">
        <f t="shared" ref="K934:M934" si="982">K916</f>
        <v>3.25</v>
      </c>
      <c r="L934" s="107" t="str">
        <f t="shared" si="982"/>
        <v>Head</v>
      </c>
      <c r="M934" s="107" t="str">
        <f t="shared" si="982"/>
        <v>Normal</v>
      </c>
    </row>
    <row r="935" spans="1:13" ht="16.5" customHeight="1" x14ac:dyDescent="0.3">
      <c r="A935" s="39" t="b">
        <v>1</v>
      </c>
      <c r="B935" s="41" t="str">
        <f t="shared" si="979"/>
        <v>장갑 1</v>
      </c>
      <c r="C935" s="41">
        <f t="shared" si="942"/>
        <v>6013042</v>
      </c>
      <c r="D935" s="41">
        <f t="shared" si="943"/>
        <v>4013</v>
      </c>
      <c r="E935" s="107" t="str">
        <f t="shared" si="980"/>
        <v>Archon</v>
      </c>
      <c r="F935" s="42">
        <v>1</v>
      </c>
      <c r="G935" s="42">
        <v>1</v>
      </c>
      <c r="H935" s="109">
        <f>H934+2000</f>
        <v>153105003</v>
      </c>
      <c r="I935" s="107">
        <f t="shared" si="944"/>
        <v>1</v>
      </c>
      <c r="J935" s="107">
        <f t="shared" si="945"/>
        <v>1</v>
      </c>
      <c r="K935" s="116">
        <f t="shared" ref="K935:M935" si="983">K917</f>
        <v>3.25</v>
      </c>
      <c r="L935" s="107" t="str">
        <f t="shared" si="983"/>
        <v>Glove</v>
      </c>
      <c r="M935" s="107" t="str">
        <f t="shared" si="983"/>
        <v>Normal</v>
      </c>
    </row>
    <row r="936" spans="1:13" ht="16.5" customHeight="1" x14ac:dyDescent="0.3">
      <c r="A936" s="39" t="b">
        <v>1</v>
      </c>
      <c r="B936" s="41" t="str">
        <f t="shared" si="979"/>
        <v>바지 1</v>
      </c>
      <c r="C936" s="41">
        <f t="shared" si="942"/>
        <v>6013043</v>
      </c>
      <c r="D936" s="41">
        <f t="shared" si="943"/>
        <v>4013</v>
      </c>
      <c r="E936" s="107" t="str">
        <f t="shared" si="980"/>
        <v>Archon</v>
      </c>
      <c r="F936" s="42">
        <v>1</v>
      </c>
      <c r="G936" s="42">
        <v>1</v>
      </c>
      <c r="H936" s="109">
        <f>H935+1000</f>
        <v>153106003</v>
      </c>
      <c r="I936" s="107">
        <f t="shared" si="944"/>
        <v>1</v>
      </c>
      <c r="J936" s="107">
        <f t="shared" si="945"/>
        <v>1</v>
      </c>
      <c r="K936" s="116">
        <f t="shared" ref="K936:M936" si="984">K918</f>
        <v>3.25</v>
      </c>
      <c r="L936" s="107" t="str">
        <f t="shared" si="984"/>
        <v>Pants</v>
      </c>
      <c r="M936" s="107" t="str">
        <f t="shared" si="984"/>
        <v>Normal</v>
      </c>
    </row>
    <row r="937" spans="1:13" ht="16.5" customHeight="1" x14ac:dyDescent="0.3">
      <c r="A937" s="39" t="b">
        <v>1</v>
      </c>
      <c r="B937" s="41" t="str">
        <f t="shared" si="979"/>
        <v>부츠 1</v>
      </c>
      <c r="C937" s="41">
        <f t="shared" si="942"/>
        <v>6013044</v>
      </c>
      <c r="D937" s="41">
        <f t="shared" si="943"/>
        <v>4013</v>
      </c>
      <c r="E937" s="107" t="str">
        <f t="shared" si="980"/>
        <v>Archon</v>
      </c>
      <c r="F937" s="42">
        <v>1</v>
      </c>
      <c r="G937" s="42">
        <v>1</v>
      </c>
      <c r="H937" s="109">
        <f>H936+1000</f>
        <v>153107003</v>
      </c>
      <c r="I937" s="107">
        <f t="shared" si="944"/>
        <v>1</v>
      </c>
      <c r="J937" s="107">
        <f t="shared" si="945"/>
        <v>1</v>
      </c>
      <c r="K937" s="116">
        <f t="shared" ref="K937:M937" si="985">K919</f>
        <v>3.25</v>
      </c>
      <c r="L937" s="107" t="str">
        <f t="shared" si="985"/>
        <v>Shoes</v>
      </c>
      <c r="M937" s="107" t="str">
        <f t="shared" si="985"/>
        <v>Normal</v>
      </c>
    </row>
    <row r="938" spans="1:13" ht="16.5" customHeight="1" x14ac:dyDescent="0.3">
      <c r="A938" s="39" t="b">
        <v>1</v>
      </c>
      <c r="B938" s="102" t="str">
        <f t="shared" si="979"/>
        <v>무기 2</v>
      </c>
      <c r="C938" s="102">
        <f t="shared" si="942"/>
        <v>6013045</v>
      </c>
      <c r="D938" s="102">
        <f t="shared" si="943"/>
        <v>4013</v>
      </c>
      <c r="E938" s="102" t="str">
        <f t="shared" si="980"/>
        <v>Archon</v>
      </c>
      <c r="F938" s="42">
        <v>1</v>
      </c>
      <c r="G938" s="42">
        <v>1</v>
      </c>
      <c r="H938" s="102">
        <f>H932+100000</f>
        <v>153201003</v>
      </c>
      <c r="I938" s="102">
        <f t="shared" si="944"/>
        <v>1</v>
      </c>
      <c r="J938" s="102">
        <f t="shared" si="945"/>
        <v>1</v>
      </c>
      <c r="K938" s="117">
        <f t="shared" ref="K938:M938" si="986">K920</f>
        <v>9</v>
      </c>
      <c r="L938" s="102" t="str">
        <f t="shared" si="986"/>
        <v>Weapon</v>
      </c>
      <c r="M938" s="102" t="str">
        <f t="shared" si="986"/>
        <v>Superior</v>
      </c>
    </row>
    <row r="939" spans="1:13" ht="16.5" customHeight="1" x14ac:dyDescent="0.3">
      <c r="A939" s="39" t="b">
        <v>1</v>
      </c>
      <c r="B939" s="102" t="str">
        <f t="shared" si="979"/>
        <v>갑옷 2</v>
      </c>
      <c r="C939" s="102">
        <f t="shared" si="942"/>
        <v>6013046</v>
      </c>
      <c r="D939" s="102">
        <f t="shared" si="943"/>
        <v>4013</v>
      </c>
      <c r="E939" s="102" t="str">
        <f t="shared" si="980"/>
        <v>Archon</v>
      </c>
      <c r="F939" s="42">
        <v>1</v>
      </c>
      <c r="G939" s="42">
        <v>1</v>
      </c>
      <c r="H939" s="102">
        <f t="shared" ref="H939:H949" si="987">H933+100000</f>
        <v>153202003</v>
      </c>
      <c r="I939" s="102">
        <f t="shared" si="944"/>
        <v>1</v>
      </c>
      <c r="J939" s="102">
        <f t="shared" si="945"/>
        <v>1</v>
      </c>
      <c r="K939" s="117">
        <f t="shared" ref="K939:M939" si="988">K921</f>
        <v>9</v>
      </c>
      <c r="L939" s="102" t="str">
        <f t="shared" si="988"/>
        <v>Body</v>
      </c>
      <c r="M939" s="102" t="str">
        <f t="shared" si="988"/>
        <v>Superior</v>
      </c>
    </row>
    <row r="940" spans="1:13" ht="16.5" customHeight="1" x14ac:dyDescent="0.3">
      <c r="A940" s="39" t="b">
        <v>1</v>
      </c>
      <c r="B940" s="102" t="str">
        <f t="shared" si="979"/>
        <v>투구 2</v>
      </c>
      <c r="C940" s="102">
        <f t="shared" si="942"/>
        <v>6013047</v>
      </c>
      <c r="D940" s="102">
        <f t="shared" si="943"/>
        <v>4013</v>
      </c>
      <c r="E940" s="102" t="str">
        <f t="shared" si="980"/>
        <v>Archon</v>
      </c>
      <c r="F940" s="42">
        <v>1</v>
      </c>
      <c r="G940" s="42">
        <v>1</v>
      </c>
      <c r="H940" s="102">
        <f t="shared" si="987"/>
        <v>153203003</v>
      </c>
      <c r="I940" s="102">
        <f t="shared" si="944"/>
        <v>1</v>
      </c>
      <c r="J940" s="102">
        <f t="shared" si="945"/>
        <v>1</v>
      </c>
      <c r="K940" s="117">
        <f t="shared" ref="K940:M940" si="989">K922</f>
        <v>9</v>
      </c>
      <c r="L940" s="102" t="str">
        <f t="shared" si="989"/>
        <v>Head</v>
      </c>
      <c r="M940" s="102" t="str">
        <f t="shared" si="989"/>
        <v>Superior</v>
      </c>
    </row>
    <row r="941" spans="1:13" ht="16.5" customHeight="1" x14ac:dyDescent="0.3">
      <c r="A941" s="39" t="b">
        <v>1</v>
      </c>
      <c r="B941" s="102" t="str">
        <f t="shared" si="979"/>
        <v>장갑 2</v>
      </c>
      <c r="C941" s="102">
        <f t="shared" si="942"/>
        <v>6013048</v>
      </c>
      <c r="D941" s="102">
        <f t="shared" si="943"/>
        <v>4013</v>
      </c>
      <c r="E941" s="102" t="str">
        <f t="shared" si="980"/>
        <v>Archon</v>
      </c>
      <c r="F941" s="42">
        <v>1</v>
      </c>
      <c r="G941" s="42">
        <v>1</v>
      </c>
      <c r="H941" s="102">
        <f t="shared" si="987"/>
        <v>153205003</v>
      </c>
      <c r="I941" s="102">
        <f t="shared" si="944"/>
        <v>1</v>
      </c>
      <c r="J941" s="102">
        <f t="shared" si="945"/>
        <v>1</v>
      </c>
      <c r="K941" s="117">
        <f t="shared" ref="K941:M941" si="990">K923</f>
        <v>9</v>
      </c>
      <c r="L941" s="102" t="str">
        <f t="shared" si="990"/>
        <v>Glove</v>
      </c>
      <c r="M941" s="102" t="str">
        <f t="shared" si="990"/>
        <v>Superior</v>
      </c>
    </row>
    <row r="942" spans="1:13" ht="16.5" customHeight="1" x14ac:dyDescent="0.3">
      <c r="A942" s="39" t="b">
        <v>1</v>
      </c>
      <c r="B942" s="102" t="str">
        <f t="shared" si="979"/>
        <v>바지 2</v>
      </c>
      <c r="C942" s="102">
        <f t="shared" si="942"/>
        <v>6013049</v>
      </c>
      <c r="D942" s="102">
        <f t="shared" si="943"/>
        <v>4013</v>
      </c>
      <c r="E942" s="102" t="str">
        <f t="shared" si="980"/>
        <v>Archon</v>
      </c>
      <c r="F942" s="42">
        <v>1</v>
      </c>
      <c r="G942" s="42">
        <v>1</v>
      </c>
      <c r="H942" s="102">
        <f t="shared" si="987"/>
        <v>153206003</v>
      </c>
      <c r="I942" s="102">
        <f t="shared" si="944"/>
        <v>1</v>
      </c>
      <c r="J942" s="102">
        <f t="shared" si="945"/>
        <v>1</v>
      </c>
      <c r="K942" s="117">
        <f t="shared" ref="K942:M942" si="991">K924</f>
        <v>9</v>
      </c>
      <c r="L942" s="102" t="str">
        <f t="shared" si="991"/>
        <v>Pants</v>
      </c>
      <c r="M942" s="102" t="str">
        <f t="shared" si="991"/>
        <v>Superior</v>
      </c>
    </row>
    <row r="943" spans="1:13" ht="16.5" customHeight="1" x14ac:dyDescent="0.3">
      <c r="A943" s="39" t="b">
        <v>1</v>
      </c>
      <c r="B943" s="102" t="str">
        <f t="shared" si="979"/>
        <v>부츠 2</v>
      </c>
      <c r="C943" s="102">
        <f t="shared" si="942"/>
        <v>6013050</v>
      </c>
      <c r="D943" s="102">
        <f t="shared" si="943"/>
        <v>4013</v>
      </c>
      <c r="E943" s="102" t="str">
        <f t="shared" si="980"/>
        <v>Archon</v>
      </c>
      <c r="F943" s="42">
        <v>1</v>
      </c>
      <c r="G943" s="42">
        <v>1</v>
      </c>
      <c r="H943" s="102">
        <f t="shared" si="987"/>
        <v>153207003</v>
      </c>
      <c r="I943" s="102">
        <f t="shared" si="944"/>
        <v>1</v>
      </c>
      <c r="J943" s="102">
        <f t="shared" si="945"/>
        <v>1</v>
      </c>
      <c r="K943" s="117">
        <f t="shared" ref="K943:M943" si="992">K925</f>
        <v>9</v>
      </c>
      <c r="L943" s="102" t="str">
        <f t="shared" si="992"/>
        <v>Shoes</v>
      </c>
      <c r="M943" s="102" t="str">
        <f t="shared" si="992"/>
        <v>Superior</v>
      </c>
    </row>
    <row r="944" spans="1:13" ht="16.5" customHeight="1" x14ac:dyDescent="0.3">
      <c r="A944" s="39" t="b">
        <v>1</v>
      </c>
      <c r="B944" s="41" t="str">
        <f t="shared" si="979"/>
        <v>무기 3</v>
      </c>
      <c r="C944" s="41">
        <f t="shared" si="942"/>
        <v>6013051</v>
      </c>
      <c r="D944" s="41">
        <f t="shared" si="943"/>
        <v>4013</v>
      </c>
      <c r="E944" s="107" t="str">
        <f t="shared" si="980"/>
        <v>Archon</v>
      </c>
      <c r="F944" s="42">
        <v>1</v>
      </c>
      <c r="G944" s="42">
        <v>1</v>
      </c>
      <c r="H944" s="107">
        <f t="shared" si="987"/>
        <v>153301003</v>
      </c>
      <c r="I944" s="107">
        <f t="shared" si="944"/>
        <v>1</v>
      </c>
      <c r="J944" s="107">
        <f t="shared" si="945"/>
        <v>1</v>
      </c>
      <c r="K944" s="116">
        <f t="shared" ref="K944:M944" si="993">K926</f>
        <v>1.08</v>
      </c>
      <c r="L944" s="107" t="str">
        <f t="shared" si="993"/>
        <v>Weapon</v>
      </c>
      <c r="M944" s="107" t="str">
        <f t="shared" si="993"/>
        <v>Rare</v>
      </c>
    </row>
    <row r="945" spans="1:13" ht="16.5" customHeight="1" x14ac:dyDescent="0.3">
      <c r="A945" s="39" t="b">
        <v>1</v>
      </c>
      <c r="B945" s="41" t="str">
        <f t="shared" si="979"/>
        <v>갑옷 3</v>
      </c>
      <c r="C945" s="41">
        <f t="shared" si="942"/>
        <v>6013052</v>
      </c>
      <c r="D945" s="41">
        <f t="shared" si="943"/>
        <v>4013</v>
      </c>
      <c r="E945" s="107" t="str">
        <f t="shared" si="980"/>
        <v>Archon</v>
      </c>
      <c r="F945" s="42">
        <v>1</v>
      </c>
      <c r="G945" s="42">
        <v>1</v>
      </c>
      <c r="H945" s="107">
        <f t="shared" si="987"/>
        <v>153302003</v>
      </c>
      <c r="I945" s="107">
        <f t="shared" si="944"/>
        <v>1</v>
      </c>
      <c r="J945" s="107">
        <f t="shared" si="945"/>
        <v>1</v>
      </c>
      <c r="K945" s="116">
        <f t="shared" ref="K945:M945" si="994">K927</f>
        <v>1.08</v>
      </c>
      <c r="L945" s="107" t="str">
        <f t="shared" si="994"/>
        <v>Body</v>
      </c>
      <c r="M945" s="107" t="str">
        <f t="shared" si="994"/>
        <v>Rare</v>
      </c>
    </row>
    <row r="946" spans="1:13" ht="16.5" customHeight="1" x14ac:dyDescent="0.3">
      <c r="A946" s="39" t="b">
        <v>1</v>
      </c>
      <c r="B946" s="41" t="str">
        <f t="shared" si="979"/>
        <v>투구 3</v>
      </c>
      <c r="C946" s="41">
        <f t="shared" si="942"/>
        <v>6013053</v>
      </c>
      <c r="D946" s="41">
        <f t="shared" si="943"/>
        <v>4013</v>
      </c>
      <c r="E946" s="107" t="str">
        <f t="shared" si="980"/>
        <v>Archon</v>
      </c>
      <c r="F946" s="42">
        <v>1</v>
      </c>
      <c r="G946" s="42">
        <v>1</v>
      </c>
      <c r="H946" s="107">
        <f t="shared" si="987"/>
        <v>153303003</v>
      </c>
      <c r="I946" s="107">
        <f t="shared" si="944"/>
        <v>1</v>
      </c>
      <c r="J946" s="107">
        <f t="shared" si="945"/>
        <v>1</v>
      </c>
      <c r="K946" s="116">
        <f t="shared" ref="K946:M946" si="995">K928</f>
        <v>1.08</v>
      </c>
      <c r="L946" s="107" t="str">
        <f t="shared" si="995"/>
        <v>Head</v>
      </c>
      <c r="M946" s="107" t="str">
        <f t="shared" si="995"/>
        <v>Rare</v>
      </c>
    </row>
    <row r="947" spans="1:13" ht="16.5" customHeight="1" x14ac:dyDescent="0.3">
      <c r="A947" s="39" t="b">
        <v>1</v>
      </c>
      <c r="B947" s="41" t="str">
        <f t="shared" si="979"/>
        <v>장갑 3</v>
      </c>
      <c r="C947" s="41">
        <f t="shared" si="942"/>
        <v>6013054</v>
      </c>
      <c r="D947" s="41">
        <f t="shared" si="943"/>
        <v>4013</v>
      </c>
      <c r="E947" s="107" t="str">
        <f t="shared" si="980"/>
        <v>Archon</v>
      </c>
      <c r="F947" s="42">
        <v>1</v>
      </c>
      <c r="G947" s="42">
        <v>1</v>
      </c>
      <c r="H947" s="107">
        <f t="shared" si="987"/>
        <v>153305003</v>
      </c>
      <c r="I947" s="107">
        <f t="shared" si="944"/>
        <v>1</v>
      </c>
      <c r="J947" s="107">
        <f t="shared" si="945"/>
        <v>1</v>
      </c>
      <c r="K947" s="116">
        <f t="shared" ref="K947:M947" si="996">K929</f>
        <v>1.08</v>
      </c>
      <c r="L947" s="107" t="str">
        <f t="shared" si="996"/>
        <v>Glove</v>
      </c>
      <c r="M947" s="107" t="str">
        <f t="shared" si="996"/>
        <v>Rare</v>
      </c>
    </row>
    <row r="948" spans="1:13" ht="16.5" customHeight="1" x14ac:dyDescent="0.3">
      <c r="A948" s="39" t="b">
        <v>1</v>
      </c>
      <c r="B948" s="41" t="str">
        <f t="shared" si="979"/>
        <v>바지 3</v>
      </c>
      <c r="C948" s="41">
        <f t="shared" si="942"/>
        <v>6013055</v>
      </c>
      <c r="D948" s="41">
        <f t="shared" si="943"/>
        <v>4013</v>
      </c>
      <c r="E948" s="107" t="str">
        <f t="shared" si="980"/>
        <v>Archon</v>
      </c>
      <c r="F948" s="42">
        <v>1</v>
      </c>
      <c r="G948" s="42">
        <v>1</v>
      </c>
      <c r="H948" s="107">
        <f t="shared" si="987"/>
        <v>153306003</v>
      </c>
      <c r="I948" s="107">
        <f t="shared" si="944"/>
        <v>1</v>
      </c>
      <c r="J948" s="107">
        <f t="shared" si="945"/>
        <v>1</v>
      </c>
      <c r="K948" s="116">
        <f t="shared" ref="K948:M948" si="997">K930</f>
        <v>1.0900000000000001</v>
      </c>
      <c r="L948" s="107" t="str">
        <f t="shared" si="997"/>
        <v>Pants</v>
      </c>
      <c r="M948" s="107" t="str">
        <f t="shared" si="997"/>
        <v>Rare</v>
      </c>
    </row>
    <row r="949" spans="1:13" ht="16.5" customHeight="1" x14ac:dyDescent="0.3">
      <c r="A949" s="39" t="b">
        <v>1</v>
      </c>
      <c r="B949" s="41" t="str">
        <f t="shared" si="979"/>
        <v>부츠 3</v>
      </c>
      <c r="C949" s="41">
        <f t="shared" si="942"/>
        <v>6013056</v>
      </c>
      <c r="D949" s="41">
        <f t="shared" si="943"/>
        <v>4013</v>
      </c>
      <c r="E949" s="107" t="str">
        <f t="shared" si="980"/>
        <v>Archon</v>
      </c>
      <c r="F949" s="42">
        <v>1</v>
      </c>
      <c r="G949" s="42">
        <v>1</v>
      </c>
      <c r="H949" s="107">
        <f t="shared" si="987"/>
        <v>153307003</v>
      </c>
      <c r="I949" s="107">
        <f t="shared" si="944"/>
        <v>1</v>
      </c>
      <c r="J949" s="107">
        <f t="shared" si="945"/>
        <v>1</v>
      </c>
      <c r="K949" s="116">
        <f t="shared" ref="K949:M949" si="998">K931</f>
        <v>1.0900000000000001</v>
      </c>
      <c r="L949" s="107" t="str">
        <f t="shared" si="998"/>
        <v>Shoes</v>
      </c>
      <c r="M949" s="107" t="str">
        <f t="shared" si="998"/>
        <v>Rare</v>
      </c>
    </row>
    <row r="950" spans="1:13" ht="16.5" customHeight="1" x14ac:dyDescent="0.3">
      <c r="A950" s="39" t="b">
        <v>1</v>
      </c>
      <c r="B950" s="46" t="str">
        <f>B932</f>
        <v>무기 1</v>
      </c>
      <c r="C950" s="103">
        <f t="shared" si="942"/>
        <v>6013057</v>
      </c>
      <c r="D950" s="103">
        <f t="shared" si="943"/>
        <v>4013</v>
      </c>
      <c r="E950" s="15" t="s">
        <v>33</v>
      </c>
      <c r="F950" s="42">
        <v>1</v>
      </c>
      <c r="G950" s="42">
        <v>1</v>
      </c>
      <c r="H950" s="108">
        <f>H932+1000000</f>
        <v>154101003</v>
      </c>
      <c r="I950" s="103">
        <f t="shared" si="944"/>
        <v>1</v>
      </c>
      <c r="J950" s="103">
        <f t="shared" si="945"/>
        <v>1</v>
      </c>
      <c r="K950" s="118">
        <f>K932</f>
        <v>3.25</v>
      </c>
      <c r="L950" s="103" t="str">
        <f t="shared" ref="L950:M950" si="999">L932</f>
        <v>Weapon</v>
      </c>
      <c r="M950" s="103" t="str">
        <f t="shared" si="999"/>
        <v>Normal</v>
      </c>
    </row>
    <row r="951" spans="1:13" ht="16.5" customHeight="1" x14ac:dyDescent="0.3">
      <c r="A951" s="39" t="b">
        <v>1</v>
      </c>
      <c r="B951" s="46" t="str">
        <f t="shared" ref="B951:B967" si="1000">B933</f>
        <v>갑옷 1</v>
      </c>
      <c r="C951" s="103">
        <f t="shared" si="942"/>
        <v>6013058</v>
      </c>
      <c r="D951" s="103">
        <f t="shared" si="943"/>
        <v>4013</v>
      </c>
      <c r="E951" s="103" t="str">
        <f t="shared" ref="E951:E967" si="1001">E950</f>
        <v>Knight</v>
      </c>
      <c r="F951" s="42">
        <v>1</v>
      </c>
      <c r="G951" s="42">
        <v>1</v>
      </c>
      <c r="H951" s="108">
        <f>H950+1000</f>
        <v>154102003</v>
      </c>
      <c r="I951" s="103">
        <f t="shared" si="944"/>
        <v>1</v>
      </c>
      <c r="J951" s="103">
        <f t="shared" si="945"/>
        <v>1</v>
      </c>
      <c r="K951" s="118">
        <f t="shared" ref="K951:M951" si="1002">K933</f>
        <v>3.25</v>
      </c>
      <c r="L951" s="103" t="str">
        <f t="shared" si="1002"/>
        <v>Body</v>
      </c>
      <c r="M951" s="103" t="str">
        <f t="shared" si="1002"/>
        <v>Normal</v>
      </c>
    </row>
    <row r="952" spans="1:13" ht="16.5" customHeight="1" x14ac:dyDescent="0.3">
      <c r="A952" s="39" t="b">
        <v>1</v>
      </c>
      <c r="B952" s="46" t="str">
        <f t="shared" si="1000"/>
        <v>투구 1</v>
      </c>
      <c r="C952" s="103">
        <f t="shared" si="942"/>
        <v>6013059</v>
      </c>
      <c r="D952" s="103">
        <f t="shared" si="943"/>
        <v>4013</v>
      </c>
      <c r="E952" s="103" t="str">
        <f t="shared" si="1001"/>
        <v>Knight</v>
      </c>
      <c r="F952" s="42">
        <v>1</v>
      </c>
      <c r="G952" s="42">
        <v>1</v>
      </c>
      <c r="H952" s="108">
        <f>H951+1000</f>
        <v>154103003</v>
      </c>
      <c r="I952" s="103">
        <f t="shared" si="944"/>
        <v>1</v>
      </c>
      <c r="J952" s="103">
        <f t="shared" si="945"/>
        <v>1</v>
      </c>
      <c r="K952" s="118">
        <f t="shared" ref="K952:M952" si="1003">K934</f>
        <v>3.25</v>
      </c>
      <c r="L952" s="103" t="str">
        <f t="shared" si="1003"/>
        <v>Head</v>
      </c>
      <c r="M952" s="103" t="str">
        <f t="shared" si="1003"/>
        <v>Normal</v>
      </c>
    </row>
    <row r="953" spans="1:13" ht="16.5" customHeight="1" x14ac:dyDescent="0.3">
      <c r="A953" s="39" t="b">
        <v>1</v>
      </c>
      <c r="B953" s="46" t="str">
        <f t="shared" si="1000"/>
        <v>장갑 1</v>
      </c>
      <c r="C953" s="103">
        <f t="shared" si="942"/>
        <v>6013060</v>
      </c>
      <c r="D953" s="103">
        <f t="shared" si="943"/>
        <v>4013</v>
      </c>
      <c r="E953" s="103" t="str">
        <f t="shared" si="1001"/>
        <v>Knight</v>
      </c>
      <c r="F953" s="42">
        <v>1</v>
      </c>
      <c r="G953" s="42">
        <v>1</v>
      </c>
      <c r="H953" s="108">
        <f>H952+2000</f>
        <v>154105003</v>
      </c>
      <c r="I953" s="103">
        <f t="shared" si="944"/>
        <v>1</v>
      </c>
      <c r="J953" s="103">
        <f t="shared" si="945"/>
        <v>1</v>
      </c>
      <c r="K953" s="118">
        <f t="shared" ref="K953:M953" si="1004">K935</f>
        <v>3.25</v>
      </c>
      <c r="L953" s="103" t="str">
        <f t="shared" si="1004"/>
        <v>Glove</v>
      </c>
      <c r="M953" s="103" t="str">
        <f t="shared" si="1004"/>
        <v>Normal</v>
      </c>
    </row>
    <row r="954" spans="1:13" ht="16.5" customHeight="1" x14ac:dyDescent="0.3">
      <c r="A954" s="39" t="b">
        <v>1</v>
      </c>
      <c r="B954" s="46" t="str">
        <f t="shared" si="1000"/>
        <v>바지 1</v>
      </c>
      <c r="C954" s="103">
        <f t="shared" si="942"/>
        <v>6013061</v>
      </c>
      <c r="D954" s="103">
        <f t="shared" si="943"/>
        <v>4013</v>
      </c>
      <c r="E954" s="103" t="str">
        <f t="shared" si="1001"/>
        <v>Knight</v>
      </c>
      <c r="F954" s="42">
        <v>1</v>
      </c>
      <c r="G954" s="42">
        <v>1</v>
      </c>
      <c r="H954" s="108">
        <f>H953+1000</f>
        <v>154106003</v>
      </c>
      <c r="I954" s="103">
        <f t="shared" si="944"/>
        <v>1</v>
      </c>
      <c r="J954" s="103">
        <f t="shared" si="945"/>
        <v>1</v>
      </c>
      <c r="K954" s="118">
        <f t="shared" ref="K954:M954" si="1005">K936</f>
        <v>3.25</v>
      </c>
      <c r="L954" s="103" t="str">
        <f t="shared" si="1005"/>
        <v>Pants</v>
      </c>
      <c r="M954" s="103" t="str">
        <f t="shared" si="1005"/>
        <v>Normal</v>
      </c>
    </row>
    <row r="955" spans="1:13" ht="16.5" customHeight="1" x14ac:dyDescent="0.3">
      <c r="A955" s="39" t="b">
        <v>1</v>
      </c>
      <c r="B955" s="46" t="str">
        <f t="shared" si="1000"/>
        <v>부츠 1</v>
      </c>
      <c r="C955" s="103">
        <f t="shared" si="942"/>
        <v>6013062</v>
      </c>
      <c r="D955" s="103">
        <f t="shared" si="943"/>
        <v>4013</v>
      </c>
      <c r="E955" s="103" t="str">
        <f t="shared" si="1001"/>
        <v>Knight</v>
      </c>
      <c r="F955" s="42">
        <v>1</v>
      </c>
      <c r="G955" s="42">
        <v>1</v>
      </c>
      <c r="H955" s="108">
        <f>H954+1000</f>
        <v>154107003</v>
      </c>
      <c r="I955" s="103">
        <f t="shared" si="944"/>
        <v>1</v>
      </c>
      <c r="J955" s="103">
        <f t="shared" si="945"/>
        <v>1</v>
      </c>
      <c r="K955" s="118">
        <f t="shared" ref="K955:M955" si="1006">K937</f>
        <v>3.25</v>
      </c>
      <c r="L955" s="103" t="str">
        <f t="shared" si="1006"/>
        <v>Shoes</v>
      </c>
      <c r="M955" s="103" t="str">
        <f t="shared" si="1006"/>
        <v>Normal</v>
      </c>
    </row>
    <row r="956" spans="1:13" ht="16.5" customHeight="1" x14ac:dyDescent="0.3">
      <c r="A956" s="39" t="b">
        <v>1</v>
      </c>
      <c r="B956" s="122" t="str">
        <f t="shared" si="1000"/>
        <v>무기 2</v>
      </c>
      <c r="C956" s="123">
        <f t="shared" si="942"/>
        <v>6013063</v>
      </c>
      <c r="D956" s="123">
        <f t="shared" si="943"/>
        <v>4013</v>
      </c>
      <c r="E956" s="122" t="str">
        <f t="shared" si="1001"/>
        <v>Knight</v>
      </c>
      <c r="F956" s="42">
        <v>1</v>
      </c>
      <c r="G956" s="42">
        <v>1</v>
      </c>
      <c r="H956" s="123">
        <f>H950+100000</f>
        <v>154201003</v>
      </c>
      <c r="I956" s="123">
        <f t="shared" si="944"/>
        <v>1</v>
      </c>
      <c r="J956" s="123">
        <f t="shared" si="945"/>
        <v>1</v>
      </c>
      <c r="K956" s="122">
        <f t="shared" ref="K956:M956" si="1007">K938</f>
        <v>9</v>
      </c>
      <c r="L956" s="122" t="str">
        <f t="shared" si="1007"/>
        <v>Weapon</v>
      </c>
      <c r="M956" s="122" t="str">
        <f t="shared" si="1007"/>
        <v>Superior</v>
      </c>
    </row>
    <row r="957" spans="1:13" ht="16.5" customHeight="1" x14ac:dyDescent="0.3">
      <c r="A957" s="39" t="b">
        <v>1</v>
      </c>
      <c r="B957" s="122" t="str">
        <f t="shared" si="1000"/>
        <v>갑옷 2</v>
      </c>
      <c r="C957" s="123">
        <f t="shared" si="942"/>
        <v>6013064</v>
      </c>
      <c r="D957" s="123">
        <f t="shared" si="943"/>
        <v>4013</v>
      </c>
      <c r="E957" s="122" t="str">
        <f t="shared" si="1001"/>
        <v>Knight</v>
      </c>
      <c r="F957" s="42">
        <v>1</v>
      </c>
      <c r="G957" s="42">
        <v>1</v>
      </c>
      <c r="H957" s="123">
        <f t="shared" ref="H957:H967" si="1008">H951+100000</f>
        <v>154202003</v>
      </c>
      <c r="I957" s="123">
        <f t="shared" si="944"/>
        <v>1</v>
      </c>
      <c r="J957" s="123">
        <f t="shared" si="945"/>
        <v>1</v>
      </c>
      <c r="K957" s="122">
        <f t="shared" ref="K957:M957" si="1009">K939</f>
        <v>9</v>
      </c>
      <c r="L957" s="122" t="str">
        <f t="shared" si="1009"/>
        <v>Body</v>
      </c>
      <c r="M957" s="122" t="str">
        <f t="shared" si="1009"/>
        <v>Superior</v>
      </c>
    </row>
    <row r="958" spans="1:13" ht="16.5" customHeight="1" x14ac:dyDescent="0.3">
      <c r="A958" s="39" t="b">
        <v>1</v>
      </c>
      <c r="B958" s="122" t="str">
        <f t="shared" si="1000"/>
        <v>투구 2</v>
      </c>
      <c r="C958" s="123">
        <f t="shared" si="942"/>
        <v>6013065</v>
      </c>
      <c r="D958" s="123">
        <f t="shared" si="943"/>
        <v>4013</v>
      </c>
      <c r="E958" s="122" t="str">
        <f t="shared" si="1001"/>
        <v>Knight</v>
      </c>
      <c r="F958" s="42">
        <v>1</v>
      </c>
      <c r="G958" s="42">
        <v>1</v>
      </c>
      <c r="H958" s="123">
        <f t="shared" si="1008"/>
        <v>154203003</v>
      </c>
      <c r="I958" s="123">
        <f t="shared" si="944"/>
        <v>1</v>
      </c>
      <c r="J958" s="123">
        <f t="shared" si="945"/>
        <v>1</v>
      </c>
      <c r="K958" s="122">
        <f t="shared" ref="K958:M958" si="1010">K940</f>
        <v>9</v>
      </c>
      <c r="L958" s="122" t="str">
        <f t="shared" si="1010"/>
        <v>Head</v>
      </c>
      <c r="M958" s="122" t="str">
        <f t="shared" si="1010"/>
        <v>Superior</v>
      </c>
    </row>
    <row r="959" spans="1:13" ht="16.5" customHeight="1" x14ac:dyDescent="0.3">
      <c r="A959" s="39" t="b">
        <v>1</v>
      </c>
      <c r="B959" s="122" t="str">
        <f t="shared" si="1000"/>
        <v>장갑 2</v>
      </c>
      <c r="C959" s="123">
        <f t="shared" si="942"/>
        <v>6013066</v>
      </c>
      <c r="D959" s="123">
        <f t="shared" si="943"/>
        <v>4013</v>
      </c>
      <c r="E959" s="122" t="str">
        <f t="shared" si="1001"/>
        <v>Knight</v>
      </c>
      <c r="F959" s="42">
        <v>1</v>
      </c>
      <c r="G959" s="42">
        <v>1</v>
      </c>
      <c r="H959" s="123">
        <f t="shared" si="1008"/>
        <v>154205003</v>
      </c>
      <c r="I959" s="123">
        <f t="shared" si="944"/>
        <v>1</v>
      </c>
      <c r="J959" s="123">
        <f t="shared" si="945"/>
        <v>1</v>
      </c>
      <c r="K959" s="122">
        <f t="shared" ref="K959:M959" si="1011">K941</f>
        <v>9</v>
      </c>
      <c r="L959" s="122" t="str">
        <f t="shared" si="1011"/>
        <v>Glove</v>
      </c>
      <c r="M959" s="122" t="str">
        <f t="shared" si="1011"/>
        <v>Superior</v>
      </c>
    </row>
    <row r="960" spans="1:13" ht="16.5" customHeight="1" x14ac:dyDescent="0.3">
      <c r="A960" s="39" t="b">
        <v>1</v>
      </c>
      <c r="B960" s="122" t="str">
        <f t="shared" si="1000"/>
        <v>바지 2</v>
      </c>
      <c r="C960" s="123">
        <f t="shared" ref="C960:C967" si="1012">C959+1</f>
        <v>6013067</v>
      </c>
      <c r="D960" s="123">
        <f t="shared" ref="D960:D967" si="1013">D959</f>
        <v>4013</v>
      </c>
      <c r="E960" s="122" t="str">
        <f t="shared" si="1001"/>
        <v>Knight</v>
      </c>
      <c r="F960" s="42">
        <v>1</v>
      </c>
      <c r="G960" s="42">
        <v>1</v>
      </c>
      <c r="H960" s="123">
        <f t="shared" si="1008"/>
        <v>154206003</v>
      </c>
      <c r="I960" s="123">
        <f t="shared" ref="I960:I967" si="1014">I959</f>
        <v>1</v>
      </c>
      <c r="J960" s="123">
        <f t="shared" ref="J960:J967" si="1015">J959</f>
        <v>1</v>
      </c>
      <c r="K960" s="122">
        <f t="shared" ref="K960:M960" si="1016">K942</f>
        <v>9</v>
      </c>
      <c r="L960" s="122" t="str">
        <f t="shared" si="1016"/>
        <v>Pants</v>
      </c>
      <c r="M960" s="122" t="str">
        <f t="shared" si="1016"/>
        <v>Superior</v>
      </c>
    </row>
    <row r="961" spans="1:15" ht="16.5" customHeight="1" x14ac:dyDescent="0.3">
      <c r="A961" s="39" t="b">
        <v>1</v>
      </c>
      <c r="B961" s="122" t="str">
        <f t="shared" si="1000"/>
        <v>부츠 2</v>
      </c>
      <c r="C961" s="123">
        <f t="shared" si="1012"/>
        <v>6013068</v>
      </c>
      <c r="D961" s="123">
        <f t="shared" si="1013"/>
        <v>4013</v>
      </c>
      <c r="E961" s="122" t="str">
        <f t="shared" si="1001"/>
        <v>Knight</v>
      </c>
      <c r="F961" s="42">
        <v>1</v>
      </c>
      <c r="G961" s="42">
        <v>1</v>
      </c>
      <c r="H961" s="123">
        <f t="shared" si="1008"/>
        <v>154207003</v>
      </c>
      <c r="I961" s="123">
        <f t="shared" si="1014"/>
        <v>1</v>
      </c>
      <c r="J961" s="123">
        <f t="shared" si="1015"/>
        <v>1</v>
      </c>
      <c r="K961" s="122">
        <f t="shared" ref="K961:M961" si="1017">K943</f>
        <v>9</v>
      </c>
      <c r="L961" s="122" t="str">
        <f t="shared" si="1017"/>
        <v>Shoes</v>
      </c>
      <c r="M961" s="122" t="str">
        <f t="shared" si="1017"/>
        <v>Superior</v>
      </c>
    </row>
    <row r="962" spans="1:15" ht="16.5" customHeight="1" x14ac:dyDescent="0.3">
      <c r="A962" s="39" t="b">
        <v>1</v>
      </c>
      <c r="B962" s="46" t="str">
        <f t="shared" si="1000"/>
        <v>무기 3</v>
      </c>
      <c r="C962" s="103">
        <f t="shared" si="1012"/>
        <v>6013069</v>
      </c>
      <c r="D962" s="103">
        <f t="shared" si="1013"/>
        <v>4013</v>
      </c>
      <c r="E962" s="103" t="str">
        <f t="shared" si="1001"/>
        <v>Knight</v>
      </c>
      <c r="F962" s="42">
        <v>1</v>
      </c>
      <c r="G962" s="42">
        <v>1</v>
      </c>
      <c r="H962" s="103">
        <f t="shared" si="1008"/>
        <v>154301003</v>
      </c>
      <c r="I962" s="103">
        <f t="shared" si="1014"/>
        <v>1</v>
      </c>
      <c r="J962" s="103">
        <f t="shared" si="1015"/>
        <v>1</v>
      </c>
      <c r="K962" s="118">
        <f t="shared" ref="K962:M962" si="1018">K944</f>
        <v>1.08</v>
      </c>
      <c r="L962" s="103" t="str">
        <f t="shared" si="1018"/>
        <v>Weapon</v>
      </c>
      <c r="M962" s="103" t="str">
        <f t="shared" si="1018"/>
        <v>Rare</v>
      </c>
    </row>
    <row r="963" spans="1:15" ht="16.5" customHeight="1" x14ac:dyDescent="0.3">
      <c r="A963" s="39" t="b">
        <v>1</v>
      </c>
      <c r="B963" s="46" t="str">
        <f t="shared" si="1000"/>
        <v>갑옷 3</v>
      </c>
      <c r="C963" s="103">
        <f t="shared" si="1012"/>
        <v>6013070</v>
      </c>
      <c r="D963" s="103">
        <f t="shared" si="1013"/>
        <v>4013</v>
      </c>
      <c r="E963" s="103" t="str">
        <f t="shared" si="1001"/>
        <v>Knight</v>
      </c>
      <c r="F963" s="42">
        <v>1</v>
      </c>
      <c r="G963" s="42">
        <v>1</v>
      </c>
      <c r="H963" s="103">
        <f t="shared" si="1008"/>
        <v>154302003</v>
      </c>
      <c r="I963" s="103">
        <f t="shared" si="1014"/>
        <v>1</v>
      </c>
      <c r="J963" s="103">
        <f t="shared" si="1015"/>
        <v>1</v>
      </c>
      <c r="K963" s="118">
        <f t="shared" ref="K963:M963" si="1019">K945</f>
        <v>1.08</v>
      </c>
      <c r="L963" s="103" t="str">
        <f t="shared" si="1019"/>
        <v>Body</v>
      </c>
      <c r="M963" s="103" t="str">
        <f t="shared" si="1019"/>
        <v>Rare</v>
      </c>
    </row>
    <row r="964" spans="1:15" ht="16.5" customHeight="1" x14ac:dyDescent="0.3">
      <c r="A964" s="39" t="b">
        <v>1</v>
      </c>
      <c r="B964" s="46" t="str">
        <f t="shared" si="1000"/>
        <v>투구 3</v>
      </c>
      <c r="C964" s="103">
        <f t="shared" si="1012"/>
        <v>6013071</v>
      </c>
      <c r="D964" s="103">
        <f t="shared" si="1013"/>
        <v>4013</v>
      </c>
      <c r="E964" s="103" t="str">
        <f t="shared" si="1001"/>
        <v>Knight</v>
      </c>
      <c r="F964" s="42">
        <v>1</v>
      </c>
      <c r="G964" s="42">
        <v>1</v>
      </c>
      <c r="H964" s="103">
        <f t="shared" si="1008"/>
        <v>154303003</v>
      </c>
      <c r="I964" s="103">
        <f t="shared" si="1014"/>
        <v>1</v>
      </c>
      <c r="J964" s="103">
        <f t="shared" si="1015"/>
        <v>1</v>
      </c>
      <c r="K964" s="118">
        <f t="shared" ref="K964:M964" si="1020">K946</f>
        <v>1.08</v>
      </c>
      <c r="L964" s="103" t="str">
        <f t="shared" si="1020"/>
        <v>Head</v>
      </c>
      <c r="M964" s="103" t="str">
        <f t="shared" si="1020"/>
        <v>Rare</v>
      </c>
    </row>
    <row r="965" spans="1:15" ht="16.5" customHeight="1" x14ac:dyDescent="0.3">
      <c r="A965" s="39" t="b">
        <v>1</v>
      </c>
      <c r="B965" s="46" t="str">
        <f t="shared" si="1000"/>
        <v>장갑 3</v>
      </c>
      <c r="C965" s="103">
        <f t="shared" si="1012"/>
        <v>6013072</v>
      </c>
      <c r="D965" s="103">
        <f t="shared" si="1013"/>
        <v>4013</v>
      </c>
      <c r="E965" s="103" t="str">
        <f t="shared" si="1001"/>
        <v>Knight</v>
      </c>
      <c r="F965" s="42">
        <v>1</v>
      </c>
      <c r="G965" s="42">
        <v>1</v>
      </c>
      <c r="H965" s="103">
        <f t="shared" si="1008"/>
        <v>154305003</v>
      </c>
      <c r="I965" s="103">
        <f t="shared" si="1014"/>
        <v>1</v>
      </c>
      <c r="J965" s="103">
        <f t="shared" si="1015"/>
        <v>1</v>
      </c>
      <c r="K965" s="118">
        <f t="shared" ref="K965:M965" si="1021">K947</f>
        <v>1.08</v>
      </c>
      <c r="L965" s="103" t="str">
        <f t="shared" si="1021"/>
        <v>Glove</v>
      </c>
      <c r="M965" s="103" t="str">
        <f t="shared" si="1021"/>
        <v>Rare</v>
      </c>
    </row>
    <row r="966" spans="1:15" ht="16.5" customHeight="1" x14ac:dyDescent="0.3">
      <c r="A966" s="39" t="b">
        <v>1</v>
      </c>
      <c r="B966" s="46" t="str">
        <f t="shared" si="1000"/>
        <v>바지 3</v>
      </c>
      <c r="C966" s="103">
        <f t="shared" si="1012"/>
        <v>6013073</v>
      </c>
      <c r="D966" s="103">
        <f t="shared" si="1013"/>
        <v>4013</v>
      </c>
      <c r="E966" s="103" t="str">
        <f t="shared" si="1001"/>
        <v>Knight</v>
      </c>
      <c r="F966" s="42">
        <v>1</v>
      </c>
      <c r="G966" s="42">
        <v>1</v>
      </c>
      <c r="H966" s="103">
        <f t="shared" si="1008"/>
        <v>154306003</v>
      </c>
      <c r="I966" s="103">
        <f t="shared" si="1014"/>
        <v>1</v>
      </c>
      <c r="J966" s="103">
        <f t="shared" si="1015"/>
        <v>1</v>
      </c>
      <c r="K966" s="118">
        <f t="shared" ref="K966:M966" si="1022">K948</f>
        <v>1.0900000000000001</v>
      </c>
      <c r="L966" s="103" t="str">
        <f t="shared" si="1022"/>
        <v>Pants</v>
      </c>
      <c r="M966" s="103" t="str">
        <f t="shared" si="1022"/>
        <v>Rare</v>
      </c>
    </row>
    <row r="967" spans="1:15" ht="16.5" customHeight="1" x14ac:dyDescent="0.3">
      <c r="A967" s="39" t="b">
        <v>1</v>
      </c>
      <c r="B967" s="46" t="str">
        <f t="shared" si="1000"/>
        <v>부츠 3</v>
      </c>
      <c r="C967" s="103">
        <f t="shared" si="1012"/>
        <v>6013074</v>
      </c>
      <c r="D967" s="103">
        <f t="shared" si="1013"/>
        <v>4013</v>
      </c>
      <c r="E967" s="103" t="str">
        <f t="shared" si="1001"/>
        <v>Knight</v>
      </c>
      <c r="F967" s="42">
        <v>1</v>
      </c>
      <c r="G967" s="42">
        <v>1</v>
      </c>
      <c r="H967" s="103">
        <f t="shared" si="1008"/>
        <v>154307003</v>
      </c>
      <c r="I967" s="103">
        <f t="shared" si="1014"/>
        <v>1</v>
      </c>
      <c r="J967" s="103">
        <f t="shared" si="1015"/>
        <v>1</v>
      </c>
      <c r="K967" s="118">
        <f t="shared" ref="K967:M967" si="1023">K949</f>
        <v>1.0900000000000001</v>
      </c>
      <c r="L967" s="103" t="str">
        <f t="shared" si="1023"/>
        <v>Shoes</v>
      </c>
      <c r="M967" s="103" t="str">
        <f t="shared" si="1023"/>
        <v>Rare</v>
      </c>
    </row>
    <row r="968" spans="1:15" ht="16.5" customHeight="1" x14ac:dyDescent="0.3">
      <c r="A968" s="39" t="b">
        <v>1</v>
      </c>
      <c r="B968" s="40" t="s">
        <v>124</v>
      </c>
      <c r="C968" s="40">
        <v>6014001</v>
      </c>
      <c r="D968" s="40">
        <v>4014</v>
      </c>
      <c r="E968" s="41" t="s">
        <v>35</v>
      </c>
      <c r="F968" s="42">
        <v>1</v>
      </c>
      <c r="G968" s="42">
        <v>1</v>
      </c>
      <c r="H968" s="40">
        <v>150101002</v>
      </c>
      <c r="I968" s="41">
        <v>1</v>
      </c>
      <c r="J968" s="41">
        <v>1</v>
      </c>
      <c r="K968" s="40">
        <v>11.5</v>
      </c>
      <c r="L968" s="40" t="s">
        <v>125</v>
      </c>
      <c r="M968" s="215" t="s">
        <v>674</v>
      </c>
    </row>
    <row r="969" spans="1:15" ht="16.5" customHeight="1" x14ac:dyDescent="0.3">
      <c r="A969" s="39" t="b">
        <v>1</v>
      </c>
      <c r="B969" s="40" t="s">
        <v>126</v>
      </c>
      <c r="C969" s="41">
        <f>C968+1</f>
        <v>6014002</v>
      </c>
      <c r="D969" s="41">
        <f>D968</f>
        <v>4014</v>
      </c>
      <c r="E969" s="41" t="str">
        <f>E968</f>
        <v>All</v>
      </c>
      <c r="F969" s="42">
        <v>1</v>
      </c>
      <c r="G969" s="42">
        <v>1</v>
      </c>
      <c r="H969" s="41">
        <f>H968+100000</f>
        <v>150201002</v>
      </c>
      <c r="I969" s="41">
        <f>I968</f>
        <v>1</v>
      </c>
      <c r="J969" s="41">
        <f>J968</f>
        <v>1</v>
      </c>
      <c r="K969" s="40">
        <v>8.5</v>
      </c>
      <c r="L969" s="40" t="s">
        <v>125</v>
      </c>
      <c r="M969" s="215" t="s">
        <v>53</v>
      </c>
    </row>
    <row r="970" spans="1:15" ht="16.5" customHeight="1" x14ac:dyDescent="0.3">
      <c r="A970" s="39" t="b">
        <v>1</v>
      </c>
      <c r="B970" s="43" t="s">
        <v>522</v>
      </c>
      <c r="C970" s="73">
        <f t="shared" ref="C970:C1033" si="1024">C969+1</f>
        <v>6014003</v>
      </c>
      <c r="D970" s="73">
        <f t="shared" ref="D970:D1033" si="1025">D969</f>
        <v>4014</v>
      </c>
      <c r="E970" s="40" t="s">
        <v>27</v>
      </c>
      <c r="F970" s="42">
        <v>1</v>
      </c>
      <c r="G970" s="42">
        <v>1</v>
      </c>
      <c r="H970" s="44" t="s">
        <v>525</v>
      </c>
      <c r="I970" s="73">
        <f t="shared" ref="I970:I1033" si="1026">I969</f>
        <v>1</v>
      </c>
      <c r="J970" s="73">
        <f t="shared" ref="J970:J1033" si="1027">J969</f>
        <v>1</v>
      </c>
      <c r="K970" s="112">
        <f>ROUND(O970/6,2)</f>
        <v>2.5</v>
      </c>
      <c r="L970" s="40" t="s">
        <v>127</v>
      </c>
      <c r="M970" s="214" t="s">
        <v>674</v>
      </c>
      <c r="O970" s="111">
        <v>15</v>
      </c>
    </row>
    <row r="971" spans="1:15" ht="16.5" customHeight="1" x14ac:dyDescent="0.3">
      <c r="A971" s="39" t="b">
        <v>1</v>
      </c>
      <c r="B971" s="43" t="s">
        <v>44</v>
      </c>
      <c r="C971" s="73">
        <f t="shared" si="1024"/>
        <v>6014004</v>
      </c>
      <c r="D971" s="73">
        <f t="shared" si="1025"/>
        <v>4014</v>
      </c>
      <c r="E971" s="43" t="str">
        <f>E970</f>
        <v>Berserker</v>
      </c>
      <c r="F971" s="42">
        <v>1</v>
      </c>
      <c r="G971" s="42">
        <v>1</v>
      </c>
      <c r="H971" s="73">
        <f>H970+1000</f>
        <v>151102004</v>
      </c>
      <c r="I971" s="73">
        <f t="shared" si="1026"/>
        <v>1</v>
      </c>
      <c r="J971" s="73">
        <f t="shared" si="1027"/>
        <v>1</v>
      </c>
      <c r="K971" s="113">
        <f>K970</f>
        <v>2.5</v>
      </c>
      <c r="L971" s="40" t="s">
        <v>128</v>
      </c>
      <c r="M971" s="43" t="str">
        <f t="shared" ref="M971:M975" si="1028">M970</f>
        <v>Normal</v>
      </c>
    </row>
    <row r="972" spans="1:15" ht="16.5" customHeight="1" x14ac:dyDescent="0.3">
      <c r="A972" s="39" t="b">
        <v>1</v>
      </c>
      <c r="B972" s="43" t="s">
        <v>46</v>
      </c>
      <c r="C972" s="73">
        <f t="shared" si="1024"/>
        <v>6014005</v>
      </c>
      <c r="D972" s="73">
        <f t="shared" si="1025"/>
        <v>4014</v>
      </c>
      <c r="E972" s="43" t="str">
        <f t="shared" ref="E972:E987" si="1029">E971</f>
        <v>Berserker</v>
      </c>
      <c r="F972" s="42">
        <v>1</v>
      </c>
      <c r="G972" s="42">
        <v>1</v>
      </c>
      <c r="H972" s="73">
        <f>H971+1000</f>
        <v>151103004</v>
      </c>
      <c r="I972" s="73">
        <f t="shared" si="1026"/>
        <v>1</v>
      </c>
      <c r="J972" s="73">
        <f t="shared" si="1027"/>
        <v>1</v>
      </c>
      <c r="K972" s="113">
        <f t="shared" ref="K972:K975" si="1030">K971</f>
        <v>2.5</v>
      </c>
      <c r="L972" s="40" t="s">
        <v>129</v>
      </c>
      <c r="M972" s="43" t="str">
        <f t="shared" si="1028"/>
        <v>Normal</v>
      </c>
    </row>
    <row r="973" spans="1:15" ht="16.5" customHeight="1" x14ac:dyDescent="0.3">
      <c r="A973" s="39" t="b">
        <v>1</v>
      </c>
      <c r="B973" s="43" t="s">
        <v>50</v>
      </c>
      <c r="C973" s="73">
        <f t="shared" si="1024"/>
        <v>6014006</v>
      </c>
      <c r="D973" s="73">
        <f t="shared" si="1025"/>
        <v>4014</v>
      </c>
      <c r="E973" s="43" t="str">
        <f t="shared" si="1029"/>
        <v>Berserker</v>
      </c>
      <c r="F973" s="42">
        <v>1</v>
      </c>
      <c r="G973" s="42">
        <v>1</v>
      </c>
      <c r="H973" s="73">
        <f>H972+2000</f>
        <v>151105004</v>
      </c>
      <c r="I973" s="73">
        <f t="shared" si="1026"/>
        <v>1</v>
      </c>
      <c r="J973" s="73">
        <f t="shared" si="1027"/>
        <v>1</v>
      </c>
      <c r="K973" s="113">
        <f t="shared" si="1030"/>
        <v>2.5</v>
      </c>
      <c r="L973" s="40" t="s">
        <v>130</v>
      </c>
      <c r="M973" s="43" t="str">
        <f t="shared" si="1028"/>
        <v>Normal</v>
      </c>
    </row>
    <row r="974" spans="1:15" ht="16.5" customHeight="1" x14ac:dyDescent="0.3">
      <c r="A974" s="39" t="b">
        <v>1</v>
      </c>
      <c r="B974" s="43" t="s">
        <v>512</v>
      </c>
      <c r="C974" s="73">
        <f t="shared" si="1024"/>
        <v>6014007</v>
      </c>
      <c r="D974" s="73">
        <f t="shared" si="1025"/>
        <v>4014</v>
      </c>
      <c r="E974" s="43" t="str">
        <f t="shared" si="1029"/>
        <v>Berserker</v>
      </c>
      <c r="F974" s="42">
        <v>1</v>
      </c>
      <c r="G974" s="42">
        <v>1</v>
      </c>
      <c r="H974" s="73">
        <f>H973+1000</f>
        <v>151106004</v>
      </c>
      <c r="I974" s="73">
        <f t="shared" si="1026"/>
        <v>1</v>
      </c>
      <c r="J974" s="73">
        <f t="shared" si="1027"/>
        <v>1</v>
      </c>
      <c r="K974" s="113">
        <f t="shared" si="1030"/>
        <v>2.5</v>
      </c>
      <c r="L974" s="40" t="s">
        <v>132</v>
      </c>
      <c r="M974" s="43" t="str">
        <f t="shared" si="1028"/>
        <v>Normal</v>
      </c>
    </row>
    <row r="975" spans="1:15" ht="16.5" customHeight="1" x14ac:dyDescent="0.3">
      <c r="A975" s="39" t="b">
        <v>1</v>
      </c>
      <c r="B975" s="43" t="s">
        <v>29</v>
      </c>
      <c r="C975" s="43">
        <f t="shared" si="1024"/>
        <v>6014008</v>
      </c>
      <c r="D975" s="43">
        <f t="shared" si="1025"/>
        <v>4014</v>
      </c>
      <c r="E975" s="43" t="str">
        <f t="shared" si="1029"/>
        <v>Berserker</v>
      </c>
      <c r="F975" s="42">
        <v>1</v>
      </c>
      <c r="G975" s="42">
        <v>1</v>
      </c>
      <c r="H975" s="73">
        <f>H974+1000</f>
        <v>151107004</v>
      </c>
      <c r="I975" s="73">
        <f t="shared" si="1026"/>
        <v>1</v>
      </c>
      <c r="J975" s="73">
        <f t="shared" si="1027"/>
        <v>1</v>
      </c>
      <c r="K975" s="113">
        <f t="shared" si="1030"/>
        <v>2.5</v>
      </c>
      <c r="L975" s="40" t="s">
        <v>133</v>
      </c>
      <c r="M975" s="43" t="str">
        <f t="shared" si="1028"/>
        <v>Normal</v>
      </c>
      <c r="O975" s="119">
        <f>SUM(K970:K975)</f>
        <v>15</v>
      </c>
    </row>
    <row r="976" spans="1:15" ht="16.5" customHeight="1" x14ac:dyDescent="0.3">
      <c r="A976" s="39" t="b">
        <v>1</v>
      </c>
      <c r="B976" s="106" t="s">
        <v>28</v>
      </c>
      <c r="C976" s="106">
        <f t="shared" si="1024"/>
        <v>6014009</v>
      </c>
      <c r="D976" s="106">
        <f t="shared" si="1025"/>
        <v>4014</v>
      </c>
      <c r="E976" s="106" t="str">
        <f t="shared" si="1029"/>
        <v>Berserker</v>
      </c>
      <c r="F976" s="42">
        <v>1</v>
      </c>
      <c r="G976" s="42">
        <v>1</v>
      </c>
      <c r="H976" s="106">
        <f>H970+100000</f>
        <v>151201004</v>
      </c>
      <c r="I976" s="106">
        <f t="shared" si="1026"/>
        <v>1</v>
      </c>
      <c r="J976" s="106">
        <f t="shared" si="1027"/>
        <v>1</v>
      </c>
      <c r="K976" s="112">
        <f>ROUND(O976/6,2)</f>
        <v>9.67</v>
      </c>
      <c r="L976" s="106" t="str">
        <f>L970</f>
        <v>Weapon</v>
      </c>
      <c r="M976" s="214" t="s">
        <v>53</v>
      </c>
      <c r="O976" s="111">
        <v>58</v>
      </c>
    </row>
    <row r="977" spans="1:16" ht="16.5" customHeight="1" x14ac:dyDescent="0.3">
      <c r="A977" s="39" t="b">
        <v>1</v>
      </c>
      <c r="B977" s="106" t="s">
        <v>45</v>
      </c>
      <c r="C977" s="106">
        <f t="shared" si="1024"/>
        <v>6014010</v>
      </c>
      <c r="D977" s="106">
        <f t="shared" si="1025"/>
        <v>4014</v>
      </c>
      <c r="E977" s="106" t="str">
        <f t="shared" si="1029"/>
        <v>Berserker</v>
      </c>
      <c r="F977" s="42">
        <v>1</v>
      </c>
      <c r="G977" s="42">
        <v>1</v>
      </c>
      <c r="H977" s="106">
        <f t="shared" ref="H977:H987" si="1031">H971+100000</f>
        <v>151202004</v>
      </c>
      <c r="I977" s="106">
        <f t="shared" si="1026"/>
        <v>1</v>
      </c>
      <c r="J977" s="106">
        <f t="shared" si="1027"/>
        <v>1</v>
      </c>
      <c r="K977" s="114">
        <f t="shared" ref="K977:K979" si="1032">K976</f>
        <v>9.67</v>
      </c>
      <c r="L977" s="106" t="str">
        <f t="shared" ref="L977:L987" si="1033">L971</f>
        <v>Body</v>
      </c>
      <c r="M977" s="106" t="str">
        <f>M976</f>
        <v>Superior</v>
      </c>
    </row>
    <row r="978" spans="1:16" ht="16.5" customHeight="1" x14ac:dyDescent="0.3">
      <c r="A978" s="39" t="b">
        <v>1</v>
      </c>
      <c r="B978" s="106" t="s">
        <v>47</v>
      </c>
      <c r="C978" s="106">
        <f t="shared" si="1024"/>
        <v>6014011</v>
      </c>
      <c r="D978" s="106">
        <f t="shared" si="1025"/>
        <v>4014</v>
      </c>
      <c r="E978" s="106" t="str">
        <f t="shared" si="1029"/>
        <v>Berserker</v>
      </c>
      <c r="F978" s="42">
        <v>1</v>
      </c>
      <c r="G978" s="42">
        <v>1</v>
      </c>
      <c r="H978" s="106">
        <f t="shared" si="1031"/>
        <v>151203004</v>
      </c>
      <c r="I978" s="106">
        <f t="shared" si="1026"/>
        <v>1</v>
      </c>
      <c r="J978" s="106">
        <f t="shared" si="1027"/>
        <v>1</v>
      </c>
      <c r="K978" s="114">
        <f t="shared" si="1032"/>
        <v>9.67</v>
      </c>
      <c r="L978" s="106" t="str">
        <f t="shared" si="1033"/>
        <v>Head</v>
      </c>
      <c r="M978" s="106" t="str">
        <f t="shared" ref="M978:M981" si="1034">M977</f>
        <v>Superior</v>
      </c>
    </row>
    <row r="979" spans="1:16" ht="16.5" customHeight="1" x14ac:dyDescent="0.3">
      <c r="A979" s="39" t="b">
        <v>1</v>
      </c>
      <c r="B979" s="106" t="s">
        <v>51</v>
      </c>
      <c r="C979" s="106">
        <f t="shared" si="1024"/>
        <v>6014012</v>
      </c>
      <c r="D979" s="106">
        <f t="shared" si="1025"/>
        <v>4014</v>
      </c>
      <c r="E979" s="106" t="str">
        <f t="shared" si="1029"/>
        <v>Berserker</v>
      </c>
      <c r="F979" s="42">
        <v>1</v>
      </c>
      <c r="G979" s="42">
        <v>1</v>
      </c>
      <c r="H979" s="106">
        <f t="shared" si="1031"/>
        <v>151205004</v>
      </c>
      <c r="I979" s="106">
        <f t="shared" si="1026"/>
        <v>1</v>
      </c>
      <c r="J979" s="106">
        <f t="shared" si="1027"/>
        <v>1</v>
      </c>
      <c r="K979" s="114">
        <f t="shared" si="1032"/>
        <v>9.67</v>
      </c>
      <c r="L979" s="106" t="str">
        <f t="shared" si="1033"/>
        <v>Glove</v>
      </c>
      <c r="M979" s="106" t="str">
        <f t="shared" si="1034"/>
        <v>Superior</v>
      </c>
    </row>
    <row r="980" spans="1:16" ht="16.5" customHeight="1" x14ac:dyDescent="0.3">
      <c r="A980" s="39" t="b">
        <v>1</v>
      </c>
      <c r="B980" s="106" t="s">
        <v>514</v>
      </c>
      <c r="C980" s="106">
        <f t="shared" si="1024"/>
        <v>6014013</v>
      </c>
      <c r="D980" s="106">
        <f t="shared" si="1025"/>
        <v>4014</v>
      </c>
      <c r="E980" s="106" t="str">
        <f t="shared" si="1029"/>
        <v>Berserker</v>
      </c>
      <c r="F980" s="42">
        <v>1</v>
      </c>
      <c r="G980" s="42">
        <v>1</v>
      </c>
      <c r="H980" s="106">
        <f t="shared" si="1031"/>
        <v>151206004</v>
      </c>
      <c r="I980" s="106">
        <f t="shared" si="1026"/>
        <v>1</v>
      </c>
      <c r="J980" s="106">
        <f t="shared" si="1027"/>
        <v>1</v>
      </c>
      <c r="K980" s="114">
        <v>9.66</v>
      </c>
      <c r="L980" s="106" t="str">
        <f t="shared" si="1033"/>
        <v>Pants</v>
      </c>
      <c r="M980" s="106" t="str">
        <f t="shared" si="1034"/>
        <v>Superior</v>
      </c>
    </row>
    <row r="981" spans="1:16" ht="16.5" customHeight="1" x14ac:dyDescent="0.3">
      <c r="A981" s="39" t="b">
        <v>1</v>
      </c>
      <c r="B981" s="106" t="s">
        <v>30</v>
      </c>
      <c r="C981" s="106">
        <f t="shared" si="1024"/>
        <v>6014014</v>
      </c>
      <c r="D981" s="106">
        <f t="shared" si="1025"/>
        <v>4014</v>
      </c>
      <c r="E981" s="106" t="str">
        <f t="shared" si="1029"/>
        <v>Berserker</v>
      </c>
      <c r="F981" s="42">
        <v>1</v>
      </c>
      <c r="G981" s="42">
        <v>1</v>
      </c>
      <c r="H981" s="106">
        <f t="shared" si="1031"/>
        <v>151207004</v>
      </c>
      <c r="I981" s="106">
        <f t="shared" si="1026"/>
        <v>1</v>
      </c>
      <c r="J981" s="106">
        <f t="shared" si="1027"/>
        <v>1</v>
      </c>
      <c r="K981" s="114">
        <f t="shared" ref="K981" si="1035">K980</f>
        <v>9.66</v>
      </c>
      <c r="L981" s="106" t="str">
        <f t="shared" si="1033"/>
        <v>Shoes</v>
      </c>
      <c r="M981" s="106" t="str">
        <f t="shared" si="1034"/>
        <v>Superior</v>
      </c>
      <c r="O981" s="119">
        <f>SUM(K976:K981)</f>
        <v>58</v>
      </c>
      <c r="P981" s="120">
        <f>SUM(K970:K981)</f>
        <v>73</v>
      </c>
    </row>
    <row r="982" spans="1:16" ht="16.5" customHeight="1" x14ac:dyDescent="0.3">
      <c r="A982" s="39" t="b">
        <v>1</v>
      </c>
      <c r="B982" s="43" t="s">
        <v>52</v>
      </c>
      <c r="C982" s="43">
        <f t="shared" si="1024"/>
        <v>6014015</v>
      </c>
      <c r="D982" s="43">
        <f t="shared" si="1025"/>
        <v>4014</v>
      </c>
      <c r="E982" s="43" t="str">
        <f t="shared" si="1029"/>
        <v>Berserker</v>
      </c>
      <c r="F982" s="42">
        <v>1</v>
      </c>
      <c r="G982" s="42">
        <v>1</v>
      </c>
      <c r="H982" s="43">
        <f t="shared" si="1031"/>
        <v>151301004</v>
      </c>
      <c r="I982" s="43">
        <f t="shared" si="1026"/>
        <v>1</v>
      </c>
      <c r="J982" s="43">
        <f t="shared" si="1027"/>
        <v>1</v>
      </c>
      <c r="K982" s="112">
        <f>ROUND(O982/6,2)</f>
        <v>1.17</v>
      </c>
      <c r="L982" s="43" t="str">
        <f t="shared" si="1033"/>
        <v>Weapon</v>
      </c>
      <c r="M982" s="214" t="s">
        <v>60</v>
      </c>
      <c r="O982" s="111">
        <v>7</v>
      </c>
    </row>
    <row r="983" spans="1:16" ht="16.5" customHeight="1" x14ac:dyDescent="0.3">
      <c r="A983" s="39" t="b">
        <v>1</v>
      </c>
      <c r="B983" s="43" t="s">
        <v>55</v>
      </c>
      <c r="C983" s="43">
        <f t="shared" si="1024"/>
        <v>6014016</v>
      </c>
      <c r="D983" s="43">
        <f t="shared" si="1025"/>
        <v>4014</v>
      </c>
      <c r="E983" s="43" t="str">
        <f t="shared" si="1029"/>
        <v>Berserker</v>
      </c>
      <c r="F983" s="42">
        <v>1</v>
      </c>
      <c r="G983" s="42">
        <v>1</v>
      </c>
      <c r="H983" s="43">
        <f t="shared" si="1031"/>
        <v>151302004</v>
      </c>
      <c r="I983" s="43">
        <f t="shared" si="1026"/>
        <v>1</v>
      </c>
      <c r="J983" s="43">
        <f t="shared" si="1027"/>
        <v>1</v>
      </c>
      <c r="K983" s="113">
        <f t="shared" ref="K983:K987" si="1036">K982</f>
        <v>1.17</v>
      </c>
      <c r="L983" s="43" t="str">
        <f t="shared" si="1033"/>
        <v>Body</v>
      </c>
      <c r="M983" s="43" t="str">
        <f t="shared" ref="M983:M987" si="1037">M982</f>
        <v>Rare</v>
      </c>
    </row>
    <row r="984" spans="1:16" ht="16.5" customHeight="1" x14ac:dyDescent="0.3">
      <c r="A984" s="39" t="b">
        <v>1</v>
      </c>
      <c r="B984" s="43" t="s">
        <v>56</v>
      </c>
      <c r="C984" s="43">
        <f t="shared" si="1024"/>
        <v>6014017</v>
      </c>
      <c r="D984" s="43">
        <f t="shared" si="1025"/>
        <v>4014</v>
      </c>
      <c r="E984" s="43" t="str">
        <f t="shared" si="1029"/>
        <v>Berserker</v>
      </c>
      <c r="F984" s="42">
        <v>1</v>
      </c>
      <c r="G984" s="42">
        <v>1</v>
      </c>
      <c r="H984" s="43">
        <f t="shared" si="1031"/>
        <v>151303004</v>
      </c>
      <c r="I984" s="43">
        <f t="shared" si="1026"/>
        <v>1</v>
      </c>
      <c r="J984" s="43">
        <f t="shared" si="1027"/>
        <v>1</v>
      </c>
      <c r="K984" s="113">
        <f t="shared" si="1036"/>
        <v>1.17</v>
      </c>
      <c r="L984" s="43" t="str">
        <f t="shared" si="1033"/>
        <v>Head</v>
      </c>
      <c r="M984" s="43" t="str">
        <f t="shared" si="1037"/>
        <v>Rare</v>
      </c>
    </row>
    <row r="985" spans="1:16" ht="16.5" customHeight="1" x14ac:dyDescent="0.3">
      <c r="A985" s="39" t="b">
        <v>1</v>
      </c>
      <c r="B985" s="43" t="s">
        <v>58</v>
      </c>
      <c r="C985" s="43">
        <f t="shared" si="1024"/>
        <v>6014018</v>
      </c>
      <c r="D985" s="43">
        <f t="shared" si="1025"/>
        <v>4014</v>
      </c>
      <c r="E985" s="43" t="str">
        <f t="shared" si="1029"/>
        <v>Berserker</v>
      </c>
      <c r="F985" s="42">
        <v>1</v>
      </c>
      <c r="G985" s="42">
        <v>1</v>
      </c>
      <c r="H985" s="43">
        <f t="shared" si="1031"/>
        <v>151305004</v>
      </c>
      <c r="I985" s="43">
        <f t="shared" si="1026"/>
        <v>1</v>
      </c>
      <c r="J985" s="43">
        <f t="shared" si="1027"/>
        <v>1</v>
      </c>
      <c r="K985" s="113">
        <f t="shared" si="1036"/>
        <v>1.17</v>
      </c>
      <c r="L985" s="43" t="str">
        <f t="shared" si="1033"/>
        <v>Glove</v>
      </c>
      <c r="M985" s="43" t="str">
        <f t="shared" si="1037"/>
        <v>Rare</v>
      </c>
    </row>
    <row r="986" spans="1:16" ht="16.5" customHeight="1" x14ac:dyDescent="0.3">
      <c r="A986" s="39" t="b">
        <v>1</v>
      </c>
      <c r="B986" s="43" t="s">
        <v>131</v>
      </c>
      <c r="C986" s="43">
        <f t="shared" si="1024"/>
        <v>6014019</v>
      </c>
      <c r="D986" s="43">
        <f t="shared" si="1025"/>
        <v>4014</v>
      </c>
      <c r="E986" s="43" t="str">
        <f t="shared" si="1029"/>
        <v>Berserker</v>
      </c>
      <c r="F986" s="42">
        <v>1</v>
      </c>
      <c r="G986" s="42">
        <v>1</v>
      </c>
      <c r="H986" s="43">
        <f t="shared" si="1031"/>
        <v>151306004</v>
      </c>
      <c r="I986" s="43">
        <f t="shared" si="1026"/>
        <v>1</v>
      </c>
      <c r="J986" s="43">
        <f t="shared" si="1027"/>
        <v>1</v>
      </c>
      <c r="K986" s="113">
        <v>1.1599999999999999</v>
      </c>
      <c r="L986" s="43" t="str">
        <f t="shared" si="1033"/>
        <v>Pants</v>
      </c>
      <c r="M986" s="43" t="str">
        <f t="shared" si="1037"/>
        <v>Rare</v>
      </c>
    </row>
    <row r="987" spans="1:16" ht="16.5" customHeight="1" x14ac:dyDescent="0.3">
      <c r="A987" s="39" t="b">
        <v>1</v>
      </c>
      <c r="B987" s="43" t="s">
        <v>54</v>
      </c>
      <c r="C987" s="43">
        <f t="shared" si="1024"/>
        <v>6014020</v>
      </c>
      <c r="D987" s="43">
        <f t="shared" si="1025"/>
        <v>4014</v>
      </c>
      <c r="E987" s="43" t="str">
        <f t="shared" si="1029"/>
        <v>Berserker</v>
      </c>
      <c r="F987" s="42">
        <v>1</v>
      </c>
      <c r="G987" s="42">
        <v>1</v>
      </c>
      <c r="H987" s="43">
        <f t="shared" si="1031"/>
        <v>151307004</v>
      </c>
      <c r="I987" s="43">
        <f t="shared" si="1026"/>
        <v>1</v>
      </c>
      <c r="J987" s="43">
        <f t="shared" si="1027"/>
        <v>1</v>
      </c>
      <c r="K987" s="113">
        <f t="shared" si="1036"/>
        <v>1.1599999999999999</v>
      </c>
      <c r="L987" s="43" t="str">
        <f t="shared" si="1033"/>
        <v>Shoes</v>
      </c>
      <c r="M987" s="43" t="str">
        <f t="shared" si="1037"/>
        <v>Rare</v>
      </c>
      <c r="O987" s="119">
        <f>SUM(K982:K987)</f>
        <v>7</v>
      </c>
      <c r="P987" s="120">
        <f>SUM(K970:K987)</f>
        <v>80</v>
      </c>
    </row>
    <row r="988" spans="1:16" ht="16.5" customHeight="1" x14ac:dyDescent="0.3">
      <c r="A988" s="39" t="b">
        <v>1</v>
      </c>
      <c r="B988" s="45" t="str">
        <f>B970</f>
        <v>무기 1</v>
      </c>
      <c r="C988" s="80">
        <f t="shared" si="1024"/>
        <v>6014021</v>
      </c>
      <c r="D988" s="80">
        <f t="shared" si="1025"/>
        <v>4014</v>
      </c>
      <c r="E988" s="15" t="s">
        <v>31</v>
      </c>
      <c r="F988" s="42">
        <v>1</v>
      </c>
      <c r="G988" s="42">
        <v>1</v>
      </c>
      <c r="H988" s="80">
        <f>H970+1000000</f>
        <v>152101004</v>
      </c>
      <c r="I988" s="80">
        <f t="shared" si="1026"/>
        <v>1</v>
      </c>
      <c r="J988" s="80">
        <f t="shared" si="1027"/>
        <v>1</v>
      </c>
      <c r="K988" s="121">
        <f>K970</f>
        <v>2.5</v>
      </c>
      <c r="L988" s="45" t="str">
        <f>L970</f>
        <v>Weapon</v>
      </c>
      <c r="M988" s="45" t="str">
        <f>M970</f>
        <v>Normal</v>
      </c>
    </row>
    <row r="989" spans="1:16" ht="16.5" customHeight="1" x14ac:dyDescent="0.3">
      <c r="A989" s="39" t="b">
        <v>1</v>
      </c>
      <c r="B989" s="45" t="str">
        <f t="shared" ref="B989:B1005" si="1038">B971</f>
        <v>갑옷 1</v>
      </c>
      <c r="C989" s="80">
        <f t="shared" si="1024"/>
        <v>6014022</v>
      </c>
      <c r="D989" s="80">
        <f t="shared" si="1025"/>
        <v>4014</v>
      </c>
      <c r="E989" s="80" t="str">
        <f t="shared" ref="E989:E1005" si="1039">E988</f>
        <v>DemonHunter</v>
      </c>
      <c r="F989" s="42">
        <v>1</v>
      </c>
      <c r="G989" s="42">
        <v>1</v>
      </c>
      <c r="H989" s="80">
        <f>H988+1000</f>
        <v>152102004</v>
      </c>
      <c r="I989" s="80">
        <f t="shared" si="1026"/>
        <v>1</v>
      </c>
      <c r="J989" s="80">
        <f t="shared" si="1027"/>
        <v>1</v>
      </c>
      <c r="K989" s="121">
        <f t="shared" ref="K989:M989" si="1040">K971</f>
        <v>2.5</v>
      </c>
      <c r="L989" s="45" t="str">
        <f t="shared" si="1040"/>
        <v>Body</v>
      </c>
      <c r="M989" s="45" t="str">
        <f t="shared" si="1040"/>
        <v>Normal</v>
      </c>
    </row>
    <row r="990" spans="1:16" ht="16.5" customHeight="1" x14ac:dyDescent="0.3">
      <c r="A990" s="39" t="b">
        <v>1</v>
      </c>
      <c r="B990" s="45" t="str">
        <f t="shared" si="1038"/>
        <v>투구 1</v>
      </c>
      <c r="C990" s="80">
        <f t="shared" si="1024"/>
        <v>6014023</v>
      </c>
      <c r="D990" s="80">
        <f t="shared" si="1025"/>
        <v>4014</v>
      </c>
      <c r="E990" s="80" t="str">
        <f t="shared" si="1039"/>
        <v>DemonHunter</v>
      </c>
      <c r="F990" s="42">
        <v>1</v>
      </c>
      <c r="G990" s="42">
        <v>1</v>
      </c>
      <c r="H990" s="80">
        <f>H989+1000</f>
        <v>152103004</v>
      </c>
      <c r="I990" s="80">
        <f t="shared" si="1026"/>
        <v>1</v>
      </c>
      <c r="J990" s="80">
        <f t="shared" si="1027"/>
        <v>1</v>
      </c>
      <c r="K990" s="121">
        <f t="shared" ref="K990:M990" si="1041">K972</f>
        <v>2.5</v>
      </c>
      <c r="L990" s="45" t="str">
        <f t="shared" si="1041"/>
        <v>Head</v>
      </c>
      <c r="M990" s="45" t="str">
        <f t="shared" si="1041"/>
        <v>Normal</v>
      </c>
    </row>
    <row r="991" spans="1:16" ht="16.5" customHeight="1" x14ac:dyDescent="0.3">
      <c r="A991" s="39" t="b">
        <v>1</v>
      </c>
      <c r="B991" s="45" t="str">
        <f t="shared" si="1038"/>
        <v>장갑 1</v>
      </c>
      <c r="C991" s="80">
        <f t="shared" si="1024"/>
        <v>6014024</v>
      </c>
      <c r="D991" s="80">
        <f t="shared" si="1025"/>
        <v>4014</v>
      </c>
      <c r="E991" s="80" t="str">
        <f t="shared" si="1039"/>
        <v>DemonHunter</v>
      </c>
      <c r="F991" s="42">
        <v>1</v>
      </c>
      <c r="G991" s="42">
        <v>1</v>
      </c>
      <c r="H991" s="80">
        <f>H990+2000</f>
        <v>152105004</v>
      </c>
      <c r="I991" s="80">
        <f t="shared" si="1026"/>
        <v>1</v>
      </c>
      <c r="J991" s="80">
        <f t="shared" si="1027"/>
        <v>1</v>
      </c>
      <c r="K991" s="121">
        <f t="shared" ref="K991:M991" si="1042">K973</f>
        <v>2.5</v>
      </c>
      <c r="L991" s="45" t="str">
        <f t="shared" si="1042"/>
        <v>Glove</v>
      </c>
      <c r="M991" s="45" t="str">
        <f t="shared" si="1042"/>
        <v>Normal</v>
      </c>
    </row>
    <row r="992" spans="1:16" ht="16.5" customHeight="1" x14ac:dyDescent="0.3">
      <c r="A992" s="39" t="b">
        <v>1</v>
      </c>
      <c r="B992" s="45" t="str">
        <f t="shared" si="1038"/>
        <v>바지 1</v>
      </c>
      <c r="C992" s="80">
        <f t="shared" si="1024"/>
        <v>6014025</v>
      </c>
      <c r="D992" s="80">
        <f t="shared" si="1025"/>
        <v>4014</v>
      </c>
      <c r="E992" s="80" t="str">
        <f t="shared" si="1039"/>
        <v>DemonHunter</v>
      </c>
      <c r="F992" s="42">
        <v>1</v>
      </c>
      <c r="G992" s="42">
        <v>1</v>
      </c>
      <c r="H992" s="80">
        <f>H991+1000</f>
        <v>152106004</v>
      </c>
      <c r="I992" s="80">
        <f t="shared" si="1026"/>
        <v>1</v>
      </c>
      <c r="J992" s="80">
        <f t="shared" si="1027"/>
        <v>1</v>
      </c>
      <c r="K992" s="121">
        <f t="shared" ref="K992:M992" si="1043">K974</f>
        <v>2.5</v>
      </c>
      <c r="L992" s="45" t="str">
        <f t="shared" si="1043"/>
        <v>Pants</v>
      </c>
      <c r="M992" s="45" t="str">
        <f t="shared" si="1043"/>
        <v>Normal</v>
      </c>
    </row>
    <row r="993" spans="1:13" ht="16.5" customHeight="1" x14ac:dyDescent="0.3">
      <c r="A993" s="39" t="b">
        <v>1</v>
      </c>
      <c r="B993" s="45" t="str">
        <f t="shared" si="1038"/>
        <v>부츠 1</v>
      </c>
      <c r="C993" s="80">
        <f t="shared" si="1024"/>
        <v>6014026</v>
      </c>
      <c r="D993" s="80">
        <f t="shared" si="1025"/>
        <v>4014</v>
      </c>
      <c r="E993" s="80" t="str">
        <f t="shared" si="1039"/>
        <v>DemonHunter</v>
      </c>
      <c r="F993" s="42">
        <v>1</v>
      </c>
      <c r="G993" s="42">
        <v>1</v>
      </c>
      <c r="H993" s="80">
        <f>H992+1000</f>
        <v>152107004</v>
      </c>
      <c r="I993" s="80">
        <f t="shared" si="1026"/>
        <v>1</v>
      </c>
      <c r="J993" s="80">
        <f t="shared" si="1027"/>
        <v>1</v>
      </c>
      <c r="K993" s="121">
        <f t="shared" ref="K993:M993" si="1044">K975</f>
        <v>2.5</v>
      </c>
      <c r="L993" s="45" t="str">
        <f t="shared" si="1044"/>
        <v>Shoes</v>
      </c>
      <c r="M993" s="45" t="str">
        <f t="shared" si="1044"/>
        <v>Normal</v>
      </c>
    </row>
    <row r="994" spans="1:13" ht="16.5" customHeight="1" x14ac:dyDescent="0.3">
      <c r="A994" s="39" t="b">
        <v>1</v>
      </c>
      <c r="B994" s="105" t="str">
        <f t="shared" si="1038"/>
        <v>무기 2</v>
      </c>
      <c r="C994" s="105">
        <f t="shared" si="1024"/>
        <v>6014027</v>
      </c>
      <c r="D994" s="105">
        <f t="shared" si="1025"/>
        <v>4014</v>
      </c>
      <c r="E994" s="105" t="str">
        <f t="shared" si="1039"/>
        <v>DemonHunter</v>
      </c>
      <c r="F994" s="42">
        <v>1</v>
      </c>
      <c r="G994" s="42">
        <v>1</v>
      </c>
      <c r="H994" s="105">
        <f>H988+100000</f>
        <v>152201004</v>
      </c>
      <c r="I994" s="105">
        <f t="shared" si="1026"/>
        <v>1</v>
      </c>
      <c r="J994" s="105">
        <f t="shared" si="1027"/>
        <v>1</v>
      </c>
      <c r="K994" s="115">
        <f t="shared" ref="K994:M994" si="1045">K976</f>
        <v>9.67</v>
      </c>
      <c r="L994" s="105" t="str">
        <f t="shared" si="1045"/>
        <v>Weapon</v>
      </c>
      <c r="M994" s="105" t="str">
        <f t="shared" si="1045"/>
        <v>Superior</v>
      </c>
    </row>
    <row r="995" spans="1:13" ht="16.5" customHeight="1" x14ac:dyDescent="0.3">
      <c r="A995" s="39" t="b">
        <v>1</v>
      </c>
      <c r="B995" s="105" t="str">
        <f t="shared" si="1038"/>
        <v>갑옷 2</v>
      </c>
      <c r="C995" s="105">
        <f t="shared" si="1024"/>
        <v>6014028</v>
      </c>
      <c r="D995" s="105">
        <f t="shared" si="1025"/>
        <v>4014</v>
      </c>
      <c r="E995" s="105" t="str">
        <f t="shared" si="1039"/>
        <v>DemonHunter</v>
      </c>
      <c r="F995" s="42">
        <v>1</v>
      </c>
      <c r="G995" s="42">
        <v>1</v>
      </c>
      <c r="H995" s="105">
        <f t="shared" ref="H995:H1005" si="1046">H989+100000</f>
        <v>152202004</v>
      </c>
      <c r="I995" s="105">
        <f t="shared" si="1026"/>
        <v>1</v>
      </c>
      <c r="J995" s="105">
        <f t="shared" si="1027"/>
        <v>1</v>
      </c>
      <c r="K995" s="115">
        <f t="shared" ref="K995:M995" si="1047">K977</f>
        <v>9.67</v>
      </c>
      <c r="L995" s="105" t="str">
        <f t="shared" si="1047"/>
        <v>Body</v>
      </c>
      <c r="M995" s="105" t="str">
        <f t="shared" si="1047"/>
        <v>Superior</v>
      </c>
    </row>
    <row r="996" spans="1:13" ht="16.5" customHeight="1" x14ac:dyDescent="0.3">
      <c r="A996" s="39" t="b">
        <v>1</v>
      </c>
      <c r="B996" s="105" t="str">
        <f t="shared" si="1038"/>
        <v>투구 2</v>
      </c>
      <c r="C996" s="105">
        <f t="shared" si="1024"/>
        <v>6014029</v>
      </c>
      <c r="D996" s="105">
        <f t="shared" si="1025"/>
        <v>4014</v>
      </c>
      <c r="E996" s="105" t="str">
        <f t="shared" si="1039"/>
        <v>DemonHunter</v>
      </c>
      <c r="F996" s="42">
        <v>1</v>
      </c>
      <c r="G996" s="42">
        <v>1</v>
      </c>
      <c r="H996" s="105">
        <f t="shared" si="1046"/>
        <v>152203004</v>
      </c>
      <c r="I996" s="105">
        <f t="shared" si="1026"/>
        <v>1</v>
      </c>
      <c r="J996" s="105">
        <f t="shared" si="1027"/>
        <v>1</v>
      </c>
      <c r="K996" s="115">
        <f t="shared" ref="K996:M996" si="1048">K978</f>
        <v>9.67</v>
      </c>
      <c r="L996" s="105" t="str">
        <f t="shared" si="1048"/>
        <v>Head</v>
      </c>
      <c r="M996" s="105" t="str">
        <f t="shared" si="1048"/>
        <v>Superior</v>
      </c>
    </row>
    <row r="997" spans="1:13" ht="16.5" customHeight="1" x14ac:dyDescent="0.3">
      <c r="A997" s="39" t="b">
        <v>1</v>
      </c>
      <c r="B997" s="105" t="str">
        <f t="shared" si="1038"/>
        <v>장갑 2</v>
      </c>
      <c r="C997" s="105">
        <f t="shared" si="1024"/>
        <v>6014030</v>
      </c>
      <c r="D997" s="105">
        <f t="shared" si="1025"/>
        <v>4014</v>
      </c>
      <c r="E997" s="105" t="str">
        <f t="shared" si="1039"/>
        <v>DemonHunter</v>
      </c>
      <c r="F997" s="42">
        <v>1</v>
      </c>
      <c r="G997" s="42">
        <v>1</v>
      </c>
      <c r="H997" s="105">
        <f t="shared" si="1046"/>
        <v>152205004</v>
      </c>
      <c r="I997" s="105">
        <f t="shared" si="1026"/>
        <v>1</v>
      </c>
      <c r="J997" s="105">
        <f t="shared" si="1027"/>
        <v>1</v>
      </c>
      <c r="K997" s="115">
        <f t="shared" ref="K997:M997" si="1049">K979</f>
        <v>9.67</v>
      </c>
      <c r="L997" s="105" t="str">
        <f t="shared" si="1049"/>
        <v>Glove</v>
      </c>
      <c r="M997" s="105" t="str">
        <f t="shared" si="1049"/>
        <v>Superior</v>
      </c>
    </row>
    <row r="998" spans="1:13" ht="16.5" customHeight="1" x14ac:dyDescent="0.3">
      <c r="A998" s="39" t="b">
        <v>1</v>
      </c>
      <c r="B998" s="105" t="str">
        <f t="shared" si="1038"/>
        <v>바지 2</v>
      </c>
      <c r="C998" s="105">
        <f t="shared" si="1024"/>
        <v>6014031</v>
      </c>
      <c r="D998" s="105">
        <f t="shared" si="1025"/>
        <v>4014</v>
      </c>
      <c r="E998" s="105" t="str">
        <f t="shared" si="1039"/>
        <v>DemonHunter</v>
      </c>
      <c r="F998" s="42">
        <v>1</v>
      </c>
      <c r="G998" s="42">
        <v>1</v>
      </c>
      <c r="H998" s="105">
        <f t="shared" si="1046"/>
        <v>152206004</v>
      </c>
      <c r="I998" s="105">
        <f t="shared" si="1026"/>
        <v>1</v>
      </c>
      <c r="J998" s="105">
        <f t="shared" si="1027"/>
        <v>1</v>
      </c>
      <c r="K998" s="115">
        <f t="shared" ref="K998:M998" si="1050">K980</f>
        <v>9.66</v>
      </c>
      <c r="L998" s="105" t="str">
        <f t="shared" si="1050"/>
        <v>Pants</v>
      </c>
      <c r="M998" s="105" t="str">
        <f t="shared" si="1050"/>
        <v>Superior</v>
      </c>
    </row>
    <row r="999" spans="1:13" ht="16.5" customHeight="1" x14ac:dyDescent="0.3">
      <c r="A999" s="39" t="b">
        <v>1</v>
      </c>
      <c r="B999" s="105" t="str">
        <f t="shared" si="1038"/>
        <v>부츠 2</v>
      </c>
      <c r="C999" s="105">
        <f t="shared" si="1024"/>
        <v>6014032</v>
      </c>
      <c r="D999" s="105">
        <f t="shared" si="1025"/>
        <v>4014</v>
      </c>
      <c r="E999" s="105" t="str">
        <f t="shared" si="1039"/>
        <v>DemonHunter</v>
      </c>
      <c r="F999" s="42">
        <v>1</v>
      </c>
      <c r="G999" s="42">
        <v>1</v>
      </c>
      <c r="H999" s="105">
        <f t="shared" si="1046"/>
        <v>152207004</v>
      </c>
      <c r="I999" s="105">
        <f t="shared" si="1026"/>
        <v>1</v>
      </c>
      <c r="J999" s="105">
        <f t="shared" si="1027"/>
        <v>1</v>
      </c>
      <c r="K999" s="115">
        <f t="shared" ref="K999:M999" si="1051">K981</f>
        <v>9.66</v>
      </c>
      <c r="L999" s="105" t="str">
        <f t="shared" si="1051"/>
        <v>Shoes</v>
      </c>
      <c r="M999" s="105" t="str">
        <f t="shared" si="1051"/>
        <v>Superior</v>
      </c>
    </row>
    <row r="1000" spans="1:13" ht="16.5" customHeight="1" x14ac:dyDescent="0.3">
      <c r="A1000" s="39" t="b">
        <v>1</v>
      </c>
      <c r="B1000" s="45" t="str">
        <f t="shared" si="1038"/>
        <v>무기 3</v>
      </c>
      <c r="C1000" s="80">
        <f t="shared" si="1024"/>
        <v>6014033</v>
      </c>
      <c r="D1000" s="80">
        <f t="shared" si="1025"/>
        <v>4014</v>
      </c>
      <c r="E1000" s="80" t="str">
        <f t="shared" si="1039"/>
        <v>DemonHunter</v>
      </c>
      <c r="F1000" s="42">
        <v>1</v>
      </c>
      <c r="G1000" s="42">
        <v>1</v>
      </c>
      <c r="H1000" s="80">
        <f t="shared" si="1046"/>
        <v>152301004</v>
      </c>
      <c r="I1000" s="80">
        <f t="shared" si="1026"/>
        <v>1</v>
      </c>
      <c r="J1000" s="80">
        <f t="shared" si="1027"/>
        <v>1</v>
      </c>
      <c r="K1000" s="121">
        <f t="shared" ref="K1000:M1000" si="1052">K982</f>
        <v>1.17</v>
      </c>
      <c r="L1000" s="45" t="str">
        <f t="shared" si="1052"/>
        <v>Weapon</v>
      </c>
      <c r="M1000" s="45" t="str">
        <f t="shared" si="1052"/>
        <v>Rare</v>
      </c>
    </row>
    <row r="1001" spans="1:13" ht="16.5" customHeight="1" x14ac:dyDescent="0.3">
      <c r="A1001" s="39" t="b">
        <v>1</v>
      </c>
      <c r="B1001" s="45" t="str">
        <f t="shared" si="1038"/>
        <v>갑옷 3</v>
      </c>
      <c r="C1001" s="80">
        <f t="shared" si="1024"/>
        <v>6014034</v>
      </c>
      <c r="D1001" s="80">
        <f t="shared" si="1025"/>
        <v>4014</v>
      </c>
      <c r="E1001" s="80" t="str">
        <f t="shared" si="1039"/>
        <v>DemonHunter</v>
      </c>
      <c r="F1001" s="42">
        <v>1</v>
      </c>
      <c r="G1001" s="42">
        <v>1</v>
      </c>
      <c r="H1001" s="80">
        <f t="shared" si="1046"/>
        <v>152302004</v>
      </c>
      <c r="I1001" s="80">
        <f t="shared" si="1026"/>
        <v>1</v>
      </c>
      <c r="J1001" s="80">
        <f t="shared" si="1027"/>
        <v>1</v>
      </c>
      <c r="K1001" s="121">
        <f t="shared" ref="K1001:M1001" si="1053">K983</f>
        <v>1.17</v>
      </c>
      <c r="L1001" s="45" t="str">
        <f t="shared" si="1053"/>
        <v>Body</v>
      </c>
      <c r="M1001" s="45" t="str">
        <f t="shared" si="1053"/>
        <v>Rare</v>
      </c>
    </row>
    <row r="1002" spans="1:13" ht="16.5" customHeight="1" x14ac:dyDescent="0.3">
      <c r="A1002" s="39" t="b">
        <v>1</v>
      </c>
      <c r="B1002" s="45" t="str">
        <f t="shared" si="1038"/>
        <v>투구 3</v>
      </c>
      <c r="C1002" s="80">
        <f t="shared" si="1024"/>
        <v>6014035</v>
      </c>
      <c r="D1002" s="80">
        <f t="shared" si="1025"/>
        <v>4014</v>
      </c>
      <c r="E1002" s="80" t="str">
        <f t="shared" si="1039"/>
        <v>DemonHunter</v>
      </c>
      <c r="F1002" s="42">
        <v>1</v>
      </c>
      <c r="G1002" s="42">
        <v>1</v>
      </c>
      <c r="H1002" s="80">
        <f t="shared" si="1046"/>
        <v>152303004</v>
      </c>
      <c r="I1002" s="80">
        <f t="shared" si="1026"/>
        <v>1</v>
      </c>
      <c r="J1002" s="80">
        <f t="shared" si="1027"/>
        <v>1</v>
      </c>
      <c r="K1002" s="121">
        <f t="shared" ref="K1002:M1002" si="1054">K984</f>
        <v>1.17</v>
      </c>
      <c r="L1002" s="45" t="str">
        <f t="shared" si="1054"/>
        <v>Head</v>
      </c>
      <c r="M1002" s="45" t="str">
        <f t="shared" si="1054"/>
        <v>Rare</v>
      </c>
    </row>
    <row r="1003" spans="1:13" ht="16.5" customHeight="1" x14ac:dyDescent="0.3">
      <c r="A1003" s="39" t="b">
        <v>1</v>
      </c>
      <c r="B1003" s="45" t="str">
        <f t="shared" si="1038"/>
        <v>장갑 3</v>
      </c>
      <c r="C1003" s="80">
        <f t="shared" si="1024"/>
        <v>6014036</v>
      </c>
      <c r="D1003" s="80">
        <f t="shared" si="1025"/>
        <v>4014</v>
      </c>
      <c r="E1003" s="80" t="str">
        <f t="shared" si="1039"/>
        <v>DemonHunter</v>
      </c>
      <c r="F1003" s="42">
        <v>1</v>
      </c>
      <c r="G1003" s="42">
        <v>1</v>
      </c>
      <c r="H1003" s="80">
        <f t="shared" si="1046"/>
        <v>152305004</v>
      </c>
      <c r="I1003" s="80">
        <f t="shared" si="1026"/>
        <v>1</v>
      </c>
      <c r="J1003" s="80">
        <f t="shared" si="1027"/>
        <v>1</v>
      </c>
      <c r="K1003" s="121">
        <f t="shared" ref="K1003:M1003" si="1055">K985</f>
        <v>1.17</v>
      </c>
      <c r="L1003" s="45" t="str">
        <f t="shared" si="1055"/>
        <v>Glove</v>
      </c>
      <c r="M1003" s="45" t="str">
        <f t="shared" si="1055"/>
        <v>Rare</v>
      </c>
    </row>
    <row r="1004" spans="1:13" ht="16.5" customHeight="1" x14ac:dyDescent="0.3">
      <c r="A1004" s="39" t="b">
        <v>1</v>
      </c>
      <c r="B1004" s="45" t="str">
        <f t="shared" si="1038"/>
        <v>바지 3</v>
      </c>
      <c r="C1004" s="80">
        <f t="shared" si="1024"/>
        <v>6014037</v>
      </c>
      <c r="D1004" s="80">
        <f t="shared" si="1025"/>
        <v>4014</v>
      </c>
      <c r="E1004" s="80" t="str">
        <f t="shared" si="1039"/>
        <v>DemonHunter</v>
      </c>
      <c r="F1004" s="42">
        <v>1</v>
      </c>
      <c r="G1004" s="42">
        <v>1</v>
      </c>
      <c r="H1004" s="80">
        <f t="shared" si="1046"/>
        <v>152306004</v>
      </c>
      <c r="I1004" s="80">
        <f t="shared" si="1026"/>
        <v>1</v>
      </c>
      <c r="J1004" s="80">
        <f t="shared" si="1027"/>
        <v>1</v>
      </c>
      <c r="K1004" s="121">
        <f t="shared" ref="K1004:M1004" si="1056">K986</f>
        <v>1.1599999999999999</v>
      </c>
      <c r="L1004" s="45" t="str">
        <f t="shared" si="1056"/>
        <v>Pants</v>
      </c>
      <c r="M1004" s="45" t="str">
        <f t="shared" si="1056"/>
        <v>Rare</v>
      </c>
    </row>
    <row r="1005" spans="1:13" ht="16.5" customHeight="1" x14ac:dyDescent="0.3">
      <c r="A1005" s="39" t="b">
        <v>1</v>
      </c>
      <c r="B1005" s="45" t="str">
        <f t="shared" si="1038"/>
        <v>부츠 3</v>
      </c>
      <c r="C1005" s="80">
        <f t="shared" si="1024"/>
        <v>6014038</v>
      </c>
      <c r="D1005" s="80">
        <f t="shared" si="1025"/>
        <v>4014</v>
      </c>
      <c r="E1005" s="80" t="str">
        <f t="shared" si="1039"/>
        <v>DemonHunter</v>
      </c>
      <c r="F1005" s="42">
        <v>1</v>
      </c>
      <c r="G1005" s="42">
        <v>1</v>
      </c>
      <c r="H1005" s="80">
        <f t="shared" si="1046"/>
        <v>152307004</v>
      </c>
      <c r="I1005" s="80">
        <f t="shared" si="1026"/>
        <v>1</v>
      </c>
      <c r="J1005" s="80">
        <f t="shared" si="1027"/>
        <v>1</v>
      </c>
      <c r="K1005" s="121">
        <f t="shared" ref="K1005:M1005" si="1057">K987</f>
        <v>1.1599999999999999</v>
      </c>
      <c r="L1005" s="45" t="str">
        <f t="shared" si="1057"/>
        <v>Shoes</v>
      </c>
      <c r="M1005" s="45" t="str">
        <f t="shared" si="1057"/>
        <v>Rare</v>
      </c>
    </row>
    <row r="1006" spans="1:13" ht="16.5" customHeight="1" x14ac:dyDescent="0.3">
      <c r="A1006" s="39" t="b">
        <v>1</v>
      </c>
      <c r="B1006" s="41" t="str">
        <f>B988</f>
        <v>무기 1</v>
      </c>
      <c r="C1006" s="41">
        <f t="shared" si="1024"/>
        <v>6014039</v>
      </c>
      <c r="D1006" s="41">
        <f t="shared" si="1025"/>
        <v>4014</v>
      </c>
      <c r="E1006" s="15" t="s">
        <v>533</v>
      </c>
      <c r="F1006" s="42">
        <v>1</v>
      </c>
      <c r="G1006" s="42">
        <v>1</v>
      </c>
      <c r="H1006" s="107">
        <f>H988+1000000</f>
        <v>153101004</v>
      </c>
      <c r="I1006" s="107">
        <f t="shared" si="1026"/>
        <v>1</v>
      </c>
      <c r="J1006" s="107">
        <f t="shared" si="1027"/>
        <v>1</v>
      </c>
      <c r="K1006" s="116">
        <f>K988</f>
        <v>2.5</v>
      </c>
      <c r="L1006" s="107" t="str">
        <f t="shared" ref="L1006:M1006" si="1058">L988</f>
        <v>Weapon</v>
      </c>
      <c r="M1006" s="107" t="str">
        <f t="shared" si="1058"/>
        <v>Normal</v>
      </c>
    </row>
    <row r="1007" spans="1:13" ht="16.5" customHeight="1" x14ac:dyDescent="0.3">
      <c r="A1007" s="39" t="b">
        <v>1</v>
      </c>
      <c r="B1007" s="41" t="str">
        <f t="shared" ref="B1007:B1023" si="1059">B989</f>
        <v>갑옷 1</v>
      </c>
      <c r="C1007" s="41">
        <f t="shared" si="1024"/>
        <v>6014040</v>
      </c>
      <c r="D1007" s="41">
        <f t="shared" si="1025"/>
        <v>4014</v>
      </c>
      <c r="E1007" s="107" t="str">
        <f t="shared" ref="E1007:E1023" si="1060">E1006</f>
        <v>Archon</v>
      </c>
      <c r="F1007" s="42">
        <v>1</v>
      </c>
      <c r="G1007" s="42">
        <v>1</v>
      </c>
      <c r="H1007" s="109">
        <f>H1006+1000</f>
        <v>153102004</v>
      </c>
      <c r="I1007" s="107">
        <f t="shared" si="1026"/>
        <v>1</v>
      </c>
      <c r="J1007" s="107">
        <f t="shared" si="1027"/>
        <v>1</v>
      </c>
      <c r="K1007" s="116">
        <f t="shared" ref="K1007:M1007" si="1061">K989</f>
        <v>2.5</v>
      </c>
      <c r="L1007" s="107" t="str">
        <f t="shared" si="1061"/>
        <v>Body</v>
      </c>
      <c r="M1007" s="107" t="str">
        <f t="shared" si="1061"/>
        <v>Normal</v>
      </c>
    </row>
    <row r="1008" spans="1:13" ht="16.5" customHeight="1" x14ac:dyDescent="0.3">
      <c r="A1008" s="39" t="b">
        <v>1</v>
      </c>
      <c r="B1008" s="41" t="str">
        <f t="shared" si="1059"/>
        <v>투구 1</v>
      </c>
      <c r="C1008" s="41">
        <f t="shared" si="1024"/>
        <v>6014041</v>
      </c>
      <c r="D1008" s="41">
        <f t="shared" si="1025"/>
        <v>4014</v>
      </c>
      <c r="E1008" s="107" t="str">
        <f t="shared" si="1060"/>
        <v>Archon</v>
      </c>
      <c r="F1008" s="42">
        <v>1</v>
      </c>
      <c r="G1008" s="42">
        <v>1</v>
      </c>
      <c r="H1008" s="109">
        <f>H1007+1000</f>
        <v>153103004</v>
      </c>
      <c r="I1008" s="107">
        <f t="shared" si="1026"/>
        <v>1</v>
      </c>
      <c r="J1008" s="107">
        <f t="shared" si="1027"/>
        <v>1</v>
      </c>
      <c r="K1008" s="116">
        <f t="shared" ref="K1008:M1008" si="1062">K990</f>
        <v>2.5</v>
      </c>
      <c r="L1008" s="107" t="str">
        <f t="shared" si="1062"/>
        <v>Head</v>
      </c>
      <c r="M1008" s="107" t="str">
        <f t="shared" si="1062"/>
        <v>Normal</v>
      </c>
    </row>
    <row r="1009" spans="1:13" ht="16.5" customHeight="1" x14ac:dyDescent="0.3">
      <c r="A1009" s="39" t="b">
        <v>1</v>
      </c>
      <c r="B1009" s="41" t="str">
        <f t="shared" si="1059"/>
        <v>장갑 1</v>
      </c>
      <c r="C1009" s="41">
        <f t="shared" si="1024"/>
        <v>6014042</v>
      </c>
      <c r="D1009" s="41">
        <f t="shared" si="1025"/>
        <v>4014</v>
      </c>
      <c r="E1009" s="107" t="str">
        <f t="shared" si="1060"/>
        <v>Archon</v>
      </c>
      <c r="F1009" s="42">
        <v>1</v>
      </c>
      <c r="G1009" s="42">
        <v>1</v>
      </c>
      <c r="H1009" s="109">
        <f>H1008+2000</f>
        <v>153105004</v>
      </c>
      <c r="I1009" s="107">
        <f t="shared" si="1026"/>
        <v>1</v>
      </c>
      <c r="J1009" s="107">
        <f t="shared" si="1027"/>
        <v>1</v>
      </c>
      <c r="K1009" s="116">
        <f t="shared" ref="K1009:M1009" si="1063">K991</f>
        <v>2.5</v>
      </c>
      <c r="L1009" s="107" t="str">
        <f t="shared" si="1063"/>
        <v>Glove</v>
      </c>
      <c r="M1009" s="107" t="str">
        <f t="shared" si="1063"/>
        <v>Normal</v>
      </c>
    </row>
    <row r="1010" spans="1:13" ht="16.5" customHeight="1" x14ac:dyDescent="0.3">
      <c r="A1010" s="39" t="b">
        <v>1</v>
      </c>
      <c r="B1010" s="41" t="str">
        <f t="shared" si="1059"/>
        <v>바지 1</v>
      </c>
      <c r="C1010" s="41">
        <f t="shared" si="1024"/>
        <v>6014043</v>
      </c>
      <c r="D1010" s="41">
        <f t="shared" si="1025"/>
        <v>4014</v>
      </c>
      <c r="E1010" s="107" t="str">
        <f t="shared" si="1060"/>
        <v>Archon</v>
      </c>
      <c r="F1010" s="42">
        <v>1</v>
      </c>
      <c r="G1010" s="42">
        <v>1</v>
      </c>
      <c r="H1010" s="109">
        <f>H1009+1000</f>
        <v>153106004</v>
      </c>
      <c r="I1010" s="107">
        <f t="shared" si="1026"/>
        <v>1</v>
      </c>
      <c r="J1010" s="107">
        <f t="shared" si="1027"/>
        <v>1</v>
      </c>
      <c r="K1010" s="116">
        <f t="shared" ref="K1010:M1010" si="1064">K992</f>
        <v>2.5</v>
      </c>
      <c r="L1010" s="107" t="str">
        <f t="shared" si="1064"/>
        <v>Pants</v>
      </c>
      <c r="M1010" s="107" t="str">
        <f t="shared" si="1064"/>
        <v>Normal</v>
      </c>
    </row>
    <row r="1011" spans="1:13" ht="16.5" customHeight="1" x14ac:dyDescent="0.3">
      <c r="A1011" s="39" t="b">
        <v>1</v>
      </c>
      <c r="B1011" s="41" t="str">
        <f t="shared" si="1059"/>
        <v>부츠 1</v>
      </c>
      <c r="C1011" s="41">
        <f t="shared" si="1024"/>
        <v>6014044</v>
      </c>
      <c r="D1011" s="41">
        <f t="shared" si="1025"/>
        <v>4014</v>
      </c>
      <c r="E1011" s="107" t="str">
        <f t="shared" si="1060"/>
        <v>Archon</v>
      </c>
      <c r="F1011" s="42">
        <v>1</v>
      </c>
      <c r="G1011" s="42">
        <v>1</v>
      </c>
      <c r="H1011" s="109">
        <f>H1010+1000</f>
        <v>153107004</v>
      </c>
      <c r="I1011" s="107">
        <f t="shared" si="1026"/>
        <v>1</v>
      </c>
      <c r="J1011" s="107">
        <f t="shared" si="1027"/>
        <v>1</v>
      </c>
      <c r="K1011" s="116">
        <f t="shared" ref="K1011:M1011" si="1065">K993</f>
        <v>2.5</v>
      </c>
      <c r="L1011" s="107" t="str">
        <f t="shared" si="1065"/>
        <v>Shoes</v>
      </c>
      <c r="M1011" s="107" t="str">
        <f t="shared" si="1065"/>
        <v>Normal</v>
      </c>
    </row>
    <row r="1012" spans="1:13" ht="16.5" customHeight="1" x14ac:dyDescent="0.3">
      <c r="A1012" s="39" t="b">
        <v>1</v>
      </c>
      <c r="B1012" s="102" t="str">
        <f t="shared" si="1059"/>
        <v>무기 2</v>
      </c>
      <c r="C1012" s="102">
        <f t="shared" si="1024"/>
        <v>6014045</v>
      </c>
      <c r="D1012" s="102">
        <f t="shared" si="1025"/>
        <v>4014</v>
      </c>
      <c r="E1012" s="102" t="str">
        <f t="shared" si="1060"/>
        <v>Archon</v>
      </c>
      <c r="F1012" s="42">
        <v>1</v>
      </c>
      <c r="G1012" s="42">
        <v>1</v>
      </c>
      <c r="H1012" s="102">
        <f>H1006+100000</f>
        <v>153201004</v>
      </c>
      <c r="I1012" s="102">
        <f t="shared" si="1026"/>
        <v>1</v>
      </c>
      <c r="J1012" s="102">
        <f t="shared" si="1027"/>
        <v>1</v>
      </c>
      <c r="K1012" s="117">
        <f t="shared" ref="K1012:M1012" si="1066">K994</f>
        <v>9.67</v>
      </c>
      <c r="L1012" s="102" t="str">
        <f t="shared" si="1066"/>
        <v>Weapon</v>
      </c>
      <c r="M1012" s="102" t="str">
        <f t="shared" si="1066"/>
        <v>Superior</v>
      </c>
    </row>
    <row r="1013" spans="1:13" ht="16.5" customHeight="1" x14ac:dyDescent="0.3">
      <c r="A1013" s="39" t="b">
        <v>1</v>
      </c>
      <c r="B1013" s="102" t="str">
        <f t="shared" si="1059"/>
        <v>갑옷 2</v>
      </c>
      <c r="C1013" s="102">
        <f t="shared" si="1024"/>
        <v>6014046</v>
      </c>
      <c r="D1013" s="102">
        <f t="shared" si="1025"/>
        <v>4014</v>
      </c>
      <c r="E1013" s="102" t="str">
        <f t="shared" si="1060"/>
        <v>Archon</v>
      </c>
      <c r="F1013" s="42">
        <v>1</v>
      </c>
      <c r="G1013" s="42">
        <v>1</v>
      </c>
      <c r="H1013" s="102">
        <f t="shared" ref="H1013:H1023" si="1067">H1007+100000</f>
        <v>153202004</v>
      </c>
      <c r="I1013" s="102">
        <f t="shared" si="1026"/>
        <v>1</v>
      </c>
      <c r="J1013" s="102">
        <f t="shared" si="1027"/>
        <v>1</v>
      </c>
      <c r="K1013" s="117">
        <f t="shared" ref="K1013:M1013" si="1068">K995</f>
        <v>9.67</v>
      </c>
      <c r="L1013" s="102" t="str">
        <f t="shared" si="1068"/>
        <v>Body</v>
      </c>
      <c r="M1013" s="102" t="str">
        <f t="shared" si="1068"/>
        <v>Superior</v>
      </c>
    </row>
    <row r="1014" spans="1:13" ht="16.5" customHeight="1" x14ac:dyDescent="0.3">
      <c r="A1014" s="39" t="b">
        <v>1</v>
      </c>
      <c r="B1014" s="102" t="str">
        <f t="shared" si="1059"/>
        <v>투구 2</v>
      </c>
      <c r="C1014" s="102">
        <f t="shared" si="1024"/>
        <v>6014047</v>
      </c>
      <c r="D1014" s="102">
        <f t="shared" si="1025"/>
        <v>4014</v>
      </c>
      <c r="E1014" s="102" t="str">
        <f t="shared" si="1060"/>
        <v>Archon</v>
      </c>
      <c r="F1014" s="42">
        <v>1</v>
      </c>
      <c r="G1014" s="42">
        <v>1</v>
      </c>
      <c r="H1014" s="102">
        <f t="shared" si="1067"/>
        <v>153203004</v>
      </c>
      <c r="I1014" s="102">
        <f t="shared" si="1026"/>
        <v>1</v>
      </c>
      <c r="J1014" s="102">
        <f t="shared" si="1027"/>
        <v>1</v>
      </c>
      <c r="K1014" s="117">
        <f t="shared" ref="K1014:M1014" si="1069">K996</f>
        <v>9.67</v>
      </c>
      <c r="L1014" s="102" t="str">
        <f t="shared" si="1069"/>
        <v>Head</v>
      </c>
      <c r="M1014" s="102" t="str">
        <f t="shared" si="1069"/>
        <v>Superior</v>
      </c>
    </row>
    <row r="1015" spans="1:13" ht="16.5" customHeight="1" x14ac:dyDescent="0.3">
      <c r="A1015" s="39" t="b">
        <v>1</v>
      </c>
      <c r="B1015" s="102" t="str">
        <f t="shared" si="1059"/>
        <v>장갑 2</v>
      </c>
      <c r="C1015" s="102">
        <f t="shared" si="1024"/>
        <v>6014048</v>
      </c>
      <c r="D1015" s="102">
        <f t="shared" si="1025"/>
        <v>4014</v>
      </c>
      <c r="E1015" s="102" t="str">
        <f t="shared" si="1060"/>
        <v>Archon</v>
      </c>
      <c r="F1015" s="42">
        <v>1</v>
      </c>
      <c r="G1015" s="42">
        <v>1</v>
      </c>
      <c r="H1015" s="102">
        <f t="shared" si="1067"/>
        <v>153205004</v>
      </c>
      <c r="I1015" s="102">
        <f t="shared" si="1026"/>
        <v>1</v>
      </c>
      <c r="J1015" s="102">
        <f t="shared" si="1027"/>
        <v>1</v>
      </c>
      <c r="K1015" s="117">
        <f t="shared" ref="K1015:M1015" si="1070">K997</f>
        <v>9.67</v>
      </c>
      <c r="L1015" s="102" t="str">
        <f t="shared" si="1070"/>
        <v>Glove</v>
      </c>
      <c r="M1015" s="102" t="str">
        <f t="shared" si="1070"/>
        <v>Superior</v>
      </c>
    </row>
    <row r="1016" spans="1:13" ht="16.5" customHeight="1" x14ac:dyDescent="0.3">
      <c r="A1016" s="39" t="b">
        <v>1</v>
      </c>
      <c r="B1016" s="102" t="str">
        <f t="shared" si="1059"/>
        <v>바지 2</v>
      </c>
      <c r="C1016" s="102">
        <f t="shared" si="1024"/>
        <v>6014049</v>
      </c>
      <c r="D1016" s="102">
        <f t="shared" si="1025"/>
        <v>4014</v>
      </c>
      <c r="E1016" s="102" t="str">
        <f t="shared" si="1060"/>
        <v>Archon</v>
      </c>
      <c r="F1016" s="42">
        <v>1</v>
      </c>
      <c r="G1016" s="42">
        <v>1</v>
      </c>
      <c r="H1016" s="102">
        <f t="shared" si="1067"/>
        <v>153206004</v>
      </c>
      <c r="I1016" s="102">
        <f t="shared" si="1026"/>
        <v>1</v>
      </c>
      <c r="J1016" s="102">
        <f t="shared" si="1027"/>
        <v>1</v>
      </c>
      <c r="K1016" s="117">
        <f t="shared" ref="K1016:M1016" si="1071">K998</f>
        <v>9.66</v>
      </c>
      <c r="L1016" s="102" t="str">
        <f t="shared" si="1071"/>
        <v>Pants</v>
      </c>
      <c r="M1016" s="102" t="str">
        <f t="shared" si="1071"/>
        <v>Superior</v>
      </c>
    </row>
    <row r="1017" spans="1:13" ht="16.5" customHeight="1" x14ac:dyDescent="0.3">
      <c r="A1017" s="39" t="b">
        <v>1</v>
      </c>
      <c r="B1017" s="102" t="str">
        <f t="shared" si="1059"/>
        <v>부츠 2</v>
      </c>
      <c r="C1017" s="102">
        <f t="shared" si="1024"/>
        <v>6014050</v>
      </c>
      <c r="D1017" s="102">
        <f t="shared" si="1025"/>
        <v>4014</v>
      </c>
      <c r="E1017" s="102" t="str">
        <f t="shared" si="1060"/>
        <v>Archon</v>
      </c>
      <c r="F1017" s="42">
        <v>1</v>
      </c>
      <c r="G1017" s="42">
        <v>1</v>
      </c>
      <c r="H1017" s="102">
        <f t="shared" si="1067"/>
        <v>153207004</v>
      </c>
      <c r="I1017" s="102">
        <f t="shared" si="1026"/>
        <v>1</v>
      </c>
      <c r="J1017" s="102">
        <f t="shared" si="1027"/>
        <v>1</v>
      </c>
      <c r="K1017" s="117">
        <f t="shared" ref="K1017:M1017" si="1072">K999</f>
        <v>9.66</v>
      </c>
      <c r="L1017" s="102" t="str">
        <f t="shared" si="1072"/>
        <v>Shoes</v>
      </c>
      <c r="M1017" s="102" t="str">
        <f t="shared" si="1072"/>
        <v>Superior</v>
      </c>
    </row>
    <row r="1018" spans="1:13" ht="16.5" customHeight="1" x14ac:dyDescent="0.3">
      <c r="A1018" s="39" t="b">
        <v>1</v>
      </c>
      <c r="B1018" s="41" t="str">
        <f t="shared" si="1059"/>
        <v>무기 3</v>
      </c>
      <c r="C1018" s="41">
        <f t="shared" si="1024"/>
        <v>6014051</v>
      </c>
      <c r="D1018" s="41">
        <f t="shared" si="1025"/>
        <v>4014</v>
      </c>
      <c r="E1018" s="107" t="str">
        <f t="shared" si="1060"/>
        <v>Archon</v>
      </c>
      <c r="F1018" s="42">
        <v>1</v>
      </c>
      <c r="G1018" s="42">
        <v>1</v>
      </c>
      <c r="H1018" s="107">
        <f t="shared" si="1067"/>
        <v>153301004</v>
      </c>
      <c r="I1018" s="107">
        <f t="shared" si="1026"/>
        <v>1</v>
      </c>
      <c r="J1018" s="107">
        <f t="shared" si="1027"/>
        <v>1</v>
      </c>
      <c r="K1018" s="116">
        <f t="shared" ref="K1018:M1018" si="1073">K1000</f>
        <v>1.17</v>
      </c>
      <c r="L1018" s="107" t="str">
        <f t="shared" si="1073"/>
        <v>Weapon</v>
      </c>
      <c r="M1018" s="107" t="str">
        <f t="shared" si="1073"/>
        <v>Rare</v>
      </c>
    </row>
    <row r="1019" spans="1:13" ht="16.5" customHeight="1" x14ac:dyDescent="0.3">
      <c r="A1019" s="39" t="b">
        <v>1</v>
      </c>
      <c r="B1019" s="41" t="str">
        <f t="shared" si="1059"/>
        <v>갑옷 3</v>
      </c>
      <c r="C1019" s="41">
        <f t="shared" si="1024"/>
        <v>6014052</v>
      </c>
      <c r="D1019" s="41">
        <f t="shared" si="1025"/>
        <v>4014</v>
      </c>
      <c r="E1019" s="107" t="str">
        <f t="shared" si="1060"/>
        <v>Archon</v>
      </c>
      <c r="F1019" s="42">
        <v>1</v>
      </c>
      <c r="G1019" s="42">
        <v>1</v>
      </c>
      <c r="H1019" s="107">
        <f t="shared" si="1067"/>
        <v>153302004</v>
      </c>
      <c r="I1019" s="107">
        <f t="shared" si="1026"/>
        <v>1</v>
      </c>
      <c r="J1019" s="107">
        <f t="shared" si="1027"/>
        <v>1</v>
      </c>
      <c r="K1019" s="116">
        <f t="shared" ref="K1019:M1019" si="1074">K1001</f>
        <v>1.17</v>
      </c>
      <c r="L1019" s="107" t="str">
        <f t="shared" si="1074"/>
        <v>Body</v>
      </c>
      <c r="M1019" s="107" t="str">
        <f t="shared" si="1074"/>
        <v>Rare</v>
      </c>
    </row>
    <row r="1020" spans="1:13" ht="16.5" customHeight="1" x14ac:dyDescent="0.3">
      <c r="A1020" s="39" t="b">
        <v>1</v>
      </c>
      <c r="B1020" s="41" t="str">
        <f t="shared" si="1059"/>
        <v>투구 3</v>
      </c>
      <c r="C1020" s="41">
        <f t="shared" si="1024"/>
        <v>6014053</v>
      </c>
      <c r="D1020" s="41">
        <f t="shared" si="1025"/>
        <v>4014</v>
      </c>
      <c r="E1020" s="107" t="str">
        <f t="shared" si="1060"/>
        <v>Archon</v>
      </c>
      <c r="F1020" s="42">
        <v>1</v>
      </c>
      <c r="G1020" s="42">
        <v>1</v>
      </c>
      <c r="H1020" s="107">
        <f t="shared" si="1067"/>
        <v>153303004</v>
      </c>
      <c r="I1020" s="107">
        <f t="shared" si="1026"/>
        <v>1</v>
      </c>
      <c r="J1020" s="107">
        <f t="shared" si="1027"/>
        <v>1</v>
      </c>
      <c r="K1020" s="116">
        <f t="shared" ref="K1020:M1020" si="1075">K1002</f>
        <v>1.17</v>
      </c>
      <c r="L1020" s="107" t="str">
        <f t="shared" si="1075"/>
        <v>Head</v>
      </c>
      <c r="M1020" s="107" t="str">
        <f t="shared" si="1075"/>
        <v>Rare</v>
      </c>
    </row>
    <row r="1021" spans="1:13" ht="16.5" customHeight="1" x14ac:dyDescent="0.3">
      <c r="A1021" s="39" t="b">
        <v>1</v>
      </c>
      <c r="B1021" s="41" t="str">
        <f t="shared" si="1059"/>
        <v>장갑 3</v>
      </c>
      <c r="C1021" s="41">
        <f t="shared" si="1024"/>
        <v>6014054</v>
      </c>
      <c r="D1021" s="41">
        <f t="shared" si="1025"/>
        <v>4014</v>
      </c>
      <c r="E1021" s="107" t="str">
        <f t="shared" si="1060"/>
        <v>Archon</v>
      </c>
      <c r="F1021" s="42">
        <v>1</v>
      </c>
      <c r="G1021" s="42">
        <v>1</v>
      </c>
      <c r="H1021" s="107">
        <f t="shared" si="1067"/>
        <v>153305004</v>
      </c>
      <c r="I1021" s="107">
        <f t="shared" si="1026"/>
        <v>1</v>
      </c>
      <c r="J1021" s="107">
        <f t="shared" si="1027"/>
        <v>1</v>
      </c>
      <c r="K1021" s="116">
        <f t="shared" ref="K1021:M1021" si="1076">K1003</f>
        <v>1.17</v>
      </c>
      <c r="L1021" s="107" t="str">
        <f t="shared" si="1076"/>
        <v>Glove</v>
      </c>
      <c r="M1021" s="107" t="str">
        <f t="shared" si="1076"/>
        <v>Rare</v>
      </c>
    </row>
    <row r="1022" spans="1:13" ht="16.5" customHeight="1" x14ac:dyDescent="0.3">
      <c r="A1022" s="39" t="b">
        <v>1</v>
      </c>
      <c r="B1022" s="41" t="str">
        <f t="shared" si="1059"/>
        <v>바지 3</v>
      </c>
      <c r="C1022" s="41">
        <f t="shared" si="1024"/>
        <v>6014055</v>
      </c>
      <c r="D1022" s="41">
        <f t="shared" si="1025"/>
        <v>4014</v>
      </c>
      <c r="E1022" s="107" t="str">
        <f t="shared" si="1060"/>
        <v>Archon</v>
      </c>
      <c r="F1022" s="42">
        <v>1</v>
      </c>
      <c r="G1022" s="42">
        <v>1</v>
      </c>
      <c r="H1022" s="107">
        <f t="shared" si="1067"/>
        <v>153306004</v>
      </c>
      <c r="I1022" s="107">
        <f t="shared" si="1026"/>
        <v>1</v>
      </c>
      <c r="J1022" s="107">
        <f t="shared" si="1027"/>
        <v>1</v>
      </c>
      <c r="K1022" s="116">
        <f t="shared" ref="K1022:M1022" si="1077">K1004</f>
        <v>1.1599999999999999</v>
      </c>
      <c r="L1022" s="107" t="str">
        <f t="shared" si="1077"/>
        <v>Pants</v>
      </c>
      <c r="M1022" s="107" t="str">
        <f t="shared" si="1077"/>
        <v>Rare</v>
      </c>
    </row>
    <row r="1023" spans="1:13" ht="16.5" customHeight="1" x14ac:dyDescent="0.3">
      <c r="A1023" s="39" t="b">
        <v>1</v>
      </c>
      <c r="B1023" s="41" t="str">
        <f t="shared" si="1059"/>
        <v>부츠 3</v>
      </c>
      <c r="C1023" s="41">
        <f t="shared" si="1024"/>
        <v>6014056</v>
      </c>
      <c r="D1023" s="41">
        <f t="shared" si="1025"/>
        <v>4014</v>
      </c>
      <c r="E1023" s="107" t="str">
        <f t="shared" si="1060"/>
        <v>Archon</v>
      </c>
      <c r="F1023" s="42">
        <v>1</v>
      </c>
      <c r="G1023" s="42">
        <v>1</v>
      </c>
      <c r="H1023" s="107">
        <f t="shared" si="1067"/>
        <v>153307004</v>
      </c>
      <c r="I1023" s="107">
        <f t="shared" si="1026"/>
        <v>1</v>
      </c>
      <c r="J1023" s="107">
        <f t="shared" si="1027"/>
        <v>1</v>
      </c>
      <c r="K1023" s="116">
        <f t="shared" ref="K1023:M1023" si="1078">K1005</f>
        <v>1.1599999999999999</v>
      </c>
      <c r="L1023" s="107" t="str">
        <f t="shared" si="1078"/>
        <v>Shoes</v>
      </c>
      <c r="M1023" s="107" t="str">
        <f t="shared" si="1078"/>
        <v>Rare</v>
      </c>
    </row>
    <row r="1024" spans="1:13" ht="16.5" customHeight="1" x14ac:dyDescent="0.3">
      <c r="A1024" s="39" t="b">
        <v>1</v>
      </c>
      <c r="B1024" s="46" t="str">
        <f>B1006</f>
        <v>무기 1</v>
      </c>
      <c r="C1024" s="103">
        <f t="shared" si="1024"/>
        <v>6014057</v>
      </c>
      <c r="D1024" s="103">
        <f t="shared" si="1025"/>
        <v>4014</v>
      </c>
      <c r="E1024" s="15" t="s">
        <v>33</v>
      </c>
      <c r="F1024" s="42">
        <v>1</v>
      </c>
      <c r="G1024" s="42">
        <v>1</v>
      </c>
      <c r="H1024" s="108">
        <f>H1006+1000000</f>
        <v>154101004</v>
      </c>
      <c r="I1024" s="103">
        <f t="shared" si="1026"/>
        <v>1</v>
      </c>
      <c r="J1024" s="103">
        <f t="shared" si="1027"/>
        <v>1</v>
      </c>
      <c r="K1024" s="118">
        <f>K1006</f>
        <v>2.5</v>
      </c>
      <c r="L1024" s="103" t="str">
        <f t="shared" ref="L1024:M1024" si="1079">L1006</f>
        <v>Weapon</v>
      </c>
      <c r="M1024" s="103" t="str">
        <f t="shared" si="1079"/>
        <v>Normal</v>
      </c>
    </row>
    <row r="1025" spans="1:13" ht="16.5" customHeight="1" x14ac:dyDescent="0.3">
      <c r="A1025" s="39" t="b">
        <v>1</v>
      </c>
      <c r="B1025" s="46" t="str">
        <f t="shared" ref="B1025:B1041" si="1080">B1007</f>
        <v>갑옷 1</v>
      </c>
      <c r="C1025" s="103">
        <f t="shared" si="1024"/>
        <v>6014058</v>
      </c>
      <c r="D1025" s="103">
        <f t="shared" si="1025"/>
        <v>4014</v>
      </c>
      <c r="E1025" s="103" t="str">
        <f t="shared" ref="E1025:E1041" si="1081">E1024</f>
        <v>Knight</v>
      </c>
      <c r="F1025" s="42">
        <v>1</v>
      </c>
      <c r="G1025" s="42">
        <v>1</v>
      </c>
      <c r="H1025" s="108">
        <f>H1024+1000</f>
        <v>154102004</v>
      </c>
      <c r="I1025" s="103">
        <f t="shared" si="1026"/>
        <v>1</v>
      </c>
      <c r="J1025" s="103">
        <f t="shared" si="1027"/>
        <v>1</v>
      </c>
      <c r="K1025" s="118">
        <f t="shared" ref="K1025:M1025" si="1082">K1007</f>
        <v>2.5</v>
      </c>
      <c r="L1025" s="103" t="str">
        <f t="shared" si="1082"/>
        <v>Body</v>
      </c>
      <c r="M1025" s="103" t="str">
        <f t="shared" si="1082"/>
        <v>Normal</v>
      </c>
    </row>
    <row r="1026" spans="1:13" ht="16.5" customHeight="1" x14ac:dyDescent="0.3">
      <c r="A1026" s="39" t="b">
        <v>1</v>
      </c>
      <c r="B1026" s="46" t="str">
        <f t="shared" si="1080"/>
        <v>투구 1</v>
      </c>
      <c r="C1026" s="103">
        <f t="shared" si="1024"/>
        <v>6014059</v>
      </c>
      <c r="D1026" s="103">
        <f t="shared" si="1025"/>
        <v>4014</v>
      </c>
      <c r="E1026" s="103" t="str">
        <f t="shared" si="1081"/>
        <v>Knight</v>
      </c>
      <c r="F1026" s="42">
        <v>1</v>
      </c>
      <c r="G1026" s="42">
        <v>1</v>
      </c>
      <c r="H1026" s="108">
        <f>H1025+1000</f>
        <v>154103004</v>
      </c>
      <c r="I1026" s="103">
        <f t="shared" si="1026"/>
        <v>1</v>
      </c>
      <c r="J1026" s="103">
        <f t="shared" si="1027"/>
        <v>1</v>
      </c>
      <c r="K1026" s="118">
        <f t="shared" ref="K1026:M1026" si="1083">K1008</f>
        <v>2.5</v>
      </c>
      <c r="L1026" s="103" t="str">
        <f t="shared" si="1083"/>
        <v>Head</v>
      </c>
      <c r="M1026" s="103" t="str">
        <f t="shared" si="1083"/>
        <v>Normal</v>
      </c>
    </row>
    <row r="1027" spans="1:13" ht="16.5" customHeight="1" x14ac:dyDescent="0.3">
      <c r="A1027" s="39" t="b">
        <v>1</v>
      </c>
      <c r="B1027" s="46" t="str">
        <f t="shared" si="1080"/>
        <v>장갑 1</v>
      </c>
      <c r="C1027" s="103">
        <f t="shared" si="1024"/>
        <v>6014060</v>
      </c>
      <c r="D1027" s="103">
        <f t="shared" si="1025"/>
        <v>4014</v>
      </c>
      <c r="E1027" s="103" t="str">
        <f t="shared" si="1081"/>
        <v>Knight</v>
      </c>
      <c r="F1027" s="42">
        <v>1</v>
      </c>
      <c r="G1027" s="42">
        <v>1</v>
      </c>
      <c r="H1027" s="108">
        <f>H1026+2000</f>
        <v>154105004</v>
      </c>
      <c r="I1027" s="103">
        <f t="shared" si="1026"/>
        <v>1</v>
      </c>
      <c r="J1027" s="103">
        <f t="shared" si="1027"/>
        <v>1</v>
      </c>
      <c r="K1027" s="118">
        <f t="shared" ref="K1027:M1027" si="1084">K1009</f>
        <v>2.5</v>
      </c>
      <c r="L1027" s="103" t="str">
        <f t="shared" si="1084"/>
        <v>Glove</v>
      </c>
      <c r="M1027" s="103" t="str">
        <f t="shared" si="1084"/>
        <v>Normal</v>
      </c>
    </row>
    <row r="1028" spans="1:13" ht="16.5" customHeight="1" x14ac:dyDescent="0.3">
      <c r="A1028" s="39" t="b">
        <v>1</v>
      </c>
      <c r="B1028" s="46" t="str">
        <f t="shared" si="1080"/>
        <v>바지 1</v>
      </c>
      <c r="C1028" s="103">
        <f t="shared" si="1024"/>
        <v>6014061</v>
      </c>
      <c r="D1028" s="103">
        <f t="shared" si="1025"/>
        <v>4014</v>
      </c>
      <c r="E1028" s="103" t="str">
        <f t="shared" si="1081"/>
        <v>Knight</v>
      </c>
      <c r="F1028" s="42">
        <v>1</v>
      </c>
      <c r="G1028" s="42">
        <v>1</v>
      </c>
      <c r="H1028" s="108">
        <f>H1027+1000</f>
        <v>154106004</v>
      </c>
      <c r="I1028" s="103">
        <f t="shared" si="1026"/>
        <v>1</v>
      </c>
      <c r="J1028" s="103">
        <f t="shared" si="1027"/>
        <v>1</v>
      </c>
      <c r="K1028" s="118">
        <f t="shared" ref="K1028:M1028" si="1085">K1010</f>
        <v>2.5</v>
      </c>
      <c r="L1028" s="103" t="str">
        <f t="shared" si="1085"/>
        <v>Pants</v>
      </c>
      <c r="M1028" s="103" t="str">
        <f t="shared" si="1085"/>
        <v>Normal</v>
      </c>
    </row>
    <row r="1029" spans="1:13" ht="16.5" customHeight="1" x14ac:dyDescent="0.3">
      <c r="A1029" s="39" t="b">
        <v>1</v>
      </c>
      <c r="B1029" s="46" t="str">
        <f t="shared" si="1080"/>
        <v>부츠 1</v>
      </c>
      <c r="C1029" s="103">
        <f t="shared" si="1024"/>
        <v>6014062</v>
      </c>
      <c r="D1029" s="103">
        <f t="shared" si="1025"/>
        <v>4014</v>
      </c>
      <c r="E1029" s="103" t="str">
        <f t="shared" si="1081"/>
        <v>Knight</v>
      </c>
      <c r="F1029" s="42">
        <v>1</v>
      </c>
      <c r="G1029" s="42">
        <v>1</v>
      </c>
      <c r="H1029" s="108">
        <f>H1028+1000</f>
        <v>154107004</v>
      </c>
      <c r="I1029" s="103">
        <f t="shared" si="1026"/>
        <v>1</v>
      </c>
      <c r="J1029" s="103">
        <f t="shared" si="1027"/>
        <v>1</v>
      </c>
      <c r="K1029" s="118">
        <f t="shared" ref="K1029:M1029" si="1086">K1011</f>
        <v>2.5</v>
      </c>
      <c r="L1029" s="103" t="str">
        <f t="shared" si="1086"/>
        <v>Shoes</v>
      </c>
      <c r="M1029" s="103" t="str">
        <f t="shared" si="1086"/>
        <v>Normal</v>
      </c>
    </row>
    <row r="1030" spans="1:13" ht="16.5" customHeight="1" x14ac:dyDescent="0.3">
      <c r="A1030" s="39" t="b">
        <v>1</v>
      </c>
      <c r="B1030" s="122" t="str">
        <f t="shared" si="1080"/>
        <v>무기 2</v>
      </c>
      <c r="C1030" s="123">
        <f t="shared" si="1024"/>
        <v>6014063</v>
      </c>
      <c r="D1030" s="123">
        <f t="shared" si="1025"/>
        <v>4014</v>
      </c>
      <c r="E1030" s="122" t="str">
        <f t="shared" si="1081"/>
        <v>Knight</v>
      </c>
      <c r="F1030" s="42">
        <v>1</v>
      </c>
      <c r="G1030" s="42">
        <v>1</v>
      </c>
      <c r="H1030" s="123">
        <f>H1024+100000</f>
        <v>154201004</v>
      </c>
      <c r="I1030" s="123">
        <f t="shared" si="1026"/>
        <v>1</v>
      </c>
      <c r="J1030" s="123">
        <f t="shared" si="1027"/>
        <v>1</v>
      </c>
      <c r="K1030" s="122">
        <f t="shared" ref="K1030:M1030" si="1087">K1012</f>
        <v>9.67</v>
      </c>
      <c r="L1030" s="122" t="str">
        <f t="shared" si="1087"/>
        <v>Weapon</v>
      </c>
      <c r="M1030" s="122" t="str">
        <f t="shared" si="1087"/>
        <v>Superior</v>
      </c>
    </row>
    <row r="1031" spans="1:13" ht="16.5" customHeight="1" x14ac:dyDescent="0.3">
      <c r="A1031" s="39" t="b">
        <v>1</v>
      </c>
      <c r="B1031" s="122" t="str">
        <f t="shared" si="1080"/>
        <v>갑옷 2</v>
      </c>
      <c r="C1031" s="123">
        <f t="shared" si="1024"/>
        <v>6014064</v>
      </c>
      <c r="D1031" s="123">
        <f t="shared" si="1025"/>
        <v>4014</v>
      </c>
      <c r="E1031" s="122" t="str">
        <f t="shared" si="1081"/>
        <v>Knight</v>
      </c>
      <c r="F1031" s="42">
        <v>1</v>
      </c>
      <c r="G1031" s="42">
        <v>1</v>
      </c>
      <c r="H1031" s="123">
        <f t="shared" ref="H1031:H1041" si="1088">H1025+100000</f>
        <v>154202004</v>
      </c>
      <c r="I1031" s="123">
        <f t="shared" si="1026"/>
        <v>1</v>
      </c>
      <c r="J1031" s="123">
        <f t="shared" si="1027"/>
        <v>1</v>
      </c>
      <c r="K1031" s="122">
        <f t="shared" ref="K1031:M1031" si="1089">K1013</f>
        <v>9.67</v>
      </c>
      <c r="L1031" s="122" t="str">
        <f t="shared" si="1089"/>
        <v>Body</v>
      </c>
      <c r="M1031" s="122" t="str">
        <f t="shared" si="1089"/>
        <v>Superior</v>
      </c>
    </row>
    <row r="1032" spans="1:13" ht="16.5" customHeight="1" x14ac:dyDescent="0.3">
      <c r="A1032" s="39" t="b">
        <v>1</v>
      </c>
      <c r="B1032" s="122" t="str">
        <f t="shared" si="1080"/>
        <v>투구 2</v>
      </c>
      <c r="C1032" s="123">
        <f t="shared" si="1024"/>
        <v>6014065</v>
      </c>
      <c r="D1032" s="123">
        <f t="shared" si="1025"/>
        <v>4014</v>
      </c>
      <c r="E1032" s="122" t="str">
        <f t="shared" si="1081"/>
        <v>Knight</v>
      </c>
      <c r="F1032" s="42">
        <v>1</v>
      </c>
      <c r="G1032" s="42">
        <v>1</v>
      </c>
      <c r="H1032" s="123">
        <f t="shared" si="1088"/>
        <v>154203004</v>
      </c>
      <c r="I1032" s="123">
        <f t="shared" si="1026"/>
        <v>1</v>
      </c>
      <c r="J1032" s="123">
        <f t="shared" si="1027"/>
        <v>1</v>
      </c>
      <c r="K1032" s="122">
        <f t="shared" ref="K1032:M1032" si="1090">K1014</f>
        <v>9.67</v>
      </c>
      <c r="L1032" s="122" t="str">
        <f t="shared" si="1090"/>
        <v>Head</v>
      </c>
      <c r="M1032" s="122" t="str">
        <f t="shared" si="1090"/>
        <v>Superior</v>
      </c>
    </row>
    <row r="1033" spans="1:13" ht="16.5" customHeight="1" x14ac:dyDescent="0.3">
      <c r="A1033" s="39" t="b">
        <v>1</v>
      </c>
      <c r="B1033" s="122" t="str">
        <f t="shared" si="1080"/>
        <v>장갑 2</v>
      </c>
      <c r="C1033" s="123">
        <f t="shared" si="1024"/>
        <v>6014066</v>
      </c>
      <c r="D1033" s="123">
        <f t="shared" si="1025"/>
        <v>4014</v>
      </c>
      <c r="E1033" s="122" t="str">
        <f t="shared" si="1081"/>
        <v>Knight</v>
      </c>
      <c r="F1033" s="42">
        <v>1</v>
      </c>
      <c r="G1033" s="42">
        <v>1</v>
      </c>
      <c r="H1033" s="123">
        <f t="shared" si="1088"/>
        <v>154205004</v>
      </c>
      <c r="I1033" s="123">
        <f t="shared" si="1026"/>
        <v>1</v>
      </c>
      <c r="J1033" s="123">
        <f t="shared" si="1027"/>
        <v>1</v>
      </c>
      <c r="K1033" s="122">
        <f t="shared" ref="K1033:M1033" si="1091">K1015</f>
        <v>9.67</v>
      </c>
      <c r="L1033" s="122" t="str">
        <f t="shared" si="1091"/>
        <v>Glove</v>
      </c>
      <c r="M1033" s="122" t="str">
        <f t="shared" si="1091"/>
        <v>Superior</v>
      </c>
    </row>
    <row r="1034" spans="1:13" ht="16.5" customHeight="1" x14ac:dyDescent="0.3">
      <c r="A1034" s="39" t="b">
        <v>1</v>
      </c>
      <c r="B1034" s="122" t="str">
        <f t="shared" si="1080"/>
        <v>바지 2</v>
      </c>
      <c r="C1034" s="123">
        <f t="shared" ref="C1034:C1041" si="1092">C1033+1</f>
        <v>6014067</v>
      </c>
      <c r="D1034" s="123">
        <f t="shared" ref="D1034:D1041" si="1093">D1033</f>
        <v>4014</v>
      </c>
      <c r="E1034" s="122" t="str">
        <f t="shared" si="1081"/>
        <v>Knight</v>
      </c>
      <c r="F1034" s="42">
        <v>1</v>
      </c>
      <c r="G1034" s="42">
        <v>1</v>
      </c>
      <c r="H1034" s="123">
        <f t="shared" si="1088"/>
        <v>154206004</v>
      </c>
      <c r="I1034" s="123">
        <f t="shared" ref="I1034:I1041" si="1094">I1033</f>
        <v>1</v>
      </c>
      <c r="J1034" s="123">
        <f t="shared" ref="J1034:J1041" si="1095">J1033</f>
        <v>1</v>
      </c>
      <c r="K1034" s="122">
        <f t="shared" ref="K1034:M1034" si="1096">K1016</f>
        <v>9.66</v>
      </c>
      <c r="L1034" s="122" t="str">
        <f t="shared" si="1096"/>
        <v>Pants</v>
      </c>
      <c r="M1034" s="122" t="str">
        <f t="shared" si="1096"/>
        <v>Superior</v>
      </c>
    </row>
    <row r="1035" spans="1:13" ht="16.5" customHeight="1" x14ac:dyDescent="0.3">
      <c r="A1035" s="39" t="b">
        <v>1</v>
      </c>
      <c r="B1035" s="122" t="str">
        <f t="shared" si="1080"/>
        <v>부츠 2</v>
      </c>
      <c r="C1035" s="123">
        <f t="shared" si="1092"/>
        <v>6014068</v>
      </c>
      <c r="D1035" s="123">
        <f t="shared" si="1093"/>
        <v>4014</v>
      </c>
      <c r="E1035" s="122" t="str">
        <f t="shared" si="1081"/>
        <v>Knight</v>
      </c>
      <c r="F1035" s="42">
        <v>1</v>
      </c>
      <c r="G1035" s="42">
        <v>1</v>
      </c>
      <c r="H1035" s="123">
        <f t="shared" si="1088"/>
        <v>154207004</v>
      </c>
      <c r="I1035" s="123">
        <f t="shared" si="1094"/>
        <v>1</v>
      </c>
      <c r="J1035" s="123">
        <f t="shared" si="1095"/>
        <v>1</v>
      </c>
      <c r="K1035" s="122">
        <f t="shared" ref="K1035:M1035" si="1097">K1017</f>
        <v>9.66</v>
      </c>
      <c r="L1035" s="122" t="str">
        <f t="shared" si="1097"/>
        <v>Shoes</v>
      </c>
      <c r="M1035" s="122" t="str">
        <f t="shared" si="1097"/>
        <v>Superior</v>
      </c>
    </row>
    <row r="1036" spans="1:13" ht="16.5" customHeight="1" x14ac:dyDescent="0.3">
      <c r="A1036" s="39" t="b">
        <v>1</v>
      </c>
      <c r="B1036" s="46" t="str">
        <f t="shared" si="1080"/>
        <v>무기 3</v>
      </c>
      <c r="C1036" s="103">
        <f t="shared" si="1092"/>
        <v>6014069</v>
      </c>
      <c r="D1036" s="103">
        <f t="shared" si="1093"/>
        <v>4014</v>
      </c>
      <c r="E1036" s="103" t="str">
        <f t="shared" si="1081"/>
        <v>Knight</v>
      </c>
      <c r="F1036" s="42">
        <v>1</v>
      </c>
      <c r="G1036" s="42">
        <v>1</v>
      </c>
      <c r="H1036" s="103">
        <f t="shared" si="1088"/>
        <v>154301004</v>
      </c>
      <c r="I1036" s="103">
        <f t="shared" si="1094"/>
        <v>1</v>
      </c>
      <c r="J1036" s="103">
        <f t="shared" si="1095"/>
        <v>1</v>
      </c>
      <c r="K1036" s="118">
        <f t="shared" ref="K1036:M1036" si="1098">K1018</f>
        <v>1.17</v>
      </c>
      <c r="L1036" s="103" t="str">
        <f t="shared" si="1098"/>
        <v>Weapon</v>
      </c>
      <c r="M1036" s="103" t="str">
        <f t="shared" si="1098"/>
        <v>Rare</v>
      </c>
    </row>
    <row r="1037" spans="1:13" ht="16.5" customHeight="1" x14ac:dyDescent="0.3">
      <c r="A1037" s="39" t="b">
        <v>1</v>
      </c>
      <c r="B1037" s="46" t="str">
        <f t="shared" si="1080"/>
        <v>갑옷 3</v>
      </c>
      <c r="C1037" s="103">
        <f t="shared" si="1092"/>
        <v>6014070</v>
      </c>
      <c r="D1037" s="103">
        <f t="shared" si="1093"/>
        <v>4014</v>
      </c>
      <c r="E1037" s="103" t="str">
        <f t="shared" si="1081"/>
        <v>Knight</v>
      </c>
      <c r="F1037" s="42">
        <v>1</v>
      </c>
      <c r="G1037" s="42">
        <v>1</v>
      </c>
      <c r="H1037" s="103">
        <f t="shared" si="1088"/>
        <v>154302004</v>
      </c>
      <c r="I1037" s="103">
        <f t="shared" si="1094"/>
        <v>1</v>
      </c>
      <c r="J1037" s="103">
        <f t="shared" si="1095"/>
        <v>1</v>
      </c>
      <c r="K1037" s="118">
        <f t="shared" ref="K1037:M1037" si="1099">K1019</f>
        <v>1.17</v>
      </c>
      <c r="L1037" s="103" t="str">
        <f t="shared" si="1099"/>
        <v>Body</v>
      </c>
      <c r="M1037" s="103" t="str">
        <f t="shared" si="1099"/>
        <v>Rare</v>
      </c>
    </row>
    <row r="1038" spans="1:13" ht="16.5" customHeight="1" x14ac:dyDescent="0.3">
      <c r="A1038" s="39" t="b">
        <v>1</v>
      </c>
      <c r="B1038" s="46" t="str">
        <f t="shared" si="1080"/>
        <v>투구 3</v>
      </c>
      <c r="C1038" s="103">
        <f t="shared" si="1092"/>
        <v>6014071</v>
      </c>
      <c r="D1038" s="103">
        <f t="shared" si="1093"/>
        <v>4014</v>
      </c>
      <c r="E1038" s="103" t="str">
        <f t="shared" si="1081"/>
        <v>Knight</v>
      </c>
      <c r="F1038" s="42">
        <v>1</v>
      </c>
      <c r="G1038" s="42">
        <v>1</v>
      </c>
      <c r="H1038" s="103">
        <f t="shared" si="1088"/>
        <v>154303004</v>
      </c>
      <c r="I1038" s="103">
        <f t="shared" si="1094"/>
        <v>1</v>
      </c>
      <c r="J1038" s="103">
        <f t="shared" si="1095"/>
        <v>1</v>
      </c>
      <c r="K1038" s="118">
        <f t="shared" ref="K1038:M1038" si="1100">K1020</f>
        <v>1.17</v>
      </c>
      <c r="L1038" s="103" t="str">
        <f t="shared" si="1100"/>
        <v>Head</v>
      </c>
      <c r="M1038" s="103" t="str">
        <f t="shared" si="1100"/>
        <v>Rare</v>
      </c>
    </row>
    <row r="1039" spans="1:13" ht="16.5" customHeight="1" x14ac:dyDescent="0.3">
      <c r="A1039" s="39" t="b">
        <v>1</v>
      </c>
      <c r="B1039" s="46" t="str">
        <f t="shared" si="1080"/>
        <v>장갑 3</v>
      </c>
      <c r="C1039" s="103">
        <f t="shared" si="1092"/>
        <v>6014072</v>
      </c>
      <c r="D1039" s="103">
        <f t="shared" si="1093"/>
        <v>4014</v>
      </c>
      <c r="E1039" s="103" t="str">
        <f t="shared" si="1081"/>
        <v>Knight</v>
      </c>
      <c r="F1039" s="42">
        <v>1</v>
      </c>
      <c r="G1039" s="42">
        <v>1</v>
      </c>
      <c r="H1039" s="103">
        <f t="shared" si="1088"/>
        <v>154305004</v>
      </c>
      <c r="I1039" s="103">
        <f t="shared" si="1094"/>
        <v>1</v>
      </c>
      <c r="J1039" s="103">
        <f t="shared" si="1095"/>
        <v>1</v>
      </c>
      <c r="K1039" s="118">
        <f t="shared" ref="K1039:M1039" si="1101">K1021</f>
        <v>1.17</v>
      </c>
      <c r="L1039" s="103" t="str">
        <f t="shared" si="1101"/>
        <v>Glove</v>
      </c>
      <c r="M1039" s="103" t="str">
        <f t="shared" si="1101"/>
        <v>Rare</v>
      </c>
    </row>
    <row r="1040" spans="1:13" ht="16.5" customHeight="1" x14ac:dyDescent="0.3">
      <c r="A1040" s="39" t="b">
        <v>1</v>
      </c>
      <c r="B1040" s="46" t="str">
        <f t="shared" si="1080"/>
        <v>바지 3</v>
      </c>
      <c r="C1040" s="103">
        <f t="shared" si="1092"/>
        <v>6014073</v>
      </c>
      <c r="D1040" s="103">
        <f t="shared" si="1093"/>
        <v>4014</v>
      </c>
      <c r="E1040" s="103" t="str">
        <f t="shared" si="1081"/>
        <v>Knight</v>
      </c>
      <c r="F1040" s="42">
        <v>1</v>
      </c>
      <c r="G1040" s="42">
        <v>1</v>
      </c>
      <c r="H1040" s="103">
        <f t="shared" si="1088"/>
        <v>154306004</v>
      </c>
      <c r="I1040" s="103">
        <f t="shared" si="1094"/>
        <v>1</v>
      </c>
      <c r="J1040" s="103">
        <f t="shared" si="1095"/>
        <v>1</v>
      </c>
      <c r="K1040" s="118">
        <f t="shared" ref="K1040:M1040" si="1102">K1022</f>
        <v>1.1599999999999999</v>
      </c>
      <c r="L1040" s="103" t="str">
        <f t="shared" si="1102"/>
        <v>Pants</v>
      </c>
      <c r="M1040" s="103" t="str">
        <f t="shared" si="1102"/>
        <v>Rare</v>
      </c>
    </row>
    <row r="1041" spans="1:16" ht="16.5" customHeight="1" x14ac:dyDescent="0.3">
      <c r="A1041" s="39" t="b">
        <v>1</v>
      </c>
      <c r="B1041" s="46" t="str">
        <f t="shared" si="1080"/>
        <v>부츠 3</v>
      </c>
      <c r="C1041" s="103">
        <f t="shared" si="1092"/>
        <v>6014074</v>
      </c>
      <c r="D1041" s="103">
        <f t="shared" si="1093"/>
        <v>4014</v>
      </c>
      <c r="E1041" s="103" t="str">
        <f t="shared" si="1081"/>
        <v>Knight</v>
      </c>
      <c r="F1041" s="42">
        <v>1</v>
      </c>
      <c r="G1041" s="42">
        <v>1</v>
      </c>
      <c r="H1041" s="103">
        <f t="shared" si="1088"/>
        <v>154307004</v>
      </c>
      <c r="I1041" s="103">
        <f t="shared" si="1094"/>
        <v>1</v>
      </c>
      <c r="J1041" s="103">
        <f t="shared" si="1095"/>
        <v>1</v>
      </c>
      <c r="K1041" s="118">
        <f t="shared" ref="K1041:M1041" si="1103">K1023</f>
        <v>1.1599999999999999</v>
      </c>
      <c r="L1041" s="103" t="str">
        <f t="shared" si="1103"/>
        <v>Shoes</v>
      </c>
      <c r="M1041" s="103" t="str">
        <f t="shared" si="1103"/>
        <v>Rare</v>
      </c>
    </row>
    <row r="1042" spans="1:16" ht="16.5" customHeight="1" x14ac:dyDescent="0.3">
      <c r="A1042" s="39" t="b">
        <v>1</v>
      </c>
      <c r="B1042" s="40" t="s">
        <v>124</v>
      </c>
      <c r="C1042" s="40">
        <v>6015001</v>
      </c>
      <c r="D1042" s="40">
        <v>4015</v>
      </c>
      <c r="E1042" s="41" t="s">
        <v>35</v>
      </c>
      <c r="F1042" s="42">
        <v>1</v>
      </c>
      <c r="G1042" s="42">
        <v>1</v>
      </c>
      <c r="H1042" s="40">
        <v>150101003</v>
      </c>
      <c r="I1042" s="41">
        <v>1</v>
      </c>
      <c r="J1042" s="41">
        <v>1</v>
      </c>
      <c r="K1042" s="40">
        <v>11</v>
      </c>
      <c r="L1042" s="40" t="s">
        <v>125</v>
      </c>
      <c r="M1042" s="215" t="s">
        <v>674</v>
      </c>
    </row>
    <row r="1043" spans="1:16" ht="16.5" customHeight="1" x14ac:dyDescent="0.3">
      <c r="A1043" s="39" t="b">
        <v>1</v>
      </c>
      <c r="B1043" s="40" t="s">
        <v>126</v>
      </c>
      <c r="C1043" s="41">
        <f>C1042+1</f>
        <v>6015002</v>
      </c>
      <c r="D1043" s="41">
        <f>D1042</f>
        <v>4015</v>
      </c>
      <c r="E1043" s="41" t="str">
        <f>E1042</f>
        <v>All</v>
      </c>
      <c r="F1043" s="42">
        <v>1</v>
      </c>
      <c r="G1043" s="42">
        <v>1</v>
      </c>
      <c r="H1043" s="41">
        <f>H1042+100000</f>
        <v>150201003</v>
      </c>
      <c r="I1043" s="41">
        <f>I1042</f>
        <v>1</v>
      </c>
      <c r="J1043" s="41">
        <f>J1042</f>
        <v>1</v>
      </c>
      <c r="K1043" s="40">
        <v>9</v>
      </c>
      <c r="L1043" s="40" t="s">
        <v>125</v>
      </c>
      <c r="M1043" s="215" t="s">
        <v>53</v>
      </c>
    </row>
    <row r="1044" spans="1:16" ht="16.5" customHeight="1" x14ac:dyDescent="0.3">
      <c r="A1044" s="39" t="b">
        <v>1</v>
      </c>
      <c r="B1044" s="43" t="s">
        <v>522</v>
      </c>
      <c r="C1044" s="73">
        <f t="shared" ref="C1044:C1107" si="1104">C1043+1</f>
        <v>6015003</v>
      </c>
      <c r="D1044" s="73">
        <f t="shared" ref="D1044:D1107" si="1105">D1043</f>
        <v>4015</v>
      </c>
      <c r="E1044" s="40" t="s">
        <v>27</v>
      </c>
      <c r="F1044" s="42">
        <v>1</v>
      </c>
      <c r="G1044" s="42">
        <v>1</v>
      </c>
      <c r="H1044" s="44" t="s">
        <v>681</v>
      </c>
      <c r="I1044" s="73">
        <f t="shared" ref="I1044:I1107" si="1106">I1043</f>
        <v>1</v>
      </c>
      <c r="J1044" s="73">
        <f t="shared" ref="J1044:J1107" si="1107">J1043</f>
        <v>1</v>
      </c>
      <c r="K1044" s="112">
        <f>ROUND(O1044/6,2)</f>
        <v>1.75</v>
      </c>
      <c r="L1044" s="40" t="s">
        <v>127</v>
      </c>
      <c r="M1044" s="214" t="s">
        <v>674</v>
      </c>
      <c r="O1044" s="111">
        <v>10.5</v>
      </c>
    </row>
    <row r="1045" spans="1:16" ht="16.5" customHeight="1" x14ac:dyDescent="0.3">
      <c r="A1045" s="39" t="b">
        <v>1</v>
      </c>
      <c r="B1045" s="43" t="s">
        <v>44</v>
      </c>
      <c r="C1045" s="73">
        <f t="shared" si="1104"/>
        <v>6015004</v>
      </c>
      <c r="D1045" s="73">
        <f t="shared" si="1105"/>
        <v>4015</v>
      </c>
      <c r="E1045" s="43" t="str">
        <f>E1044</f>
        <v>Berserker</v>
      </c>
      <c r="F1045" s="42">
        <v>1</v>
      </c>
      <c r="G1045" s="42">
        <v>1</v>
      </c>
      <c r="H1045" s="73">
        <f>H1044+1000</f>
        <v>151102005</v>
      </c>
      <c r="I1045" s="73">
        <f t="shared" si="1106"/>
        <v>1</v>
      </c>
      <c r="J1045" s="73">
        <f t="shared" si="1107"/>
        <v>1</v>
      </c>
      <c r="K1045" s="113">
        <f>K1044</f>
        <v>1.75</v>
      </c>
      <c r="L1045" s="40" t="s">
        <v>128</v>
      </c>
      <c r="M1045" s="43" t="str">
        <f t="shared" ref="M1045:M1049" si="1108">M1044</f>
        <v>Normal</v>
      </c>
    </row>
    <row r="1046" spans="1:16" ht="16.5" customHeight="1" x14ac:dyDescent="0.3">
      <c r="A1046" s="39" t="b">
        <v>1</v>
      </c>
      <c r="B1046" s="43" t="s">
        <v>46</v>
      </c>
      <c r="C1046" s="73">
        <f t="shared" si="1104"/>
        <v>6015005</v>
      </c>
      <c r="D1046" s="73">
        <f t="shared" si="1105"/>
        <v>4015</v>
      </c>
      <c r="E1046" s="43" t="str">
        <f t="shared" ref="E1046:E1061" si="1109">E1045</f>
        <v>Berserker</v>
      </c>
      <c r="F1046" s="42">
        <v>1</v>
      </c>
      <c r="G1046" s="42">
        <v>1</v>
      </c>
      <c r="H1046" s="73">
        <f>H1045+1000</f>
        <v>151103005</v>
      </c>
      <c r="I1046" s="73">
        <f t="shared" si="1106"/>
        <v>1</v>
      </c>
      <c r="J1046" s="73">
        <f t="shared" si="1107"/>
        <v>1</v>
      </c>
      <c r="K1046" s="113">
        <f t="shared" ref="K1046:K1048" si="1110">K1045</f>
        <v>1.75</v>
      </c>
      <c r="L1046" s="40" t="s">
        <v>129</v>
      </c>
      <c r="M1046" s="43" t="str">
        <f t="shared" si="1108"/>
        <v>Normal</v>
      </c>
    </row>
    <row r="1047" spans="1:16" ht="16.5" customHeight="1" x14ac:dyDescent="0.3">
      <c r="A1047" s="39" t="b">
        <v>1</v>
      </c>
      <c r="B1047" s="43" t="s">
        <v>50</v>
      </c>
      <c r="C1047" s="73">
        <f t="shared" si="1104"/>
        <v>6015006</v>
      </c>
      <c r="D1047" s="73">
        <f t="shared" si="1105"/>
        <v>4015</v>
      </c>
      <c r="E1047" s="43" t="str">
        <f t="shared" si="1109"/>
        <v>Berserker</v>
      </c>
      <c r="F1047" s="42">
        <v>1</v>
      </c>
      <c r="G1047" s="42">
        <v>1</v>
      </c>
      <c r="H1047" s="73">
        <f>H1046+2000</f>
        <v>151105005</v>
      </c>
      <c r="I1047" s="73">
        <f t="shared" si="1106"/>
        <v>1</v>
      </c>
      <c r="J1047" s="73">
        <f t="shared" si="1107"/>
        <v>1</v>
      </c>
      <c r="K1047" s="113">
        <f t="shared" si="1110"/>
        <v>1.75</v>
      </c>
      <c r="L1047" s="40" t="s">
        <v>130</v>
      </c>
      <c r="M1047" s="43" t="str">
        <f t="shared" si="1108"/>
        <v>Normal</v>
      </c>
    </row>
    <row r="1048" spans="1:16" ht="16.5" customHeight="1" x14ac:dyDescent="0.3">
      <c r="A1048" s="39" t="b">
        <v>1</v>
      </c>
      <c r="B1048" s="43" t="s">
        <v>512</v>
      </c>
      <c r="C1048" s="73">
        <f t="shared" si="1104"/>
        <v>6015007</v>
      </c>
      <c r="D1048" s="73">
        <f t="shared" si="1105"/>
        <v>4015</v>
      </c>
      <c r="E1048" s="43" t="str">
        <f t="shared" si="1109"/>
        <v>Berserker</v>
      </c>
      <c r="F1048" s="42">
        <v>1</v>
      </c>
      <c r="G1048" s="42">
        <v>1</v>
      </c>
      <c r="H1048" s="73">
        <f>H1047+1000</f>
        <v>151106005</v>
      </c>
      <c r="I1048" s="73">
        <f t="shared" si="1106"/>
        <v>1</v>
      </c>
      <c r="J1048" s="73">
        <f t="shared" si="1107"/>
        <v>1</v>
      </c>
      <c r="K1048" s="113">
        <f t="shared" si="1110"/>
        <v>1.75</v>
      </c>
      <c r="L1048" s="40" t="s">
        <v>132</v>
      </c>
      <c r="M1048" s="43" t="str">
        <f t="shared" si="1108"/>
        <v>Normal</v>
      </c>
    </row>
    <row r="1049" spans="1:16" ht="16.5" customHeight="1" x14ac:dyDescent="0.3">
      <c r="A1049" s="39" t="b">
        <v>1</v>
      </c>
      <c r="B1049" s="43" t="s">
        <v>29</v>
      </c>
      <c r="C1049" s="43">
        <f t="shared" si="1104"/>
        <v>6015008</v>
      </c>
      <c r="D1049" s="43">
        <f t="shared" si="1105"/>
        <v>4015</v>
      </c>
      <c r="E1049" s="43" t="str">
        <f t="shared" si="1109"/>
        <v>Berserker</v>
      </c>
      <c r="F1049" s="42">
        <v>1</v>
      </c>
      <c r="G1049" s="42">
        <v>1</v>
      </c>
      <c r="H1049" s="73">
        <f>H1048+1000</f>
        <v>151107005</v>
      </c>
      <c r="I1049" s="73">
        <f t="shared" si="1106"/>
        <v>1</v>
      </c>
      <c r="J1049" s="73">
        <f t="shared" si="1107"/>
        <v>1</v>
      </c>
      <c r="K1049" s="113">
        <f t="shared" ref="K1049" si="1111">K1048</f>
        <v>1.75</v>
      </c>
      <c r="L1049" s="40" t="s">
        <v>133</v>
      </c>
      <c r="M1049" s="43" t="str">
        <f t="shared" si="1108"/>
        <v>Normal</v>
      </c>
      <c r="O1049" s="119">
        <f>SUM(K1044:K1049)</f>
        <v>10.5</v>
      </c>
      <c r="P1049"/>
    </row>
    <row r="1050" spans="1:16" ht="16.5" customHeight="1" x14ac:dyDescent="0.3">
      <c r="A1050" s="39" t="b">
        <v>1</v>
      </c>
      <c r="B1050" s="106" t="s">
        <v>28</v>
      </c>
      <c r="C1050" s="106">
        <f t="shared" si="1104"/>
        <v>6015009</v>
      </c>
      <c r="D1050" s="106">
        <f t="shared" si="1105"/>
        <v>4015</v>
      </c>
      <c r="E1050" s="106" t="str">
        <f t="shared" si="1109"/>
        <v>Berserker</v>
      </c>
      <c r="F1050" s="42">
        <v>1</v>
      </c>
      <c r="G1050" s="42">
        <v>1</v>
      </c>
      <c r="H1050" s="106">
        <f>H1044+100000</f>
        <v>151201005</v>
      </c>
      <c r="I1050" s="106">
        <f t="shared" si="1106"/>
        <v>1</v>
      </c>
      <c r="J1050" s="106">
        <f t="shared" si="1107"/>
        <v>1</v>
      </c>
      <c r="K1050" s="112">
        <f>ROUND(O1050/6,2)</f>
        <v>10.33</v>
      </c>
      <c r="L1050" s="106" t="str">
        <f>L1044</f>
        <v>Weapon</v>
      </c>
      <c r="M1050" s="214" t="s">
        <v>53</v>
      </c>
      <c r="O1050" s="111">
        <v>62</v>
      </c>
    </row>
    <row r="1051" spans="1:16" ht="16.5" customHeight="1" x14ac:dyDescent="0.3">
      <c r="A1051" s="39" t="b">
        <v>1</v>
      </c>
      <c r="B1051" s="106" t="s">
        <v>45</v>
      </c>
      <c r="C1051" s="106">
        <f t="shared" si="1104"/>
        <v>6015010</v>
      </c>
      <c r="D1051" s="106">
        <f t="shared" si="1105"/>
        <v>4015</v>
      </c>
      <c r="E1051" s="106" t="str">
        <f t="shared" si="1109"/>
        <v>Berserker</v>
      </c>
      <c r="F1051" s="42">
        <v>1</v>
      </c>
      <c r="G1051" s="42">
        <v>1</v>
      </c>
      <c r="H1051" s="106">
        <f t="shared" ref="H1051:H1061" si="1112">H1045+100000</f>
        <v>151202005</v>
      </c>
      <c r="I1051" s="106">
        <f t="shared" si="1106"/>
        <v>1</v>
      </c>
      <c r="J1051" s="106">
        <f t="shared" si="1107"/>
        <v>1</v>
      </c>
      <c r="K1051" s="114">
        <f t="shared" ref="K1051:K1055" si="1113">K1050</f>
        <v>10.33</v>
      </c>
      <c r="L1051" s="106" t="str">
        <f t="shared" ref="L1051:L1061" si="1114">L1045</f>
        <v>Body</v>
      </c>
      <c r="M1051" s="106" t="str">
        <f>M1050</f>
        <v>Superior</v>
      </c>
    </row>
    <row r="1052" spans="1:16" ht="16.5" customHeight="1" x14ac:dyDescent="0.3">
      <c r="A1052" s="39" t="b">
        <v>1</v>
      </c>
      <c r="B1052" s="106" t="s">
        <v>47</v>
      </c>
      <c r="C1052" s="106">
        <f t="shared" si="1104"/>
        <v>6015011</v>
      </c>
      <c r="D1052" s="106">
        <f t="shared" si="1105"/>
        <v>4015</v>
      </c>
      <c r="E1052" s="106" t="str">
        <f t="shared" si="1109"/>
        <v>Berserker</v>
      </c>
      <c r="F1052" s="42">
        <v>1</v>
      </c>
      <c r="G1052" s="42">
        <v>1</v>
      </c>
      <c r="H1052" s="106">
        <f t="shared" si="1112"/>
        <v>151203005</v>
      </c>
      <c r="I1052" s="106">
        <f t="shared" si="1106"/>
        <v>1</v>
      </c>
      <c r="J1052" s="106">
        <f t="shared" si="1107"/>
        <v>1</v>
      </c>
      <c r="K1052" s="114">
        <f t="shared" si="1113"/>
        <v>10.33</v>
      </c>
      <c r="L1052" s="106" t="str">
        <f t="shared" si="1114"/>
        <v>Head</v>
      </c>
      <c r="M1052" s="106" t="str">
        <f t="shared" ref="M1052:M1055" si="1115">M1051</f>
        <v>Superior</v>
      </c>
    </row>
    <row r="1053" spans="1:16" ht="16.5" customHeight="1" x14ac:dyDescent="0.3">
      <c r="A1053" s="39" t="b">
        <v>1</v>
      </c>
      <c r="B1053" s="106" t="s">
        <v>51</v>
      </c>
      <c r="C1053" s="106">
        <f t="shared" si="1104"/>
        <v>6015012</v>
      </c>
      <c r="D1053" s="106">
        <f t="shared" si="1105"/>
        <v>4015</v>
      </c>
      <c r="E1053" s="106" t="str">
        <f t="shared" si="1109"/>
        <v>Berserker</v>
      </c>
      <c r="F1053" s="42">
        <v>1</v>
      </c>
      <c r="G1053" s="42">
        <v>1</v>
      </c>
      <c r="H1053" s="106">
        <f t="shared" si="1112"/>
        <v>151205005</v>
      </c>
      <c r="I1053" s="106">
        <f t="shared" si="1106"/>
        <v>1</v>
      </c>
      <c r="J1053" s="106">
        <f t="shared" si="1107"/>
        <v>1</v>
      </c>
      <c r="K1053" s="114">
        <f t="shared" si="1113"/>
        <v>10.33</v>
      </c>
      <c r="L1053" s="106" t="str">
        <f t="shared" si="1114"/>
        <v>Glove</v>
      </c>
      <c r="M1053" s="106" t="str">
        <f t="shared" si="1115"/>
        <v>Superior</v>
      </c>
    </row>
    <row r="1054" spans="1:16" ht="16.5" customHeight="1" x14ac:dyDescent="0.3">
      <c r="A1054" s="39" t="b">
        <v>1</v>
      </c>
      <c r="B1054" s="106" t="s">
        <v>514</v>
      </c>
      <c r="C1054" s="106">
        <f t="shared" si="1104"/>
        <v>6015013</v>
      </c>
      <c r="D1054" s="106">
        <f t="shared" si="1105"/>
        <v>4015</v>
      </c>
      <c r="E1054" s="106" t="str">
        <f t="shared" si="1109"/>
        <v>Berserker</v>
      </c>
      <c r="F1054" s="42">
        <v>1</v>
      </c>
      <c r="G1054" s="42">
        <v>1</v>
      </c>
      <c r="H1054" s="106">
        <f t="shared" si="1112"/>
        <v>151206005</v>
      </c>
      <c r="I1054" s="106">
        <f t="shared" si="1106"/>
        <v>1</v>
      </c>
      <c r="J1054" s="106">
        <f t="shared" si="1107"/>
        <v>1</v>
      </c>
      <c r="K1054" s="114">
        <v>10.34</v>
      </c>
      <c r="L1054" s="106" t="str">
        <f t="shared" si="1114"/>
        <v>Pants</v>
      </c>
      <c r="M1054" s="106" t="str">
        <f t="shared" si="1115"/>
        <v>Superior</v>
      </c>
    </row>
    <row r="1055" spans="1:16" ht="16.5" customHeight="1" x14ac:dyDescent="0.3">
      <c r="A1055" s="39" t="b">
        <v>1</v>
      </c>
      <c r="B1055" s="106" t="s">
        <v>30</v>
      </c>
      <c r="C1055" s="106">
        <f t="shared" si="1104"/>
        <v>6015014</v>
      </c>
      <c r="D1055" s="106">
        <f t="shared" si="1105"/>
        <v>4015</v>
      </c>
      <c r="E1055" s="106" t="str">
        <f t="shared" si="1109"/>
        <v>Berserker</v>
      </c>
      <c r="F1055" s="42">
        <v>1</v>
      </c>
      <c r="G1055" s="42">
        <v>1</v>
      </c>
      <c r="H1055" s="106">
        <f t="shared" si="1112"/>
        <v>151207005</v>
      </c>
      <c r="I1055" s="106">
        <f t="shared" si="1106"/>
        <v>1</v>
      </c>
      <c r="J1055" s="106">
        <f t="shared" si="1107"/>
        <v>1</v>
      </c>
      <c r="K1055" s="114">
        <f t="shared" si="1113"/>
        <v>10.34</v>
      </c>
      <c r="L1055" s="106" t="str">
        <f t="shared" si="1114"/>
        <v>Shoes</v>
      </c>
      <c r="M1055" s="106" t="str">
        <f t="shared" si="1115"/>
        <v>Superior</v>
      </c>
      <c r="O1055" s="119">
        <f>SUM(K1050:K1055)</f>
        <v>62</v>
      </c>
      <c r="P1055" s="120">
        <f>SUM(K1044:K1055)</f>
        <v>72.5</v>
      </c>
    </row>
    <row r="1056" spans="1:16" ht="16.5" customHeight="1" x14ac:dyDescent="0.3">
      <c r="A1056" s="39" t="b">
        <v>1</v>
      </c>
      <c r="B1056" s="43" t="s">
        <v>52</v>
      </c>
      <c r="C1056" s="43">
        <f t="shared" si="1104"/>
        <v>6015015</v>
      </c>
      <c r="D1056" s="43">
        <f t="shared" si="1105"/>
        <v>4015</v>
      </c>
      <c r="E1056" s="43" t="str">
        <f t="shared" si="1109"/>
        <v>Berserker</v>
      </c>
      <c r="F1056" s="42">
        <v>1</v>
      </c>
      <c r="G1056" s="42">
        <v>1</v>
      </c>
      <c r="H1056" s="43">
        <f t="shared" si="1112"/>
        <v>151301005</v>
      </c>
      <c r="I1056" s="43">
        <f t="shared" si="1106"/>
        <v>1</v>
      </c>
      <c r="J1056" s="43">
        <f t="shared" si="1107"/>
        <v>1</v>
      </c>
      <c r="K1056" s="112">
        <f>ROUND(O1056/6,2)</f>
        <v>1.25</v>
      </c>
      <c r="L1056" s="43" t="str">
        <f t="shared" si="1114"/>
        <v>Weapon</v>
      </c>
      <c r="M1056" s="214" t="s">
        <v>60</v>
      </c>
      <c r="O1056" s="111">
        <v>7.5</v>
      </c>
    </row>
    <row r="1057" spans="1:16" ht="16.5" customHeight="1" x14ac:dyDescent="0.3">
      <c r="A1057" s="39" t="b">
        <v>1</v>
      </c>
      <c r="B1057" s="43" t="s">
        <v>55</v>
      </c>
      <c r="C1057" s="43">
        <f t="shared" si="1104"/>
        <v>6015016</v>
      </c>
      <c r="D1057" s="43">
        <f t="shared" si="1105"/>
        <v>4015</v>
      </c>
      <c r="E1057" s="43" t="str">
        <f t="shared" si="1109"/>
        <v>Berserker</v>
      </c>
      <c r="F1057" s="42">
        <v>1</v>
      </c>
      <c r="G1057" s="42">
        <v>1</v>
      </c>
      <c r="H1057" s="43">
        <f t="shared" si="1112"/>
        <v>151302005</v>
      </c>
      <c r="I1057" s="43">
        <f t="shared" si="1106"/>
        <v>1</v>
      </c>
      <c r="J1057" s="43">
        <f t="shared" si="1107"/>
        <v>1</v>
      </c>
      <c r="K1057" s="113">
        <f t="shared" ref="K1057:K1060" si="1116">K1056</f>
        <v>1.25</v>
      </c>
      <c r="L1057" s="43" t="str">
        <f t="shared" si="1114"/>
        <v>Body</v>
      </c>
      <c r="M1057" s="43" t="str">
        <f t="shared" ref="M1057:M1061" si="1117">M1056</f>
        <v>Rare</v>
      </c>
    </row>
    <row r="1058" spans="1:16" ht="16.5" customHeight="1" x14ac:dyDescent="0.3">
      <c r="A1058" s="39" t="b">
        <v>1</v>
      </c>
      <c r="B1058" s="43" t="s">
        <v>56</v>
      </c>
      <c r="C1058" s="43">
        <f t="shared" si="1104"/>
        <v>6015017</v>
      </c>
      <c r="D1058" s="43">
        <f t="shared" si="1105"/>
        <v>4015</v>
      </c>
      <c r="E1058" s="43" t="str">
        <f t="shared" si="1109"/>
        <v>Berserker</v>
      </c>
      <c r="F1058" s="42">
        <v>1</v>
      </c>
      <c r="G1058" s="42">
        <v>1</v>
      </c>
      <c r="H1058" s="43">
        <f t="shared" si="1112"/>
        <v>151303005</v>
      </c>
      <c r="I1058" s="43">
        <f t="shared" si="1106"/>
        <v>1</v>
      </c>
      <c r="J1058" s="43">
        <f t="shared" si="1107"/>
        <v>1</v>
      </c>
      <c r="K1058" s="113">
        <f t="shared" si="1116"/>
        <v>1.25</v>
      </c>
      <c r="L1058" s="43" t="str">
        <f t="shared" si="1114"/>
        <v>Head</v>
      </c>
      <c r="M1058" s="43" t="str">
        <f t="shared" si="1117"/>
        <v>Rare</v>
      </c>
    </row>
    <row r="1059" spans="1:16" ht="16.5" customHeight="1" x14ac:dyDescent="0.3">
      <c r="A1059" s="39" t="b">
        <v>1</v>
      </c>
      <c r="B1059" s="43" t="s">
        <v>58</v>
      </c>
      <c r="C1059" s="43">
        <f t="shared" si="1104"/>
        <v>6015018</v>
      </c>
      <c r="D1059" s="43">
        <f t="shared" si="1105"/>
        <v>4015</v>
      </c>
      <c r="E1059" s="43" t="str">
        <f t="shared" si="1109"/>
        <v>Berserker</v>
      </c>
      <c r="F1059" s="42">
        <v>1</v>
      </c>
      <c r="G1059" s="42">
        <v>1</v>
      </c>
      <c r="H1059" s="43">
        <f t="shared" si="1112"/>
        <v>151305005</v>
      </c>
      <c r="I1059" s="43">
        <f t="shared" si="1106"/>
        <v>1</v>
      </c>
      <c r="J1059" s="43">
        <f t="shared" si="1107"/>
        <v>1</v>
      </c>
      <c r="K1059" s="113">
        <f t="shared" si="1116"/>
        <v>1.25</v>
      </c>
      <c r="L1059" s="43" t="str">
        <f t="shared" si="1114"/>
        <v>Glove</v>
      </c>
      <c r="M1059" s="43" t="str">
        <f t="shared" si="1117"/>
        <v>Rare</v>
      </c>
    </row>
    <row r="1060" spans="1:16" ht="16.5" customHeight="1" x14ac:dyDescent="0.3">
      <c r="A1060" s="39" t="b">
        <v>1</v>
      </c>
      <c r="B1060" s="43" t="s">
        <v>131</v>
      </c>
      <c r="C1060" s="43">
        <f t="shared" si="1104"/>
        <v>6015019</v>
      </c>
      <c r="D1060" s="43">
        <f t="shared" si="1105"/>
        <v>4015</v>
      </c>
      <c r="E1060" s="43" t="str">
        <f t="shared" si="1109"/>
        <v>Berserker</v>
      </c>
      <c r="F1060" s="42">
        <v>1</v>
      </c>
      <c r="G1060" s="42">
        <v>1</v>
      </c>
      <c r="H1060" s="43">
        <f t="shared" si="1112"/>
        <v>151306005</v>
      </c>
      <c r="I1060" s="43">
        <f t="shared" si="1106"/>
        <v>1</v>
      </c>
      <c r="J1060" s="43">
        <f t="shared" si="1107"/>
        <v>1</v>
      </c>
      <c r="K1060" s="113">
        <f t="shared" si="1116"/>
        <v>1.25</v>
      </c>
      <c r="L1060" s="43" t="str">
        <f t="shared" si="1114"/>
        <v>Pants</v>
      </c>
      <c r="M1060" s="43" t="str">
        <f t="shared" si="1117"/>
        <v>Rare</v>
      </c>
    </row>
    <row r="1061" spans="1:16" ht="16.5" customHeight="1" x14ac:dyDescent="0.3">
      <c r="A1061" s="39" t="b">
        <v>1</v>
      </c>
      <c r="B1061" s="43" t="s">
        <v>54</v>
      </c>
      <c r="C1061" s="43">
        <f t="shared" si="1104"/>
        <v>6015020</v>
      </c>
      <c r="D1061" s="43">
        <f t="shared" si="1105"/>
        <v>4015</v>
      </c>
      <c r="E1061" s="43" t="str">
        <f t="shared" si="1109"/>
        <v>Berserker</v>
      </c>
      <c r="F1061" s="42">
        <v>1</v>
      </c>
      <c r="G1061" s="42">
        <v>1</v>
      </c>
      <c r="H1061" s="43">
        <f t="shared" si="1112"/>
        <v>151307005</v>
      </c>
      <c r="I1061" s="43">
        <f t="shared" si="1106"/>
        <v>1</v>
      </c>
      <c r="J1061" s="43">
        <f t="shared" si="1107"/>
        <v>1</v>
      </c>
      <c r="K1061" s="113">
        <f t="shared" ref="K1061" si="1118">K1060</f>
        <v>1.25</v>
      </c>
      <c r="L1061" s="43" t="str">
        <f t="shared" si="1114"/>
        <v>Shoes</v>
      </c>
      <c r="M1061" s="43" t="str">
        <f t="shared" si="1117"/>
        <v>Rare</v>
      </c>
      <c r="O1061" s="119">
        <f>SUM(K1056:K1061)</f>
        <v>7.5</v>
      </c>
      <c r="P1061" s="120">
        <f>SUM(K1044:K1061)</f>
        <v>80</v>
      </c>
    </row>
    <row r="1062" spans="1:16" ht="16.5" customHeight="1" x14ac:dyDescent="0.3">
      <c r="A1062" s="39" t="b">
        <v>1</v>
      </c>
      <c r="B1062" s="45" t="str">
        <f>B1044</f>
        <v>무기 1</v>
      </c>
      <c r="C1062" s="80">
        <f t="shared" si="1104"/>
        <v>6015021</v>
      </c>
      <c r="D1062" s="80">
        <f t="shared" si="1105"/>
        <v>4015</v>
      </c>
      <c r="E1062" s="15" t="s">
        <v>31</v>
      </c>
      <c r="F1062" s="42">
        <v>1</v>
      </c>
      <c r="G1062" s="42">
        <v>1</v>
      </c>
      <c r="H1062" s="80">
        <f>H1044+1000000</f>
        <v>152101005</v>
      </c>
      <c r="I1062" s="80">
        <f t="shared" si="1106"/>
        <v>1</v>
      </c>
      <c r="J1062" s="80">
        <f t="shared" si="1107"/>
        <v>1</v>
      </c>
      <c r="K1062" s="121">
        <f>K1044</f>
        <v>1.75</v>
      </c>
      <c r="L1062" s="45" t="str">
        <f>L1044</f>
        <v>Weapon</v>
      </c>
      <c r="M1062" s="45" t="str">
        <f>M1044</f>
        <v>Normal</v>
      </c>
    </row>
    <row r="1063" spans="1:16" ht="16.5" customHeight="1" x14ac:dyDescent="0.3">
      <c r="A1063" s="39" t="b">
        <v>1</v>
      </c>
      <c r="B1063" s="45" t="str">
        <f t="shared" ref="B1063:B1079" si="1119">B1045</f>
        <v>갑옷 1</v>
      </c>
      <c r="C1063" s="80">
        <f t="shared" si="1104"/>
        <v>6015022</v>
      </c>
      <c r="D1063" s="80">
        <f t="shared" si="1105"/>
        <v>4015</v>
      </c>
      <c r="E1063" s="80" t="str">
        <f t="shared" ref="E1063:E1079" si="1120">E1062</f>
        <v>DemonHunter</v>
      </c>
      <c r="F1063" s="42">
        <v>1</v>
      </c>
      <c r="G1063" s="42">
        <v>1</v>
      </c>
      <c r="H1063" s="80">
        <f>H1062+1000</f>
        <v>152102005</v>
      </c>
      <c r="I1063" s="80">
        <f t="shared" si="1106"/>
        <v>1</v>
      </c>
      <c r="J1063" s="80">
        <f t="shared" si="1107"/>
        <v>1</v>
      </c>
      <c r="K1063" s="121">
        <f t="shared" ref="K1063:M1063" si="1121">K1045</f>
        <v>1.75</v>
      </c>
      <c r="L1063" s="45" t="str">
        <f t="shared" si="1121"/>
        <v>Body</v>
      </c>
      <c r="M1063" s="45" t="str">
        <f t="shared" si="1121"/>
        <v>Normal</v>
      </c>
    </row>
    <row r="1064" spans="1:16" ht="16.5" customHeight="1" x14ac:dyDescent="0.3">
      <c r="A1064" s="39" t="b">
        <v>1</v>
      </c>
      <c r="B1064" s="45" t="str">
        <f t="shared" si="1119"/>
        <v>투구 1</v>
      </c>
      <c r="C1064" s="80">
        <f t="shared" si="1104"/>
        <v>6015023</v>
      </c>
      <c r="D1064" s="80">
        <f t="shared" si="1105"/>
        <v>4015</v>
      </c>
      <c r="E1064" s="80" t="str">
        <f t="shared" si="1120"/>
        <v>DemonHunter</v>
      </c>
      <c r="F1064" s="42">
        <v>1</v>
      </c>
      <c r="G1064" s="42">
        <v>1</v>
      </c>
      <c r="H1064" s="80">
        <f>H1063+1000</f>
        <v>152103005</v>
      </c>
      <c r="I1064" s="80">
        <f t="shared" si="1106"/>
        <v>1</v>
      </c>
      <c r="J1064" s="80">
        <f t="shared" si="1107"/>
        <v>1</v>
      </c>
      <c r="K1064" s="121">
        <f t="shared" ref="K1064:M1064" si="1122">K1046</f>
        <v>1.75</v>
      </c>
      <c r="L1064" s="45" t="str">
        <f t="shared" si="1122"/>
        <v>Head</v>
      </c>
      <c r="M1064" s="45" t="str">
        <f t="shared" si="1122"/>
        <v>Normal</v>
      </c>
    </row>
    <row r="1065" spans="1:16" ht="16.5" customHeight="1" x14ac:dyDescent="0.3">
      <c r="A1065" s="39" t="b">
        <v>1</v>
      </c>
      <c r="B1065" s="45" t="str">
        <f t="shared" si="1119"/>
        <v>장갑 1</v>
      </c>
      <c r="C1065" s="80">
        <f t="shared" si="1104"/>
        <v>6015024</v>
      </c>
      <c r="D1065" s="80">
        <f t="shared" si="1105"/>
        <v>4015</v>
      </c>
      <c r="E1065" s="80" t="str">
        <f t="shared" si="1120"/>
        <v>DemonHunter</v>
      </c>
      <c r="F1065" s="42">
        <v>1</v>
      </c>
      <c r="G1065" s="42">
        <v>1</v>
      </c>
      <c r="H1065" s="80">
        <f>H1064+2000</f>
        <v>152105005</v>
      </c>
      <c r="I1065" s="80">
        <f t="shared" si="1106"/>
        <v>1</v>
      </c>
      <c r="J1065" s="80">
        <f t="shared" si="1107"/>
        <v>1</v>
      </c>
      <c r="K1065" s="121">
        <f t="shared" ref="K1065:M1065" si="1123">K1047</f>
        <v>1.75</v>
      </c>
      <c r="L1065" s="45" t="str">
        <f t="shared" si="1123"/>
        <v>Glove</v>
      </c>
      <c r="M1065" s="45" t="str">
        <f t="shared" si="1123"/>
        <v>Normal</v>
      </c>
    </row>
    <row r="1066" spans="1:16" ht="16.5" customHeight="1" x14ac:dyDescent="0.3">
      <c r="A1066" s="39" t="b">
        <v>1</v>
      </c>
      <c r="B1066" s="45" t="str">
        <f t="shared" si="1119"/>
        <v>바지 1</v>
      </c>
      <c r="C1066" s="80">
        <f t="shared" si="1104"/>
        <v>6015025</v>
      </c>
      <c r="D1066" s="80">
        <f t="shared" si="1105"/>
        <v>4015</v>
      </c>
      <c r="E1066" s="80" t="str">
        <f t="shared" si="1120"/>
        <v>DemonHunter</v>
      </c>
      <c r="F1066" s="42">
        <v>1</v>
      </c>
      <c r="G1066" s="42">
        <v>1</v>
      </c>
      <c r="H1066" s="80">
        <f>H1065+1000</f>
        <v>152106005</v>
      </c>
      <c r="I1066" s="80">
        <f t="shared" si="1106"/>
        <v>1</v>
      </c>
      <c r="J1066" s="80">
        <f t="shared" si="1107"/>
        <v>1</v>
      </c>
      <c r="K1066" s="121">
        <f t="shared" ref="K1066:M1066" si="1124">K1048</f>
        <v>1.75</v>
      </c>
      <c r="L1066" s="45" t="str">
        <f t="shared" si="1124"/>
        <v>Pants</v>
      </c>
      <c r="M1066" s="45" t="str">
        <f t="shared" si="1124"/>
        <v>Normal</v>
      </c>
    </row>
    <row r="1067" spans="1:16" ht="16.5" customHeight="1" x14ac:dyDescent="0.3">
      <c r="A1067" s="39" t="b">
        <v>1</v>
      </c>
      <c r="B1067" s="45" t="str">
        <f t="shared" si="1119"/>
        <v>부츠 1</v>
      </c>
      <c r="C1067" s="80">
        <f t="shared" si="1104"/>
        <v>6015026</v>
      </c>
      <c r="D1067" s="80">
        <f t="shared" si="1105"/>
        <v>4015</v>
      </c>
      <c r="E1067" s="80" t="str">
        <f t="shared" si="1120"/>
        <v>DemonHunter</v>
      </c>
      <c r="F1067" s="42">
        <v>1</v>
      </c>
      <c r="G1067" s="42">
        <v>1</v>
      </c>
      <c r="H1067" s="80">
        <f>H1066+1000</f>
        <v>152107005</v>
      </c>
      <c r="I1067" s="80">
        <f t="shared" si="1106"/>
        <v>1</v>
      </c>
      <c r="J1067" s="80">
        <f t="shared" si="1107"/>
        <v>1</v>
      </c>
      <c r="K1067" s="121">
        <f t="shared" ref="K1067:M1067" si="1125">K1049</f>
        <v>1.75</v>
      </c>
      <c r="L1067" s="45" t="str">
        <f t="shared" si="1125"/>
        <v>Shoes</v>
      </c>
      <c r="M1067" s="45" t="str">
        <f t="shared" si="1125"/>
        <v>Normal</v>
      </c>
    </row>
    <row r="1068" spans="1:16" ht="16.5" customHeight="1" x14ac:dyDescent="0.3">
      <c r="A1068" s="39" t="b">
        <v>1</v>
      </c>
      <c r="B1068" s="105" t="str">
        <f t="shared" si="1119"/>
        <v>무기 2</v>
      </c>
      <c r="C1068" s="105">
        <f t="shared" si="1104"/>
        <v>6015027</v>
      </c>
      <c r="D1068" s="105">
        <f t="shared" si="1105"/>
        <v>4015</v>
      </c>
      <c r="E1068" s="105" t="str">
        <f t="shared" si="1120"/>
        <v>DemonHunter</v>
      </c>
      <c r="F1068" s="42">
        <v>1</v>
      </c>
      <c r="G1068" s="42">
        <v>1</v>
      </c>
      <c r="H1068" s="105">
        <f>H1062+100000</f>
        <v>152201005</v>
      </c>
      <c r="I1068" s="105">
        <f t="shared" si="1106"/>
        <v>1</v>
      </c>
      <c r="J1068" s="105">
        <f t="shared" si="1107"/>
        <v>1</v>
      </c>
      <c r="K1068" s="115">
        <f t="shared" ref="K1068:M1068" si="1126">K1050</f>
        <v>10.33</v>
      </c>
      <c r="L1068" s="105" t="str">
        <f t="shared" si="1126"/>
        <v>Weapon</v>
      </c>
      <c r="M1068" s="105" t="str">
        <f t="shared" si="1126"/>
        <v>Superior</v>
      </c>
    </row>
    <row r="1069" spans="1:16" ht="16.5" customHeight="1" x14ac:dyDescent="0.3">
      <c r="A1069" s="39" t="b">
        <v>1</v>
      </c>
      <c r="B1069" s="105" t="str">
        <f t="shared" si="1119"/>
        <v>갑옷 2</v>
      </c>
      <c r="C1069" s="105">
        <f t="shared" si="1104"/>
        <v>6015028</v>
      </c>
      <c r="D1069" s="105">
        <f t="shared" si="1105"/>
        <v>4015</v>
      </c>
      <c r="E1069" s="105" t="str">
        <f t="shared" si="1120"/>
        <v>DemonHunter</v>
      </c>
      <c r="F1069" s="42">
        <v>1</v>
      </c>
      <c r="G1069" s="42">
        <v>1</v>
      </c>
      <c r="H1069" s="105">
        <f t="shared" ref="H1069:H1079" si="1127">H1063+100000</f>
        <v>152202005</v>
      </c>
      <c r="I1069" s="105">
        <f t="shared" si="1106"/>
        <v>1</v>
      </c>
      <c r="J1069" s="105">
        <f t="shared" si="1107"/>
        <v>1</v>
      </c>
      <c r="K1069" s="115">
        <f t="shared" ref="K1069:M1069" si="1128">K1051</f>
        <v>10.33</v>
      </c>
      <c r="L1069" s="105" t="str">
        <f t="shared" si="1128"/>
        <v>Body</v>
      </c>
      <c r="M1069" s="105" t="str">
        <f t="shared" si="1128"/>
        <v>Superior</v>
      </c>
    </row>
    <row r="1070" spans="1:16" ht="16.5" customHeight="1" x14ac:dyDescent="0.3">
      <c r="A1070" s="39" t="b">
        <v>1</v>
      </c>
      <c r="B1070" s="105" t="str">
        <f t="shared" si="1119"/>
        <v>투구 2</v>
      </c>
      <c r="C1070" s="105">
        <f t="shared" si="1104"/>
        <v>6015029</v>
      </c>
      <c r="D1070" s="105">
        <f t="shared" si="1105"/>
        <v>4015</v>
      </c>
      <c r="E1070" s="105" t="str">
        <f t="shared" si="1120"/>
        <v>DemonHunter</v>
      </c>
      <c r="F1070" s="42">
        <v>1</v>
      </c>
      <c r="G1070" s="42">
        <v>1</v>
      </c>
      <c r="H1070" s="105">
        <f t="shared" si="1127"/>
        <v>152203005</v>
      </c>
      <c r="I1070" s="105">
        <f t="shared" si="1106"/>
        <v>1</v>
      </c>
      <c r="J1070" s="105">
        <f t="shared" si="1107"/>
        <v>1</v>
      </c>
      <c r="K1070" s="115">
        <f t="shared" ref="K1070:M1070" si="1129">K1052</f>
        <v>10.33</v>
      </c>
      <c r="L1070" s="105" t="str">
        <f t="shared" si="1129"/>
        <v>Head</v>
      </c>
      <c r="M1070" s="105" t="str">
        <f t="shared" si="1129"/>
        <v>Superior</v>
      </c>
    </row>
    <row r="1071" spans="1:16" ht="16.5" customHeight="1" x14ac:dyDescent="0.3">
      <c r="A1071" s="39" t="b">
        <v>1</v>
      </c>
      <c r="B1071" s="105" t="str">
        <f t="shared" si="1119"/>
        <v>장갑 2</v>
      </c>
      <c r="C1071" s="105">
        <f t="shared" si="1104"/>
        <v>6015030</v>
      </c>
      <c r="D1071" s="105">
        <f t="shared" si="1105"/>
        <v>4015</v>
      </c>
      <c r="E1071" s="105" t="str">
        <f t="shared" si="1120"/>
        <v>DemonHunter</v>
      </c>
      <c r="F1071" s="42">
        <v>1</v>
      </c>
      <c r="G1071" s="42">
        <v>1</v>
      </c>
      <c r="H1071" s="105">
        <f t="shared" si="1127"/>
        <v>152205005</v>
      </c>
      <c r="I1071" s="105">
        <f t="shared" si="1106"/>
        <v>1</v>
      </c>
      <c r="J1071" s="105">
        <f t="shared" si="1107"/>
        <v>1</v>
      </c>
      <c r="K1071" s="115">
        <f t="shared" ref="K1071:M1071" si="1130">K1053</f>
        <v>10.33</v>
      </c>
      <c r="L1071" s="105" t="str">
        <f t="shared" si="1130"/>
        <v>Glove</v>
      </c>
      <c r="M1071" s="105" t="str">
        <f t="shared" si="1130"/>
        <v>Superior</v>
      </c>
    </row>
    <row r="1072" spans="1:16" ht="16.5" customHeight="1" x14ac:dyDescent="0.3">
      <c r="A1072" s="39" t="b">
        <v>1</v>
      </c>
      <c r="B1072" s="105" t="str">
        <f t="shared" si="1119"/>
        <v>바지 2</v>
      </c>
      <c r="C1072" s="105">
        <f t="shared" si="1104"/>
        <v>6015031</v>
      </c>
      <c r="D1072" s="105">
        <f t="shared" si="1105"/>
        <v>4015</v>
      </c>
      <c r="E1072" s="105" t="str">
        <f t="shared" si="1120"/>
        <v>DemonHunter</v>
      </c>
      <c r="F1072" s="42">
        <v>1</v>
      </c>
      <c r="G1072" s="42">
        <v>1</v>
      </c>
      <c r="H1072" s="105">
        <f t="shared" si="1127"/>
        <v>152206005</v>
      </c>
      <c r="I1072" s="105">
        <f t="shared" si="1106"/>
        <v>1</v>
      </c>
      <c r="J1072" s="105">
        <f t="shared" si="1107"/>
        <v>1</v>
      </c>
      <c r="K1072" s="115">
        <f t="shared" ref="K1072:M1072" si="1131">K1054</f>
        <v>10.34</v>
      </c>
      <c r="L1072" s="105" t="str">
        <f t="shared" si="1131"/>
        <v>Pants</v>
      </c>
      <c r="M1072" s="105" t="str">
        <f t="shared" si="1131"/>
        <v>Superior</v>
      </c>
    </row>
    <row r="1073" spans="1:13" ht="16.5" customHeight="1" x14ac:dyDescent="0.3">
      <c r="A1073" s="39" t="b">
        <v>1</v>
      </c>
      <c r="B1073" s="105" t="str">
        <f t="shared" si="1119"/>
        <v>부츠 2</v>
      </c>
      <c r="C1073" s="105">
        <f t="shared" si="1104"/>
        <v>6015032</v>
      </c>
      <c r="D1073" s="105">
        <f t="shared" si="1105"/>
        <v>4015</v>
      </c>
      <c r="E1073" s="105" t="str">
        <f t="shared" si="1120"/>
        <v>DemonHunter</v>
      </c>
      <c r="F1073" s="42">
        <v>1</v>
      </c>
      <c r="G1073" s="42">
        <v>1</v>
      </c>
      <c r="H1073" s="105">
        <f t="shared" si="1127"/>
        <v>152207005</v>
      </c>
      <c r="I1073" s="105">
        <f t="shared" si="1106"/>
        <v>1</v>
      </c>
      <c r="J1073" s="105">
        <f t="shared" si="1107"/>
        <v>1</v>
      </c>
      <c r="K1073" s="115">
        <f t="shared" ref="K1073:M1073" si="1132">K1055</f>
        <v>10.34</v>
      </c>
      <c r="L1073" s="105" t="str">
        <f t="shared" si="1132"/>
        <v>Shoes</v>
      </c>
      <c r="M1073" s="105" t="str">
        <f t="shared" si="1132"/>
        <v>Superior</v>
      </c>
    </row>
    <row r="1074" spans="1:13" ht="16.5" customHeight="1" x14ac:dyDescent="0.3">
      <c r="A1074" s="39" t="b">
        <v>1</v>
      </c>
      <c r="B1074" s="45" t="str">
        <f t="shared" si="1119"/>
        <v>무기 3</v>
      </c>
      <c r="C1074" s="80">
        <f t="shared" si="1104"/>
        <v>6015033</v>
      </c>
      <c r="D1074" s="80">
        <f t="shared" si="1105"/>
        <v>4015</v>
      </c>
      <c r="E1074" s="80" t="str">
        <f t="shared" si="1120"/>
        <v>DemonHunter</v>
      </c>
      <c r="F1074" s="42">
        <v>1</v>
      </c>
      <c r="G1074" s="42">
        <v>1</v>
      </c>
      <c r="H1074" s="80">
        <f t="shared" si="1127"/>
        <v>152301005</v>
      </c>
      <c r="I1074" s="80">
        <f t="shared" si="1106"/>
        <v>1</v>
      </c>
      <c r="J1074" s="80">
        <f t="shared" si="1107"/>
        <v>1</v>
      </c>
      <c r="K1074" s="121">
        <f t="shared" ref="K1074:M1074" si="1133">K1056</f>
        <v>1.25</v>
      </c>
      <c r="L1074" s="45" t="str">
        <f t="shared" si="1133"/>
        <v>Weapon</v>
      </c>
      <c r="M1074" s="45" t="str">
        <f t="shared" si="1133"/>
        <v>Rare</v>
      </c>
    </row>
    <row r="1075" spans="1:13" ht="16.5" customHeight="1" x14ac:dyDescent="0.3">
      <c r="A1075" s="39" t="b">
        <v>1</v>
      </c>
      <c r="B1075" s="45" t="str">
        <f t="shared" si="1119"/>
        <v>갑옷 3</v>
      </c>
      <c r="C1075" s="80">
        <f t="shared" si="1104"/>
        <v>6015034</v>
      </c>
      <c r="D1075" s="80">
        <f t="shared" si="1105"/>
        <v>4015</v>
      </c>
      <c r="E1075" s="80" t="str">
        <f t="shared" si="1120"/>
        <v>DemonHunter</v>
      </c>
      <c r="F1075" s="42">
        <v>1</v>
      </c>
      <c r="G1075" s="42">
        <v>1</v>
      </c>
      <c r="H1075" s="80">
        <f t="shared" si="1127"/>
        <v>152302005</v>
      </c>
      <c r="I1075" s="80">
        <f t="shared" si="1106"/>
        <v>1</v>
      </c>
      <c r="J1075" s="80">
        <f t="shared" si="1107"/>
        <v>1</v>
      </c>
      <c r="K1075" s="121">
        <f t="shared" ref="K1075:M1075" si="1134">K1057</f>
        <v>1.25</v>
      </c>
      <c r="L1075" s="45" t="str">
        <f t="shared" si="1134"/>
        <v>Body</v>
      </c>
      <c r="M1075" s="45" t="str">
        <f t="shared" si="1134"/>
        <v>Rare</v>
      </c>
    </row>
    <row r="1076" spans="1:13" ht="16.5" customHeight="1" x14ac:dyDescent="0.3">
      <c r="A1076" s="39" t="b">
        <v>1</v>
      </c>
      <c r="B1076" s="45" t="str">
        <f t="shared" si="1119"/>
        <v>투구 3</v>
      </c>
      <c r="C1076" s="80">
        <f t="shared" si="1104"/>
        <v>6015035</v>
      </c>
      <c r="D1076" s="80">
        <f t="shared" si="1105"/>
        <v>4015</v>
      </c>
      <c r="E1076" s="80" t="str">
        <f t="shared" si="1120"/>
        <v>DemonHunter</v>
      </c>
      <c r="F1076" s="42">
        <v>1</v>
      </c>
      <c r="G1076" s="42">
        <v>1</v>
      </c>
      <c r="H1076" s="80">
        <f t="shared" si="1127"/>
        <v>152303005</v>
      </c>
      <c r="I1076" s="80">
        <f t="shared" si="1106"/>
        <v>1</v>
      </c>
      <c r="J1076" s="80">
        <f t="shared" si="1107"/>
        <v>1</v>
      </c>
      <c r="K1076" s="121">
        <f t="shared" ref="K1076:M1076" si="1135">K1058</f>
        <v>1.25</v>
      </c>
      <c r="L1076" s="45" t="str">
        <f t="shared" si="1135"/>
        <v>Head</v>
      </c>
      <c r="M1076" s="45" t="str">
        <f t="shared" si="1135"/>
        <v>Rare</v>
      </c>
    </row>
    <row r="1077" spans="1:13" ht="16.5" customHeight="1" x14ac:dyDescent="0.3">
      <c r="A1077" s="39" t="b">
        <v>1</v>
      </c>
      <c r="B1077" s="45" t="str">
        <f t="shared" si="1119"/>
        <v>장갑 3</v>
      </c>
      <c r="C1077" s="80">
        <f t="shared" si="1104"/>
        <v>6015036</v>
      </c>
      <c r="D1077" s="80">
        <f t="shared" si="1105"/>
        <v>4015</v>
      </c>
      <c r="E1077" s="80" t="str">
        <f t="shared" si="1120"/>
        <v>DemonHunter</v>
      </c>
      <c r="F1077" s="42">
        <v>1</v>
      </c>
      <c r="G1077" s="42">
        <v>1</v>
      </c>
      <c r="H1077" s="80">
        <f t="shared" si="1127"/>
        <v>152305005</v>
      </c>
      <c r="I1077" s="80">
        <f t="shared" si="1106"/>
        <v>1</v>
      </c>
      <c r="J1077" s="80">
        <f t="shared" si="1107"/>
        <v>1</v>
      </c>
      <c r="K1077" s="121">
        <f t="shared" ref="K1077:M1077" si="1136">K1059</f>
        <v>1.25</v>
      </c>
      <c r="L1077" s="45" t="str">
        <f t="shared" si="1136"/>
        <v>Glove</v>
      </c>
      <c r="M1077" s="45" t="str">
        <f t="shared" si="1136"/>
        <v>Rare</v>
      </c>
    </row>
    <row r="1078" spans="1:13" ht="16.5" customHeight="1" x14ac:dyDescent="0.3">
      <c r="A1078" s="39" t="b">
        <v>1</v>
      </c>
      <c r="B1078" s="45" t="str">
        <f t="shared" si="1119"/>
        <v>바지 3</v>
      </c>
      <c r="C1078" s="80">
        <f t="shared" si="1104"/>
        <v>6015037</v>
      </c>
      <c r="D1078" s="80">
        <f t="shared" si="1105"/>
        <v>4015</v>
      </c>
      <c r="E1078" s="80" t="str">
        <f t="shared" si="1120"/>
        <v>DemonHunter</v>
      </c>
      <c r="F1078" s="42">
        <v>1</v>
      </c>
      <c r="G1078" s="42">
        <v>1</v>
      </c>
      <c r="H1078" s="80">
        <f t="shared" si="1127"/>
        <v>152306005</v>
      </c>
      <c r="I1078" s="80">
        <f t="shared" si="1106"/>
        <v>1</v>
      </c>
      <c r="J1078" s="80">
        <f t="shared" si="1107"/>
        <v>1</v>
      </c>
      <c r="K1078" s="121">
        <f t="shared" ref="K1078:M1078" si="1137">K1060</f>
        <v>1.25</v>
      </c>
      <c r="L1078" s="45" t="str">
        <f t="shared" si="1137"/>
        <v>Pants</v>
      </c>
      <c r="M1078" s="45" t="str">
        <f t="shared" si="1137"/>
        <v>Rare</v>
      </c>
    </row>
    <row r="1079" spans="1:13" ht="16.5" customHeight="1" x14ac:dyDescent="0.3">
      <c r="A1079" s="39" t="b">
        <v>1</v>
      </c>
      <c r="B1079" s="45" t="str">
        <f t="shared" si="1119"/>
        <v>부츠 3</v>
      </c>
      <c r="C1079" s="80">
        <f t="shared" si="1104"/>
        <v>6015038</v>
      </c>
      <c r="D1079" s="80">
        <f t="shared" si="1105"/>
        <v>4015</v>
      </c>
      <c r="E1079" s="80" t="str">
        <f t="shared" si="1120"/>
        <v>DemonHunter</v>
      </c>
      <c r="F1079" s="42">
        <v>1</v>
      </c>
      <c r="G1079" s="42">
        <v>1</v>
      </c>
      <c r="H1079" s="80">
        <f t="shared" si="1127"/>
        <v>152307005</v>
      </c>
      <c r="I1079" s="80">
        <f t="shared" si="1106"/>
        <v>1</v>
      </c>
      <c r="J1079" s="80">
        <f t="shared" si="1107"/>
        <v>1</v>
      </c>
      <c r="K1079" s="121">
        <f t="shared" ref="K1079:M1079" si="1138">K1061</f>
        <v>1.25</v>
      </c>
      <c r="L1079" s="45" t="str">
        <f t="shared" si="1138"/>
        <v>Shoes</v>
      </c>
      <c r="M1079" s="45" t="str">
        <f t="shared" si="1138"/>
        <v>Rare</v>
      </c>
    </row>
    <row r="1080" spans="1:13" ht="16.5" customHeight="1" x14ac:dyDescent="0.3">
      <c r="A1080" s="39" t="b">
        <v>1</v>
      </c>
      <c r="B1080" s="41" t="str">
        <f>B1062</f>
        <v>무기 1</v>
      </c>
      <c r="C1080" s="41">
        <f t="shared" si="1104"/>
        <v>6015039</v>
      </c>
      <c r="D1080" s="41">
        <f t="shared" si="1105"/>
        <v>4015</v>
      </c>
      <c r="E1080" s="15" t="s">
        <v>533</v>
      </c>
      <c r="F1080" s="42">
        <v>1</v>
      </c>
      <c r="G1080" s="42">
        <v>1</v>
      </c>
      <c r="H1080" s="107">
        <f>H1062+1000000</f>
        <v>153101005</v>
      </c>
      <c r="I1080" s="107">
        <f t="shared" si="1106"/>
        <v>1</v>
      </c>
      <c r="J1080" s="107">
        <f t="shared" si="1107"/>
        <v>1</v>
      </c>
      <c r="K1080" s="116">
        <f>K1062</f>
        <v>1.75</v>
      </c>
      <c r="L1080" s="107" t="str">
        <f t="shared" ref="L1080:M1080" si="1139">L1062</f>
        <v>Weapon</v>
      </c>
      <c r="M1080" s="107" t="str">
        <f t="shared" si="1139"/>
        <v>Normal</v>
      </c>
    </row>
    <row r="1081" spans="1:13" ht="16.5" customHeight="1" x14ac:dyDescent="0.3">
      <c r="A1081" s="39" t="b">
        <v>1</v>
      </c>
      <c r="B1081" s="41" t="str">
        <f t="shared" ref="B1081:B1097" si="1140">B1063</f>
        <v>갑옷 1</v>
      </c>
      <c r="C1081" s="41">
        <f t="shared" si="1104"/>
        <v>6015040</v>
      </c>
      <c r="D1081" s="41">
        <f t="shared" si="1105"/>
        <v>4015</v>
      </c>
      <c r="E1081" s="107" t="str">
        <f t="shared" ref="E1081:E1097" si="1141">E1080</f>
        <v>Archon</v>
      </c>
      <c r="F1081" s="42">
        <v>1</v>
      </c>
      <c r="G1081" s="42">
        <v>1</v>
      </c>
      <c r="H1081" s="109">
        <f>H1080+1000</f>
        <v>153102005</v>
      </c>
      <c r="I1081" s="107">
        <f t="shared" si="1106"/>
        <v>1</v>
      </c>
      <c r="J1081" s="107">
        <f t="shared" si="1107"/>
        <v>1</v>
      </c>
      <c r="K1081" s="116">
        <f t="shared" ref="K1081:M1081" si="1142">K1063</f>
        <v>1.75</v>
      </c>
      <c r="L1081" s="107" t="str">
        <f t="shared" si="1142"/>
        <v>Body</v>
      </c>
      <c r="M1081" s="107" t="str">
        <f t="shared" si="1142"/>
        <v>Normal</v>
      </c>
    </row>
    <row r="1082" spans="1:13" ht="16.5" customHeight="1" x14ac:dyDescent="0.3">
      <c r="A1082" s="39" t="b">
        <v>1</v>
      </c>
      <c r="B1082" s="41" t="str">
        <f t="shared" si="1140"/>
        <v>투구 1</v>
      </c>
      <c r="C1082" s="41">
        <f t="shared" si="1104"/>
        <v>6015041</v>
      </c>
      <c r="D1082" s="41">
        <f t="shared" si="1105"/>
        <v>4015</v>
      </c>
      <c r="E1082" s="107" t="str">
        <f t="shared" si="1141"/>
        <v>Archon</v>
      </c>
      <c r="F1082" s="42">
        <v>1</v>
      </c>
      <c r="G1082" s="42">
        <v>1</v>
      </c>
      <c r="H1082" s="109">
        <f>H1081+1000</f>
        <v>153103005</v>
      </c>
      <c r="I1082" s="107">
        <f t="shared" si="1106"/>
        <v>1</v>
      </c>
      <c r="J1082" s="107">
        <f t="shared" si="1107"/>
        <v>1</v>
      </c>
      <c r="K1082" s="116">
        <f t="shared" ref="K1082:M1082" si="1143">K1064</f>
        <v>1.75</v>
      </c>
      <c r="L1082" s="107" t="str">
        <f t="shared" si="1143"/>
        <v>Head</v>
      </c>
      <c r="M1082" s="107" t="str">
        <f t="shared" si="1143"/>
        <v>Normal</v>
      </c>
    </row>
    <row r="1083" spans="1:13" ht="16.5" customHeight="1" x14ac:dyDescent="0.3">
      <c r="A1083" s="39" t="b">
        <v>1</v>
      </c>
      <c r="B1083" s="41" t="str">
        <f t="shared" si="1140"/>
        <v>장갑 1</v>
      </c>
      <c r="C1083" s="41">
        <f t="shared" si="1104"/>
        <v>6015042</v>
      </c>
      <c r="D1083" s="41">
        <f t="shared" si="1105"/>
        <v>4015</v>
      </c>
      <c r="E1083" s="107" t="str">
        <f t="shared" si="1141"/>
        <v>Archon</v>
      </c>
      <c r="F1083" s="42">
        <v>1</v>
      </c>
      <c r="G1083" s="42">
        <v>1</v>
      </c>
      <c r="H1083" s="109">
        <f>H1082+2000</f>
        <v>153105005</v>
      </c>
      <c r="I1083" s="107">
        <f t="shared" si="1106"/>
        <v>1</v>
      </c>
      <c r="J1083" s="107">
        <f t="shared" si="1107"/>
        <v>1</v>
      </c>
      <c r="K1083" s="116">
        <f t="shared" ref="K1083:M1083" si="1144">K1065</f>
        <v>1.75</v>
      </c>
      <c r="L1083" s="107" t="str">
        <f t="shared" si="1144"/>
        <v>Glove</v>
      </c>
      <c r="M1083" s="107" t="str">
        <f t="shared" si="1144"/>
        <v>Normal</v>
      </c>
    </row>
    <row r="1084" spans="1:13" ht="16.5" customHeight="1" x14ac:dyDescent="0.3">
      <c r="A1084" s="39" t="b">
        <v>1</v>
      </c>
      <c r="B1084" s="41" t="str">
        <f t="shared" si="1140"/>
        <v>바지 1</v>
      </c>
      <c r="C1084" s="41">
        <f t="shared" si="1104"/>
        <v>6015043</v>
      </c>
      <c r="D1084" s="41">
        <f t="shared" si="1105"/>
        <v>4015</v>
      </c>
      <c r="E1084" s="107" t="str">
        <f t="shared" si="1141"/>
        <v>Archon</v>
      </c>
      <c r="F1084" s="42">
        <v>1</v>
      </c>
      <c r="G1084" s="42">
        <v>1</v>
      </c>
      <c r="H1084" s="109">
        <f>H1083+1000</f>
        <v>153106005</v>
      </c>
      <c r="I1084" s="107">
        <f t="shared" si="1106"/>
        <v>1</v>
      </c>
      <c r="J1084" s="107">
        <f t="shared" si="1107"/>
        <v>1</v>
      </c>
      <c r="K1084" s="116">
        <f t="shared" ref="K1084:M1084" si="1145">K1066</f>
        <v>1.75</v>
      </c>
      <c r="L1084" s="107" t="str">
        <f t="shared" si="1145"/>
        <v>Pants</v>
      </c>
      <c r="M1084" s="107" t="str">
        <f t="shared" si="1145"/>
        <v>Normal</v>
      </c>
    </row>
    <row r="1085" spans="1:13" ht="16.5" customHeight="1" x14ac:dyDescent="0.3">
      <c r="A1085" s="39" t="b">
        <v>1</v>
      </c>
      <c r="B1085" s="41" t="str">
        <f t="shared" si="1140"/>
        <v>부츠 1</v>
      </c>
      <c r="C1085" s="41">
        <f t="shared" si="1104"/>
        <v>6015044</v>
      </c>
      <c r="D1085" s="41">
        <f t="shared" si="1105"/>
        <v>4015</v>
      </c>
      <c r="E1085" s="107" t="str">
        <f t="shared" si="1141"/>
        <v>Archon</v>
      </c>
      <c r="F1085" s="42">
        <v>1</v>
      </c>
      <c r="G1085" s="42">
        <v>1</v>
      </c>
      <c r="H1085" s="109">
        <f>H1084+1000</f>
        <v>153107005</v>
      </c>
      <c r="I1085" s="107">
        <f t="shared" si="1106"/>
        <v>1</v>
      </c>
      <c r="J1085" s="107">
        <f t="shared" si="1107"/>
        <v>1</v>
      </c>
      <c r="K1085" s="116">
        <f t="shared" ref="K1085:M1085" si="1146">K1067</f>
        <v>1.75</v>
      </c>
      <c r="L1085" s="107" t="str">
        <f t="shared" si="1146"/>
        <v>Shoes</v>
      </c>
      <c r="M1085" s="107" t="str">
        <f t="shared" si="1146"/>
        <v>Normal</v>
      </c>
    </row>
    <row r="1086" spans="1:13" ht="16.5" customHeight="1" x14ac:dyDescent="0.3">
      <c r="A1086" s="39" t="b">
        <v>1</v>
      </c>
      <c r="B1086" s="102" t="str">
        <f t="shared" si="1140"/>
        <v>무기 2</v>
      </c>
      <c r="C1086" s="102">
        <f t="shared" si="1104"/>
        <v>6015045</v>
      </c>
      <c r="D1086" s="102">
        <f t="shared" si="1105"/>
        <v>4015</v>
      </c>
      <c r="E1086" s="102" t="str">
        <f t="shared" si="1141"/>
        <v>Archon</v>
      </c>
      <c r="F1086" s="42">
        <v>1</v>
      </c>
      <c r="G1086" s="42">
        <v>1</v>
      </c>
      <c r="H1086" s="102">
        <f>H1080+100000</f>
        <v>153201005</v>
      </c>
      <c r="I1086" s="102">
        <f t="shared" si="1106"/>
        <v>1</v>
      </c>
      <c r="J1086" s="102">
        <f t="shared" si="1107"/>
        <v>1</v>
      </c>
      <c r="K1086" s="117">
        <f t="shared" ref="K1086:M1086" si="1147">K1068</f>
        <v>10.33</v>
      </c>
      <c r="L1086" s="102" t="str">
        <f t="shared" si="1147"/>
        <v>Weapon</v>
      </c>
      <c r="M1086" s="102" t="str">
        <f t="shared" si="1147"/>
        <v>Superior</v>
      </c>
    </row>
    <row r="1087" spans="1:13" ht="16.5" customHeight="1" x14ac:dyDescent="0.3">
      <c r="A1087" s="39" t="b">
        <v>1</v>
      </c>
      <c r="B1087" s="102" t="str">
        <f t="shared" si="1140"/>
        <v>갑옷 2</v>
      </c>
      <c r="C1087" s="102">
        <f t="shared" si="1104"/>
        <v>6015046</v>
      </c>
      <c r="D1087" s="102">
        <f t="shared" si="1105"/>
        <v>4015</v>
      </c>
      <c r="E1087" s="102" t="str">
        <f t="shared" si="1141"/>
        <v>Archon</v>
      </c>
      <c r="F1087" s="42">
        <v>1</v>
      </c>
      <c r="G1087" s="42">
        <v>1</v>
      </c>
      <c r="H1087" s="102">
        <f t="shared" ref="H1087:H1097" si="1148">H1081+100000</f>
        <v>153202005</v>
      </c>
      <c r="I1087" s="102">
        <f t="shared" si="1106"/>
        <v>1</v>
      </c>
      <c r="J1087" s="102">
        <f t="shared" si="1107"/>
        <v>1</v>
      </c>
      <c r="K1087" s="117">
        <f t="shared" ref="K1087:M1087" si="1149">K1069</f>
        <v>10.33</v>
      </c>
      <c r="L1087" s="102" t="str">
        <f t="shared" si="1149"/>
        <v>Body</v>
      </c>
      <c r="M1087" s="102" t="str">
        <f t="shared" si="1149"/>
        <v>Superior</v>
      </c>
    </row>
    <row r="1088" spans="1:13" ht="16.5" customHeight="1" x14ac:dyDescent="0.3">
      <c r="A1088" s="39" t="b">
        <v>1</v>
      </c>
      <c r="B1088" s="102" t="str">
        <f t="shared" si="1140"/>
        <v>투구 2</v>
      </c>
      <c r="C1088" s="102">
        <f t="shared" si="1104"/>
        <v>6015047</v>
      </c>
      <c r="D1088" s="102">
        <f t="shared" si="1105"/>
        <v>4015</v>
      </c>
      <c r="E1088" s="102" t="str">
        <f t="shared" si="1141"/>
        <v>Archon</v>
      </c>
      <c r="F1088" s="42">
        <v>1</v>
      </c>
      <c r="G1088" s="42">
        <v>1</v>
      </c>
      <c r="H1088" s="102">
        <f t="shared" si="1148"/>
        <v>153203005</v>
      </c>
      <c r="I1088" s="102">
        <f t="shared" si="1106"/>
        <v>1</v>
      </c>
      <c r="J1088" s="102">
        <f t="shared" si="1107"/>
        <v>1</v>
      </c>
      <c r="K1088" s="117">
        <f t="shared" ref="K1088:M1088" si="1150">K1070</f>
        <v>10.33</v>
      </c>
      <c r="L1088" s="102" t="str">
        <f t="shared" si="1150"/>
        <v>Head</v>
      </c>
      <c r="M1088" s="102" t="str">
        <f t="shared" si="1150"/>
        <v>Superior</v>
      </c>
    </row>
    <row r="1089" spans="1:13" ht="16.5" customHeight="1" x14ac:dyDescent="0.3">
      <c r="A1089" s="39" t="b">
        <v>1</v>
      </c>
      <c r="B1089" s="102" t="str">
        <f t="shared" si="1140"/>
        <v>장갑 2</v>
      </c>
      <c r="C1089" s="102">
        <f t="shared" si="1104"/>
        <v>6015048</v>
      </c>
      <c r="D1089" s="102">
        <f t="shared" si="1105"/>
        <v>4015</v>
      </c>
      <c r="E1089" s="102" t="str">
        <f t="shared" si="1141"/>
        <v>Archon</v>
      </c>
      <c r="F1089" s="42">
        <v>1</v>
      </c>
      <c r="G1089" s="42">
        <v>1</v>
      </c>
      <c r="H1089" s="102">
        <f t="shared" si="1148"/>
        <v>153205005</v>
      </c>
      <c r="I1089" s="102">
        <f t="shared" si="1106"/>
        <v>1</v>
      </c>
      <c r="J1089" s="102">
        <f t="shared" si="1107"/>
        <v>1</v>
      </c>
      <c r="K1089" s="117">
        <f t="shared" ref="K1089:M1089" si="1151">K1071</f>
        <v>10.33</v>
      </c>
      <c r="L1089" s="102" t="str">
        <f t="shared" si="1151"/>
        <v>Glove</v>
      </c>
      <c r="M1089" s="102" t="str">
        <f t="shared" si="1151"/>
        <v>Superior</v>
      </c>
    </row>
    <row r="1090" spans="1:13" ht="16.5" customHeight="1" x14ac:dyDescent="0.3">
      <c r="A1090" s="39" t="b">
        <v>1</v>
      </c>
      <c r="B1090" s="102" t="str">
        <f t="shared" si="1140"/>
        <v>바지 2</v>
      </c>
      <c r="C1090" s="102">
        <f t="shared" si="1104"/>
        <v>6015049</v>
      </c>
      <c r="D1090" s="102">
        <f t="shared" si="1105"/>
        <v>4015</v>
      </c>
      <c r="E1090" s="102" t="str">
        <f t="shared" si="1141"/>
        <v>Archon</v>
      </c>
      <c r="F1090" s="42">
        <v>1</v>
      </c>
      <c r="G1090" s="42">
        <v>1</v>
      </c>
      <c r="H1090" s="102">
        <f t="shared" si="1148"/>
        <v>153206005</v>
      </c>
      <c r="I1090" s="102">
        <f t="shared" si="1106"/>
        <v>1</v>
      </c>
      <c r="J1090" s="102">
        <f t="shared" si="1107"/>
        <v>1</v>
      </c>
      <c r="K1090" s="117">
        <f t="shared" ref="K1090:M1090" si="1152">K1072</f>
        <v>10.34</v>
      </c>
      <c r="L1090" s="102" t="str">
        <f t="shared" si="1152"/>
        <v>Pants</v>
      </c>
      <c r="M1090" s="102" t="str">
        <f t="shared" si="1152"/>
        <v>Superior</v>
      </c>
    </row>
    <row r="1091" spans="1:13" ht="16.5" customHeight="1" x14ac:dyDescent="0.3">
      <c r="A1091" s="39" t="b">
        <v>1</v>
      </c>
      <c r="B1091" s="102" t="str">
        <f t="shared" si="1140"/>
        <v>부츠 2</v>
      </c>
      <c r="C1091" s="102">
        <f t="shared" si="1104"/>
        <v>6015050</v>
      </c>
      <c r="D1091" s="102">
        <f t="shared" si="1105"/>
        <v>4015</v>
      </c>
      <c r="E1091" s="102" t="str">
        <f t="shared" si="1141"/>
        <v>Archon</v>
      </c>
      <c r="F1091" s="42">
        <v>1</v>
      </c>
      <c r="G1091" s="42">
        <v>1</v>
      </c>
      <c r="H1091" s="102">
        <f t="shared" si="1148"/>
        <v>153207005</v>
      </c>
      <c r="I1091" s="102">
        <f t="shared" si="1106"/>
        <v>1</v>
      </c>
      <c r="J1091" s="102">
        <f t="shared" si="1107"/>
        <v>1</v>
      </c>
      <c r="K1091" s="117">
        <f t="shared" ref="K1091:M1091" si="1153">K1073</f>
        <v>10.34</v>
      </c>
      <c r="L1091" s="102" t="str">
        <f t="shared" si="1153"/>
        <v>Shoes</v>
      </c>
      <c r="M1091" s="102" t="str">
        <f t="shared" si="1153"/>
        <v>Superior</v>
      </c>
    </row>
    <row r="1092" spans="1:13" ht="16.5" customHeight="1" x14ac:dyDescent="0.3">
      <c r="A1092" s="39" t="b">
        <v>1</v>
      </c>
      <c r="B1092" s="41" t="str">
        <f t="shared" si="1140"/>
        <v>무기 3</v>
      </c>
      <c r="C1092" s="41">
        <f t="shared" si="1104"/>
        <v>6015051</v>
      </c>
      <c r="D1092" s="41">
        <f t="shared" si="1105"/>
        <v>4015</v>
      </c>
      <c r="E1092" s="107" t="str">
        <f t="shared" si="1141"/>
        <v>Archon</v>
      </c>
      <c r="F1092" s="42">
        <v>1</v>
      </c>
      <c r="G1092" s="42">
        <v>1</v>
      </c>
      <c r="H1092" s="107">
        <f t="shared" si="1148"/>
        <v>153301005</v>
      </c>
      <c r="I1092" s="107">
        <f t="shared" si="1106"/>
        <v>1</v>
      </c>
      <c r="J1092" s="107">
        <f t="shared" si="1107"/>
        <v>1</v>
      </c>
      <c r="K1092" s="116">
        <f t="shared" ref="K1092:M1092" si="1154">K1074</f>
        <v>1.25</v>
      </c>
      <c r="L1092" s="107" t="str">
        <f t="shared" si="1154"/>
        <v>Weapon</v>
      </c>
      <c r="M1092" s="107" t="str">
        <f t="shared" si="1154"/>
        <v>Rare</v>
      </c>
    </row>
    <row r="1093" spans="1:13" ht="16.5" customHeight="1" x14ac:dyDescent="0.3">
      <c r="A1093" s="39" t="b">
        <v>1</v>
      </c>
      <c r="B1093" s="41" t="str">
        <f t="shared" si="1140"/>
        <v>갑옷 3</v>
      </c>
      <c r="C1093" s="41">
        <f t="shared" si="1104"/>
        <v>6015052</v>
      </c>
      <c r="D1093" s="41">
        <f t="shared" si="1105"/>
        <v>4015</v>
      </c>
      <c r="E1093" s="107" t="str">
        <f t="shared" si="1141"/>
        <v>Archon</v>
      </c>
      <c r="F1093" s="42">
        <v>1</v>
      </c>
      <c r="G1093" s="42">
        <v>1</v>
      </c>
      <c r="H1093" s="107">
        <f t="shared" si="1148"/>
        <v>153302005</v>
      </c>
      <c r="I1093" s="107">
        <f t="shared" si="1106"/>
        <v>1</v>
      </c>
      <c r="J1093" s="107">
        <f t="shared" si="1107"/>
        <v>1</v>
      </c>
      <c r="K1093" s="116">
        <f t="shared" ref="K1093:M1093" si="1155">K1075</f>
        <v>1.25</v>
      </c>
      <c r="L1093" s="107" t="str">
        <f t="shared" si="1155"/>
        <v>Body</v>
      </c>
      <c r="M1093" s="107" t="str">
        <f t="shared" si="1155"/>
        <v>Rare</v>
      </c>
    </row>
    <row r="1094" spans="1:13" ht="16.5" customHeight="1" x14ac:dyDescent="0.3">
      <c r="A1094" s="39" t="b">
        <v>1</v>
      </c>
      <c r="B1094" s="41" t="str">
        <f t="shared" si="1140"/>
        <v>투구 3</v>
      </c>
      <c r="C1094" s="41">
        <f t="shared" si="1104"/>
        <v>6015053</v>
      </c>
      <c r="D1094" s="41">
        <f t="shared" si="1105"/>
        <v>4015</v>
      </c>
      <c r="E1094" s="107" t="str">
        <f t="shared" si="1141"/>
        <v>Archon</v>
      </c>
      <c r="F1094" s="42">
        <v>1</v>
      </c>
      <c r="G1094" s="42">
        <v>1</v>
      </c>
      <c r="H1094" s="107">
        <f t="shared" si="1148"/>
        <v>153303005</v>
      </c>
      <c r="I1094" s="107">
        <f t="shared" si="1106"/>
        <v>1</v>
      </c>
      <c r="J1094" s="107">
        <f t="shared" si="1107"/>
        <v>1</v>
      </c>
      <c r="K1094" s="116">
        <f t="shared" ref="K1094:M1094" si="1156">K1076</f>
        <v>1.25</v>
      </c>
      <c r="L1094" s="107" t="str">
        <f t="shared" si="1156"/>
        <v>Head</v>
      </c>
      <c r="M1094" s="107" t="str">
        <f t="shared" si="1156"/>
        <v>Rare</v>
      </c>
    </row>
    <row r="1095" spans="1:13" ht="16.5" customHeight="1" x14ac:dyDescent="0.3">
      <c r="A1095" s="39" t="b">
        <v>1</v>
      </c>
      <c r="B1095" s="41" t="str">
        <f t="shared" si="1140"/>
        <v>장갑 3</v>
      </c>
      <c r="C1095" s="41">
        <f t="shared" si="1104"/>
        <v>6015054</v>
      </c>
      <c r="D1095" s="41">
        <f t="shared" si="1105"/>
        <v>4015</v>
      </c>
      <c r="E1095" s="107" t="str">
        <f t="shared" si="1141"/>
        <v>Archon</v>
      </c>
      <c r="F1095" s="42">
        <v>1</v>
      </c>
      <c r="G1095" s="42">
        <v>1</v>
      </c>
      <c r="H1095" s="107">
        <f t="shared" si="1148"/>
        <v>153305005</v>
      </c>
      <c r="I1095" s="107">
        <f t="shared" si="1106"/>
        <v>1</v>
      </c>
      <c r="J1095" s="107">
        <f t="shared" si="1107"/>
        <v>1</v>
      </c>
      <c r="K1095" s="116">
        <f t="shared" ref="K1095:M1095" si="1157">K1077</f>
        <v>1.25</v>
      </c>
      <c r="L1095" s="107" t="str">
        <f t="shared" si="1157"/>
        <v>Glove</v>
      </c>
      <c r="M1095" s="107" t="str">
        <f t="shared" si="1157"/>
        <v>Rare</v>
      </c>
    </row>
    <row r="1096" spans="1:13" ht="16.5" customHeight="1" x14ac:dyDescent="0.3">
      <c r="A1096" s="39" t="b">
        <v>1</v>
      </c>
      <c r="B1096" s="41" t="str">
        <f t="shared" si="1140"/>
        <v>바지 3</v>
      </c>
      <c r="C1096" s="41">
        <f t="shared" si="1104"/>
        <v>6015055</v>
      </c>
      <c r="D1096" s="41">
        <f t="shared" si="1105"/>
        <v>4015</v>
      </c>
      <c r="E1096" s="107" t="str">
        <f t="shared" si="1141"/>
        <v>Archon</v>
      </c>
      <c r="F1096" s="42">
        <v>1</v>
      </c>
      <c r="G1096" s="42">
        <v>1</v>
      </c>
      <c r="H1096" s="107">
        <f t="shared" si="1148"/>
        <v>153306005</v>
      </c>
      <c r="I1096" s="107">
        <f t="shared" si="1106"/>
        <v>1</v>
      </c>
      <c r="J1096" s="107">
        <f t="shared" si="1107"/>
        <v>1</v>
      </c>
      <c r="K1096" s="116">
        <f t="shared" ref="K1096:M1096" si="1158">K1078</f>
        <v>1.25</v>
      </c>
      <c r="L1096" s="107" t="str">
        <f t="shared" si="1158"/>
        <v>Pants</v>
      </c>
      <c r="M1096" s="107" t="str">
        <f t="shared" si="1158"/>
        <v>Rare</v>
      </c>
    </row>
    <row r="1097" spans="1:13" ht="16.5" customHeight="1" x14ac:dyDescent="0.3">
      <c r="A1097" s="39" t="b">
        <v>1</v>
      </c>
      <c r="B1097" s="41" t="str">
        <f t="shared" si="1140"/>
        <v>부츠 3</v>
      </c>
      <c r="C1097" s="41">
        <f t="shared" si="1104"/>
        <v>6015056</v>
      </c>
      <c r="D1097" s="41">
        <f t="shared" si="1105"/>
        <v>4015</v>
      </c>
      <c r="E1097" s="107" t="str">
        <f t="shared" si="1141"/>
        <v>Archon</v>
      </c>
      <c r="F1097" s="42">
        <v>1</v>
      </c>
      <c r="G1097" s="42">
        <v>1</v>
      </c>
      <c r="H1097" s="107">
        <f t="shared" si="1148"/>
        <v>153307005</v>
      </c>
      <c r="I1097" s="107">
        <f t="shared" si="1106"/>
        <v>1</v>
      </c>
      <c r="J1097" s="107">
        <f t="shared" si="1107"/>
        <v>1</v>
      </c>
      <c r="K1097" s="116">
        <f t="shared" ref="K1097:M1097" si="1159">K1079</f>
        <v>1.25</v>
      </c>
      <c r="L1097" s="107" t="str">
        <f t="shared" si="1159"/>
        <v>Shoes</v>
      </c>
      <c r="M1097" s="107" t="str">
        <f t="shared" si="1159"/>
        <v>Rare</v>
      </c>
    </row>
    <row r="1098" spans="1:13" ht="16.5" customHeight="1" x14ac:dyDescent="0.3">
      <c r="A1098" s="39" t="b">
        <v>1</v>
      </c>
      <c r="B1098" s="46" t="str">
        <f>B1080</f>
        <v>무기 1</v>
      </c>
      <c r="C1098" s="103">
        <f t="shared" si="1104"/>
        <v>6015057</v>
      </c>
      <c r="D1098" s="103">
        <f t="shared" si="1105"/>
        <v>4015</v>
      </c>
      <c r="E1098" s="15" t="s">
        <v>33</v>
      </c>
      <c r="F1098" s="42">
        <v>1</v>
      </c>
      <c r="G1098" s="42">
        <v>1</v>
      </c>
      <c r="H1098" s="108">
        <f>H1080+1000000</f>
        <v>154101005</v>
      </c>
      <c r="I1098" s="103">
        <f t="shared" si="1106"/>
        <v>1</v>
      </c>
      <c r="J1098" s="103">
        <f t="shared" si="1107"/>
        <v>1</v>
      </c>
      <c r="K1098" s="118">
        <f>K1080</f>
        <v>1.75</v>
      </c>
      <c r="L1098" s="103" t="str">
        <f t="shared" ref="L1098:M1098" si="1160">L1080</f>
        <v>Weapon</v>
      </c>
      <c r="M1098" s="103" t="str">
        <f t="shared" si="1160"/>
        <v>Normal</v>
      </c>
    </row>
    <row r="1099" spans="1:13" ht="16.5" customHeight="1" x14ac:dyDescent="0.3">
      <c r="A1099" s="39" t="b">
        <v>1</v>
      </c>
      <c r="B1099" s="46" t="str">
        <f t="shared" ref="B1099:B1115" si="1161">B1081</f>
        <v>갑옷 1</v>
      </c>
      <c r="C1099" s="103">
        <f t="shared" si="1104"/>
        <v>6015058</v>
      </c>
      <c r="D1099" s="103">
        <f t="shared" si="1105"/>
        <v>4015</v>
      </c>
      <c r="E1099" s="103" t="str">
        <f t="shared" ref="E1099:E1115" si="1162">E1098</f>
        <v>Knight</v>
      </c>
      <c r="F1099" s="42">
        <v>1</v>
      </c>
      <c r="G1099" s="42">
        <v>1</v>
      </c>
      <c r="H1099" s="108">
        <f>H1098+1000</f>
        <v>154102005</v>
      </c>
      <c r="I1099" s="103">
        <f t="shared" si="1106"/>
        <v>1</v>
      </c>
      <c r="J1099" s="103">
        <f t="shared" si="1107"/>
        <v>1</v>
      </c>
      <c r="K1099" s="118">
        <f t="shared" ref="K1099:M1099" si="1163">K1081</f>
        <v>1.75</v>
      </c>
      <c r="L1099" s="103" t="str">
        <f t="shared" si="1163"/>
        <v>Body</v>
      </c>
      <c r="M1099" s="103" t="str">
        <f t="shared" si="1163"/>
        <v>Normal</v>
      </c>
    </row>
    <row r="1100" spans="1:13" ht="16.5" customHeight="1" x14ac:dyDescent="0.3">
      <c r="A1100" s="39" t="b">
        <v>1</v>
      </c>
      <c r="B1100" s="46" t="str">
        <f t="shared" si="1161"/>
        <v>투구 1</v>
      </c>
      <c r="C1100" s="103">
        <f t="shared" si="1104"/>
        <v>6015059</v>
      </c>
      <c r="D1100" s="103">
        <f t="shared" si="1105"/>
        <v>4015</v>
      </c>
      <c r="E1100" s="103" t="str">
        <f t="shared" si="1162"/>
        <v>Knight</v>
      </c>
      <c r="F1100" s="42">
        <v>1</v>
      </c>
      <c r="G1100" s="42">
        <v>1</v>
      </c>
      <c r="H1100" s="108">
        <f>H1099+1000</f>
        <v>154103005</v>
      </c>
      <c r="I1100" s="103">
        <f t="shared" si="1106"/>
        <v>1</v>
      </c>
      <c r="J1100" s="103">
        <f t="shared" si="1107"/>
        <v>1</v>
      </c>
      <c r="K1100" s="118">
        <f t="shared" ref="K1100:M1100" si="1164">K1082</f>
        <v>1.75</v>
      </c>
      <c r="L1100" s="103" t="str">
        <f t="shared" si="1164"/>
        <v>Head</v>
      </c>
      <c r="M1100" s="103" t="str">
        <f t="shared" si="1164"/>
        <v>Normal</v>
      </c>
    </row>
    <row r="1101" spans="1:13" ht="16.5" customHeight="1" x14ac:dyDescent="0.3">
      <c r="A1101" s="39" t="b">
        <v>1</v>
      </c>
      <c r="B1101" s="46" t="str">
        <f t="shared" si="1161"/>
        <v>장갑 1</v>
      </c>
      <c r="C1101" s="103">
        <f t="shared" si="1104"/>
        <v>6015060</v>
      </c>
      <c r="D1101" s="103">
        <f t="shared" si="1105"/>
        <v>4015</v>
      </c>
      <c r="E1101" s="103" t="str">
        <f t="shared" si="1162"/>
        <v>Knight</v>
      </c>
      <c r="F1101" s="42">
        <v>1</v>
      </c>
      <c r="G1101" s="42">
        <v>1</v>
      </c>
      <c r="H1101" s="108">
        <f>H1100+2000</f>
        <v>154105005</v>
      </c>
      <c r="I1101" s="103">
        <f t="shared" si="1106"/>
        <v>1</v>
      </c>
      <c r="J1101" s="103">
        <f t="shared" si="1107"/>
        <v>1</v>
      </c>
      <c r="K1101" s="118">
        <f t="shared" ref="K1101:M1101" si="1165">K1083</f>
        <v>1.75</v>
      </c>
      <c r="L1101" s="103" t="str">
        <f t="shared" si="1165"/>
        <v>Glove</v>
      </c>
      <c r="M1101" s="103" t="str">
        <f t="shared" si="1165"/>
        <v>Normal</v>
      </c>
    </row>
    <row r="1102" spans="1:13" ht="16.5" customHeight="1" x14ac:dyDescent="0.3">
      <c r="A1102" s="39" t="b">
        <v>1</v>
      </c>
      <c r="B1102" s="46" t="str">
        <f t="shared" si="1161"/>
        <v>바지 1</v>
      </c>
      <c r="C1102" s="103">
        <f t="shared" si="1104"/>
        <v>6015061</v>
      </c>
      <c r="D1102" s="103">
        <f t="shared" si="1105"/>
        <v>4015</v>
      </c>
      <c r="E1102" s="103" t="str">
        <f t="shared" si="1162"/>
        <v>Knight</v>
      </c>
      <c r="F1102" s="42">
        <v>1</v>
      </c>
      <c r="G1102" s="42">
        <v>1</v>
      </c>
      <c r="H1102" s="108">
        <f>H1101+1000</f>
        <v>154106005</v>
      </c>
      <c r="I1102" s="103">
        <f t="shared" si="1106"/>
        <v>1</v>
      </c>
      <c r="J1102" s="103">
        <f t="shared" si="1107"/>
        <v>1</v>
      </c>
      <c r="K1102" s="118">
        <f t="shared" ref="K1102:M1102" si="1166">K1084</f>
        <v>1.75</v>
      </c>
      <c r="L1102" s="103" t="str">
        <f t="shared" si="1166"/>
        <v>Pants</v>
      </c>
      <c r="M1102" s="103" t="str">
        <f t="shared" si="1166"/>
        <v>Normal</v>
      </c>
    </row>
    <row r="1103" spans="1:13" ht="16.5" customHeight="1" x14ac:dyDescent="0.3">
      <c r="A1103" s="39" t="b">
        <v>1</v>
      </c>
      <c r="B1103" s="46" t="str">
        <f t="shared" si="1161"/>
        <v>부츠 1</v>
      </c>
      <c r="C1103" s="103">
        <f t="shared" si="1104"/>
        <v>6015062</v>
      </c>
      <c r="D1103" s="103">
        <f t="shared" si="1105"/>
        <v>4015</v>
      </c>
      <c r="E1103" s="103" t="str">
        <f t="shared" si="1162"/>
        <v>Knight</v>
      </c>
      <c r="F1103" s="42">
        <v>1</v>
      </c>
      <c r="G1103" s="42">
        <v>1</v>
      </c>
      <c r="H1103" s="108">
        <f>H1102+1000</f>
        <v>154107005</v>
      </c>
      <c r="I1103" s="103">
        <f t="shared" si="1106"/>
        <v>1</v>
      </c>
      <c r="J1103" s="103">
        <f t="shared" si="1107"/>
        <v>1</v>
      </c>
      <c r="K1103" s="118">
        <f t="shared" ref="K1103:M1103" si="1167">K1085</f>
        <v>1.75</v>
      </c>
      <c r="L1103" s="103" t="str">
        <f t="shared" si="1167"/>
        <v>Shoes</v>
      </c>
      <c r="M1103" s="103" t="str">
        <f t="shared" si="1167"/>
        <v>Normal</v>
      </c>
    </row>
    <row r="1104" spans="1:13" ht="16.5" customHeight="1" x14ac:dyDescent="0.3">
      <c r="A1104" s="39" t="b">
        <v>1</v>
      </c>
      <c r="B1104" s="122" t="str">
        <f t="shared" si="1161"/>
        <v>무기 2</v>
      </c>
      <c r="C1104" s="123">
        <f t="shared" si="1104"/>
        <v>6015063</v>
      </c>
      <c r="D1104" s="123">
        <f t="shared" si="1105"/>
        <v>4015</v>
      </c>
      <c r="E1104" s="122" t="str">
        <f t="shared" si="1162"/>
        <v>Knight</v>
      </c>
      <c r="F1104" s="42">
        <v>1</v>
      </c>
      <c r="G1104" s="42">
        <v>1</v>
      </c>
      <c r="H1104" s="123">
        <f>H1098+100000</f>
        <v>154201005</v>
      </c>
      <c r="I1104" s="123">
        <f t="shared" si="1106"/>
        <v>1</v>
      </c>
      <c r="J1104" s="123">
        <f t="shared" si="1107"/>
        <v>1</v>
      </c>
      <c r="K1104" s="122">
        <f t="shared" ref="K1104:M1104" si="1168">K1086</f>
        <v>10.33</v>
      </c>
      <c r="L1104" s="122" t="str">
        <f t="shared" si="1168"/>
        <v>Weapon</v>
      </c>
      <c r="M1104" s="122" t="str">
        <f t="shared" si="1168"/>
        <v>Superior</v>
      </c>
    </row>
    <row r="1105" spans="1:15" ht="16.5" customHeight="1" x14ac:dyDescent="0.3">
      <c r="A1105" s="39" t="b">
        <v>1</v>
      </c>
      <c r="B1105" s="122" t="str">
        <f t="shared" si="1161"/>
        <v>갑옷 2</v>
      </c>
      <c r="C1105" s="123">
        <f t="shared" si="1104"/>
        <v>6015064</v>
      </c>
      <c r="D1105" s="123">
        <f t="shared" si="1105"/>
        <v>4015</v>
      </c>
      <c r="E1105" s="122" t="str">
        <f t="shared" si="1162"/>
        <v>Knight</v>
      </c>
      <c r="F1105" s="42">
        <v>1</v>
      </c>
      <c r="G1105" s="42">
        <v>1</v>
      </c>
      <c r="H1105" s="123">
        <f t="shared" ref="H1105:H1115" si="1169">H1099+100000</f>
        <v>154202005</v>
      </c>
      <c r="I1105" s="123">
        <f t="shared" si="1106"/>
        <v>1</v>
      </c>
      <c r="J1105" s="123">
        <f t="shared" si="1107"/>
        <v>1</v>
      </c>
      <c r="K1105" s="122">
        <f t="shared" ref="K1105:M1105" si="1170">K1087</f>
        <v>10.33</v>
      </c>
      <c r="L1105" s="122" t="str">
        <f t="shared" si="1170"/>
        <v>Body</v>
      </c>
      <c r="M1105" s="122" t="str">
        <f t="shared" si="1170"/>
        <v>Superior</v>
      </c>
    </row>
    <row r="1106" spans="1:15" ht="16.5" customHeight="1" x14ac:dyDescent="0.3">
      <c r="A1106" s="39" t="b">
        <v>1</v>
      </c>
      <c r="B1106" s="122" t="str">
        <f t="shared" si="1161"/>
        <v>투구 2</v>
      </c>
      <c r="C1106" s="123">
        <f t="shared" si="1104"/>
        <v>6015065</v>
      </c>
      <c r="D1106" s="123">
        <f t="shared" si="1105"/>
        <v>4015</v>
      </c>
      <c r="E1106" s="122" t="str">
        <f t="shared" si="1162"/>
        <v>Knight</v>
      </c>
      <c r="F1106" s="42">
        <v>1</v>
      </c>
      <c r="G1106" s="42">
        <v>1</v>
      </c>
      <c r="H1106" s="123">
        <f t="shared" si="1169"/>
        <v>154203005</v>
      </c>
      <c r="I1106" s="123">
        <f t="shared" si="1106"/>
        <v>1</v>
      </c>
      <c r="J1106" s="123">
        <f t="shared" si="1107"/>
        <v>1</v>
      </c>
      <c r="K1106" s="122">
        <f t="shared" ref="K1106:M1106" si="1171">K1088</f>
        <v>10.33</v>
      </c>
      <c r="L1106" s="122" t="str">
        <f t="shared" si="1171"/>
        <v>Head</v>
      </c>
      <c r="M1106" s="122" t="str">
        <f t="shared" si="1171"/>
        <v>Superior</v>
      </c>
    </row>
    <row r="1107" spans="1:15" ht="16.5" customHeight="1" x14ac:dyDescent="0.3">
      <c r="A1107" s="39" t="b">
        <v>1</v>
      </c>
      <c r="B1107" s="122" t="str">
        <f t="shared" si="1161"/>
        <v>장갑 2</v>
      </c>
      <c r="C1107" s="123">
        <f t="shared" si="1104"/>
        <v>6015066</v>
      </c>
      <c r="D1107" s="123">
        <f t="shared" si="1105"/>
        <v>4015</v>
      </c>
      <c r="E1107" s="122" t="str">
        <f t="shared" si="1162"/>
        <v>Knight</v>
      </c>
      <c r="F1107" s="42">
        <v>1</v>
      </c>
      <c r="G1107" s="42">
        <v>1</v>
      </c>
      <c r="H1107" s="123">
        <f t="shared" si="1169"/>
        <v>154205005</v>
      </c>
      <c r="I1107" s="123">
        <f t="shared" si="1106"/>
        <v>1</v>
      </c>
      <c r="J1107" s="123">
        <f t="shared" si="1107"/>
        <v>1</v>
      </c>
      <c r="K1107" s="122">
        <f t="shared" ref="K1107:M1107" si="1172">K1089</f>
        <v>10.33</v>
      </c>
      <c r="L1107" s="122" t="str">
        <f t="shared" si="1172"/>
        <v>Glove</v>
      </c>
      <c r="M1107" s="122" t="str">
        <f t="shared" si="1172"/>
        <v>Superior</v>
      </c>
    </row>
    <row r="1108" spans="1:15" ht="16.5" customHeight="1" x14ac:dyDescent="0.3">
      <c r="A1108" s="39" t="b">
        <v>1</v>
      </c>
      <c r="B1108" s="122" t="str">
        <f t="shared" si="1161"/>
        <v>바지 2</v>
      </c>
      <c r="C1108" s="123">
        <f t="shared" ref="C1108:C1115" si="1173">C1107+1</f>
        <v>6015067</v>
      </c>
      <c r="D1108" s="123">
        <f t="shared" ref="D1108:D1115" si="1174">D1107</f>
        <v>4015</v>
      </c>
      <c r="E1108" s="122" t="str">
        <f t="shared" si="1162"/>
        <v>Knight</v>
      </c>
      <c r="F1108" s="42">
        <v>1</v>
      </c>
      <c r="G1108" s="42">
        <v>1</v>
      </c>
      <c r="H1108" s="123">
        <f t="shared" si="1169"/>
        <v>154206005</v>
      </c>
      <c r="I1108" s="123">
        <f t="shared" ref="I1108:I1115" si="1175">I1107</f>
        <v>1</v>
      </c>
      <c r="J1108" s="123">
        <f t="shared" ref="J1108:J1115" si="1176">J1107</f>
        <v>1</v>
      </c>
      <c r="K1108" s="122">
        <f t="shared" ref="K1108:M1108" si="1177">K1090</f>
        <v>10.34</v>
      </c>
      <c r="L1108" s="122" t="str">
        <f t="shared" si="1177"/>
        <v>Pants</v>
      </c>
      <c r="M1108" s="122" t="str">
        <f t="shared" si="1177"/>
        <v>Superior</v>
      </c>
    </row>
    <row r="1109" spans="1:15" ht="16.5" customHeight="1" x14ac:dyDescent="0.3">
      <c r="A1109" s="39" t="b">
        <v>1</v>
      </c>
      <c r="B1109" s="122" t="str">
        <f t="shared" si="1161"/>
        <v>부츠 2</v>
      </c>
      <c r="C1109" s="123">
        <f t="shared" si="1173"/>
        <v>6015068</v>
      </c>
      <c r="D1109" s="123">
        <f t="shared" si="1174"/>
        <v>4015</v>
      </c>
      <c r="E1109" s="122" t="str">
        <f t="shared" si="1162"/>
        <v>Knight</v>
      </c>
      <c r="F1109" s="42">
        <v>1</v>
      </c>
      <c r="G1109" s="42">
        <v>1</v>
      </c>
      <c r="H1109" s="123">
        <f t="shared" si="1169"/>
        <v>154207005</v>
      </c>
      <c r="I1109" s="123">
        <f t="shared" si="1175"/>
        <v>1</v>
      </c>
      <c r="J1109" s="123">
        <f t="shared" si="1176"/>
        <v>1</v>
      </c>
      <c r="K1109" s="122">
        <f t="shared" ref="K1109:M1109" si="1178">K1091</f>
        <v>10.34</v>
      </c>
      <c r="L1109" s="122" t="str">
        <f t="shared" si="1178"/>
        <v>Shoes</v>
      </c>
      <c r="M1109" s="122" t="str">
        <f t="shared" si="1178"/>
        <v>Superior</v>
      </c>
    </row>
    <row r="1110" spans="1:15" ht="16.5" customHeight="1" x14ac:dyDescent="0.3">
      <c r="A1110" s="39" t="b">
        <v>1</v>
      </c>
      <c r="B1110" s="46" t="str">
        <f t="shared" si="1161"/>
        <v>무기 3</v>
      </c>
      <c r="C1110" s="103">
        <f t="shared" si="1173"/>
        <v>6015069</v>
      </c>
      <c r="D1110" s="103">
        <f t="shared" si="1174"/>
        <v>4015</v>
      </c>
      <c r="E1110" s="103" t="str">
        <f t="shared" si="1162"/>
        <v>Knight</v>
      </c>
      <c r="F1110" s="42">
        <v>1</v>
      </c>
      <c r="G1110" s="42">
        <v>1</v>
      </c>
      <c r="H1110" s="103">
        <f t="shared" si="1169"/>
        <v>154301005</v>
      </c>
      <c r="I1110" s="103">
        <f t="shared" si="1175"/>
        <v>1</v>
      </c>
      <c r="J1110" s="103">
        <f t="shared" si="1176"/>
        <v>1</v>
      </c>
      <c r="K1110" s="118">
        <f t="shared" ref="K1110:M1110" si="1179">K1092</f>
        <v>1.25</v>
      </c>
      <c r="L1110" s="103" t="str">
        <f t="shared" si="1179"/>
        <v>Weapon</v>
      </c>
      <c r="M1110" s="103" t="str">
        <f t="shared" si="1179"/>
        <v>Rare</v>
      </c>
    </row>
    <row r="1111" spans="1:15" ht="16.5" customHeight="1" x14ac:dyDescent="0.3">
      <c r="A1111" s="39" t="b">
        <v>1</v>
      </c>
      <c r="B1111" s="46" t="str">
        <f t="shared" si="1161"/>
        <v>갑옷 3</v>
      </c>
      <c r="C1111" s="103">
        <f t="shared" si="1173"/>
        <v>6015070</v>
      </c>
      <c r="D1111" s="103">
        <f t="shared" si="1174"/>
        <v>4015</v>
      </c>
      <c r="E1111" s="103" t="str">
        <f t="shared" si="1162"/>
        <v>Knight</v>
      </c>
      <c r="F1111" s="42">
        <v>1</v>
      </c>
      <c r="G1111" s="42">
        <v>1</v>
      </c>
      <c r="H1111" s="103">
        <f t="shared" si="1169"/>
        <v>154302005</v>
      </c>
      <c r="I1111" s="103">
        <f t="shared" si="1175"/>
        <v>1</v>
      </c>
      <c r="J1111" s="103">
        <f t="shared" si="1176"/>
        <v>1</v>
      </c>
      <c r="K1111" s="118">
        <f t="shared" ref="K1111:M1111" si="1180">K1093</f>
        <v>1.25</v>
      </c>
      <c r="L1111" s="103" t="str">
        <f t="shared" si="1180"/>
        <v>Body</v>
      </c>
      <c r="M1111" s="103" t="str">
        <f t="shared" si="1180"/>
        <v>Rare</v>
      </c>
    </row>
    <row r="1112" spans="1:15" ht="16.5" customHeight="1" x14ac:dyDescent="0.3">
      <c r="A1112" s="39" t="b">
        <v>1</v>
      </c>
      <c r="B1112" s="46" t="str">
        <f t="shared" si="1161"/>
        <v>투구 3</v>
      </c>
      <c r="C1112" s="103">
        <f t="shared" si="1173"/>
        <v>6015071</v>
      </c>
      <c r="D1112" s="103">
        <f t="shared" si="1174"/>
        <v>4015</v>
      </c>
      <c r="E1112" s="103" t="str">
        <f t="shared" si="1162"/>
        <v>Knight</v>
      </c>
      <c r="F1112" s="42">
        <v>1</v>
      </c>
      <c r="G1112" s="42">
        <v>1</v>
      </c>
      <c r="H1112" s="103">
        <f t="shared" si="1169"/>
        <v>154303005</v>
      </c>
      <c r="I1112" s="103">
        <f t="shared" si="1175"/>
        <v>1</v>
      </c>
      <c r="J1112" s="103">
        <f t="shared" si="1176"/>
        <v>1</v>
      </c>
      <c r="K1112" s="118">
        <f t="shared" ref="K1112:M1112" si="1181">K1094</f>
        <v>1.25</v>
      </c>
      <c r="L1112" s="103" t="str">
        <f t="shared" si="1181"/>
        <v>Head</v>
      </c>
      <c r="M1112" s="103" t="str">
        <f t="shared" si="1181"/>
        <v>Rare</v>
      </c>
    </row>
    <row r="1113" spans="1:15" ht="16.5" customHeight="1" x14ac:dyDescent="0.3">
      <c r="A1113" s="39" t="b">
        <v>1</v>
      </c>
      <c r="B1113" s="46" t="str">
        <f t="shared" si="1161"/>
        <v>장갑 3</v>
      </c>
      <c r="C1113" s="103">
        <f t="shared" si="1173"/>
        <v>6015072</v>
      </c>
      <c r="D1113" s="103">
        <f t="shared" si="1174"/>
        <v>4015</v>
      </c>
      <c r="E1113" s="103" t="str">
        <f t="shared" si="1162"/>
        <v>Knight</v>
      </c>
      <c r="F1113" s="42">
        <v>1</v>
      </c>
      <c r="G1113" s="42">
        <v>1</v>
      </c>
      <c r="H1113" s="103">
        <f t="shared" si="1169"/>
        <v>154305005</v>
      </c>
      <c r="I1113" s="103">
        <f t="shared" si="1175"/>
        <v>1</v>
      </c>
      <c r="J1113" s="103">
        <f t="shared" si="1176"/>
        <v>1</v>
      </c>
      <c r="K1113" s="118">
        <f t="shared" ref="K1113:M1113" si="1182">K1095</f>
        <v>1.25</v>
      </c>
      <c r="L1113" s="103" t="str">
        <f t="shared" si="1182"/>
        <v>Glove</v>
      </c>
      <c r="M1113" s="103" t="str">
        <f t="shared" si="1182"/>
        <v>Rare</v>
      </c>
    </row>
    <row r="1114" spans="1:15" ht="16.5" customHeight="1" x14ac:dyDescent="0.3">
      <c r="A1114" s="39" t="b">
        <v>1</v>
      </c>
      <c r="B1114" s="46" t="str">
        <f t="shared" si="1161"/>
        <v>바지 3</v>
      </c>
      <c r="C1114" s="103">
        <f t="shared" si="1173"/>
        <v>6015073</v>
      </c>
      <c r="D1114" s="103">
        <f t="shared" si="1174"/>
        <v>4015</v>
      </c>
      <c r="E1114" s="103" t="str">
        <f t="shared" si="1162"/>
        <v>Knight</v>
      </c>
      <c r="F1114" s="42">
        <v>1</v>
      </c>
      <c r="G1114" s="42">
        <v>1</v>
      </c>
      <c r="H1114" s="103">
        <f t="shared" si="1169"/>
        <v>154306005</v>
      </c>
      <c r="I1114" s="103">
        <f t="shared" si="1175"/>
        <v>1</v>
      </c>
      <c r="J1114" s="103">
        <f t="shared" si="1176"/>
        <v>1</v>
      </c>
      <c r="K1114" s="118">
        <f t="shared" ref="K1114:M1114" si="1183">K1096</f>
        <v>1.25</v>
      </c>
      <c r="L1114" s="103" t="str">
        <f t="shared" si="1183"/>
        <v>Pants</v>
      </c>
      <c r="M1114" s="103" t="str">
        <f t="shared" si="1183"/>
        <v>Rare</v>
      </c>
    </row>
    <row r="1115" spans="1:15" ht="16.5" customHeight="1" x14ac:dyDescent="0.3">
      <c r="A1115" s="39" t="b">
        <v>1</v>
      </c>
      <c r="B1115" s="46" t="str">
        <f t="shared" si="1161"/>
        <v>부츠 3</v>
      </c>
      <c r="C1115" s="103">
        <f t="shared" si="1173"/>
        <v>6015074</v>
      </c>
      <c r="D1115" s="103">
        <f t="shared" si="1174"/>
        <v>4015</v>
      </c>
      <c r="E1115" s="103" t="str">
        <f t="shared" si="1162"/>
        <v>Knight</v>
      </c>
      <c r="F1115" s="42">
        <v>1</v>
      </c>
      <c r="G1115" s="42">
        <v>1</v>
      </c>
      <c r="H1115" s="103">
        <f t="shared" si="1169"/>
        <v>154307005</v>
      </c>
      <c r="I1115" s="103">
        <f t="shared" si="1175"/>
        <v>1</v>
      </c>
      <c r="J1115" s="103">
        <f t="shared" si="1176"/>
        <v>1</v>
      </c>
      <c r="K1115" s="118">
        <f t="shared" ref="K1115:M1115" si="1184">K1097</f>
        <v>1.25</v>
      </c>
      <c r="L1115" s="103" t="str">
        <f t="shared" si="1184"/>
        <v>Shoes</v>
      </c>
      <c r="M1115" s="103" t="str">
        <f t="shared" si="1184"/>
        <v>Rare</v>
      </c>
    </row>
    <row r="1116" spans="1:15" ht="16.5" customHeight="1" x14ac:dyDescent="0.3">
      <c r="A1116" s="39" t="b">
        <v>1</v>
      </c>
      <c r="B1116" s="40" t="s">
        <v>124</v>
      </c>
      <c r="C1116" s="40">
        <v>6016001</v>
      </c>
      <c r="D1116" s="40">
        <v>4016</v>
      </c>
      <c r="E1116" s="41" t="s">
        <v>35</v>
      </c>
      <c r="F1116" s="42">
        <v>1</v>
      </c>
      <c r="G1116" s="42">
        <v>1</v>
      </c>
      <c r="H1116" s="40">
        <v>150101001</v>
      </c>
      <c r="I1116" s="41">
        <v>1</v>
      </c>
      <c r="J1116" s="41">
        <v>1</v>
      </c>
      <c r="K1116" s="40">
        <v>10.5</v>
      </c>
      <c r="L1116" s="40" t="s">
        <v>125</v>
      </c>
      <c r="M1116" s="215" t="s">
        <v>674</v>
      </c>
    </row>
    <row r="1117" spans="1:15" ht="16.5" customHeight="1" x14ac:dyDescent="0.3">
      <c r="A1117" s="39" t="b">
        <v>1</v>
      </c>
      <c r="B1117" s="40" t="s">
        <v>126</v>
      </c>
      <c r="C1117" s="41">
        <f>C1116+1</f>
        <v>6016002</v>
      </c>
      <c r="D1117" s="41">
        <f>D1116</f>
        <v>4016</v>
      </c>
      <c r="E1117" s="41" t="str">
        <f>E1116</f>
        <v>All</v>
      </c>
      <c r="F1117" s="42">
        <v>1</v>
      </c>
      <c r="G1117" s="42">
        <v>1</v>
      </c>
      <c r="H1117" s="41">
        <f>H1116+100000</f>
        <v>150201001</v>
      </c>
      <c r="I1117" s="41">
        <f>I1116</f>
        <v>1</v>
      </c>
      <c r="J1117" s="41">
        <f>J1116</f>
        <v>1</v>
      </c>
      <c r="K1117" s="40">
        <v>9</v>
      </c>
      <c r="L1117" s="40" t="s">
        <v>125</v>
      </c>
      <c r="M1117" s="215" t="s">
        <v>53</v>
      </c>
    </row>
    <row r="1118" spans="1:15" ht="16.5" customHeight="1" x14ac:dyDescent="0.3">
      <c r="A1118" s="39" t="b">
        <v>1</v>
      </c>
      <c r="B1118" s="40" t="s">
        <v>134</v>
      </c>
      <c r="C1118" s="41">
        <f>C1117+1</f>
        <v>6016003</v>
      </c>
      <c r="D1118" s="41">
        <f>D1117</f>
        <v>4016</v>
      </c>
      <c r="E1118" s="41" t="str">
        <f>E1117</f>
        <v>All</v>
      </c>
      <c r="F1118" s="42">
        <v>1</v>
      </c>
      <c r="G1118" s="42">
        <v>1</v>
      </c>
      <c r="H1118" s="41">
        <f>H1117+100000</f>
        <v>150301001</v>
      </c>
      <c r="I1118" s="41">
        <f>I1117</f>
        <v>1</v>
      </c>
      <c r="J1118" s="41">
        <f>J1117</f>
        <v>1</v>
      </c>
      <c r="K1118" s="40">
        <v>0.5</v>
      </c>
      <c r="L1118" s="40" t="s">
        <v>125</v>
      </c>
      <c r="M1118" s="215" t="s">
        <v>60</v>
      </c>
    </row>
    <row r="1119" spans="1:15" ht="16.5" customHeight="1" x14ac:dyDescent="0.3">
      <c r="A1119" s="39" t="b">
        <v>1</v>
      </c>
      <c r="B1119" s="43" t="s">
        <v>522</v>
      </c>
      <c r="C1119" s="43">
        <f>C1118+1</f>
        <v>6016004</v>
      </c>
      <c r="D1119" s="73">
        <f>D1117</f>
        <v>4016</v>
      </c>
      <c r="E1119" s="40" t="s">
        <v>27</v>
      </c>
      <c r="F1119" s="42">
        <v>1</v>
      </c>
      <c r="G1119" s="42">
        <v>1</v>
      </c>
      <c r="H1119" s="44" t="s">
        <v>521</v>
      </c>
      <c r="I1119" s="73">
        <f>I1117</f>
        <v>1</v>
      </c>
      <c r="J1119" s="73">
        <f>J1117</f>
        <v>1</v>
      </c>
      <c r="K1119" s="112">
        <f>ROUND(O1119/6,2)</f>
        <v>1</v>
      </c>
      <c r="L1119" s="40" t="s">
        <v>127</v>
      </c>
      <c r="M1119" s="214" t="s">
        <v>674</v>
      </c>
      <c r="O1119" s="111">
        <v>6</v>
      </c>
    </row>
    <row r="1120" spans="1:15" ht="16.5" customHeight="1" x14ac:dyDescent="0.3">
      <c r="A1120" s="39" t="b">
        <v>1</v>
      </c>
      <c r="B1120" s="43" t="s">
        <v>44</v>
      </c>
      <c r="C1120" s="73">
        <f t="shared" ref="C1120:C1182" si="1185">C1119+1</f>
        <v>6016005</v>
      </c>
      <c r="D1120" s="73">
        <f t="shared" ref="D1120:D1182" si="1186">D1119</f>
        <v>4016</v>
      </c>
      <c r="E1120" s="43" t="str">
        <f>E1119</f>
        <v>Berserker</v>
      </c>
      <c r="F1120" s="42">
        <v>1</v>
      </c>
      <c r="G1120" s="42">
        <v>1</v>
      </c>
      <c r="H1120" s="73">
        <f>H1119+1000</f>
        <v>151102001</v>
      </c>
      <c r="I1120" s="73">
        <f t="shared" ref="I1120:I1182" si="1187">I1119</f>
        <v>1</v>
      </c>
      <c r="J1120" s="73">
        <f t="shared" ref="J1120:J1182" si="1188">J1119</f>
        <v>1</v>
      </c>
      <c r="K1120" s="113">
        <f>K1119</f>
        <v>1</v>
      </c>
      <c r="L1120" s="40" t="s">
        <v>128</v>
      </c>
      <c r="M1120" s="43" t="str">
        <f>M1119</f>
        <v>Normal</v>
      </c>
    </row>
    <row r="1121" spans="1:16" ht="16.5" customHeight="1" x14ac:dyDescent="0.3">
      <c r="A1121" s="39" t="b">
        <v>1</v>
      </c>
      <c r="B1121" s="43" t="s">
        <v>46</v>
      </c>
      <c r="C1121" s="73">
        <f t="shared" si="1185"/>
        <v>6016006</v>
      </c>
      <c r="D1121" s="73">
        <f t="shared" si="1186"/>
        <v>4016</v>
      </c>
      <c r="E1121" s="43" t="str">
        <f t="shared" ref="E1121:E1136" si="1189">E1120</f>
        <v>Berserker</v>
      </c>
      <c r="F1121" s="42">
        <v>1</v>
      </c>
      <c r="G1121" s="42">
        <v>1</v>
      </c>
      <c r="H1121" s="73">
        <f>H1120+1000</f>
        <v>151103001</v>
      </c>
      <c r="I1121" s="73">
        <f t="shared" si="1187"/>
        <v>1</v>
      </c>
      <c r="J1121" s="73">
        <f t="shared" si="1188"/>
        <v>1</v>
      </c>
      <c r="K1121" s="113">
        <f t="shared" ref="K1121:K1123" si="1190">K1120</f>
        <v>1</v>
      </c>
      <c r="L1121" s="40" t="s">
        <v>129</v>
      </c>
      <c r="M1121" s="43" t="str">
        <f t="shared" ref="M1121:M1124" si="1191">M1120</f>
        <v>Normal</v>
      </c>
    </row>
    <row r="1122" spans="1:16" ht="16.5" customHeight="1" x14ac:dyDescent="0.3">
      <c r="A1122" s="39" t="b">
        <v>1</v>
      </c>
      <c r="B1122" s="43" t="s">
        <v>50</v>
      </c>
      <c r="C1122" s="73">
        <f t="shared" si="1185"/>
        <v>6016007</v>
      </c>
      <c r="D1122" s="73">
        <f t="shared" si="1186"/>
        <v>4016</v>
      </c>
      <c r="E1122" s="43" t="str">
        <f t="shared" si="1189"/>
        <v>Berserker</v>
      </c>
      <c r="F1122" s="42">
        <v>1</v>
      </c>
      <c r="G1122" s="42">
        <v>1</v>
      </c>
      <c r="H1122" s="73">
        <f>H1121+2000</f>
        <v>151105001</v>
      </c>
      <c r="I1122" s="73">
        <f t="shared" si="1187"/>
        <v>1</v>
      </c>
      <c r="J1122" s="73">
        <f t="shared" si="1188"/>
        <v>1</v>
      </c>
      <c r="K1122" s="113">
        <f t="shared" si="1190"/>
        <v>1</v>
      </c>
      <c r="L1122" s="40" t="s">
        <v>130</v>
      </c>
      <c r="M1122" s="43" t="str">
        <f t="shared" si="1191"/>
        <v>Normal</v>
      </c>
    </row>
    <row r="1123" spans="1:16" ht="16.5" customHeight="1" x14ac:dyDescent="0.3">
      <c r="A1123" s="39" t="b">
        <v>1</v>
      </c>
      <c r="B1123" s="43" t="s">
        <v>512</v>
      </c>
      <c r="C1123" s="73">
        <f t="shared" si="1185"/>
        <v>6016008</v>
      </c>
      <c r="D1123" s="73">
        <f t="shared" si="1186"/>
        <v>4016</v>
      </c>
      <c r="E1123" s="43" t="str">
        <f t="shared" si="1189"/>
        <v>Berserker</v>
      </c>
      <c r="F1123" s="42">
        <v>1</v>
      </c>
      <c r="G1123" s="42">
        <v>1</v>
      </c>
      <c r="H1123" s="73">
        <f>H1122+1000</f>
        <v>151106001</v>
      </c>
      <c r="I1123" s="73">
        <f t="shared" si="1187"/>
        <v>1</v>
      </c>
      <c r="J1123" s="73">
        <f t="shared" si="1188"/>
        <v>1</v>
      </c>
      <c r="K1123" s="113">
        <f t="shared" si="1190"/>
        <v>1</v>
      </c>
      <c r="L1123" s="40" t="s">
        <v>132</v>
      </c>
      <c r="M1123" s="43" t="str">
        <f t="shared" si="1191"/>
        <v>Normal</v>
      </c>
    </row>
    <row r="1124" spans="1:16" ht="16.5" customHeight="1" x14ac:dyDescent="0.3">
      <c r="A1124" s="39" t="b">
        <v>1</v>
      </c>
      <c r="B1124" s="43" t="s">
        <v>29</v>
      </c>
      <c r="C1124" s="43">
        <f t="shared" si="1185"/>
        <v>6016009</v>
      </c>
      <c r="D1124" s="43">
        <f t="shared" si="1186"/>
        <v>4016</v>
      </c>
      <c r="E1124" s="43" t="str">
        <f t="shared" si="1189"/>
        <v>Berserker</v>
      </c>
      <c r="F1124" s="42">
        <v>1</v>
      </c>
      <c r="G1124" s="42">
        <v>1</v>
      </c>
      <c r="H1124" s="73">
        <f>H1123+1000</f>
        <v>151107001</v>
      </c>
      <c r="I1124" s="73">
        <f t="shared" si="1187"/>
        <v>1</v>
      </c>
      <c r="J1124" s="73">
        <f t="shared" si="1188"/>
        <v>1</v>
      </c>
      <c r="K1124" s="113">
        <f t="shared" ref="K1124" si="1192">K1123</f>
        <v>1</v>
      </c>
      <c r="L1124" s="40" t="s">
        <v>133</v>
      </c>
      <c r="M1124" s="43" t="str">
        <f t="shared" si="1191"/>
        <v>Normal</v>
      </c>
      <c r="O1124" s="119">
        <f>SUM(K1119:K1124)</f>
        <v>6</v>
      </c>
    </row>
    <row r="1125" spans="1:16" ht="16.5" customHeight="1" x14ac:dyDescent="0.3">
      <c r="A1125" s="39" t="b">
        <v>1</v>
      </c>
      <c r="B1125" s="106" t="s">
        <v>28</v>
      </c>
      <c r="C1125" s="106">
        <f t="shared" si="1185"/>
        <v>6016010</v>
      </c>
      <c r="D1125" s="106">
        <f t="shared" si="1186"/>
        <v>4016</v>
      </c>
      <c r="E1125" s="106" t="str">
        <f t="shared" si="1189"/>
        <v>Berserker</v>
      </c>
      <c r="F1125" s="42">
        <v>1</v>
      </c>
      <c r="G1125" s="42">
        <v>1</v>
      </c>
      <c r="H1125" s="106">
        <f>H1119+100000</f>
        <v>151201001</v>
      </c>
      <c r="I1125" s="106">
        <f t="shared" si="1187"/>
        <v>1</v>
      </c>
      <c r="J1125" s="106">
        <f t="shared" si="1188"/>
        <v>1</v>
      </c>
      <c r="K1125" s="112">
        <f>ROUND(O1125/6,2)</f>
        <v>11</v>
      </c>
      <c r="L1125" s="106" t="str">
        <f>L1119</f>
        <v>Weapon</v>
      </c>
      <c r="M1125" s="214" t="s">
        <v>53</v>
      </c>
      <c r="O1125" s="111">
        <v>66</v>
      </c>
    </row>
    <row r="1126" spans="1:16" ht="16.5" customHeight="1" x14ac:dyDescent="0.3">
      <c r="A1126" s="39" t="b">
        <v>1</v>
      </c>
      <c r="B1126" s="106" t="s">
        <v>45</v>
      </c>
      <c r="C1126" s="106">
        <f t="shared" si="1185"/>
        <v>6016011</v>
      </c>
      <c r="D1126" s="106">
        <f t="shared" si="1186"/>
        <v>4016</v>
      </c>
      <c r="E1126" s="106" t="str">
        <f t="shared" si="1189"/>
        <v>Berserker</v>
      </c>
      <c r="F1126" s="42">
        <v>1</v>
      </c>
      <c r="G1126" s="42">
        <v>1</v>
      </c>
      <c r="H1126" s="106">
        <f t="shared" ref="H1126:H1136" si="1193">H1120+100000</f>
        <v>151202001</v>
      </c>
      <c r="I1126" s="106">
        <f t="shared" si="1187"/>
        <v>1</v>
      </c>
      <c r="J1126" s="106">
        <f t="shared" si="1188"/>
        <v>1</v>
      </c>
      <c r="K1126" s="114">
        <f t="shared" ref="K1126:K1129" si="1194">K1125</f>
        <v>11</v>
      </c>
      <c r="L1126" s="106" t="str">
        <f t="shared" ref="L1126:L1136" si="1195">L1120</f>
        <v>Body</v>
      </c>
      <c r="M1126" s="106" t="str">
        <f>M1125</f>
        <v>Superior</v>
      </c>
    </row>
    <row r="1127" spans="1:16" ht="16.5" customHeight="1" x14ac:dyDescent="0.3">
      <c r="A1127" s="39" t="b">
        <v>1</v>
      </c>
      <c r="B1127" s="106" t="s">
        <v>47</v>
      </c>
      <c r="C1127" s="106">
        <f t="shared" si="1185"/>
        <v>6016012</v>
      </c>
      <c r="D1127" s="106">
        <f t="shared" si="1186"/>
        <v>4016</v>
      </c>
      <c r="E1127" s="106" t="str">
        <f t="shared" si="1189"/>
        <v>Berserker</v>
      </c>
      <c r="F1127" s="42">
        <v>1</v>
      </c>
      <c r="G1127" s="42">
        <v>1</v>
      </c>
      <c r="H1127" s="106">
        <f t="shared" si="1193"/>
        <v>151203001</v>
      </c>
      <c r="I1127" s="106">
        <f t="shared" si="1187"/>
        <v>1</v>
      </c>
      <c r="J1127" s="106">
        <f t="shared" si="1188"/>
        <v>1</v>
      </c>
      <c r="K1127" s="114">
        <f t="shared" si="1194"/>
        <v>11</v>
      </c>
      <c r="L1127" s="106" t="str">
        <f t="shared" si="1195"/>
        <v>Head</v>
      </c>
      <c r="M1127" s="106" t="str">
        <f t="shared" ref="M1127:M1130" si="1196">M1126</f>
        <v>Superior</v>
      </c>
    </row>
    <row r="1128" spans="1:16" ht="16.5" customHeight="1" x14ac:dyDescent="0.3">
      <c r="A1128" s="39" t="b">
        <v>1</v>
      </c>
      <c r="B1128" s="106" t="s">
        <v>51</v>
      </c>
      <c r="C1128" s="106">
        <f t="shared" si="1185"/>
        <v>6016013</v>
      </c>
      <c r="D1128" s="106">
        <f t="shared" si="1186"/>
        <v>4016</v>
      </c>
      <c r="E1128" s="106" t="str">
        <f t="shared" si="1189"/>
        <v>Berserker</v>
      </c>
      <c r="F1128" s="42">
        <v>1</v>
      </c>
      <c r="G1128" s="42">
        <v>1</v>
      </c>
      <c r="H1128" s="106">
        <f t="shared" si="1193"/>
        <v>151205001</v>
      </c>
      <c r="I1128" s="106">
        <f t="shared" si="1187"/>
        <v>1</v>
      </c>
      <c r="J1128" s="106">
        <f t="shared" si="1188"/>
        <v>1</v>
      </c>
      <c r="K1128" s="114">
        <f t="shared" si="1194"/>
        <v>11</v>
      </c>
      <c r="L1128" s="106" t="str">
        <f t="shared" si="1195"/>
        <v>Glove</v>
      </c>
      <c r="M1128" s="106" t="str">
        <f t="shared" si="1196"/>
        <v>Superior</v>
      </c>
    </row>
    <row r="1129" spans="1:16" ht="16.5" customHeight="1" x14ac:dyDescent="0.3">
      <c r="A1129" s="39" t="b">
        <v>1</v>
      </c>
      <c r="B1129" s="106" t="s">
        <v>514</v>
      </c>
      <c r="C1129" s="106">
        <f t="shared" si="1185"/>
        <v>6016014</v>
      </c>
      <c r="D1129" s="106">
        <f t="shared" si="1186"/>
        <v>4016</v>
      </c>
      <c r="E1129" s="106" t="str">
        <f t="shared" si="1189"/>
        <v>Berserker</v>
      </c>
      <c r="F1129" s="42">
        <v>1</v>
      </c>
      <c r="G1129" s="42">
        <v>1</v>
      </c>
      <c r="H1129" s="106">
        <f t="shared" si="1193"/>
        <v>151206001</v>
      </c>
      <c r="I1129" s="106">
        <f t="shared" si="1187"/>
        <v>1</v>
      </c>
      <c r="J1129" s="106">
        <f t="shared" si="1188"/>
        <v>1</v>
      </c>
      <c r="K1129" s="114">
        <f t="shared" si="1194"/>
        <v>11</v>
      </c>
      <c r="L1129" s="106" t="str">
        <f t="shared" si="1195"/>
        <v>Pants</v>
      </c>
      <c r="M1129" s="106" t="str">
        <f t="shared" si="1196"/>
        <v>Superior</v>
      </c>
    </row>
    <row r="1130" spans="1:16" ht="16.5" customHeight="1" x14ac:dyDescent="0.3">
      <c r="A1130" s="39" t="b">
        <v>1</v>
      </c>
      <c r="B1130" s="106" t="s">
        <v>30</v>
      </c>
      <c r="C1130" s="106">
        <f t="shared" si="1185"/>
        <v>6016015</v>
      </c>
      <c r="D1130" s="106">
        <f t="shared" si="1186"/>
        <v>4016</v>
      </c>
      <c r="E1130" s="106" t="str">
        <f t="shared" si="1189"/>
        <v>Berserker</v>
      </c>
      <c r="F1130" s="42">
        <v>1</v>
      </c>
      <c r="G1130" s="42">
        <v>1</v>
      </c>
      <c r="H1130" s="106">
        <f t="shared" si="1193"/>
        <v>151207001</v>
      </c>
      <c r="I1130" s="106">
        <f t="shared" si="1187"/>
        <v>1</v>
      </c>
      <c r="J1130" s="106">
        <f t="shared" si="1188"/>
        <v>1</v>
      </c>
      <c r="K1130" s="114">
        <f t="shared" ref="K1130" si="1197">K1129</f>
        <v>11</v>
      </c>
      <c r="L1130" s="106" t="str">
        <f t="shared" si="1195"/>
        <v>Shoes</v>
      </c>
      <c r="M1130" s="106" t="str">
        <f t="shared" si="1196"/>
        <v>Superior</v>
      </c>
      <c r="O1130" s="119">
        <f>SUM(K1125:K1130)</f>
        <v>66</v>
      </c>
      <c r="P1130" s="120">
        <f>SUM(K1119:K1130)</f>
        <v>72</v>
      </c>
    </row>
    <row r="1131" spans="1:16" ht="16.5" customHeight="1" x14ac:dyDescent="0.3">
      <c r="A1131" s="39" t="b">
        <v>1</v>
      </c>
      <c r="B1131" s="43" t="s">
        <v>52</v>
      </c>
      <c r="C1131" s="43">
        <f t="shared" si="1185"/>
        <v>6016016</v>
      </c>
      <c r="D1131" s="43">
        <f t="shared" si="1186"/>
        <v>4016</v>
      </c>
      <c r="E1131" s="43" t="str">
        <f t="shared" si="1189"/>
        <v>Berserker</v>
      </c>
      <c r="F1131" s="42">
        <v>1</v>
      </c>
      <c r="G1131" s="42">
        <v>1</v>
      </c>
      <c r="H1131" s="43">
        <f t="shared" si="1193"/>
        <v>151301001</v>
      </c>
      <c r="I1131" s="43">
        <f t="shared" si="1187"/>
        <v>1</v>
      </c>
      <c r="J1131" s="43">
        <f t="shared" si="1188"/>
        <v>1</v>
      </c>
      <c r="K1131" s="112">
        <f>ROUND(O1131/6,2)</f>
        <v>1.33</v>
      </c>
      <c r="L1131" s="43" t="str">
        <f t="shared" si="1195"/>
        <v>Weapon</v>
      </c>
      <c r="M1131" s="214" t="s">
        <v>60</v>
      </c>
      <c r="O1131" s="111">
        <v>8</v>
      </c>
    </row>
    <row r="1132" spans="1:16" ht="16.5" customHeight="1" x14ac:dyDescent="0.3">
      <c r="A1132" s="39" t="b">
        <v>1</v>
      </c>
      <c r="B1132" s="43" t="s">
        <v>55</v>
      </c>
      <c r="C1132" s="43">
        <f t="shared" si="1185"/>
        <v>6016017</v>
      </c>
      <c r="D1132" s="43">
        <f t="shared" si="1186"/>
        <v>4016</v>
      </c>
      <c r="E1132" s="43" t="str">
        <f t="shared" si="1189"/>
        <v>Berserker</v>
      </c>
      <c r="F1132" s="42">
        <v>1</v>
      </c>
      <c r="G1132" s="42">
        <v>1</v>
      </c>
      <c r="H1132" s="43">
        <f t="shared" si="1193"/>
        <v>151302001</v>
      </c>
      <c r="I1132" s="43">
        <f t="shared" si="1187"/>
        <v>1</v>
      </c>
      <c r="J1132" s="43">
        <f t="shared" si="1188"/>
        <v>1</v>
      </c>
      <c r="K1132" s="113">
        <f t="shared" ref="K1132:K1134" si="1198">K1131</f>
        <v>1.33</v>
      </c>
      <c r="L1132" s="43" t="str">
        <f t="shared" si="1195"/>
        <v>Body</v>
      </c>
      <c r="M1132" s="43" t="str">
        <f t="shared" ref="M1132:M1136" si="1199">M1131</f>
        <v>Rare</v>
      </c>
    </row>
    <row r="1133" spans="1:16" ht="16.5" customHeight="1" x14ac:dyDescent="0.3">
      <c r="A1133" s="39" t="b">
        <v>1</v>
      </c>
      <c r="B1133" s="43" t="s">
        <v>56</v>
      </c>
      <c r="C1133" s="43">
        <f t="shared" si="1185"/>
        <v>6016018</v>
      </c>
      <c r="D1133" s="43">
        <f t="shared" si="1186"/>
        <v>4016</v>
      </c>
      <c r="E1133" s="43" t="str">
        <f t="shared" si="1189"/>
        <v>Berserker</v>
      </c>
      <c r="F1133" s="42">
        <v>1</v>
      </c>
      <c r="G1133" s="42">
        <v>1</v>
      </c>
      <c r="H1133" s="43">
        <f t="shared" si="1193"/>
        <v>151303001</v>
      </c>
      <c r="I1133" s="43">
        <f t="shared" si="1187"/>
        <v>1</v>
      </c>
      <c r="J1133" s="43">
        <f t="shared" si="1188"/>
        <v>1</v>
      </c>
      <c r="K1133" s="113">
        <f t="shared" si="1198"/>
        <v>1.33</v>
      </c>
      <c r="L1133" s="43" t="str">
        <f t="shared" si="1195"/>
        <v>Head</v>
      </c>
      <c r="M1133" s="43" t="str">
        <f t="shared" si="1199"/>
        <v>Rare</v>
      </c>
    </row>
    <row r="1134" spans="1:16" ht="16.5" customHeight="1" x14ac:dyDescent="0.3">
      <c r="A1134" s="39" t="b">
        <v>1</v>
      </c>
      <c r="B1134" s="43" t="s">
        <v>58</v>
      </c>
      <c r="C1134" s="43">
        <f t="shared" si="1185"/>
        <v>6016019</v>
      </c>
      <c r="D1134" s="43">
        <f t="shared" si="1186"/>
        <v>4016</v>
      </c>
      <c r="E1134" s="43" t="str">
        <f t="shared" si="1189"/>
        <v>Berserker</v>
      </c>
      <c r="F1134" s="42">
        <v>1</v>
      </c>
      <c r="G1134" s="42">
        <v>1</v>
      </c>
      <c r="H1134" s="43">
        <f t="shared" si="1193"/>
        <v>151305001</v>
      </c>
      <c r="I1134" s="43">
        <f t="shared" si="1187"/>
        <v>1</v>
      </c>
      <c r="J1134" s="43">
        <f t="shared" si="1188"/>
        <v>1</v>
      </c>
      <c r="K1134" s="113">
        <f t="shared" si="1198"/>
        <v>1.33</v>
      </c>
      <c r="L1134" s="43" t="str">
        <f t="shared" si="1195"/>
        <v>Glove</v>
      </c>
      <c r="M1134" s="43" t="str">
        <f t="shared" si="1199"/>
        <v>Rare</v>
      </c>
    </row>
    <row r="1135" spans="1:16" ht="16.5" customHeight="1" x14ac:dyDescent="0.3">
      <c r="A1135" s="39" t="b">
        <v>1</v>
      </c>
      <c r="B1135" s="43" t="s">
        <v>131</v>
      </c>
      <c r="C1135" s="43">
        <f t="shared" si="1185"/>
        <v>6016020</v>
      </c>
      <c r="D1135" s="43">
        <f t="shared" si="1186"/>
        <v>4016</v>
      </c>
      <c r="E1135" s="43" t="str">
        <f t="shared" si="1189"/>
        <v>Berserker</v>
      </c>
      <c r="F1135" s="42">
        <v>1</v>
      </c>
      <c r="G1135" s="42">
        <v>1</v>
      </c>
      <c r="H1135" s="43">
        <f t="shared" si="1193"/>
        <v>151306001</v>
      </c>
      <c r="I1135" s="43">
        <f t="shared" si="1187"/>
        <v>1</v>
      </c>
      <c r="J1135" s="43">
        <f t="shared" si="1188"/>
        <v>1</v>
      </c>
      <c r="K1135" s="113">
        <v>1.34</v>
      </c>
      <c r="L1135" s="43" t="str">
        <f t="shared" si="1195"/>
        <v>Pants</v>
      </c>
      <c r="M1135" s="43" t="str">
        <f t="shared" si="1199"/>
        <v>Rare</v>
      </c>
    </row>
    <row r="1136" spans="1:16" ht="16.5" customHeight="1" x14ac:dyDescent="0.3">
      <c r="A1136" s="39" t="b">
        <v>1</v>
      </c>
      <c r="B1136" s="43" t="s">
        <v>54</v>
      </c>
      <c r="C1136" s="43">
        <f t="shared" si="1185"/>
        <v>6016021</v>
      </c>
      <c r="D1136" s="43">
        <f t="shared" si="1186"/>
        <v>4016</v>
      </c>
      <c r="E1136" s="43" t="str">
        <f t="shared" si="1189"/>
        <v>Berserker</v>
      </c>
      <c r="F1136" s="42">
        <v>1</v>
      </c>
      <c r="G1136" s="42">
        <v>1</v>
      </c>
      <c r="H1136" s="43">
        <f t="shared" si="1193"/>
        <v>151307001</v>
      </c>
      <c r="I1136" s="43">
        <f t="shared" si="1187"/>
        <v>1</v>
      </c>
      <c r="J1136" s="43">
        <f t="shared" si="1188"/>
        <v>1</v>
      </c>
      <c r="K1136" s="113">
        <f t="shared" ref="K1136" si="1200">K1135</f>
        <v>1.34</v>
      </c>
      <c r="L1136" s="43" t="str">
        <f t="shared" si="1195"/>
        <v>Shoes</v>
      </c>
      <c r="M1136" s="43" t="str">
        <f t="shared" si="1199"/>
        <v>Rare</v>
      </c>
      <c r="O1136" s="119">
        <f>SUM(K1131:K1136)</f>
        <v>8</v>
      </c>
      <c r="P1136" s="120">
        <f>SUM(K1119:K1136)</f>
        <v>80</v>
      </c>
    </row>
    <row r="1137" spans="1:13" ht="16.5" customHeight="1" x14ac:dyDescent="0.3">
      <c r="A1137" s="39" t="b">
        <v>1</v>
      </c>
      <c r="B1137" s="45" t="str">
        <f>B1119</f>
        <v>무기 1</v>
      </c>
      <c r="C1137" s="80">
        <f t="shared" si="1185"/>
        <v>6016022</v>
      </c>
      <c r="D1137" s="80">
        <f t="shared" si="1186"/>
        <v>4016</v>
      </c>
      <c r="E1137" s="15" t="s">
        <v>31</v>
      </c>
      <c r="F1137" s="42">
        <v>1</v>
      </c>
      <c r="G1137" s="42">
        <v>1</v>
      </c>
      <c r="H1137" s="80">
        <f>H1119+1000000</f>
        <v>152101001</v>
      </c>
      <c r="I1137" s="80">
        <f t="shared" si="1187"/>
        <v>1</v>
      </c>
      <c r="J1137" s="80">
        <f t="shared" si="1188"/>
        <v>1</v>
      </c>
      <c r="K1137" s="121">
        <f>K1119</f>
        <v>1</v>
      </c>
      <c r="L1137" s="45" t="str">
        <f>L1119</f>
        <v>Weapon</v>
      </c>
      <c r="M1137" s="45" t="str">
        <f>M1119</f>
        <v>Normal</v>
      </c>
    </row>
    <row r="1138" spans="1:13" ht="16.5" customHeight="1" x14ac:dyDescent="0.3">
      <c r="A1138" s="39" t="b">
        <v>1</v>
      </c>
      <c r="B1138" s="45" t="str">
        <f t="shared" ref="B1138:B1154" si="1201">B1120</f>
        <v>갑옷 1</v>
      </c>
      <c r="C1138" s="80">
        <f t="shared" si="1185"/>
        <v>6016023</v>
      </c>
      <c r="D1138" s="80">
        <f t="shared" si="1186"/>
        <v>4016</v>
      </c>
      <c r="E1138" s="80" t="str">
        <f t="shared" ref="E1138:E1154" si="1202">E1137</f>
        <v>DemonHunter</v>
      </c>
      <c r="F1138" s="42">
        <v>1</v>
      </c>
      <c r="G1138" s="42">
        <v>1</v>
      </c>
      <c r="H1138" s="80">
        <f>H1137+1000</f>
        <v>152102001</v>
      </c>
      <c r="I1138" s="80">
        <f t="shared" si="1187"/>
        <v>1</v>
      </c>
      <c r="J1138" s="80">
        <f t="shared" si="1188"/>
        <v>1</v>
      </c>
      <c r="K1138" s="121">
        <f t="shared" ref="K1138:M1138" si="1203">K1120</f>
        <v>1</v>
      </c>
      <c r="L1138" s="45" t="str">
        <f t="shared" si="1203"/>
        <v>Body</v>
      </c>
      <c r="M1138" s="45" t="str">
        <f t="shared" si="1203"/>
        <v>Normal</v>
      </c>
    </row>
    <row r="1139" spans="1:13" ht="16.5" customHeight="1" x14ac:dyDescent="0.3">
      <c r="A1139" s="39" t="b">
        <v>1</v>
      </c>
      <c r="B1139" s="45" t="str">
        <f t="shared" si="1201"/>
        <v>투구 1</v>
      </c>
      <c r="C1139" s="80">
        <f t="shared" si="1185"/>
        <v>6016024</v>
      </c>
      <c r="D1139" s="80">
        <f t="shared" si="1186"/>
        <v>4016</v>
      </c>
      <c r="E1139" s="80" t="str">
        <f t="shared" si="1202"/>
        <v>DemonHunter</v>
      </c>
      <c r="F1139" s="42">
        <v>1</v>
      </c>
      <c r="G1139" s="42">
        <v>1</v>
      </c>
      <c r="H1139" s="80">
        <f>H1138+1000</f>
        <v>152103001</v>
      </c>
      <c r="I1139" s="80">
        <f t="shared" si="1187"/>
        <v>1</v>
      </c>
      <c r="J1139" s="80">
        <f t="shared" si="1188"/>
        <v>1</v>
      </c>
      <c r="K1139" s="121">
        <f t="shared" ref="K1139:M1139" si="1204">K1121</f>
        <v>1</v>
      </c>
      <c r="L1139" s="45" t="str">
        <f t="shared" si="1204"/>
        <v>Head</v>
      </c>
      <c r="M1139" s="45" t="str">
        <f t="shared" si="1204"/>
        <v>Normal</v>
      </c>
    </row>
    <row r="1140" spans="1:13" ht="16.5" customHeight="1" x14ac:dyDescent="0.3">
      <c r="A1140" s="39" t="b">
        <v>1</v>
      </c>
      <c r="B1140" s="45" t="str">
        <f t="shared" si="1201"/>
        <v>장갑 1</v>
      </c>
      <c r="C1140" s="80">
        <f t="shared" si="1185"/>
        <v>6016025</v>
      </c>
      <c r="D1140" s="80">
        <f t="shared" si="1186"/>
        <v>4016</v>
      </c>
      <c r="E1140" s="80" t="str">
        <f t="shared" si="1202"/>
        <v>DemonHunter</v>
      </c>
      <c r="F1140" s="42">
        <v>1</v>
      </c>
      <c r="G1140" s="42">
        <v>1</v>
      </c>
      <c r="H1140" s="80">
        <f>H1139+2000</f>
        <v>152105001</v>
      </c>
      <c r="I1140" s="80">
        <f t="shared" si="1187"/>
        <v>1</v>
      </c>
      <c r="J1140" s="80">
        <f t="shared" si="1188"/>
        <v>1</v>
      </c>
      <c r="K1140" s="121">
        <f t="shared" ref="K1140:M1140" si="1205">K1122</f>
        <v>1</v>
      </c>
      <c r="L1140" s="45" t="str">
        <f t="shared" si="1205"/>
        <v>Glove</v>
      </c>
      <c r="M1140" s="45" t="str">
        <f t="shared" si="1205"/>
        <v>Normal</v>
      </c>
    </row>
    <row r="1141" spans="1:13" ht="16.5" customHeight="1" x14ac:dyDescent="0.3">
      <c r="A1141" s="39" t="b">
        <v>1</v>
      </c>
      <c r="B1141" s="45" t="str">
        <f t="shared" si="1201"/>
        <v>바지 1</v>
      </c>
      <c r="C1141" s="80">
        <f t="shared" si="1185"/>
        <v>6016026</v>
      </c>
      <c r="D1141" s="80">
        <f t="shared" si="1186"/>
        <v>4016</v>
      </c>
      <c r="E1141" s="80" t="str">
        <f t="shared" si="1202"/>
        <v>DemonHunter</v>
      </c>
      <c r="F1141" s="42">
        <v>1</v>
      </c>
      <c r="G1141" s="42">
        <v>1</v>
      </c>
      <c r="H1141" s="80">
        <f>H1140+1000</f>
        <v>152106001</v>
      </c>
      <c r="I1141" s="80">
        <f t="shared" si="1187"/>
        <v>1</v>
      </c>
      <c r="J1141" s="80">
        <f t="shared" si="1188"/>
        <v>1</v>
      </c>
      <c r="K1141" s="121">
        <f t="shared" ref="K1141:M1141" si="1206">K1123</f>
        <v>1</v>
      </c>
      <c r="L1141" s="45" t="str">
        <f t="shared" si="1206"/>
        <v>Pants</v>
      </c>
      <c r="M1141" s="45" t="str">
        <f t="shared" si="1206"/>
        <v>Normal</v>
      </c>
    </row>
    <row r="1142" spans="1:13" ht="16.5" customHeight="1" x14ac:dyDescent="0.3">
      <c r="A1142" s="39" t="b">
        <v>1</v>
      </c>
      <c r="B1142" s="45" t="str">
        <f t="shared" si="1201"/>
        <v>부츠 1</v>
      </c>
      <c r="C1142" s="80">
        <f t="shared" si="1185"/>
        <v>6016027</v>
      </c>
      <c r="D1142" s="80">
        <f t="shared" si="1186"/>
        <v>4016</v>
      </c>
      <c r="E1142" s="80" t="str">
        <f t="shared" si="1202"/>
        <v>DemonHunter</v>
      </c>
      <c r="F1142" s="42">
        <v>1</v>
      </c>
      <c r="G1142" s="42">
        <v>1</v>
      </c>
      <c r="H1142" s="80">
        <f>H1141+1000</f>
        <v>152107001</v>
      </c>
      <c r="I1142" s="80">
        <f t="shared" si="1187"/>
        <v>1</v>
      </c>
      <c r="J1142" s="80">
        <f t="shared" si="1188"/>
        <v>1</v>
      </c>
      <c r="K1142" s="121">
        <f t="shared" ref="K1142:M1142" si="1207">K1124</f>
        <v>1</v>
      </c>
      <c r="L1142" s="45" t="str">
        <f t="shared" si="1207"/>
        <v>Shoes</v>
      </c>
      <c r="M1142" s="45" t="str">
        <f t="shared" si="1207"/>
        <v>Normal</v>
      </c>
    </row>
    <row r="1143" spans="1:13" ht="16.5" customHeight="1" x14ac:dyDescent="0.3">
      <c r="A1143" s="39" t="b">
        <v>1</v>
      </c>
      <c r="B1143" s="105" t="str">
        <f t="shared" si="1201"/>
        <v>무기 2</v>
      </c>
      <c r="C1143" s="105">
        <f t="shared" si="1185"/>
        <v>6016028</v>
      </c>
      <c r="D1143" s="105">
        <f t="shared" si="1186"/>
        <v>4016</v>
      </c>
      <c r="E1143" s="105" t="str">
        <f t="shared" si="1202"/>
        <v>DemonHunter</v>
      </c>
      <c r="F1143" s="42">
        <v>1</v>
      </c>
      <c r="G1143" s="42">
        <v>1</v>
      </c>
      <c r="H1143" s="105">
        <f>H1137+100000</f>
        <v>152201001</v>
      </c>
      <c r="I1143" s="105">
        <f t="shared" si="1187"/>
        <v>1</v>
      </c>
      <c r="J1143" s="105">
        <f t="shared" si="1188"/>
        <v>1</v>
      </c>
      <c r="K1143" s="115">
        <f t="shared" ref="K1143:M1143" si="1208">K1125</f>
        <v>11</v>
      </c>
      <c r="L1143" s="105" t="str">
        <f t="shared" si="1208"/>
        <v>Weapon</v>
      </c>
      <c r="M1143" s="105" t="str">
        <f t="shared" si="1208"/>
        <v>Superior</v>
      </c>
    </row>
    <row r="1144" spans="1:13" ht="16.5" customHeight="1" x14ac:dyDescent="0.3">
      <c r="A1144" s="39" t="b">
        <v>1</v>
      </c>
      <c r="B1144" s="105" t="str">
        <f t="shared" si="1201"/>
        <v>갑옷 2</v>
      </c>
      <c r="C1144" s="105">
        <f t="shared" si="1185"/>
        <v>6016029</v>
      </c>
      <c r="D1144" s="105">
        <f t="shared" si="1186"/>
        <v>4016</v>
      </c>
      <c r="E1144" s="105" t="str">
        <f t="shared" si="1202"/>
        <v>DemonHunter</v>
      </c>
      <c r="F1144" s="42">
        <v>1</v>
      </c>
      <c r="G1144" s="42">
        <v>1</v>
      </c>
      <c r="H1144" s="105">
        <f t="shared" ref="H1144:H1154" si="1209">H1138+100000</f>
        <v>152202001</v>
      </c>
      <c r="I1144" s="105">
        <f t="shared" si="1187"/>
        <v>1</v>
      </c>
      <c r="J1144" s="105">
        <f t="shared" si="1188"/>
        <v>1</v>
      </c>
      <c r="K1144" s="115">
        <f t="shared" ref="K1144:M1144" si="1210">K1126</f>
        <v>11</v>
      </c>
      <c r="L1144" s="105" t="str">
        <f t="shared" si="1210"/>
        <v>Body</v>
      </c>
      <c r="M1144" s="105" t="str">
        <f t="shared" si="1210"/>
        <v>Superior</v>
      </c>
    </row>
    <row r="1145" spans="1:13" ht="16.5" customHeight="1" x14ac:dyDescent="0.3">
      <c r="A1145" s="39" t="b">
        <v>1</v>
      </c>
      <c r="B1145" s="105" t="str">
        <f t="shared" si="1201"/>
        <v>투구 2</v>
      </c>
      <c r="C1145" s="105">
        <f t="shared" si="1185"/>
        <v>6016030</v>
      </c>
      <c r="D1145" s="105">
        <f t="shared" si="1186"/>
        <v>4016</v>
      </c>
      <c r="E1145" s="105" t="str">
        <f t="shared" si="1202"/>
        <v>DemonHunter</v>
      </c>
      <c r="F1145" s="42">
        <v>1</v>
      </c>
      <c r="G1145" s="42">
        <v>1</v>
      </c>
      <c r="H1145" s="105">
        <f t="shared" si="1209"/>
        <v>152203001</v>
      </c>
      <c r="I1145" s="105">
        <f t="shared" si="1187"/>
        <v>1</v>
      </c>
      <c r="J1145" s="105">
        <f t="shared" si="1188"/>
        <v>1</v>
      </c>
      <c r="K1145" s="115">
        <f t="shared" ref="K1145:M1145" si="1211">K1127</f>
        <v>11</v>
      </c>
      <c r="L1145" s="105" t="str">
        <f t="shared" si="1211"/>
        <v>Head</v>
      </c>
      <c r="M1145" s="105" t="str">
        <f t="shared" si="1211"/>
        <v>Superior</v>
      </c>
    </row>
    <row r="1146" spans="1:13" ht="16.5" customHeight="1" x14ac:dyDescent="0.3">
      <c r="A1146" s="39" t="b">
        <v>1</v>
      </c>
      <c r="B1146" s="105" t="str">
        <f t="shared" si="1201"/>
        <v>장갑 2</v>
      </c>
      <c r="C1146" s="105">
        <f t="shared" si="1185"/>
        <v>6016031</v>
      </c>
      <c r="D1146" s="105">
        <f t="shared" si="1186"/>
        <v>4016</v>
      </c>
      <c r="E1146" s="105" t="str">
        <f t="shared" si="1202"/>
        <v>DemonHunter</v>
      </c>
      <c r="F1146" s="42">
        <v>1</v>
      </c>
      <c r="G1146" s="42">
        <v>1</v>
      </c>
      <c r="H1146" s="105">
        <f t="shared" si="1209"/>
        <v>152205001</v>
      </c>
      <c r="I1146" s="105">
        <f t="shared" si="1187"/>
        <v>1</v>
      </c>
      <c r="J1146" s="105">
        <f t="shared" si="1188"/>
        <v>1</v>
      </c>
      <c r="K1146" s="115">
        <f t="shared" ref="K1146:M1146" si="1212">K1128</f>
        <v>11</v>
      </c>
      <c r="L1146" s="105" t="str">
        <f t="shared" si="1212"/>
        <v>Glove</v>
      </c>
      <c r="M1146" s="105" t="str">
        <f t="shared" si="1212"/>
        <v>Superior</v>
      </c>
    </row>
    <row r="1147" spans="1:13" ht="16.5" customHeight="1" x14ac:dyDescent="0.3">
      <c r="A1147" s="39" t="b">
        <v>1</v>
      </c>
      <c r="B1147" s="105" t="str">
        <f t="shared" si="1201"/>
        <v>바지 2</v>
      </c>
      <c r="C1147" s="105">
        <f t="shared" si="1185"/>
        <v>6016032</v>
      </c>
      <c r="D1147" s="105">
        <f t="shared" si="1186"/>
        <v>4016</v>
      </c>
      <c r="E1147" s="105" t="str">
        <f t="shared" si="1202"/>
        <v>DemonHunter</v>
      </c>
      <c r="F1147" s="42">
        <v>1</v>
      </c>
      <c r="G1147" s="42">
        <v>1</v>
      </c>
      <c r="H1147" s="105">
        <f t="shared" si="1209"/>
        <v>152206001</v>
      </c>
      <c r="I1147" s="105">
        <f t="shared" si="1187"/>
        <v>1</v>
      </c>
      <c r="J1147" s="105">
        <f t="shared" si="1188"/>
        <v>1</v>
      </c>
      <c r="K1147" s="115">
        <f t="shared" ref="K1147:M1147" si="1213">K1129</f>
        <v>11</v>
      </c>
      <c r="L1147" s="105" t="str">
        <f t="shared" si="1213"/>
        <v>Pants</v>
      </c>
      <c r="M1147" s="105" t="str">
        <f t="shared" si="1213"/>
        <v>Superior</v>
      </c>
    </row>
    <row r="1148" spans="1:13" ht="16.5" customHeight="1" x14ac:dyDescent="0.3">
      <c r="A1148" s="39" t="b">
        <v>1</v>
      </c>
      <c r="B1148" s="105" t="str">
        <f t="shared" si="1201"/>
        <v>부츠 2</v>
      </c>
      <c r="C1148" s="105">
        <f t="shared" si="1185"/>
        <v>6016033</v>
      </c>
      <c r="D1148" s="105">
        <f t="shared" si="1186"/>
        <v>4016</v>
      </c>
      <c r="E1148" s="105" t="str">
        <f t="shared" si="1202"/>
        <v>DemonHunter</v>
      </c>
      <c r="F1148" s="42">
        <v>1</v>
      </c>
      <c r="G1148" s="42">
        <v>1</v>
      </c>
      <c r="H1148" s="105">
        <f t="shared" si="1209"/>
        <v>152207001</v>
      </c>
      <c r="I1148" s="105">
        <f t="shared" si="1187"/>
        <v>1</v>
      </c>
      <c r="J1148" s="105">
        <f t="shared" si="1188"/>
        <v>1</v>
      </c>
      <c r="K1148" s="115">
        <f t="shared" ref="K1148:M1148" si="1214">K1130</f>
        <v>11</v>
      </c>
      <c r="L1148" s="105" t="str">
        <f t="shared" si="1214"/>
        <v>Shoes</v>
      </c>
      <c r="M1148" s="105" t="str">
        <f t="shared" si="1214"/>
        <v>Superior</v>
      </c>
    </row>
    <row r="1149" spans="1:13" ht="16.5" customHeight="1" x14ac:dyDescent="0.3">
      <c r="A1149" s="39" t="b">
        <v>1</v>
      </c>
      <c r="B1149" s="45" t="str">
        <f t="shared" si="1201"/>
        <v>무기 3</v>
      </c>
      <c r="C1149" s="80">
        <f t="shared" si="1185"/>
        <v>6016034</v>
      </c>
      <c r="D1149" s="80">
        <f t="shared" si="1186"/>
        <v>4016</v>
      </c>
      <c r="E1149" s="80" t="str">
        <f t="shared" si="1202"/>
        <v>DemonHunter</v>
      </c>
      <c r="F1149" s="42">
        <v>1</v>
      </c>
      <c r="G1149" s="42">
        <v>1</v>
      </c>
      <c r="H1149" s="80">
        <f t="shared" si="1209"/>
        <v>152301001</v>
      </c>
      <c r="I1149" s="80">
        <f t="shared" si="1187"/>
        <v>1</v>
      </c>
      <c r="J1149" s="80">
        <f t="shared" si="1188"/>
        <v>1</v>
      </c>
      <c r="K1149" s="121">
        <f t="shared" ref="K1149:M1149" si="1215">K1131</f>
        <v>1.33</v>
      </c>
      <c r="L1149" s="45" t="str">
        <f t="shared" si="1215"/>
        <v>Weapon</v>
      </c>
      <c r="M1149" s="45" t="str">
        <f t="shared" si="1215"/>
        <v>Rare</v>
      </c>
    </row>
    <row r="1150" spans="1:13" ht="16.5" customHeight="1" x14ac:dyDescent="0.3">
      <c r="A1150" s="39" t="b">
        <v>1</v>
      </c>
      <c r="B1150" s="45" t="str">
        <f t="shared" si="1201"/>
        <v>갑옷 3</v>
      </c>
      <c r="C1150" s="80">
        <f t="shared" si="1185"/>
        <v>6016035</v>
      </c>
      <c r="D1150" s="80">
        <f t="shared" si="1186"/>
        <v>4016</v>
      </c>
      <c r="E1150" s="80" t="str">
        <f t="shared" si="1202"/>
        <v>DemonHunter</v>
      </c>
      <c r="F1150" s="42">
        <v>1</v>
      </c>
      <c r="G1150" s="42">
        <v>1</v>
      </c>
      <c r="H1150" s="80">
        <f t="shared" si="1209"/>
        <v>152302001</v>
      </c>
      <c r="I1150" s="80">
        <f t="shared" si="1187"/>
        <v>1</v>
      </c>
      <c r="J1150" s="80">
        <f t="shared" si="1188"/>
        <v>1</v>
      </c>
      <c r="K1150" s="121">
        <f t="shared" ref="K1150:M1150" si="1216">K1132</f>
        <v>1.33</v>
      </c>
      <c r="L1150" s="45" t="str">
        <f t="shared" si="1216"/>
        <v>Body</v>
      </c>
      <c r="M1150" s="45" t="str">
        <f t="shared" si="1216"/>
        <v>Rare</v>
      </c>
    </row>
    <row r="1151" spans="1:13" ht="16.5" customHeight="1" x14ac:dyDescent="0.3">
      <c r="A1151" s="39" t="b">
        <v>1</v>
      </c>
      <c r="B1151" s="45" t="str">
        <f t="shared" si="1201"/>
        <v>투구 3</v>
      </c>
      <c r="C1151" s="80">
        <f t="shared" si="1185"/>
        <v>6016036</v>
      </c>
      <c r="D1151" s="80">
        <f t="shared" si="1186"/>
        <v>4016</v>
      </c>
      <c r="E1151" s="80" t="str">
        <f t="shared" si="1202"/>
        <v>DemonHunter</v>
      </c>
      <c r="F1151" s="42">
        <v>1</v>
      </c>
      <c r="G1151" s="42">
        <v>1</v>
      </c>
      <c r="H1151" s="80">
        <f t="shared" si="1209"/>
        <v>152303001</v>
      </c>
      <c r="I1151" s="80">
        <f t="shared" si="1187"/>
        <v>1</v>
      </c>
      <c r="J1151" s="80">
        <f t="shared" si="1188"/>
        <v>1</v>
      </c>
      <c r="K1151" s="121">
        <f t="shared" ref="K1151:M1151" si="1217">K1133</f>
        <v>1.33</v>
      </c>
      <c r="L1151" s="45" t="str">
        <f t="shared" si="1217"/>
        <v>Head</v>
      </c>
      <c r="M1151" s="45" t="str">
        <f t="shared" si="1217"/>
        <v>Rare</v>
      </c>
    </row>
    <row r="1152" spans="1:13" ht="16.5" customHeight="1" x14ac:dyDescent="0.3">
      <c r="A1152" s="39" t="b">
        <v>1</v>
      </c>
      <c r="B1152" s="45" t="str">
        <f t="shared" si="1201"/>
        <v>장갑 3</v>
      </c>
      <c r="C1152" s="80">
        <f t="shared" si="1185"/>
        <v>6016037</v>
      </c>
      <c r="D1152" s="80">
        <f t="shared" si="1186"/>
        <v>4016</v>
      </c>
      <c r="E1152" s="80" t="str">
        <f t="shared" si="1202"/>
        <v>DemonHunter</v>
      </c>
      <c r="F1152" s="42">
        <v>1</v>
      </c>
      <c r="G1152" s="42">
        <v>1</v>
      </c>
      <c r="H1152" s="80">
        <f t="shared" si="1209"/>
        <v>152305001</v>
      </c>
      <c r="I1152" s="80">
        <f t="shared" si="1187"/>
        <v>1</v>
      </c>
      <c r="J1152" s="80">
        <f t="shared" si="1188"/>
        <v>1</v>
      </c>
      <c r="K1152" s="121">
        <f t="shared" ref="K1152:M1152" si="1218">K1134</f>
        <v>1.33</v>
      </c>
      <c r="L1152" s="45" t="str">
        <f t="shared" si="1218"/>
        <v>Glove</v>
      </c>
      <c r="M1152" s="45" t="str">
        <f t="shared" si="1218"/>
        <v>Rare</v>
      </c>
    </row>
    <row r="1153" spans="1:13" ht="16.5" customHeight="1" x14ac:dyDescent="0.3">
      <c r="A1153" s="39" t="b">
        <v>1</v>
      </c>
      <c r="B1153" s="45" t="str">
        <f t="shared" si="1201"/>
        <v>바지 3</v>
      </c>
      <c r="C1153" s="80">
        <f t="shared" si="1185"/>
        <v>6016038</v>
      </c>
      <c r="D1153" s="80">
        <f t="shared" si="1186"/>
        <v>4016</v>
      </c>
      <c r="E1153" s="80" t="str">
        <f t="shared" si="1202"/>
        <v>DemonHunter</v>
      </c>
      <c r="F1153" s="42">
        <v>1</v>
      </c>
      <c r="G1153" s="42">
        <v>1</v>
      </c>
      <c r="H1153" s="80">
        <f t="shared" si="1209"/>
        <v>152306001</v>
      </c>
      <c r="I1153" s="80">
        <f t="shared" si="1187"/>
        <v>1</v>
      </c>
      <c r="J1153" s="80">
        <f t="shared" si="1188"/>
        <v>1</v>
      </c>
      <c r="K1153" s="121">
        <f t="shared" ref="K1153:M1153" si="1219">K1135</f>
        <v>1.34</v>
      </c>
      <c r="L1153" s="45" t="str">
        <f t="shared" si="1219"/>
        <v>Pants</v>
      </c>
      <c r="M1153" s="45" t="str">
        <f t="shared" si="1219"/>
        <v>Rare</v>
      </c>
    </row>
    <row r="1154" spans="1:13" ht="16.5" customHeight="1" x14ac:dyDescent="0.3">
      <c r="A1154" s="39" t="b">
        <v>1</v>
      </c>
      <c r="B1154" s="45" t="str">
        <f t="shared" si="1201"/>
        <v>부츠 3</v>
      </c>
      <c r="C1154" s="80">
        <f t="shared" si="1185"/>
        <v>6016039</v>
      </c>
      <c r="D1154" s="80">
        <f t="shared" si="1186"/>
        <v>4016</v>
      </c>
      <c r="E1154" s="80" t="str">
        <f t="shared" si="1202"/>
        <v>DemonHunter</v>
      </c>
      <c r="F1154" s="42">
        <v>1</v>
      </c>
      <c r="G1154" s="42">
        <v>1</v>
      </c>
      <c r="H1154" s="80">
        <f t="shared" si="1209"/>
        <v>152307001</v>
      </c>
      <c r="I1154" s="80">
        <f t="shared" si="1187"/>
        <v>1</v>
      </c>
      <c r="J1154" s="80">
        <f t="shared" si="1188"/>
        <v>1</v>
      </c>
      <c r="K1154" s="121">
        <f t="shared" ref="K1154:M1154" si="1220">K1136</f>
        <v>1.34</v>
      </c>
      <c r="L1154" s="45" t="str">
        <f t="shared" si="1220"/>
        <v>Shoes</v>
      </c>
      <c r="M1154" s="45" t="str">
        <f t="shared" si="1220"/>
        <v>Rare</v>
      </c>
    </row>
    <row r="1155" spans="1:13" ht="16.5" customHeight="1" x14ac:dyDescent="0.3">
      <c r="A1155" s="39" t="b">
        <v>1</v>
      </c>
      <c r="B1155" s="41" t="str">
        <f>B1137</f>
        <v>무기 1</v>
      </c>
      <c r="C1155" s="41">
        <f t="shared" si="1185"/>
        <v>6016040</v>
      </c>
      <c r="D1155" s="41">
        <f t="shared" si="1186"/>
        <v>4016</v>
      </c>
      <c r="E1155" s="15" t="s">
        <v>533</v>
      </c>
      <c r="F1155" s="42">
        <v>1</v>
      </c>
      <c r="G1155" s="42">
        <v>1</v>
      </c>
      <c r="H1155" s="107">
        <f>H1137+1000000</f>
        <v>153101001</v>
      </c>
      <c r="I1155" s="107">
        <f t="shared" si="1187"/>
        <v>1</v>
      </c>
      <c r="J1155" s="107">
        <f t="shared" si="1188"/>
        <v>1</v>
      </c>
      <c r="K1155" s="116">
        <f>K1137</f>
        <v>1</v>
      </c>
      <c r="L1155" s="107" t="str">
        <f t="shared" ref="L1155:M1155" si="1221">L1137</f>
        <v>Weapon</v>
      </c>
      <c r="M1155" s="107" t="str">
        <f t="shared" si="1221"/>
        <v>Normal</v>
      </c>
    </row>
    <row r="1156" spans="1:13" ht="16.5" customHeight="1" x14ac:dyDescent="0.3">
      <c r="A1156" s="39" t="b">
        <v>1</v>
      </c>
      <c r="B1156" s="41" t="str">
        <f t="shared" ref="B1156:B1172" si="1222">B1138</f>
        <v>갑옷 1</v>
      </c>
      <c r="C1156" s="41">
        <f t="shared" si="1185"/>
        <v>6016041</v>
      </c>
      <c r="D1156" s="41">
        <f t="shared" si="1186"/>
        <v>4016</v>
      </c>
      <c r="E1156" s="107" t="str">
        <f t="shared" ref="E1156:E1172" si="1223">E1155</f>
        <v>Archon</v>
      </c>
      <c r="F1156" s="42">
        <v>1</v>
      </c>
      <c r="G1156" s="42">
        <v>1</v>
      </c>
      <c r="H1156" s="109">
        <f>H1155+1000</f>
        <v>153102001</v>
      </c>
      <c r="I1156" s="107">
        <f t="shared" si="1187"/>
        <v>1</v>
      </c>
      <c r="J1156" s="107">
        <f t="shared" si="1188"/>
        <v>1</v>
      </c>
      <c r="K1156" s="116">
        <f t="shared" ref="K1156:M1156" si="1224">K1138</f>
        <v>1</v>
      </c>
      <c r="L1156" s="107" t="str">
        <f t="shared" si="1224"/>
        <v>Body</v>
      </c>
      <c r="M1156" s="107" t="str">
        <f t="shared" si="1224"/>
        <v>Normal</v>
      </c>
    </row>
    <row r="1157" spans="1:13" ht="16.5" customHeight="1" x14ac:dyDescent="0.3">
      <c r="A1157" s="39" t="b">
        <v>1</v>
      </c>
      <c r="B1157" s="41" t="str">
        <f t="shared" si="1222"/>
        <v>투구 1</v>
      </c>
      <c r="C1157" s="41">
        <f t="shared" si="1185"/>
        <v>6016042</v>
      </c>
      <c r="D1157" s="41">
        <f t="shared" si="1186"/>
        <v>4016</v>
      </c>
      <c r="E1157" s="107" t="str">
        <f t="shared" si="1223"/>
        <v>Archon</v>
      </c>
      <c r="F1157" s="42">
        <v>1</v>
      </c>
      <c r="G1157" s="42">
        <v>1</v>
      </c>
      <c r="H1157" s="109">
        <f>H1156+1000</f>
        <v>153103001</v>
      </c>
      <c r="I1157" s="107">
        <f t="shared" si="1187"/>
        <v>1</v>
      </c>
      <c r="J1157" s="107">
        <f t="shared" si="1188"/>
        <v>1</v>
      </c>
      <c r="K1157" s="116">
        <f t="shared" ref="K1157:M1157" si="1225">K1139</f>
        <v>1</v>
      </c>
      <c r="L1157" s="107" t="str">
        <f t="shared" si="1225"/>
        <v>Head</v>
      </c>
      <c r="M1157" s="107" t="str">
        <f t="shared" si="1225"/>
        <v>Normal</v>
      </c>
    </row>
    <row r="1158" spans="1:13" ht="16.5" customHeight="1" x14ac:dyDescent="0.3">
      <c r="A1158" s="39" t="b">
        <v>1</v>
      </c>
      <c r="B1158" s="41" t="str">
        <f t="shared" si="1222"/>
        <v>장갑 1</v>
      </c>
      <c r="C1158" s="41">
        <f t="shared" si="1185"/>
        <v>6016043</v>
      </c>
      <c r="D1158" s="41">
        <f t="shared" si="1186"/>
        <v>4016</v>
      </c>
      <c r="E1158" s="107" t="str">
        <f t="shared" si="1223"/>
        <v>Archon</v>
      </c>
      <c r="F1158" s="42">
        <v>1</v>
      </c>
      <c r="G1158" s="42">
        <v>1</v>
      </c>
      <c r="H1158" s="109">
        <f>H1157+2000</f>
        <v>153105001</v>
      </c>
      <c r="I1158" s="107">
        <f t="shared" si="1187"/>
        <v>1</v>
      </c>
      <c r="J1158" s="107">
        <f t="shared" si="1188"/>
        <v>1</v>
      </c>
      <c r="K1158" s="116">
        <f t="shared" ref="K1158:M1158" si="1226">K1140</f>
        <v>1</v>
      </c>
      <c r="L1158" s="107" t="str">
        <f t="shared" si="1226"/>
        <v>Glove</v>
      </c>
      <c r="M1158" s="107" t="str">
        <f t="shared" si="1226"/>
        <v>Normal</v>
      </c>
    </row>
    <row r="1159" spans="1:13" ht="16.5" customHeight="1" x14ac:dyDescent="0.3">
      <c r="A1159" s="39" t="b">
        <v>1</v>
      </c>
      <c r="B1159" s="41" t="str">
        <f t="shared" si="1222"/>
        <v>바지 1</v>
      </c>
      <c r="C1159" s="41">
        <f t="shared" si="1185"/>
        <v>6016044</v>
      </c>
      <c r="D1159" s="41">
        <f t="shared" si="1186"/>
        <v>4016</v>
      </c>
      <c r="E1159" s="107" t="str">
        <f t="shared" si="1223"/>
        <v>Archon</v>
      </c>
      <c r="F1159" s="42">
        <v>1</v>
      </c>
      <c r="G1159" s="42">
        <v>1</v>
      </c>
      <c r="H1159" s="109">
        <f>H1158+1000</f>
        <v>153106001</v>
      </c>
      <c r="I1159" s="107">
        <f t="shared" si="1187"/>
        <v>1</v>
      </c>
      <c r="J1159" s="107">
        <f t="shared" si="1188"/>
        <v>1</v>
      </c>
      <c r="K1159" s="116">
        <f t="shared" ref="K1159:M1159" si="1227">K1141</f>
        <v>1</v>
      </c>
      <c r="L1159" s="107" t="str">
        <f t="shared" si="1227"/>
        <v>Pants</v>
      </c>
      <c r="M1159" s="107" t="str">
        <f t="shared" si="1227"/>
        <v>Normal</v>
      </c>
    </row>
    <row r="1160" spans="1:13" ht="16.5" customHeight="1" x14ac:dyDescent="0.3">
      <c r="A1160" s="39" t="b">
        <v>1</v>
      </c>
      <c r="B1160" s="41" t="str">
        <f t="shared" si="1222"/>
        <v>부츠 1</v>
      </c>
      <c r="C1160" s="41">
        <f t="shared" si="1185"/>
        <v>6016045</v>
      </c>
      <c r="D1160" s="41">
        <f t="shared" si="1186"/>
        <v>4016</v>
      </c>
      <c r="E1160" s="107" t="str">
        <f t="shared" si="1223"/>
        <v>Archon</v>
      </c>
      <c r="F1160" s="42">
        <v>1</v>
      </c>
      <c r="G1160" s="42">
        <v>1</v>
      </c>
      <c r="H1160" s="109">
        <f>H1159+1000</f>
        <v>153107001</v>
      </c>
      <c r="I1160" s="107">
        <f t="shared" si="1187"/>
        <v>1</v>
      </c>
      <c r="J1160" s="107">
        <f t="shared" si="1188"/>
        <v>1</v>
      </c>
      <c r="K1160" s="116">
        <f t="shared" ref="K1160:M1160" si="1228">K1142</f>
        <v>1</v>
      </c>
      <c r="L1160" s="107" t="str">
        <f t="shared" si="1228"/>
        <v>Shoes</v>
      </c>
      <c r="M1160" s="107" t="str">
        <f t="shared" si="1228"/>
        <v>Normal</v>
      </c>
    </row>
    <row r="1161" spans="1:13" ht="16.5" customHeight="1" x14ac:dyDescent="0.3">
      <c r="A1161" s="39" t="b">
        <v>1</v>
      </c>
      <c r="B1161" s="102" t="str">
        <f t="shared" si="1222"/>
        <v>무기 2</v>
      </c>
      <c r="C1161" s="102">
        <f t="shared" si="1185"/>
        <v>6016046</v>
      </c>
      <c r="D1161" s="102">
        <f t="shared" si="1186"/>
        <v>4016</v>
      </c>
      <c r="E1161" s="102" t="str">
        <f t="shared" si="1223"/>
        <v>Archon</v>
      </c>
      <c r="F1161" s="42">
        <v>1</v>
      </c>
      <c r="G1161" s="42">
        <v>1</v>
      </c>
      <c r="H1161" s="102">
        <f>H1155+100000</f>
        <v>153201001</v>
      </c>
      <c r="I1161" s="102">
        <f t="shared" si="1187"/>
        <v>1</v>
      </c>
      <c r="J1161" s="102">
        <f t="shared" si="1188"/>
        <v>1</v>
      </c>
      <c r="K1161" s="117">
        <f t="shared" ref="K1161:M1161" si="1229">K1143</f>
        <v>11</v>
      </c>
      <c r="L1161" s="102" t="str">
        <f t="shared" si="1229"/>
        <v>Weapon</v>
      </c>
      <c r="M1161" s="102" t="str">
        <f t="shared" si="1229"/>
        <v>Superior</v>
      </c>
    </row>
    <row r="1162" spans="1:13" ht="16.5" customHeight="1" x14ac:dyDescent="0.3">
      <c r="A1162" s="39" t="b">
        <v>1</v>
      </c>
      <c r="B1162" s="102" t="str">
        <f t="shared" si="1222"/>
        <v>갑옷 2</v>
      </c>
      <c r="C1162" s="102">
        <f t="shared" si="1185"/>
        <v>6016047</v>
      </c>
      <c r="D1162" s="102">
        <f t="shared" si="1186"/>
        <v>4016</v>
      </c>
      <c r="E1162" s="102" t="str">
        <f t="shared" si="1223"/>
        <v>Archon</v>
      </c>
      <c r="F1162" s="42">
        <v>1</v>
      </c>
      <c r="G1162" s="42">
        <v>1</v>
      </c>
      <c r="H1162" s="102">
        <f t="shared" ref="H1162:H1172" si="1230">H1156+100000</f>
        <v>153202001</v>
      </c>
      <c r="I1162" s="102">
        <f t="shared" si="1187"/>
        <v>1</v>
      </c>
      <c r="J1162" s="102">
        <f t="shared" si="1188"/>
        <v>1</v>
      </c>
      <c r="K1162" s="117">
        <f t="shared" ref="K1162:M1162" si="1231">K1144</f>
        <v>11</v>
      </c>
      <c r="L1162" s="102" t="str">
        <f t="shared" si="1231"/>
        <v>Body</v>
      </c>
      <c r="M1162" s="102" t="str">
        <f t="shared" si="1231"/>
        <v>Superior</v>
      </c>
    </row>
    <row r="1163" spans="1:13" ht="16.5" customHeight="1" x14ac:dyDescent="0.3">
      <c r="A1163" s="39" t="b">
        <v>1</v>
      </c>
      <c r="B1163" s="102" t="str">
        <f t="shared" si="1222"/>
        <v>투구 2</v>
      </c>
      <c r="C1163" s="102">
        <f t="shared" si="1185"/>
        <v>6016048</v>
      </c>
      <c r="D1163" s="102">
        <f t="shared" si="1186"/>
        <v>4016</v>
      </c>
      <c r="E1163" s="102" t="str">
        <f t="shared" si="1223"/>
        <v>Archon</v>
      </c>
      <c r="F1163" s="42">
        <v>1</v>
      </c>
      <c r="G1163" s="42">
        <v>1</v>
      </c>
      <c r="H1163" s="102">
        <f t="shared" si="1230"/>
        <v>153203001</v>
      </c>
      <c r="I1163" s="102">
        <f t="shared" si="1187"/>
        <v>1</v>
      </c>
      <c r="J1163" s="102">
        <f t="shared" si="1188"/>
        <v>1</v>
      </c>
      <c r="K1163" s="117">
        <f t="shared" ref="K1163:M1163" si="1232">K1145</f>
        <v>11</v>
      </c>
      <c r="L1163" s="102" t="str">
        <f t="shared" si="1232"/>
        <v>Head</v>
      </c>
      <c r="M1163" s="102" t="str">
        <f t="shared" si="1232"/>
        <v>Superior</v>
      </c>
    </row>
    <row r="1164" spans="1:13" ht="16.5" customHeight="1" x14ac:dyDescent="0.3">
      <c r="A1164" s="39" t="b">
        <v>1</v>
      </c>
      <c r="B1164" s="102" t="str">
        <f t="shared" si="1222"/>
        <v>장갑 2</v>
      </c>
      <c r="C1164" s="102">
        <f t="shared" si="1185"/>
        <v>6016049</v>
      </c>
      <c r="D1164" s="102">
        <f t="shared" si="1186"/>
        <v>4016</v>
      </c>
      <c r="E1164" s="102" t="str">
        <f t="shared" si="1223"/>
        <v>Archon</v>
      </c>
      <c r="F1164" s="42">
        <v>1</v>
      </c>
      <c r="G1164" s="42">
        <v>1</v>
      </c>
      <c r="H1164" s="102">
        <f t="shared" si="1230"/>
        <v>153205001</v>
      </c>
      <c r="I1164" s="102">
        <f t="shared" si="1187"/>
        <v>1</v>
      </c>
      <c r="J1164" s="102">
        <f t="shared" si="1188"/>
        <v>1</v>
      </c>
      <c r="K1164" s="117">
        <f t="shared" ref="K1164:M1164" si="1233">K1146</f>
        <v>11</v>
      </c>
      <c r="L1164" s="102" t="str">
        <f t="shared" si="1233"/>
        <v>Glove</v>
      </c>
      <c r="M1164" s="102" t="str">
        <f t="shared" si="1233"/>
        <v>Superior</v>
      </c>
    </row>
    <row r="1165" spans="1:13" ht="16.5" customHeight="1" x14ac:dyDescent="0.3">
      <c r="A1165" s="39" t="b">
        <v>1</v>
      </c>
      <c r="B1165" s="102" t="str">
        <f t="shared" si="1222"/>
        <v>바지 2</v>
      </c>
      <c r="C1165" s="102">
        <f t="shared" si="1185"/>
        <v>6016050</v>
      </c>
      <c r="D1165" s="102">
        <f t="shared" si="1186"/>
        <v>4016</v>
      </c>
      <c r="E1165" s="102" t="str">
        <f t="shared" si="1223"/>
        <v>Archon</v>
      </c>
      <c r="F1165" s="42">
        <v>1</v>
      </c>
      <c r="G1165" s="42">
        <v>1</v>
      </c>
      <c r="H1165" s="102">
        <f t="shared" si="1230"/>
        <v>153206001</v>
      </c>
      <c r="I1165" s="102">
        <f t="shared" si="1187"/>
        <v>1</v>
      </c>
      <c r="J1165" s="102">
        <f t="shared" si="1188"/>
        <v>1</v>
      </c>
      <c r="K1165" s="117">
        <f t="shared" ref="K1165:M1165" si="1234">K1147</f>
        <v>11</v>
      </c>
      <c r="L1165" s="102" t="str">
        <f t="shared" si="1234"/>
        <v>Pants</v>
      </c>
      <c r="M1165" s="102" t="str">
        <f t="shared" si="1234"/>
        <v>Superior</v>
      </c>
    </row>
    <row r="1166" spans="1:13" ht="16.5" customHeight="1" x14ac:dyDescent="0.3">
      <c r="A1166" s="39" t="b">
        <v>1</v>
      </c>
      <c r="B1166" s="102" t="str">
        <f t="shared" si="1222"/>
        <v>부츠 2</v>
      </c>
      <c r="C1166" s="102">
        <f t="shared" si="1185"/>
        <v>6016051</v>
      </c>
      <c r="D1166" s="102">
        <f t="shared" si="1186"/>
        <v>4016</v>
      </c>
      <c r="E1166" s="102" t="str">
        <f t="shared" si="1223"/>
        <v>Archon</v>
      </c>
      <c r="F1166" s="42">
        <v>1</v>
      </c>
      <c r="G1166" s="42">
        <v>1</v>
      </c>
      <c r="H1166" s="102">
        <f t="shared" si="1230"/>
        <v>153207001</v>
      </c>
      <c r="I1166" s="102">
        <f t="shared" si="1187"/>
        <v>1</v>
      </c>
      <c r="J1166" s="102">
        <f t="shared" si="1188"/>
        <v>1</v>
      </c>
      <c r="K1166" s="117">
        <f t="shared" ref="K1166:M1166" si="1235">K1148</f>
        <v>11</v>
      </c>
      <c r="L1166" s="102" t="str">
        <f t="shared" si="1235"/>
        <v>Shoes</v>
      </c>
      <c r="M1166" s="102" t="str">
        <f t="shared" si="1235"/>
        <v>Superior</v>
      </c>
    </row>
    <row r="1167" spans="1:13" ht="16.5" customHeight="1" x14ac:dyDescent="0.3">
      <c r="A1167" s="39" t="b">
        <v>1</v>
      </c>
      <c r="B1167" s="41" t="str">
        <f t="shared" si="1222"/>
        <v>무기 3</v>
      </c>
      <c r="C1167" s="41">
        <f t="shared" si="1185"/>
        <v>6016052</v>
      </c>
      <c r="D1167" s="41">
        <f t="shared" si="1186"/>
        <v>4016</v>
      </c>
      <c r="E1167" s="107" t="str">
        <f t="shared" si="1223"/>
        <v>Archon</v>
      </c>
      <c r="F1167" s="42">
        <v>1</v>
      </c>
      <c r="G1167" s="42">
        <v>1</v>
      </c>
      <c r="H1167" s="107">
        <f t="shared" si="1230"/>
        <v>153301001</v>
      </c>
      <c r="I1167" s="107">
        <f t="shared" si="1187"/>
        <v>1</v>
      </c>
      <c r="J1167" s="107">
        <f t="shared" si="1188"/>
        <v>1</v>
      </c>
      <c r="K1167" s="116">
        <f t="shared" ref="K1167:M1167" si="1236">K1149</f>
        <v>1.33</v>
      </c>
      <c r="L1167" s="107" t="str">
        <f t="shared" si="1236"/>
        <v>Weapon</v>
      </c>
      <c r="M1167" s="107" t="str">
        <f t="shared" si="1236"/>
        <v>Rare</v>
      </c>
    </row>
    <row r="1168" spans="1:13" ht="16.5" customHeight="1" x14ac:dyDescent="0.3">
      <c r="A1168" s="39" t="b">
        <v>1</v>
      </c>
      <c r="B1168" s="41" t="str">
        <f t="shared" si="1222"/>
        <v>갑옷 3</v>
      </c>
      <c r="C1168" s="41">
        <f t="shared" si="1185"/>
        <v>6016053</v>
      </c>
      <c r="D1168" s="41">
        <f t="shared" si="1186"/>
        <v>4016</v>
      </c>
      <c r="E1168" s="107" t="str">
        <f t="shared" si="1223"/>
        <v>Archon</v>
      </c>
      <c r="F1168" s="42">
        <v>1</v>
      </c>
      <c r="G1168" s="42">
        <v>1</v>
      </c>
      <c r="H1168" s="107">
        <f t="shared" si="1230"/>
        <v>153302001</v>
      </c>
      <c r="I1168" s="107">
        <f t="shared" si="1187"/>
        <v>1</v>
      </c>
      <c r="J1168" s="107">
        <f t="shared" si="1188"/>
        <v>1</v>
      </c>
      <c r="K1168" s="116">
        <f t="shared" ref="K1168:M1168" si="1237">K1150</f>
        <v>1.33</v>
      </c>
      <c r="L1168" s="107" t="str">
        <f t="shared" si="1237"/>
        <v>Body</v>
      </c>
      <c r="M1168" s="107" t="str">
        <f t="shared" si="1237"/>
        <v>Rare</v>
      </c>
    </row>
    <row r="1169" spans="1:13" ht="16.5" customHeight="1" x14ac:dyDescent="0.3">
      <c r="A1169" s="39" t="b">
        <v>1</v>
      </c>
      <c r="B1169" s="41" t="str">
        <f t="shared" si="1222"/>
        <v>투구 3</v>
      </c>
      <c r="C1169" s="41">
        <f t="shared" si="1185"/>
        <v>6016054</v>
      </c>
      <c r="D1169" s="41">
        <f t="shared" si="1186"/>
        <v>4016</v>
      </c>
      <c r="E1169" s="107" t="str">
        <f t="shared" si="1223"/>
        <v>Archon</v>
      </c>
      <c r="F1169" s="42">
        <v>1</v>
      </c>
      <c r="G1169" s="42">
        <v>1</v>
      </c>
      <c r="H1169" s="107">
        <f t="shared" si="1230"/>
        <v>153303001</v>
      </c>
      <c r="I1169" s="107">
        <f t="shared" si="1187"/>
        <v>1</v>
      </c>
      <c r="J1169" s="107">
        <f t="shared" si="1188"/>
        <v>1</v>
      </c>
      <c r="K1169" s="116">
        <f t="shared" ref="K1169:M1169" si="1238">K1151</f>
        <v>1.33</v>
      </c>
      <c r="L1169" s="107" t="str">
        <f t="shared" si="1238"/>
        <v>Head</v>
      </c>
      <c r="M1169" s="107" t="str">
        <f t="shared" si="1238"/>
        <v>Rare</v>
      </c>
    </row>
    <row r="1170" spans="1:13" ht="16.5" customHeight="1" x14ac:dyDescent="0.3">
      <c r="A1170" s="39" t="b">
        <v>1</v>
      </c>
      <c r="B1170" s="41" t="str">
        <f t="shared" si="1222"/>
        <v>장갑 3</v>
      </c>
      <c r="C1170" s="41">
        <f t="shared" si="1185"/>
        <v>6016055</v>
      </c>
      <c r="D1170" s="41">
        <f t="shared" si="1186"/>
        <v>4016</v>
      </c>
      <c r="E1170" s="107" t="str">
        <f t="shared" si="1223"/>
        <v>Archon</v>
      </c>
      <c r="F1170" s="42">
        <v>1</v>
      </c>
      <c r="G1170" s="42">
        <v>1</v>
      </c>
      <c r="H1170" s="107">
        <f t="shared" si="1230"/>
        <v>153305001</v>
      </c>
      <c r="I1170" s="107">
        <f t="shared" si="1187"/>
        <v>1</v>
      </c>
      <c r="J1170" s="107">
        <f t="shared" si="1188"/>
        <v>1</v>
      </c>
      <c r="K1170" s="116">
        <f t="shared" ref="K1170:M1170" si="1239">K1152</f>
        <v>1.33</v>
      </c>
      <c r="L1170" s="107" t="str">
        <f t="shared" si="1239"/>
        <v>Glove</v>
      </c>
      <c r="M1170" s="107" t="str">
        <f t="shared" si="1239"/>
        <v>Rare</v>
      </c>
    </row>
    <row r="1171" spans="1:13" ht="16.5" customHeight="1" x14ac:dyDescent="0.3">
      <c r="A1171" s="39" t="b">
        <v>1</v>
      </c>
      <c r="B1171" s="41" t="str">
        <f t="shared" si="1222"/>
        <v>바지 3</v>
      </c>
      <c r="C1171" s="41">
        <f t="shared" si="1185"/>
        <v>6016056</v>
      </c>
      <c r="D1171" s="41">
        <f t="shared" si="1186"/>
        <v>4016</v>
      </c>
      <c r="E1171" s="107" t="str">
        <f t="shared" si="1223"/>
        <v>Archon</v>
      </c>
      <c r="F1171" s="42">
        <v>1</v>
      </c>
      <c r="G1171" s="42">
        <v>1</v>
      </c>
      <c r="H1171" s="107">
        <f t="shared" si="1230"/>
        <v>153306001</v>
      </c>
      <c r="I1171" s="107">
        <f t="shared" si="1187"/>
        <v>1</v>
      </c>
      <c r="J1171" s="107">
        <f t="shared" si="1188"/>
        <v>1</v>
      </c>
      <c r="K1171" s="116">
        <f t="shared" ref="K1171:M1171" si="1240">K1153</f>
        <v>1.34</v>
      </c>
      <c r="L1171" s="107" t="str">
        <f t="shared" si="1240"/>
        <v>Pants</v>
      </c>
      <c r="M1171" s="107" t="str">
        <f t="shared" si="1240"/>
        <v>Rare</v>
      </c>
    </row>
    <row r="1172" spans="1:13" ht="16.5" customHeight="1" x14ac:dyDescent="0.3">
      <c r="A1172" s="39" t="b">
        <v>1</v>
      </c>
      <c r="B1172" s="41" t="str">
        <f t="shared" si="1222"/>
        <v>부츠 3</v>
      </c>
      <c r="C1172" s="41">
        <f t="shared" si="1185"/>
        <v>6016057</v>
      </c>
      <c r="D1172" s="41">
        <f t="shared" si="1186"/>
        <v>4016</v>
      </c>
      <c r="E1172" s="107" t="str">
        <f t="shared" si="1223"/>
        <v>Archon</v>
      </c>
      <c r="F1172" s="42">
        <v>1</v>
      </c>
      <c r="G1172" s="42">
        <v>1</v>
      </c>
      <c r="H1172" s="107">
        <f t="shared" si="1230"/>
        <v>153307001</v>
      </c>
      <c r="I1172" s="107">
        <f t="shared" si="1187"/>
        <v>1</v>
      </c>
      <c r="J1172" s="107">
        <f t="shared" si="1188"/>
        <v>1</v>
      </c>
      <c r="K1172" s="116">
        <f t="shared" ref="K1172:M1172" si="1241">K1154</f>
        <v>1.34</v>
      </c>
      <c r="L1172" s="107" t="str">
        <f t="shared" si="1241"/>
        <v>Shoes</v>
      </c>
      <c r="M1172" s="107" t="str">
        <f t="shared" si="1241"/>
        <v>Rare</v>
      </c>
    </row>
    <row r="1173" spans="1:13" ht="16.5" customHeight="1" x14ac:dyDescent="0.3">
      <c r="A1173" s="39" t="b">
        <v>1</v>
      </c>
      <c r="B1173" s="46" t="str">
        <f>B1155</f>
        <v>무기 1</v>
      </c>
      <c r="C1173" s="103">
        <f t="shared" si="1185"/>
        <v>6016058</v>
      </c>
      <c r="D1173" s="103">
        <f t="shared" si="1186"/>
        <v>4016</v>
      </c>
      <c r="E1173" s="15" t="s">
        <v>33</v>
      </c>
      <c r="F1173" s="42">
        <v>1</v>
      </c>
      <c r="G1173" s="42">
        <v>1</v>
      </c>
      <c r="H1173" s="108">
        <f>H1155+1000000</f>
        <v>154101001</v>
      </c>
      <c r="I1173" s="103">
        <f t="shared" si="1187"/>
        <v>1</v>
      </c>
      <c r="J1173" s="103">
        <f t="shared" si="1188"/>
        <v>1</v>
      </c>
      <c r="K1173" s="118">
        <f>K1155</f>
        <v>1</v>
      </c>
      <c r="L1173" s="103" t="str">
        <f t="shared" ref="L1173:M1173" si="1242">L1155</f>
        <v>Weapon</v>
      </c>
      <c r="M1173" s="103" t="str">
        <f t="shared" si="1242"/>
        <v>Normal</v>
      </c>
    </row>
    <row r="1174" spans="1:13" ht="16.5" customHeight="1" x14ac:dyDescent="0.3">
      <c r="A1174" s="39" t="b">
        <v>1</v>
      </c>
      <c r="B1174" s="46" t="str">
        <f t="shared" ref="B1174:B1190" si="1243">B1156</f>
        <v>갑옷 1</v>
      </c>
      <c r="C1174" s="103">
        <f t="shared" si="1185"/>
        <v>6016059</v>
      </c>
      <c r="D1174" s="103">
        <f t="shared" si="1186"/>
        <v>4016</v>
      </c>
      <c r="E1174" s="103" t="str">
        <f t="shared" ref="E1174:E1190" si="1244">E1173</f>
        <v>Knight</v>
      </c>
      <c r="F1174" s="42">
        <v>1</v>
      </c>
      <c r="G1174" s="42">
        <v>1</v>
      </c>
      <c r="H1174" s="108">
        <f>H1173+1000</f>
        <v>154102001</v>
      </c>
      <c r="I1174" s="103">
        <f t="shared" si="1187"/>
        <v>1</v>
      </c>
      <c r="J1174" s="103">
        <f t="shared" si="1188"/>
        <v>1</v>
      </c>
      <c r="K1174" s="118">
        <f t="shared" ref="K1174:M1174" si="1245">K1156</f>
        <v>1</v>
      </c>
      <c r="L1174" s="103" t="str">
        <f t="shared" si="1245"/>
        <v>Body</v>
      </c>
      <c r="M1174" s="103" t="str">
        <f t="shared" si="1245"/>
        <v>Normal</v>
      </c>
    </row>
    <row r="1175" spans="1:13" ht="16.5" customHeight="1" x14ac:dyDescent="0.3">
      <c r="A1175" s="39" t="b">
        <v>1</v>
      </c>
      <c r="B1175" s="46" t="str">
        <f t="shared" si="1243"/>
        <v>투구 1</v>
      </c>
      <c r="C1175" s="103">
        <f t="shared" si="1185"/>
        <v>6016060</v>
      </c>
      <c r="D1175" s="103">
        <f t="shared" si="1186"/>
        <v>4016</v>
      </c>
      <c r="E1175" s="103" t="str">
        <f t="shared" si="1244"/>
        <v>Knight</v>
      </c>
      <c r="F1175" s="42">
        <v>1</v>
      </c>
      <c r="G1175" s="42">
        <v>1</v>
      </c>
      <c r="H1175" s="108">
        <f>H1174+1000</f>
        <v>154103001</v>
      </c>
      <c r="I1175" s="103">
        <f t="shared" si="1187"/>
        <v>1</v>
      </c>
      <c r="J1175" s="103">
        <f t="shared" si="1188"/>
        <v>1</v>
      </c>
      <c r="K1175" s="118">
        <f t="shared" ref="K1175:M1175" si="1246">K1157</f>
        <v>1</v>
      </c>
      <c r="L1175" s="103" t="str">
        <f t="shared" si="1246"/>
        <v>Head</v>
      </c>
      <c r="M1175" s="103" t="str">
        <f t="shared" si="1246"/>
        <v>Normal</v>
      </c>
    </row>
    <row r="1176" spans="1:13" ht="16.5" customHeight="1" x14ac:dyDescent="0.3">
      <c r="A1176" s="39" t="b">
        <v>1</v>
      </c>
      <c r="B1176" s="46" t="str">
        <f t="shared" si="1243"/>
        <v>장갑 1</v>
      </c>
      <c r="C1176" s="103">
        <f t="shared" si="1185"/>
        <v>6016061</v>
      </c>
      <c r="D1176" s="103">
        <f t="shared" si="1186"/>
        <v>4016</v>
      </c>
      <c r="E1176" s="103" t="str">
        <f t="shared" si="1244"/>
        <v>Knight</v>
      </c>
      <c r="F1176" s="42">
        <v>1</v>
      </c>
      <c r="G1176" s="42">
        <v>1</v>
      </c>
      <c r="H1176" s="108">
        <f>H1175+2000</f>
        <v>154105001</v>
      </c>
      <c r="I1176" s="103">
        <f t="shared" si="1187"/>
        <v>1</v>
      </c>
      <c r="J1176" s="103">
        <f t="shared" si="1188"/>
        <v>1</v>
      </c>
      <c r="K1176" s="118">
        <f t="shared" ref="K1176:M1176" si="1247">K1158</f>
        <v>1</v>
      </c>
      <c r="L1176" s="103" t="str">
        <f t="shared" si="1247"/>
        <v>Glove</v>
      </c>
      <c r="M1176" s="103" t="str">
        <f t="shared" si="1247"/>
        <v>Normal</v>
      </c>
    </row>
    <row r="1177" spans="1:13" ht="16.5" customHeight="1" x14ac:dyDescent="0.3">
      <c r="A1177" s="39" t="b">
        <v>1</v>
      </c>
      <c r="B1177" s="46" t="str">
        <f t="shared" si="1243"/>
        <v>바지 1</v>
      </c>
      <c r="C1177" s="103">
        <f t="shared" si="1185"/>
        <v>6016062</v>
      </c>
      <c r="D1177" s="103">
        <f t="shared" si="1186"/>
        <v>4016</v>
      </c>
      <c r="E1177" s="103" t="str">
        <f t="shared" si="1244"/>
        <v>Knight</v>
      </c>
      <c r="F1177" s="42">
        <v>1</v>
      </c>
      <c r="G1177" s="42">
        <v>1</v>
      </c>
      <c r="H1177" s="108">
        <f>H1176+1000</f>
        <v>154106001</v>
      </c>
      <c r="I1177" s="103">
        <f t="shared" si="1187"/>
        <v>1</v>
      </c>
      <c r="J1177" s="103">
        <f t="shared" si="1188"/>
        <v>1</v>
      </c>
      <c r="K1177" s="118">
        <f t="shared" ref="K1177:M1177" si="1248">K1159</f>
        <v>1</v>
      </c>
      <c r="L1177" s="103" t="str">
        <f t="shared" si="1248"/>
        <v>Pants</v>
      </c>
      <c r="M1177" s="103" t="str">
        <f t="shared" si="1248"/>
        <v>Normal</v>
      </c>
    </row>
    <row r="1178" spans="1:13" ht="16.5" customHeight="1" x14ac:dyDescent="0.3">
      <c r="A1178" s="39" t="b">
        <v>1</v>
      </c>
      <c r="B1178" s="46" t="str">
        <f t="shared" si="1243"/>
        <v>부츠 1</v>
      </c>
      <c r="C1178" s="103">
        <f t="shared" si="1185"/>
        <v>6016063</v>
      </c>
      <c r="D1178" s="103">
        <f t="shared" si="1186"/>
        <v>4016</v>
      </c>
      <c r="E1178" s="103" t="str">
        <f t="shared" si="1244"/>
        <v>Knight</v>
      </c>
      <c r="F1178" s="42">
        <v>1</v>
      </c>
      <c r="G1178" s="42">
        <v>1</v>
      </c>
      <c r="H1178" s="108">
        <f>H1177+1000</f>
        <v>154107001</v>
      </c>
      <c r="I1178" s="103">
        <f t="shared" si="1187"/>
        <v>1</v>
      </c>
      <c r="J1178" s="103">
        <f t="shared" si="1188"/>
        <v>1</v>
      </c>
      <c r="K1178" s="118">
        <f t="shared" ref="K1178:M1178" si="1249">K1160</f>
        <v>1</v>
      </c>
      <c r="L1178" s="103" t="str">
        <f t="shared" si="1249"/>
        <v>Shoes</v>
      </c>
      <c r="M1178" s="103" t="str">
        <f t="shared" si="1249"/>
        <v>Normal</v>
      </c>
    </row>
    <row r="1179" spans="1:13" ht="16.5" customHeight="1" x14ac:dyDescent="0.3">
      <c r="A1179" s="39" t="b">
        <v>1</v>
      </c>
      <c r="B1179" s="122" t="str">
        <f t="shared" si="1243"/>
        <v>무기 2</v>
      </c>
      <c r="C1179" s="123">
        <f t="shared" si="1185"/>
        <v>6016064</v>
      </c>
      <c r="D1179" s="123">
        <f t="shared" si="1186"/>
        <v>4016</v>
      </c>
      <c r="E1179" s="122" t="str">
        <f t="shared" si="1244"/>
        <v>Knight</v>
      </c>
      <c r="F1179" s="42">
        <v>1</v>
      </c>
      <c r="G1179" s="42">
        <v>1</v>
      </c>
      <c r="H1179" s="123">
        <f>H1173+100000</f>
        <v>154201001</v>
      </c>
      <c r="I1179" s="123">
        <f t="shared" si="1187"/>
        <v>1</v>
      </c>
      <c r="J1179" s="123">
        <f t="shared" si="1188"/>
        <v>1</v>
      </c>
      <c r="K1179" s="122">
        <f t="shared" ref="K1179:M1179" si="1250">K1161</f>
        <v>11</v>
      </c>
      <c r="L1179" s="122" t="str">
        <f t="shared" si="1250"/>
        <v>Weapon</v>
      </c>
      <c r="M1179" s="122" t="str">
        <f t="shared" si="1250"/>
        <v>Superior</v>
      </c>
    </row>
    <row r="1180" spans="1:13" ht="16.5" customHeight="1" x14ac:dyDescent="0.3">
      <c r="A1180" s="39" t="b">
        <v>1</v>
      </c>
      <c r="B1180" s="122" t="str">
        <f t="shared" si="1243"/>
        <v>갑옷 2</v>
      </c>
      <c r="C1180" s="123">
        <f t="shared" si="1185"/>
        <v>6016065</v>
      </c>
      <c r="D1180" s="123">
        <f t="shared" si="1186"/>
        <v>4016</v>
      </c>
      <c r="E1180" s="122" t="str">
        <f t="shared" si="1244"/>
        <v>Knight</v>
      </c>
      <c r="F1180" s="42">
        <v>1</v>
      </c>
      <c r="G1180" s="42">
        <v>1</v>
      </c>
      <c r="H1180" s="123">
        <f t="shared" ref="H1180:H1190" si="1251">H1174+100000</f>
        <v>154202001</v>
      </c>
      <c r="I1180" s="123">
        <f t="shared" si="1187"/>
        <v>1</v>
      </c>
      <c r="J1180" s="123">
        <f t="shared" si="1188"/>
        <v>1</v>
      </c>
      <c r="K1180" s="122">
        <f t="shared" ref="K1180:M1180" si="1252">K1162</f>
        <v>11</v>
      </c>
      <c r="L1180" s="122" t="str">
        <f t="shared" si="1252"/>
        <v>Body</v>
      </c>
      <c r="M1180" s="122" t="str">
        <f t="shared" si="1252"/>
        <v>Superior</v>
      </c>
    </row>
    <row r="1181" spans="1:13" ht="16.5" customHeight="1" x14ac:dyDescent="0.3">
      <c r="A1181" s="39" t="b">
        <v>1</v>
      </c>
      <c r="B1181" s="122" t="str">
        <f t="shared" si="1243"/>
        <v>투구 2</v>
      </c>
      <c r="C1181" s="123">
        <f t="shared" si="1185"/>
        <v>6016066</v>
      </c>
      <c r="D1181" s="123">
        <f t="shared" si="1186"/>
        <v>4016</v>
      </c>
      <c r="E1181" s="122" t="str">
        <f t="shared" si="1244"/>
        <v>Knight</v>
      </c>
      <c r="F1181" s="42">
        <v>1</v>
      </c>
      <c r="G1181" s="42">
        <v>1</v>
      </c>
      <c r="H1181" s="123">
        <f t="shared" si="1251"/>
        <v>154203001</v>
      </c>
      <c r="I1181" s="123">
        <f t="shared" si="1187"/>
        <v>1</v>
      </c>
      <c r="J1181" s="123">
        <f t="shared" si="1188"/>
        <v>1</v>
      </c>
      <c r="K1181" s="122">
        <f t="shared" ref="K1181:M1181" si="1253">K1163</f>
        <v>11</v>
      </c>
      <c r="L1181" s="122" t="str">
        <f t="shared" si="1253"/>
        <v>Head</v>
      </c>
      <c r="M1181" s="122" t="str">
        <f t="shared" si="1253"/>
        <v>Superior</v>
      </c>
    </row>
    <row r="1182" spans="1:13" ht="16.5" customHeight="1" x14ac:dyDescent="0.3">
      <c r="A1182" s="39" t="b">
        <v>1</v>
      </c>
      <c r="B1182" s="122" t="str">
        <f t="shared" si="1243"/>
        <v>장갑 2</v>
      </c>
      <c r="C1182" s="123">
        <f t="shared" si="1185"/>
        <v>6016067</v>
      </c>
      <c r="D1182" s="123">
        <f t="shared" si="1186"/>
        <v>4016</v>
      </c>
      <c r="E1182" s="122" t="str">
        <f t="shared" si="1244"/>
        <v>Knight</v>
      </c>
      <c r="F1182" s="42">
        <v>1</v>
      </c>
      <c r="G1182" s="42">
        <v>1</v>
      </c>
      <c r="H1182" s="123">
        <f t="shared" si="1251"/>
        <v>154205001</v>
      </c>
      <c r="I1182" s="123">
        <f t="shared" si="1187"/>
        <v>1</v>
      </c>
      <c r="J1182" s="123">
        <f t="shared" si="1188"/>
        <v>1</v>
      </c>
      <c r="K1182" s="122">
        <f t="shared" ref="K1182:M1182" si="1254">K1164</f>
        <v>11</v>
      </c>
      <c r="L1182" s="122" t="str">
        <f t="shared" si="1254"/>
        <v>Glove</v>
      </c>
      <c r="M1182" s="122" t="str">
        <f t="shared" si="1254"/>
        <v>Superior</v>
      </c>
    </row>
    <row r="1183" spans="1:13" ht="16.5" customHeight="1" x14ac:dyDescent="0.3">
      <c r="A1183" s="39" t="b">
        <v>1</v>
      </c>
      <c r="B1183" s="122" t="str">
        <f t="shared" si="1243"/>
        <v>바지 2</v>
      </c>
      <c r="C1183" s="123">
        <f t="shared" ref="C1183:C1190" si="1255">C1182+1</f>
        <v>6016068</v>
      </c>
      <c r="D1183" s="123">
        <f t="shared" ref="D1183:D1190" si="1256">D1182</f>
        <v>4016</v>
      </c>
      <c r="E1183" s="122" t="str">
        <f t="shared" si="1244"/>
        <v>Knight</v>
      </c>
      <c r="F1183" s="42">
        <v>1</v>
      </c>
      <c r="G1183" s="42">
        <v>1</v>
      </c>
      <c r="H1183" s="123">
        <f t="shared" si="1251"/>
        <v>154206001</v>
      </c>
      <c r="I1183" s="123">
        <f t="shared" ref="I1183:I1190" si="1257">I1182</f>
        <v>1</v>
      </c>
      <c r="J1183" s="123">
        <f t="shared" ref="J1183:J1190" si="1258">J1182</f>
        <v>1</v>
      </c>
      <c r="K1183" s="122">
        <f t="shared" ref="K1183:M1183" si="1259">K1165</f>
        <v>11</v>
      </c>
      <c r="L1183" s="122" t="str">
        <f t="shared" si="1259"/>
        <v>Pants</v>
      </c>
      <c r="M1183" s="122" t="str">
        <f t="shared" si="1259"/>
        <v>Superior</v>
      </c>
    </row>
    <row r="1184" spans="1:13" ht="16.5" customHeight="1" x14ac:dyDescent="0.3">
      <c r="A1184" s="39" t="b">
        <v>1</v>
      </c>
      <c r="B1184" s="122" t="str">
        <f t="shared" si="1243"/>
        <v>부츠 2</v>
      </c>
      <c r="C1184" s="123">
        <f t="shared" si="1255"/>
        <v>6016069</v>
      </c>
      <c r="D1184" s="123">
        <f t="shared" si="1256"/>
        <v>4016</v>
      </c>
      <c r="E1184" s="122" t="str">
        <f t="shared" si="1244"/>
        <v>Knight</v>
      </c>
      <c r="F1184" s="42">
        <v>1</v>
      </c>
      <c r="G1184" s="42">
        <v>1</v>
      </c>
      <c r="H1184" s="123">
        <f t="shared" si="1251"/>
        <v>154207001</v>
      </c>
      <c r="I1184" s="123">
        <f t="shared" si="1257"/>
        <v>1</v>
      </c>
      <c r="J1184" s="123">
        <f t="shared" si="1258"/>
        <v>1</v>
      </c>
      <c r="K1184" s="122">
        <f t="shared" ref="K1184:M1184" si="1260">K1166</f>
        <v>11</v>
      </c>
      <c r="L1184" s="122" t="str">
        <f t="shared" si="1260"/>
        <v>Shoes</v>
      </c>
      <c r="M1184" s="122" t="str">
        <f t="shared" si="1260"/>
        <v>Superior</v>
      </c>
    </row>
    <row r="1185" spans="1:15" ht="16.5" customHeight="1" x14ac:dyDescent="0.3">
      <c r="A1185" s="39" t="b">
        <v>1</v>
      </c>
      <c r="B1185" s="46" t="str">
        <f t="shared" si="1243"/>
        <v>무기 3</v>
      </c>
      <c r="C1185" s="103">
        <f t="shared" si="1255"/>
        <v>6016070</v>
      </c>
      <c r="D1185" s="103">
        <f t="shared" si="1256"/>
        <v>4016</v>
      </c>
      <c r="E1185" s="103" t="str">
        <f t="shared" si="1244"/>
        <v>Knight</v>
      </c>
      <c r="F1185" s="42">
        <v>1</v>
      </c>
      <c r="G1185" s="42">
        <v>1</v>
      </c>
      <c r="H1185" s="103">
        <f t="shared" si="1251"/>
        <v>154301001</v>
      </c>
      <c r="I1185" s="103">
        <f t="shared" si="1257"/>
        <v>1</v>
      </c>
      <c r="J1185" s="103">
        <f t="shared" si="1258"/>
        <v>1</v>
      </c>
      <c r="K1185" s="118">
        <f t="shared" ref="K1185:M1185" si="1261">K1167</f>
        <v>1.33</v>
      </c>
      <c r="L1185" s="103" t="str">
        <f t="shared" si="1261"/>
        <v>Weapon</v>
      </c>
      <c r="M1185" s="103" t="str">
        <f t="shared" si="1261"/>
        <v>Rare</v>
      </c>
    </row>
    <row r="1186" spans="1:15" ht="16.5" customHeight="1" x14ac:dyDescent="0.3">
      <c r="A1186" s="39" t="b">
        <v>1</v>
      </c>
      <c r="B1186" s="46" t="str">
        <f t="shared" si="1243"/>
        <v>갑옷 3</v>
      </c>
      <c r="C1186" s="103">
        <f t="shared" si="1255"/>
        <v>6016071</v>
      </c>
      <c r="D1186" s="103">
        <f t="shared" si="1256"/>
        <v>4016</v>
      </c>
      <c r="E1186" s="103" t="str">
        <f t="shared" si="1244"/>
        <v>Knight</v>
      </c>
      <c r="F1186" s="42">
        <v>1</v>
      </c>
      <c r="G1186" s="42">
        <v>1</v>
      </c>
      <c r="H1186" s="103">
        <f t="shared" si="1251"/>
        <v>154302001</v>
      </c>
      <c r="I1186" s="103">
        <f t="shared" si="1257"/>
        <v>1</v>
      </c>
      <c r="J1186" s="103">
        <f t="shared" si="1258"/>
        <v>1</v>
      </c>
      <c r="K1186" s="118">
        <f t="shared" ref="K1186:M1186" si="1262">K1168</f>
        <v>1.33</v>
      </c>
      <c r="L1186" s="103" t="str">
        <f t="shared" si="1262"/>
        <v>Body</v>
      </c>
      <c r="M1186" s="103" t="str">
        <f t="shared" si="1262"/>
        <v>Rare</v>
      </c>
    </row>
    <row r="1187" spans="1:15" ht="16.5" customHeight="1" x14ac:dyDescent="0.3">
      <c r="A1187" s="39" t="b">
        <v>1</v>
      </c>
      <c r="B1187" s="46" t="str">
        <f t="shared" si="1243"/>
        <v>투구 3</v>
      </c>
      <c r="C1187" s="103">
        <f t="shared" si="1255"/>
        <v>6016072</v>
      </c>
      <c r="D1187" s="103">
        <f t="shared" si="1256"/>
        <v>4016</v>
      </c>
      <c r="E1187" s="103" t="str">
        <f t="shared" si="1244"/>
        <v>Knight</v>
      </c>
      <c r="F1187" s="42">
        <v>1</v>
      </c>
      <c r="G1187" s="42">
        <v>1</v>
      </c>
      <c r="H1187" s="103">
        <f t="shared" si="1251"/>
        <v>154303001</v>
      </c>
      <c r="I1187" s="103">
        <f t="shared" si="1257"/>
        <v>1</v>
      </c>
      <c r="J1187" s="103">
        <f t="shared" si="1258"/>
        <v>1</v>
      </c>
      <c r="K1187" s="118">
        <f t="shared" ref="K1187:M1187" si="1263">K1169</f>
        <v>1.33</v>
      </c>
      <c r="L1187" s="103" t="str">
        <f t="shared" si="1263"/>
        <v>Head</v>
      </c>
      <c r="M1187" s="103" t="str">
        <f t="shared" si="1263"/>
        <v>Rare</v>
      </c>
    </row>
    <row r="1188" spans="1:15" ht="16.5" customHeight="1" x14ac:dyDescent="0.3">
      <c r="A1188" s="39" t="b">
        <v>1</v>
      </c>
      <c r="B1188" s="46" t="str">
        <f t="shared" si="1243"/>
        <v>장갑 3</v>
      </c>
      <c r="C1188" s="103">
        <f t="shared" si="1255"/>
        <v>6016073</v>
      </c>
      <c r="D1188" s="103">
        <f t="shared" si="1256"/>
        <v>4016</v>
      </c>
      <c r="E1188" s="103" t="str">
        <f t="shared" si="1244"/>
        <v>Knight</v>
      </c>
      <c r="F1188" s="42">
        <v>1</v>
      </c>
      <c r="G1188" s="42">
        <v>1</v>
      </c>
      <c r="H1188" s="103">
        <f t="shared" si="1251"/>
        <v>154305001</v>
      </c>
      <c r="I1188" s="103">
        <f t="shared" si="1257"/>
        <v>1</v>
      </c>
      <c r="J1188" s="103">
        <f t="shared" si="1258"/>
        <v>1</v>
      </c>
      <c r="K1188" s="118">
        <f t="shared" ref="K1188:M1188" si="1264">K1170</f>
        <v>1.33</v>
      </c>
      <c r="L1188" s="103" t="str">
        <f t="shared" si="1264"/>
        <v>Glove</v>
      </c>
      <c r="M1188" s="103" t="str">
        <f t="shared" si="1264"/>
        <v>Rare</v>
      </c>
    </row>
    <row r="1189" spans="1:15" ht="16.5" customHeight="1" x14ac:dyDescent="0.3">
      <c r="A1189" s="39" t="b">
        <v>1</v>
      </c>
      <c r="B1189" s="46" t="str">
        <f t="shared" si="1243"/>
        <v>바지 3</v>
      </c>
      <c r="C1189" s="103">
        <f t="shared" si="1255"/>
        <v>6016074</v>
      </c>
      <c r="D1189" s="103">
        <f t="shared" si="1256"/>
        <v>4016</v>
      </c>
      <c r="E1189" s="103" t="str">
        <f t="shared" si="1244"/>
        <v>Knight</v>
      </c>
      <c r="F1189" s="42">
        <v>1</v>
      </c>
      <c r="G1189" s="42">
        <v>1</v>
      </c>
      <c r="H1189" s="103">
        <f t="shared" si="1251"/>
        <v>154306001</v>
      </c>
      <c r="I1189" s="103">
        <f t="shared" si="1257"/>
        <v>1</v>
      </c>
      <c r="J1189" s="103">
        <f t="shared" si="1258"/>
        <v>1</v>
      </c>
      <c r="K1189" s="118">
        <f t="shared" ref="K1189:M1189" si="1265">K1171</f>
        <v>1.34</v>
      </c>
      <c r="L1189" s="103" t="str">
        <f t="shared" si="1265"/>
        <v>Pants</v>
      </c>
      <c r="M1189" s="103" t="str">
        <f t="shared" si="1265"/>
        <v>Rare</v>
      </c>
    </row>
    <row r="1190" spans="1:15" ht="16.5" customHeight="1" x14ac:dyDescent="0.3">
      <c r="A1190" s="39" t="b">
        <v>1</v>
      </c>
      <c r="B1190" s="46" t="str">
        <f t="shared" si="1243"/>
        <v>부츠 3</v>
      </c>
      <c r="C1190" s="103">
        <f t="shared" si="1255"/>
        <v>6016075</v>
      </c>
      <c r="D1190" s="103">
        <f t="shared" si="1256"/>
        <v>4016</v>
      </c>
      <c r="E1190" s="103" t="str">
        <f t="shared" si="1244"/>
        <v>Knight</v>
      </c>
      <c r="F1190" s="42">
        <v>1</v>
      </c>
      <c r="G1190" s="42">
        <v>1</v>
      </c>
      <c r="H1190" s="103">
        <f t="shared" si="1251"/>
        <v>154307001</v>
      </c>
      <c r="I1190" s="103">
        <f t="shared" si="1257"/>
        <v>1</v>
      </c>
      <c r="J1190" s="103">
        <f t="shared" si="1258"/>
        <v>1</v>
      </c>
      <c r="K1190" s="118">
        <f t="shared" ref="K1190:M1190" si="1266">K1172</f>
        <v>1.34</v>
      </c>
      <c r="L1190" s="103" t="str">
        <f t="shared" si="1266"/>
        <v>Shoes</v>
      </c>
      <c r="M1190" s="103" t="str">
        <f t="shared" si="1266"/>
        <v>Rare</v>
      </c>
    </row>
    <row r="1191" spans="1:15" ht="16.5" customHeight="1" x14ac:dyDescent="0.3">
      <c r="A1191" s="39" t="b">
        <v>1</v>
      </c>
      <c r="B1191" s="40" t="s">
        <v>124</v>
      </c>
      <c r="C1191" s="40">
        <v>6017001</v>
      </c>
      <c r="D1191" s="40">
        <v>4017</v>
      </c>
      <c r="E1191" s="41" t="s">
        <v>35</v>
      </c>
      <c r="F1191" s="42">
        <v>1</v>
      </c>
      <c r="G1191" s="42">
        <v>1</v>
      </c>
      <c r="H1191" s="40">
        <v>150101002</v>
      </c>
      <c r="I1191" s="41">
        <v>1</v>
      </c>
      <c r="J1191" s="41">
        <v>1</v>
      </c>
      <c r="K1191" s="40">
        <v>10</v>
      </c>
      <c r="L1191" s="40" t="s">
        <v>125</v>
      </c>
      <c r="M1191" s="215" t="s">
        <v>674</v>
      </c>
    </row>
    <row r="1192" spans="1:15" ht="16.5" customHeight="1" x14ac:dyDescent="0.3">
      <c r="A1192" s="39" t="b">
        <v>1</v>
      </c>
      <c r="B1192" s="40" t="s">
        <v>126</v>
      </c>
      <c r="C1192" s="41">
        <f>C1191+1</f>
        <v>6017002</v>
      </c>
      <c r="D1192" s="41">
        <f>D1191</f>
        <v>4017</v>
      </c>
      <c r="E1192" s="41" t="str">
        <f>E1191</f>
        <v>All</v>
      </c>
      <c r="F1192" s="42">
        <v>1</v>
      </c>
      <c r="G1192" s="42">
        <v>1</v>
      </c>
      <c r="H1192" s="41">
        <f>H1191+100000</f>
        <v>150201002</v>
      </c>
      <c r="I1192" s="41">
        <f>I1191</f>
        <v>1</v>
      </c>
      <c r="J1192" s="41">
        <f>J1191</f>
        <v>1</v>
      </c>
      <c r="K1192" s="40">
        <v>9</v>
      </c>
      <c r="L1192" s="40" t="s">
        <v>125</v>
      </c>
      <c r="M1192" s="215" t="s">
        <v>53</v>
      </c>
    </row>
    <row r="1193" spans="1:15" ht="16.5" customHeight="1" x14ac:dyDescent="0.3">
      <c r="A1193" s="39" t="b">
        <v>1</v>
      </c>
      <c r="B1193" s="40" t="s">
        <v>134</v>
      </c>
      <c r="C1193" s="41">
        <f>C1192+1</f>
        <v>6017003</v>
      </c>
      <c r="D1193" s="41">
        <f>D1192</f>
        <v>4017</v>
      </c>
      <c r="E1193" s="41" t="str">
        <f>E1192</f>
        <v>All</v>
      </c>
      <c r="F1193" s="42">
        <v>1</v>
      </c>
      <c r="G1193" s="42">
        <v>1</v>
      </c>
      <c r="H1193" s="41">
        <f>H1192+100000</f>
        <v>150301002</v>
      </c>
      <c r="I1193" s="41">
        <f>I1192</f>
        <v>1</v>
      </c>
      <c r="J1193" s="41">
        <f>J1192</f>
        <v>1</v>
      </c>
      <c r="K1193" s="40">
        <v>1</v>
      </c>
      <c r="L1193" s="40" t="s">
        <v>125</v>
      </c>
      <c r="M1193" s="215" t="s">
        <v>60</v>
      </c>
    </row>
    <row r="1194" spans="1:15" ht="16.5" customHeight="1" x14ac:dyDescent="0.3">
      <c r="A1194" s="39" t="b">
        <v>1</v>
      </c>
      <c r="B1194" s="43" t="s">
        <v>522</v>
      </c>
      <c r="C1194" s="43">
        <f>C1193+1</f>
        <v>6017004</v>
      </c>
      <c r="D1194" s="73">
        <f>D1192</f>
        <v>4017</v>
      </c>
      <c r="E1194" s="40" t="s">
        <v>27</v>
      </c>
      <c r="F1194" s="42">
        <v>1</v>
      </c>
      <c r="G1194" s="42">
        <v>1</v>
      </c>
      <c r="H1194" s="44" t="s">
        <v>523</v>
      </c>
      <c r="I1194" s="73">
        <f>I1192</f>
        <v>1</v>
      </c>
      <c r="J1194" s="73">
        <f>J1192</f>
        <v>1</v>
      </c>
      <c r="K1194" s="112">
        <f>ROUND(O1194/6,2)</f>
        <v>0.25</v>
      </c>
      <c r="L1194" s="40" t="s">
        <v>127</v>
      </c>
      <c r="M1194" s="214" t="s">
        <v>674</v>
      </c>
      <c r="O1194" s="111">
        <v>1.5</v>
      </c>
    </row>
    <row r="1195" spans="1:15" ht="16.5" customHeight="1" x14ac:dyDescent="0.3">
      <c r="A1195" s="39" t="b">
        <v>1</v>
      </c>
      <c r="B1195" s="43" t="s">
        <v>44</v>
      </c>
      <c r="C1195" s="73">
        <f t="shared" ref="C1195:C1258" si="1267">C1194+1</f>
        <v>6017005</v>
      </c>
      <c r="D1195" s="73">
        <f t="shared" ref="D1195:D1258" si="1268">D1194</f>
        <v>4017</v>
      </c>
      <c r="E1195" s="43" t="str">
        <f>E1194</f>
        <v>Berserker</v>
      </c>
      <c r="F1195" s="42">
        <v>1</v>
      </c>
      <c r="G1195" s="42">
        <v>1</v>
      </c>
      <c r="H1195" s="73">
        <f>H1194+1000</f>
        <v>151102002</v>
      </c>
      <c r="I1195" s="73">
        <f t="shared" ref="I1195:I1258" si="1269">I1194</f>
        <v>1</v>
      </c>
      <c r="J1195" s="73">
        <f t="shared" ref="J1195:J1258" si="1270">J1194</f>
        <v>1</v>
      </c>
      <c r="K1195" s="113">
        <f>K1194</f>
        <v>0.25</v>
      </c>
      <c r="L1195" s="40" t="s">
        <v>128</v>
      </c>
      <c r="M1195" s="43" t="str">
        <f>M1194</f>
        <v>Normal</v>
      </c>
    </row>
    <row r="1196" spans="1:15" ht="16.5" customHeight="1" x14ac:dyDescent="0.3">
      <c r="A1196" s="39" t="b">
        <v>1</v>
      </c>
      <c r="B1196" s="43" t="s">
        <v>46</v>
      </c>
      <c r="C1196" s="73">
        <f t="shared" si="1267"/>
        <v>6017006</v>
      </c>
      <c r="D1196" s="73">
        <f t="shared" si="1268"/>
        <v>4017</v>
      </c>
      <c r="E1196" s="43" t="str">
        <f t="shared" ref="E1196:E1211" si="1271">E1195</f>
        <v>Berserker</v>
      </c>
      <c r="F1196" s="42">
        <v>1</v>
      </c>
      <c r="G1196" s="42">
        <v>1</v>
      </c>
      <c r="H1196" s="73">
        <f>H1195+1000</f>
        <v>151103002</v>
      </c>
      <c r="I1196" s="73">
        <f t="shared" si="1269"/>
        <v>1</v>
      </c>
      <c r="J1196" s="73">
        <f t="shared" si="1270"/>
        <v>1</v>
      </c>
      <c r="K1196" s="113">
        <f t="shared" ref="K1196:K1199" si="1272">K1195</f>
        <v>0.25</v>
      </c>
      <c r="L1196" s="40" t="s">
        <v>129</v>
      </c>
      <c r="M1196" s="43" t="str">
        <f t="shared" ref="M1196:M1199" si="1273">M1195</f>
        <v>Normal</v>
      </c>
    </row>
    <row r="1197" spans="1:15" ht="16.5" customHeight="1" x14ac:dyDescent="0.3">
      <c r="A1197" s="39" t="b">
        <v>1</v>
      </c>
      <c r="B1197" s="43" t="s">
        <v>50</v>
      </c>
      <c r="C1197" s="73">
        <f t="shared" si="1267"/>
        <v>6017007</v>
      </c>
      <c r="D1197" s="73">
        <f t="shared" si="1268"/>
        <v>4017</v>
      </c>
      <c r="E1197" s="43" t="str">
        <f t="shared" si="1271"/>
        <v>Berserker</v>
      </c>
      <c r="F1197" s="42">
        <v>1</v>
      </c>
      <c r="G1197" s="42">
        <v>1</v>
      </c>
      <c r="H1197" s="73">
        <f>H1196+2000</f>
        <v>151105002</v>
      </c>
      <c r="I1197" s="73">
        <f t="shared" si="1269"/>
        <v>1</v>
      </c>
      <c r="J1197" s="73">
        <f t="shared" si="1270"/>
        <v>1</v>
      </c>
      <c r="K1197" s="113">
        <f t="shared" si="1272"/>
        <v>0.25</v>
      </c>
      <c r="L1197" s="40" t="s">
        <v>130</v>
      </c>
      <c r="M1197" s="43" t="str">
        <f t="shared" si="1273"/>
        <v>Normal</v>
      </c>
    </row>
    <row r="1198" spans="1:15" ht="16.5" customHeight="1" x14ac:dyDescent="0.3">
      <c r="A1198" s="39" t="b">
        <v>1</v>
      </c>
      <c r="B1198" s="43" t="s">
        <v>512</v>
      </c>
      <c r="C1198" s="73">
        <f t="shared" si="1267"/>
        <v>6017008</v>
      </c>
      <c r="D1198" s="73">
        <f t="shared" si="1268"/>
        <v>4017</v>
      </c>
      <c r="E1198" s="43" t="str">
        <f t="shared" si="1271"/>
        <v>Berserker</v>
      </c>
      <c r="F1198" s="42">
        <v>1</v>
      </c>
      <c r="G1198" s="42">
        <v>1</v>
      </c>
      <c r="H1198" s="73">
        <f>H1197+1000</f>
        <v>151106002</v>
      </c>
      <c r="I1198" s="73">
        <f t="shared" si="1269"/>
        <v>1</v>
      </c>
      <c r="J1198" s="73">
        <f t="shared" si="1270"/>
        <v>1</v>
      </c>
      <c r="K1198" s="113">
        <f t="shared" si="1272"/>
        <v>0.25</v>
      </c>
      <c r="L1198" s="40" t="s">
        <v>132</v>
      </c>
      <c r="M1198" s="43" t="str">
        <f t="shared" si="1273"/>
        <v>Normal</v>
      </c>
    </row>
    <row r="1199" spans="1:15" ht="16.5" customHeight="1" x14ac:dyDescent="0.3">
      <c r="A1199" s="39" t="b">
        <v>1</v>
      </c>
      <c r="B1199" s="43" t="s">
        <v>29</v>
      </c>
      <c r="C1199" s="43">
        <f t="shared" si="1267"/>
        <v>6017009</v>
      </c>
      <c r="D1199" s="43">
        <f t="shared" si="1268"/>
        <v>4017</v>
      </c>
      <c r="E1199" s="43" t="str">
        <f t="shared" si="1271"/>
        <v>Berserker</v>
      </c>
      <c r="F1199" s="42">
        <v>1</v>
      </c>
      <c r="G1199" s="42">
        <v>1</v>
      </c>
      <c r="H1199" s="73">
        <f>H1198+1000</f>
        <v>151107002</v>
      </c>
      <c r="I1199" s="73">
        <f t="shared" si="1269"/>
        <v>1</v>
      </c>
      <c r="J1199" s="73">
        <f t="shared" si="1270"/>
        <v>1</v>
      </c>
      <c r="K1199" s="113">
        <f t="shared" si="1272"/>
        <v>0.25</v>
      </c>
      <c r="L1199" s="40" t="s">
        <v>133</v>
      </c>
      <c r="M1199" s="43" t="str">
        <f t="shared" si="1273"/>
        <v>Normal</v>
      </c>
      <c r="O1199" s="119">
        <f>SUM(K1194:K1199)</f>
        <v>1.5</v>
      </c>
    </row>
    <row r="1200" spans="1:15" ht="16.5" customHeight="1" x14ac:dyDescent="0.3">
      <c r="A1200" s="39" t="b">
        <v>1</v>
      </c>
      <c r="B1200" s="106" t="s">
        <v>28</v>
      </c>
      <c r="C1200" s="106">
        <f t="shared" si="1267"/>
        <v>6017010</v>
      </c>
      <c r="D1200" s="106">
        <f t="shared" si="1268"/>
        <v>4017</v>
      </c>
      <c r="E1200" s="106" t="str">
        <f t="shared" si="1271"/>
        <v>Berserker</v>
      </c>
      <c r="F1200" s="42">
        <v>1</v>
      </c>
      <c r="G1200" s="42">
        <v>1</v>
      </c>
      <c r="H1200" s="106">
        <f>H1194+100000</f>
        <v>151201002</v>
      </c>
      <c r="I1200" s="106">
        <f t="shared" si="1269"/>
        <v>1</v>
      </c>
      <c r="J1200" s="106">
        <f t="shared" si="1270"/>
        <v>1</v>
      </c>
      <c r="K1200" s="112">
        <f>ROUND(O1200/6,2)</f>
        <v>11.67</v>
      </c>
      <c r="L1200" s="106" t="str">
        <f>L1194</f>
        <v>Weapon</v>
      </c>
      <c r="M1200" s="214" t="s">
        <v>53</v>
      </c>
      <c r="O1200" s="111">
        <v>70</v>
      </c>
    </row>
    <row r="1201" spans="1:16" ht="16.5" customHeight="1" x14ac:dyDescent="0.3">
      <c r="A1201" s="39" t="b">
        <v>1</v>
      </c>
      <c r="B1201" s="106" t="s">
        <v>45</v>
      </c>
      <c r="C1201" s="106">
        <f t="shared" si="1267"/>
        <v>6017011</v>
      </c>
      <c r="D1201" s="106">
        <f t="shared" si="1268"/>
        <v>4017</v>
      </c>
      <c r="E1201" s="106" t="str">
        <f t="shared" si="1271"/>
        <v>Berserker</v>
      </c>
      <c r="F1201" s="42">
        <v>1</v>
      </c>
      <c r="G1201" s="42">
        <v>1</v>
      </c>
      <c r="H1201" s="106">
        <f t="shared" ref="H1201:H1211" si="1274">H1195+100000</f>
        <v>151202002</v>
      </c>
      <c r="I1201" s="106">
        <f t="shared" si="1269"/>
        <v>1</v>
      </c>
      <c r="J1201" s="106">
        <f t="shared" si="1270"/>
        <v>1</v>
      </c>
      <c r="K1201" s="114">
        <f t="shared" ref="K1201:K1203" si="1275">K1200</f>
        <v>11.67</v>
      </c>
      <c r="L1201" s="106" t="str">
        <f t="shared" ref="L1201:L1211" si="1276">L1195</f>
        <v>Body</v>
      </c>
      <c r="M1201" s="106" t="str">
        <f>M1200</f>
        <v>Superior</v>
      </c>
    </row>
    <row r="1202" spans="1:16" ht="16.5" customHeight="1" x14ac:dyDescent="0.3">
      <c r="A1202" s="39" t="b">
        <v>1</v>
      </c>
      <c r="B1202" s="106" t="s">
        <v>47</v>
      </c>
      <c r="C1202" s="106">
        <f t="shared" si="1267"/>
        <v>6017012</v>
      </c>
      <c r="D1202" s="106">
        <f t="shared" si="1268"/>
        <v>4017</v>
      </c>
      <c r="E1202" s="106" t="str">
        <f t="shared" si="1271"/>
        <v>Berserker</v>
      </c>
      <c r="F1202" s="42">
        <v>1</v>
      </c>
      <c r="G1202" s="42">
        <v>1</v>
      </c>
      <c r="H1202" s="106">
        <f t="shared" si="1274"/>
        <v>151203002</v>
      </c>
      <c r="I1202" s="106">
        <f t="shared" si="1269"/>
        <v>1</v>
      </c>
      <c r="J1202" s="106">
        <f t="shared" si="1270"/>
        <v>1</v>
      </c>
      <c r="K1202" s="114">
        <f t="shared" si="1275"/>
        <v>11.67</v>
      </c>
      <c r="L1202" s="106" t="str">
        <f t="shared" si="1276"/>
        <v>Head</v>
      </c>
      <c r="M1202" s="106" t="str">
        <f t="shared" ref="M1202:M1205" si="1277">M1201</f>
        <v>Superior</v>
      </c>
    </row>
    <row r="1203" spans="1:16" ht="16.5" customHeight="1" x14ac:dyDescent="0.3">
      <c r="A1203" s="39" t="b">
        <v>1</v>
      </c>
      <c r="B1203" s="106" t="s">
        <v>51</v>
      </c>
      <c r="C1203" s="106">
        <f t="shared" si="1267"/>
        <v>6017013</v>
      </c>
      <c r="D1203" s="106">
        <f t="shared" si="1268"/>
        <v>4017</v>
      </c>
      <c r="E1203" s="106" t="str">
        <f t="shared" si="1271"/>
        <v>Berserker</v>
      </c>
      <c r="F1203" s="42">
        <v>1</v>
      </c>
      <c r="G1203" s="42">
        <v>1</v>
      </c>
      <c r="H1203" s="106">
        <f t="shared" si="1274"/>
        <v>151205002</v>
      </c>
      <c r="I1203" s="106">
        <f t="shared" si="1269"/>
        <v>1</v>
      </c>
      <c r="J1203" s="106">
        <f t="shared" si="1270"/>
        <v>1</v>
      </c>
      <c r="K1203" s="114">
        <f t="shared" si="1275"/>
        <v>11.67</v>
      </c>
      <c r="L1203" s="106" t="str">
        <f t="shared" si="1276"/>
        <v>Glove</v>
      </c>
      <c r="M1203" s="106" t="str">
        <f t="shared" si="1277"/>
        <v>Superior</v>
      </c>
    </row>
    <row r="1204" spans="1:16" ht="16.5" customHeight="1" x14ac:dyDescent="0.3">
      <c r="A1204" s="39" t="b">
        <v>1</v>
      </c>
      <c r="B1204" s="106" t="s">
        <v>514</v>
      </c>
      <c r="C1204" s="106">
        <f t="shared" si="1267"/>
        <v>6017014</v>
      </c>
      <c r="D1204" s="106">
        <f t="shared" si="1268"/>
        <v>4017</v>
      </c>
      <c r="E1204" s="106" t="str">
        <f t="shared" si="1271"/>
        <v>Berserker</v>
      </c>
      <c r="F1204" s="42">
        <v>1</v>
      </c>
      <c r="G1204" s="42">
        <v>1</v>
      </c>
      <c r="H1204" s="106">
        <f t="shared" si="1274"/>
        <v>151206002</v>
      </c>
      <c r="I1204" s="106">
        <f t="shared" si="1269"/>
        <v>1</v>
      </c>
      <c r="J1204" s="106">
        <f t="shared" si="1270"/>
        <v>1</v>
      </c>
      <c r="K1204" s="114">
        <v>11.66</v>
      </c>
      <c r="L1204" s="106" t="str">
        <f t="shared" si="1276"/>
        <v>Pants</v>
      </c>
      <c r="M1204" s="106" t="str">
        <f t="shared" si="1277"/>
        <v>Superior</v>
      </c>
    </row>
    <row r="1205" spans="1:16" ht="16.5" customHeight="1" x14ac:dyDescent="0.3">
      <c r="A1205" s="39" t="b">
        <v>1</v>
      </c>
      <c r="B1205" s="106" t="s">
        <v>30</v>
      </c>
      <c r="C1205" s="106">
        <f t="shared" si="1267"/>
        <v>6017015</v>
      </c>
      <c r="D1205" s="106">
        <f t="shared" si="1268"/>
        <v>4017</v>
      </c>
      <c r="E1205" s="106" t="str">
        <f t="shared" si="1271"/>
        <v>Berserker</v>
      </c>
      <c r="F1205" s="42">
        <v>1</v>
      </c>
      <c r="G1205" s="42">
        <v>1</v>
      </c>
      <c r="H1205" s="106">
        <f t="shared" si="1274"/>
        <v>151207002</v>
      </c>
      <c r="I1205" s="106">
        <f t="shared" si="1269"/>
        <v>1</v>
      </c>
      <c r="J1205" s="106">
        <f t="shared" si="1270"/>
        <v>1</v>
      </c>
      <c r="K1205" s="114">
        <f t="shared" ref="K1205" si="1278">K1204</f>
        <v>11.66</v>
      </c>
      <c r="L1205" s="106" t="str">
        <f t="shared" si="1276"/>
        <v>Shoes</v>
      </c>
      <c r="M1205" s="106" t="str">
        <f t="shared" si="1277"/>
        <v>Superior</v>
      </c>
      <c r="O1205" s="119">
        <f>SUM(K1200:K1205)</f>
        <v>70</v>
      </c>
      <c r="P1205" s="120">
        <f>SUM(K1194:K1205)</f>
        <v>71.5</v>
      </c>
    </row>
    <row r="1206" spans="1:16" ht="16.5" customHeight="1" x14ac:dyDescent="0.3">
      <c r="A1206" s="39" t="b">
        <v>1</v>
      </c>
      <c r="B1206" s="43" t="s">
        <v>52</v>
      </c>
      <c r="C1206" s="43">
        <f t="shared" si="1267"/>
        <v>6017016</v>
      </c>
      <c r="D1206" s="43">
        <f t="shared" si="1268"/>
        <v>4017</v>
      </c>
      <c r="E1206" s="43" t="str">
        <f t="shared" si="1271"/>
        <v>Berserker</v>
      </c>
      <c r="F1206" s="42">
        <v>1</v>
      </c>
      <c r="G1206" s="42">
        <v>1</v>
      </c>
      <c r="H1206" s="43">
        <f t="shared" si="1274"/>
        <v>151301002</v>
      </c>
      <c r="I1206" s="43">
        <f t="shared" si="1269"/>
        <v>1</v>
      </c>
      <c r="J1206" s="43">
        <f t="shared" si="1270"/>
        <v>1</v>
      </c>
      <c r="K1206" s="112">
        <f>ROUND(O1206/6,2)</f>
        <v>1.42</v>
      </c>
      <c r="L1206" s="43" t="str">
        <f t="shared" si="1276"/>
        <v>Weapon</v>
      </c>
      <c r="M1206" s="214" t="s">
        <v>60</v>
      </c>
      <c r="O1206" s="111">
        <v>8.5</v>
      </c>
    </row>
    <row r="1207" spans="1:16" ht="16.5" customHeight="1" x14ac:dyDescent="0.3">
      <c r="A1207" s="39" t="b">
        <v>1</v>
      </c>
      <c r="B1207" s="43" t="s">
        <v>55</v>
      </c>
      <c r="C1207" s="43">
        <f t="shared" si="1267"/>
        <v>6017017</v>
      </c>
      <c r="D1207" s="43">
        <f t="shared" si="1268"/>
        <v>4017</v>
      </c>
      <c r="E1207" s="43" t="str">
        <f t="shared" si="1271"/>
        <v>Berserker</v>
      </c>
      <c r="F1207" s="42">
        <v>1</v>
      </c>
      <c r="G1207" s="42">
        <v>1</v>
      </c>
      <c r="H1207" s="43">
        <f t="shared" si="1274"/>
        <v>151302002</v>
      </c>
      <c r="I1207" s="43">
        <f t="shared" si="1269"/>
        <v>1</v>
      </c>
      <c r="J1207" s="43">
        <f t="shared" si="1270"/>
        <v>1</v>
      </c>
      <c r="K1207" s="113">
        <f t="shared" ref="K1207:K1211" si="1279">K1206</f>
        <v>1.42</v>
      </c>
      <c r="L1207" s="43" t="str">
        <f t="shared" si="1276"/>
        <v>Body</v>
      </c>
      <c r="M1207" s="43" t="str">
        <f t="shared" ref="M1207:M1211" si="1280">M1206</f>
        <v>Rare</v>
      </c>
    </row>
    <row r="1208" spans="1:16" ht="16.5" customHeight="1" x14ac:dyDescent="0.3">
      <c r="A1208" s="39" t="b">
        <v>1</v>
      </c>
      <c r="B1208" s="43" t="s">
        <v>56</v>
      </c>
      <c r="C1208" s="43">
        <f t="shared" si="1267"/>
        <v>6017018</v>
      </c>
      <c r="D1208" s="43">
        <f t="shared" si="1268"/>
        <v>4017</v>
      </c>
      <c r="E1208" s="43" t="str">
        <f t="shared" si="1271"/>
        <v>Berserker</v>
      </c>
      <c r="F1208" s="42">
        <v>1</v>
      </c>
      <c r="G1208" s="42">
        <v>1</v>
      </c>
      <c r="H1208" s="43">
        <f t="shared" si="1274"/>
        <v>151303002</v>
      </c>
      <c r="I1208" s="43">
        <f t="shared" si="1269"/>
        <v>1</v>
      </c>
      <c r="J1208" s="43">
        <f t="shared" si="1270"/>
        <v>1</v>
      </c>
      <c r="K1208" s="113">
        <f t="shared" si="1279"/>
        <v>1.42</v>
      </c>
      <c r="L1208" s="43" t="str">
        <f t="shared" si="1276"/>
        <v>Head</v>
      </c>
      <c r="M1208" s="43" t="str">
        <f t="shared" si="1280"/>
        <v>Rare</v>
      </c>
    </row>
    <row r="1209" spans="1:16" ht="16.5" customHeight="1" x14ac:dyDescent="0.3">
      <c r="A1209" s="39" t="b">
        <v>1</v>
      </c>
      <c r="B1209" s="43" t="s">
        <v>58</v>
      </c>
      <c r="C1209" s="43">
        <f t="shared" si="1267"/>
        <v>6017019</v>
      </c>
      <c r="D1209" s="43">
        <f t="shared" si="1268"/>
        <v>4017</v>
      </c>
      <c r="E1209" s="43" t="str">
        <f t="shared" si="1271"/>
        <v>Berserker</v>
      </c>
      <c r="F1209" s="42">
        <v>1</v>
      </c>
      <c r="G1209" s="42">
        <v>1</v>
      </c>
      <c r="H1209" s="43">
        <f t="shared" si="1274"/>
        <v>151305002</v>
      </c>
      <c r="I1209" s="43">
        <f t="shared" si="1269"/>
        <v>1</v>
      </c>
      <c r="J1209" s="43">
        <f t="shared" si="1270"/>
        <v>1</v>
      </c>
      <c r="K1209" s="113">
        <f t="shared" si="1279"/>
        <v>1.42</v>
      </c>
      <c r="L1209" s="43" t="str">
        <f t="shared" si="1276"/>
        <v>Glove</v>
      </c>
      <c r="M1209" s="43" t="str">
        <f t="shared" si="1280"/>
        <v>Rare</v>
      </c>
    </row>
    <row r="1210" spans="1:16" ht="16.5" customHeight="1" x14ac:dyDescent="0.3">
      <c r="A1210" s="39" t="b">
        <v>1</v>
      </c>
      <c r="B1210" s="43" t="s">
        <v>131</v>
      </c>
      <c r="C1210" s="43">
        <f t="shared" si="1267"/>
        <v>6017020</v>
      </c>
      <c r="D1210" s="43">
        <f t="shared" si="1268"/>
        <v>4017</v>
      </c>
      <c r="E1210" s="43" t="str">
        <f t="shared" si="1271"/>
        <v>Berserker</v>
      </c>
      <c r="F1210" s="42">
        <v>1</v>
      </c>
      <c r="G1210" s="42">
        <v>1</v>
      </c>
      <c r="H1210" s="43">
        <f t="shared" si="1274"/>
        <v>151306002</v>
      </c>
      <c r="I1210" s="43">
        <f t="shared" si="1269"/>
        <v>1</v>
      </c>
      <c r="J1210" s="43">
        <f t="shared" si="1270"/>
        <v>1</v>
      </c>
      <c r="K1210" s="113">
        <v>1.41</v>
      </c>
      <c r="L1210" s="43" t="str">
        <f t="shared" si="1276"/>
        <v>Pants</v>
      </c>
      <c r="M1210" s="43" t="str">
        <f t="shared" si="1280"/>
        <v>Rare</v>
      </c>
    </row>
    <row r="1211" spans="1:16" ht="16.5" customHeight="1" x14ac:dyDescent="0.3">
      <c r="A1211" s="39" t="b">
        <v>1</v>
      </c>
      <c r="B1211" s="43" t="s">
        <v>54</v>
      </c>
      <c r="C1211" s="43">
        <f t="shared" si="1267"/>
        <v>6017021</v>
      </c>
      <c r="D1211" s="43">
        <f t="shared" si="1268"/>
        <v>4017</v>
      </c>
      <c r="E1211" s="43" t="str">
        <f t="shared" si="1271"/>
        <v>Berserker</v>
      </c>
      <c r="F1211" s="42">
        <v>1</v>
      </c>
      <c r="G1211" s="42">
        <v>1</v>
      </c>
      <c r="H1211" s="43">
        <f t="shared" si="1274"/>
        <v>151307002</v>
      </c>
      <c r="I1211" s="43">
        <f t="shared" si="1269"/>
        <v>1</v>
      </c>
      <c r="J1211" s="43">
        <f t="shared" si="1270"/>
        <v>1</v>
      </c>
      <c r="K1211" s="113">
        <f t="shared" si="1279"/>
        <v>1.41</v>
      </c>
      <c r="L1211" s="43" t="str">
        <f t="shared" si="1276"/>
        <v>Shoes</v>
      </c>
      <c r="M1211" s="43" t="str">
        <f t="shared" si="1280"/>
        <v>Rare</v>
      </c>
      <c r="O1211" s="119">
        <f>SUM(K1206:K1211)</f>
        <v>8.5</v>
      </c>
      <c r="P1211" s="120">
        <f>SUM(K1194:K1211)</f>
        <v>80</v>
      </c>
    </row>
    <row r="1212" spans="1:16" ht="16.5" customHeight="1" x14ac:dyDescent="0.3">
      <c r="A1212" s="39" t="b">
        <v>1</v>
      </c>
      <c r="B1212" s="45" t="str">
        <f>B1194</f>
        <v>무기 1</v>
      </c>
      <c r="C1212" s="80">
        <f t="shared" si="1267"/>
        <v>6017022</v>
      </c>
      <c r="D1212" s="80">
        <f t="shared" si="1268"/>
        <v>4017</v>
      </c>
      <c r="E1212" s="15" t="s">
        <v>31</v>
      </c>
      <c r="F1212" s="42">
        <v>1</v>
      </c>
      <c r="G1212" s="42">
        <v>1</v>
      </c>
      <c r="H1212" s="80">
        <f>H1194+1000000</f>
        <v>152101002</v>
      </c>
      <c r="I1212" s="80">
        <f t="shared" si="1269"/>
        <v>1</v>
      </c>
      <c r="J1212" s="80">
        <f t="shared" si="1270"/>
        <v>1</v>
      </c>
      <c r="K1212" s="121">
        <f>K1194</f>
        <v>0.25</v>
      </c>
      <c r="L1212" s="45" t="str">
        <f>L1194</f>
        <v>Weapon</v>
      </c>
      <c r="M1212" s="45" t="str">
        <f>M1194</f>
        <v>Normal</v>
      </c>
    </row>
    <row r="1213" spans="1:16" ht="16.5" customHeight="1" x14ac:dyDescent="0.3">
      <c r="A1213" s="39" t="b">
        <v>1</v>
      </c>
      <c r="B1213" s="45" t="str">
        <f t="shared" ref="B1213:B1229" si="1281">B1195</f>
        <v>갑옷 1</v>
      </c>
      <c r="C1213" s="80">
        <f t="shared" si="1267"/>
        <v>6017023</v>
      </c>
      <c r="D1213" s="80">
        <f t="shared" si="1268"/>
        <v>4017</v>
      </c>
      <c r="E1213" s="80" t="str">
        <f t="shared" ref="E1213:E1229" si="1282">E1212</f>
        <v>DemonHunter</v>
      </c>
      <c r="F1213" s="42">
        <v>1</v>
      </c>
      <c r="G1213" s="42">
        <v>1</v>
      </c>
      <c r="H1213" s="80">
        <f>H1212+1000</f>
        <v>152102002</v>
      </c>
      <c r="I1213" s="80">
        <f t="shared" si="1269"/>
        <v>1</v>
      </c>
      <c r="J1213" s="80">
        <f t="shared" si="1270"/>
        <v>1</v>
      </c>
      <c r="K1213" s="121">
        <f t="shared" ref="K1213:M1213" si="1283">K1195</f>
        <v>0.25</v>
      </c>
      <c r="L1213" s="45" t="str">
        <f t="shared" si="1283"/>
        <v>Body</v>
      </c>
      <c r="M1213" s="45" t="str">
        <f t="shared" si="1283"/>
        <v>Normal</v>
      </c>
    </row>
    <row r="1214" spans="1:16" ht="16.5" customHeight="1" x14ac:dyDescent="0.3">
      <c r="A1214" s="39" t="b">
        <v>1</v>
      </c>
      <c r="B1214" s="45" t="str">
        <f t="shared" si="1281"/>
        <v>투구 1</v>
      </c>
      <c r="C1214" s="80">
        <f t="shared" si="1267"/>
        <v>6017024</v>
      </c>
      <c r="D1214" s="80">
        <f t="shared" si="1268"/>
        <v>4017</v>
      </c>
      <c r="E1214" s="80" t="str">
        <f t="shared" si="1282"/>
        <v>DemonHunter</v>
      </c>
      <c r="F1214" s="42">
        <v>1</v>
      </c>
      <c r="G1214" s="42">
        <v>1</v>
      </c>
      <c r="H1214" s="80">
        <f>H1213+1000</f>
        <v>152103002</v>
      </c>
      <c r="I1214" s="80">
        <f t="shared" si="1269"/>
        <v>1</v>
      </c>
      <c r="J1214" s="80">
        <f t="shared" si="1270"/>
        <v>1</v>
      </c>
      <c r="K1214" s="121">
        <f t="shared" ref="K1214:M1214" si="1284">K1196</f>
        <v>0.25</v>
      </c>
      <c r="L1214" s="45" t="str">
        <f t="shared" si="1284"/>
        <v>Head</v>
      </c>
      <c r="M1214" s="45" t="str">
        <f t="shared" si="1284"/>
        <v>Normal</v>
      </c>
    </row>
    <row r="1215" spans="1:16" ht="16.5" customHeight="1" x14ac:dyDescent="0.3">
      <c r="A1215" s="39" t="b">
        <v>1</v>
      </c>
      <c r="B1215" s="45" t="str">
        <f t="shared" si="1281"/>
        <v>장갑 1</v>
      </c>
      <c r="C1215" s="80">
        <f t="shared" si="1267"/>
        <v>6017025</v>
      </c>
      <c r="D1215" s="80">
        <f t="shared" si="1268"/>
        <v>4017</v>
      </c>
      <c r="E1215" s="80" t="str">
        <f t="shared" si="1282"/>
        <v>DemonHunter</v>
      </c>
      <c r="F1215" s="42">
        <v>1</v>
      </c>
      <c r="G1215" s="42">
        <v>1</v>
      </c>
      <c r="H1215" s="80">
        <f>H1214+2000</f>
        <v>152105002</v>
      </c>
      <c r="I1215" s="80">
        <f t="shared" si="1269"/>
        <v>1</v>
      </c>
      <c r="J1215" s="80">
        <f t="shared" si="1270"/>
        <v>1</v>
      </c>
      <c r="K1215" s="121">
        <f t="shared" ref="K1215:M1215" si="1285">K1197</f>
        <v>0.25</v>
      </c>
      <c r="L1215" s="45" t="str">
        <f t="shared" si="1285"/>
        <v>Glove</v>
      </c>
      <c r="M1215" s="45" t="str">
        <f t="shared" si="1285"/>
        <v>Normal</v>
      </c>
    </row>
    <row r="1216" spans="1:16" ht="16.5" customHeight="1" x14ac:dyDescent="0.3">
      <c r="A1216" s="39" t="b">
        <v>1</v>
      </c>
      <c r="B1216" s="45" t="str">
        <f t="shared" si="1281"/>
        <v>바지 1</v>
      </c>
      <c r="C1216" s="80">
        <f t="shared" si="1267"/>
        <v>6017026</v>
      </c>
      <c r="D1216" s="80">
        <f t="shared" si="1268"/>
        <v>4017</v>
      </c>
      <c r="E1216" s="80" t="str">
        <f t="shared" si="1282"/>
        <v>DemonHunter</v>
      </c>
      <c r="F1216" s="42">
        <v>1</v>
      </c>
      <c r="G1216" s="42">
        <v>1</v>
      </c>
      <c r="H1216" s="80">
        <f>H1215+1000</f>
        <v>152106002</v>
      </c>
      <c r="I1216" s="80">
        <f t="shared" si="1269"/>
        <v>1</v>
      </c>
      <c r="J1216" s="80">
        <f t="shared" si="1270"/>
        <v>1</v>
      </c>
      <c r="K1216" s="121">
        <f t="shared" ref="K1216:M1216" si="1286">K1198</f>
        <v>0.25</v>
      </c>
      <c r="L1216" s="45" t="str">
        <f t="shared" si="1286"/>
        <v>Pants</v>
      </c>
      <c r="M1216" s="45" t="str">
        <f t="shared" si="1286"/>
        <v>Normal</v>
      </c>
    </row>
    <row r="1217" spans="1:13" ht="16.5" customHeight="1" x14ac:dyDescent="0.3">
      <c r="A1217" s="39" t="b">
        <v>1</v>
      </c>
      <c r="B1217" s="45" t="str">
        <f t="shared" si="1281"/>
        <v>부츠 1</v>
      </c>
      <c r="C1217" s="80">
        <f t="shared" si="1267"/>
        <v>6017027</v>
      </c>
      <c r="D1217" s="80">
        <f t="shared" si="1268"/>
        <v>4017</v>
      </c>
      <c r="E1217" s="80" t="str">
        <f t="shared" si="1282"/>
        <v>DemonHunter</v>
      </c>
      <c r="F1217" s="42">
        <v>1</v>
      </c>
      <c r="G1217" s="42">
        <v>1</v>
      </c>
      <c r="H1217" s="80">
        <f>H1216+1000</f>
        <v>152107002</v>
      </c>
      <c r="I1217" s="80">
        <f t="shared" si="1269"/>
        <v>1</v>
      </c>
      <c r="J1217" s="80">
        <f t="shared" si="1270"/>
        <v>1</v>
      </c>
      <c r="K1217" s="121">
        <f t="shared" ref="K1217:M1217" si="1287">K1199</f>
        <v>0.25</v>
      </c>
      <c r="L1217" s="45" t="str">
        <f t="shared" si="1287"/>
        <v>Shoes</v>
      </c>
      <c r="M1217" s="45" t="str">
        <f t="shared" si="1287"/>
        <v>Normal</v>
      </c>
    </row>
    <row r="1218" spans="1:13" ht="16.5" customHeight="1" x14ac:dyDescent="0.3">
      <c r="A1218" s="39" t="b">
        <v>1</v>
      </c>
      <c r="B1218" s="105" t="str">
        <f t="shared" si="1281"/>
        <v>무기 2</v>
      </c>
      <c r="C1218" s="105">
        <f t="shared" si="1267"/>
        <v>6017028</v>
      </c>
      <c r="D1218" s="105">
        <f t="shared" si="1268"/>
        <v>4017</v>
      </c>
      <c r="E1218" s="105" t="str">
        <f t="shared" si="1282"/>
        <v>DemonHunter</v>
      </c>
      <c r="F1218" s="42">
        <v>1</v>
      </c>
      <c r="G1218" s="42">
        <v>1</v>
      </c>
      <c r="H1218" s="105">
        <f>H1212+100000</f>
        <v>152201002</v>
      </c>
      <c r="I1218" s="105">
        <f t="shared" si="1269"/>
        <v>1</v>
      </c>
      <c r="J1218" s="105">
        <f t="shared" si="1270"/>
        <v>1</v>
      </c>
      <c r="K1218" s="115">
        <f t="shared" ref="K1218:M1218" si="1288">K1200</f>
        <v>11.67</v>
      </c>
      <c r="L1218" s="105" t="str">
        <f t="shared" si="1288"/>
        <v>Weapon</v>
      </c>
      <c r="M1218" s="105" t="str">
        <f t="shared" si="1288"/>
        <v>Superior</v>
      </c>
    </row>
    <row r="1219" spans="1:13" ht="16.5" customHeight="1" x14ac:dyDescent="0.3">
      <c r="A1219" s="39" t="b">
        <v>1</v>
      </c>
      <c r="B1219" s="105" t="str">
        <f t="shared" si="1281"/>
        <v>갑옷 2</v>
      </c>
      <c r="C1219" s="105">
        <f t="shared" si="1267"/>
        <v>6017029</v>
      </c>
      <c r="D1219" s="105">
        <f t="shared" si="1268"/>
        <v>4017</v>
      </c>
      <c r="E1219" s="105" t="str">
        <f t="shared" si="1282"/>
        <v>DemonHunter</v>
      </c>
      <c r="F1219" s="42">
        <v>1</v>
      </c>
      <c r="G1219" s="42">
        <v>1</v>
      </c>
      <c r="H1219" s="105">
        <f t="shared" ref="H1219:H1229" si="1289">H1213+100000</f>
        <v>152202002</v>
      </c>
      <c r="I1219" s="105">
        <f t="shared" si="1269"/>
        <v>1</v>
      </c>
      <c r="J1219" s="105">
        <f t="shared" si="1270"/>
        <v>1</v>
      </c>
      <c r="K1219" s="115">
        <f t="shared" ref="K1219:M1219" si="1290">K1201</f>
        <v>11.67</v>
      </c>
      <c r="L1219" s="105" t="str">
        <f t="shared" si="1290"/>
        <v>Body</v>
      </c>
      <c r="M1219" s="105" t="str">
        <f t="shared" si="1290"/>
        <v>Superior</v>
      </c>
    </row>
    <row r="1220" spans="1:13" ht="16.5" customHeight="1" x14ac:dyDescent="0.3">
      <c r="A1220" s="39" t="b">
        <v>1</v>
      </c>
      <c r="B1220" s="105" t="str">
        <f t="shared" si="1281"/>
        <v>투구 2</v>
      </c>
      <c r="C1220" s="105">
        <f t="shared" si="1267"/>
        <v>6017030</v>
      </c>
      <c r="D1220" s="105">
        <f t="shared" si="1268"/>
        <v>4017</v>
      </c>
      <c r="E1220" s="105" t="str">
        <f t="shared" si="1282"/>
        <v>DemonHunter</v>
      </c>
      <c r="F1220" s="42">
        <v>1</v>
      </c>
      <c r="G1220" s="42">
        <v>1</v>
      </c>
      <c r="H1220" s="105">
        <f t="shared" si="1289"/>
        <v>152203002</v>
      </c>
      <c r="I1220" s="105">
        <f t="shared" si="1269"/>
        <v>1</v>
      </c>
      <c r="J1220" s="105">
        <f t="shared" si="1270"/>
        <v>1</v>
      </c>
      <c r="K1220" s="115">
        <f t="shared" ref="K1220:M1220" si="1291">K1202</f>
        <v>11.67</v>
      </c>
      <c r="L1220" s="105" t="str">
        <f t="shared" si="1291"/>
        <v>Head</v>
      </c>
      <c r="M1220" s="105" t="str">
        <f t="shared" si="1291"/>
        <v>Superior</v>
      </c>
    </row>
    <row r="1221" spans="1:13" ht="16.5" customHeight="1" x14ac:dyDescent="0.3">
      <c r="A1221" s="39" t="b">
        <v>1</v>
      </c>
      <c r="B1221" s="105" t="str">
        <f t="shared" si="1281"/>
        <v>장갑 2</v>
      </c>
      <c r="C1221" s="105">
        <f t="shared" si="1267"/>
        <v>6017031</v>
      </c>
      <c r="D1221" s="105">
        <f t="shared" si="1268"/>
        <v>4017</v>
      </c>
      <c r="E1221" s="105" t="str">
        <f t="shared" si="1282"/>
        <v>DemonHunter</v>
      </c>
      <c r="F1221" s="42">
        <v>1</v>
      </c>
      <c r="G1221" s="42">
        <v>1</v>
      </c>
      <c r="H1221" s="105">
        <f t="shared" si="1289"/>
        <v>152205002</v>
      </c>
      <c r="I1221" s="105">
        <f t="shared" si="1269"/>
        <v>1</v>
      </c>
      <c r="J1221" s="105">
        <f t="shared" si="1270"/>
        <v>1</v>
      </c>
      <c r="K1221" s="115">
        <f t="shared" ref="K1221:M1221" si="1292">K1203</f>
        <v>11.67</v>
      </c>
      <c r="L1221" s="105" t="str">
        <f t="shared" si="1292"/>
        <v>Glove</v>
      </c>
      <c r="M1221" s="105" t="str">
        <f t="shared" si="1292"/>
        <v>Superior</v>
      </c>
    </row>
    <row r="1222" spans="1:13" ht="16.5" customHeight="1" x14ac:dyDescent="0.3">
      <c r="A1222" s="39" t="b">
        <v>1</v>
      </c>
      <c r="B1222" s="105" t="str">
        <f t="shared" si="1281"/>
        <v>바지 2</v>
      </c>
      <c r="C1222" s="105">
        <f t="shared" si="1267"/>
        <v>6017032</v>
      </c>
      <c r="D1222" s="105">
        <f t="shared" si="1268"/>
        <v>4017</v>
      </c>
      <c r="E1222" s="105" t="str">
        <f t="shared" si="1282"/>
        <v>DemonHunter</v>
      </c>
      <c r="F1222" s="42">
        <v>1</v>
      </c>
      <c r="G1222" s="42">
        <v>1</v>
      </c>
      <c r="H1222" s="105">
        <f t="shared" si="1289"/>
        <v>152206002</v>
      </c>
      <c r="I1222" s="105">
        <f t="shared" si="1269"/>
        <v>1</v>
      </c>
      <c r="J1222" s="105">
        <f t="shared" si="1270"/>
        <v>1</v>
      </c>
      <c r="K1222" s="115">
        <f t="shared" ref="K1222:M1222" si="1293">K1204</f>
        <v>11.66</v>
      </c>
      <c r="L1222" s="105" t="str">
        <f t="shared" si="1293"/>
        <v>Pants</v>
      </c>
      <c r="M1222" s="105" t="str">
        <f t="shared" si="1293"/>
        <v>Superior</v>
      </c>
    </row>
    <row r="1223" spans="1:13" ht="16.5" customHeight="1" x14ac:dyDescent="0.3">
      <c r="A1223" s="39" t="b">
        <v>1</v>
      </c>
      <c r="B1223" s="105" t="str">
        <f t="shared" si="1281"/>
        <v>부츠 2</v>
      </c>
      <c r="C1223" s="105">
        <f t="shared" si="1267"/>
        <v>6017033</v>
      </c>
      <c r="D1223" s="105">
        <f t="shared" si="1268"/>
        <v>4017</v>
      </c>
      <c r="E1223" s="105" t="str">
        <f t="shared" si="1282"/>
        <v>DemonHunter</v>
      </c>
      <c r="F1223" s="42">
        <v>1</v>
      </c>
      <c r="G1223" s="42">
        <v>1</v>
      </c>
      <c r="H1223" s="105">
        <f t="shared" si="1289"/>
        <v>152207002</v>
      </c>
      <c r="I1223" s="105">
        <f t="shared" si="1269"/>
        <v>1</v>
      </c>
      <c r="J1223" s="105">
        <f t="shared" si="1270"/>
        <v>1</v>
      </c>
      <c r="K1223" s="115">
        <f t="shared" ref="K1223:M1223" si="1294">K1205</f>
        <v>11.66</v>
      </c>
      <c r="L1223" s="105" t="str">
        <f t="shared" si="1294"/>
        <v>Shoes</v>
      </c>
      <c r="M1223" s="105" t="str">
        <f t="shared" si="1294"/>
        <v>Superior</v>
      </c>
    </row>
    <row r="1224" spans="1:13" ht="16.5" customHeight="1" x14ac:dyDescent="0.3">
      <c r="A1224" s="39" t="b">
        <v>1</v>
      </c>
      <c r="B1224" s="45" t="str">
        <f t="shared" si="1281"/>
        <v>무기 3</v>
      </c>
      <c r="C1224" s="80">
        <f t="shared" si="1267"/>
        <v>6017034</v>
      </c>
      <c r="D1224" s="80">
        <f t="shared" si="1268"/>
        <v>4017</v>
      </c>
      <c r="E1224" s="80" t="str">
        <f t="shared" si="1282"/>
        <v>DemonHunter</v>
      </c>
      <c r="F1224" s="42">
        <v>1</v>
      </c>
      <c r="G1224" s="42">
        <v>1</v>
      </c>
      <c r="H1224" s="80">
        <f t="shared" si="1289"/>
        <v>152301002</v>
      </c>
      <c r="I1224" s="80">
        <f t="shared" si="1269"/>
        <v>1</v>
      </c>
      <c r="J1224" s="80">
        <f t="shared" si="1270"/>
        <v>1</v>
      </c>
      <c r="K1224" s="121">
        <f t="shared" ref="K1224:M1224" si="1295">K1206</f>
        <v>1.42</v>
      </c>
      <c r="L1224" s="45" t="str">
        <f t="shared" si="1295"/>
        <v>Weapon</v>
      </c>
      <c r="M1224" s="45" t="str">
        <f t="shared" si="1295"/>
        <v>Rare</v>
      </c>
    </row>
    <row r="1225" spans="1:13" ht="16.5" customHeight="1" x14ac:dyDescent="0.3">
      <c r="A1225" s="39" t="b">
        <v>1</v>
      </c>
      <c r="B1225" s="45" t="str">
        <f t="shared" si="1281"/>
        <v>갑옷 3</v>
      </c>
      <c r="C1225" s="80">
        <f t="shared" si="1267"/>
        <v>6017035</v>
      </c>
      <c r="D1225" s="80">
        <f t="shared" si="1268"/>
        <v>4017</v>
      </c>
      <c r="E1225" s="80" t="str">
        <f t="shared" si="1282"/>
        <v>DemonHunter</v>
      </c>
      <c r="F1225" s="42">
        <v>1</v>
      </c>
      <c r="G1225" s="42">
        <v>1</v>
      </c>
      <c r="H1225" s="80">
        <f t="shared" si="1289"/>
        <v>152302002</v>
      </c>
      <c r="I1225" s="80">
        <f t="shared" si="1269"/>
        <v>1</v>
      </c>
      <c r="J1225" s="80">
        <f t="shared" si="1270"/>
        <v>1</v>
      </c>
      <c r="K1225" s="121">
        <f t="shared" ref="K1225:M1225" si="1296">K1207</f>
        <v>1.42</v>
      </c>
      <c r="L1225" s="45" t="str">
        <f t="shared" si="1296"/>
        <v>Body</v>
      </c>
      <c r="M1225" s="45" t="str">
        <f t="shared" si="1296"/>
        <v>Rare</v>
      </c>
    </row>
    <row r="1226" spans="1:13" ht="16.5" customHeight="1" x14ac:dyDescent="0.3">
      <c r="A1226" s="39" t="b">
        <v>1</v>
      </c>
      <c r="B1226" s="45" t="str">
        <f t="shared" si="1281"/>
        <v>투구 3</v>
      </c>
      <c r="C1226" s="80">
        <f t="shared" si="1267"/>
        <v>6017036</v>
      </c>
      <c r="D1226" s="80">
        <f t="shared" si="1268"/>
        <v>4017</v>
      </c>
      <c r="E1226" s="80" t="str">
        <f t="shared" si="1282"/>
        <v>DemonHunter</v>
      </c>
      <c r="F1226" s="42">
        <v>1</v>
      </c>
      <c r="G1226" s="42">
        <v>1</v>
      </c>
      <c r="H1226" s="80">
        <f t="shared" si="1289"/>
        <v>152303002</v>
      </c>
      <c r="I1226" s="80">
        <f t="shared" si="1269"/>
        <v>1</v>
      </c>
      <c r="J1226" s="80">
        <f t="shared" si="1270"/>
        <v>1</v>
      </c>
      <c r="K1226" s="121">
        <f t="shared" ref="K1226:M1226" si="1297">K1208</f>
        <v>1.42</v>
      </c>
      <c r="L1226" s="45" t="str">
        <f t="shared" si="1297"/>
        <v>Head</v>
      </c>
      <c r="M1226" s="45" t="str">
        <f t="shared" si="1297"/>
        <v>Rare</v>
      </c>
    </row>
    <row r="1227" spans="1:13" ht="16.5" customHeight="1" x14ac:dyDescent="0.3">
      <c r="A1227" s="39" t="b">
        <v>1</v>
      </c>
      <c r="B1227" s="45" t="str">
        <f t="shared" si="1281"/>
        <v>장갑 3</v>
      </c>
      <c r="C1227" s="80">
        <f t="shared" si="1267"/>
        <v>6017037</v>
      </c>
      <c r="D1227" s="80">
        <f t="shared" si="1268"/>
        <v>4017</v>
      </c>
      <c r="E1227" s="80" t="str">
        <f t="shared" si="1282"/>
        <v>DemonHunter</v>
      </c>
      <c r="F1227" s="42">
        <v>1</v>
      </c>
      <c r="G1227" s="42">
        <v>1</v>
      </c>
      <c r="H1227" s="80">
        <f t="shared" si="1289"/>
        <v>152305002</v>
      </c>
      <c r="I1227" s="80">
        <f t="shared" si="1269"/>
        <v>1</v>
      </c>
      <c r="J1227" s="80">
        <f t="shared" si="1270"/>
        <v>1</v>
      </c>
      <c r="K1227" s="121">
        <f t="shared" ref="K1227:M1227" si="1298">K1209</f>
        <v>1.42</v>
      </c>
      <c r="L1227" s="45" t="str">
        <f t="shared" si="1298"/>
        <v>Glove</v>
      </c>
      <c r="M1227" s="45" t="str">
        <f t="shared" si="1298"/>
        <v>Rare</v>
      </c>
    </row>
    <row r="1228" spans="1:13" ht="16.5" customHeight="1" x14ac:dyDescent="0.3">
      <c r="A1228" s="39" t="b">
        <v>1</v>
      </c>
      <c r="B1228" s="45" t="str">
        <f t="shared" si="1281"/>
        <v>바지 3</v>
      </c>
      <c r="C1228" s="80">
        <f t="shared" si="1267"/>
        <v>6017038</v>
      </c>
      <c r="D1228" s="80">
        <f t="shared" si="1268"/>
        <v>4017</v>
      </c>
      <c r="E1228" s="80" t="str">
        <f t="shared" si="1282"/>
        <v>DemonHunter</v>
      </c>
      <c r="F1228" s="42">
        <v>1</v>
      </c>
      <c r="G1228" s="42">
        <v>1</v>
      </c>
      <c r="H1228" s="80">
        <f t="shared" si="1289"/>
        <v>152306002</v>
      </c>
      <c r="I1228" s="80">
        <f t="shared" si="1269"/>
        <v>1</v>
      </c>
      <c r="J1228" s="80">
        <f t="shared" si="1270"/>
        <v>1</v>
      </c>
      <c r="K1228" s="121">
        <f t="shared" ref="K1228:M1228" si="1299">K1210</f>
        <v>1.41</v>
      </c>
      <c r="L1228" s="45" t="str">
        <f t="shared" si="1299"/>
        <v>Pants</v>
      </c>
      <c r="M1228" s="45" t="str">
        <f t="shared" si="1299"/>
        <v>Rare</v>
      </c>
    </row>
    <row r="1229" spans="1:13" ht="16.5" customHeight="1" x14ac:dyDescent="0.3">
      <c r="A1229" s="39" t="b">
        <v>1</v>
      </c>
      <c r="B1229" s="45" t="str">
        <f t="shared" si="1281"/>
        <v>부츠 3</v>
      </c>
      <c r="C1229" s="80">
        <f t="shared" si="1267"/>
        <v>6017039</v>
      </c>
      <c r="D1229" s="80">
        <f t="shared" si="1268"/>
        <v>4017</v>
      </c>
      <c r="E1229" s="80" t="str">
        <f t="shared" si="1282"/>
        <v>DemonHunter</v>
      </c>
      <c r="F1229" s="42">
        <v>1</v>
      </c>
      <c r="G1229" s="42">
        <v>1</v>
      </c>
      <c r="H1229" s="80">
        <f t="shared" si="1289"/>
        <v>152307002</v>
      </c>
      <c r="I1229" s="80">
        <f t="shared" si="1269"/>
        <v>1</v>
      </c>
      <c r="J1229" s="80">
        <f t="shared" si="1270"/>
        <v>1</v>
      </c>
      <c r="K1229" s="121">
        <f t="shared" ref="K1229:M1229" si="1300">K1211</f>
        <v>1.41</v>
      </c>
      <c r="L1229" s="45" t="str">
        <f t="shared" si="1300"/>
        <v>Shoes</v>
      </c>
      <c r="M1229" s="45" t="str">
        <f t="shared" si="1300"/>
        <v>Rare</v>
      </c>
    </row>
    <row r="1230" spans="1:13" ht="16.5" customHeight="1" x14ac:dyDescent="0.3">
      <c r="A1230" s="39" t="b">
        <v>1</v>
      </c>
      <c r="B1230" s="41" t="str">
        <f>B1212</f>
        <v>무기 1</v>
      </c>
      <c r="C1230" s="41">
        <f t="shared" si="1267"/>
        <v>6017040</v>
      </c>
      <c r="D1230" s="41">
        <f t="shared" si="1268"/>
        <v>4017</v>
      </c>
      <c r="E1230" s="15" t="s">
        <v>533</v>
      </c>
      <c r="F1230" s="42">
        <v>1</v>
      </c>
      <c r="G1230" s="42">
        <v>1</v>
      </c>
      <c r="H1230" s="107">
        <f>H1212+1000000</f>
        <v>153101002</v>
      </c>
      <c r="I1230" s="107">
        <f t="shared" si="1269"/>
        <v>1</v>
      </c>
      <c r="J1230" s="107">
        <f t="shared" si="1270"/>
        <v>1</v>
      </c>
      <c r="K1230" s="116">
        <f>K1212</f>
        <v>0.25</v>
      </c>
      <c r="L1230" s="107" t="str">
        <f t="shared" ref="L1230:M1230" si="1301">L1212</f>
        <v>Weapon</v>
      </c>
      <c r="M1230" s="107" t="str">
        <f t="shared" si="1301"/>
        <v>Normal</v>
      </c>
    </row>
    <row r="1231" spans="1:13" ht="16.5" customHeight="1" x14ac:dyDescent="0.3">
      <c r="A1231" s="39" t="b">
        <v>1</v>
      </c>
      <c r="B1231" s="41" t="str">
        <f t="shared" ref="B1231:B1247" si="1302">B1213</f>
        <v>갑옷 1</v>
      </c>
      <c r="C1231" s="41">
        <f t="shared" si="1267"/>
        <v>6017041</v>
      </c>
      <c r="D1231" s="41">
        <f t="shared" si="1268"/>
        <v>4017</v>
      </c>
      <c r="E1231" s="107" t="str">
        <f t="shared" ref="E1231:E1247" si="1303">E1230</f>
        <v>Archon</v>
      </c>
      <c r="F1231" s="42">
        <v>1</v>
      </c>
      <c r="G1231" s="42">
        <v>1</v>
      </c>
      <c r="H1231" s="109">
        <f>H1230+1000</f>
        <v>153102002</v>
      </c>
      <c r="I1231" s="107">
        <f t="shared" si="1269"/>
        <v>1</v>
      </c>
      <c r="J1231" s="107">
        <f t="shared" si="1270"/>
        <v>1</v>
      </c>
      <c r="K1231" s="116">
        <f t="shared" ref="K1231:M1231" si="1304">K1213</f>
        <v>0.25</v>
      </c>
      <c r="L1231" s="107" t="str">
        <f t="shared" si="1304"/>
        <v>Body</v>
      </c>
      <c r="M1231" s="107" t="str">
        <f t="shared" si="1304"/>
        <v>Normal</v>
      </c>
    </row>
    <row r="1232" spans="1:13" ht="16.5" customHeight="1" x14ac:dyDescent="0.3">
      <c r="A1232" s="39" t="b">
        <v>1</v>
      </c>
      <c r="B1232" s="41" t="str">
        <f t="shared" si="1302"/>
        <v>투구 1</v>
      </c>
      <c r="C1232" s="41">
        <f t="shared" si="1267"/>
        <v>6017042</v>
      </c>
      <c r="D1232" s="41">
        <f t="shared" si="1268"/>
        <v>4017</v>
      </c>
      <c r="E1232" s="107" t="str">
        <f t="shared" si="1303"/>
        <v>Archon</v>
      </c>
      <c r="F1232" s="42">
        <v>1</v>
      </c>
      <c r="G1232" s="42">
        <v>1</v>
      </c>
      <c r="H1232" s="109">
        <f>H1231+1000</f>
        <v>153103002</v>
      </c>
      <c r="I1232" s="107">
        <f t="shared" si="1269"/>
        <v>1</v>
      </c>
      <c r="J1232" s="107">
        <f t="shared" si="1270"/>
        <v>1</v>
      </c>
      <c r="K1232" s="116">
        <f t="shared" ref="K1232:M1232" si="1305">K1214</f>
        <v>0.25</v>
      </c>
      <c r="L1232" s="107" t="str">
        <f t="shared" si="1305"/>
        <v>Head</v>
      </c>
      <c r="M1232" s="107" t="str">
        <f t="shared" si="1305"/>
        <v>Normal</v>
      </c>
    </row>
    <row r="1233" spans="1:13" ht="16.5" customHeight="1" x14ac:dyDescent="0.3">
      <c r="A1233" s="39" t="b">
        <v>1</v>
      </c>
      <c r="B1233" s="41" t="str">
        <f t="shared" si="1302"/>
        <v>장갑 1</v>
      </c>
      <c r="C1233" s="41">
        <f t="shared" si="1267"/>
        <v>6017043</v>
      </c>
      <c r="D1233" s="41">
        <f t="shared" si="1268"/>
        <v>4017</v>
      </c>
      <c r="E1233" s="107" t="str">
        <f t="shared" si="1303"/>
        <v>Archon</v>
      </c>
      <c r="F1233" s="42">
        <v>1</v>
      </c>
      <c r="G1233" s="42">
        <v>1</v>
      </c>
      <c r="H1233" s="109">
        <f>H1232+2000</f>
        <v>153105002</v>
      </c>
      <c r="I1233" s="107">
        <f t="shared" si="1269"/>
        <v>1</v>
      </c>
      <c r="J1233" s="107">
        <f t="shared" si="1270"/>
        <v>1</v>
      </c>
      <c r="K1233" s="116">
        <f t="shared" ref="K1233:M1233" si="1306">K1215</f>
        <v>0.25</v>
      </c>
      <c r="L1233" s="107" t="str">
        <f t="shared" si="1306"/>
        <v>Glove</v>
      </c>
      <c r="M1233" s="107" t="str">
        <f t="shared" si="1306"/>
        <v>Normal</v>
      </c>
    </row>
    <row r="1234" spans="1:13" ht="16.5" customHeight="1" x14ac:dyDescent="0.3">
      <c r="A1234" s="39" t="b">
        <v>1</v>
      </c>
      <c r="B1234" s="41" t="str">
        <f t="shared" si="1302"/>
        <v>바지 1</v>
      </c>
      <c r="C1234" s="41">
        <f t="shared" si="1267"/>
        <v>6017044</v>
      </c>
      <c r="D1234" s="41">
        <f t="shared" si="1268"/>
        <v>4017</v>
      </c>
      <c r="E1234" s="107" t="str">
        <f t="shared" si="1303"/>
        <v>Archon</v>
      </c>
      <c r="F1234" s="42">
        <v>1</v>
      </c>
      <c r="G1234" s="42">
        <v>1</v>
      </c>
      <c r="H1234" s="109">
        <f>H1233+1000</f>
        <v>153106002</v>
      </c>
      <c r="I1234" s="107">
        <f t="shared" si="1269"/>
        <v>1</v>
      </c>
      <c r="J1234" s="107">
        <f t="shared" si="1270"/>
        <v>1</v>
      </c>
      <c r="K1234" s="116">
        <f t="shared" ref="K1234:M1234" si="1307">K1216</f>
        <v>0.25</v>
      </c>
      <c r="L1234" s="107" t="str">
        <f t="shared" si="1307"/>
        <v>Pants</v>
      </c>
      <c r="M1234" s="107" t="str">
        <f t="shared" si="1307"/>
        <v>Normal</v>
      </c>
    </row>
    <row r="1235" spans="1:13" ht="16.5" customHeight="1" x14ac:dyDescent="0.3">
      <c r="A1235" s="39" t="b">
        <v>1</v>
      </c>
      <c r="B1235" s="41" t="str">
        <f t="shared" si="1302"/>
        <v>부츠 1</v>
      </c>
      <c r="C1235" s="41">
        <f t="shared" si="1267"/>
        <v>6017045</v>
      </c>
      <c r="D1235" s="41">
        <f t="shared" si="1268"/>
        <v>4017</v>
      </c>
      <c r="E1235" s="107" t="str">
        <f t="shared" si="1303"/>
        <v>Archon</v>
      </c>
      <c r="F1235" s="42">
        <v>1</v>
      </c>
      <c r="G1235" s="42">
        <v>1</v>
      </c>
      <c r="H1235" s="109">
        <f>H1234+1000</f>
        <v>153107002</v>
      </c>
      <c r="I1235" s="107">
        <f t="shared" si="1269"/>
        <v>1</v>
      </c>
      <c r="J1235" s="107">
        <f t="shared" si="1270"/>
        <v>1</v>
      </c>
      <c r="K1235" s="116">
        <f t="shared" ref="K1235:M1235" si="1308">K1217</f>
        <v>0.25</v>
      </c>
      <c r="L1235" s="107" t="str">
        <f t="shared" si="1308"/>
        <v>Shoes</v>
      </c>
      <c r="M1235" s="107" t="str">
        <f t="shared" si="1308"/>
        <v>Normal</v>
      </c>
    </row>
    <row r="1236" spans="1:13" ht="16.5" customHeight="1" x14ac:dyDescent="0.3">
      <c r="A1236" s="39" t="b">
        <v>1</v>
      </c>
      <c r="B1236" s="102" t="str">
        <f t="shared" si="1302"/>
        <v>무기 2</v>
      </c>
      <c r="C1236" s="102">
        <f t="shared" si="1267"/>
        <v>6017046</v>
      </c>
      <c r="D1236" s="102">
        <f t="shared" si="1268"/>
        <v>4017</v>
      </c>
      <c r="E1236" s="102" t="str">
        <f t="shared" si="1303"/>
        <v>Archon</v>
      </c>
      <c r="F1236" s="42">
        <v>1</v>
      </c>
      <c r="G1236" s="42">
        <v>1</v>
      </c>
      <c r="H1236" s="102">
        <f>H1230+100000</f>
        <v>153201002</v>
      </c>
      <c r="I1236" s="102">
        <f t="shared" si="1269"/>
        <v>1</v>
      </c>
      <c r="J1236" s="102">
        <f t="shared" si="1270"/>
        <v>1</v>
      </c>
      <c r="K1236" s="117">
        <f t="shared" ref="K1236:M1236" si="1309">K1218</f>
        <v>11.67</v>
      </c>
      <c r="L1236" s="102" t="str">
        <f t="shared" si="1309"/>
        <v>Weapon</v>
      </c>
      <c r="M1236" s="102" t="str">
        <f t="shared" si="1309"/>
        <v>Superior</v>
      </c>
    </row>
    <row r="1237" spans="1:13" ht="16.5" customHeight="1" x14ac:dyDescent="0.3">
      <c r="A1237" s="39" t="b">
        <v>1</v>
      </c>
      <c r="B1237" s="102" t="str">
        <f t="shared" si="1302"/>
        <v>갑옷 2</v>
      </c>
      <c r="C1237" s="102">
        <f t="shared" si="1267"/>
        <v>6017047</v>
      </c>
      <c r="D1237" s="102">
        <f t="shared" si="1268"/>
        <v>4017</v>
      </c>
      <c r="E1237" s="102" t="str">
        <f t="shared" si="1303"/>
        <v>Archon</v>
      </c>
      <c r="F1237" s="42">
        <v>1</v>
      </c>
      <c r="G1237" s="42">
        <v>1</v>
      </c>
      <c r="H1237" s="102">
        <f t="shared" ref="H1237:H1247" si="1310">H1231+100000</f>
        <v>153202002</v>
      </c>
      <c r="I1237" s="102">
        <f t="shared" si="1269"/>
        <v>1</v>
      </c>
      <c r="J1237" s="102">
        <f t="shared" si="1270"/>
        <v>1</v>
      </c>
      <c r="K1237" s="117">
        <f t="shared" ref="K1237:M1237" si="1311">K1219</f>
        <v>11.67</v>
      </c>
      <c r="L1237" s="102" t="str">
        <f t="shared" si="1311"/>
        <v>Body</v>
      </c>
      <c r="M1237" s="102" t="str">
        <f t="shared" si="1311"/>
        <v>Superior</v>
      </c>
    </row>
    <row r="1238" spans="1:13" ht="16.5" customHeight="1" x14ac:dyDescent="0.3">
      <c r="A1238" s="39" t="b">
        <v>1</v>
      </c>
      <c r="B1238" s="102" t="str">
        <f t="shared" si="1302"/>
        <v>투구 2</v>
      </c>
      <c r="C1238" s="102">
        <f t="shared" si="1267"/>
        <v>6017048</v>
      </c>
      <c r="D1238" s="102">
        <f t="shared" si="1268"/>
        <v>4017</v>
      </c>
      <c r="E1238" s="102" t="str">
        <f t="shared" si="1303"/>
        <v>Archon</v>
      </c>
      <c r="F1238" s="42">
        <v>1</v>
      </c>
      <c r="G1238" s="42">
        <v>1</v>
      </c>
      <c r="H1238" s="102">
        <f t="shared" si="1310"/>
        <v>153203002</v>
      </c>
      <c r="I1238" s="102">
        <f t="shared" si="1269"/>
        <v>1</v>
      </c>
      <c r="J1238" s="102">
        <f t="shared" si="1270"/>
        <v>1</v>
      </c>
      <c r="K1238" s="117">
        <f t="shared" ref="K1238:M1238" si="1312">K1220</f>
        <v>11.67</v>
      </c>
      <c r="L1238" s="102" t="str">
        <f t="shared" si="1312"/>
        <v>Head</v>
      </c>
      <c r="M1238" s="102" t="str">
        <f t="shared" si="1312"/>
        <v>Superior</v>
      </c>
    </row>
    <row r="1239" spans="1:13" ht="16.5" customHeight="1" x14ac:dyDescent="0.3">
      <c r="A1239" s="39" t="b">
        <v>1</v>
      </c>
      <c r="B1239" s="102" t="str">
        <f t="shared" si="1302"/>
        <v>장갑 2</v>
      </c>
      <c r="C1239" s="102">
        <f t="shared" si="1267"/>
        <v>6017049</v>
      </c>
      <c r="D1239" s="102">
        <f t="shared" si="1268"/>
        <v>4017</v>
      </c>
      <c r="E1239" s="102" t="str">
        <f t="shared" si="1303"/>
        <v>Archon</v>
      </c>
      <c r="F1239" s="42">
        <v>1</v>
      </c>
      <c r="G1239" s="42">
        <v>1</v>
      </c>
      <c r="H1239" s="102">
        <f t="shared" si="1310"/>
        <v>153205002</v>
      </c>
      <c r="I1239" s="102">
        <f t="shared" si="1269"/>
        <v>1</v>
      </c>
      <c r="J1239" s="102">
        <f t="shared" si="1270"/>
        <v>1</v>
      </c>
      <c r="K1239" s="117">
        <f t="shared" ref="K1239:M1239" si="1313">K1221</f>
        <v>11.67</v>
      </c>
      <c r="L1239" s="102" t="str">
        <f t="shared" si="1313"/>
        <v>Glove</v>
      </c>
      <c r="M1239" s="102" t="str">
        <f t="shared" si="1313"/>
        <v>Superior</v>
      </c>
    </row>
    <row r="1240" spans="1:13" ht="16.5" customHeight="1" x14ac:dyDescent="0.3">
      <c r="A1240" s="39" t="b">
        <v>1</v>
      </c>
      <c r="B1240" s="102" t="str">
        <f t="shared" si="1302"/>
        <v>바지 2</v>
      </c>
      <c r="C1240" s="102">
        <f t="shared" si="1267"/>
        <v>6017050</v>
      </c>
      <c r="D1240" s="102">
        <f t="shared" si="1268"/>
        <v>4017</v>
      </c>
      <c r="E1240" s="102" t="str">
        <f t="shared" si="1303"/>
        <v>Archon</v>
      </c>
      <c r="F1240" s="42">
        <v>1</v>
      </c>
      <c r="G1240" s="42">
        <v>1</v>
      </c>
      <c r="H1240" s="102">
        <f t="shared" si="1310"/>
        <v>153206002</v>
      </c>
      <c r="I1240" s="102">
        <f t="shared" si="1269"/>
        <v>1</v>
      </c>
      <c r="J1240" s="102">
        <f t="shared" si="1270"/>
        <v>1</v>
      </c>
      <c r="K1240" s="117">
        <f t="shared" ref="K1240:M1240" si="1314">K1222</f>
        <v>11.66</v>
      </c>
      <c r="L1240" s="102" t="str">
        <f t="shared" si="1314"/>
        <v>Pants</v>
      </c>
      <c r="M1240" s="102" t="str">
        <f t="shared" si="1314"/>
        <v>Superior</v>
      </c>
    </row>
    <row r="1241" spans="1:13" ht="16.5" customHeight="1" x14ac:dyDescent="0.3">
      <c r="A1241" s="39" t="b">
        <v>1</v>
      </c>
      <c r="B1241" s="102" t="str">
        <f t="shared" si="1302"/>
        <v>부츠 2</v>
      </c>
      <c r="C1241" s="102">
        <f t="shared" si="1267"/>
        <v>6017051</v>
      </c>
      <c r="D1241" s="102">
        <f t="shared" si="1268"/>
        <v>4017</v>
      </c>
      <c r="E1241" s="102" t="str">
        <f t="shared" si="1303"/>
        <v>Archon</v>
      </c>
      <c r="F1241" s="42">
        <v>1</v>
      </c>
      <c r="G1241" s="42">
        <v>1</v>
      </c>
      <c r="H1241" s="102">
        <f t="shared" si="1310"/>
        <v>153207002</v>
      </c>
      <c r="I1241" s="102">
        <f t="shared" si="1269"/>
        <v>1</v>
      </c>
      <c r="J1241" s="102">
        <f t="shared" si="1270"/>
        <v>1</v>
      </c>
      <c r="K1241" s="117">
        <f t="shared" ref="K1241:M1241" si="1315">K1223</f>
        <v>11.66</v>
      </c>
      <c r="L1241" s="102" t="str">
        <f t="shared" si="1315"/>
        <v>Shoes</v>
      </c>
      <c r="M1241" s="102" t="str">
        <f t="shared" si="1315"/>
        <v>Superior</v>
      </c>
    </row>
    <row r="1242" spans="1:13" ht="16.5" customHeight="1" x14ac:dyDescent="0.3">
      <c r="A1242" s="39" t="b">
        <v>1</v>
      </c>
      <c r="B1242" s="41" t="str">
        <f t="shared" si="1302"/>
        <v>무기 3</v>
      </c>
      <c r="C1242" s="41">
        <f t="shared" si="1267"/>
        <v>6017052</v>
      </c>
      <c r="D1242" s="41">
        <f t="shared" si="1268"/>
        <v>4017</v>
      </c>
      <c r="E1242" s="107" t="str">
        <f t="shared" si="1303"/>
        <v>Archon</v>
      </c>
      <c r="F1242" s="42">
        <v>1</v>
      </c>
      <c r="G1242" s="42">
        <v>1</v>
      </c>
      <c r="H1242" s="107">
        <f t="shared" si="1310"/>
        <v>153301002</v>
      </c>
      <c r="I1242" s="107">
        <f t="shared" si="1269"/>
        <v>1</v>
      </c>
      <c r="J1242" s="107">
        <f t="shared" si="1270"/>
        <v>1</v>
      </c>
      <c r="K1242" s="116">
        <f t="shared" ref="K1242:M1242" si="1316">K1224</f>
        <v>1.42</v>
      </c>
      <c r="L1242" s="107" t="str">
        <f t="shared" si="1316"/>
        <v>Weapon</v>
      </c>
      <c r="M1242" s="107" t="str">
        <f t="shared" si="1316"/>
        <v>Rare</v>
      </c>
    </row>
    <row r="1243" spans="1:13" ht="16.5" customHeight="1" x14ac:dyDescent="0.3">
      <c r="A1243" s="39" t="b">
        <v>1</v>
      </c>
      <c r="B1243" s="41" t="str">
        <f t="shared" si="1302"/>
        <v>갑옷 3</v>
      </c>
      <c r="C1243" s="41">
        <f t="shared" si="1267"/>
        <v>6017053</v>
      </c>
      <c r="D1243" s="41">
        <f t="shared" si="1268"/>
        <v>4017</v>
      </c>
      <c r="E1243" s="107" t="str">
        <f t="shared" si="1303"/>
        <v>Archon</v>
      </c>
      <c r="F1243" s="42">
        <v>1</v>
      </c>
      <c r="G1243" s="42">
        <v>1</v>
      </c>
      <c r="H1243" s="107">
        <f t="shared" si="1310"/>
        <v>153302002</v>
      </c>
      <c r="I1243" s="107">
        <f t="shared" si="1269"/>
        <v>1</v>
      </c>
      <c r="J1243" s="107">
        <f t="shared" si="1270"/>
        <v>1</v>
      </c>
      <c r="K1243" s="116">
        <f t="shared" ref="K1243:M1243" si="1317">K1225</f>
        <v>1.42</v>
      </c>
      <c r="L1243" s="107" t="str">
        <f t="shared" si="1317"/>
        <v>Body</v>
      </c>
      <c r="M1243" s="107" t="str">
        <f t="shared" si="1317"/>
        <v>Rare</v>
      </c>
    </row>
    <row r="1244" spans="1:13" ht="16.5" customHeight="1" x14ac:dyDescent="0.3">
      <c r="A1244" s="39" t="b">
        <v>1</v>
      </c>
      <c r="B1244" s="41" t="str">
        <f t="shared" si="1302"/>
        <v>투구 3</v>
      </c>
      <c r="C1244" s="41">
        <f t="shared" si="1267"/>
        <v>6017054</v>
      </c>
      <c r="D1244" s="41">
        <f t="shared" si="1268"/>
        <v>4017</v>
      </c>
      <c r="E1244" s="107" t="str">
        <f t="shared" si="1303"/>
        <v>Archon</v>
      </c>
      <c r="F1244" s="42">
        <v>1</v>
      </c>
      <c r="G1244" s="42">
        <v>1</v>
      </c>
      <c r="H1244" s="107">
        <f t="shared" si="1310"/>
        <v>153303002</v>
      </c>
      <c r="I1244" s="107">
        <f t="shared" si="1269"/>
        <v>1</v>
      </c>
      <c r="J1244" s="107">
        <f t="shared" si="1270"/>
        <v>1</v>
      </c>
      <c r="K1244" s="116">
        <f t="shared" ref="K1244:M1244" si="1318">K1226</f>
        <v>1.42</v>
      </c>
      <c r="L1244" s="107" t="str">
        <f t="shared" si="1318"/>
        <v>Head</v>
      </c>
      <c r="M1244" s="107" t="str">
        <f t="shared" si="1318"/>
        <v>Rare</v>
      </c>
    </row>
    <row r="1245" spans="1:13" ht="16.5" customHeight="1" x14ac:dyDescent="0.3">
      <c r="A1245" s="39" t="b">
        <v>1</v>
      </c>
      <c r="B1245" s="41" t="str">
        <f t="shared" si="1302"/>
        <v>장갑 3</v>
      </c>
      <c r="C1245" s="41">
        <f t="shared" si="1267"/>
        <v>6017055</v>
      </c>
      <c r="D1245" s="41">
        <f t="shared" si="1268"/>
        <v>4017</v>
      </c>
      <c r="E1245" s="107" t="str">
        <f t="shared" si="1303"/>
        <v>Archon</v>
      </c>
      <c r="F1245" s="42">
        <v>1</v>
      </c>
      <c r="G1245" s="42">
        <v>1</v>
      </c>
      <c r="H1245" s="107">
        <f t="shared" si="1310"/>
        <v>153305002</v>
      </c>
      <c r="I1245" s="107">
        <f t="shared" si="1269"/>
        <v>1</v>
      </c>
      <c r="J1245" s="107">
        <f t="shared" si="1270"/>
        <v>1</v>
      </c>
      <c r="K1245" s="116">
        <f t="shared" ref="K1245:M1245" si="1319">K1227</f>
        <v>1.42</v>
      </c>
      <c r="L1245" s="107" t="str">
        <f t="shared" si="1319"/>
        <v>Glove</v>
      </c>
      <c r="M1245" s="107" t="str">
        <f t="shared" si="1319"/>
        <v>Rare</v>
      </c>
    </row>
    <row r="1246" spans="1:13" ht="16.5" customHeight="1" x14ac:dyDescent="0.3">
      <c r="A1246" s="39" t="b">
        <v>1</v>
      </c>
      <c r="B1246" s="41" t="str">
        <f t="shared" si="1302"/>
        <v>바지 3</v>
      </c>
      <c r="C1246" s="41">
        <f t="shared" si="1267"/>
        <v>6017056</v>
      </c>
      <c r="D1246" s="41">
        <f t="shared" si="1268"/>
        <v>4017</v>
      </c>
      <c r="E1246" s="107" t="str">
        <f t="shared" si="1303"/>
        <v>Archon</v>
      </c>
      <c r="F1246" s="42">
        <v>1</v>
      </c>
      <c r="G1246" s="42">
        <v>1</v>
      </c>
      <c r="H1246" s="107">
        <f t="shared" si="1310"/>
        <v>153306002</v>
      </c>
      <c r="I1246" s="107">
        <f t="shared" si="1269"/>
        <v>1</v>
      </c>
      <c r="J1246" s="107">
        <f t="shared" si="1270"/>
        <v>1</v>
      </c>
      <c r="K1246" s="116">
        <f t="shared" ref="K1246:M1246" si="1320">K1228</f>
        <v>1.41</v>
      </c>
      <c r="L1246" s="107" t="str">
        <f t="shared" si="1320"/>
        <v>Pants</v>
      </c>
      <c r="M1246" s="107" t="str">
        <f t="shared" si="1320"/>
        <v>Rare</v>
      </c>
    </row>
    <row r="1247" spans="1:13" ht="16.5" customHeight="1" x14ac:dyDescent="0.3">
      <c r="A1247" s="39" t="b">
        <v>1</v>
      </c>
      <c r="B1247" s="41" t="str">
        <f t="shared" si="1302"/>
        <v>부츠 3</v>
      </c>
      <c r="C1247" s="41">
        <f t="shared" si="1267"/>
        <v>6017057</v>
      </c>
      <c r="D1247" s="41">
        <f t="shared" si="1268"/>
        <v>4017</v>
      </c>
      <c r="E1247" s="107" t="str">
        <f t="shared" si="1303"/>
        <v>Archon</v>
      </c>
      <c r="F1247" s="42">
        <v>1</v>
      </c>
      <c r="G1247" s="42">
        <v>1</v>
      </c>
      <c r="H1247" s="107">
        <f t="shared" si="1310"/>
        <v>153307002</v>
      </c>
      <c r="I1247" s="107">
        <f t="shared" si="1269"/>
        <v>1</v>
      </c>
      <c r="J1247" s="107">
        <f t="shared" si="1270"/>
        <v>1</v>
      </c>
      <c r="K1247" s="116">
        <f t="shared" ref="K1247:M1247" si="1321">K1229</f>
        <v>1.41</v>
      </c>
      <c r="L1247" s="107" t="str">
        <f t="shared" si="1321"/>
        <v>Shoes</v>
      </c>
      <c r="M1247" s="107" t="str">
        <f t="shared" si="1321"/>
        <v>Rare</v>
      </c>
    </row>
    <row r="1248" spans="1:13" ht="16.5" customHeight="1" x14ac:dyDescent="0.3">
      <c r="A1248" s="39" t="b">
        <v>1</v>
      </c>
      <c r="B1248" s="46" t="str">
        <f>B1230</f>
        <v>무기 1</v>
      </c>
      <c r="C1248" s="103">
        <f t="shared" si="1267"/>
        <v>6017058</v>
      </c>
      <c r="D1248" s="103">
        <f t="shared" si="1268"/>
        <v>4017</v>
      </c>
      <c r="E1248" s="15" t="s">
        <v>33</v>
      </c>
      <c r="F1248" s="42">
        <v>1</v>
      </c>
      <c r="G1248" s="42">
        <v>1</v>
      </c>
      <c r="H1248" s="108">
        <f>H1230+1000000</f>
        <v>154101002</v>
      </c>
      <c r="I1248" s="103">
        <f t="shared" si="1269"/>
        <v>1</v>
      </c>
      <c r="J1248" s="103">
        <f t="shared" si="1270"/>
        <v>1</v>
      </c>
      <c r="K1248" s="118">
        <f>K1230</f>
        <v>0.25</v>
      </c>
      <c r="L1248" s="103" t="str">
        <f t="shared" ref="L1248:M1248" si="1322">L1230</f>
        <v>Weapon</v>
      </c>
      <c r="M1248" s="103" t="str">
        <f t="shared" si="1322"/>
        <v>Normal</v>
      </c>
    </row>
    <row r="1249" spans="1:13" ht="16.5" customHeight="1" x14ac:dyDescent="0.3">
      <c r="A1249" s="39" t="b">
        <v>1</v>
      </c>
      <c r="B1249" s="46" t="str">
        <f t="shared" ref="B1249:B1265" si="1323">B1231</f>
        <v>갑옷 1</v>
      </c>
      <c r="C1249" s="103">
        <f t="shared" si="1267"/>
        <v>6017059</v>
      </c>
      <c r="D1249" s="103">
        <f t="shared" si="1268"/>
        <v>4017</v>
      </c>
      <c r="E1249" s="103" t="str">
        <f t="shared" ref="E1249:E1265" si="1324">E1248</f>
        <v>Knight</v>
      </c>
      <c r="F1249" s="42">
        <v>1</v>
      </c>
      <c r="G1249" s="42">
        <v>1</v>
      </c>
      <c r="H1249" s="108">
        <f>H1248+1000</f>
        <v>154102002</v>
      </c>
      <c r="I1249" s="103">
        <f t="shared" si="1269"/>
        <v>1</v>
      </c>
      <c r="J1249" s="103">
        <f t="shared" si="1270"/>
        <v>1</v>
      </c>
      <c r="K1249" s="118">
        <f t="shared" ref="K1249:M1249" si="1325">K1231</f>
        <v>0.25</v>
      </c>
      <c r="L1249" s="103" t="str">
        <f t="shared" si="1325"/>
        <v>Body</v>
      </c>
      <c r="M1249" s="103" t="str">
        <f t="shared" si="1325"/>
        <v>Normal</v>
      </c>
    </row>
    <row r="1250" spans="1:13" ht="16.5" customHeight="1" x14ac:dyDescent="0.3">
      <c r="A1250" s="39" t="b">
        <v>1</v>
      </c>
      <c r="B1250" s="46" t="str">
        <f t="shared" si="1323"/>
        <v>투구 1</v>
      </c>
      <c r="C1250" s="103">
        <f t="shared" si="1267"/>
        <v>6017060</v>
      </c>
      <c r="D1250" s="103">
        <f t="shared" si="1268"/>
        <v>4017</v>
      </c>
      <c r="E1250" s="103" t="str">
        <f t="shared" si="1324"/>
        <v>Knight</v>
      </c>
      <c r="F1250" s="42">
        <v>1</v>
      </c>
      <c r="G1250" s="42">
        <v>1</v>
      </c>
      <c r="H1250" s="108">
        <f>H1249+1000</f>
        <v>154103002</v>
      </c>
      <c r="I1250" s="103">
        <f t="shared" si="1269"/>
        <v>1</v>
      </c>
      <c r="J1250" s="103">
        <f t="shared" si="1270"/>
        <v>1</v>
      </c>
      <c r="K1250" s="118">
        <f t="shared" ref="K1250:M1250" si="1326">K1232</f>
        <v>0.25</v>
      </c>
      <c r="L1250" s="103" t="str">
        <f t="shared" si="1326"/>
        <v>Head</v>
      </c>
      <c r="M1250" s="103" t="str">
        <f t="shared" si="1326"/>
        <v>Normal</v>
      </c>
    </row>
    <row r="1251" spans="1:13" ht="16.5" customHeight="1" x14ac:dyDescent="0.3">
      <c r="A1251" s="39" t="b">
        <v>1</v>
      </c>
      <c r="B1251" s="46" t="str">
        <f t="shared" si="1323"/>
        <v>장갑 1</v>
      </c>
      <c r="C1251" s="103">
        <f t="shared" si="1267"/>
        <v>6017061</v>
      </c>
      <c r="D1251" s="103">
        <f t="shared" si="1268"/>
        <v>4017</v>
      </c>
      <c r="E1251" s="103" t="str">
        <f t="shared" si="1324"/>
        <v>Knight</v>
      </c>
      <c r="F1251" s="42">
        <v>1</v>
      </c>
      <c r="G1251" s="42">
        <v>1</v>
      </c>
      <c r="H1251" s="108">
        <f>H1250+2000</f>
        <v>154105002</v>
      </c>
      <c r="I1251" s="103">
        <f t="shared" si="1269"/>
        <v>1</v>
      </c>
      <c r="J1251" s="103">
        <f t="shared" si="1270"/>
        <v>1</v>
      </c>
      <c r="K1251" s="118">
        <f t="shared" ref="K1251:M1251" si="1327">K1233</f>
        <v>0.25</v>
      </c>
      <c r="L1251" s="103" t="str">
        <f t="shared" si="1327"/>
        <v>Glove</v>
      </c>
      <c r="M1251" s="103" t="str">
        <f t="shared" si="1327"/>
        <v>Normal</v>
      </c>
    </row>
    <row r="1252" spans="1:13" ht="16.5" customHeight="1" x14ac:dyDescent="0.3">
      <c r="A1252" s="39" t="b">
        <v>1</v>
      </c>
      <c r="B1252" s="46" t="str">
        <f t="shared" si="1323"/>
        <v>바지 1</v>
      </c>
      <c r="C1252" s="103">
        <f t="shared" si="1267"/>
        <v>6017062</v>
      </c>
      <c r="D1252" s="103">
        <f t="shared" si="1268"/>
        <v>4017</v>
      </c>
      <c r="E1252" s="103" t="str">
        <f t="shared" si="1324"/>
        <v>Knight</v>
      </c>
      <c r="F1252" s="42">
        <v>1</v>
      </c>
      <c r="G1252" s="42">
        <v>1</v>
      </c>
      <c r="H1252" s="108">
        <f>H1251+1000</f>
        <v>154106002</v>
      </c>
      <c r="I1252" s="103">
        <f t="shared" si="1269"/>
        <v>1</v>
      </c>
      <c r="J1252" s="103">
        <f t="shared" si="1270"/>
        <v>1</v>
      </c>
      <c r="K1252" s="118">
        <f t="shared" ref="K1252:M1252" si="1328">K1234</f>
        <v>0.25</v>
      </c>
      <c r="L1252" s="103" t="str">
        <f t="shared" si="1328"/>
        <v>Pants</v>
      </c>
      <c r="M1252" s="103" t="str">
        <f t="shared" si="1328"/>
        <v>Normal</v>
      </c>
    </row>
    <row r="1253" spans="1:13" ht="16.5" customHeight="1" x14ac:dyDescent="0.3">
      <c r="A1253" s="39" t="b">
        <v>1</v>
      </c>
      <c r="B1253" s="46" t="str">
        <f t="shared" si="1323"/>
        <v>부츠 1</v>
      </c>
      <c r="C1253" s="103">
        <f t="shared" si="1267"/>
        <v>6017063</v>
      </c>
      <c r="D1253" s="103">
        <f t="shared" si="1268"/>
        <v>4017</v>
      </c>
      <c r="E1253" s="103" t="str">
        <f t="shared" si="1324"/>
        <v>Knight</v>
      </c>
      <c r="F1253" s="42">
        <v>1</v>
      </c>
      <c r="G1253" s="42">
        <v>1</v>
      </c>
      <c r="H1253" s="108">
        <f>H1252+1000</f>
        <v>154107002</v>
      </c>
      <c r="I1253" s="103">
        <f t="shared" si="1269"/>
        <v>1</v>
      </c>
      <c r="J1253" s="103">
        <f t="shared" si="1270"/>
        <v>1</v>
      </c>
      <c r="K1253" s="118">
        <f t="shared" ref="K1253:M1253" si="1329">K1235</f>
        <v>0.25</v>
      </c>
      <c r="L1253" s="103" t="str">
        <f t="shared" si="1329"/>
        <v>Shoes</v>
      </c>
      <c r="M1253" s="103" t="str">
        <f t="shared" si="1329"/>
        <v>Normal</v>
      </c>
    </row>
    <row r="1254" spans="1:13" ht="16.5" customHeight="1" x14ac:dyDescent="0.3">
      <c r="A1254" s="39" t="b">
        <v>1</v>
      </c>
      <c r="B1254" s="122" t="str">
        <f t="shared" si="1323"/>
        <v>무기 2</v>
      </c>
      <c r="C1254" s="123">
        <f t="shared" si="1267"/>
        <v>6017064</v>
      </c>
      <c r="D1254" s="123">
        <f t="shared" si="1268"/>
        <v>4017</v>
      </c>
      <c r="E1254" s="122" t="str">
        <f t="shared" si="1324"/>
        <v>Knight</v>
      </c>
      <c r="F1254" s="42">
        <v>1</v>
      </c>
      <c r="G1254" s="42">
        <v>1</v>
      </c>
      <c r="H1254" s="123">
        <f>H1248+100000</f>
        <v>154201002</v>
      </c>
      <c r="I1254" s="123">
        <f t="shared" si="1269"/>
        <v>1</v>
      </c>
      <c r="J1254" s="123">
        <f t="shared" si="1270"/>
        <v>1</v>
      </c>
      <c r="K1254" s="122">
        <f t="shared" ref="K1254:M1254" si="1330">K1236</f>
        <v>11.67</v>
      </c>
      <c r="L1254" s="122" t="str">
        <f t="shared" si="1330"/>
        <v>Weapon</v>
      </c>
      <c r="M1254" s="122" t="str">
        <f t="shared" si="1330"/>
        <v>Superior</v>
      </c>
    </row>
    <row r="1255" spans="1:13" ht="16.5" customHeight="1" x14ac:dyDescent="0.3">
      <c r="A1255" s="39" t="b">
        <v>1</v>
      </c>
      <c r="B1255" s="122" t="str">
        <f t="shared" si="1323"/>
        <v>갑옷 2</v>
      </c>
      <c r="C1255" s="123">
        <f t="shared" si="1267"/>
        <v>6017065</v>
      </c>
      <c r="D1255" s="123">
        <f t="shared" si="1268"/>
        <v>4017</v>
      </c>
      <c r="E1255" s="122" t="str">
        <f t="shared" si="1324"/>
        <v>Knight</v>
      </c>
      <c r="F1255" s="42">
        <v>1</v>
      </c>
      <c r="G1255" s="42">
        <v>1</v>
      </c>
      <c r="H1255" s="123">
        <f t="shared" ref="H1255:H1265" si="1331">H1249+100000</f>
        <v>154202002</v>
      </c>
      <c r="I1255" s="123">
        <f t="shared" si="1269"/>
        <v>1</v>
      </c>
      <c r="J1255" s="123">
        <f t="shared" si="1270"/>
        <v>1</v>
      </c>
      <c r="K1255" s="122">
        <f t="shared" ref="K1255:M1255" si="1332">K1237</f>
        <v>11.67</v>
      </c>
      <c r="L1255" s="122" t="str">
        <f t="shared" si="1332"/>
        <v>Body</v>
      </c>
      <c r="M1255" s="122" t="str">
        <f t="shared" si="1332"/>
        <v>Superior</v>
      </c>
    </row>
    <row r="1256" spans="1:13" ht="16.5" customHeight="1" x14ac:dyDescent="0.3">
      <c r="A1256" s="39" t="b">
        <v>1</v>
      </c>
      <c r="B1256" s="122" t="str">
        <f t="shared" si="1323"/>
        <v>투구 2</v>
      </c>
      <c r="C1256" s="123">
        <f t="shared" si="1267"/>
        <v>6017066</v>
      </c>
      <c r="D1256" s="123">
        <f t="shared" si="1268"/>
        <v>4017</v>
      </c>
      <c r="E1256" s="122" t="str">
        <f t="shared" si="1324"/>
        <v>Knight</v>
      </c>
      <c r="F1256" s="42">
        <v>1</v>
      </c>
      <c r="G1256" s="42">
        <v>1</v>
      </c>
      <c r="H1256" s="123">
        <f t="shared" si="1331"/>
        <v>154203002</v>
      </c>
      <c r="I1256" s="123">
        <f t="shared" si="1269"/>
        <v>1</v>
      </c>
      <c r="J1256" s="123">
        <f t="shared" si="1270"/>
        <v>1</v>
      </c>
      <c r="K1256" s="122">
        <f t="shared" ref="K1256:M1256" si="1333">K1238</f>
        <v>11.67</v>
      </c>
      <c r="L1256" s="122" t="str">
        <f t="shared" si="1333"/>
        <v>Head</v>
      </c>
      <c r="M1256" s="122" t="str">
        <f t="shared" si="1333"/>
        <v>Superior</v>
      </c>
    </row>
    <row r="1257" spans="1:13" ht="16.5" customHeight="1" x14ac:dyDescent="0.3">
      <c r="A1257" s="39" t="b">
        <v>1</v>
      </c>
      <c r="B1257" s="122" t="str">
        <f t="shared" si="1323"/>
        <v>장갑 2</v>
      </c>
      <c r="C1257" s="123">
        <f t="shared" si="1267"/>
        <v>6017067</v>
      </c>
      <c r="D1257" s="123">
        <f t="shared" si="1268"/>
        <v>4017</v>
      </c>
      <c r="E1257" s="122" t="str">
        <f t="shared" si="1324"/>
        <v>Knight</v>
      </c>
      <c r="F1257" s="42">
        <v>1</v>
      </c>
      <c r="G1257" s="42">
        <v>1</v>
      </c>
      <c r="H1257" s="123">
        <f t="shared" si="1331"/>
        <v>154205002</v>
      </c>
      <c r="I1257" s="123">
        <f t="shared" si="1269"/>
        <v>1</v>
      </c>
      <c r="J1257" s="123">
        <f t="shared" si="1270"/>
        <v>1</v>
      </c>
      <c r="K1257" s="122">
        <f t="shared" ref="K1257:M1257" si="1334">K1239</f>
        <v>11.67</v>
      </c>
      <c r="L1257" s="122" t="str">
        <f t="shared" si="1334"/>
        <v>Glove</v>
      </c>
      <c r="M1257" s="122" t="str">
        <f t="shared" si="1334"/>
        <v>Superior</v>
      </c>
    </row>
    <row r="1258" spans="1:13" ht="16.5" customHeight="1" x14ac:dyDescent="0.3">
      <c r="A1258" s="39" t="b">
        <v>1</v>
      </c>
      <c r="B1258" s="122" t="str">
        <f t="shared" si="1323"/>
        <v>바지 2</v>
      </c>
      <c r="C1258" s="123">
        <f t="shared" si="1267"/>
        <v>6017068</v>
      </c>
      <c r="D1258" s="123">
        <f t="shared" si="1268"/>
        <v>4017</v>
      </c>
      <c r="E1258" s="122" t="str">
        <f t="shared" si="1324"/>
        <v>Knight</v>
      </c>
      <c r="F1258" s="42">
        <v>1</v>
      </c>
      <c r="G1258" s="42">
        <v>1</v>
      </c>
      <c r="H1258" s="123">
        <f t="shared" si="1331"/>
        <v>154206002</v>
      </c>
      <c r="I1258" s="123">
        <f t="shared" si="1269"/>
        <v>1</v>
      </c>
      <c r="J1258" s="123">
        <f t="shared" si="1270"/>
        <v>1</v>
      </c>
      <c r="K1258" s="122">
        <f t="shared" ref="K1258:M1258" si="1335">K1240</f>
        <v>11.66</v>
      </c>
      <c r="L1258" s="122" t="str">
        <f t="shared" si="1335"/>
        <v>Pants</v>
      </c>
      <c r="M1258" s="122" t="str">
        <f t="shared" si="1335"/>
        <v>Superior</v>
      </c>
    </row>
    <row r="1259" spans="1:13" ht="16.5" customHeight="1" x14ac:dyDescent="0.3">
      <c r="A1259" s="39" t="b">
        <v>1</v>
      </c>
      <c r="B1259" s="122" t="str">
        <f t="shared" si="1323"/>
        <v>부츠 2</v>
      </c>
      <c r="C1259" s="123">
        <f t="shared" ref="C1259:C1265" si="1336">C1258+1</f>
        <v>6017069</v>
      </c>
      <c r="D1259" s="123">
        <f t="shared" ref="D1259:D1265" si="1337">D1258</f>
        <v>4017</v>
      </c>
      <c r="E1259" s="122" t="str">
        <f t="shared" si="1324"/>
        <v>Knight</v>
      </c>
      <c r="F1259" s="42">
        <v>1</v>
      </c>
      <c r="G1259" s="42">
        <v>1</v>
      </c>
      <c r="H1259" s="123">
        <f t="shared" si="1331"/>
        <v>154207002</v>
      </c>
      <c r="I1259" s="123">
        <f t="shared" ref="I1259:I1265" si="1338">I1258</f>
        <v>1</v>
      </c>
      <c r="J1259" s="123">
        <f t="shared" ref="J1259:J1265" si="1339">J1258</f>
        <v>1</v>
      </c>
      <c r="K1259" s="122">
        <f t="shared" ref="K1259:M1259" si="1340">K1241</f>
        <v>11.66</v>
      </c>
      <c r="L1259" s="122" t="str">
        <f t="shared" si="1340"/>
        <v>Shoes</v>
      </c>
      <c r="M1259" s="122" t="str">
        <f t="shared" si="1340"/>
        <v>Superior</v>
      </c>
    </row>
    <row r="1260" spans="1:13" ht="16.5" customHeight="1" x14ac:dyDescent="0.3">
      <c r="A1260" s="39" t="b">
        <v>1</v>
      </c>
      <c r="B1260" s="46" t="str">
        <f t="shared" si="1323"/>
        <v>무기 3</v>
      </c>
      <c r="C1260" s="103">
        <f t="shared" si="1336"/>
        <v>6017070</v>
      </c>
      <c r="D1260" s="103">
        <f t="shared" si="1337"/>
        <v>4017</v>
      </c>
      <c r="E1260" s="103" t="str">
        <f t="shared" si="1324"/>
        <v>Knight</v>
      </c>
      <c r="F1260" s="42">
        <v>1</v>
      </c>
      <c r="G1260" s="42">
        <v>1</v>
      </c>
      <c r="H1260" s="103">
        <f t="shared" si="1331"/>
        <v>154301002</v>
      </c>
      <c r="I1260" s="103">
        <f t="shared" si="1338"/>
        <v>1</v>
      </c>
      <c r="J1260" s="103">
        <f t="shared" si="1339"/>
        <v>1</v>
      </c>
      <c r="K1260" s="118">
        <f t="shared" ref="K1260:M1260" si="1341">K1242</f>
        <v>1.42</v>
      </c>
      <c r="L1260" s="103" t="str">
        <f t="shared" si="1341"/>
        <v>Weapon</v>
      </c>
      <c r="M1260" s="103" t="str">
        <f t="shared" si="1341"/>
        <v>Rare</v>
      </c>
    </row>
    <row r="1261" spans="1:13" ht="16.5" customHeight="1" x14ac:dyDescent="0.3">
      <c r="A1261" s="39" t="b">
        <v>1</v>
      </c>
      <c r="B1261" s="46" t="str">
        <f t="shared" si="1323"/>
        <v>갑옷 3</v>
      </c>
      <c r="C1261" s="103">
        <f t="shared" si="1336"/>
        <v>6017071</v>
      </c>
      <c r="D1261" s="103">
        <f t="shared" si="1337"/>
        <v>4017</v>
      </c>
      <c r="E1261" s="103" t="str">
        <f t="shared" si="1324"/>
        <v>Knight</v>
      </c>
      <c r="F1261" s="42">
        <v>1</v>
      </c>
      <c r="G1261" s="42">
        <v>1</v>
      </c>
      <c r="H1261" s="103">
        <f t="shared" si="1331"/>
        <v>154302002</v>
      </c>
      <c r="I1261" s="103">
        <f t="shared" si="1338"/>
        <v>1</v>
      </c>
      <c r="J1261" s="103">
        <f t="shared" si="1339"/>
        <v>1</v>
      </c>
      <c r="K1261" s="118">
        <f t="shared" ref="K1261:M1261" si="1342">K1243</f>
        <v>1.42</v>
      </c>
      <c r="L1261" s="103" t="str">
        <f t="shared" si="1342"/>
        <v>Body</v>
      </c>
      <c r="M1261" s="103" t="str">
        <f t="shared" si="1342"/>
        <v>Rare</v>
      </c>
    </row>
    <row r="1262" spans="1:13" ht="16.5" customHeight="1" x14ac:dyDescent="0.3">
      <c r="A1262" s="39" t="b">
        <v>1</v>
      </c>
      <c r="B1262" s="46" t="str">
        <f t="shared" si="1323"/>
        <v>투구 3</v>
      </c>
      <c r="C1262" s="103">
        <f t="shared" si="1336"/>
        <v>6017072</v>
      </c>
      <c r="D1262" s="103">
        <f t="shared" si="1337"/>
        <v>4017</v>
      </c>
      <c r="E1262" s="103" t="str">
        <f t="shared" si="1324"/>
        <v>Knight</v>
      </c>
      <c r="F1262" s="42">
        <v>1</v>
      </c>
      <c r="G1262" s="42">
        <v>1</v>
      </c>
      <c r="H1262" s="103">
        <f t="shared" si="1331"/>
        <v>154303002</v>
      </c>
      <c r="I1262" s="103">
        <f t="shared" si="1338"/>
        <v>1</v>
      </c>
      <c r="J1262" s="103">
        <f t="shared" si="1339"/>
        <v>1</v>
      </c>
      <c r="K1262" s="118">
        <f t="shared" ref="K1262:M1262" si="1343">K1244</f>
        <v>1.42</v>
      </c>
      <c r="L1262" s="103" t="str">
        <f t="shared" si="1343"/>
        <v>Head</v>
      </c>
      <c r="M1262" s="103" t="str">
        <f t="shared" si="1343"/>
        <v>Rare</v>
      </c>
    </row>
    <row r="1263" spans="1:13" ht="16.5" customHeight="1" x14ac:dyDescent="0.3">
      <c r="A1263" s="39" t="b">
        <v>1</v>
      </c>
      <c r="B1263" s="46" t="str">
        <f t="shared" si="1323"/>
        <v>장갑 3</v>
      </c>
      <c r="C1263" s="103">
        <f t="shared" si="1336"/>
        <v>6017073</v>
      </c>
      <c r="D1263" s="103">
        <f t="shared" si="1337"/>
        <v>4017</v>
      </c>
      <c r="E1263" s="103" t="str">
        <f t="shared" si="1324"/>
        <v>Knight</v>
      </c>
      <c r="F1263" s="42">
        <v>1</v>
      </c>
      <c r="G1263" s="42">
        <v>1</v>
      </c>
      <c r="H1263" s="103">
        <f t="shared" si="1331"/>
        <v>154305002</v>
      </c>
      <c r="I1263" s="103">
        <f t="shared" si="1338"/>
        <v>1</v>
      </c>
      <c r="J1263" s="103">
        <f t="shared" si="1339"/>
        <v>1</v>
      </c>
      <c r="K1263" s="118">
        <f t="shared" ref="K1263:M1263" si="1344">K1245</f>
        <v>1.42</v>
      </c>
      <c r="L1263" s="103" t="str">
        <f t="shared" si="1344"/>
        <v>Glove</v>
      </c>
      <c r="M1263" s="103" t="str">
        <f t="shared" si="1344"/>
        <v>Rare</v>
      </c>
    </row>
    <row r="1264" spans="1:13" ht="16.5" customHeight="1" x14ac:dyDescent="0.3">
      <c r="A1264" s="39" t="b">
        <v>1</v>
      </c>
      <c r="B1264" s="46" t="str">
        <f t="shared" si="1323"/>
        <v>바지 3</v>
      </c>
      <c r="C1264" s="103">
        <f t="shared" si="1336"/>
        <v>6017074</v>
      </c>
      <c r="D1264" s="103">
        <f t="shared" si="1337"/>
        <v>4017</v>
      </c>
      <c r="E1264" s="103" t="str">
        <f t="shared" si="1324"/>
        <v>Knight</v>
      </c>
      <c r="F1264" s="42">
        <v>1</v>
      </c>
      <c r="G1264" s="42">
        <v>1</v>
      </c>
      <c r="H1264" s="103">
        <f t="shared" si="1331"/>
        <v>154306002</v>
      </c>
      <c r="I1264" s="103">
        <f t="shared" si="1338"/>
        <v>1</v>
      </c>
      <c r="J1264" s="103">
        <f t="shared" si="1339"/>
        <v>1</v>
      </c>
      <c r="K1264" s="118">
        <f t="shared" ref="K1264:M1264" si="1345">K1246</f>
        <v>1.41</v>
      </c>
      <c r="L1264" s="103" t="str">
        <f t="shared" si="1345"/>
        <v>Pants</v>
      </c>
      <c r="M1264" s="103" t="str">
        <f t="shared" si="1345"/>
        <v>Rare</v>
      </c>
    </row>
    <row r="1265" spans="1:16" ht="16.5" customHeight="1" x14ac:dyDescent="0.3">
      <c r="A1265" s="39" t="b">
        <v>1</v>
      </c>
      <c r="B1265" s="46" t="str">
        <f t="shared" si="1323"/>
        <v>부츠 3</v>
      </c>
      <c r="C1265" s="103">
        <f t="shared" si="1336"/>
        <v>6017075</v>
      </c>
      <c r="D1265" s="103">
        <f t="shared" si="1337"/>
        <v>4017</v>
      </c>
      <c r="E1265" s="103" t="str">
        <f t="shared" si="1324"/>
        <v>Knight</v>
      </c>
      <c r="F1265" s="42">
        <v>1</v>
      </c>
      <c r="G1265" s="42">
        <v>1</v>
      </c>
      <c r="H1265" s="103">
        <f t="shared" si="1331"/>
        <v>154307002</v>
      </c>
      <c r="I1265" s="103">
        <f t="shared" si="1338"/>
        <v>1</v>
      </c>
      <c r="J1265" s="103">
        <f t="shared" si="1339"/>
        <v>1</v>
      </c>
      <c r="K1265" s="118">
        <f t="shared" ref="K1265:M1265" si="1346">K1247</f>
        <v>1.41</v>
      </c>
      <c r="L1265" s="103" t="str">
        <f t="shared" si="1346"/>
        <v>Shoes</v>
      </c>
      <c r="M1265" s="103" t="str">
        <f t="shared" si="1346"/>
        <v>Rare</v>
      </c>
    </row>
    <row r="1266" spans="1:16" ht="16.5" customHeight="1" x14ac:dyDescent="0.3">
      <c r="A1266" s="39" t="b">
        <v>1</v>
      </c>
      <c r="B1266" s="40" t="s">
        <v>124</v>
      </c>
      <c r="C1266" s="40">
        <v>6018001</v>
      </c>
      <c r="D1266" s="40">
        <v>4018</v>
      </c>
      <c r="E1266" s="41" t="s">
        <v>35</v>
      </c>
      <c r="F1266" s="42">
        <v>1</v>
      </c>
      <c r="G1266" s="42">
        <v>1</v>
      </c>
      <c r="H1266" s="40">
        <v>150101003</v>
      </c>
      <c r="I1266" s="41">
        <v>1</v>
      </c>
      <c r="J1266" s="41">
        <v>1</v>
      </c>
      <c r="K1266" s="40">
        <v>9.5</v>
      </c>
      <c r="L1266" s="40" t="s">
        <v>125</v>
      </c>
      <c r="M1266" s="215" t="s">
        <v>674</v>
      </c>
    </row>
    <row r="1267" spans="1:16" ht="16.5" customHeight="1" x14ac:dyDescent="0.3">
      <c r="A1267" s="39" t="b">
        <v>1</v>
      </c>
      <c r="B1267" s="40" t="s">
        <v>126</v>
      </c>
      <c r="C1267" s="41">
        <f>C1266+1</f>
        <v>6018002</v>
      </c>
      <c r="D1267" s="41">
        <f>D1266</f>
        <v>4018</v>
      </c>
      <c r="E1267" s="41" t="str">
        <f>E1266</f>
        <v>All</v>
      </c>
      <c r="F1267" s="42">
        <v>1</v>
      </c>
      <c r="G1267" s="42">
        <v>1</v>
      </c>
      <c r="H1267" s="41">
        <f>H1266+100000</f>
        <v>150201003</v>
      </c>
      <c r="I1267" s="41">
        <f>I1266</f>
        <v>1</v>
      </c>
      <c r="J1267" s="41">
        <f>J1266</f>
        <v>1</v>
      </c>
      <c r="K1267" s="40">
        <v>9</v>
      </c>
      <c r="L1267" s="40" t="s">
        <v>125</v>
      </c>
      <c r="M1267" s="215" t="s">
        <v>53</v>
      </c>
    </row>
    <row r="1268" spans="1:16" ht="16.5" customHeight="1" x14ac:dyDescent="0.3">
      <c r="A1268" s="39" t="b">
        <v>1</v>
      </c>
      <c r="B1268" s="40" t="s">
        <v>134</v>
      </c>
      <c r="C1268" s="41">
        <f>C1267+1</f>
        <v>6018003</v>
      </c>
      <c r="D1268" s="41">
        <f>D1267</f>
        <v>4018</v>
      </c>
      <c r="E1268" s="41" t="str">
        <f>E1267</f>
        <v>All</v>
      </c>
      <c r="F1268" s="42">
        <v>1</v>
      </c>
      <c r="G1268" s="42">
        <v>1</v>
      </c>
      <c r="H1268" s="41">
        <f>H1267+100000</f>
        <v>150301003</v>
      </c>
      <c r="I1268" s="41">
        <f>I1267</f>
        <v>1</v>
      </c>
      <c r="J1268" s="41">
        <f>J1267</f>
        <v>1</v>
      </c>
      <c r="K1268" s="40">
        <v>1.5</v>
      </c>
      <c r="L1268" s="40" t="s">
        <v>125</v>
      </c>
      <c r="M1268" s="215" t="s">
        <v>60</v>
      </c>
    </row>
    <row r="1269" spans="1:16" ht="16.5" customHeight="1" x14ac:dyDescent="0.3">
      <c r="A1269" s="39" t="b">
        <v>1</v>
      </c>
      <c r="B1269" s="43" t="s">
        <v>28</v>
      </c>
      <c r="C1269" s="43">
        <f>C1268+1</f>
        <v>6018004</v>
      </c>
      <c r="D1269" s="73">
        <f>D1267</f>
        <v>4018</v>
      </c>
      <c r="E1269" s="40" t="s">
        <v>27</v>
      </c>
      <c r="F1269" s="42">
        <v>1</v>
      </c>
      <c r="G1269" s="42">
        <v>1</v>
      </c>
      <c r="H1269" s="44" t="s">
        <v>528</v>
      </c>
      <c r="I1269" s="73">
        <f>I1267</f>
        <v>1</v>
      </c>
      <c r="J1269" s="73">
        <f>J1267</f>
        <v>1</v>
      </c>
      <c r="K1269" s="112">
        <f>ROUND(O1269/6,2)</f>
        <v>11.67</v>
      </c>
      <c r="L1269" s="40" t="s">
        <v>127</v>
      </c>
      <c r="M1269" s="214" t="s">
        <v>53</v>
      </c>
      <c r="O1269" s="111">
        <v>70</v>
      </c>
    </row>
    <row r="1270" spans="1:16" ht="16.5" customHeight="1" x14ac:dyDescent="0.3">
      <c r="A1270" s="39" t="b">
        <v>1</v>
      </c>
      <c r="B1270" s="43" t="s">
        <v>45</v>
      </c>
      <c r="C1270" s="73">
        <f t="shared" ref="C1270:C1333" si="1347">C1269+1</f>
        <v>6018005</v>
      </c>
      <c r="D1270" s="73">
        <f t="shared" ref="D1270:D1333" si="1348">D1269</f>
        <v>4018</v>
      </c>
      <c r="E1270" s="43" t="str">
        <f>E1269</f>
        <v>Berserker</v>
      </c>
      <c r="F1270" s="42">
        <v>1</v>
      </c>
      <c r="G1270" s="42">
        <v>1</v>
      </c>
      <c r="H1270" s="73">
        <f>H1269+1000</f>
        <v>151202003</v>
      </c>
      <c r="I1270" s="73">
        <f t="shared" ref="I1270:I1333" si="1349">I1269</f>
        <v>1</v>
      </c>
      <c r="J1270" s="73">
        <f t="shared" ref="J1270:J1333" si="1350">J1269</f>
        <v>1</v>
      </c>
      <c r="K1270" s="113">
        <f>K1269</f>
        <v>11.67</v>
      </c>
      <c r="L1270" s="40" t="s">
        <v>128</v>
      </c>
      <c r="M1270" s="43" t="str">
        <f>M1269</f>
        <v>Superior</v>
      </c>
    </row>
    <row r="1271" spans="1:16" ht="16.5" customHeight="1" x14ac:dyDescent="0.3">
      <c r="A1271" s="39" t="b">
        <v>1</v>
      </c>
      <c r="B1271" s="43" t="s">
        <v>47</v>
      </c>
      <c r="C1271" s="73">
        <f t="shared" si="1347"/>
        <v>6018006</v>
      </c>
      <c r="D1271" s="73">
        <f t="shared" si="1348"/>
        <v>4018</v>
      </c>
      <c r="E1271" s="43" t="str">
        <f t="shared" ref="E1271:E1286" si="1351">E1270</f>
        <v>Berserker</v>
      </c>
      <c r="F1271" s="42">
        <v>1</v>
      </c>
      <c r="G1271" s="42">
        <v>1</v>
      </c>
      <c r="H1271" s="73">
        <f>H1270+1000</f>
        <v>151203003</v>
      </c>
      <c r="I1271" s="73">
        <f t="shared" si="1349"/>
        <v>1</v>
      </c>
      <c r="J1271" s="73">
        <f t="shared" si="1350"/>
        <v>1</v>
      </c>
      <c r="K1271" s="113">
        <f t="shared" ref="K1271:K1272" si="1352">K1270</f>
        <v>11.67</v>
      </c>
      <c r="L1271" s="40" t="s">
        <v>129</v>
      </c>
      <c r="M1271" s="43" t="str">
        <f t="shared" ref="M1271:M1274" si="1353">M1270</f>
        <v>Superior</v>
      </c>
    </row>
    <row r="1272" spans="1:16" ht="16.5" customHeight="1" x14ac:dyDescent="0.3">
      <c r="A1272" s="39" t="b">
        <v>1</v>
      </c>
      <c r="B1272" s="43" t="s">
        <v>51</v>
      </c>
      <c r="C1272" s="73">
        <f t="shared" si="1347"/>
        <v>6018007</v>
      </c>
      <c r="D1272" s="73">
        <f t="shared" si="1348"/>
        <v>4018</v>
      </c>
      <c r="E1272" s="43" t="str">
        <f t="shared" si="1351"/>
        <v>Berserker</v>
      </c>
      <c r="F1272" s="42">
        <v>1</v>
      </c>
      <c r="G1272" s="42">
        <v>1</v>
      </c>
      <c r="H1272" s="73">
        <f>H1271+2000</f>
        <v>151205003</v>
      </c>
      <c r="I1272" s="73">
        <f t="shared" si="1349"/>
        <v>1</v>
      </c>
      <c r="J1272" s="73">
        <f t="shared" si="1350"/>
        <v>1</v>
      </c>
      <c r="K1272" s="113">
        <f t="shared" si="1352"/>
        <v>11.67</v>
      </c>
      <c r="L1272" s="40" t="s">
        <v>130</v>
      </c>
      <c r="M1272" s="43" t="str">
        <f t="shared" si="1353"/>
        <v>Superior</v>
      </c>
    </row>
    <row r="1273" spans="1:16" ht="16.5" customHeight="1" x14ac:dyDescent="0.3">
      <c r="A1273" s="39" t="b">
        <v>1</v>
      </c>
      <c r="B1273" s="43" t="s">
        <v>514</v>
      </c>
      <c r="C1273" s="73">
        <f t="shared" si="1347"/>
        <v>6018008</v>
      </c>
      <c r="D1273" s="73">
        <f t="shared" si="1348"/>
        <v>4018</v>
      </c>
      <c r="E1273" s="43" t="str">
        <f t="shared" si="1351"/>
        <v>Berserker</v>
      </c>
      <c r="F1273" s="42">
        <v>1</v>
      </c>
      <c r="G1273" s="42">
        <v>1</v>
      </c>
      <c r="H1273" s="73">
        <f>H1272+1000</f>
        <v>151206003</v>
      </c>
      <c r="I1273" s="73">
        <f t="shared" si="1349"/>
        <v>1</v>
      </c>
      <c r="J1273" s="73">
        <f t="shared" si="1350"/>
        <v>1</v>
      </c>
      <c r="K1273" s="113">
        <v>11.66</v>
      </c>
      <c r="L1273" s="40" t="s">
        <v>132</v>
      </c>
      <c r="M1273" s="43" t="str">
        <f t="shared" si="1353"/>
        <v>Superior</v>
      </c>
    </row>
    <row r="1274" spans="1:16" ht="16.5" customHeight="1" x14ac:dyDescent="0.3">
      <c r="A1274" s="39" t="b">
        <v>1</v>
      </c>
      <c r="B1274" s="43" t="s">
        <v>30</v>
      </c>
      <c r="C1274" s="43">
        <f t="shared" si="1347"/>
        <v>6018009</v>
      </c>
      <c r="D1274" s="43">
        <f t="shared" si="1348"/>
        <v>4018</v>
      </c>
      <c r="E1274" s="43" t="str">
        <f t="shared" si="1351"/>
        <v>Berserker</v>
      </c>
      <c r="F1274" s="42">
        <v>1</v>
      </c>
      <c r="G1274" s="42">
        <v>1</v>
      </c>
      <c r="H1274" s="73">
        <f>H1273+1000</f>
        <v>151207003</v>
      </c>
      <c r="I1274" s="73">
        <f t="shared" si="1349"/>
        <v>1</v>
      </c>
      <c r="J1274" s="73">
        <f t="shared" si="1350"/>
        <v>1</v>
      </c>
      <c r="K1274" s="113">
        <f t="shared" ref="K1274" si="1354">K1273</f>
        <v>11.66</v>
      </c>
      <c r="L1274" s="40" t="s">
        <v>133</v>
      </c>
      <c r="M1274" s="43" t="str">
        <f t="shared" si="1353"/>
        <v>Superior</v>
      </c>
      <c r="O1274" s="119">
        <f>SUM(K1269:K1274)</f>
        <v>70</v>
      </c>
    </row>
    <row r="1275" spans="1:16" ht="16.5" customHeight="1" x14ac:dyDescent="0.3">
      <c r="A1275" s="39" t="b">
        <v>1</v>
      </c>
      <c r="B1275" s="106" t="s">
        <v>52</v>
      </c>
      <c r="C1275" s="106">
        <f t="shared" si="1347"/>
        <v>6018010</v>
      </c>
      <c r="D1275" s="106">
        <f t="shared" si="1348"/>
        <v>4018</v>
      </c>
      <c r="E1275" s="106" t="str">
        <f t="shared" si="1351"/>
        <v>Berserker</v>
      </c>
      <c r="F1275" s="42">
        <v>1</v>
      </c>
      <c r="G1275" s="42">
        <v>1</v>
      </c>
      <c r="H1275" s="106">
        <f>H1269+100000</f>
        <v>151301003</v>
      </c>
      <c r="I1275" s="106">
        <f t="shared" si="1349"/>
        <v>1</v>
      </c>
      <c r="J1275" s="106">
        <f t="shared" si="1350"/>
        <v>1</v>
      </c>
      <c r="K1275" s="112">
        <f>ROUND(O1275/6,2)</f>
        <v>1.5</v>
      </c>
      <c r="L1275" s="106" t="str">
        <f>L1269</f>
        <v>Weapon</v>
      </c>
      <c r="M1275" s="214" t="s">
        <v>60</v>
      </c>
      <c r="O1275" s="111">
        <v>9</v>
      </c>
    </row>
    <row r="1276" spans="1:16" ht="16.5" customHeight="1" x14ac:dyDescent="0.3">
      <c r="A1276" s="39" t="b">
        <v>1</v>
      </c>
      <c r="B1276" s="106" t="s">
        <v>55</v>
      </c>
      <c r="C1276" s="106">
        <f t="shared" si="1347"/>
        <v>6018011</v>
      </c>
      <c r="D1276" s="106">
        <f t="shared" si="1348"/>
        <v>4018</v>
      </c>
      <c r="E1276" s="106" t="str">
        <f t="shared" si="1351"/>
        <v>Berserker</v>
      </c>
      <c r="F1276" s="42">
        <v>1</v>
      </c>
      <c r="G1276" s="42">
        <v>1</v>
      </c>
      <c r="H1276" s="106">
        <f t="shared" ref="H1276:H1286" si="1355">H1270+100000</f>
        <v>151302003</v>
      </c>
      <c r="I1276" s="106">
        <f t="shared" si="1349"/>
        <v>1</v>
      </c>
      <c r="J1276" s="106">
        <f t="shared" si="1350"/>
        <v>1</v>
      </c>
      <c r="K1276" s="114">
        <f t="shared" ref="K1276:K1279" si="1356">K1275</f>
        <v>1.5</v>
      </c>
      <c r="L1276" s="106" t="str">
        <f t="shared" ref="L1276:L1286" si="1357">L1270</f>
        <v>Body</v>
      </c>
      <c r="M1276" s="106" t="str">
        <f>M1275</f>
        <v>Rare</v>
      </c>
    </row>
    <row r="1277" spans="1:16" ht="16.5" customHeight="1" x14ac:dyDescent="0.3">
      <c r="A1277" s="39" t="b">
        <v>1</v>
      </c>
      <c r="B1277" s="106" t="s">
        <v>56</v>
      </c>
      <c r="C1277" s="106">
        <f t="shared" si="1347"/>
        <v>6018012</v>
      </c>
      <c r="D1277" s="106">
        <f t="shared" si="1348"/>
        <v>4018</v>
      </c>
      <c r="E1277" s="106" t="str">
        <f t="shared" si="1351"/>
        <v>Berserker</v>
      </c>
      <c r="F1277" s="42">
        <v>1</v>
      </c>
      <c r="G1277" s="42">
        <v>1</v>
      </c>
      <c r="H1277" s="106">
        <f t="shared" si="1355"/>
        <v>151303003</v>
      </c>
      <c r="I1277" s="106">
        <f t="shared" si="1349"/>
        <v>1</v>
      </c>
      <c r="J1277" s="106">
        <f t="shared" si="1350"/>
        <v>1</v>
      </c>
      <c r="K1277" s="114">
        <f t="shared" si="1356"/>
        <v>1.5</v>
      </c>
      <c r="L1277" s="106" t="str">
        <f t="shared" si="1357"/>
        <v>Head</v>
      </c>
      <c r="M1277" s="106" t="str">
        <f t="shared" ref="M1277:M1280" si="1358">M1276</f>
        <v>Rare</v>
      </c>
    </row>
    <row r="1278" spans="1:16" ht="16.5" customHeight="1" x14ac:dyDescent="0.3">
      <c r="A1278" s="39" t="b">
        <v>1</v>
      </c>
      <c r="B1278" s="106" t="s">
        <v>58</v>
      </c>
      <c r="C1278" s="106">
        <f t="shared" si="1347"/>
        <v>6018013</v>
      </c>
      <c r="D1278" s="106">
        <f t="shared" si="1348"/>
        <v>4018</v>
      </c>
      <c r="E1278" s="106" t="str">
        <f t="shared" si="1351"/>
        <v>Berserker</v>
      </c>
      <c r="F1278" s="42">
        <v>1</v>
      </c>
      <c r="G1278" s="42">
        <v>1</v>
      </c>
      <c r="H1278" s="106">
        <f t="shared" si="1355"/>
        <v>151305003</v>
      </c>
      <c r="I1278" s="106">
        <f t="shared" si="1349"/>
        <v>1</v>
      </c>
      <c r="J1278" s="106">
        <f t="shared" si="1350"/>
        <v>1</v>
      </c>
      <c r="K1278" s="114">
        <f t="shared" si="1356"/>
        <v>1.5</v>
      </c>
      <c r="L1278" s="106" t="str">
        <f t="shared" si="1357"/>
        <v>Glove</v>
      </c>
      <c r="M1278" s="106" t="str">
        <f t="shared" si="1358"/>
        <v>Rare</v>
      </c>
    </row>
    <row r="1279" spans="1:16" ht="16.5" customHeight="1" x14ac:dyDescent="0.3">
      <c r="A1279" s="39" t="b">
        <v>1</v>
      </c>
      <c r="B1279" s="106" t="s">
        <v>131</v>
      </c>
      <c r="C1279" s="106">
        <f t="shared" si="1347"/>
        <v>6018014</v>
      </c>
      <c r="D1279" s="106">
        <f t="shared" si="1348"/>
        <v>4018</v>
      </c>
      <c r="E1279" s="106" t="str">
        <f t="shared" si="1351"/>
        <v>Berserker</v>
      </c>
      <c r="F1279" s="42">
        <v>1</v>
      </c>
      <c r="G1279" s="42">
        <v>1</v>
      </c>
      <c r="H1279" s="106">
        <f t="shared" si="1355"/>
        <v>151306003</v>
      </c>
      <c r="I1279" s="106">
        <f t="shared" si="1349"/>
        <v>1</v>
      </c>
      <c r="J1279" s="106">
        <f t="shared" si="1350"/>
        <v>1</v>
      </c>
      <c r="K1279" s="114">
        <f t="shared" si="1356"/>
        <v>1.5</v>
      </c>
      <c r="L1279" s="106" t="str">
        <f t="shared" si="1357"/>
        <v>Pants</v>
      </c>
      <c r="M1279" s="106" t="str">
        <f t="shared" si="1358"/>
        <v>Rare</v>
      </c>
    </row>
    <row r="1280" spans="1:16" ht="16.5" customHeight="1" x14ac:dyDescent="0.3">
      <c r="A1280" s="39" t="b">
        <v>1</v>
      </c>
      <c r="B1280" s="106" t="s">
        <v>54</v>
      </c>
      <c r="C1280" s="106">
        <f t="shared" si="1347"/>
        <v>6018015</v>
      </c>
      <c r="D1280" s="106">
        <f t="shared" si="1348"/>
        <v>4018</v>
      </c>
      <c r="E1280" s="106" t="str">
        <f t="shared" si="1351"/>
        <v>Berserker</v>
      </c>
      <c r="F1280" s="42">
        <v>1</v>
      </c>
      <c r="G1280" s="42">
        <v>1</v>
      </c>
      <c r="H1280" s="106">
        <f t="shared" si="1355"/>
        <v>151307003</v>
      </c>
      <c r="I1280" s="106">
        <f t="shared" si="1349"/>
        <v>1</v>
      </c>
      <c r="J1280" s="106">
        <f t="shared" si="1350"/>
        <v>1</v>
      </c>
      <c r="K1280" s="114">
        <f t="shared" ref="K1280" si="1359">K1279</f>
        <v>1.5</v>
      </c>
      <c r="L1280" s="106" t="str">
        <f t="shared" si="1357"/>
        <v>Shoes</v>
      </c>
      <c r="M1280" s="106" t="str">
        <f t="shared" si="1358"/>
        <v>Rare</v>
      </c>
      <c r="O1280" s="119">
        <f>SUM(K1275:K1280)</f>
        <v>9</v>
      </c>
      <c r="P1280" s="120">
        <f>SUM(K1269:K1280)</f>
        <v>79</v>
      </c>
    </row>
    <row r="1281" spans="1:16" ht="16.5" customHeight="1" x14ac:dyDescent="0.3">
      <c r="A1281" s="39" t="b">
        <v>1</v>
      </c>
      <c r="B1281" s="43" t="s">
        <v>59</v>
      </c>
      <c r="C1281" s="43">
        <f t="shared" si="1347"/>
        <v>6018016</v>
      </c>
      <c r="D1281" s="43">
        <f t="shared" si="1348"/>
        <v>4018</v>
      </c>
      <c r="E1281" s="43" t="str">
        <f t="shared" si="1351"/>
        <v>Berserker</v>
      </c>
      <c r="F1281" s="42">
        <v>1</v>
      </c>
      <c r="G1281" s="42">
        <v>1</v>
      </c>
      <c r="H1281" s="43">
        <f t="shared" si="1355"/>
        <v>151401003</v>
      </c>
      <c r="I1281" s="43">
        <f t="shared" si="1349"/>
        <v>1</v>
      </c>
      <c r="J1281" s="43">
        <f t="shared" si="1350"/>
        <v>1</v>
      </c>
      <c r="K1281" s="112">
        <f>ROUND(O1281/6,2)</f>
        <v>0.17</v>
      </c>
      <c r="L1281" s="43" t="str">
        <f t="shared" si="1357"/>
        <v>Weapon</v>
      </c>
      <c r="M1281" s="214" t="s">
        <v>675</v>
      </c>
      <c r="O1281" s="111">
        <v>1</v>
      </c>
    </row>
    <row r="1282" spans="1:16" ht="16.5" customHeight="1" x14ac:dyDescent="0.3">
      <c r="A1282" s="39" t="b">
        <v>1</v>
      </c>
      <c r="B1282" s="43" t="s">
        <v>62</v>
      </c>
      <c r="C1282" s="43">
        <f t="shared" si="1347"/>
        <v>6018017</v>
      </c>
      <c r="D1282" s="43">
        <f t="shared" si="1348"/>
        <v>4018</v>
      </c>
      <c r="E1282" s="43" t="str">
        <f t="shared" si="1351"/>
        <v>Berserker</v>
      </c>
      <c r="F1282" s="42">
        <v>1</v>
      </c>
      <c r="G1282" s="42">
        <v>1</v>
      </c>
      <c r="H1282" s="43">
        <f t="shared" si="1355"/>
        <v>151402003</v>
      </c>
      <c r="I1282" s="43">
        <f t="shared" si="1349"/>
        <v>1</v>
      </c>
      <c r="J1282" s="43">
        <f t="shared" si="1350"/>
        <v>1</v>
      </c>
      <c r="K1282" s="113">
        <f t="shared" ref="K1282:K1284" si="1360">K1281</f>
        <v>0.17</v>
      </c>
      <c r="L1282" s="43" t="str">
        <f t="shared" si="1357"/>
        <v>Body</v>
      </c>
      <c r="M1282" s="43" t="str">
        <f t="shared" ref="M1282:M1286" si="1361">M1281</f>
        <v>Unique</v>
      </c>
    </row>
    <row r="1283" spans="1:16" ht="16.5" customHeight="1" x14ac:dyDescent="0.3">
      <c r="A1283" s="39" t="b">
        <v>1</v>
      </c>
      <c r="B1283" s="43" t="s">
        <v>63</v>
      </c>
      <c r="C1283" s="43">
        <f t="shared" si="1347"/>
        <v>6018018</v>
      </c>
      <c r="D1283" s="43">
        <f t="shared" si="1348"/>
        <v>4018</v>
      </c>
      <c r="E1283" s="43" t="str">
        <f t="shared" si="1351"/>
        <v>Berserker</v>
      </c>
      <c r="F1283" s="42">
        <v>1</v>
      </c>
      <c r="G1283" s="42">
        <v>1</v>
      </c>
      <c r="H1283" s="43">
        <f t="shared" si="1355"/>
        <v>151403003</v>
      </c>
      <c r="I1283" s="43">
        <f t="shared" si="1349"/>
        <v>1</v>
      </c>
      <c r="J1283" s="43">
        <f t="shared" si="1350"/>
        <v>1</v>
      </c>
      <c r="K1283" s="113">
        <f t="shared" si="1360"/>
        <v>0.17</v>
      </c>
      <c r="L1283" s="43" t="str">
        <f t="shared" si="1357"/>
        <v>Head</v>
      </c>
      <c r="M1283" s="43" t="str">
        <f t="shared" si="1361"/>
        <v>Unique</v>
      </c>
    </row>
    <row r="1284" spans="1:16" ht="16.5" customHeight="1" x14ac:dyDescent="0.3">
      <c r="A1284" s="39" t="b">
        <v>1</v>
      </c>
      <c r="B1284" s="43" t="s">
        <v>65</v>
      </c>
      <c r="C1284" s="43">
        <f t="shared" si="1347"/>
        <v>6018019</v>
      </c>
      <c r="D1284" s="43">
        <f t="shared" si="1348"/>
        <v>4018</v>
      </c>
      <c r="E1284" s="43" t="str">
        <f t="shared" si="1351"/>
        <v>Berserker</v>
      </c>
      <c r="F1284" s="42">
        <v>1</v>
      </c>
      <c r="G1284" s="42">
        <v>1</v>
      </c>
      <c r="H1284" s="43">
        <f t="shared" si="1355"/>
        <v>151405003</v>
      </c>
      <c r="I1284" s="43">
        <f t="shared" si="1349"/>
        <v>1</v>
      </c>
      <c r="J1284" s="43">
        <f t="shared" si="1350"/>
        <v>1</v>
      </c>
      <c r="K1284" s="113">
        <f t="shared" si="1360"/>
        <v>0.17</v>
      </c>
      <c r="L1284" s="43" t="str">
        <f t="shared" si="1357"/>
        <v>Glove</v>
      </c>
      <c r="M1284" s="43" t="str">
        <f t="shared" si="1361"/>
        <v>Unique</v>
      </c>
    </row>
    <row r="1285" spans="1:16" ht="16.5" customHeight="1" x14ac:dyDescent="0.3">
      <c r="A1285" s="39" t="b">
        <v>1</v>
      </c>
      <c r="B1285" s="43" t="s">
        <v>135</v>
      </c>
      <c r="C1285" s="43">
        <f t="shared" si="1347"/>
        <v>6018020</v>
      </c>
      <c r="D1285" s="43">
        <f t="shared" si="1348"/>
        <v>4018</v>
      </c>
      <c r="E1285" s="43" t="str">
        <f t="shared" si="1351"/>
        <v>Berserker</v>
      </c>
      <c r="F1285" s="42">
        <v>1</v>
      </c>
      <c r="G1285" s="42">
        <v>1</v>
      </c>
      <c r="H1285" s="43">
        <f t="shared" si="1355"/>
        <v>151406003</v>
      </c>
      <c r="I1285" s="43">
        <f t="shared" si="1349"/>
        <v>1</v>
      </c>
      <c r="J1285" s="43">
        <f t="shared" si="1350"/>
        <v>1</v>
      </c>
      <c r="K1285" s="113">
        <v>0.16</v>
      </c>
      <c r="L1285" s="43" t="str">
        <f t="shared" si="1357"/>
        <v>Pants</v>
      </c>
      <c r="M1285" s="43" t="str">
        <f t="shared" si="1361"/>
        <v>Unique</v>
      </c>
    </row>
    <row r="1286" spans="1:16" ht="16.5" customHeight="1" x14ac:dyDescent="0.3">
      <c r="A1286" s="39" t="b">
        <v>1</v>
      </c>
      <c r="B1286" s="43" t="s">
        <v>61</v>
      </c>
      <c r="C1286" s="43">
        <f t="shared" si="1347"/>
        <v>6018021</v>
      </c>
      <c r="D1286" s="43">
        <f t="shared" si="1348"/>
        <v>4018</v>
      </c>
      <c r="E1286" s="43" t="str">
        <f t="shared" si="1351"/>
        <v>Berserker</v>
      </c>
      <c r="F1286" s="42">
        <v>1</v>
      </c>
      <c r="G1286" s="42">
        <v>1</v>
      </c>
      <c r="H1286" s="43">
        <f t="shared" si="1355"/>
        <v>151407003</v>
      </c>
      <c r="I1286" s="43">
        <f t="shared" si="1349"/>
        <v>1</v>
      </c>
      <c r="J1286" s="43">
        <f t="shared" si="1350"/>
        <v>1</v>
      </c>
      <c r="K1286" s="113">
        <f t="shared" ref="K1286" si="1362">K1285</f>
        <v>0.16</v>
      </c>
      <c r="L1286" s="43" t="str">
        <f t="shared" si="1357"/>
        <v>Shoes</v>
      </c>
      <c r="M1286" s="43" t="str">
        <f t="shared" si="1361"/>
        <v>Unique</v>
      </c>
      <c r="O1286" s="119">
        <f>SUM(K1281:K1286)</f>
        <v>1</v>
      </c>
      <c r="P1286" s="120">
        <f>SUM(K1269:K1286)</f>
        <v>80</v>
      </c>
    </row>
    <row r="1287" spans="1:16" ht="16.5" customHeight="1" x14ac:dyDescent="0.3">
      <c r="A1287" s="39" t="b">
        <v>1</v>
      </c>
      <c r="B1287" s="45" t="str">
        <f>B1269</f>
        <v>무기 2</v>
      </c>
      <c r="C1287" s="80">
        <f t="shared" si="1347"/>
        <v>6018022</v>
      </c>
      <c r="D1287" s="80">
        <f t="shared" si="1348"/>
        <v>4018</v>
      </c>
      <c r="E1287" s="15" t="s">
        <v>31</v>
      </c>
      <c r="F1287" s="42">
        <v>1</v>
      </c>
      <c r="G1287" s="42">
        <v>1</v>
      </c>
      <c r="H1287" s="80">
        <f>H1269+1000000</f>
        <v>152201003</v>
      </c>
      <c r="I1287" s="80">
        <f t="shared" si="1349"/>
        <v>1</v>
      </c>
      <c r="J1287" s="80">
        <f t="shared" si="1350"/>
        <v>1</v>
      </c>
      <c r="K1287" s="121">
        <f>K1269</f>
        <v>11.67</v>
      </c>
      <c r="L1287" s="45" t="str">
        <f>L1269</f>
        <v>Weapon</v>
      </c>
      <c r="M1287" s="45" t="str">
        <f>M1269</f>
        <v>Superior</v>
      </c>
    </row>
    <row r="1288" spans="1:16" ht="16.5" customHeight="1" x14ac:dyDescent="0.3">
      <c r="A1288" s="39" t="b">
        <v>1</v>
      </c>
      <c r="B1288" s="45" t="str">
        <f t="shared" ref="B1288:B1304" si="1363">B1270</f>
        <v>갑옷 2</v>
      </c>
      <c r="C1288" s="80">
        <f t="shared" si="1347"/>
        <v>6018023</v>
      </c>
      <c r="D1288" s="80">
        <f t="shared" si="1348"/>
        <v>4018</v>
      </c>
      <c r="E1288" s="80" t="str">
        <f t="shared" ref="E1288:E1304" si="1364">E1287</f>
        <v>DemonHunter</v>
      </c>
      <c r="F1288" s="42">
        <v>1</v>
      </c>
      <c r="G1288" s="42">
        <v>1</v>
      </c>
      <c r="H1288" s="80">
        <f>H1287+1000</f>
        <v>152202003</v>
      </c>
      <c r="I1288" s="80">
        <f t="shared" si="1349"/>
        <v>1</v>
      </c>
      <c r="J1288" s="80">
        <f t="shared" si="1350"/>
        <v>1</v>
      </c>
      <c r="K1288" s="121">
        <f t="shared" ref="K1288:M1288" si="1365">K1270</f>
        <v>11.67</v>
      </c>
      <c r="L1288" s="45" t="str">
        <f t="shared" si="1365"/>
        <v>Body</v>
      </c>
      <c r="M1288" s="45" t="str">
        <f t="shared" si="1365"/>
        <v>Superior</v>
      </c>
    </row>
    <row r="1289" spans="1:16" ht="16.5" customHeight="1" x14ac:dyDescent="0.3">
      <c r="A1289" s="39" t="b">
        <v>1</v>
      </c>
      <c r="B1289" s="45" t="str">
        <f t="shared" si="1363"/>
        <v>투구 2</v>
      </c>
      <c r="C1289" s="80">
        <f t="shared" si="1347"/>
        <v>6018024</v>
      </c>
      <c r="D1289" s="80">
        <f t="shared" si="1348"/>
        <v>4018</v>
      </c>
      <c r="E1289" s="80" t="str">
        <f t="shared" si="1364"/>
        <v>DemonHunter</v>
      </c>
      <c r="F1289" s="42">
        <v>1</v>
      </c>
      <c r="G1289" s="42">
        <v>1</v>
      </c>
      <c r="H1289" s="80">
        <f>H1288+1000</f>
        <v>152203003</v>
      </c>
      <c r="I1289" s="80">
        <f t="shared" si="1349"/>
        <v>1</v>
      </c>
      <c r="J1289" s="80">
        <f t="shared" si="1350"/>
        <v>1</v>
      </c>
      <c r="K1289" s="121">
        <f t="shared" ref="K1289:M1289" si="1366">K1271</f>
        <v>11.67</v>
      </c>
      <c r="L1289" s="45" t="str">
        <f t="shared" si="1366"/>
        <v>Head</v>
      </c>
      <c r="M1289" s="45" t="str">
        <f t="shared" si="1366"/>
        <v>Superior</v>
      </c>
    </row>
    <row r="1290" spans="1:16" ht="16.5" customHeight="1" x14ac:dyDescent="0.3">
      <c r="A1290" s="39" t="b">
        <v>1</v>
      </c>
      <c r="B1290" s="45" t="str">
        <f t="shared" si="1363"/>
        <v>장갑 2</v>
      </c>
      <c r="C1290" s="80">
        <f t="shared" si="1347"/>
        <v>6018025</v>
      </c>
      <c r="D1290" s="80">
        <f t="shared" si="1348"/>
        <v>4018</v>
      </c>
      <c r="E1290" s="80" t="str">
        <f t="shared" si="1364"/>
        <v>DemonHunter</v>
      </c>
      <c r="F1290" s="42">
        <v>1</v>
      </c>
      <c r="G1290" s="42">
        <v>1</v>
      </c>
      <c r="H1290" s="80">
        <f>H1289+2000</f>
        <v>152205003</v>
      </c>
      <c r="I1290" s="80">
        <f t="shared" si="1349"/>
        <v>1</v>
      </c>
      <c r="J1290" s="80">
        <f t="shared" si="1350"/>
        <v>1</v>
      </c>
      <c r="K1290" s="121">
        <f t="shared" ref="K1290:M1290" si="1367">K1272</f>
        <v>11.67</v>
      </c>
      <c r="L1290" s="45" t="str">
        <f t="shared" si="1367"/>
        <v>Glove</v>
      </c>
      <c r="M1290" s="45" t="str">
        <f t="shared" si="1367"/>
        <v>Superior</v>
      </c>
    </row>
    <row r="1291" spans="1:16" ht="16.5" customHeight="1" x14ac:dyDescent="0.3">
      <c r="A1291" s="39" t="b">
        <v>1</v>
      </c>
      <c r="B1291" s="45" t="str">
        <f t="shared" si="1363"/>
        <v>바지 2</v>
      </c>
      <c r="C1291" s="80">
        <f t="shared" si="1347"/>
        <v>6018026</v>
      </c>
      <c r="D1291" s="80">
        <f t="shared" si="1348"/>
        <v>4018</v>
      </c>
      <c r="E1291" s="80" t="str">
        <f t="shared" si="1364"/>
        <v>DemonHunter</v>
      </c>
      <c r="F1291" s="42">
        <v>1</v>
      </c>
      <c r="G1291" s="42">
        <v>1</v>
      </c>
      <c r="H1291" s="80">
        <f>H1290+1000</f>
        <v>152206003</v>
      </c>
      <c r="I1291" s="80">
        <f t="shared" si="1349"/>
        <v>1</v>
      </c>
      <c r="J1291" s="80">
        <f t="shared" si="1350"/>
        <v>1</v>
      </c>
      <c r="K1291" s="121">
        <f t="shared" ref="K1291:M1291" si="1368">K1273</f>
        <v>11.66</v>
      </c>
      <c r="L1291" s="45" t="str">
        <f t="shared" si="1368"/>
        <v>Pants</v>
      </c>
      <c r="M1291" s="45" t="str">
        <f t="shared" si="1368"/>
        <v>Superior</v>
      </c>
    </row>
    <row r="1292" spans="1:16" ht="16.5" customHeight="1" x14ac:dyDescent="0.3">
      <c r="A1292" s="39" t="b">
        <v>1</v>
      </c>
      <c r="B1292" s="45" t="str">
        <f t="shared" si="1363"/>
        <v>부츠 2</v>
      </c>
      <c r="C1292" s="80">
        <f t="shared" si="1347"/>
        <v>6018027</v>
      </c>
      <c r="D1292" s="80">
        <f t="shared" si="1348"/>
        <v>4018</v>
      </c>
      <c r="E1292" s="80" t="str">
        <f t="shared" si="1364"/>
        <v>DemonHunter</v>
      </c>
      <c r="F1292" s="42">
        <v>1</v>
      </c>
      <c r="G1292" s="42">
        <v>1</v>
      </c>
      <c r="H1292" s="80">
        <f>H1291+1000</f>
        <v>152207003</v>
      </c>
      <c r="I1292" s="80">
        <f t="shared" si="1349"/>
        <v>1</v>
      </c>
      <c r="J1292" s="80">
        <f t="shared" si="1350"/>
        <v>1</v>
      </c>
      <c r="K1292" s="121">
        <f t="shared" ref="K1292:M1292" si="1369">K1274</f>
        <v>11.66</v>
      </c>
      <c r="L1292" s="45" t="str">
        <f t="shared" si="1369"/>
        <v>Shoes</v>
      </c>
      <c r="M1292" s="45" t="str">
        <f t="shared" si="1369"/>
        <v>Superior</v>
      </c>
    </row>
    <row r="1293" spans="1:16" ht="16.5" customHeight="1" x14ac:dyDescent="0.3">
      <c r="A1293" s="39" t="b">
        <v>1</v>
      </c>
      <c r="B1293" s="105" t="str">
        <f t="shared" si="1363"/>
        <v>무기 3</v>
      </c>
      <c r="C1293" s="105">
        <f t="shared" si="1347"/>
        <v>6018028</v>
      </c>
      <c r="D1293" s="105">
        <f t="shared" si="1348"/>
        <v>4018</v>
      </c>
      <c r="E1293" s="105" t="str">
        <f t="shared" si="1364"/>
        <v>DemonHunter</v>
      </c>
      <c r="F1293" s="42">
        <v>1</v>
      </c>
      <c r="G1293" s="42">
        <v>1</v>
      </c>
      <c r="H1293" s="105">
        <f>H1287+100000</f>
        <v>152301003</v>
      </c>
      <c r="I1293" s="105">
        <f t="shared" si="1349"/>
        <v>1</v>
      </c>
      <c r="J1293" s="105">
        <f t="shared" si="1350"/>
        <v>1</v>
      </c>
      <c r="K1293" s="115">
        <f t="shared" ref="K1293:M1293" si="1370">K1275</f>
        <v>1.5</v>
      </c>
      <c r="L1293" s="105" t="str">
        <f t="shared" si="1370"/>
        <v>Weapon</v>
      </c>
      <c r="M1293" s="105" t="str">
        <f t="shared" si="1370"/>
        <v>Rare</v>
      </c>
    </row>
    <row r="1294" spans="1:16" ht="16.5" customHeight="1" x14ac:dyDescent="0.3">
      <c r="A1294" s="39" t="b">
        <v>1</v>
      </c>
      <c r="B1294" s="105" t="str">
        <f t="shared" si="1363"/>
        <v>갑옷 3</v>
      </c>
      <c r="C1294" s="105">
        <f t="shared" si="1347"/>
        <v>6018029</v>
      </c>
      <c r="D1294" s="105">
        <f t="shared" si="1348"/>
        <v>4018</v>
      </c>
      <c r="E1294" s="105" t="str">
        <f t="shared" si="1364"/>
        <v>DemonHunter</v>
      </c>
      <c r="F1294" s="42">
        <v>1</v>
      </c>
      <c r="G1294" s="42">
        <v>1</v>
      </c>
      <c r="H1294" s="105">
        <f t="shared" ref="H1294:H1304" si="1371">H1288+100000</f>
        <v>152302003</v>
      </c>
      <c r="I1294" s="105">
        <f t="shared" si="1349"/>
        <v>1</v>
      </c>
      <c r="J1294" s="105">
        <f t="shared" si="1350"/>
        <v>1</v>
      </c>
      <c r="K1294" s="115">
        <f t="shared" ref="K1294:M1294" si="1372">K1276</f>
        <v>1.5</v>
      </c>
      <c r="L1294" s="105" t="str">
        <f t="shared" si="1372"/>
        <v>Body</v>
      </c>
      <c r="M1294" s="105" t="str">
        <f t="shared" si="1372"/>
        <v>Rare</v>
      </c>
    </row>
    <row r="1295" spans="1:16" ht="16.5" customHeight="1" x14ac:dyDescent="0.3">
      <c r="A1295" s="39" t="b">
        <v>1</v>
      </c>
      <c r="B1295" s="105" t="str">
        <f t="shared" si="1363"/>
        <v>투구 3</v>
      </c>
      <c r="C1295" s="105">
        <f t="shared" si="1347"/>
        <v>6018030</v>
      </c>
      <c r="D1295" s="105">
        <f t="shared" si="1348"/>
        <v>4018</v>
      </c>
      <c r="E1295" s="105" t="str">
        <f t="shared" si="1364"/>
        <v>DemonHunter</v>
      </c>
      <c r="F1295" s="42">
        <v>1</v>
      </c>
      <c r="G1295" s="42">
        <v>1</v>
      </c>
      <c r="H1295" s="105">
        <f t="shared" si="1371"/>
        <v>152303003</v>
      </c>
      <c r="I1295" s="105">
        <f t="shared" si="1349"/>
        <v>1</v>
      </c>
      <c r="J1295" s="105">
        <f t="shared" si="1350"/>
        <v>1</v>
      </c>
      <c r="K1295" s="115">
        <f t="shared" ref="K1295:M1295" si="1373">K1277</f>
        <v>1.5</v>
      </c>
      <c r="L1295" s="105" t="str">
        <f t="shared" si="1373"/>
        <v>Head</v>
      </c>
      <c r="M1295" s="105" t="str">
        <f t="shared" si="1373"/>
        <v>Rare</v>
      </c>
    </row>
    <row r="1296" spans="1:16" ht="16.5" customHeight="1" x14ac:dyDescent="0.3">
      <c r="A1296" s="39" t="b">
        <v>1</v>
      </c>
      <c r="B1296" s="105" t="str">
        <f t="shared" si="1363"/>
        <v>장갑 3</v>
      </c>
      <c r="C1296" s="105">
        <f t="shared" si="1347"/>
        <v>6018031</v>
      </c>
      <c r="D1296" s="105">
        <f t="shared" si="1348"/>
        <v>4018</v>
      </c>
      <c r="E1296" s="105" t="str">
        <f t="shared" si="1364"/>
        <v>DemonHunter</v>
      </c>
      <c r="F1296" s="42">
        <v>1</v>
      </c>
      <c r="G1296" s="42">
        <v>1</v>
      </c>
      <c r="H1296" s="105">
        <f t="shared" si="1371"/>
        <v>152305003</v>
      </c>
      <c r="I1296" s="105">
        <f t="shared" si="1349"/>
        <v>1</v>
      </c>
      <c r="J1296" s="105">
        <f t="shared" si="1350"/>
        <v>1</v>
      </c>
      <c r="K1296" s="115">
        <f t="shared" ref="K1296:M1296" si="1374">K1278</f>
        <v>1.5</v>
      </c>
      <c r="L1296" s="105" t="str">
        <f t="shared" si="1374"/>
        <v>Glove</v>
      </c>
      <c r="M1296" s="105" t="str">
        <f t="shared" si="1374"/>
        <v>Rare</v>
      </c>
    </row>
    <row r="1297" spans="1:13" ht="16.5" customHeight="1" x14ac:dyDescent="0.3">
      <c r="A1297" s="39" t="b">
        <v>1</v>
      </c>
      <c r="B1297" s="105" t="str">
        <f t="shared" si="1363"/>
        <v>바지 3</v>
      </c>
      <c r="C1297" s="105">
        <f t="shared" si="1347"/>
        <v>6018032</v>
      </c>
      <c r="D1297" s="105">
        <f t="shared" si="1348"/>
        <v>4018</v>
      </c>
      <c r="E1297" s="105" t="str">
        <f t="shared" si="1364"/>
        <v>DemonHunter</v>
      </c>
      <c r="F1297" s="42">
        <v>1</v>
      </c>
      <c r="G1297" s="42">
        <v>1</v>
      </c>
      <c r="H1297" s="105">
        <f t="shared" si="1371"/>
        <v>152306003</v>
      </c>
      <c r="I1297" s="105">
        <f t="shared" si="1349"/>
        <v>1</v>
      </c>
      <c r="J1297" s="105">
        <f t="shared" si="1350"/>
        <v>1</v>
      </c>
      <c r="K1297" s="115">
        <f t="shared" ref="K1297:M1297" si="1375">K1279</f>
        <v>1.5</v>
      </c>
      <c r="L1297" s="105" t="str">
        <f t="shared" si="1375"/>
        <v>Pants</v>
      </c>
      <c r="M1297" s="105" t="str">
        <f t="shared" si="1375"/>
        <v>Rare</v>
      </c>
    </row>
    <row r="1298" spans="1:13" ht="16.5" customHeight="1" x14ac:dyDescent="0.3">
      <c r="A1298" s="39" t="b">
        <v>1</v>
      </c>
      <c r="B1298" s="105" t="str">
        <f t="shared" si="1363"/>
        <v>부츠 3</v>
      </c>
      <c r="C1298" s="105">
        <f t="shared" si="1347"/>
        <v>6018033</v>
      </c>
      <c r="D1298" s="105">
        <f t="shared" si="1348"/>
        <v>4018</v>
      </c>
      <c r="E1298" s="105" t="str">
        <f t="shared" si="1364"/>
        <v>DemonHunter</v>
      </c>
      <c r="F1298" s="42">
        <v>1</v>
      </c>
      <c r="G1298" s="42">
        <v>1</v>
      </c>
      <c r="H1298" s="105">
        <f t="shared" si="1371"/>
        <v>152307003</v>
      </c>
      <c r="I1298" s="105">
        <f t="shared" si="1349"/>
        <v>1</v>
      </c>
      <c r="J1298" s="105">
        <f t="shared" si="1350"/>
        <v>1</v>
      </c>
      <c r="K1298" s="115">
        <f t="shared" ref="K1298:M1298" si="1376">K1280</f>
        <v>1.5</v>
      </c>
      <c r="L1298" s="105" t="str">
        <f t="shared" si="1376"/>
        <v>Shoes</v>
      </c>
      <c r="M1298" s="105" t="str">
        <f t="shared" si="1376"/>
        <v>Rare</v>
      </c>
    </row>
    <row r="1299" spans="1:13" ht="16.5" customHeight="1" x14ac:dyDescent="0.3">
      <c r="A1299" s="39" t="b">
        <v>1</v>
      </c>
      <c r="B1299" s="45" t="str">
        <f t="shared" si="1363"/>
        <v>무기 4</v>
      </c>
      <c r="C1299" s="80">
        <f t="shared" si="1347"/>
        <v>6018034</v>
      </c>
      <c r="D1299" s="80">
        <f t="shared" si="1348"/>
        <v>4018</v>
      </c>
      <c r="E1299" s="80" t="str">
        <f t="shared" si="1364"/>
        <v>DemonHunter</v>
      </c>
      <c r="F1299" s="42">
        <v>1</v>
      </c>
      <c r="G1299" s="42">
        <v>1</v>
      </c>
      <c r="H1299" s="80">
        <f t="shared" si="1371"/>
        <v>152401003</v>
      </c>
      <c r="I1299" s="80">
        <f t="shared" si="1349"/>
        <v>1</v>
      </c>
      <c r="J1299" s="80">
        <f t="shared" si="1350"/>
        <v>1</v>
      </c>
      <c r="K1299" s="121">
        <f t="shared" ref="K1299:M1299" si="1377">K1281</f>
        <v>0.17</v>
      </c>
      <c r="L1299" s="45" t="str">
        <f t="shared" si="1377"/>
        <v>Weapon</v>
      </c>
      <c r="M1299" s="45" t="str">
        <f t="shared" si="1377"/>
        <v>Unique</v>
      </c>
    </row>
    <row r="1300" spans="1:13" ht="16.5" customHeight="1" x14ac:dyDescent="0.3">
      <c r="A1300" s="39" t="b">
        <v>1</v>
      </c>
      <c r="B1300" s="45" t="str">
        <f t="shared" si="1363"/>
        <v>갑옷 4</v>
      </c>
      <c r="C1300" s="80">
        <f t="shared" si="1347"/>
        <v>6018035</v>
      </c>
      <c r="D1300" s="80">
        <f t="shared" si="1348"/>
        <v>4018</v>
      </c>
      <c r="E1300" s="80" t="str">
        <f t="shared" si="1364"/>
        <v>DemonHunter</v>
      </c>
      <c r="F1300" s="42">
        <v>1</v>
      </c>
      <c r="G1300" s="42">
        <v>1</v>
      </c>
      <c r="H1300" s="80">
        <f t="shared" si="1371"/>
        <v>152402003</v>
      </c>
      <c r="I1300" s="80">
        <f t="shared" si="1349"/>
        <v>1</v>
      </c>
      <c r="J1300" s="80">
        <f t="shared" si="1350"/>
        <v>1</v>
      </c>
      <c r="K1300" s="121">
        <f t="shared" ref="K1300:M1300" si="1378">K1282</f>
        <v>0.17</v>
      </c>
      <c r="L1300" s="45" t="str">
        <f t="shared" si="1378"/>
        <v>Body</v>
      </c>
      <c r="M1300" s="45" t="str">
        <f t="shared" si="1378"/>
        <v>Unique</v>
      </c>
    </row>
    <row r="1301" spans="1:13" ht="16.5" customHeight="1" x14ac:dyDescent="0.3">
      <c r="A1301" s="39" t="b">
        <v>1</v>
      </c>
      <c r="B1301" s="45" t="str">
        <f t="shared" si="1363"/>
        <v>투구 4</v>
      </c>
      <c r="C1301" s="80">
        <f t="shared" si="1347"/>
        <v>6018036</v>
      </c>
      <c r="D1301" s="80">
        <f t="shared" si="1348"/>
        <v>4018</v>
      </c>
      <c r="E1301" s="80" t="str">
        <f t="shared" si="1364"/>
        <v>DemonHunter</v>
      </c>
      <c r="F1301" s="42">
        <v>1</v>
      </c>
      <c r="G1301" s="42">
        <v>1</v>
      </c>
      <c r="H1301" s="80">
        <f t="shared" si="1371"/>
        <v>152403003</v>
      </c>
      <c r="I1301" s="80">
        <f t="shared" si="1349"/>
        <v>1</v>
      </c>
      <c r="J1301" s="80">
        <f t="shared" si="1350"/>
        <v>1</v>
      </c>
      <c r="K1301" s="121">
        <f t="shared" ref="K1301:M1301" si="1379">K1283</f>
        <v>0.17</v>
      </c>
      <c r="L1301" s="45" t="str">
        <f t="shared" si="1379"/>
        <v>Head</v>
      </c>
      <c r="M1301" s="45" t="str">
        <f t="shared" si="1379"/>
        <v>Unique</v>
      </c>
    </row>
    <row r="1302" spans="1:13" ht="16.5" customHeight="1" x14ac:dyDescent="0.3">
      <c r="A1302" s="39" t="b">
        <v>1</v>
      </c>
      <c r="B1302" s="45" t="str">
        <f t="shared" si="1363"/>
        <v>장갑 4</v>
      </c>
      <c r="C1302" s="80">
        <f t="shared" si="1347"/>
        <v>6018037</v>
      </c>
      <c r="D1302" s="80">
        <f t="shared" si="1348"/>
        <v>4018</v>
      </c>
      <c r="E1302" s="80" t="str">
        <f t="shared" si="1364"/>
        <v>DemonHunter</v>
      </c>
      <c r="F1302" s="42">
        <v>1</v>
      </c>
      <c r="G1302" s="42">
        <v>1</v>
      </c>
      <c r="H1302" s="80">
        <f t="shared" si="1371"/>
        <v>152405003</v>
      </c>
      <c r="I1302" s="80">
        <f t="shared" si="1349"/>
        <v>1</v>
      </c>
      <c r="J1302" s="80">
        <f t="shared" si="1350"/>
        <v>1</v>
      </c>
      <c r="K1302" s="121">
        <f t="shared" ref="K1302:M1302" si="1380">K1284</f>
        <v>0.17</v>
      </c>
      <c r="L1302" s="45" t="str">
        <f t="shared" si="1380"/>
        <v>Glove</v>
      </c>
      <c r="M1302" s="45" t="str">
        <f t="shared" si="1380"/>
        <v>Unique</v>
      </c>
    </row>
    <row r="1303" spans="1:13" ht="16.5" customHeight="1" x14ac:dyDescent="0.3">
      <c r="A1303" s="39" t="b">
        <v>1</v>
      </c>
      <c r="B1303" s="45" t="str">
        <f t="shared" si="1363"/>
        <v>바지 4</v>
      </c>
      <c r="C1303" s="80">
        <f t="shared" si="1347"/>
        <v>6018038</v>
      </c>
      <c r="D1303" s="80">
        <f t="shared" si="1348"/>
        <v>4018</v>
      </c>
      <c r="E1303" s="80" t="str">
        <f t="shared" si="1364"/>
        <v>DemonHunter</v>
      </c>
      <c r="F1303" s="42">
        <v>1</v>
      </c>
      <c r="G1303" s="42">
        <v>1</v>
      </c>
      <c r="H1303" s="80">
        <f t="shared" si="1371"/>
        <v>152406003</v>
      </c>
      <c r="I1303" s="80">
        <f t="shared" si="1349"/>
        <v>1</v>
      </c>
      <c r="J1303" s="80">
        <f t="shared" si="1350"/>
        <v>1</v>
      </c>
      <c r="K1303" s="121">
        <f t="shared" ref="K1303:M1303" si="1381">K1285</f>
        <v>0.16</v>
      </c>
      <c r="L1303" s="45" t="str">
        <f t="shared" si="1381"/>
        <v>Pants</v>
      </c>
      <c r="M1303" s="45" t="str">
        <f t="shared" si="1381"/>
        <v>Unique</v>
      </c>
    </row>
    <row r="1304" spans="1:13" ht="16.5" customHeight="1" x14ac:dyDescent="0.3">
      <c r="A1304" s="39" t="b">
        <v>1</v>
      </c>
      <c r="B1304" s="45" t="str">
        <f t="shared" si="1363"/>
        <v>부츠 4</v>
      </c>
      <c r="C1304" s="80">
        <f t="shared" si="1347"/>
        <v>6018039</v>
      </c>
      <c r="D1304" s="80">
        <f t="shared" si="1348"/>
        <v>4018</v>
      </c>
      <c r="E1304" s="80" t="str">
        <f t="shared" si="1364"/>
        <v>DemonHunter</v>
      </c>
      <c r="F1304" s="42">
        <v>1</v>
      </c>
      <c r="G1304" s="42">
        <v>1</v>
      </c>
      <c r="H1304" s="80">
        <f t="shared" si="1371"/>
        <v>152407003</v>
      </c>
      <c r="I1304" s="80">
        <f t="shared" si="1349"/>
        <v>1</v>
      </c>
      <c r="J1304" s="80">
        <f t="shared" si="1350"/>
        <v>1</v>
      </c>
      <c r="K1304" s="121">
        <f t="shared" ref="K1304:M1304" si="1382">K1286</f>
        <v>0.16</v>
      </c>
      <c r="L1304" s="45" t="str">
        <f t="shared" si="1382"/>
        <v>Shoes</v>
      </c>
      <c r="M1304" s="45" t="str">
        <f t="shared" si="1382"/>
        <v>Unique</v>
      </c>
    </row>
    <row r="1305" spans="1:13" ht="16.5" customHeight="1" x14ac:dyDescent="0.3">
      <c r="A1305" s="39" t="b">
        <v>1</v>
      </c>
      <c r="B1305" s="41" t="str">
        <f>B1287</f>
        <v>무기 2</v>
      </c>
      <c r="C1305" s="41">
        <f t="shared" si="1347"/>
        <v>6018040</v>
      </c>
      <c r="D1305" s="41">
        <f t="shared" si="1348"/>
        <v>4018</v>
      </c>
      <c r="E1305" s="15" t="s">
        <v>533</v>
      </c>
      <c r="F1305" s="42">
        <v>1</v>
      </c>
      <c r="G1305" s="42">
        <v>1</v>
      </c>
      <c r="H1305" s="107">
        <f>H1287+1000000</f>
        <v>153201003</v>
      </c>
      <c r="I1305" s="107">
        <f t="shared" si="1349"/>
        <v>1</v>
      </c>
      <c r="J1305" s="107">
        <f t="shared" si="1350"/>
        <v>1</v>
      </c>
      <c r="K1305" s="116">
        <f>K1287</f>
        <v>11.67</v>
      </c>
      <c r="L1305" s="107" t="str">
        <f t="shared" ref="L1305:M1305" si="1383">L1287</f>
        <v>Weapon</v>
      </c>
      <c r="M1305" s="107" t="str">
        <f t="shared" si="1383"/>
        <v>Superior</v>
      </c>
    </row>
    <row r="1306" spans="1:13" ht="16.5" customHeight="1" x14ac:dyDescent="0.3">
      <c r="A1306" s="39" t="b">
        <v>1</v>
      </c>
      <c r="B1306" s="41" t="str">
        <f t="shared" ref="B1306:B1322" si="1384">B1288</f>
        <v>갑옷 2</v>
      </c>
      <c r="C1306" s="41">
        <f t="shared" si="1347"/>
        <v>6018041</v>
      </c>
      <c r="D1306" s="41">
        <f t="shared" si="1348"/>
        <v>4018</v>
      </c>
      <c r="E1306" s="107" t="str">
        <f t="shared" ref="E1306:E1322" si="1385">E1305</f>
        <v>Archon</v>
      </c>
      <c r="F1306" s="42">
        <v>1</v>
      </c>
      <c r="G1306" s="42">
        <v>1</v>
      </c>
      <c r="H1306" s="109">
        <f>H1305+1000</f>
        <v>153202003</v>
      </c>
      <c r="I1306" s="107">
        <f t="shared" si="1349"/>
        <v>1</v>
      </c>
      <c r="J1306" s="107">
        <f t="shared" si="1350"/>
        <v>1</v>
      </c>
      <c r="K1306" s="116">
        <f t="shared" ref="K1306:M1306" si="1386">K1288</f>
        <v>11.67</v>
      </c>
      <c r="L1306" s="107" t="str">
        <f t="shared" si="1386"/>
        <v>Body</v>
      </c>
      <c r="M1306" s="107" t="str">
        <f t="shared" si="1386"/>
        <v>Superior</v>
      </c>
    </row>
    <row r="1307" spans="1:13" ht="16.5" customHeight="1" x14ac:dyDescent="0.3">
      <c r="A1307" s="39" t="b">
        <v>1</v>
      </c>
      <c r="B1307" s="41" t="str">
        <f t="shared" si="1384"/>
        <v>투구 2</v>
      </c>
      <c r="C1307" s="41">
        <f t="shared" si="1347"/>
        <v>6018042</v>
      </c>
      <c r="D1307" s="41">
        <f t="shared" si="1348"/>
        <v>4018</v>
      </c>
      <c r="E1307" s="107" t="str">
        <f t="shared" si="1385"/>
        <v>Archon</v>
      </c>
      <c r="F1307" s="42">
        <v>1</v>
      </c>
      <c r="G1307" s="42">
        <v>1</v>
      </c>
      <c r="H1307" s="109">
        <f>H1306+1000</f>
        <v>153203003</v>
      </c>
      <c r="I1307" s="107">
        <f t="shared" si="1349"/>
        <v>1</v>
      </c>
      <c r="J1307" s="107">
        <f t="shared" si="1350"/>
        <v>1</v>
      </c>
      <c r="K1307" s="116">
        <f t="shared" ref="K1307:M1307" si="1387">K1289</f>
        <v>11.67</v>
      </c>
      <c r="L1307" s="107" t="str">
        <f t="shared" si="1387"/>
        <v>Head</v>
      </c>
      <c r="M1307" s="107" t="str">
        <f t="shared" si="1387"/>
        <v>Superior</v>
      </c>
    </row>
    <row r="1308" spans="1:13" ht="16.5" customHeight="1" x14ac:dyDescent="0.3">
      <c r="A1308" s="39" t="b">
        <v>1</v>
      </c>
      <c r="B1308" s="41" t="str">
        <f t="shared" si="1384"/>
        <v>장갑 2</v>
      </c>
      <c r="C1308" s="41">
        <f t="shared" si="1347"/>
        <v>6018043</v>
      </c>
      <c r="D1308" s="41">
        <f t="shared" si="1348"/>
        <v>4018</v>
      </c>
      <c r="E1308" s="107" t="str">
        <f t="shared" si="1385"/>
        <v>Archon</v>
      </c>
      <c r="F1308" s="42">
        <v>1</v>
      </c>
      <c r="G1308" s="42">
        <v>1</v>
      </c>
      <c r="H1308" s="109">
        <f>H1307+2000</f>
        <v>153205003</v>
      </c>
      <c r="I1308" s="107">
        <f t="shared" si="1349"/>
        <v>1</v>
      </c>
      <c r="J1308" s="107">
        <f t="shared" si="1350"/>
        <v>1</v>
      </c>
      <c r="K1308" s="116">
        <f t="shared" ref="K1308:M1308" si="1388">K1290</f>
        <v>11.67</v>
      </c>
      <c r="L1308" s="107" t="str">
        <f t="shared" si="1388"/>
        <v>Glove</v>
      </c>
      <c r="M1308" s="107" t="str">
        <f t="shared" si="1388"/>
        <v>Superior</v>
      </c>
    </row>
    <row r="1309" spans="1:13" ht="16.5" customHeight="1" x14ac:dyDescent="0.3">
      <c r="A1309" s="39" t="b">
        <v>1</v>
      </c>
      <c r="B1309" s="41" t="str">
        <f t="shared" si="1384"/>
        <v>바지 2</v>
      </c>
      <c r="C1309" s="41">
        <f t="shared" si="1347"/>
        <v>6018044</v>
      </c>
      <c r="D1309" s="41">
        <f t="shared" si="1348"/>
        <v>4018</v>
      </c>
      <c r="E1309" s="107" t="str">
        <f t="shared" si="1385"/>
        <v>Archon</v>
      </c>
      <c r="F1309" s="42">
        <v>1</v>
      </c>
      <c r="G1309" s="42">
        <v>1</v>
      </c>
      <c r="H1309" s="109">
        <f>H1308+1000</f>
        <v>153206003</v>
      </c>
      <c r="I1309" s="107">
        <f t="shared" si="1349"/>
        <v>1</v>
      </c>
      <c r="J1309" s="107">
        <f t="shared" si="1350"/>
        <v>1</v>
      </c>
      <c r="K1309" s="116">
        <f t="shared" ref="K1309:M1309" si="1389">K1291</f>
        <v>11.66</v>
      </c>
      <c r="L1309" s="107" t="str">
        <f t="shared" si="1389"/>
        <v>Pants</v>
      </c>
      <c r="M1309" s="107" t="str">
        <f t="shared" si="1389"/>
        <v>Superior</v>
      </c>
    </row>
    <row r="1310" spans="1:13" ht="16.5" customHeight="1" x14ac:dyDescent="0.3">
      <c r="A1310" s="39" t="b">
        <v>1</v>
      </c>
      <c r="B1310" s="41" t="str">
        <f t="shared" si="1384"/>
        <v>부츠 2</v>
      </c>
      <c r="C1310" s="41">
        <f t="shared" si="1347"/>
        <v>6018045</v>
      </c>
      <c r="D1310" s="41">
        <f t="shared" si="1348"/>
        <v>4018</v>
      </c>
      <c r="E1310" s="107" t="str">
        <f t="shared" si="1385"/>
        <v>Archon</v>
      </c>
      <c r="F1310" s="42">
        <v>1</v>
      </c>
      <c r="G1310" s="42">
        <v>1</v>
      </c>
      <c r="H1310" s="109">
        <f>H1309+1000</f>
        <v>153207003</v>
      </c>
      <c r="I1310" s="107">
        <f t="shared" si="1349"/>
        <v>1</v>
      </c>
      <c r="J1310" s="107">
        <f t="shared" si="1350"/>
        <v>1</v>
      </c>
      <c r="K1310" s="116">
        <f t="shared" ref="K1310:M1310" si="1390">K1292</f>
        <v>11.66</v>
      </c>
      <c r="L1310" s="107" t="str">
        <f t="shared" si="1390"/>
        <v>Shoes</v>
      </c>
      <c r="M1310" s="107" t="str">
        <f t="shared" si="1390"/>
        <v>Superior</v>
      </c>
    </row>
    <row r="1311" spans="1:13" ht="16.5" customHeight="1" x14ac:dyDescent="0.3">
      <c r="A1311" s="39" t="b">
        <v>1</v>
      </c>
      <c r="B1311" s="102" t="str">
        <f t="shared" si="1384"/>
        <v>무기 3</v>
      </c>
      <c r="C1311" s="102">
        <f t="shared" si="1347"/>
        <v>6018046</v>
      </c>
      <c r="D1311" s="102">
        <f t="shared" si="1348"/>
        <v>4018</v>
      </c>
      <c r="E1311" s="102" t="str">
        <f t="shared" si="1385"/>
        <v>Archon</v>
      </c>
      <c r="F1311" s="42">
        <v>1</v>
      </c>
      <c r="G1311" s="42">
        <v>1</v>
      </c>
      <c r="H1311" s="102">
        <f>H1305+100000</f>
        <v>153301003</v>
      </c>
      <c r="I1311" s="102">
        <f t="shared" si="1349"/>
        <v>1</v>
      </c>
      <c r="J1311" s="102">
        <f t="shared" si="1350"/>
        <v>1</v>
      </c>
      <c r="K1311" s="117">
        <f t="shared" ref="K1311:M1311" si="1391">K1293</f>
        <v>1.5</v>
      </c>
      <c r="L1311" s="102" t="str">
        <f t="shared" si="1391"/>
        <v>Weapon</v>
      </c>
      <c r="M1311" s="102" t="str">
        <f t="shared" si="1391"/>
        <v>Rare</v>
      </c>
    </row>
    <row r="1312" spans="1:13" ht="16.5" customHeight="1" x14ac:dyDescent="0.3">
      <c r="A1312" s="39" t="b">
        <v>1</v>
      </c>
      <c r="B1312" s="102" t="str">
        <f t="shared" si="1384"/>
        <v>갑옷 3</v>
      </c>
      <c r="C1312" s="102">
        <f t="shared" si="1347"/>
        <v>6018047</v>
      </c>
      <c r="D1312" s="102">
        <f t="shared" si="1348"/>
        <v>4018</v>
      </c>
      <c r="E1312" s="102" t="str">
        <f t="shared" si="1385"/>
        <v>Archon</v>
      </c>
      <c r="F1312" s="42">
        <v>1</v>
      </c>
      <c r="G1312" s="42">
        <v>1</v>
      </c>
      <c r="H1312" s="102">
        <f t="shared" ref="H1312:H1322" si="1392">H1306+100000</f>
        <v>153302003</v>
      </c>
      <c r="I1312" s="102">
        <f t="shared" si="1349"/>
        <v>1</v>
      </c>
      <c r="J1312" s="102">
        <f t="shared" si="1350"/>
        <v>1</v>
      </c>
      <c r="K1312" s="117">
        <f t="shared" ref="K1312:M1312" si="1393">K1294</f>
        <v>1.5</v>
      </c>
      <c r="L1312" s="102" t="str">
        <f t="shared" si="1393"/>
        <v>Body</v>
      </c>
      <c r="M1312" s="102" t="str">
        <f t="shared" si="1393"/>
        <v>Rare</v>
      </c>
    </row>
    <row r="1313" spans="1:13" ht="16.5" customHeight="1" x14ac:dyDescent="0.3">
      <c r="A1313" s="39" t="b">
        <v>1</v>
      </c>
      <c r="B1313" s="102" t="str">
        <f t="shared" si="1384"/>
        <v>투구 3</v>
      </c>
      <c r="C1313" s="102">
        <f t="shared" si="1347"/>
        <v>6018048</v>
      </c>
      <c r="D1313" s="102">
        <f t="shared" si="1348"/>
        <v>4018</v>
      </c>
      <c r="E1313" s="102" t="str">
        <f t="shared" si="1385"/>
        <v>Archon</v>
      </c>
      <c r="F1313" s="42">
        <v>1</v>
      </c>
      <c r="G1313" s="42">
        <v>1</v>
      </c>
      <c r="H1313" s="102">
        <f t="shared" si="1392"/>
        <v>153303003</v>
      </c>
      <c r="I1313" s="102">
        <f t="shared" si="1349"/>
        <v>1</v>
      </c>
      <c r="J1313" s="102">
        <f t="shared" si="1350"/>
        <v>1</v>
      </c>
      <c r="K1313" s="117">
        <f t="shared" ref="K1313:M1313" si="1394">K1295</f>
        <v>1.5</v>
      </c>
      <c r="L1313" s="102" t="str">
        <f t="shared" si="1394"/>
        <v>Head</v>
      </c>
      <c r="M1313" s="102" t="str">
        <f t="shared" si="1394"/>
        <v>Rare</v>
      </c>
    </row>
    <row r="1314" spans="1:13" ht="16.5" customHeight="1" x14ac:dyDescent="0.3">
      <c r="A1314" s="39" t="b">
        <v>1</v>
      </c>
      <c r="B1314" s="102" t="str">
        <f t="shared" si="1384"/>
        <v>장갑 3</v>
      </c>
      <c r="C1314" s="102">
        <f t="shared" si="1347"/>
        <v>6018049</v>
      </c>
      <c r="D1314" s="102">
        <f t="shared" si="1348"/>
        <v>4018</v>
      </c>
      <c r="E1314" s="102" t="str">
        <f t="shared" si="1385"/>
        <v>Archon</v>
      </c>
      <c r="F1314" s="42">
        <v>1</v>
      </c>
      <c r="G1314" s="42">
        <v>1</v>
      </c>
      <c r="H1314" s="102">
        <f t="shared" si="1392"/>
        <v>153305003</v>
      </c>
      <c r="I1314" s="102">
        <f t="shared" si="1349"/>
        <v>1</v>
      </c>
      <c r="J1314" s="102">
        <f t="shared" si="1350"/>
        <v>1</v>
      </c>
      <c r="K1314" s="117">
        <f t="shared" ref="K1314:M1314" si="1395">K1296</f>
        <v>1.5</v>
      </c>
      <c r="L1314" s="102" t="str">
        <f t="shared" si="1395"/>
        <v>Glove</v>
      </c>
      <c r="M1314" s="102" t="str">
        <f t="shared" si="1395"/>
        <v>Rare</v>
      </c>
    </row>
    <row r="1315" spans="1:13" ht="16.5" customHeight="1" x14ac:dyDescent="0.3">
      <c r="A1315" s="39" t="b">
        <v>1</v>
      </c>
      <c r="B1315" s="102" t="str">
        <f t="shared" si="1384"/>
        <v>바지 3</v>
      </c>
      <c r="C1315" s="102">
        <f t="shared" si="1347"/>
        <v>6018050</v>
      </c>
      <c r="D1315" s="102">
        <f t="shared" si="1348"/>
        <v>4018</v>
      </c>
      <c r="E1315" s="102" t="str">
        <f t="shared" si="1385"/>
        <v>Archon</v>
      </c>
      <c r="F1315" s="42">
        <v>1</v>
      </c>
      <c r="G1315" s="42">
        <v>1</v>
      </c>
      <c r="H1315" s="102">
        <f t="shared" si="1392"/>
        <v>153306003</v>
      </c>
      <c r="I1315" s="102">
        <f t="shared" si="1349"/>
        <v>1</v>
      </c>
      <c r="J1315" s="102">
        <f t="shared" si="1350"/>
        <v>1</v>
      </c>
      <c r="K1315" s="117">
        <f t="shared" ref="K1315:M1315" si="1396">K1297</f>
        <v>1.5</v>
      </c>
      <c r="L1315" s="102" t="str">
        <f t="shared" si="1396"/>
        <v>Pants</v>
      </c>
      <c r="M1315" s="102" t="str">
        <f t="shared" si="1396"/>
        <v>Rare</v>
      </c>
    </row>
    <row r="1316" spans="1:13" ht="16.5" customHeight="1" x14ac:dyDescent="0.3">
      <c r="A1316" s="39" t="b">
        <v>1</v>
      </c>
      <c r="B1316" s="102" t="str">
        <f t="shared" si="1384"/>
        <v>부츠 3</v>
      </c>
      <c r="C1316" s="102">
        <f t="shared" si="1347"/>
        <v>6018051</v>
      </c>
      <c r="D1316" s="102">
        <f t="shared" si="1348"/>
        <v>4018</v>
      </c>
      <c r="E1316" s="102" t="str">
        <f t="shared" si="1385"/>
        <v>Archon</v>
      </c>
      <c r="F1316" s="42">
        <v>1</v>
      </c>
      <c r="G1316" s="42">
        <v>1</v>
      </c>
      <c r="H1316" s="102">
        <f t="shared" si="1392"/>
        <v>153307003</v>
      </c>
      <c r="I1316" s="102">
        <f t="shared" si="1349"/>
        <v>1</v>
      </c>
      <c r="J1316" s="102">
        <f t="shared" si="1350"/>
        <v>1</v>
      </c>
      <c r="K1316" s="117">
        <f t="shared" ref="K1316:M1316" si="1397">K1298</f>
        <v>1.5</v>
      </c>
      <c r="L1316" s="102" t="str">
        <f t="shared" si="1397"/>
        <v>Shoes</v>
      </c>
      <c r="M1316" s="102" t="str">
        <f t="shared" si="1397"/>
        <v>Rare</v>
      </c>
    </row>
    <row r="1317" spans="1:13" ht="16.5" customHeight="1" x14ac:dyDescent="0.3">
      <c r="A1317" s="39" t="b">
        <v>1</v>
      </c>
      <c r="B1317" s="41" t="str">
        <f t="shared" si="1384"/>
        <v>무기 4</v>
      </c>
      <c r="C1317" s="41">
        <f t="shared" si="1347"/>
        <v>6018052</v>
      </c>
      <c r="D1317" s="41">
        <f t="shared" si="1348"/>
        <v>4018</v>
      </c>
      <c r="E1317" s="107" t="str">
        <f t="shared" si="1385"/>
        <v>Archon</v>
      </c>
      <c r="F1317" s="42">
        <v>1</v>
      </c>
      <c r="G1317" s="42">
        <v>1</v>
      </c>
      <c r="H1317" s="107">
        <f t="shared" si="1392"/>
        <v>153401003</v>
      </c>
      <c r="I1317" s="107">
        <f t="shared" si="1349"/>
        <v>1</v>
      </c>
      <c r="J1317" s="107">
        <f t="shared" si="1350"/>
        <v>1</v>
      </c>
      <c r="K1317" s="116">
        <f t="shared" ref="K1317:M1317" si="1398">K1299</f>
        <v>0.17</v>
      </c>
      <c r="L1317" s="107" t="str">
        <f t="shared" si="1398"/>
        <v>Weapon</v>
      </c>
      <c r="M1317" s="107" t="str">
        <f t="shared" si="1398"/>
        <v>Unique</v>
      </c>
    </row>
    <row r="1318" spans="1:13" ht="16.5" customHeight="1" x14ac:dyDescent="0.3">
      <c r="A1318" s="39" t="b">
        <v>1</v>
      </c>
      <c r="B1318" s="41" t="str">
        <f t="shared" si="1384"/>
        <v>갑옷 4</v>
      </c>
      <c r="C1318" s="41">
        <f t="shared" si="1347"/>
        <v>6018053</v>
      </c>
      <c r="D1318" s="41">
        <f t="shared" si="1348"/>
        <v>4018</v>
      </c>
      <c r="E1318" s="107" t="str">
        <f t="shared" si="1385"/>
        <v>Archon</v>
      </c>
      <c r="F1318" s="42">
        <v>1</v>
      </c>
      <c r="G1318" s="42">
        <v>1</v>
      </c>
      <c r="H1318" s="107">
        <f t="shared" si="1392"/>
        <v>153402003</v>
      </c>
      <c r="I1318" s="107">
        <f t="shared" si="1349"/>
        <v>1</v>
      </c>
      <c r="J1318" s="107">
        <f t="shared" si="1350"/>
        <v>1</v>
      </c>
      <c r="K1318" s="116">
        <f t="shared" ref="K1318:M1318" si="1399">K1300</f>
        <v>0.17</v>
      </c>
      <c r="L1318" s="107" t="str">
        <f t="shared" si="1399"/>
        <v>Body</v>
      </c>
      <c r="M1318" s="107" t="str">
        <f t="shared" si="1399"/>
        <v>Unique</v>
      </c>
    </row>
    <row r="1319" spans="1:13" ht="16.5" customHeight="1" x14ac:dyDescent="0.3">
      <c r="A1319" s="39" t="b">
        <v>1</v>
      </c>
      <c r="B1319" s="41" t="str">
        <f t="shared" si="1384"/>
        <v>투구 4</v>
      </c>
      <c r="C1319" s="41">
        <f t="shared" si="1347"/>
        <v>6018054</v>
      </c>
      <c r="D1319" s="41">
        <f t="shared" si="1348"/>
        <v>4018</v>
      </c>
      <c r="E1319" s="107" t="str">
        <f t="shared" si="1385"/>
        <v>Archon</v>
      </c>
      <c r="F1319" s="42">
        <v>1</v>
      </c>
      <c r="G1319" s="42">
        <v>1</v>
      </c>
      <c r="H1319" s="107">
        <f t="shared" si="1392"/>
        <v>153403003</v>
      </c>
      <c r="I1319" s="107">
        <f t="shared" si="1349"/>
        <v>1</v>
      </c>
      <c r="J1319" s="107">
        <f t="shared" si="1350"/>
        <v>1</v>
      </c>
      <c r="K1319" s="116">
        <f t="shared" ref="K1319:M1319" si="1400">K1301</f>
        <v>0.17</v>
      </c>
      <c r="L1319" s="107" t="str">
        <f t="shared" si="1400"/>
        <v>Head</v>
      </c>
      <c r="M1319" s="107" t="str">
        <f t="shared" si="1400"/>
        <v>Unique</v>
      </c>
    </row>
    <row r="1320" spans="1:13" ht="16.5" customHeight="1" x14ac:dyDescent="0.3">
      <c r="A1320" s="39" t="b">
        <v>1</v>
      </c>
      <c r="B1320" s="41" t="str">
        <f t="shared" si="1384"/>
        <v>장갑 4</v>
      </c>
      <c r="C1320" s="41">
        <f t="shared" si="1347"/>
        <v>6018055</v>
      </c>
      <c r="D1320" s="41">
        <f t="shared" si="1348"/>
        <v>4018</v>
      </c>
      <c r="E1320" s="107" t="str">
        <f t="shared" si="1385"/>
        <v>Archon</v>
      </c>
      <c r="F1320" s="42">
        <v>1</v>
      </c>
      <c r="G1320" s="42">
        <v>1</v>
      </c>
      <c r="H1320" s="107">
        <f t="shared" si="1392"/>
        <v>153405003</v>
      </c>
      <c r="I1320" s="107">
        <f t="shared" si="1349"/>
        <v>1</v>
      </c>
      <c r="J1320" s="107">
        <f t="shared" si="1350"/>
        <v>1</v>
      </c>
      <c r="K1320" s="116">
        <f t="shared" ref="K1320:M1320" si="1401">K1302</f>
        <v>0.17</v>
      </c>
      <c r="L1320" s="107" t="str">
        <f t="shared" si="1401"/>
        <v>Glove</v>
      </c>
      <c r="M1320" s="107" t="str">
        <f t="shared" si="1401"/>
        <v>Unique</v>
      </c>
    </row>
    <row r="1321" spans="1:13" ht="16.5" customHeight="1" x14ac:dyDescent="0.3">
      <c r="A1321" s="39" t="b">
        <v>1</v>
      </c>
      <c r="B1321" s="41" t="str">
        <f t="shared" si="1384"/>
        <v>바지 4</v>
      </c>
      <c r="C1321" s="41">
        <f t="shared" si="1347"/>
        <v>6018056</v>
      </c>
      <c r="D1321" s="41">
        <f t="shared" si="1348"/>
        <v>4018</v>
      </c>
      <c r="E1321" s="107" t="str">
        <f t="shared" si="1385"/>
        <v>Archon</v>
      </c>
      <c r="F1321" s="42">
        <v>1</v>
      </c>
      <c r="G1321" s="42">
        <v>1</v>
      </c>
      <c r="H1321" s="107">
        <f t="shared" si="1392"/>
        <v>153406003</v>
      </c>
      <c r="I1321" s="107">
        <f t="shared" si="1349"/>
        <v>1</v>
      </c>
      <c r="J1321" s="107">
        <f t="shared" si="1350"/>
        <v>1</v>
      </c>
      <c r="K1321" s="116">
        <f t="shared" ref="K1321:M1321" si="1402">K1303</f>
        <v>0.16</v>
      </c>
      <c r="L1321" s="107" t="str">
        <f t="shared" si="1402"/>
        <v>Pants</v>
      </c>
      <c r="M1321" s="107" t="str">
        <f t="shared" si="1402"/>
        <v>Unique</v>
      </c>
    </row>
    <row r="1322" spans="1:13" ht="16.5" customHeight="1" x14ac:dyDescent="0.3">
      <c r="A1322" s="39" t="b">
        <v>1</v>
      </c>
      <c r="B1322" s="41" t="str">
        <f t="shared" si="1384"/>
        <v>부츠 4</v>
      </c>
      <c r="C1322" s="41">
        <f t="shared" si="1347"/>
        <v>6018057</v>
      </c>
      <c r="D1322" s="41">
        <f t="shared" si="1348"/>
        <v>4018</v>
      </c>
      <c r="E1322" s="107" t="str">
        <f t="shared" si="1385"/>
        <v>Archon</v>
      </c>
      <c r="F1322" s="42">
        <v>1</v>
      </c>
      <c r="G1322" s="42">
        <v>1</v>
      </c>
      <c r="H1322" s="107">
        <f t="shared" si="1392"/>
        <v>153407003</v>
      </c>
      <c r="I1322" s="107">
        <f t="shared" si="1349"/>
        <v>1</v>
      </c>
      <c r="J1322" s="107">
        <f t="shared" si="1350"/>
        <v>1</v>
      </c>
      <c r="K1322" s="116">
        <f t="shared" ref="K1322:M1322" si="1403">K1304</f>
        <v>0.16</v>
      </c>
      <c r="L1322" s="107" t="str">
        <f t="shared" si="1403"/>
        <v>Shoes</v>
      </c>
      <c r="M1322" s="107" t="str">
        <f t="shared" si="1403"/>
        <v>Unique</v>
      </c>
    </row>
    <row r="1323" spans="1:13" ht="16.5" customHeight="1" x14ac:dyDescent="0.3">
      <c r="A1323" s="39" t="b">
        <v>1</v>
      </c>
      <c r="B1323" s="46" t="str">
        <f>B1305</f>
        <v>무기 2</v>
      </c>
      <c r="C1323" s="103">
        <f t="shared" si="1347"/>
        <v>6018058</v>
      </c>
      <c r="D1323" s="103">
        <f t="shared" si="1348"/>
        <v>4018</v>
      </c>
      <c r="E1323" s="15" t="s">
        <v>33</v>
      </c>
      <c r="F1323" s="42">
        <v>1</v>
      </c>
      <c r="G1323" s="42">
        <v>1</v>
      </c>
      <c r="H1323" s="108">
        <f>H1305+1000000</f>
        <v>154201003</v>
      </c>
      <c r="I1323" s="103">
        <f t="shared" si="1349"/>
        <v>1</v>
      </c>
      <c r="J1323" s="103">
        <f t="shared" si="1350"/>
        <v>1</v>
      </c>
      <c r="K1323" s="118">
        <f>K1305</f>
        <v>11.67</v>
      </c>
      <c r="L1323" s="103" t="str">
        <f t="shared" ref="L1323:M1323" si="1404">L1305</f>
        <v>Weapon</v>
      </c>
      <c r="M1323" s="103" t="str">
        <f t="shared" si="1404"/>
        <v>Superior</v>
      </c>
    </row>
    <row r="1324" spans="1:13" ht="16.5" customHeight="1" x14ac:dyDescent="0.3">
      <c r="A1324" s="39" t="b">
        <v>1</v>
      </c>
      <c r="B1324" s="46" t="str">
        <f t="shared" ref="B1324:B1340" si="1405">B1306</f>
        <v>갑옷 2</v>
      </c>
      <c r="C1324" s="103">
        <f t="shared" si="1347"/>
        <v>6018059</v>
      </c>
      <c r="D1324" s="103">
        <f t="shared" si="1348"/>
        <v>4018</v>
      </c>
      <c r="E1324" s="103" t="str">
        <f t="shared" ref="E1324:E1340" si="1406">E1323</f>
        <v>Knight</v>
      </c>
      <c r="F1324" s="42">
        <v>1</v>
      </c>
      <c r="G1324" s="42">
        <v>1</v>
      </c>
      <c r="H1324" s="108">
        <f>H1323+1000</f>
        <v>154202003</v>
      </c>
      <c r="I1324" s="103">
        <f t="shared" si="1349"/>
        <v>1</v>
      </c>
      <c r="J1324" s="103">
        <f t="shared" si="1350"/>
        <v>1</v>
      </c>
      <c r="K1324" s="118">
        <f t="shared" ref="K1324:M1324" si="1407">K1306</f>
        <v>11.67</v>
      </c>
      <c r="L1324" s="103" t="str">
        <f t="shared" si="1407"/>
        <v>Body</v>
      </c>
      <c r="M1324" s="103" t="str">
        <f t="shared" si="1407"/>
        <v>Superior</v>
      </c>
    </row>
    <row r="1325" spans="1:13" ht="16.5" customHeight="1" x14ac:dyDescent="0.3">
      <c r="A1325" s="39" t="b">
        <v>1</v>
      </c>
      <c r="B1325" s="46" t="str">
        <f t="shared" si="1405"/>
        <v>투구 2</v>
      </c>
      <c r="C1325" s="103">
        <f t="shared" si="1347"/>
        <v>6018060</v>
      </c>
      <c r="D1325" s="103">
        <f t="shared" si="1348"/>
        <v>4018</v>
      </c>
      <c r="E1325" s="103" t="str">
        <f t="shared" si="1406"/>
        <v>Knight</v>
      </c>
      <c r="F1325" s="42">
        <v>1</v>
      </c>
      <c r="G1325" s="42">
        <v>1</v>
      </c>
      <c r="H1325" s="108">
        <f>H1324+1000</f>
        <v>154203003</v>
      </c>
      <c r="I1325" s="103">
        <f t="shared" si="1349"/>
        <v>1</v>
      </c>
      <c r="J1325" s="103">
        <f t="shared" si="1350"/>
        <v>1</v>
      </c>
      <c r="K1325" s="118">
        <f t="shared" ref="K1325:M1325" si="1408">K1307</f>
        <v>11.67</v>
      </c>
      <c r="L1325" s="103" t="str">
        <f t="shared" si="1408"/>
        <v>Head</v>
      </c>
      <c r="M1325" s="103" t="str">
        <f t="shared" si="1408"/>
        <v>Superior</v>
      </c>
    </row>
    <row r="1326" spans="1:13" ht="16.5" customHeight="1" x14ac:dyDescent="0.3">
      <c r="A1326" s="39" t="b">
        <v>1</v>
      </c>
      <c r="B1326" s="46" t="str">
        <f t="shared" si="1405"/>
        <v>장갑 2</v>
      </c>
      <c r="C1326" s="103">
        <f t="shared" si="1347"/>
        <v>6018061</v>
      </c>
      <c r="D1326" s="103">
        <f t="shared" si="1348"/>
        <v>4018</v>
      </c>
      <c r="E1326" s="103" t="str">
        <f t="shared" si="1406"/>
        <v>Knight</v>
      </c>
      <c r="F1326" s="42">
        <v>1</v>
      </c>
      <c r="G1326" s="42">
        <v>1</v>
      </c>
      <c r="H1326" s="108">
        <f>H1325+2000</f>
        <v>154205003</v>
      </c>
      <c r="I1326" s="103">
        <f t="shared" si="1349"/>
        <v>1</v>
      </c>
      <c r="J1326" s="103">
        <f t="shared" si="1350"/>
        <v>1</v>
      </c>
      <c r="K1326" s="118">
        <f t="shared" ref="K1326:M1326" si="1409">K1308</f>
        <v>11.67</v>
      </c>
      <c r="L1326" s="103" t="str">
        <f t="shared" si="1409"/>
        <v>Glove</v>
      </c>
      <c r="M1326" s="103" t="str">
        <f t="shared" si="1409"/>
        <v>Superior</v>
      </c>
    </row>
    <row r="1327" spans="1:13" ht="16.5" customHeight="1" x14ac:dyDescent="0.3">
      <c r="A1327" s="39" t="b">
        <v>1</v>
      </c>
      <c r="B1327" s="46" t="str">
        <f t="shared" si="1405"/>
        <v>바지 2</v>
      </c>
      <c r="C1327" s="103">
        <f t="shared" si="1347"/>
        <v>6018062</v>
      </c>
      <c r="D1327" s="103">
        <f t="shared" si="1348"/>
        <v>4018</v>
      </c>
      <c r="E1327" s="103" t="str">
        <f t="shared" si="1406"/>
        <v>Knight</v>
      </c>
      <c r="F1327" s="42">
        <v>1</v>
      </c>
      <c r="G1327" s="42">
        <v>1</v>
      </c>
      <c r="H1327" s="108">
        <f>H1326+1000</f>
        <v>154206003</v>
      </c>
      <c r="I1327" s="103">
        <f t="shared" si="1349"/>
        <v>1</v>
      </c>
      <c r="J1327" s="103">
        <f t="shared" si="1350"/>
        <v>1</v>
      </c>
      <c r="K1327" s="118">
        <f t="shared" ref="K1327:M1327" si="1410">K1309</f>
        <v>11.66</v>
      </c>
      <c r="L1327" s="103" t="str">
        <f t="shared" si="1410"/>
        <v>Pants</v>
      </c>
      <c r="M1327" s="103" t="str">
        <f t="shared" si="1410"/>
        <v>Superior</v>
      </c>
    </row>
    <row r="1328" spans="1:13" ht="16.5" customHeight="1" x14ac:dyDescent="0.3">
      <c r="A1328" s="39" t="b">
        <v>1</v>
      </c>
      <c r="B1328" s="46" t="str">
        <f t="shared" si="1405"/>
        <v>부츠 2</v>
      </c>
      <c r="C1328" s="103">
        <f t="shared" si="1347"/>
        <v>6018063</v>
      </c>
      <c r="D1328" s="103">
        <f t="shared" si="1348"/>
        <v>4018</v>
      </c>
      <c r="E1328" s="103" t="str">
        <f t="shared" si="1406"/>
        <v>Knight</v>
      </c>
      <c r="F1328" s="42">
        <v>1</v>
      </c>
      <c r="G1328" s="42">
        <v>1</v>
      </c>
      <c r="H1328" s="108">
        <f>H1327+1000</f>
        <v>154207003</v>
      </c>
      <c r="I1328" s="103">
        <f t="shared" si="1349"/>
        <v>1</v>
      </c>
      <c r="J1328" s="103">
        <f t="shared" si="1350"/>
        <v>1</v>
      </c>
      <c r="K1328" s="118">
        <f t="shared" ref="K1328:M1328" si="1411">K1310</f>
        <v>11.66</v>
      </c>
      <c r="L1328" s="103" t="str">
        <f t="shared" si="1411"/>
        <v>Shoes</v>
      </c>
      <c r="M1328" s="103" t="str">
        <f t="shared" si="1411"/>
        <v>Superior</v>
      </c>
    </row>
    <row r="1329" spans="1:15" ht="16.5" customHeight="1" x14ac:dyDescent="0.3">
      <c r="A1329" s="39" t="b">
        <v>1</v>
      </c>
      <c r="B1329" s="122" t="str">
        <f t="shared" si="1405"/>
        <v>무기 3</v>
      </c>
      <c r="C1329" s="123">
        <f t="shared" si="1347"/>
        <v>6018064</v>
      </c>
      <c r="D1329" s="123">
        <f t="shared" si="1348"/>
        <v>4018</v>
      </c>
      <c r="E1329" s="122" t="str">
        <f t="shared" si="1406"/>
        <v>Knight</v>
      </c>
      <c r="F1329" s="42">
        <v>1</v>
      </c>
      <c r="G1329" s="42">
        <v>1</v>
      </c>
      <c r="H1329" s="123">
        <f>H1323+100000</f>
        <v>154301003</v>
      </c>
      <c r="I1329" s="123">
        <f t="shared" si="1349"/>
        <v>1</v>
      </c>
      <c r="J1329" s="123">
        <f t="shared" si="1350"/>
        <v>1</v>
      </c>
      <c r="K1329" s="122">
        <f t="shared" ref="K1329:M1329" si="1412">K1311</f>
        <v>1.5</v>
      </c>
      <c r="L1329" s="122" t="str">
        <f t="shared" si="1412"/>
        <v>Weapon</v>
      </c>
      <c r="M1329" s="122" t="str">
        <f t="shared" si="1412"/>
        <v>Rare</v>
      </c>
    </row>
    <row r="1330" spans="1:15" ht="16.5" customHeight="1" x14ac:dyDescent="0.3">
      <c r="A1330" s="39" t="b">
        <v>1</v>
      </c>
      <c r="B1330" s="122" t="str">
        <f t="shared" si="1405"/>
        <v>갑옷 3</v>
      </c>
      <c r="C1330" s="123">
        <f t="shared" si="1347"/>
        <v>6018065</v>
      </c>
      <c r="D1330" s="123">
        <f t="shared" si="1348"/>
        <v>4018</v>
      </c>
      <c r="E1330" s="122" t="str">
        <f t="shared" si="1406"/>
        <v>Knight</v>
      </c>
      <c r="F1330" s="42">
        <v>1</v>
      </c>
      <c r="G1330" s="42">
        <v>1</v>
      </c>
      <c r="H1330" s="123">
        <f t="shared" ref="H1330:H1340" si="1413">H1324+100000</f>
        <v>154302003</v>
      </c>
      <c r="I1330" s="123">
        <f t="shared" si="1349"/>
        <v>1</v>
      </c>
      <c r="J1330" s="123">
        <f t="shared" si="1350"/>
        <v>1</v>
      </c>
      <c r="K1330" s="122">
        <f t="shared" ref="K1330:M1330" si="1414">K1312</f>
        <v>1.5</v>
      </c>
      <c r="L1330" s="122" t="str">
        <f t="shared" si="1414"/>
        <v>Body</v>
      </c>
      <c r="M1330" s="122" t="str">
        <f t="shared" si="1414"/>
        <v>Rare</v>
      </c>
    </row>
    <row r="1331" spans="1:15" ht="16.5" customHeight="1" x14ac:dyDescent="0.3">
      <c r="A1331" s="39" t="b">
        <v>1</v>
      </c>
      <c r="B1331" s="122" t="str">
        <f t="shared" si="1405"/>
        <v>투구 3</v>
      </c>
      <c r="C1331" s="123">
        <f t="shared" si="1347"/>
        <v>6018066</v>
      </c>
      <c r="D1331" s="123">
        <f t="shared" si="1348"/>
        <v>4018</v>
      </c>
      <c r="E1331" s="122" t="str">
        <f t="shared" si="1406"/>
        <v>Knight</v>
      </c>
      <c r="F1331" s="42">
        <v>1</v>
      </c>
      <c r="G1331" s="42">
        <v>1</v>
      </c>
      <c r="H1331" s="123">
        <f t="shared" si="1413"/>
        <v>154303003</v>
      </c>
      <c r="I1331" s="123">
        <f t="shared" si="1349"/>
        <v>1</v>
      </c>
      <c r="J1331" s="123">
        <f t="shared" si="1350"/>
        <v>1</v>
      </c>
      <c r="K1331" s="122">
        <f t="shared" ref="K1331:M1331" si="1415">K1313</f>
        <v>1.5</v>
      </c>
      <c r="L1331" s="122" t="str">
        <f t="shared" si="1415"/>
        <v>Head</v>
      </c>
      <c r="M1331" s="122" t="str">
        <f t="shared" si="1415"/>
        <v>Rare</v>
      </c>
    </row>
    <row r="1332" spans="1:15" ht="16.5" customHeight="1" x14ac:dyDescent="0.3">
      <c r="A1332" s="39" t="b">
        <v>1</v>
      </c>
      <c r="B1332" s="122" t="str">
        <f t="shared" si="1405"/>
        <v>장갑 3</v>
      </c>
      <c r="C1332" s="123">
        <f t="shared" si="1347"/>
        <v>6018067</v>
      </c>
      <c r="D1332" s="123">
        <f t="shared" si="1348"/>
        <v>4018</v>
      </c>
      <c r="E1332" s="122" t="str">
        <f t="shared" si="1406"/>
        <v>Knight</v>
      </c>
      <c r="F1332" s="42">
        <v>1</v>
      </c>
      <c r="G1332" s="42">
        <v>1</v>
      </c>
      <c r="H1332" s="123">
        <f t="shared" si="1413"/>
        <v>154305003</v>
      </c>
      <c r="I1332" s="123">
        <f t="shared" si="1349"/>
        <v>1</v>
      </c>
      <c r="J1332" s="123">
        <f t="shared" si="1350"/>
        <v>1</v>
      </c>
      <c r="K1332" s="122">
        <f t="shared" ref="K1332:M1332" si="1416">K1314</f>
        <v>1.5</v>
      </c>
      <c r="L1332" s="122" t="str">
        <f t="shared" si="1416"/>
        <v>Glove</v>
      </c>
      <c r="M1332" s="122" t="str">
        <f t="shared" si="1416"/>
        <v>Rare</v>
      </c>
    </row>
    <row r="1333" spans="1:15" ht="16.5" customHeight="1" x14ac:dyDescent="0.3">
      <c r="A1333" s="39" t="b">
        <v>1</v>
      </c>
      <c r="B1333" s="122" t="str">
        <f t="shared" si="1405"/>
        <v>바지 3</v>
      </c>
      <c r="C1333" s="123">
        <f t="shared" si="1347"/>
        <v>6018068</v>
      </c>
      <c r="D1333" s="123">
        <f t="shared" si="1348"/>
        <v>4018</v>
      </c>
      <c r="E1333" s="122" t="str">
        <f t="shared" si="1406"/>
        <v>Knight</v>
      </c>
      <c r="F1333" s="42">
        <v>1</v>
      </c>
      <c r="G1333" s="42">
        <v>1</v>
      </c>
      <c r="H1333" s="123">
        <f t="shared" si="1413"/>
        <v>154306003</v>
      </c>
      <c r="I1333" s="123">
        <f t="shared" si="1349"/>
        <v>1</v>
      </c>
      <c r="J1333" s="123">
        <f t="shared" si="1350"/>
        <v>1</v>
      </c>
      <c r="K1333" s="122">
        <f t="shared" ref="K1333:M1333" si="1417">K1315</f>
        <v>1.5</v>
      </c>
      <c r="L1333" s="122" t="str">
        <f t="shared" si="1417"/>
        <v>Pants</v>
      </c>
      <c r="M1333" s="122" t="str">
        <f t="shared" si="1417"/>
        <v>Rare</v>
      </c>
    </row>
    <row r="1334" spans="1:15" ht="16.5" customHeight="1" x14ac:dyDescent="0.3">
      <c r="A1334" s="39" t="b">
        <v>1</v>
      </c>
      <c r="B1334" s="122" t="str">
        <f t="shared" si="1405"/>
        <v>부츠 3</v>
      </c>
      <c r="C1334" s="123">
        <f t="shared" ref="C1334:C1340" si="1418">C1333+1</f>
        <v>6018069</v>
      </c>
      <c r="D1334" s="123">
        <f t="shared" ref="D1334:D1340" si="1419">D1333</f>
        <v>4018</v>
      </c>
      <c r="E1334" s="122" t="str">
        <f t="shared" si="1406"/>
        <v>Knight</v>
      </c>
      <c r="F1334" s="42">
        <v>1</v>
      </c>
      <c r="G1334" s="42">
        <v>1</v>
      </c>
      <c r="H1334" s="123">
        <f t="shared" si="1413"/>
        <v>154307003</v>
      </c>
      <c r="I1334" s="123">
        <f t="shared" ref="I1334:I1340" si="1420">I1333</f>
        <v>1</v>
      </c>
      <c r="J1334" s="123">
        <f t="shared" ref="J1334:J1340" si="1421">J1333</f>
        <v>1</v>
      </c>
      <c r="K1334" s="122">
        <f t="shared" ref="K1334:M1334" si="1422">K1316</f>
        <v>1.5</v>
      </c>
      <c r="L1334" s="122" t="str">
        <f t="shared" si="1422"/>
        <v>Shoes</v>
      </c>
      <c r="M1334" s="122" t="str">
        <f t="shared" si="1422"/>
        <v>Rare</v>
      </c>
    </row>
    <row r="1335" spans="1:15" ht="16.5" customHeight="1" x14ac:dyDescent="0.3">
      <c r="A1335" s="39" t="b">
        <v>1</v>
      </c>
      <c r="B1335" s="46" t="str">
        <f t="shared" si="1405"/>
        <v>무기 4</v>
      </c>
      <c r="C1335" s="103">
        <f t="shared" si="1418"/>
        <v>6018070</v>
      </c>
      <c r="D1335" s="103">
        <f t="shared" si="1419"/>
        <v>4018</v>
      </c>
      <c r="E1335" s="103" t="str">
        <f t="shared" si="1406"/>
        <v>Knight</v>
      </c>
      <c r="F1335" s="42">
        <v>1</v>
      </c>
      <c r="G1335" s="42">
        <v>1</v>
      </c>
      <c r="H1335" s="103">
        <f t="shared" si="1413"/>
        <v>154401003</v>
      </c>
      <c r="I1335" s="103">
        <f t="shared" si="1420"/>
        <v>1</v>
      </c>
      <c r="J1335" s="103">
        <f t="shared" si="1421"/>
        <v>1</v>
      </c>
      <c r="K1335" s="118">
        <f t="shared" ref="K1335:M1335" si="1423">K1317</f>
        <v>0.17</v>
      </c>
      <c r="L1335" s="103" t="str">
        <f t="shared" si="1423"/>
        <v>Weapon</v>
      </c>
      <c r="M1335" s="103" t="str">
        <f t="shared" si="1423"/>
        <v>Unique</v>
      </c>
    </row>
    <row r="1336" spans="1:15" ht="16.5" customHeight="1" x14ac:dyDescent="0.3">
      <c r="A1336" s="39" t="b">
        <v>1</v>
      </c>
      <c r="B1336" s="46" t="str">
        <f t="shared" si="1405"/>
        <v>갑옷 4</v>
      </c>
      <c r="C1336" s="103">
        <f t="shared" si="1418"/>
        <v>6018071</v>
      </c>
      <c r="D1336" s="103">
        <f t="shared" si="1419"/>
        <v>4018</v>
      </c>
      <c r="E1336" s="103" t="str">
        <f t="shared" si="1406"/>
        <v>Knight</v>
      </c>
      <c r="F1336" s="42">
        <v>1</v>
      </c>
      <c r="G1336" s="42">
        <v>1</v>
      </c>
      <c r="H1336" s="103">
        <f t="shared" si="1413"/>
        <v>154402003</v>
      </c>
      <c r="I1336" s="103">
        <f t="shared" si="1420"/>
        <v>1</v>
      </c>
      <c r="J1336" s="103">
        <f t="shared" si="1421"/>
        <v>1</v>
      </c>
      <c r="K1336" s="118">
        <f t="shared" ref="K1336:M1336" si="1424">K1318</f>
        <v>0.17</v>
      </c>
      <c r="L1336" s="103" t="str">
        <f t="shared" si="1424"/>
        <v>Body</v>
      </c>
      <c r="M1336" s="103" t="str">
        <f t="shared" si="1424"/>
        <v>Unique</v>
      </c>
    </row>
    <row r="1337" spans="1:15" ht="16.5" customHeight="1" x14ac:dyDescent="0.3">
      <c r="A1337" s="39" t="b">
        <v>1</v>
      </c>
      <c r="B1337" s="46" t="str">
        <f t="shared" si="1405"/>
        <v>투구 4</v>
      </c>
      <c r="C1337" s="103">
        <f t="shared" si="1418"/>
        <v>6018072</v>
      </c>
      <c r="D1337" s="103">
        <f t="shared" si="1419"/>
        <v>4018</v>
      </c>
      <c r="E1337" s="103" t="str">
        <f t="shared" si="1406"/>
        <v>Knight</v>
      </c>
      <c r="F1337" s="42">
        <v>1</v>
      </c>
      <c r="G1337" s="42">
        <v>1</v>
      </c>
      <c r="H1337" s="103">
        <f t="shared" si="1413"/>
        <v>154403003</v>
      </c>
      <c r="I1337" s="103">
        <f t="shared" si="1420"/>
        <v>1</v>
      </c>
      <c r="J1337" s="103">
        <f t="shared" si="1421"/>
        <v>1</v>
      </c>
      <c r="K1337" s="118">
        <f t="shared" ref="K1337:M1337" si="1425">K1319</f>
        <v>0.17</v>
      </c>
      <c r="L1337" s="103" t="str">
        <f t="shared" si="1425"/>
        <v>Head</v>
      </c>
      <c r="M1337" s="103" t="str">
        <f t="shared" si="1425"/>
        <v>Unique</v>
      </c>
    </row>
    <row r="1338" spans="1:15" ht="16.5" customHeight="1" x14ac:dyDescent="0.3">
      <c r="A1338" s="39" t="b">
        <v>1</v>
      </c>
      <c r="B1338" s="46" t="str">
        <f t="shared" si="1405"/>
        <v>장갑 4</v>
      </c>
      <c r="C1338" s="103">
        <f t="shared" si="1418"/>
        <v>6018073</v>
      </c>
      <c r="D1338" s="103">
        <f t="shared" si="1419"/>
        <v>4018</v>
      </c>
      <c r="E1338" s="103" t="str">
        <f t="shared" si="1406"/>
        <v>Knight</v>
      </c>
      <c r="F1338" s="42">
        <v>1</v>
      </c>
      <c r="G1338" s="42">
        <v>1</v>
      </c>
      <c r="H1338" s="103">
        <f t="shared" si="1413"/>
        <v>154405003</v>
      </c>
      <c r="I1338" s="103">
        <f t="shared" si="1420"/>
        <v>1</v>
      </c>
      <c r="J1338" s="103">
        <f t="shared" si="1421"/>
        <v>1</v>
      </c>
      <c r="K1338" s="118">
        <f t="shared" ref="K1338:M1338" si="1426">K1320</f>
        <v>0.17</v>
      </c>
      <c r="L1338" s="103" t="str">
        <f t="shared" si="1426"/>
        <v>Glove</v>
      </c>
      <c r="M1338" s="103" t="str">
        <f t="shared" si="1426"/>
        <v>Unique</v>
      </c>
    </row>
    <row r="1339" spans="1:15" ht="16.5" customHeight="1" x14ac:dyDescent="0.3">
      <c r="A1339" s="39" t="b">
        <v>1</v>
      </c>
      <c r="B1339" s="46" t="str">
        <f t="shared" si="1405"/>
        <v>바지 4</v>
      </c>
      <c r="C1339" s="103">
        <f t="shared" si="1418"/>
        <v>6018074</v>
      </c>
      <c r="D1339" s="103">
        <f t="shared" si="1419"/>
        <v>4018</v>
      </c>
      <c r="E1339" s="103" t="str">
        <f t="shared" si="1406"/>
        <v>Knight</v>
      </c>
      <c r="F1339" s="42">
        <v>1</v>
      </c>
      <c r="G1339" s="42">
        <v>1</v>
      </c>
      <c r="H1339" s="103">
        <f t="shared" si="1413"/>
        <v>154406003</v>
      </c>
      <c r="I1339" s="103">
        <f t="shared" si="1420"/>
        <v>1</v>
      </c>
      <c r="J1339" s="103">
        <f t="shared" si="1421"/>
        <v>1</v>
      </c>
      <c r="K1339" s="118">
        <f t="shared" ref="K1339:M1339" si="1427">K1321</f>
        <v>0.16</v>
      </c>
      <c r="L1339" s="103" t="str">
        <f t="shared" si="1427"/>
        <v>Pants</v>
      </c>
      <c r="M1339" s="103" t="str">
        <f t="shared" si="1427"/>
        <v>Unique</v>
      </c>
    </row>
    <row r="1340" spans="1:15" ht="16.5" customHeight="1" x14ac:dyDescent="0.3">
      <c r="A1340" s="39" t="b">
        <v>1</v>
      </c>
      <c r="B1340" s="46" t="str">
        <f t="shared" si="1405"/>
        <v>부츠 4</v>
      </c>
      <c r="C1340" s="103">
        <f t="shared" si="1418"/>
        <v>6018075</v>
      </c>
      <c r="D1340" s="103">
        <f t="shared" si="1419"/>
        <v>4018</v>
      </c>
      <c r="E1340" s="103" t="str">
        <f t="shared" si="1406"/>
        <v>Knight</v>
      </c>
      <c r="F1340" s="42">
        <v>1</v>
      </c>
      <c r="G1340" s="42">
        <v>1</v>
      </c>
      <c r="H1340" s="103">
        <f t="shared" si="1413"/>
        <v>154407003</v>
      </c>
      <c r="I1340" s="103">
        <f t="shared" si="1420"/>
        <v>1</v>
      </c>
      <c r="J1340" s="103">
        <f t="shared" si="1421"/>
        <v>1</v>
      </c>
      <c r="K1340" s="118">
        <f t="shared" ref="K1340:M1340" si="1428">K1322</f>
        <v>0.16</v>
      </c>
      <c r="L1340" s="103" t="str">
        <f t="shared" si="1428"/>
        <v>Shoes</v>
      </c>
      <c r="M1340" s="103" t="str">
        <f t="shared" si="1428"/>
        <v>Unique</v>
      </c>
    </row>
    <row r="1341" spans="1:15" ht="16.5" customHeight="1" x14ac:dyDescent="0.3">
      <c r="A1341" s="39" t="b">
        <v>1</v>
      </c>
      <c r="B1341" s="40" t="s">
        <v>124</v>
      </c>
      <c r="C1341" s="40">
        <v>6019001</v>
      </c>
      <c r="D1341" s="40">
        <v>4019</v>
      </c>
      <c r="E1341" s="41" t="s">
        <v>35</v>
      </c>
      <c r="F1341" s="42">
        <v>1</v>
      </c>
      <c r="G1341" s="42">
        <v>1</v>
      </c>
      <c r="H1341" s="40">
        <v>150101001</v>
      </c>
      <c r="I1341" s="41">
        <v>1</v>
      </c>
      <c r="J1341" s="41">
        <v>1</v>
      </c>
      <c r="K1341" s="40">
        <v>9</v>
      </c>
      <c r="L1341" s="40" t="s">
        <v>125</v>
      </c>
      <c r="M1341" s="215" t="s">
        <v>674</v>
      </c>
    </row>
    <row r="1342" spans="1:15" ht="16.5" customHeight="1" x14ac:dyDescent="0.3">
      <c r="A1342" s="39" t="b">
        <v>1</v>
      </c>
      <c r="B1342" s="40" t="s">
        <v>126</v>
      </c>
      <c r="C1342" s="41">
        <f>C1341+1</f>
        <v>6019002</v>
      </c>
      <c r="D1342" s="41">
        <f>D1341</f>
        <v>4019</v>
      </c>
      <c r="E1342" s="41" t="str">
        <f>E1341</f>
        <v>All</v>
      </c>
      <c r="F1342" s="42">
        <v>1</v>
      </c>
      <c r="G1342" s="42">
        <v>1</v>
      </c>
      <c r="H1342" s="41">
        <f>H1341+100000</f>
        <v>150201001</v>
      </c>
      <c r="I1342" s="41">
        <f>I1341</f>
        <v>1</v>
      </c>
      <c r="J1342" s="41">
        <f>J1341</f>
        <v>1</v>
      </c>
      <c r="K1342" s="40">
        <v>9</v>
      </c>
      <c r="L1342" s="40" t="s">
        <v>125</v>
      </c>
      <c r="M1342" s="215" t="s">
        <v>53</v>
      </c>
    </row>
    <row r="1343" spans="1:15" ht="16.5" customHeight="1" x14ac:dyDescent="0.3">
      <c r="A1343" s="39" t="b">
        <v>1</v>
      </c>
      <c r="B1343" s="40" t="s">
        <v>134</v>
      </c>
      <c r="C1343" s="41">
        <f>C1342+1</f>
        <v>6019003</v>
      </c>
      <c r="D1343" s="41">
        <f>D1342</f>
        <v>4019</v>
      </c>
      <c r="E1343" s="41" t="str">
        <f>E1342</f>
        <v>All</v>
      </c>
      <c r="F1343" s="42">
        <v>1</v>
      </c>
      <c r="G1343" s="42">
        <v>1</v>
      </c>
      <c r="H1343" s="41">
        <f>H1342+100000</f>
        <v>150301001</v>
      </c>
      <c r="I1343" s="41">
        <f>I1342</f>
        <v>1</v>
      </c>
      <c r="J1343" s="41">
        <f>J1342</f>
        <v>1</v>
      </c>
      <c r="K1343" s="40">
        <v>2</v>
      </c>
      <c r="L1343" s="40" t="s">
        <v>125</v>
      </c>
      <c r="M1343" s="215" t="s">
        <v>60</v>
      </c>
    </row>
    <row r="1344" spans="1:15" ht="16.5" customHeight="1" x14ac:dyDescent="0.3">
      <c r="A1344" s="39" t="b">
        <v>1</v>
      </c>
      <c r="B1344" s="43" t="s">
        <v>28</v>
      </c>
      <c r="C1344" s="43">
        <f>C1343+1</f>
        <v>6019004</v>
      </c>
      <c r="D1344" s="73">
        <f>D1342</f>
        <v>4019</v>
      </c>
      <c r="E1344" s="40" t="s">
        <v>27</v>
      </c>
      <c r="F1344" s="42">
        <v>1</v>
      </c>
      <c r="G1344" s="42">
        <v>1</v>
      </c>
      <c r="H1344" s="44" t="s">
        <v>529</v>
      </c>
      <c r="I1344" s="73">
        <f>I1342</f>
        <v>1</v>
      </c>
      <c r="J1344" s="73">
        <f>J1342</f>
        <v>1</v>
      </c>
      <c r="K1344" s="112">
        <f>ROUND(O1344/6,2)</f>
        <v>10.92</v>
      </c>
      <c r="L1344" s="40" t="s">
        <v>127</v>
      </c>
      <c r="M1344" s="214" t="s">
        <v>53</v>
      </c>
      <c r="O1344" s="111">
        <v>65.5</v>
      </c>
    </row>
    <row r="1345" spans="1:16" ht="16.5" customHeight="1" x14ac:dyDescent="0.3">
      <c r="A1345" s="39" t="b">
        <v>1</v>
      </c>
      <c r="B1345" s="43" t="s">
        <v>45</v>
      </c>
      <c r="C1345" s="73">
        <f t="shared" ref="C1345:C1408" si="1429">C1344+1</f>
        <v>6019005</v>
      </c>
      <c r="D1345" s="73">
        <f t="shared" ref="D1345:D1408" si="1430">D1344</f>
        <v>4019</v>
      </c>
      <c r="E1345" s="43" t="str">
        <f>E1344</f>
        <v>Berserker</v>
      </c>
      <c r="F1345" s="42">
        <v>1</v>
      </c>
      <c r="G1345" s="42">
        <v>1</v>
      </c>
      <c r="H1345" s="73">
        <f>H1344+1000</f>
        <v>151202004</v>
      </c>
      <c r="I1345" s="73">
        <f t="shared" ref="I1345:I1408" si="1431">I1344</f>
        <v>1</v>
      </c>
      <c r="J1345" s="73">
        <f t="shared" ref="J1345:J1408" si="1432">J1344</f>
        <v>1</v>
      </c>
      <c r="K1345" s="113">
        <f>K1344</f>
        <v>10.92</v>
      </c>
      <c r="L1345" s="40" t="s">
        <v>128</v>
      </c>
      <c r="M1345" s="43" t="str">
        <f>M1344</f>
        <v>Superior</v>
      </c>
    </row>
    <row r="1346" spans="1:16" ht="16.5" customHeight="1" x14ac:dyDescent="0.3">
      <c r="A1346" s="39" t="b">
        <v>1</v>
      </c>
      <c r="B1346" s="43" t="s">
        <v>47</v>
      </c>
      <c r="C1346" s="73">
        <f t="shared" si="1429"/>
        <v>6019006</v>
      </c>
      <c r="D1346" s="73">
        <f t="shared" si="1430"/>
        <v>4019</v>
      </c>
      <c r="E1346" s="43" t="str">
        <f t="shared" ref="E1346:E1361" si="1433">E1345</f>
        <v>Berserker</v>
      </c>
      <c r="F1346" s="42">
        <v>1</v>
      </c>
      <c r="G1346" s="42">
        <v>1</v>
      </c>
      <c r="H1346" s="73">
        <f>H1345+1000</f>
        <v>151203004</v>
      </c>
      <c r="I1346" s="73">
        <f t="shared" si="1431"/>
        <v>1</v>
      </c>
      <c r="J1346" s="73">
        <f t="shared" si="1432"/>
        <v>1</v>
      </c>
      <c r="K1346" s="113">
        <f t="shared" ref="K1346:K1349" si="1434">K1345</f>
        <v>10.92</v>
      </c>
      <c r="L1346" s="40" t="s">
        <v>129</v>
      </c>
      <c r="M1346" s="43" t="str">
        <f t="shared" ref="M1346:M1349" si="1435">M1345</f>
        <v>Superior</v>
      </c>
    </row>
    <row r="1347" spans="1:16" ht="16.5" customHeight="1" x14ac:dyDescent="0.3">
      <c r="A1347" s="39" t="b">
        <v>1</v>
      </c>
      <c r="B1347" s="43" t="s">
        <v>51</v>
      </c>
      <c r="C1347" s="73">
        <f t="shared" si="1429"/>
        <v>6019007</v>
      </c>
      <c r="D1347" s="73">
        <f t="shared" si="1430"/>
        <v>4019</v>
      </c>
      <c r="E1347" s="43" t="str">
        <f t="shared" si="1433"/>
        <v>Berserker</v>
      </c>
      <c r="F1347" s="42">
        <v>1</v>
      </c>
      <c r="G1347" s="42">
        <v>1</v>
      </c>
      <c r="H1347" s="73">
        <f>H1346+2000</f>
        <v>151205004</v>
      </c>
      <c r="I1347" s="73">
        <f t="shared" si="1431"/>
        <v>1</v>
      </c>
      <c r="J1347" s="73">
        <f t="shared" si="1432"/>
        <v>1</v>
      </c>
      <c r="K1347" s="113">
        <f t="shared" si="1434"/>
        <v>10.92</v>
      </c>
      <c r="L1347" s="40" t="s">
        <v>130</v>
      </c>
      <c r="M1347" s="43" t="str">
        <f t="shared" si="1435"/>
        <v>Superior</v>
      </c>
    </row>
    <row r="1348" spans="1:16" ht="16.5" customHeight="1" x14ac:dyDescent="0.3">
      <c r="A1348" s="39" t="b">
        <v>1</v>
      </c>
      <c r="B1348" s="43" t="s">
        <v>514</v>
      </c>
      <c r="C1348" s="73">
        <f t="shared" si="1429"/>
        <v>6019008</v>
      </c>
      <c r="D1348" s="73">
        <f t="shared" si="1430"/>
        <v>4019</v>
      </c>
      <c r="E1348" s="43" t="str">
        <f t="shared" si="1433"/>
        <v>Berserker</v>
      </c>
      <c r="F1348" s="42">
        <v>1</v>
      </c>
      <c r="G1348" s="42">
        <v>1</v>
      </c>
      <c r="H1348" s="73">
        <f>H1347+1000</f>
        <v>151206004</v>
      </c>
      <c r="I1348" s="73">
        <f t="shared" si="1431"/>
        <v>1</v>
      </c>
      <c r="J1348" s="73">
        <f t="shared" si="1432"/>
        <v>1</v>
      </c>
      <c r="K1348" s="113">
        <v>10.91</v>
      </c>
      <c r="L1348" s="40" t="s">
        <v>132</v>
      </c>
      <c r="M1348" s="43" t="str">
        <f t="shared" si="1435"/>
        <v>Superior</v>
      </c>
    </row>
    <row r="1349" spans="1:16" ht="16.5" customHeight="1" x14ac:dyDescent="0.3">
      <c r="A1349" s="39" t="b">
        <v>1</v>
      </c>
      <c r="B1349" s="43" t="s">
        <v>30</v>
      </c>
      <c r="C1349" s="43">
        <f t="shared" si="1429"/>
        <v>6019009</v>
      </c>
      <c r="D1349" s="43">
        <f t="shared" si="1430"/>
        <v>4019</v>
      </c>
      <c r="E1349" s="43" t="str">
        <f t="shared" si="1433"/>
        <v>Berserker</v>
      </c>
      <c r="F1349" s="42">
        <v>1</v>
      </c>
      <c r="G1349" s="42">
        <v>1</v>
      </c>
      <c r="H1349" s="73">
        <f>H1348+1000</f>
        <v>151207004</v>
      </c>
      <c r="I1349" s="73">
        <f t="shared" si="1431"/>
        <v>1</v>
      </c>
      <c r="J1349" s="73">
        <f t="shared" si="1432"/>
        <v>1</v>
      </c>
      <c r="K1349" s="113">
        <f t="shared" si="1434"/>
        <v>10.91</v>
      </c>
      <c r="L1349" s="40" t="s">
        <v>133</v>
      </c>
      <c r="M1349" s="43" t="str">
        <f t="shared" si="1435"/>
        <v>Superior</v>
      </c>
      <c r="O1349" s="119">
        <f>SUM(K1344:K1349)</f>
        <v>65.5</v>
      </c>
    </row>
    <row r="1350" spans="1:16" ht="16.5" customHeight="1" x14ac:dyDescent="0.3">
      <c r="A1350" s="39" t="b">
        <v>1</v>
      </c>
      <c r="B1350" s="106" t="s">
        <v>52</v>
      </c>
      <c r="C1350" s="106">
        <f t="shared" si="1429"/>
        <v>6019010</v>
      </c>
      <c r="D1350" s="106">
        <f t="shared" si="1430"/>
        <v>4019</v>
      </c>
      <c r="E1350" s="106" t="str">
        <f t="shared" si="1433"/>
        <v>Berserker</v>
      </c>
      <c r="F1350" s="42">
        <v>1</v>
      </c>
      <c r="G1350" s="42">
        <v>1</v>
      </c>
      <c r="H1350" s="106">
        <f>H1344+100000</f>
        <v>151301004</v>
      </c>
      <c r="I1350" s="106">
        <f t="shared" si="1431"/>
        <v>1</v>
      </c>
      <c r="J1350" s="106">
        <f t="shared" si="1432"/>
        <v>1</v>
      </c>
      <c r="K1350" s="112">
        <f>ROUND(O1350/6,2)</f>
        <v>2.17</v>
      </c>
      <c r="L1350" s="106" t="str">
        <f>L1344</f>
        <v>Weapon</v>
      </c>
      <c r="M1350" s="214" t="s">
        <v>60</v>
      </c>
      <c r="O1350" s="111">
        <v>13</v>
      </c>
    </row>
    <row r="1351" spans="1:16" ht="16.5" customHeight="1" x14ac:dyDescent="0.3">
      <c r="A1351" s="39" t="b">
        <v>1</v>
      </c>
      <c r="B1351" s="106" t="s">
        <v>55</v>
      </c>
      <c r="C1351" s="106">
        <f t="shared" si="1429"/>
        <v>6019011</v>
      </c>
      <c r="D1351" s="106">
        <f t="shared" si="1430"/>
        <v>4019</v>
      </c>
      <c r="E1351" s="106" t="str">
        <f t="shared" si="1433"/>
        <v>Berserker</v>
      </c>
      <c r="F1351" s="42">
        <v>1</v>
      </c>
      <c r="G1351" s="42">
        <v>1</v>
      </c>
      <c r="H1351" s="106">
        <f t="shared" ref="H1351:H1361" si="1436">H1345+100000</f>
        <v>151302004</v>
      </c>
      <c r="I1351" s="106">
        <f t="shared" si="1431"/>
        <v>1</v>
      </c>
      <c r="J1351" s="106">
        <f t="shared" si="1432"/>
        <v>1</v>
      </c>
      <c r="K1351" s="114">
        <f t="shared" ref="K1351:K1353" si="1437">K1350</f>
        <v>2.17</v>
      </c>
      <c r="L1351" s="106" t="str">
        <f t="shared" ref="L1351:L1361" si="1438">L1345</f>
        <v>Body</v>
      </c>
      <c r="M1351" s="106" t="str">
        <f>M1350</f>
        <v>Rare</v>
      </c>
    </row>
    <row r="1352" spans="1:16" ht="16.5" customHeight="1" x14ac:dyDescent="0.3">
      <c r="A1352" s="39" t="b">
        <v>1</v>
      </c>
      <c r="B1352" s="106" t="s">
        <v>56</v>
      </c>
      <c r="C1352" s="106">
        <f t="shared" si="1429"/>
        <v>6019012</v>
      </c>
      <c r="D1352" s="106">
        <f t="shared" si="1430"/>
        <v>4019</v>
      </c>
      <c r="E1352" s="106" t="str">
        <f t="shared" si="1433"/>
        <v>Berserker</v>
      </c>
      <c r="F1352" s="42">
        <v>1</v>
      </c>
      <c r="G1352" s="42">
        <v>1</v>
      </c>
      <c r="H1352" s="106">
        <f t="shared" si="1436"/>
        <v>151303004</v>
      </c>
      <c r="I1352" s="106">
        <f t="shared" si="1431"/>
        <v>1</v>
      </c>
      <c r="J1352" s="106">
        <f t="shared" si="1432"/>
        <v>1</v>
      </c>
      <c r="K1352" s="114">
        <f t="shared" si="1437"/>
        <v>2.17</v>
      </c>
      <c r="L1352" s="106" t="str">
        <f t="shared" si="1438"/>
        <v>Head</v>
      </c>
      <c r="M1352" s="106" t="str">
        <f t="shared" ref="M1352:M1355" si="1439">M1351</f>
        <v>Rare</v>
      </c>
    </row>
    <row r="1353" spans="1:16" ht="16.5" customHeight="1" x14ac:dyDescent="0.3">
      <c r="A1353" s="39" t="b">
        <v>1</v>
      </c>
      <c r="B1353" s="106" t="s">
        <v>58</v>
      </c>
      <c r="C1353" s="106">
        <f t="shared" si="1429"/>
        <v>6019013</v>
      </c>
      <c r="D1353" s="106">
        <f t="shared" si="1430"/>
        <v>4019</v>
      </c>
      <c r="E1353" s="106" t="str">
        <f t="shared" si="1433"/>
        <v>Berserker</v>
      </c>
      <c r="F1353" s="42">
        <v>1</v>
      </c>
      <c r="G1353" s="42">
        <v>1</v>
      </c>
      <c r="H1353" s="106">
        <f t="shared" si="1436"/>
        <v>151305004</v>
      </c>
      <c r="I1353" s="106">
        <f t="shared" si="1431"/>
        <v>1</v>
      </c>
      <c r="J1353" s="106">
        <f t="shared" si="1432"/>
        <v>1</v>
      </c>
      <c r="K1353" s="114">
        <f t="shared" si="1437"/>
        <v>2.17</v>
      </c>
      <c r="L1353" s="106" t="str">
        <f t="shared" si="1438"/>
        <v>Glove</v>
      </c>
      <c r="M1353" s="106" t="str">
        <f t="shared" si="1439"/>
        <v>Rare</v>
      </c>
    </row>
    <row r="1354" spans="1:16" ht="16.5" customHeight="1" x14ac:dyDescent="0.3">
      <c r="A1354" s="39" t="b">
        <v>1</v>
      </c>
      <c r="B1354" s="106" t="s">
        <v>131</v>
      </c>
      <c r="C1354" s="106">
        <f t="shared" si="1429"/>
        <v>6019014</v>
      </c>
      <c r="D1354" s="106">
        <f t="shared" si="1430"/>
        <v>4019</v>
      </c>
      <c r="E1354" s="106" t="str">
        <f t="shared" si="1433"/>
        <v>Berserker</v>
      </c>
      <c r="F1354" s="42">
        <v>1</v>
      </c>
      <c r="G1354" s="42">
        <v>1</v>
      </c>
      <c r="H1354" s="106">
        <f t="shared" si="1436"/>
        <v>151306004</v>
      </c>
      <c r="I1354" s="106">
        <f t="shared" si="1431"/>
        <v>1</v>
      </c>
      <c r="J1354" s="106">
        <f t="shared" si="1432"/>
        <v>1</v>
      </c>
      <c r="K1354" s="114">
        <v>2.16</v>
      </c>
      <c r="L1354" s="106" t="str">
        <f t="shared" si="1438"/>
        <v>Pants</v>
      </c>
      <c r="M1354" s="106" t="str">
        <f t="shared" si="1439"/>
        <v>Rare</v>
      </c>
    </row>
    <row r="1355" spans="1:16" ht="16.5" customHeight="1" x14ac:dyDescent="0.3">
      <c r="A1355" s="39" t="b">
        <v>1</v>
      </c>
      <c r="B1355" s="106" t="s">
        <v>54</v>
      </c>
      <c r="C1355" s="106">
        <f t="shared" si="1429"/>
        <v>6019015</v>
      </c>
      <c r="D1355" s="106">
        <f t="shared" si="1430"/>
        <v>4019</v>
      </c>
      <c r="E1355" s="106" t="str">
        <f t="shared" si="1433"/>
        <v>Berserker</v>
      </c>
      <c r="F1355" s="42">
        <v>1</v>
      </c>
      <c r="G1355" s="42">
        <v>1</v>
      </c>
      <c r="H1355" s="106">
        <f t="shared" si="1436"/>
        <v>151307004</v>
      </c>
      <c r="I1355" s="106">
        <f t="shared" si="1431"/>
        <v>1</v>
      </c>
      <c r="J1355" s="106">
        <f t="shared" si="1432"/>
        <v>1</v>
      </c>
      <c r="K1355" s="114">
        <f t="shared" ref="K1355" si="1440">K1354</f>
        <v>2.16</v>
      </c>
      <c r="L1355" s="106" t="str">
        <f t="shared" si="1438"/>
        <v>Shoes</v>
      </c>
      <c r="M1355" s="106" t="str">
        <f t="shared" si="1439"/>
        <v>Rare</v>
      </c>
      <c r="O1355" s="119">
        <f>SUM(K1350:K1355)</f>
        <v>13</v>
      </c>
      <c r="P1355" s="120">
        <f>SUM(K1344:K1355)</f>
        <v>78.5</v>
      </c>
    </row>
    <row r="1356" spans="1:16" ht="16.5" customHeight="1" x14ac:dyDescent="0.3">
      <c r="A1356" s="39" t="b">
        <v>1</v>
      </c>
      <c r="B1356" s="43" t="s">
        <v>59</v>
      </c>
      <c r="C1356" s="43">
        <f t="shared" si="1429"/>
        <v>6019016</v>
      </c>
      <c r="D1356" s="43">
        <f t="shared" si="1430"/>
        <v>4019</v>
      </c>
      <c r="E1356" s="43" t="str">
        <f t="shared" si="1433"/>
        <v>Berserker</v>
      </c>
      <c r="F1356" s="42">
        <v>1</v>
      </c>
      <c r="G1356" s="42">
        <v>1</v>
      </c>
      <c r="H1356" s="43">
        <f t="shared" si="1436"/>
        <v>151401004</v>
      </c>
      <c r="I1356" s="43">
        <f t="shared" si="1431"/>
        <v>1</v>
      </c>
      <c r="J1356" s="43">
        <f t="shared" si="1432"/>
        <v>1</v>
      </c>
      <c r="K1356" s="112">
        <f>ROUND(O1356/6,2)</f>
        <v>0.25</v>
      </c>
      <c r="L1356" s="43" t="str">
        <f t="shared" si="1438"/>
        <v>Weapon</v>
      </c>
      <c r="M1356" s="214" t="s">
        <v>675</v>
      </c>
      <c r="O1356" s="111">
        <v>1.5</v>
      </c>
    </row>
    <row r="1357" spans="1:16" ht="16.5" customHeight="1" x14ac:dyDescent="0.3">
      <c r="A1357" s="39" t="b">
        <v>1</v>
      </c>
      <c r="B1357" s="43" t="s">
        <v>62</v>
      </c>
      <c r="C1357" s="43">
        <f t="shared" si="1429"/>
        <v>6019017</v>
      </c>
      <c r="D1357" s="43">
        <f t="shared" si="1430"/>
        <v>4019</v>
      </c>
      <c r="E1357" s="43" t="str">
        <f t="shared" si="1433"/>
        <v>Berserker</v>
      </c>
      <c r="F1357" s="42">
        <v>1</v>
      </c>
      <c r="G1357" s="42">
        <v>1</v>
      </c>
      <c r="H1357" s="43">
        <f t="shared" si="1436"/>
        <v>151402004</v>
      </c>
      <c r="I1357" s="43">
        <f t="shared" si="1431"/>
        <v>1</v>
      </c>
      <c r="J1357" s="43">
        <f t="shared" si="1432"/>
        <v>1</v>
      </c>
      <c r="K1357" s="113">
        <f t="shared" ref="K1357:K1360" si="1441">K1356</f>
        <v>0.25</v>
      </c>
      <c r="L1357" s="43" t="str">
        <f t="shared" si="1438"/>
        <v>Body</v>
      </c>
      <c r="M1357" s="43" t="str">
        <f t="shared" ref="M1357:M1361" si="1442">M1356</f>
        <v>Unique</v>
      </c>
    </row>
    <row r="1358" spans="1:16" ht="16.5" customHeight="1" x14ac:dyDescent="0.3">
      <c r="A1358" s="39" t="b">
        <v>1</v>
      </c>
      <c r="B1358" s="43" t="s">
        <v>63</v>
      </c>
      <c r="C1358" s="43">
        <f t="shared" si="1429"/>
        <v>6019018</v>
      </c>
      <c r="D1358" s="43">
        <f t="shared" si="1430"/>
        <v>4019</v>
      </c>
      <c r="E1358" s="43" t="str">
        <f t="shared" si="1433"/>
        <v>Berserker</v>
      </c>
      <c r="F1358" s="42">
        <v>1</v>
      </c>
      <c r="G1358" s="42">
        <v>1</v>
      </c>
      <c r="H1358" s="43">
        <f t="shared" si="1436"/>
        <v>151403004</v>
      </c>
      <c r="I1358" s="43">
        <f t="shared" si="1431"/>
        <v>1</v>
      </c>
      <c r="J1358" s="43">
        <f t="shared" si="1432"/>
        <v>1</v>
      </c>
      <c r="K1358" s="113">
        <f t="shared" si="1441"/>
        <v>0.25</v>
      </c>
      <c r="L1358" s="43" t="str">
        <f t="shared" si="1438"/>
        <v>Head</v>
      </c>
      <c r="M1358" s="43" t="str">
        <f t="shared" si="1442"/>
        <v>Unique</v>
      </c>
    </row>
    <row r="1359" spans="1:16" ht="16.5" customHeight="1" x14ac:dyDescent="0.3">
      <c r="A1359" s="39" t="b">
        <v>1</v>
      </c>
      <c r="B1359" s="43" t="s">
        <v>65</v>
      </c>
      <c r="C1359" s="43">
        <f t="shared" si="1429"/>
        <v>6019019</v>
      </c>
      <c r="D1359" s="43">
        <f t="shared" si="1430"/>
        <v>4019</v>
      </c>
      <c r="E1359" s="43" t="str">
        <f t="shared" si="1433"/>
        <v>Berserker</v>
      </c>
      <c r="F1359" s="42">
        <v>1</v>
      </c>
      <c r="G1359" s="42">
        <v>1</v>
      </c>
      <c r="H1359" s="43">
        <f t="shared" si="1436"/>
        <v>151405004</v>
      </c>
      <c r="I1359" s="43">
        <f t="shared" si="1431"/>
        <v>1</v>
      </c>
      <c r="J1359" s="43">
        <f t="shared" si="1432"/>
        <v>1</v>
      </c>
      <c r="K1359" s="113">
        <f t="shared" si="1441"/>
        <v>0.25</v>
      </c>
      <c r="L1359" s="43" t="str">
        <f t="shared" si="1438"/>
        <v>Glove</v>
      </c>
      <c r="M1359" s="43" t="str">
        <f t="shared" si="1442"/>
        <v>Unique</v>
      </c>
    </row>
    <row r="1360" spans="1:16" ht="16.5" customHeight="1" x14ac:dyDescent="0.3">
      <c r="A1360" s="39" t="b">
        <v>1</v>
      </c>
      <c r="B1360" s="43" t="s">
        <v>135</v>
      </c>
      <c r="C1360" s="43">
        <f t="shared" si="1429"/>
        <v>6019020</v>
      </c>
      <c r="D1360" s="43">
        <f t="shared" si="1430"/>
        <v>4019</v>
      </c>
      <c r="E1360" s="43" t="str">
        <f t="shared" si="1433"/>
        <v>Berserker</v>
      </c>
      <c r="F1360" s="42">
        <v>1</v>
      </c>
      <c r="G1360" s="42">
        <v>1</v>
      </c>
      <c r="H1360" s="43">
        <f t="shared" si="1436"/>
        <v>151406004</v>
      </c>
      <c r="I1360" s="43">
        <f t="shared" si="1431"/>
        <v>1</v>
      </c>
      <c r="J1360" s="43">
        <f t="shared" si="1432"/>
        <v>1</v>
      </c>
      <c r="K1360" s="113">
        <f t="shared" si="1441"/>
        <v>0.25</v>
      </c>
      <c r="L1360" s="43" t="str">
        <f t="shared" si="1438"/>
        <v>Pants</v>
      </c>
      <c r="M1360" s="43" t="str">
        <f t="shared" si="1442"/>
        <v>Unique</v>
      </c>
    </row>
    <row r="1361" spans="1:16" ht="16.5" customHeight="1" x14ac:dyDescent="0.3">
      <c r="A1361" s="39" t="b">
        <v>1</v>
      </c>
      <c r="B1361" s="43" t="s">
        <v>61</v>
      </c>
      <c r="C1361" s="43">
        <f t="shared" si="1429"/>
        <v>6019021</v>
      </c>
      <c r="D1361" s="43">
        <f t="shared" si="1430"/>
        <v>4019</v>
      </c>
      <c r="E1361" s="43" t="str">
        <f t="shared" si="1433"/>
        <v>Berserker</v>
      </c>
      <c r="F1361" s="42">
        <v>1</v>
      </c>
      <c r="G1361" s="42">
        <v>1</v>
      </c>
      <c r="H1361" s="43">
        <f t="shared" si="1436"/>
        <v>151407004</v>
      </c>
      <c r="I1361" s="43">
        <f t="shared" si="1431"/>
        <v>1</v>
      </c>
      <c r="J1361" s="43">
        <f t="shared" si="1432"/>
        <v>1</v>
      </c>
      <c r="K1361" s="113">
        <f t="shared" ref="K1361" si="1443">K1360</f>
        <v>0.25</v>
      </c>
      <c r="L1361" s="43" t="str">
        <f t="shared" si="1438"/>
        <v>Shoes</v>
      </c>
      <c r="M1361" s="43" t="str">
        <f t="shared" si="1442"/>
        <v>Unique</v>
      </c>
      <c r="O1361" s="119">
        <f>SUM(K1356:K1361)</f>
        <v>1.5</v>
      </c>
      <c r="P1361" s="120">
        <f>SUM(K1344:K1361)</f>
        <v>80</v>
      </c>
    </row>
    <row r="1362" spans="1:16" ht="16.5" customHeight="1" x14ac:dyDescent="0.3">
      <c r="A1362" s="39" t="b">
        <v>1</v>
      </c>
      <c r="B1362" s="45" t="str">
        <f>B1344</f>
        <v>무기 2</v>
      </c>
      <c r="C1362" s="80">
        <f t="shared" si="1429"/>
        <v>6019022</v>
      </c>
      <c r="D1362" s="80">
        <f t="shared" si="1430"/>
        <v>4019</v>
      </c>
      <c r="E1362" s="15" t="s">
        <v>31</v>
      </c>
      <c r="F1362" s="42">
        <v>1</v>
      </c>
      <c r="G1362" s="42">
        <v>1</v>
      </c>
      <c r="H1362" s="80">
        <f>H1344+1000000</f>
        <v>152201004</v>
      </c>
      <c r="I1362" s="80">
        <f t="shared" si="1431"/>
        <v>1</v>
      </c>
      <c r="J1362" s="80">
        <f t="shared" si="1432"/>
        <v>1</v>
      </c>
      <c r="K1362" s="121">
        <f>K1344</f>
        <v>10.92</v>
      </c>
      <c r="L1362" s="45" t="str">
        <f>L1344</f>
        <v>Weapon</v>
      </c>
      <c r="M1362" s="45" t="str">
        <f>M1344</f>
        <v>Superior</v>
      </c>
    </row>
    <row r="1363" spans="1:16" ht="16.5" customHeight="1" x14ac:dyDescent="0.3">
      <c r="A1363" s="39" t="b">
        <v>1</v>
      </c>
      <c r="B1363" s="45" t="str">
        <f t="shared" ref="B1363:B1379" si="1444">B1345</f>
        <v>갑옷 2</v>
      </c>
      <c r="C1363" s="80">
        <f t="shared" si="1429"/>
        <v>6019023</v>
      </c>
      <c r="D1363" s="80">
        <f t="shared" si="1430"/>
        <v>4019</v>
      </c>
      <c r="E1363" s="80" t="str">
        <f t="shared" ref="E1363:E1379" si="1445">E1362</f>
        <v>DemonHunter</v>
      </c>
      <c r="F1363" s="42">
        <v>1</v>
      </c>
      <c r="G1363" s="42">
        <v>1</v>
      </c>
      <c r="H1363" s="80">
        <f>H1362+1000</f>
        <v>152202004</v>
      </c>
      <c r="I1363" s="80">
        <f t="shared" si="1431"/>
        <v>1</v>
      </c>
      <c r="J1363" s="80">
        <f t="shared" si="1432"/>
        <v>1</v>
      </c>
      <c r="K1363" s="121">
        <f t="shared" ref="K1363:M1363" si="1446">K1345</f>
        <v>10.92</v>
      </c>
      <c r="L1363" s="45" t="str">
        <f t="shared" si="1446"/>
        <v>Body</v>
      </c>
      <c r="M1363" s="45" t="str">
        <f t="shared" si="1446"/>
        <v>Superior</v>
      </c>
    </row>
    <row r="1364" spans="1:16" ht="16.5" customHeight="1" x14ac:dyDescent="0.3">
      <c r="A1364" s="39" t="b">
        <v>1</v>
      </c>
      <c r="B1364" s="45" t="str">
        <f t="shared" si="1444"/>
        <v>투구 2</v>
      </c>
      <c r="C1364" s="80">
        <f t="shared" si="1429"/>
        <v>6019024</v>
      </c>
      <c r="D1364" s="80">
        <f t="shared" si="1430"/>
        <v>4019</v>
      </c>
      <c r="E1364" s="80" t="str">
        <f t="shared" si="1445"/>
        <v>DemonHunter</v>
      </c>
      <c r="F1364" s="42">
        <v>1</v>
      </c>
      <c r="G1364" s="42">
        <v>1</v>
      </c>
      <c r="H1364" s="80">
        <f>H1363+1000</f>
        <v>152203004</v>
      </c>
      <c r="I1364" s="80">
        <f t="shared" si="1431"/>
        <v>1</v>
      </c>
      <c r="J1364" s="80">
        <f t="shared" si="1432"/>
        <v>1</v>
      </c>
      <c r="K1364" s="121">
        <f t="shared" ref="K1364:M1364" si="1447">K1346</f>
        <v>10.92</v>
      </c>
      <c r="L1364" s="45" t="str">
        <f t="shared" si="1447"/>
        <v>Head</v>
      </c>
      <c r="M1364" s="45" t="str">
        <f t="shared" si="1447"/>
        <v>Superior</v>
      </c>
    </row>
    <row r="1365" spans="1:16" ht="16.5" customHeight="1" x14ac:dyDescent="0.3">
      <c r="A1365" s="39" t="b">
        <v>1</v>
      </c>
      <c r="B1365" s="45" t="str">
        <f t="shared" si="1444"/>
        <v>장갑 2</v>
      </c>
      <c r="C1365" s="80">
        <f t="shared" si="1429"/>
        <v>6019025</v>
      </c>
      <c r="D1365" s="80">
        <f t="shared" si="1430"/>
        <v>4019</v>
      </c>
      <c r="E1365" s="80" t="str">
        <f t="shared" si="1445"/>
        <v>DemonHunter</v>
      </c>
      <c r="F1365" s="42">
        <v>1</v>
      </c>
      <c r="G1365" s="42">
        <v>1</v>
      </c>
      <c r="H1365" s="80">
        <f>H1364+2000</f>
        <v>152205004</v>
      </c>
      <c r="I1365" s="80">
        <f t="shared" si="1431"/>
        <v>1</v>
      </c>
      <c r="J1365" s="80">
        <f t="shared" si="1432"/>
        <v>1</v>
      </c>
      <c r="K1365" s="121">
        <f t="shared" ref="K1365:M1365" si="1448">K1347</f>
        <v>10.92</v>
      </c>
      <c r="L1365" s="45" t="str">
        <f t="shared" si="1448"/>
        <v>Glove</v>
      </c>
      <c r="M1365" s="45" t="str">
        <f t="shared" si="1448"/>
        <v>Superior</v>
      </c>
    </row>
    <row r="1366" spans="1:16" ht="16.5" customHeight="1" x14ac:dyDescent="0.3">
      <c r="A1366" s="39" t="b">
        <v>1</v>
      </c>
      <c r="B1366" s="45" t="str">
        <f t="shared" si="1444"/>
        <v>바지 2</v>
      </c>
      <c r="C1366" s="80">
        <f t="shared" si="1429"/>
        <v>6019026</v>
      </c>
      <c r="D1366" s="80">
        <f t="shared" si="1430"/>
        <v>4019</v>
      </c>
      <c r="E1366" s="80" t="str">
        <f t="shared" si="1445"/>
        <v>DemonHunter</v>
      </c>
      <c r="F1366" s="42">
        <v>1</v>
      </c>
      <c r="G1366" s="42">
        <v>1</v>
      </c>
      <c r="H1366" s="80">
        <f>H1365+1000</f>
        <v>152206004</v>
      </c>
      <c r="I1366" s="80">
        <f t="shared" si="1431"/>
        <v>1</v>
      </c>
      <c r="J1366" s="80">
        <f t="shared" si="1432"/>
        <v>1</v>
      </c>
      <c r="K1366" s="121">
        <f t="shared" ref="K1366:M1366" si="1449">K1348</f>
        <v>10.91</v>
      </c>
      <c r="L1366" s="45" t="str">
        <f t="shared" si="1449"/>
        <v>Pants</v>
      </c>
      <c r="M1366" s="45" t="str">
        <f t="shared" si="1449"/>
        <v>Superior</v>
      </c>
    </row>
    <row r="1367" spans="1:16" ht="16.5" customHeight="1" x14ac:dyDescent="0.3">
      <c r="A1367" s="39" t="b">
        <v>1</v>
      </c>
      <c r="B1367" s="45" t="str">
        <f t="shared" si="1444"/>
        <v>부츠 2</v>
      </c>
      <c r="C1367" s="80">
        <f t="shared" si="1429"/>
        <v>6019027</v>
      </c>
      <c r="D1367" s="80">
        <f t="shared" si="1430"/>
        <v>4019</v>
      </c>
      <c r="E1367" s="80" t="str">
        <f t="shared" si="1445"/>
        <v>DemonHunter</v>
      </c>
      <c r="F1367" s="42">
        <v>1</v>
      </c>
      <c r="G1367" s="42">
        <v>1</v>
      </c>
      <c r="H1367" s="80">
        <f>H1366+1000</f>
        <v>152207004</v>
      </c>
      <c r="I1367" s="80">
        <f t="shared" si="1431"/>
        <v>1</v>
      </c>
      <c r="J1367" s="80">
        <f t="shared" si="1432"/>
        <v>1</v>
      </c>
      <c r="K1367" s="121">
        <f t="shared" ref="K1367:M1367" si="1450">K1349</f>
        <v>10.91</v>
      </c>
      <c r="L1367" s="45" t="str">
        <f t="shared" si="1450"/>
        <v>Shoes</v>
      </c>
      <c r="M1367" s="45" t="str">
        <f t="shared" si="1450"/>
        <v>Superior</v>
      </c>
    </row>
    <row r="1368" spans="1:16" ht="16.5" customHeight="1" x14ac:dyDescent="0.3">
      <c r="A1368" s="39" t="b">
        <v>1</v>
      </c>
      <c r="B1368" s="105" t="str">
        <f t="shared" si="1444"/>
        <v>무기 3</v>
      </c>
      <c r="C1368" s="105">
        <f t="shared" si="1429"/>
        <v>6019028</v>
      </c>
      <c r="D1368" s="105">
        <f t="shared" si="1430"/>
        <v>4019</v>
      </c>
      <c r="E1368" s="105" t="str">
        <f t="shared" si="1445"/>
        <v>DemonHunter</v>
      </c>
      <c r="F1368" s="42">
        <v>1</v>
      </c>
      <c r="G1368" s="42">
        <v>1</v>
      </c>
      <c r="H1368" s="105">
        <f>H1362+100000</f>
        <v>152301004</v>
      </c>
      <c r="I1368" s="105">
        <f t="shared" si="1431"/>
        <v>1</v>
      </c>
      <c r="J1368" s="105">
        <f t="shared" si="1432"/>
        <v>1</v>
      </c>
      <c r="K1368" s="115">
        <f t="shared" ref="K1368:M1368" si="1451">K1350</f>
        <v>2.17</v>
      </c>
      <c r="L1368" s="105" t="str">
        <f t="shared" si="1451"/>
        <v>Weapon</v>
      </c>
      <c r="M1368" s="105" t="str">
        <f t="shared" si="1451"/>
        <v>Rare</v>
      </c>
    </row>
    <row r="1369" spans="1:16" ht="16.5" customHeight="1" x14ac:dyDescent="0.3">
      <c r="A1369" s="39" t="b">
        <v>1</v>
      </c>
      <c r="B1369" s="105" t="str">
        <f t="shared" si="1444"/>
        <v>갑옷 3</v>
      </c>
      <c r="C1369" s="105">
        <f t="shared" si="1429"/>
        <v>6019029</v>
      </c>
      <c r="D1369" s="105">
        <f t="shared" si="1430"/>
        <v>4019</v>
      </c>
      <c r="E1369" s="105" t="str">
        <f t="shared" si="1445"/>
        <v>DemonHunter</v>
      </c>
      <c r="F1369" s="42">
        <v>1</v>
      </c>
      <c r="G1369" s="42">
        <v>1</v>
      </c>
      <c r="H1369" s="105">
        <f t="shared" ref="H1369:H1379" si="1452">H1363+100000</f>
        <v>152302004</v>
      </c>
      <c r="I1369" s="105">
        <f t="shared" si="1431"/>
        <v>1</v>
      </c>
      <c r="J1369" s="105">
        <f t="shared" si="1432"/>
        <v>1</v>
      </c>
      <c r="K1369" s="115">
        <f t="shared" ref="K1369:M1369" si="1453">K1351</f>
        <v>2.17</v>
      </c>
      <c r="L1369" s="105" t="str">
        <f t="shared" si="1453"/>
        <v>Body</v>
      </c>
      <c r="M1369" s="105" t="str">
        <f t="shared" si="1453"/>
        <v>Rare</v>
      </c>
    </row>
    <row r="1370" spans="1:16" ht="16.5" customHeight="1" x14ac:dyDescent="0.3">
      <c r="A1370" s="39" t="b">
        <v>1</v>
      </c>
      <c r="B1370" s="105" t="str">
        <f t="shared" si="1444"/>
        <v>투구 3</v>
      </c>
      <c r="C1370" s="105">
        <f t="shared" si="1429"/>
        <v>6019030</v>
      </c>
      <c r="D1370" s="105">
        <f t="shared" si="1430"/>
        <v>4019</v>
      </c>
      <c r="E1370" s="105" t="str">
        <f t="shared" si="1445"/>
        <v>DemonHunter</v>
      </c>
      <c r="F1370" s="42">
        <v>1</v>
      </c>
      <c r="G1370" s="42">
        <v>1</v>
      </c>
      <c r="H1370" s="105">
        <f t="shared" si="1452"/>
        <v>152303004</v>
      </c>
      <c r="I1370" s="105">
        <f t="shared" si="1431"/>
        <v>1</v>
      </c>
      <c r="J1370" s="105">
        <f t="shared" si="1432"/>
        <v>1</v>
      </c>
      <c r="K1370" s="115">
        <f t="shared" ref="K1370:M1370" si="1454">K1352</f>
        <v>2.17</v>
      </c>
      <c r="L1370" s="105" t="str">
        <f t="shared" si="1454"/>
        <v>Head</v>
      </c>
      <c r="M1370" s="105" t="str">
        <f t="shared" si="1454"/>
        <v>Rare</v>
      </c>
    </row>
    <row r="1371" spans="1:16" ht="16.5" customHeight="1" x14ac:dyDescent="0.3">
      <c r="A1371" s="39" t="b">
        <v>1</v>
      </c>
      <c r="B1371" s="105" t="str">
        <f t="shared" si="1444"/>
        <v>장갑 3</v>
      </c>
      <c r="C1371" s="105">
        <f t="shared" si="1429"/>
        <v>6019031</v>
      </c>
      <c r="D1371" s="105">
        <f t="shared" si="1430"/>
        <v>4019</v>
      </c>
      <c r="E1371" s="105" t="str">
        <f t="shared" si="1445"/>
        <v>DemonHunter</v>
      </c>
      <c r="F1371" s="42">
        <v>1</v>
      </c>
      <c r="G1371" s="42">
        <v>1</v>
      </c>
      <c r="H1371" s="105">
        <f t="shared" si="1452"/>
        <v>152305004</v>
      </c>
      <c r="I1371" s="105">
        <f t="shared" si="1431"/>
        <v>1</v>
      </c>
      <c r="J1371" s="105">
        <f t="shared" si="1432"/>
        <v>1</v>
      </c>
      <c r="K1371" s="115">
        <f t="shared" ref="K1371:M1371" si="1455">K1353</f>
        <v>2.17</v>
      </c>
      <c r="L1371" s="105" t="str">
        <f t="shared" si="1455"/>
        <v>Glove</v>
      </c>
      <c r="M1371" s="105" t="str">
        <f t="shared" si="1455"/>
        <v>Rare</v>
      </c>
    </row>
    <row r="1372" spans="1:16" ht="16.5" customHeight="1" x14ac:dyDescent="0.3">
      <c r="A1372" s="39" t="b">
        <v>1</v>
      </c>
      <c r="B1372" s="105" t="str">
        <f t="shared" si="1444"/>
        <v>바지 3</v>
      </c>
      <c r="C1372" s="105">
        <f t="shared" si="1429"/>
        <v>6019032</v>
      </c>
      <c r="D1372" s="105">
        <f t="shared" si="1430"/>
        <v>4019</v>
      </c>
      <c r="E1372" s="105" t="str">
        <f t="shared" si="1445"/>
        <v>DemonHunter</v>
      </c>
      <c r="F1372" s="42">
        <v>1</v>
      </c>
      <c r="G1372" s="42">
        <v>1</v>
      </c>
      <c r="H1372" s="105">
        <f t="shared" si="1452"/>
        <v>152306004</v>
      </c>
      <c r="I1372" s="105">
        <f t="shared" si="1431"/>
        <v>1</v>
      </c>
      <c r="J1372" s="105">
        <f t="shared" si="1432"/>
        <v>1</v>
      </c>
      <c r="K1372" s="115">
        <f t="shared" ref="K1372:M1372" si="1456">K1354</f>
        <v>2.16</v>
      </c>
      <c r="L1372" s="105" t="str">
        <f t="shared" si="1456"/>
        <v>Pants</v>
      </c>
      <c r="M1372" s="105" t="str">
        <f t="shared" si="1456"/>
        <v>Rare</v>
      </c>
    </row>
    <row r="1373" spans="1:16" ht="16.5" customHeight="1" x14ac:dyDescent="0.3">
      <c r="A1373" s="39" t="b">
        <v>1</v>
      </c>
      <c r="B1373" s="105" t="str">
        <f t="shared" si="1444"/>
        <v>부츠 3</v>
      </c>
      <c r="C1373" s="105">
        <f t="shared" si="1429"/>
        <v>6019033</v>
      </c>
      <c r="D1373" s="105">
        <f t="shared" si="1430"/>
        <v>4019</v>
      </c>
      <c r="E1373" s="105" t="str">
        <f t="shared" si="1445"/>
        <v>DemonHunter</v>
      </c>
      <c r="F1373" s="42">
        <v>1</v>
      </c>
      <c r="G1373" s="42">
        <v>1</v>
      </c>
      <c r="H1373" s="105">
        <f t="shared" si="1452"/>
        <v>152307004</v>
      </c>
      <c r="I1373" s="105">
        <f t="shared" si="1431"/>
        <v>1</v>
      </c>
      <c r="J1373" s="105">
        <f t="shared" si="1432"/>
        <v>1</v>
      </c>
      <c r="K1373" s="115">
        <f t="shared" ref="K1373:M1373" si="1457">K1355</f>
        <v>2.16</v>
      </c>
      <c r="L1373" s="105" t="str">
        <f t="shared" si="1457"/>
        <v>Shoes</v>
      </c>
      <c r="M1373" s="105" t="str">
        <f t="shared" si="1457"/>
        <v>Rare</v>
      </c>
    </row>
    <row r="1374" spans="1:16" ht="16.5" customHeight="1" x14ac:dyDescent="0.3">
      <c r="A1374" s="39" t="b">
        <v>1</v>
      </c>
      <c r="B1374" s="45" t="str">
        <f t="shared" si="1444"/>
        <v>무기 4</v>
      </c>
      <c r="C1374" s="80">
        <f t="shared" si="1429"/>
        <v>6019034</v>
      </c>
      <c r="D1374" s="80">
        <f t="shared" si="1430"/>
        <v>4019</v>
      </c>
      <c r="E1374" s="80" t="str">
        <f t="shared" si="1445"/>
        <v>DemonHunter</v>
      </c>
      <c r="F1374" s="42">
        <v>1</v>
      </c>
      <c r="G1374" s="42">
        <v>1</v>
      </c>
      <c r="H1374" s="80">
        <f t="shared" si="1452"/>
        <v>152401004</v>
      </c>
      <c r="I1374" s="80">
        <f t="shared" si="1431"/>
        <v>1</v>
      </c>
      <c r="J1374" s="80">
        <f t="shared" si="1432"/>
        <v>1</v>
      </c>
      <c r="K1374" s="121">
        <f t="shared" ref="K1374:M1374" si="1458">K1356</f>
        <v>0.25</v>
      </c>
      <c r="L1374" s="45" t="str">
        <f t="shared" si="1458"/>
        <v>Weapon</v>
      </c>
      <c r="M1374" s="45" t="str">
        <f t="shared" si="1458"/>
        <v>Unique</v>
      </c>
    </row>
    <row r="1375" spans="1:16" ht="16.5" customHeight="1" x14ac:dyDescent="0.3">
      <c r="A1375" s="39" t="b">
        <v>1</v>
      </c>
      <c r="B1375" s="45" t="str">
        <f t="shared" si="1444"/>
        <v>갑옷 4</v>
      </c>
      <c r="C1375" s="80">
        <f t="shared" si="1429"/>
        <v>6019035</v>
      </c>
      <c r="D1375" s="80">
        <f t="shared" si="1430"/>
        <v>4019</v>
      </c>
      <c r="E1375" s="80" t="str">
        <f t="shared" si="1445"/>
        <v>DemonHunter</v>
      </c>
      <c r="F1375" s="42">
        <v>1</v>
      </c>
      <c r="G1375" s="42">
        <v>1</v>
      </c>
      <c r="H1375" s="80">
        <f t="shared" si="1452"/>
        <v>152402004</v>
      </c>
      <c r="I1375" s="80">
        <f t="shared" si="1431"/>
        <v>1</v>
      </c>
      <c r="J1375" s="80">
        <f t="shared" si="1432"/>
        <v>1</v>
      </c>
      <c r="K1375" s="121">
        <f t="shared" ref="K1375:M1375" si="1459">K1357</f>
        <v>0.25</v>
      </c>
      <c r="L1375" s="45" t="str">
        <f t="shared" si="1459"/>
        <v>Body</v>
      </c>
      <c r="M1375" s="45" t="str">
        <f t="shared" si="1459"/>
        <v>Unique</v>
      </c>
    </row>
    <row r="1376" spans="1:16" ht="16.5" customHeight="1" x14ac:dyDescent="0.3">
      <c r="A1376" s="39" t="b">
        <v>1</v>
      </c>
      <c r="B1376" s="45" t="str">
        <f t="shared" si="1444"/>
        <v>투구 4</v>
      </c>
      <c r="C1376" s="80">
        <f t="shared" si="1429"/>
        <v>6019036</v>
      </c>
      <c r="D1376" s="80">
        <f t="shared" si="1430"/>
        <v>4019</v>
      </c>
      <c r="E1376" s="80" t="str">
        <f t="shared" si="1445"/>
        <v>DemonHunter</v>
      </c>
      <c r="F1376" s="42">
        <v>1</v>
      </c>
      <c r="G1376" s="42">
        <v>1</v>
      </c>
      <c r="H1376" s="80">
        <f t="shared" si="1452"/>
        <v>152403004</v>
      </c>
      <c r="I1376" s="80">
        <f t="shared" si="1431"/>
        <v>1</v>
      </c>
      <c r="J1376" s="80">
        <f t="shared" si="1432"/>
        <v>1</v>
      </c>
      <c r="K1376" s="121">
        <f t="shared" ref="K1376:M1376" si="1460">K1358</f>
        <v>0.25</v>
      </c>
      <c r="L1376" s="45" t="str">
        <f t="shared" si="1460"/>
        <v>Head</v>
      </c>
      <c r="M1376" s="45" t="str">
        <f t="shared" si="1460"/>
        <v>Unique</v>
      </c>
    </row>
    <row r="1377" spans="1:13" ht="16.5" customHeight="1" x14ac:dyDescent="0.3">
      <c r="A1377" s="39" t="b">
        <v>1</v>
      </c>
      <c r="B1377" s="45" t="str">
        <f t="shared" si="1444"/>
        <v>장갑 4</v>
      </c>
      <c r="C1377" s="80">
        <f t="shared" si="1429"/>
        <v>6019037</v>
      </c>
      <c r="D1377" s="80">
        <f t="shared" si="1430"/>
        <v>4019</v>
      </c>
      <c r="E1377" s="80" t="str">
        <f t="shared" si="1445"/>
        <v>DemonHunter</v>
      </c>
      <c r="F1377" s="42">
        <v>1</v>
      </c>
      <c r="G1377" s="42">
        <v>1</v>
      </c>
      <c r="H1377" s="80">
        <f t="shared" si="1452"/>
        <v>152405004</v>
      </c>
      <c r="I1377" s="80">
        <f t="shared" si="1431"/>
        <v>1</v>
      </c>
      <c r="J1377" s="80">
        <f t="shared" si="1432"/>
        <v>1</v>
      </c>
      <c r="K1377" s="121">
        <f t="shared" ref="K1377:M1377" si="1461">K1359</f>
        <v>0.25</v>
      </c>
      <c r="L1377" s="45" t="str">
        <f t="shared" si="1461"/>
        <v>Glove</v>
      </c>
      <c r="M1377" s="45" t="str">
        <f t="shared" si="1461"/>
        <v>Unique</v>
      </c>
    </row>
    <row r="1378" spans="1:13" ht="16.5" customHeight="1" x14ac:dyDescent="0.3">
      <c r="A1378" s="39" t="b">
        <v>1</v>
      </c>
      <c r="B1378" s="45" t="str">
        <f t="shared" si="1444"/>
        <v>바지 4</v>
      </c>
      <c r="C1378" s="80">
        <f t="shared" si="1429"/>
        <v>6019038</v>
      </c>
      <c r="D1378" s="80">
        <f t="shared" si="1430"/>
        <v>4019</v>
      </c>
      <c r="E1378" s="80" t="str">
        <f t="shared" si="1445"/>
        <v>DemonHunter</v>
      </c>
      <c r="F1378" s="42">
        <v>1</v>
      </c>
      <c r="G1378" s="42">
        <v>1</v>
      </c>
      <c r="H1378" s="80">
        <f t="shared" si="1452"/>
        <v>152406004</v>
      </c>
      <c r="I1378" s="80">
        <f t="shared" si="1431"/>
        <v>1</v>
      </c>
      <c r="J1378" s="80">
        <f t="shared" si="1432"/>
        <v>1</v>
      </c>
      <c r="K1378" s="121">
        <f t="shared" ref="K1378:M1378" si="1462">K1360</f>
        <v>0.25</v>
      </c>
      <c r="L1378" s="45" t="str">
        <f t="shared" si="1462"/>
        <v>Pants</v>
      </c>
      <c r="M1378" s="45" t="str">
        <f t="shared" si="1462"/>
        <v>Unique</v>
      </c>
    </row>
    <row r="1379" spans="1:13" ht="16.5" customHeight="1" x14ac:dyDescent="0.3">
      <c r="A1379" s="39" t="b">
        <v>1</v>
      </c>
      <c r="B1379" s="45" t="str">
        <f t="shared" si="1444"/>
        <v>부츠 4</v>
      </c>
      <c r="C1379" s="80">
        <f t="shared" si="1429"/>
        <v>6019039</v>
      </c>
      <c r="D1379" s="80">
        <f t="shared" si="1430"/>
        <v>4019</v>
      </c>
      <c r="E1379" s="80" t="str">
        <f t="shared" si="1445"/>
        <v>DemonHunter</v>
      </c>
      <c r="F1379" s="42">
        <v>1</v>
      </c>
      <c r="G1379" s="42">
        <v>1</v>
      </c>
      <c r="H1379" s="80">
        <f t="shared" si="1452"/>
        <v>152407004</v>
      </c>
      <c r="I1379" s="80">
        <f t="shared" si="1431"/>
        <v>1</v>
      </c>
      <c r="J1379" s="80">
        <f t="shared" si="1432"/>
        <v>1</v>
      </c>
      <c r="K1379" s="121">
        <f t="shared" ref="K1379:M1379" si="1463">K1361</f>
        <v>0.25</v>
      </c>
      <c r="L1379" s="45" t="str">
        <f t="shared" si="1463"/>
        <v>Shoes</v>
      </c>
      <c r="M1379" s="45" t="str">
        <f t="shared" si="1463"/>
        <v>Unique</v>
      </c>
    </row>
    <row r="1380" spans="1:13" ht="16.5" customHeight="1" x14ac:dyDescent="0.3">
      <c r="A1380" s="39" t="b">
        <v>1</v>
      </c>
      <c r="B1380" s="41" t="str">
        <f>B1362</f>
        <v>무기 2</v>
      </c>
      <c r="C1380" s="41">
        <f t="shared" si="1429"/>
        <v>6019040</v>
      </c>
      <c r="D1380" s="41">
        <f t="shared" si="1430"/>
        <v>4019</v>
      </c>
      <c r="E1380" s="15" t="s">
        <v>533</v>
      </c>
      <c r="F1380" s="42">
        <v>1</v>
      </c>
      <c r="G1380" s="42">
        <v>1</v>
      </c>
      <c r="H1380" s="107">
        <f>H1362+1000000</f>
        <v>153201004</v>
      </c>
      <c r="I1380" s="107">
        <f t="shared" si="1431"/>
        <v>1</v>
      </c>
      <c r="J1380" s="107">
        <f t="shared" si="1432"/>
        <v>1</v>
      </c>
      <c r="K1380" s="116">
        <f>K1362</f>
        <v>10.92</v>
      </c>
      <c r="L1380" s="107" t="str">
        <f t="shared" ref="L1380:M1380" si="1464">L1362</f>
        <v>Weapon</v>
      </c>
      <c r="M1380" s="107" t="str">
        <f t="shared" si="1464"/>
        <v>Superior</v>
      </c>
    </row>
    <row r="1381" spans="1:13" ht="16.5" customHeight="1" x14ac:dyDescent="0.3">
      <c r="A1381" s="39" t="b">
        <v>1</v>
      </c>
      <c r="B1381" s="41" t="str">
        <f t="shared" ref="B1381:B1397" si="1465">B1363</f>
        <v>갑옷 2</v>
      </c>
      <c r="C1381" s="41">
        <f t="shared" si="1429"/>
        <v>6019041</v>
      </c>
      <c r="D1381" s="41">
        <f t="shared" si="1430"/>
        <v>4019</v>
      </c>
      <c r="E1381" s="107" t="str">
        <f t="shared" ref="E1381:E1397" si="1466">E1380</f>
        <v>Archon</v>
      </c>
      <c r="F1381" s="42">
        <v>1</v>
      </c>
      <c r="G1381" s="42">
        <v>1</v>
      </c>
      <c r="H1381" s="109">
        <f>H1380+1000</f>
        <v>153202004</v>
      </c>
      <c r="I1381" s="107">
        <f t="shared" si="1431"/>
        <v>1</v>
      </c>
      <c r="J1381" s="107">
        <f t="shared" si="1432"/>
        <v>1</v>
      </c>
      <c r="K1381" s="116">
        <f t="shared" ref="K1381:M1381" si="1467">K1363</f>
        <v>10.92</v>
      </c>
      <c r="L1381" s="107" t="str">
        <f t="shared" si="1467"/>
        <v>Body</v>
      </c>
      <c r="M1381" s="107" t="str">
        <f t="shared" si="1467"/>
        <v>Superior</v>
      </c>
    </row>
    <row r="1382" spans="1:13" ht="16.5" customHeight="1" x14ac:dyDescent="0.3">
      <c r="A1382" s="39" t="b">
        <v>1</v>
      </c>
      <c r="B1382" s="41" t="str">
        <f t="shared" si="1465"/>
        <v>투구 2</v>
      </c>
      <c r="C1382" s="41">
        <f t="shared" si="1429"/>
        <v>6019042</v>
      </c>
      <c r="D1382" s="41">
        <f t="shared" si="1430"/>
        <v>4019</v>
      </c>
      <c r="E1382" s="107" t="str">
        <f t="shared" si="1466"/>
        <v>Archon</v>
      </c>
      <c r="F1382" s="42">
        <v>1</v>
      </c>
      <c r="G1382" s="42">
        <v>1</v>
      </c>
      <c r="H1382" s="109">
        <f>H1381+1000</f>
        <v>153203004</v>
      </c>
      <c r="I1382" s="107">
        <f t="shared" si="1431"/>
        <v>1</v>
      </c>
      <c r="J1382" s="107">
        <f t="shared" si="1432"/>
        <v>1</v>
      </c>
      <c r="K1382" s="116">
        <f t="shared" ref="K1382:M1382" si="1468">K1364</f>
        <v>10.92</v>
      </c>
      <c r="L1382" s="107" t="str">
        <f t="shared" si="1468"/>
        <v>Head</v>
      </c>
      <c r="M1382" s="107" t="str">
        <f t="shared" si="1468"/>
        <v>Superior</v>
      </c>
    </row>
    <row r="1383" spans="1:13" ht="16.5" customHeight="1" x14ac:dyDescent="0.3">
      <c r="A1383" s="39" t="b">
        <v>1</v>
      </c>
      <c r="B1383" s="41" t="str">
        <f t="shared" si="1465"/>
        <v>장갑 2</v>
      </c>
      <c r="C1383" s="41">
        <f t="shared" si="1429"/>
        <v>6019043</v>
      </c>
      <c r="D1383" s="41">
        <f t="shared" si="1430"/>
        <v>4019</v>
      </c>
      <c r="E1383" s="107" t="str">
        <f t="shared" si="1466"/>
        <v>Archon</v>
      </c>
      <c r="F1383" s="42">
        <v>1</v>
      </c>
      <c r="G1383" s="42">
        <v>1</v>
      </c>
      <c r="H1383" s="109">
        <f>H1382+2000</f>
        <v>153205004</v>
      </c>
      <c r="I1383" s="107">
        <f t="shared" si="1431"/>
        <v>1</v>
      </c>
      <c r="J1383" s="107">
        <f t="shared" si="1432"/>
        <v>1</v>
      </c>
      <c r="K1383" s="116">
        <f t="shared" ref="K1383:M1383" si="1469">K1365</f>
        <v>10.92</v>
      </c>
      <c r="L1383" s="107" t="str">
        <f t="shared" si="1469"/>
        <v>Glove</v>
      </c>
      <c r="M1383" s="107" t="str">
        <f t="shared" si="1469"/>
        <v>Superior</v>
      </c>
    </row>
    <row r="1384" spans="1:13" ht="16.5" customHeight="1" x14ac:dyDescent="0.3">
      <c r="A1384" s="39" t="b">
        <v>1</v>
      </c>
      <c r="B1384" s="41" t="str">
        <f t="shared" si="1465"/>
        <v>바지 2</v>
      </c>
      <c r="C1384" s="41">
        <f t="shared" si="1429"/>
        <v>6019044</v>
      </c>
      <c r="D1384" s="41">
        <f t="shared" si="1430"/>
        <v>4019</v>
      </c>
      <c r="E1384" s="107" t="str">
        <f t="shared" si="1466"/>
        <v>Archon</v>
      </c>
      <c r="F1384" s="42">
        <v>1</v>
      </c>
      <c r="G1384" s="42">
        <v>1</v>
      </c>
      <c r="H1384" s="109">
        <f>H1383+1000</f>
        <v>153206004</v>
      </c>
      <c r="I1384" s="107">
        <f t="shared" si="1431"/>
        <v>1</v>
      </c>
      <c r="J1384" s="107">
        <f t="shared" si="1432"/>
        <v>1</v>
      </c>
      <c r="K1384" s="116">
        <f t="shared" ref="K1384:M1384" si="1470">K1366</f>
        <v>10.91</v>
      </c>
      <c r="L1384" s="107" t="str">
        <f t="shared" si="1470"/>
        <v>Pants</v>
      </c>
      <c r="M1384" s="107" t="str">
        <f t="shared" si="1470"/>
        <v>Superior</v>
      </c>
    </row>
    <row r="1385" spans="1:13" ht="16.5" customHeight="1" x14ac:dyDescent="0.3">
      <c r="A1385" s="39" t="b">
        <v>1</v>
      </c>
      <c r="B1385" s="41" t="str">
        <f t="shared" si="1465"/>
        <v>부츠 2</v>
      </c>
      <c r="C1385" s="41">
        <f t="shared" si="1429"/>
        <v>6019045</v>
      </c>
      <c r="D1385" s="41">
        <f t="shared" si="1430"/>
        <v>4019</v>
      </c>
      <c r="E1385" s="107" t="str">
        <f t="shared" si="1466"/>
        <v>Archon</v>
      </c>
      <c r="F1385" s="42">
        <v>1</v>
      </c>
      <c r="G1385" s="42">
        <v>1</v>
      </c>
      <c r="H1385" s="109">
        <f>H1384+1000</f>
        <v>153207004</v>
      </c>
      <c r="I1385" s="107">
        <f t="shared" si="1431"/>
        <v>1</v>
      </c>
      <c r="J1385" s="107">
        <f t="shared" si="1432"/>
        <v>1</v>
      </c>
      <c r="K1385" s="116">
        <f t="shared" ref="K1385:M1385" si="1471">K1367</f>
        <v>10.91</v>
      </c>
      <c r="L1385" s="107" t="str">
        <f t="shared" si="1471"/>
        <v>Shoes</v>
      </c>
      <c r="M1385" s="107" t="str">
        <f t="shared" si="1471"/>
        <v>Superior</v>
      </c>
    </row>
    <row r="1386" spans="1:13" ht="16.5" customHeight="1" x14ac:dyDescent="0.3">
      <c r="A1386" s="39" t="b">
        <v>1</v>
      </c>
      <c r="B1386" s="102" t="str">
        <f t="shared" si="1465"/>
        <v>무기 3</v>
      </c>
      <c r="C1386" s="102">
        <f t="shared" si="1429"/>
        <v>6019046</v>
      </c>
      <c r="D1386" s="102">
        <f t="shared" si="1430"/>
        <v>4019</v>
      </c>
      <c r="E1386" s="102" t="str">
        <f t="shared" si="1466"/>
        <v>Archon</v>
      </c>
      <c r="F1386" s="42">
        <v>1</v>
      </c>
      <c r="G1386" s="42">
        <v>1</v>
      </c>
      <c r="H1386" s="102">
        <f>H1380+100000</f>
        <v>153301004</v>
      </c>
      <c r="I1386" s="102">
        <f t="shared" si="1431"/>
        <v>1</v>
      </c>
      <c r="J1386" s="102">
        <f t="shared" si="1432"/>
        <v>1</v>
      </c>
      <c r="K1386" s="117">
        <f t="shared" ref="K1386:M1386" si="1472">K1368</f>
        <v>2.17</v>
      </c>
      <c r="L1386" s="102" t="str">
        <f t="shared" si="1472"/>
        <v>Weapon</v>
      </c>
      <c r="M1386" s="102" t="str">
        <f t="shared" si="1472"/>
        <v>Rare</v>
      </c>
    </row>
    <row r="1387" spans="1:13" ht="16.5" customHeight="1" x14ac:dyDescent="0.3">
      <c r="A1387" s="39" t="b">
        <v>1</v>
      </c>
      <c r="B1387" s="102" t="str">
        <f t="shared" si="1465"/>
        <v>갑옷 3</v>
      </c>
      <c r="C1387" s="102">
        <f t="shared" si="1429"/>
        <v>6019047</v>
      </c>
      <c r="D1387" s="102">
        <f t="shared" si="1430"/>
        <v>4019</v>
      </c>
      <c r="E1387" s="102" t="str">
        <f t="shared" si="1466"/>
        <v>Archon</v>
      </c>
      <c r="F1387" s="42">
        <v>1</v>
      </c>
      <c r="G1387" s="42">
        <v>1</v>
      </c>
      <c r="H1387" s="102">
        <f t="shared" ref="H1387:H1397" si="1473">H1381+100000</f>
        <v>153302004</v>
      </c>
      <c r="I1387" s="102">
        <f t="shared" si="1431"/>
        <v>1</v>
      </c>
      <c r="J1387" s="102">
        <f t="shared" si="1432"/>
        <v>1</v>
      </c>
      <c r="K1387" s="117">
        <f t="shared" ref="K1387:M1387" si="1474">K1369</f>
        <v>2.17</v>
      </c>
      <c r="L1387" s="102" t="str">
        <f t="shared" si="1474"/>
        <v>Body</v>
      </c>
      <c r="M1387" s="102" t="str">
        <f t="shared" si="1474"/>
        <v>Rare</v>
      </c>
    </row>
    <row r="1388" spans="1:13" ht="16.5" customHeight="1" x14ac:dyDescent="0.3">
      <c r="A1388" s="39" t="b">
        <v>1</v>
      </c>
      <c r="B1388" s="102" t="str">
        <f t="shared" si="1465"/>
        <v>투구 3</v>
      </c>
      <c r="C1388" s="102">
        <f t="shared" si="1429"/>
        <v>6019048</v>
      </c>
      <c r="D1388" s="102">
        <f t="shared" si="1430"/>
        <v>4019</v>
      </c>
      <c r="E1388" s="102" t="str">
        <f t="shared" si="1466"/>
        <v>Archon</v>
      </c>
      <c r="F1388" s="42">
        <v>1</v>
      </c>
      <c r="G1388" s="42">
        <v>1</v>
      </c>
      <c r="H1388" s="102">
        <f t="shared" si="1473"/>
        <v>153303004</v>
      </c>
      <c r="I1388" s="102">
        <f t="shared" si="1431"/>
        <v>1</v>
      </c>
      <c r="J1388" s="102">
        <f t="shared" si="1432"/>
        <v>1</v>
      </c>
      <c r="K1388" s="117">
        <f t="shared" ref="K1388:M1388" si="1475">K1370</f>
        <v>2.17</v>
      </c>
      <c r="L1388" s="102" t="str">
        <f t="shared" si="1475"/>
        <v>Head</v>
      </c>
      <c r="M1388" s="102" t="str">
        <f t="shared" si="1475"/>
        <v>Rare</v>
      </c>
    </row>
    <row r="1389" spans="1:13" ht="16.5" customHeight="1" x14ac:dyDescent="0.3">
      <c r="A1389" s="39" t="b">
        <v>1</v>
      </c>
      <c r="B1389" s="102" t="str">
        <f t="shared" si="1465"/>
        <v>장갑 3</v>
      </c>
      <c r="C1389" s="102">
        <f t="shared" si="1429"/>
        <v>6019049</v>
      </c>
      <c r="D1389" s="102">
        <f t="shared" si="1430"/>
        <v>4019</v>
      </c>
      <c r="E1389" s="102" t="str">
        <f t="shared" si="1466"/>
        <v>Archon</v>
      </c>
      <c r="F1389" s="42">
        <v>1</v>
      </c>
      <c r="G1389" s="42">
        <v>1</v>
      </c>
      <c r="H1389" s="102">
        <f t="shared" si="1473"/>
        <v>153305004</v>
      </c>
      <c r="I1389" s="102">
        <f t="shared" si="1431"/>
        <v>1</v>
      </c>
      <c r="J1389" s="102">
        <f t="shared" si="1432"/>
        <v>1</v>
      </c>
      <c r="K1389" s="117">
        <f t="shared" ref="K1389:M1389" si="1476">K1371</f>
        <v>2.17</v>
      </c>
      <c r="L1389" s="102" t="str">
        <f t="shared" si="1476"/>
        <v>Glove</v>
      </c>
      <c r="M1389" s="102" t="str">
        <f t="shared" si="1476"/>
        <v>Rare</v>
      </c>
    </row>
    <row r="1390" spans="1:13" ht="16.5" customHeight="1" x14ac:dyDescent="0.3">
      <c r="A1390" s="39" t="b">
        <v>1</v>
      </c>
      <c r="B1390" s="102" t="str">
        <f t="shared" si="1465"/>
        <v>바지 3</v>
      </c>
      <c r="C1390" s="102">
        <f t="shared" si="1429"/>
        <v>6019050</v>
      </c>
      <c r="D1390" s="102">
        <f t="shared" si="1430"/>
        <v>4019</v>
      </c>
      <c r="E1390" s="102" t="str">
        <f t="shared" si="1466"/>
        <v>Archon</v>
      </c>
      <c r="F1390" s="42">
        <v>1</v>
      </c>
      <c r="G1390" s="42">
        <v>1</v>
      </c>
      <c r="H1390" s="102">
        <f t="shared" si="1473"/>
        <v>153306004</v>
      </c>
      <c r="I1390" s="102">
        <f t="shared" si="1431"/>
        <v>1</v>
      </c>
      <c r="J1390" s="102">
        <f t="shared" si="1432"/>
        <v>1</v>
      </c>
      <c r="K1390" s="117">
        <f t="shared" ref="K1390:M1390" si="1477">K1372</f>
        <v>2.16</v>
      </c>
      <c r="L1390" s="102" t="str">
        <f t="shared" si="1477"/>
        <v>Pants</v>
      </c>
      <c r="M1390" s="102" t="str">
        <f t="shared" si="1477"/>
        <v>Rare</v>
      </c>
    </row>
    <row r="1391" spans="1:13" ht="16.5" customHeight="1" x14ac:dyDescent="0.3">
      <c r="A1391" s="39" t="b">
        <v>1</v>
      </c>
      <c r="B1391" s="102" t="str">
        <f t="shared" si="1465"/>
        <v>부츠 3</v>
      </c>
      <c r="C1391" s="102">
        <f t="shared" si="1429"/>
        <v>6019051</v>
      </c>
      <c r="D1391" s="102">
        <f t="shared" si="1430"/>
        <v>4019</v>
      </c>
      <c r="E1391" s="102" t="str">
        <f t="shared" si="1466"/>
        <v>Archon</v>
      </c>
      <c r="F1391" s="42">
        <v>1</v>
      </c>
      <c r="G1391" s="42">
        <v>1</v>
      </c>
      <c r="H1391" s="102">
        <f t="shared" si="1473"/>
        <v>153307004</v>
      </c>
      <c r="I1391" s="102">
        <f t="shared" si="1431"/>
        <v>1</v>
      </c>
      <c r="J1391" s="102">
        <f t="shared" si="1432"/>
        <v>1</v>
      </c>
      <c r="K1391" s="117">
        <f t="shared" ref="K1391:M1391" si="1478">K1373</f>
        <v>2.16</v>
      </c>
      <c r="L1391" s="102" t="str">
        <f t="shared" si="1478"/>
        <v>Shoes</v>
      </c>
      <c r="M1391" s="102" t="str">
        <f t="shared" si="1478"/>
        <v>Rare</v>
      </c>
    </row>
    <row r="1392" spans="1:13" ht="16.5" customHeight="1" x14ac:dyDescent="0.3">
      <c r="A1392" s="39" t="b">
        <v>1</v>
      </c>
      <c r="B1392" s="41" t="str">
        <f t="shared" si="1465"/>
        <v>무기 4</v>
      </c>
      <c r="C1392" s="41">
        <f t="shared" si="1429"/>
        <v>6019052</v>
      </c>
      <c r="D1392" s="41">
        <f t="shared" si="1430"/>
        <v>4019</v>
      </c>
      <c r="E1392" s="107" t="str">
        <f t="shared" si="1466"/>
        <v>Archon</v>
      </c>
      <c r="F1392" s="42">
        <v>1</v>
      </c>
      <c r="G1392" s="42">
        <v>1</v>
      </c>
      <c r="H1392" s="107">
        <f t="shared" si="1473"/>
        <v>153401004</v>
      </c>
      <c r="I1392" s="107">
        <f t="shared" si="1431"/>
        <v>1</v>
      </c>
      <c r="J1392" s="107">
        <f t="shared" si="1432"/>
        <v>1</v>
      </c>
      <c r="K1392" s="116">
        <f t="shared" ref="K1392:M1392" si="1479">K1374</f>
        <v>0.25</v>
      </c>
      <c r="L1392" s="107" t="str">
        <f t="shared" si="1479"/>
        <v>Weapon</v>
      </c>
      <c r="M1392" s="107" t="str">
        <f t="shared" si="1479"/>
        <v>Unique</v>
      </c>
    </row>
    <row r="1393" spans="1:13" ht="16.5" customHeight="1" x14ac:dyDescent="0.3">
      <c r="A1393" s="39" t="b">
        <v>1</v>
      </c>
      <c r="B1393" s="41" t="str">
        <f t="shared" si="1465"/>
        <v>갑옷 4</v>
      </c>
      <c r="C1393" s="41">
        <f t="shared" si="1429"/>
        <v>6019053</v>
      </c>
      <c r="D1393" s="41">
        <f t="shared" si="1430"/>
        <v>4019</v>
      </c>
      <c r="E1393" s="107" t="str">
        <f t="shared" si="1466"/>
        <v>Archon</v>
      </c>
      <c r="F1393" s="42">
        <v>1</v>
      </c>
      <c r="G1393" s="42">
        <v>1</v>
      </c>
      <c r="H1393" s="107">
        <f t="shared" si="1473"/>
        <v>153402004</v>
      </c>
      <c r="I1393" s="107">
        <f t="shared" si="1431"/>
        <v>1</v>
      </c>
      <c r="J1393" s="107">
        <f t="shared" si="1432"/>
        <v>1</v>
      </c>
      <c r="K1393" s="116">
        <f t="shared" ref="K1393:M1393" si="1480">K1375</f>
        <v>0.25</v>
      </c>
      <c r="L1393" s="107" t="str">
        <f t="shared" si="1480"/>
        <v>Body</v>
      </c>
      <c r="M1393" s="107" t="str">
        <f t="shared" si="1480"/>
        <v>Unique</v>
      </c>
    </row>
    <row r="1394" spans="1:13" ht="16.5" customHeight="1" x14ac:dyDescent="0.3">
      <c r="A1394" s="39" t="b">
        <v>1</v>
      </c>
      <c r="B1394" s="41" t="str">
        <f t="shared" si="1465"/>
        <v>투구 4</v>
      </c>
      <c r="C1394" s="41">
        <f t="shared" si="1429"/>
        <v>6019054</v>
      </c>
      <c r="D1394" s="41">
        <f t="shared" si="1430"/>
        <v>4019</v>
      </c>
      <c r="E1394" s="107" t="str">
        <f t="shared" si="1466"/>
        <v>Archon</v>
      </c>
      <c r="F1394" s="42">
        <v>1</v>
      </c>
      <c r="G1394" s="42">
        <v>1</v>
      </c>
      <c r="H1394" s="107">
        <f t="shared" si="1473"/>
        <v>153403004</v>
      </c>
      <c r="I1394" s="107">
        <f t="shared" si="1431"/>
        <v>1</v>
      </c>
      <c r="J1394" s="107">
        <f t="shared" si="1432"/>
        <v>1</v>
      </c>
      <c r="K1394" s="116">
        <f t="shared" ref="K1394:M1394" si="1481">K1376</f>
        <v>0.25</v>
      </c>
      <c r="L1394" s="107" t="str">
        <f t="shared" si="1481"/>
        <v>Head</v>
      </c>
      <c r="M1394" s="107" t="str">
        <f t="shared" si="1481"/>
        <v>Unique</v>
      </c>
    </row>
    <row r="1395" spans="1:13" ht="16.5" customHeight="1" x14ac:dyDescent="0.3">
      <c r="A1395" s="39" t="b">
        <v>1</v>
      </c>
      <c r="B1395" s="41" t="str">
        <f t="shared" si="1465"/>
        <v>장갑 4</v>
      </c>
      <c r="C1395" s="41">
        <f t="shared" si="1429"/>
        <v>6019055</v>
      </c>
      <c r="D1395" s="41">
        <f t="shared" si="1430"/>
        <v>4019</v>
      </c>
      <c r="E1395" s="107" t="str">
        <f t="shared" si="1466"/>
        <v>Archon</v>
      </c>
      <c r="F1395" s="42">
        <v>1</v>
      </c>
      <c r="G1395" s="42">
        <v>1</v>
      </c>
      <c r="H1395" s="107">
        <f t="shared" si="1473"/>
        <v>153405004</v>
      </c>
      <c r="I1395" s="107">
        <f t="shared" si="1431"/>
        <v>1</v>
      </c>
      <c r="J1395" s="107">
        <f t="shared" si="1432"/>
        <v>1</v>
      </c>
      <c r="K1395" s="116">
        <f t="shared" ref="K1395:M1395" si="1482">K1377</f>
        <v>0.25</v>
      </c>
      <c r="L1395" s="107" t="str">
        <f t="shared" si="1482"/>
        <v>Glove</v>
      </c>
      <c r="M1395" s="107" t="str">
        <f t="shared" si="1482"/>
        <v>Unique</v>
      </c>
    </row>
    <row r="1396" spans="1:13" ht="16.5" customHeight="1" x14ac:dyDescent="0.3">
      <c r="A1396" s="39" t="b">
        <v>1</v>
      </c>
      <c r="B1396" s="41" t="str">
        <f t="shared" si="1465"/>
        <v>바지 4</v>
      </c>
      <c r="C1396" s="41">
        <f t="shared" si="1429"/>
        <v>6019056</v>
      </c>
      <c r="D1396" s="41">
        <f t="shared" si="1430"/>
        <v>4019</v>
      </c>
      <c r="E1396" s="107" t="str">
        <f t="shared" si="1466"/>
        <v>Archon</v>
      </c>
      <c r="F1396" s="42">
        <v>1</v>
      </c>
      <c r="G1396" s="42">
        <v>1</v>
      </c>
      <c r="H1396" s="107">
        <f t="shared" si="1473"/>
        <v>153406004</v>
      </c>
      <c r="I1396" s="107">
        <f t="shared" si="1431"/>
        <v>1</v>
      </c>
      <c r="J1396" s="107">
        <f t="shared" si="1432"/>
        <v>1</v>
      </c>
      <c r="K1396" s="116">
        <f t="shared" ref="K1396:M1396" si="1483">K1378</f>
        <v>0.25</v>
      </c>
      <c r="L1396" s="107" t="str">
        <f t="shared" si="1483"/>
        <v>Pants</v>
      </c>
      <c r="M1396" s="107" t="str">
        <f t="shared" si="1483"/>
        <v>Unique</v>
      </c>
    </row>
    <row r="1397" spans="1:13" ht="16.5" customHeight="1" x14ac:dyDescent="0.3">
      <c r="A1397" s="39" t="b">
        <v>1</v>
      </c>
      <c r="B1397" s="41" t="str">
        <f t="shared" si="1465"/>
        <v>부츠 4</v>
      </c>
      <c r="C1397" s="41">
        <f t="shared" si="1429"/>
        <v>6019057</v>
      </c>
      <c r="D1397" s="41">
        <f t="shared" si="1430"/>
        <v>4019</v>
      </c>
      <c r="E1397" s="107" t="str">
        <f t="shared" si="1466"/>
        <v>Archon</v>
      </c>
      <c r="F1397" s="42">
        <v>1</v>
      </c>
      <c r="G1397" s="42">
        <v>1</v>
      </c>
      <c r="H1397" s="107">
        <f t="shared" si="1473"/>
        <v>153407004</v>
      </c>
      <c r="I1397" s="107">
        <f t="shared" si="1431"/>
        <v>1</v>
      </c>
      <c r="J1397" s="107">
        <f t="shared" si="1432"/>
        <v>1</v>
      </c>
      <c r="K1397" s="116">
        <f t="shared" ref="K1397:M1397" si="1484">K1379</f>
        <v>0.25</v>
      </c>
      <c r="L1397" s="107" t="str">
        <f t="shared" si="1484"/>
        <v>Shoes</v>
      </c>
      <c r="M1397" s="107" t="str">
        <f t="shared" si="1484"/>
        <v>Unique</v>
      </c>
    </row>
    <row r="1398" spans="1:13" ht="16.5" customHeight="1" x14ac:dyDescent="0.3">
      <c r="A1398" s="39" t="b">
        <v>1</v>
      </c>
      <c r="B1398" s="46" t="str">
        <f>B1380</f>
        <v>무기 2</v>
      </c>
      <c r="C1398" s="103">
        <f t="shared" si="1429"/>
        <v>6019058</v>
      </c>
      <c r="D1398" s="103">
        <f t="shared" si="1430"/>
        <v>4019</v>
      </c>
      <c r="E1398" s="15" t="s">
        <v>33</v>
      </c>
      <c r="F1398" s="42">
        <v>1</v>
      </c>
      <c r="G1398" s="42">
        <v>1</v>
      </c>
      <c r="H1398" s="108">
        <f>H1380+1000000</f>
        <v>154201004</v>
      </c>
      <c r="I1398" s="103">
        <f t="shared" si="1431"/>
        <v>1</v>
      </c>
      <c r="J1398" s="103">
        <f t="shared" si="1432"/>
        <v>1</v>
      </c>
      <c r="K1398" s="118">
        <f>K1380</f>
        <v>10.92</v>
      </c>
      <c r="L1398" s="103" t="str">
        <f t="shared" ref="L1398:M1398" si="1485">L1380</f>
        <v>Weapon</v>
      </c>
      <c r="M1398" s="103" t="str">
        <f t="shared" si="1485"/>
        <v>Superior</v>
      </c>
    </row>
    <row r="1399" spans="1:13" ht="16.5" customHeight="1" x14ac:dyDescent="0.3">
      <c r="A1399" s="39" t="b">
        <v>1</v>
      </c>
      <c r="B1399" s="46" t="str">
        <f t="shared" ref="B1399:B1415" si="1486">B1381</f>
        <v>갑옷 2</v>
      </c>
      <c r="C1399" s="103">
        <f t="shared" si="1429"/>
        <v>6019059</v>
      </c>
      <c r="D1399" s="103">
        <f t="shared" si="1430"/>
        <v>4019</v>
      </c>
      <c r="E1399" s="103" t="str">
        <f t="shared" ref="E1399:E1415" si="1487">E1398</f>
        <v>Knight</v>
      </c>
      <c r="F1399" s="42">
        <v>1</v>
      </c>
      <c r="G1399" s="42">
        <v>1</v>
      </c>
      <c r="H1399" s="108">
        <f>H1398+1000</f>
        <v>154202004</v>
      </c>
      <c r="I1399" s="103">
        <f t="shared" si="1431"/>
        <v>1</v>
      </c>
      <c r="J1399" s="103">
        <f t="shared" si="1432"/>
        <v>1</v>
      </c>
      <c r="K1399" s="118">
        <f t="shared" ref="K1399:M1399" si="1488">K1381</f>
        <v>10.92</v>
      </c>
      <c r="L1399" s="103" t="str">
        <f t="shared" si="1488"/>
        <v>Body</v>
      </c>
      <c r="M1399" s="103" t="str">
        <f t="shared" si="1488"/>
        <v>Superior</v>
      </c>
    </row>
    <row r="1400" spans="1:13" ht="16.5" customHeight="1" x14ac:dyDescent="0.3">
      <c r="A1400" s="39" t="b">
        <v>1</v>
      </c>
      <c r="B1400" s="46" t="str">
        <f t="shared" si="1486"/>
        <v>투구 2</v>
      </c>
      <c r="C1400" s="103">
        <f t="shared" si="1429"/>
        <v>6019060</v>
      </c>
      <c r="D1400" s="103">
        <f t="shared" si="1430"/>
        <v>4019</v>
      </c>
      <c r="E1400" s="103" t="str">
        <f t="shared" si="1487"/>
        <v>Knight</v>
      </c>
      <c r="F1400" s="42">
        <v>1</v>
      </c>
      <c r="G1400" s="42">
        <v>1</v>
      </c>
      <c r="H1400" s="108">
        <f>H1399+1000</f>
        <v>154203004</v>
      </c>
      <c r="I1400" s="103">
        <f t="shared" si="1431"/>
        <v>1</v>
      </c>
      <c r="J1400" s="103">
        <f t="shared" si="1432"/>
        <v>1</v>
      </c>
      <c r="K1400" s="118">
        <f t="shared" ref="K1400:M1400" si="1489">K1382</f>
        <v>10.92</v>
      </c>
      <c r="L1400" s="103" t="str">
        <f t="shared" si="1489"/>
        <v>Head</v>
      </c>
      <c r="M1400" s="103" t="str">
        <f t="shared" si="1489"/>
        <v>Superior</v>
      </c>
    </row>
    <row r="1401" spans="1:13" ht="16.5" customHeight="1" x14ac:dyDescent="0.3">
      <c r="A1401" s="39" t="b">
        <v>1</v>
      </c>
      <c r="B1401" s="46" t="str">
        <f t="shared" si="1486"/>
        <v>장갑 2</v>
      </c>
      <c r="C1401" s="103">
        <f t="shared" si="1429"/>
        <v>6019061</v>
      </c>
      <c r="D1401" s="103">
        <f t="shared" si="1430"/>
        <v>4019</v>
      </c>
      <c r="E1401" s="103" t="str">
        <f t="shared" si="1487"/>
        <v>Knight</v>
      </c>
      <c r="F1401" s="42">
        <v>1</v>
      </c>
      <c r="G1401" s="42">
        <v>1</v>
      </c>
      <c r="H1401" s="108">
        <f>H1400+2000</f>
        <v>154205004</v>
      </c>
      <c r="I1401" s="103">
        <f t="shared" si="1431"/>
        <v>1</v>
      </c>
      <c r="J1401" s="103">
        <f t="shared" si="1432"/>
        <v>1</v>
      </c>
      <c r="K1401" s="118">
        <f t="shared" ref="K1401:M1401" si="1490">K1383</f>
        <v>10.92</v>
      </c>
      <c r="L1401" s="103" t="str">
        <f t="shared" si="1490"/>
        <v>Glove</v>
      </c>
      <c r="M1401" s="103" t="str">
        <f t="shared" si="1490"/>
        <v>Superior</v>
      </c>
    </row>
    <row r="1402" spans="1:13" ht="16.5" customHeight="1" x14ac:dyDescent="0.3">
      <c r="A1402" s="39" t="b">
        <v>1</v>
      </c>
      <c r="B1402" s="46" t="str">
        <f t="shared" si="1486"/>
        <v>바지 2</v>
      </c>
      <c r="C1402" s="103">
        <f t="shared" si="1429"/>
        <v>6019062</v>
      </c>
      <c r="D1402" s="103">
        <f t="shared" si="1430"/>
        <v>4019</v>
      </c>
      <c r="E1402" s="103" t="str">
        <f t="shared" si="1487"/>
        <v>Knight</v>
      </c>
      <c r="F1402" s="42">
        <v>1</v>
      </c>
      <c r="G1402" s="42">
        <v>1</v>
      </c>
      <c r="H1402" s="108">
        <f>H1401+1000</f>
        <v>154206004</v>
      </c>
      <c r="I1402" s="103">
        <f t="shared" si="1431"/>
        <v>1</v>
      </c>
      <c r="J1402" s="103">
        <f t="shared" si="1432"/>
        <v>1</v>
      </c>
      <c r="K1402" s="118">
        <f t="shared" ref="K1402:M1402" si="1491">K1384</f>
        <v>10.91</v>
      </c>
      <c r="L1402" s="103" t="str">
        <f t="shared" si="1491"/>
        <v>Pants</v>
      </c>
      <c r="M1402" s="103" t="str">
        <f t="shared" si="1491"/>
        <v>Superior</v>
      </c>
    </row>
    <row r="1403" spans="1:13" ht="16.5" customHeight="1" x14ac:dyDescent="0.3">
      <c r="A1403" s="39" t="b">
        <v>1</v>
      </c>
      <c r="B1403" s="46" t="str">
        <f t="shared" si="1486"/>
        <v>부츠 2</v>
      </c>
      <c r="C1403" s="103">
        <f t="shared" si="1429"/>
        <v>6019063</v>
      </c>
      <c r="D1403" s="103">
        <f t="shared" si="1430"/>
        <v>4019</v>
      </c>
      <c r="E1403" s="103" t="str">
        <f t="shared" si="1487"/>
        <v>Knight</v>
      </c>
      <c r="F1403" s="42">
        <v>1</v>
      </c>
      <c r="G1403" s="42">
        <v>1</v>
      </c>
      <c r="H1403" s="108">
        <f>H1402+1000</f>
        <v>154207004</v>
      </c>
      <c r="I1403" s="103">
        <f t="shared" si="1431"/>
        <v>1</v>
      </c>
      <c r="J1403" s="103">
        <f t="shared" si="1432"/>
        <v>1</v>
      </c>
      <c r="K1403" s="118">
        <f t="shared" ref="K1403:M1403" si="1492">K1385</f>
        <v>10.91</v>
      </c>
      <c r="L1403" s="103" t="str">
        <f t="shared" si="1492"/>
        <v>Shoes</v>
      </c>
      <c r="M1403" s="103" t="str">
        <f t="shared" si="1492"/>
        <v>Superior</v>
      </c>
    </row>
    <row r="1404" spans="1:13" ht="16.5" customHeight="1" x14ac:dyDescent="0.3">
      <c r="A1404" s="39" t="b">
        <v>1</v>
      </c>
      <c r="B1404" s="122" t="str">
        <f t="shared" si="1486"/>
        <v>무기 3</v>
      </c>
      <c r="C1404" s="123">
        <f t="shared" si="1429"/>
        <v>6019064</v>
      </c>
      <c r="D1404" s="123">
        <f t="shared" si="1430"/>
        <v>4019</v>
      </c>
      <c r="E1404" s="122" t="str">
        <f t="shared" si="1487"/>
        <v>Knight</v>
      </c>
      <c r="F1404" s="42">
        <v>1</v>
      </c>
      <c r="G1404" s="42">
        <v>1</v>
      </c>
      <c r="H1404" s="123">
        <f>H1398+100000</f>
        <v>154301004</v>
      </c>
      <c r="I1404" s="123">
        <f t="shared" si="1431"/>
        <v>1</v>
      </c>
      <c r="J1404" s="123">
        <f t="shared" si="1432"/>
        <v>1</v>
      </c>
      <c r="K1404" s="122">
        <f t="shared" ref="K1404:M1404" si="1493">K1386</f>
        <v>2.17</v>
      </c>
      <c r="L1404" s="122" t="str">
        <f t="shared" si="1493"/>
        <v>Weapon</v>
      </c>
      <c r="M1404" s="122" t="str">
        <f t="shared" si="1493"/>
        <v>Rare</v>
      </c>
    </row>
    <row r="1405" spans="1:13" ht="16.5" customHeight="1" x14ac:dyDescent="0.3">
      <c r="A1405" s="39" t="b">
        <v>1</v>
      </c>
      <c r="B1405" s="122" t="str">
        <f t="shared" si="1486"/>
        <v>갑옷 3</v>
      </c>
      <c r="C1405" s="123">
        <f t="shared" si="1429"/>
        <v>6019065</v>
      </c>
      <c r="D1405" s="123">
        <f t="shared" si="1430"/>
        <v>4019</v>
      </c>
      <c r="E1405" s="122" t="str">
        <f t="shared" si="1487"/>
        <v>Knight</v>
      </c>
      <c r="F1405" s="42">
        <v>1</v>
      </c>
      <c r="G1405" s="42">
        <v>1</v>
      </c>
      <c r="H1405" s="123">
        <f t="shared" ref="H1405:H1415" si="1494">H1399+100000</f>
        <v>154302004</v>
      </c>
      <c r="I1405" s="123">
        <f t="shared" si="1431"/>
        <v>1</v>
      </c>
      <c r="J1405" s="123">
        <f t="shared" si="1432"/>
        <v>1</v>
      </c>
      <c r="K1405" s="122">
        <f t="shared" ref="K1405:M1405" si="1495">K1387</f>
        <v>2.17</v>
      </c>
      <c r="L1405" s="122" t="str">
        <f t="shared" si="1495"/>
        <v>Body</v>
      </c>
      <c r="M1405" s="122" t="str">
        <f t="shared" si="1495"/>
        <v>Rare</v>
      </c>
    </row>
    <row r="1406" spans="1:13" ht="16.5" customHeight="1" x14ac:dyDescent="0.3">
      <c r="A1406" s="39" t="b">
        <v>1</v>
      </c>
      <c r="B1406" s="122" t="str">
        <f t="shared" si="1486"/>
        <v>투구 3</v>
      </c>
      <c r="C1406" s="123">
        <f t="shared" si="1429"/>
        <v>6019066</v>
      </c>
      <c r="D1406" s="123">
        <f t="shared" si="1430"/>
        <v>4019</v>
      </c>
      <c r="E1406" s="122" t="str">
        <f t="shared" si="1487"/>
        <v>Knight</v>
      </c>
      <c r="F1406" s="42">
        <v>1</v>
      </c>
      <c r="G1406" s="42">
        <v>1</v>
      </c>
      <c r="H1406" s="123">
        <f t="shared" si="1494"/>
        <v>154303004</v>
      </c>
      <c r="I1406" s="123">
        <f t="shared" si="1431"/>
        <v>1</v>
      </c>
      <c r="J1406" s="123">
        <f t="shared" si="1432"/>
        <v>1</v>
      </c>
      <c r="K1406" s="122">
        <f t="shared" ref="K1406:M1406" si="1496">K1388</f>
        <v>2.17</v>
      </c>
      <c r="L1406" s="122" t="str">
        <f t="shared" si="1496"/>
        <v>Head</v>
      </c>
      <c r="M1406" s="122" t="str">
        <f t="shared" si="1496"/>
        <v>Rare</v>
      </c>
    </row>
    <row r="1407" spans="1:13" ht="16.5" customHeight="1" x14ac:dyDescent="0.3">
      <c r="A1407" s="39" t="b">
        <v>1</v>
      </c>
      <c r="B1407" s="122" t="str">
        <f t="shared" si="1486"/>
        <v>장갑 3</v>
      </c>
      <c r="C1407" s="123">
        <f t="shared" si="1429"/>
        <v>6019067</v>
      </c>
      <c r="D1407" s="123">
        <f t="shared" si="1430"/>
        <v>4019</v>
      </c>
      <c r="E1407" s="122" t="str">
        <f t="shared" si="1487"/>
        <v>Knight</v>
      </c>
      <c r="F1407" s="42">
        <v>1</v>
      </c>
      <c r="G1407" s="42">
        <v>1</v>
      </c>
      <c r="H1407" s="123">
        <f t="shared" si="1494"/>
        <v>154305004</v>
      </c>
      <c r="I1407" s="123">
        <f t="shared" si="1431"/>
        <v>1</v>
      </c>
      <c r="J1407" s="123">
        <f t="shared" si="1432"/>
        <v>1</v>
      </c>
      <c r="K1407" s="122">
        <f t="shared" ref="K1407:M1407" si="1497">K1389</f>
        <v>2.17</v>
      </c>
      <c r="L1407" s="122" t="str">
        <f t="shared" si="1497"/>
        <v>Glove</v>
      </c>
      <c r="M1407" s="122" t="str">
        <f t="shared" si="1497"/>
        <v>Rare</v>
      </c>
    </row>
    <row r="1408" spans="1:13" ht="16.5" customHeight="1" x14ac:dyDescent="0.3">
      <c r="A1408" s="39" t="b">
        <v>1</v>
      </c>
      <c r="B1408" s="122" t="str">
        <f t="shared" si="1486"/>
        <v>바지 3</v>
      </c>
      <c r="C1408" s="123">
        <f t="shared" si="1429"/>
        <v>6019068</v>
      </c>
      <c r="D1408" s="123">
        <f t="shared" si="1430"/>
        <v>4019</v>
      </c>
      <c r="E1408" s="122" t="str">
        <f t="shared" si="1487"/>
        <v>Knight</v>
      </c>
      <c r="F1408" s="42">
        <v>1</v>
      </c>
      <c r="G1408" s="42">
        <v>1</v>
      </c>
      <c r="H1408" s="123">
        <f t="shared" si="1494"/>
        <v>154306004</v>
      </c>
      <c r="I1408" s="123">
        <f t="shared" si="1431"/>
        <v>1</v>
      </c>
      <c r="J1408" s="123">
        <f t="shared" si="1432"/>
        <v>1</v>
      </c>
      <c r="K1408" s="122">
        <f t="shared" ref="K1408:M1408" si="1498">K1390</f>
        <v>2.16</v>
      </c>
      <c r="L1408" s="122" t="str">
        <f t="shared" si="1498"/>
        <v>Pants</v>
      </c>
      <c r="M1408" s="122" t="str">
        <f t="shared" si="1498"/>
        <v>Rare</v>
      </c>
    </row>
    <row r="1409" spans="1:15" ht="16.5" customHeight="1" x14ac:dyDescent="0.3">
      <c r="A1409" s="39" t="b">
        <v>1</v>
      </c>
      <c r="B1409" s="122" t="str">
        <f t="shared" si="1486"/>
        <v>부츠 3</v>
      </c>
      <c r="C1409" s="123">
        <f t="shared" ref="C1409:C1415" si="1499">C1408+1</f>
        <v>6019069</v>
      </c>
      <c r="D1409" s="123">
        <f t="shared" ref="D1409:D1415" si="1500">D1408</f>
        <v>4019</v>
      </c>
      <c r="E1409" s="122" t="str">
        <f t="shared" si="1487"/>
        <v>Knight</v>
      </c>
      <c r="F1409" s="42">
        <v>1</v>
      </c>
      <c r="G1409" s="42">
        <v>1</v>
      </c>
      <c r="H1409" s="123">
        <f t="shared" si="1494"/>
        <v>154307004</v>
      </c>
      <c r="I1409" s="123">
        <f t="shared" ref="I1409:I1415" si="1501">I1408</f>
        <v>1</v>
      </c>
      <c r="J1409" s="123">
        <f t="shared" ref="J1409:J1415" si="1502">J1408</f>
        <v>1</v>
      </c>
      <c r="K1409" s="122">
        <f t="shared" ref="K1409:M1409" si="1503">K1391</f>
        <v>2.16</v>
      </c>
      <c r="L1409" s="122" t="str">
        <f t="shared" si="1503"/>
        <v>Shoes</v>
      </c>
      <c r="M1409" s="122" t="str">
        <f t="shared" si="1503"/>
        <v>Rare</v>
      </c>
    </row>
    <row r="1410" spans="1:15" ht="16.5" customHeight="1" x14ac:dyDescent="0.3">
      <c r="A1410" s="39" t="b">
        <v>1</v>
      </c>
      <c r="B1410" s="46" t="str">
        <f t="shared" si="1486"/>
        <v>무기 4</v>
      </c>
      <c r="C1410" s="103">
        <f t="shared" si="1499"/>
        <v>6019070</v>
      </c>
      <c r="D1410" s="103">
        <f t="shared" si="1500"/>
        <v>4019</v>
      </c>
      <c r="E1410" s="103" t="str">
        <f t="shared" si="1487"/>
        <v>Knight</v>
      </c>
      <c r="F1410" s="42">
        <v>1</v>
      </c>
      <c r="G1410" s="42">
        <v>1</v>
      </c>
      <c r="H1410" s="103">
        <f t="shared" si="1494"/>
        <v>154401004</v>
      </c>
      <c r="I1410" s="103">
        <f t="shared" si="1501"/>
        <v>1</v>
      </c>
      <c r="J1410" s="103">
        <f t="shared" si="1502"/>
        <v>1</v>
      </c>
      <c r="K1410" s="118">
        <f t="shared" ref="K1410:M1410" si="1504">K1392</f>
        <v>0.25</v>
      </c>
      <c r="L1410" s="103" t="str">
        <f t="shared" si="1504"/>
        <v>Weapon</v>
      </c>
      <c r="M1410" s="103" t="str">
        <f t="shared" si="1504"/>
        <v>Unique</v>
      </c>
    </row>
    <row r="1411" spans="1:15" ht="16.5" customHeight="1" x14ac:dyDescent="0.3">
      <c r="A1411" s="39" t="b">
        <v>1</v>
      </c>
      <c r="B1411" s="46" t="str">
        <f t="shared" si="1486"/>
        <v>갑옷 4</v>
      </c>
      <c r="C1411" s="103">
        <f t="shared" si="1499"/>
        <v>6019071</v>
      </c>
      <c r="D1411" s="103">
        <f t="shared" si="1500"/>
        <v>4019</v>
      </c>
      <c r="E1411" s="103" t="str">
        <f t="shared" si="1487"/>
        <v>Knight</v>
      </c>
      <c r="F1411" s="42">
        <v>1</v>
      </c>
      <c r="G1411" s="42">
        <v>1</v>
      </c>
      <c r="H1411" s="103">
        <f t="shared" si="1494"/>
        <v>154402004</v>
      </c>
      <c r="I1411" s="103">
        <f t="shared" si="1501"/>
        <v>1</v>
      </c>
      <c r="J1411" s="103">
        <f t="shared" si="1502"/>
        <v>1</v>
      </c>
      <c r="K1411" s="118">
        <f t="shared" ref="K1411:M1411" si="1505">K1393</f>
        <v>0.25</v>
      </c>
      <c r="L1411" s="103" t="str">
        <f t="shared" si="1505"/>
        <v>Body</v>
      </c>
      <c r="M1411" s="103" t="str">
        <f t="shared" si="1505"/>
        <v>Unique</v>
      </c>
    </row>
    <row r="1412" spans="1:15" ht="16.5" customHeight="1" x14ac:dyDescent="0.3">
      <c r="A1412" s="39" t="b">
        <v>1</v>
      </c>
      <c r="B1412" s="46" t="str">
        <f t="shared" si="1486"/>
        <v>투구 4</v>
      </c>
      <c r="C1412" s="103">
        <f t="shared" si="1499"/>
        <v>6019072</v>
      </c>
      <c r="D1412" s="103">
        <f t="shared" si="1500"/>
        <v>4019</v>
      </c>
      <c r="E1412" s="103" t="str">
        <f t="shared" si="1487"/>
        <v>Knight</v>
      </c>
      <c r="F1412" s="42">
        <v>1</v>
      </c>
      <c r="G1412" s="42">
        <v>1</v>
      </c>
      <c r="H1412" s="103">
        <f t="shared" si="1494"/>
        <v>154403004</v>
      </c>
      <c r="I1412" s="103">
        <f t="shared" si="1501"/>
        <v>1</v>
      </c>
      <c r="J1412" s="103">
        <f t="shared" si="1502"/>
        <v>1</v>
      </c>
      <c r="K1412" s="118">
        <f t="shared" ref="K1412:M1412" si="1506">K1394</f>
        <v>0.25</v>
      </c>
      <c r="L1412" s="103" t="str">
        <f t="shared" si="1506"/>
        <v>Head</v>
      </c>
      <c r="M1412" s="103" t="str">
        <f t="shared" si="1506"/>
        <v>Unique</v>
      </c>
    </row>
    <row r="1413" spans="1:15" ht="16.5" customHeight="1" x14ac:dyDescent="0.3">
      <c r="A1413" s="39" t="b">
        <v>1</v>
      </c>
      <c r="B1413" s="46" t="str">
        <f t="shared" si="1486"/>
        <v>장갑 4</v>
      </c>
      <c r="C1413" s="103">
        <f t="shared" si="1499"/>
        <v>6019073</v>
      </c>
      <c r="D1413" s="103">
        <f t="shared" si="1500"/>
        <v>4019</v>
      </c>
      <c r="E1413" s="103" t="str">
        <f t="shared" si="1487"/>
        <v>Knight</v>
      </c>
      <c r="F1413" s="42">
        <v>1</v>
      </c>
      <c r="G1413" s="42">
        <v>1</v>
      </c>
      <c r="H1413" s="103">
        <f t="shared" si="1494"/>
        <v>154405004</v>
      </c>
      <c r="I1413" s="103">
        <f t="shared" si="1501"/>
        <v>1</v>
      </c>
      <c r="J1413" s="103">
        <f t="shared" si="1502"/>
        <v>1</v>
      </c>
      <c r="K1413" s="118">
        <f t="shared" ref="K1413:M1413" si="1507">K1395</f>
        <v>0.25</v>
      </c>
      <c r="L1413" s="103" t="str">
        <f t="shared" si="1507"/>
        <v>Glove</v>
      </c>
      <c r="M1413" s="103" t="str">
        <f t="shared" si="1507"/>
        <v>Unique</v>
      </c>
    </row>
    <row r="1414" spans="1:15" ht="16.5" customHeight="1" x14ac:dyDescent="0.3">
      <c r="A1414" s="39" t="b">
        <v>1</v>
      </c>
      <c r="B1414" s="46" t="str">
        <f t="shared" si="1486"/>
        <v>바지 4</v>
      </c>
      <c r="C1414" s="103">
        <f t="shared" si="1499"/>
        <v>6019074</v>
      </c>
      <c r="D1414" s="103">
        <f t="shared" si="1500"/>
        <v>4019</v>
      </c>
      <c r="E1414" s="103" t="str">
        <f t="shared" si="1487"/>
        <v>Knight</v>
      </c>
      <c r="F1414" s="42">
        <v>1</v>
      </c>
      <c r="G1414" s="42">
        <v>1</v>
      </c>
      <c r="H1414" s="103">
        <f t="shared" si="1494"/>
        <v>154406004</v>
      </c>
      <c r="I1414" s="103">
        <f t="shared" si="1501"/>
        <v>1</v>
      </c>
      <c r="J1414" s="103">
        <f t="shared" si="1502"/>
        <v>1</v>
      </c>
      <c r="K1414" s="118">
        <f t="shared" ref="K1414:M1414" si="1508">K1396</f>
        <v>0.25</v>
      </c>
      <c r="L1414" s="103" t="str">
        <f t="shared" si="1508"/>
        <v>Pants</v>
      </c>
      <c r="M1414" s="103" t="str">
        <f t="shared" si="1508"/>
        <v>Unique</v>
      </c>
    </row>
    <row r="1415" spans="1:15" ht="16.5" customHeight="1" x14ac:dyDescent="0.3">
      <c r="A1415" s="39" t="b">
        <v>1</v>
      </c>
      <c r="B1415" s="46" t="str">
        <f t="shared" si="1486"/>
        <v>부츠 4</v>
      </c>
      <c r="C1415" s="103">
        <f t="shared" si="1499"/>
        <v>6019075</v>
      </c>
      <c r="D1415" s="103">
        <f t="shared" si="1500"/>
        <v>4019</v>
      </c>
      <c r="E1415" s="103" t="str">
        <f t="shared" si="1487"/>
        <v>Knight</v>
      </c>
      <c r="F1415" s="42">
        <v>1</v>
      </c>
      <c r="G1415" s="42">
        <v>1</v>
      </c>
      <c r="H1415" s="103">
        <f t="shared" si="1494"/>
        <v>154407004</v>
      </c>
      <c r="I1415" s="103">
        <f t="shared" si="1501"/>
        <v>1</v>
      </c>
      <c r="J1415" s="103">
        <f t="shared" si="1502"/>
        <v>1</v>
      </c>
      <c r="K1415" s="118">
        <f t="shared" ref="K1415:M1415" si="1509">K1397</f>
        <v>0.25</v>
      </c>
      <c r="L1415" s="103" t="str">
        <f t="shared" si="1509"/>
        <v>Shoes</v>
      </c>
      <c r="M1415" s="103" t="str">
        <f t="shared" si="1509"/>
        <v>Unique</v>
      </c>
    </row>
    <row r="1416" spans="1:15" ht="16.5" customHeight="1" x14ac:dyDescent="0.3">
      <c r="A1416" s="39" t="b">
        <v>1</v>
      </c>
      <c r="B1416" s="40" t="s">
        <v>124</v>
      </c>
      <c r="C1416" s="40">
        <v>6020001</v>
      </c>
      <c r="D1416" s="40">
        <v>4020</v>
      </c>
      <c r="E1416" s="41" t="s">
        <v>35</v>
      </c>
      <c r="F1416" s="42">
        <v>1</v>
      </c>
      <c r="G1416" s="42">
        <v>1</v>
      </c>
      <c r="H1416" s="40">
        <v>150101002</v>
      </c>
      <c r="I1416" s="41">
        <v>1</v>
      </c>
      <c r="J1416" s="41">
        <v>1</v>
      </c>
      <c r="K1416" s="40">
        <v>8.5</v>
      </c>
      <c r="L1416" s="40" t="s">
        <v>125</v>
      </c>
      <c r="M1416" s="215" t="s">
        <v>674</v>
      </c>
    </row>
    <row r="1417" spans="1:15" ht="16.5" customHeight="1" x14ac:dyDescent="0.3">
      <c r="A1417" s="39" t="b">
        <v>1</v>
      </c>
      <c r="B1417" s="40" t="s">
        <v>126</v>
      </c>
      <c r="C1417" s="41">
        <f>C1416+1</f>
        <v>6020002</v>
      </c>
      <c r="D1417" s="41">
        <f>D1416</f>
        <v>4020</v>
      </c>
      <c r="E1417" s="41" t="str">
        <f>E1416</f>
        <v>All</v>
      </c>
      <c r="F1417" s="42">
        <v>1</v>
      </c>
      <c r="G1417" s="42">
        <v>1</v>
      </c>
      <c r="H1417" s="41">
        <f>H1416+100000</f>
        <v>150201002</v>
      </c>
      <c r="I1417" s="41">
        <f>I1416</f>
        <v>1</v>
      </c>
      <c r="J1417" s="41">
        <f>J1416</f>
        <v>1</v>
      </c>
      <c r="K1417" s="40">
        <v>9</v>
      </c>
      <c r="L1417" s="40" t="s">
        <v>125</v>
      </c>
      <c r="M1417" s="215" t="s">
        <v>53</v>
      </c>
    </row>
    <row r="1418" spans="1:15" ht="16.5" customHeight="1" x14ac:dyDescent="0.3">
      <c r="A1418" s="39" t="b">
        <v>1</v>
      </c>
      <c r="B1418" s="40" t="s">
        <v>134</v>
      </c>
      <c r="C1418" s="41">
        <f>C1417+1</f>
        <v>6020003</v>
      </c>
      <c r="D1418" s="41">
        <f>D1417</f>
        <v>4020</v>
      </c>
      <c r="E1418" s="41" t="str">
        <f>E1417</f>
        <v>All</v>
      </c>
      <c r="F1418" s="42">
        <v>1</v>
      </c>
      <c r="G1418" s="42">
        <v>1</v>
      </c>
      <c r="H1418" s="41">
        <f>H1417+100000</f>
        <v>150301002</v>
      </c>
      <c r="I1418" s="41">
        <f>I1417</f>
        <v>1</v>
      </c>
      <c r="J1418" s="41">
        <f>J1417</f>
        <v>1</v>
      </c>
      <c r="K1418" s="40">
        <v>2.5</v>
      </c>
      <c r="L1418" s="40" t="s">
        <v>125</v>
      </c>
      <c r="M1418" s="215" t="s">
        <v>60</v>
      </c>
    </row>
    <row r="1419" spans="1:15" ht="16.5" customHeight="1" x14ac:dyDescent="0.3">
      <c r="A1419" s="39" t="b">
        <v>1</v>
      </c>
      <c r="B1419" s="43" t="s">
        <v>28</v>
      </c>
      <c r="C1419" s="43">
        <f>C1418+1</f>
        <v>6020004</v>
      </c>
      <c r="D1419" s="73">
        <f>D1417</f>
        <v>4020</v>
      </c>
      <c r="E1419" s="40" t="s">
        <v>27</v>
      </c>
      <c r="F1419" s="42">
        <v>1</v>
      </c>
      <c r="G1419" s="42">
        <v>1</v>
      </c>
      <c r="H1419" s="44" t="s">
        <v>530</v>
      </c>
      <c r="I1419" s="73">
        <f>I1417</f>
        <v>1</v>
      </c>
      <c r="J1419" s="73">
        <f>J1417</f>
        <v>1</v>
      </c>
      <c r="K1419" s="112">
        <f>ROUND(O1419/6,2)</f>
        <v>10.17</v>
      </c>
      <c r="L1419" s="40" t="s">
        <v>127</v>
      </c>
      <c r="M1419" s="214" t="s">
        <v>53</v>
      </c>
      <c r="O1419" s="111">
        <v>61</v>
      </c>
    </row>
    <row r="1420" spans="1:15" ht="16.5" customHeight="1" x14ac:dyDescent="0.3">
      <c r="A1420" s="39" t="b">
        <v>1</v>
      </c>
      <c r="B1420" s="43" t="s">
        <v>45</v>
      </c>
      <c r="C1420" s="73">
        <f t="shared" ref="C1420:C1483" si="1510">C1419+1</f>
        <v>6020005</v>
      </c>
      <c r="D1420" s="73">
        <f t="shared" ref="D1420:D1483" si="1511">D1419</f>
        <v>4020</v>
      </c>
      <c r="E1420" s="43" t="str">
        <f>E1419</f>
        <v>Berserker</v>
      </c>
      <c r="F1420" s="42">
        <v>1</v>
      </c>
      <c r="G1420" s="42">
        <v>1</v>
      </c>
      <c r="H1420" s="73">
        <f>H1419+1000</f>
        <v>151202005</v>
      </c>
      <c r="I1420" s="73">
        <f t="shared" ref="I1420:I1483" si="1512">I1419</f>
        <v>1</v>
      </c>
      <c r="J1420" s="73">
        <f t="shared" ref="J1420:J1483" si="1513">J1419</f>
        <v>1</v>
      </c>
      <c r="K1420" s="113">
        <f>K1419</f>
        <v>10.17</v>
      </c>
      <c r="L1420" s="40" t="s">
        <v>128</v>
      </c>
      <c r="M1420" s="43" t="str">
        <f>M1419</f>
        <v>Superior</v>
      </c>
    </row>
    <row r="1421" spans="1:15" ht="16.5" customHeight="1" x14ac:dyDescent="0.3">
      <c r="A1421" s="39" t="b">
        <v>1</v>
      </c>
      <c r="B1421" s="43" t="s">
        <v>47</v>
      </c>
      <c r="C1421" s="73">
        <f t="shared" si="1510"/>
        <v>6020006</v>
      </c>
      <c r="D1421" s="73">
        <f t="shared" si="1511"/>
        <v>4020</v>
      </c>
      <c r="E1421" s="43" t="str">
        <f t="shared" ref="E1421:E1436" si="1514">E1420</f>
        <v>Berserker</v>
      </c>
      <c r="F1421" s="42">
        <v>1</v>
      </c>
      <c r="G1421" s="42">
        <v>1</v>
      </c>
      <c r="H1421" s="73">
        <f>H1420+1000</f>
        <v>151203005</v>
      </c>
      <c r="I1421" s="73">
        <f t="shared" si="1512"/>
        <v>1</v>
      </c>
      <c r="J1421" s="73">
        <f t="shared" si="1513"/>
        <v>1</v>
      </c>
      <c r="K1421" s="113">
        <f t="shared" ref="K1421:K1422" si="1515">K1420</f>
        <v>10.17</v>
      </c>
      <c r="L1421" s="40" t="s">
        <v>129</v>
      </c>
      <c r="M1421" s="43" t="str">
        <f t="shared" ref="M1421:M1424" si="1516">M1420</f>
        <v>Superior</v>
      </c>
    </row>
    <row r="1422" spans="1:15" ht="16.5" customHeight="1" x14ac:dyDescent="0.3">
      <c r="A1422" s="39" t="b">
        <v>1</v>
      </c>
      <c r="B1422" s="43" t="s">
        <v>51</v>
      </c>
      <c r="C1422" s="73">
        <f t="shared" si="1510"/>
        <v>6020007</v>
      </c>
      <c r="D1422" s="73">
        <f t="shared" si="1511"/>
        <v>4020</v>
      </c>
      <c r="E1422" s="43" t="str">
        <f t="shared" si="1514"/>
        <v>Berserker</v>
      </c>
      <c r="F1422" s="42">
        <v>1</v>
      </c>
      <c r="G1422" s="42">
        <v>1</v>
      </c>
      <c r="H1422" s="73">
        <f>H1421+2000</f>
        <v>151205005</v>
      </c>
      <c r="I1422" s="73">
        <f t="shared" si="1512"/>
        <v>1</v>
      </c>
      <c r="J1422" s="73">
        <f t="shared" si="1513"/>
        <v>1</v>
      </c>
      <c r="K1422" s="113">
        <f t="shared" si="1515"/>
        <v>10.17</v>
      </c>
      <c r="L1422" s="40" t="s">
        <v>130</v>
      </c>
      <c r="M1422" s="43" t="str">
        <f t="shared" si="1516"/>
        <v>Superior</v>
      </c>
    </row>
    <row r="1423" spans="1:15" ht="16.5" customHeight="1" x14ac:dyDescent="0.3">
      <c r="A1423" s="39" t="b">
        <v>1</v>
      </c>
      <c r="B1423" s="43" t="s">
        <v>514</v>
      </c>
      <c r="C1423" s="73">
        <f t="shared" si="1510"/>
        <v>6020008</v>
      </c>
      <c r="D1423" s="73">
        <f t="shared" si="1511"/>
        <v>4020</v>
      </c>
      <c r="E1423" s="43" t="str">
        <f t="shared" si="1514"/>
        <v>Berserker</v>
      </c>
      <c r="F1423" s="42">
        <v>1</v>
      </c>
      <c r="G1423" s="42">
        <v>1</v>
      </c>
      <c r="H1423" s="73">
        <f>H1422+1000</f>
        <v>151206005</v>
      </c>
      <c r="I1423" s="73">
        <f t="shared" si="1512"/>
        <v>1</v>
      </c>
      <c r="J1423" s="73">
        <f t="shared" si="1513"/>
        <v>1</v>
      </c>
      <c r="K1423" s="113">
        <v>10.16</v>
      </c>
      <c r="L1423" s="40" t="s">
        <v>132</v>
      </c>
      <c r="M1423" s="43" t="str">
        <f t="shared" si="1516"/>
        <v>Superior</v>
      </c>
    </row>
    <row r="1424" spans="1:15" ht="16.5" customHeight="1" x14ac:dyDescent="0.3">
      <c r="A1424" s="39" t="b">
        <v>1</v>
      </c>
      <c r="B1424" s="43" t="s">
        <v>30</v>
      </c>
      <c r="C1424" s="43">
        <f t="shared" si="1510"/>
        <v>6020009</v>
      </c>
      <c r="D1424" s="43">
        <f t="shared" si="1511"/>
        <v>4020</v>
      </c>
      <c r="E1424" s="43" t="str">
        <f t="shared" si="1514"/>
        <v>Berserker</v>
      </c>
      <c r="F1424" s="42">
        <v>1</v>
      </c>
      <c r="G1424" s="42">
        <v>1</v>
      </c>
      <c r="H1424" s="73">
        <f>H1423+1000</f>
        <v>151207005</v>
      </c>
      <c r="I1424" s="73">
        <f t="shared" si="1512"/>
        <v>1</v>
      </c>
      <c r="J1424" s="73">
        <f t="shared" si="1513"/>
        <v>1</v>
      </c>
      <c r="K1424" s="113">
        <f t="shared" ref="K1424" si="1517">K1423</f>
        <v>10.16</v>
      </c>
      <c r="L1424" s="40" t="s">
        <v>133</v>
      </c>
      <c r="M1424" s="43" t="str">
        <f t="shared" si="1516"/>
        <v>Superior</v>
      </c>
      <c r="O1424" s="119">
        <f>SUM(K1419:K1424)</f>
        <v>61</v>
      </c>
    </row>
    <row r="1425" spans="1:16" ht="16.5" customHeight="1" x14ac:dyDescent="0.3">
      <c r="A1425" s="39" t="b">
        <v>1</v>
      </c>
      <c r="B1425" s="106" t="s">
        <v>52</v>
      </c>
      <c r="C1425" s="106">
        <f t="shared" si="1510"/>
        <v>6020010</v>
      </c>
      <c r="D1425" s="106">
        <f t="shared" si="1511"/>
        <v>4020</v>
      </c>
      <c r="E1425" s="106" t="str">
        <f t="shared" si="1514"/>
        <v>Berserker</v>
      </c>
      <c r="F1425" s="42">
        <v>1</v>
      </c>
      <c r="G1425" s="42">
        <v>1</v>
      </c>
      <c r="H1425" s="106">
        <f>H1419+100000</f>
        <v>151301005</v>
      </c>
      <c r="I1425" s="106">
        <f t="shared" si="1512"/>
        <v>1</v>
      </c>
      <c r="J1425" s="106">
        <f t="shared" si="1513"/>
        <v>1</v>
      </c>
      <c r="K1425" s="112">
        <f>ROUND(O1425/6,2)</f>
        <v>2.83</v>
      </c>
      <c r="L1425" s="106" t="str">
        <f>L1419</f>
        <v>Weapon</v>
      </c>
      <c r="M1425" s="214" t="s">
        <v>60</v>
      </c>
      <c r="O1425" s="111">
        <v>17</v>
      </c>
    </row>
    <row r="1426" spans="1:16" ht="16.5" customHeight="1" x14ac:dyDescent="0.3">
      <c r="A1426" s="39" t="b">
        <v>1</v>
      </c>
      <c r="B1426" s="106" t="s">
        <v>55</v>
      </c>
      <c r="C1426" s="106">
        <f t="shared" si="1510"/>
        <v>6020011</v>
      </c>
      <c r="D1426" s="106">
        <f t="shared" si="1511"/>
        <v>4020</v>
      </c>
      <c r="E1426" s="106" t="str">
        <f t="shared" si="1514"/>
        <v>Berserker</v>
      </c>
      <c r="F1426" s="42">
        <v>1</v>
      </c>
      <c r="G1426" s="42">
        <v>1</v>
      </c>
      <c r="H1426" s="106">
        <f t="shared" ref="H1426:H1436" si="1518">H1420+100000</f>
        <v>151302005</v>
      </c>
      <c r="I1426" s="106">
        <f t="shared" si="1512"/>
        <v>1</v>
      </c>
      <c r="J1426" s="106">
        <f t="shared" si="1513"/>
        <v>1</v>
      </c>
      <c r="K1426" s="114">
        <f t="shared" ref="K1426:K1428" si="1519">K1425</f>
        <v>2.83</v>
      </c>
      <c r="L1426" s="106" t="str">
        <f t="shared" ref="L1426:L1436" si="1520">L1420</f>
        <v>Body</v>
      </c>
      <c r="M1426" s="106" t="str">
        <f>M1425</f>
        <v>Rare</v>
      </c>
    </row>
    <row r="1427" spans="1:16" ht="16.5" customHeight="1" x14ac:dyDescent="0.3">
      <c r="A1427" s="39" t="b">
        <v>1</v>
      </c>
      <c r="B1427" s="106" t="s">
        <v>56</v>
      </c>
      <c r="C1427" s="106">
        <f t="shared" si="1510"/>
        <v>6020012</v>
      </c>
      <c r="D1427" s="106">
        <f t="shared" si="1511"/>
        <v>4020</v>
      </c>
      <c r="E1427" s="106" t="str">
        <f t="shared" si="1514"/>
        <v>Berserker</v>
      </c>
      <c r="F1427" s="42">
        <v>1</v>
      </c>
      <c r="G1427" s="42">
        <v>1</v>
      </c>
      <c r="H1427" s="106">
        <f t="shared" si="1518"/>
        <v>151303005</v>
      </c>
      <c r="I1427" s="106">
        <f t="shared" si="1512"/>
        <v>1</v>
      </c>
      <c r="J1427" s="106">
        <f t="shared" si="1513"/>
        <v>1</v>
      </c>
      <c r="K1427" s="114">
        <f t="shared" si="1519"/>
        <v>2.83</v>
      </c>
      <c r="L1427" s="106" t="str">
        <f t="shared" si="1520"/>
        <v>Head</v>
      </c>
      <c r="M1427" s="106" t="str">
        <f t="shared" ref="M1427:M1430" si="1521">M1426</f>
        <v>Rare</v>
      </c>
    </row>
    <row r="1428" spans="1:16" ht="16.5" customHeight="1" x14ac:dyDescent="0.3">
      <c r="A1428" s="39" t="b">
        <v>1</v>
      </c>
      <c r="B1428" s="106" t="s">
        <v>58</v>
      </c>
      <c r="C1428" s="106">
        <f t="shared" si="1510"/>
        <v>6020013</v>
      </c>
      <c r="D1428" s="106">
        <f t="shared" si="1511"/>
        <v>4020</v>
      </c>
      <c r="E1428" s="106" t="str">
        <f t="shared" si="1514"/>
        <v>Berserker</v>
      </c>
      <c r="F1428" s="42">
        <v>1</v>
      </c>
      <c r="G1428" s="42">
        <v>1</v>
      </c>
      <c r="H1428" s="106">
        <f t="shared" si="1518"/>
        <v>151305005</v>
      </c>
      <c r="I1428" s="106">
        <f t="shared" si="1512"/>
        <v>1</v>
      </c>
      <c r="J1428" s="106">
        <f t="shared" si="1513"/>
        <v>1</v>
      </c>
      <c r="K1428" s="114">
        <f t="shared" si="1519"/>
        <v>2.83</v>
      </c>
      <c r="L1428" s="106" t="str">
        <f t="shared" si="1520"/>
        <v>Glove</v>
      </c>
      <c r="M1428" s="106" t="str">
        <f t="shared" si="1521"/>
        <v>Rare</v>
      </c>
    </row>
    <row r="1429" spans="1:16" ht="16.5" customHeight="1" x14ac:dyDescent="0.3">
      <c r="A1429" s="39" t="b">
        <v>1</v>
      </c>
      <c r="B1429" s="106" t="s">
        <v>131</v>
      </c>
      <c r="C1429" s="106">
        <f t="shared" si="1510"/>
        <v>6020014</v>
      </c>
      <c r="D1429" s="106">
        <f t="shared" si="1511"/>
        <v>4020</v>
      </c>
      <c r="E1429" s="106" t="str">
        <f t="shared" si="1514"/>
        <v>Berserker</v>
      </c>
      <c r="F1429" s="42">
        <v>1</v>
      </c>
      <c r="G1429" s="42">
        <v>1</v>
      </c>
      <c r="H1429" s="106">
        <f t="shared" si="1518"/>
        <v>151306005</v>
      </c>
      <c r="I1429" s="106">
        <f t="shared" si="1512"/>
        <v>1</v>
      </c>
      <c r="J1429" s="106">
        <f t="shared" si="1513"/>
        <v>1</v>
      </c>
      <c r="K1429" s="114">
        <v>2.84</v>
      </c>
      <c r="L1429" s="106" t="str">
        <f t="shared" si="1520"/>
        <v>Pants</v>
      </c>
      <c r="M1429" s="106" t="str">
        <f t="shared" si="1521"/>
        <v>Rare</v>
      </c>
    </row>
    <row r="1430" spans="1:16" ht="16.5" customHeight="1" x14ac:dyDescent="0.3">
      <c r="A1430" s="39" t="b">
        <v>1</v>
      </c>
      <c r="B1430" s="106" t="s">
        <v>54</v>
      </c>
      <c r="C1430" s="106">
        <f t="shared" si="1510"/>
        <v>6020015</v>
      </c>
      <c r="D1430" s="106">
        <f t="shared" si="1511"/>
        <v>4020</v>
      </c>
      <c r="E1430" s="106" t="str">
        <f t="shared" si="1514"/>
        <v>Berserker</v>
      </c>
      <c r="F1430" s="42">
        <v>1</v>
      </c>
      <c r="G1430" s="42">
        <v>1</v>
      </c>
      <c r="H1430" s="106">
        <f t="shared" si="1518"/>
        <v>151307005</v>
      </c>
      <c r="I1430" s="106">
        <f t="shared" si="1512"/>
        <v>1</v>
      </c>
      <c r="J1430" s="106">
        <f t="shared" si="1513"/>
        <v>1</v>
      </c>
      <c r="K1430" s="114">
        <f t="shared" ref="K1430" si="1522">K1429</f>
        <v>2.84</v>
      </c>
      <c r="L1430" s="106" t="str">
        <f t="shared" si="1520"/>
        <v>Shoes</v>
      </c>
      <c r="M1430" s="106" t="str">
        <f t="shared" si="1521"/>
        <v>Rare</v>
      </c>
      <c r="O1430" s="119">
        <f>SUM(K1425:K1430)</f>
        <v>17</v>
      </c>
      <c r="P1430" s="120">
        <f>SUM(K1419:K1430)</f>
        <v>78</v>
      </c>
    </row>
    <row r="1431" spans="1:16" ht="16.5" customHeight="1" x14ac:dyDescent="0.3">
      <c r="A1431" s="39" t="b">
        <v>1</v>
      </c>
      <c r="B1431" s="43" t="s">
        <v>59</v>
      </c>
      <c r="C1431" s="43">
        <f t="shared" si="1510"/>
        <v>6020016</v>
      </c>
      <c r="D1431" s="43">
        <f t="shared" si="1511"/>
        <v>4020</v>
      </c>
      <c r="E1431" s="43" t="str">
        <f t="shared" si="1514"/>
        <v>Berserker</v>
      </c>
      <c r="F1431" s="42">
        <v>1</v>
      </c>
      <c r="G1431" s="42">
        <v>1</v>
      </c>
      <c r="H1431" s="43">
        <f t="shared" si="1518"/>
        <v>151401005</v>
      </c>
      <c r="I1431" s="43">
        <f t="shared" si="1512"/>
        <v>1</v>
      </c>
      <c r="J1431" s="43">
        <f t="shared" si="1513"/>
        <v>1</v>
      </c>
      <c r="K1431" s="112">
        <f>ROUND(O1431/6,2)</f>
        <v>0.33</v>
      </c>
      <c r="L1431" s="43" t="str">
        <f t="shared" si="1520"/>
        <v>Weapon</v>
      </c>
      <c r="M1431" s="214" t="s">
        <v>675</v>
      </c>
      <c r="O1431" s="111">
        <v>2</v>
      </c>
    </row>
    <row r="1432" spans="1:16" ht="16.5" customHeight="1" x14ac:dyDescent="0.3">
      <c r="A1432" s="39" t="b">
        <v>1</v>
      </c>
      <c r="B1432" s="43" t="s">
        <v>62</v>
      </c>
      <c r="C1432" s="43">
        <f t="shared" si="1510"/>
        <v>6020017</v>
      </c>
      <c r="D1432" s="43">
        <f t="shared" si="1511"/>
        <v>4020</v>
      </c>
      <c r="E1432" s="43" t="str">
        <f t="shared" si="1514"/>
        <v>Berserker</v>
      </c>
      <c r="F1432" s="42">
        <v>1</v>
      </c>
      <c r="G1432" s="42">
        <v>1</v>
      </c>
      <c r="H1432" s="43">
        <f t="shared" si="1518"/>
        <v>151402005</v>
      </c>
      <c r="I1432" s="43">
        <f t="shared" si="1512"/>
        <v>1</v>
      </c>
      <c r="J1432" s="43">
        <f t="shared" si="1513"/>
        <v>1</v>
      </c>
      <c r="K1432" s="113">
        <f t="shared" ref="K1432:K1434" si="1523">K1431</f>
        <v>0.33</v>
      </c>
      <c r="L1432" s="43" t="str">
        <f t="shared" si="1520"/>
        <v>Body</v>
      </c>
      <c r="M1432" s="43" t="str">
        <f t="shared" ref="M1432:M1436" si="1524">M1431</f>
        <v>Unique</v>
      </c>
    </row>
    <row r="1433" spans="1:16" ht="16.5" customHeight="1" x14ac:dyDescent="0.3">
      <c r="A1433" s="39" t="b">
        <v>1</v>
      </c>
      <c r="B1433" s="43" t="s">
        <v>63</v>
      </c>
      <c r="C1433" s="43">
        <f t="shared" si="1510"/>
        <v>6020018</v>
      </c>
      <c r="D1433" s="43">
        <f t="shared" si="1511"/>
        <v>4020</v>
      </c>
      <c r="E1433" s="43" t="str">
        <f t="shared" si="1514"/>
        <v>Berserker</v>
      </c>
      <c r="F1433" s="42">
        <v>1</v>
      </c>
      <c r="G1433" s="42">
        <v>1</v>
      </c>
      <c r="H1433" s="43">
        <f t="shared" si="1518"/>
        <v>151403005</v>
      </c>
      <c r="I1433" s="43">
        <f t="shared" si="1512"/>
        <v>1</v>
      </c>
      <c r="J1433" s="43">
        <f t="shared" si="1513"/>
        <v>1</v>
      </c>
      <c r="K1433" s="113">
        <f t="shared" si="1523"/>
        <v>0.33</v>
      </c>
      <c r="L1433" s="43" t="str">
        <f t="shared" si="1520"/>
        <v>Head</v>
      </c>
      <c r="M1433" s="43" t="str">
        <f t="shared" si="1524"/>
        <v>Unique</v>
      </c>
    </row>
    <row r="1434" spans="1:16" ht="16.5" customHeight="1" x14ac:dyDescent="0.3">
      <c r="A1434" s="39" t="b">
        <v>1</v>
      </c>
      <c r="B1434" s="43" t="s">
        <v>65</v>
      </c>
      <c r="C1434" s="43">
        <f t="shared" si="1510"/>
        <v>6020019</v>
      </c>
      <c r="D1434" s="43">
        <f t="shared" si="1511"/>
        <v>4020</v>
      </c>
      <c r="E1434" s="43" t="str">
        <f t="shared" si="1514"/>
        <v>Berserker</v>
      </c>
      <c r="F1434" s="42">
        <v>1</v>
      </c>
      <c r="G1434" s="42">
        <v>1</v>
      </c>
      <c r="H1434" s="43">
        <f t="shared" si="1518"/>
        <v>151405005</v>
      </c>
      <c r="I1434" s="43">
        <f t="shared" si="1512"/>
        <v>1</v>
      </c>
      <c r="J1434" s="43">
        <f t="shared" si="1513"/>
        <v>1</v>
      </c>
      <c r="K1434" s="113">
        <f t="shared" si="1523"/>
        <v>0.33</v>
      </c>
      <c r="L1434" s="43" t="str">
        <f t="shared" si="1520"/>
        <v>Glove</v>
      </c>
      <c r="M1434" s="43" t="str">
        <f t="shared" si="1524"/>
        <v>Unique</v>
      </c>
    </row>
    <row r="1435" spans="1:16" ht="16.5" customHeight="1" x14ac:dyDescent="0.3">
      <c r="A1435" s="39" t="b">
        <v>1</v>
      </c>
      <c r="B1435" s="43" t="s">
        <v>135</v>
      </c>
      <c r="C1435" s="43">
        <f t="shared" si="1510"/>
        <v>6020020</v>
      </c>
      <c r="D1435" s="43">
        <f t="shared" si="1511"/>
        <v>4020</v>
      </c>
      <c r="E1435" s="43" t="str">
        <f t="shared" si="1514"/>
        <v>Berserker</v>
      </c>
      <c r="F1435" s="42">
        <v>1</v>
      </c>
      <c r="G1435" s="42">
        <v>1</v>
      </c>
      <c r="H1435" s="43">
        <f t="shared" si="1518"/>
        <v>151406005</v>
      </c>
      <c r="I1435" s="43">
        <f t="shared" si="1512"/>
        <v>1</v>
      </c>
      <c r="J1435" s="43">
        <f t="shared" si="1513"/>
        <v>1</v>
      </c>
      <c r="K1435" s="113">
        <v>0.34</v>
      </c>
      <c r="L1435" s="43" t="str">
        <f t="shared" si="1520"/>
        <v>Pants</v>
      </c>
      <c r="M1435" s="43" t="str">
        <f t="shared" si="1524"/>
        <v>Unique</v>
      </c>
    </row>
    <row r="1436" spans="1:16" ht="16.5" customHeight="1" x14ac:dyDescent="0.3">
      <c r="A1436" s="39" t="b">
        <v>1</v>
      </c>
      <c r="B1436" s="43" t="s">
        <v>61</v>
      </c>
      <c r="C1436" s="43">
        <f t="shared" si="1510"/>
        <v>6020021</v>
      </c>
      <c r="D1436" s="43">
        <f t="shared" si="1511"/>
        <v>4020</v>
      </c>
      <c r="E1436" s="43" t="str">
        <f t="shared" si="1514"/>
        <v>Berserker</v>
      </c>
      <c r="F1436" s="42">
        <v>1</v>
      </c>
      <c r="G1436" s="42">
        <v>1</v>
      </c>
      <c r="H1436" s="43">
        <f t="shared" si="1518"/>
        <v>151407005</v>
      </c>
      <c r="I1436" s="43">
        <f t="shared" si="1512"/>
        <v>1</v>
      </c>
      <c r="J1436" s="43">
        <f t="shared" si="1513"/>
        <v>1</v>
      </c>
      <c r="K1436" s="113">
        <f t="shared" ref="K1436" si="1525">K1435</f>
        <v>0.34</v>
      </c>
      <c r="L1436" s="43" t="str">
        <f t="shared" si="1520"/>
        <v>Shoes</v>
      </c>
      <c r="M1436" s="43" t="str">
        <f t="shared" si="1524"/>
        <v>Unique</v>
      </c>
      <c r="O1436" s="119">
        <f>SUM(K1431:K1436)</f>
        <v>2</v>
      </c>
      <c r="P1436" s="120">
        <f>SUM(K1419:K1436)</f>
        <v>80</v>
      </c>
    </row>
    <row r="1437" spans="1:16" ht="16.5" customHeight="1" x14ac:dyDescent="0.3">
      <c r="A1437" s="39" t="b">
        <v>1</v>
      </c>
      <c r="B1437" s="45" t="str">
        <f>B1419</f>
        <v>무기 2</v>
      </c>
      <c r="C1437" s="80">
        <f t="shared" si="1510"/>
        <v>6020022</v>
      </c>
      <c r="D1437" s="80">
        <f t="shared" si="1511"/>
        <v>4020</v>
      </c>
      <c r="E1437" s="15" t="s">
        <v>31</v>
      </c>
      <c r="F1437" s="42">
        <v>1</v>
      </c>
      <c r="G1437" s="42">
        <v>1</v>
      </c>
      <c r="H1437" s="80">
        <f>H1419+1000000</f>
        <v>152201005</v>
      </c>
      <c r="I1437" s="80">
        <f t="shared" si="1512"/>
        <v>1</v>
      </c>
      <c r="J1437" s="80">
        <f t="shared" si="1513"/>
        <v>1</v>
      </c>
      <c r="K1437" s="121">
        <f>K1419</f>
        <v>10.17</v>
      </c>
      <c r="L1437" s="45" t="str">
        <f>L1419</f>
        <v>Weapon</v>
      </c>
      <c r="M1437" s="45" t="str">
        <f>M1419</f>
        <v>Superior</v>
      </c>
    </row>
    <row r="1438" spans="1:16" ht="16.5" customHeight="1" x14ac:dyDescent="0.3">
      <c r="A1438" s="39" t="b">
        <v>1</v>
      </c>
      <c r="B1438" s="45" t="str">
        <f t="shared" ref="B1438:B1454" si="1526">B1420</f>
        <v>갑옷 2</v>
      </c>
      <c r="C1438" s="80">
        <f t="shared" si="1510"/>
        <v>6020023</v>
      </c>
      <c r="D1438" s="80">
        <f t="shared" si="1511"/>
        <v>4020</v>
      </c>
      <c r="E1438" s="80" t="str">
        <f t="shared" ref="E1438:E1454" si="1527">E1437</f>
        <v>DemonHunter</v>
      </c>
      <c r="F1438" s="42">
        <v>1</v>
      </c>
      <c r="G1438" s="42">
        <v>1</v>
      </c>
      <c r="H1438" s="80">
        <f>H1437+1000</f>
        <v>152202005</v>
      </c>
      <c r="I1438" s="80">
        <f t="shared" si="1512"/>
        <v>1</v>
      </c>
      <c r="J1438" s="80">
        <f t="shared" si="1513"/>
        <v>1</v>
      </c>
      <c r="K1438" s="121">
        <f t="shared" ref="K1438:M1438" si="1528">K1420</f>
        <v>10.17</v>
      </c>
      <c r="L1438" s="45" t="str">
        <f t="shared" si="1528"/>
        <v>Body</v>
      </c>
      <c r="M1438" s="45" t="str">
        <f t="shared" si="1528"/>
        <v>Superior</v>
      </c>
    </row>
    <row r="1439" spans="1:16" ht="16.5" customHeight="1" x14ac:dyDescent="0.3">
      <c r="A1439" s="39" t="b">
        <v>1</v>
      </c>
      <c r="B1439" s="45" t="str">
        <f t="shared" si="1526"/>
        <v>투구 2</v>
      </c>
      <c r="C1439" s="80">
        <f t="shared" si="1510"/>
        <v>6020024</v>
      </c>
      <c r="D1439" s="80">
        <f t="shared" si="1511"/>
        <v>4020</v>
      </c>
      <c r="E1439" s="80" t="str">
        <f t="shared" si="1527"/>
        <v>DemonHunter</v>
      </c>
      <c r="F1439" s="42">
        <v>1</v>
      </c>
      <c r="G1439" s="42">
        <v>1</v>
      </c>
      <c r="H1439" s="80">
        <f>H1438+1000</f>
        <v>152203005</v>
      </c>
      <c r="I1439" s="80">
        <f t="shared" si="1512"/>
        <v>1</v>
      </c>
      <c r="J1439" s="80">
        <f t="shared" si="1513"/>
        <v>1</v>
      </c>
      <c r="K1439" s="121">
        <f t="shared" ref="K1439:M1439" si="1529">K1421</f>
        <v>10.17</v>
      </c>
      <c r="L1439" s="45" t="str">
        <f t="shared" si="1529"/>
        <v>Head</v>
      </c>
      <c r="M1439" s="45" t="str">
        <f t="shared" si="1529"/>
        <v>Superior</v>
      </c>
    </row>
    <row r="1440" spans="1:16" ht="16.5" customHeight="1" x14ac:dyDescent="0.3">
      <c r="A1440" s="39" t="b">
        <v>1</v>
      </c>
      <c r="B1440" s="45" t="str">
        <f t="shared" si="1526"/>
        <v>장갑 2</v>
      </c>
      <c r="C1440" s="80">
        <f t="shared" si="1510"/>
        <v>6020025</v>
      </c>
      <c r="D1440" s="80">
        <f t="shared" si="1511"/>
        <v>4020</v>
      </c>
      <c r="E1440" s="80" t="str">
        <f t="shared" si="1527"/>
        <v>DemonHunter</v>
      </c>
      <c r="F1440" s="42">
        <v>1</v>
      </c>
      <c r="G1440" s="42">
        <v>1</v>
      </c>
      <c r="H1440" s="80">
        <f>H1439+2000</f>
        <v>152205005</v>
      </c>
      <c r="I1440" s="80">
        <f t="shared" si="1512"/>
        <v>1</v>
      </c>
      <c r="J1440" s="80">
        <f t="shared" si="1513"/>
        <v>1</v>
      </c>
      <c r="K1440" s="121">
        <f t="shared" ref="K1440:M1440" si="1530">K1422</f>
        <v>10.17</v>
      </c>
      <c r="L1440" s="45" t="str">
        <f t="shared" si="1530"/>
        <v>Glove</v>
      </c>
      <c r="M1440" s="45" t="str">
        <f t="shared" si="1530"/>
        <v>Superior</v>
      </c>
    </row>
    <row r="1441" spans="1:13" ht="16.5" customHeight="1" x14ac:dyDescent="0.3">
      <c r="A1441" s="39" t="b">
        <v>1</v>
      </c>
      <c r="B1441" s="45" t="str">
        <f t="shared" si="1526"/>
        <v>바지 2</v>
      </c>
      <c r="C1441" s="80">
        <f t="shared" si="1510"/>
        <v>6020026</v>
      </c>
      <c r="D1441" s="80">
        <f t="shared" si="1511"/>
        <v>4020</v>
      </c>
      <c r="E1441" s="80" t="str">
        <f t="shared" si="1527"/>
        <v>DemonHunter</v>
      </c>
      <c r="F1441" s="42">
        <v>1</v>
      </c>
      <c r="G1441" s="42">
        <v>1</v>
      </c>
      <c r="H1441" s="80">
        <f>H1440+1000</f>
        <v>152206005</v>
      </c>
      <c r="I1441" s="80">
        <f t="shared" si="1512"/>
        <v>1</v>
      </c>
      <c r="J1441" s="80">
        <f t="shared" si="1513"/>
        <v>1</v>
      </c>
      <c r="K1441" s="121">
        <f t="shared" ref="K1441:M1441" si="1531">K1423</f>
        <v>10.16</v>
      </c>
      <c r="L1441" s="45" t="str">
        <f t="shared" si="1531"/>
        <v>Pants</v>
      </c>
      <c r="M1441" s="45" t="str">
        <f t="shared" si="1531"/>
        <v>Superior</v>
      </c>
    </row>
    <row r="1442" spans="1:13" ht="16.5" customHeight="1" x14ac:dyDescent="0.3">
      <c r="A1442" s="39" t="b">
        <v>1</v>
      </c>
      <c r="B1442" s="45" t="str">
        <f t="shared" si="1526"/>
        <v>부츠 2</v>
      </c>
      <c r="C1442" s="80">
        <f t="shared" si="1510"/>
        <v>6020027</v>
      </c>
      <c r="D1442" s="80">
        <f t="shared" si="1511"/>
        <v>4020</v>
      </c>
      <c r="E1442" s="80" t="str">
        <f t="shared" si="1527"/>
        <v>DemonHunter</v>
      </c>
      <c r="F1442" s="42">
        <v>1</v>
      </c>
      <c r="G1442" s="42">
        <v>1</v>
      </c>
      <c r="H1442" s="80">
        <f>H1441+1000</f>
        <v>152207005</v>
      </c>
      <c r="I1442" s="80">
        <f t="shared" si="1512"/>
        <v>1</v>
      </c>
      <c r="J1442" s="80">
        <f t="shared" si="1513"/>
        <v>1</v>
      </c>
      <c r="K1442" s="121">
        <f t="shared" ref="K1442:M1442" si="1532">K1424</f>
        <v>10.16</v>
      </c>
      <c r="L1442" s="45" t="str">
        <f t="shared" si="1532"/>
        <v>Shoes</v>
      </c>
      <c r="M1442" s="45" t="str">
        <f t="shared" si="1532"/>
        <v>Superior</v>
      </c>
    </row>
    <row r="1443" spans="1:13" ht="16.5" customHeight="1" x14ac:dyDescent="0.3">
      <c r="A1443" s="39" t="b">
        <v>1</v>
      </c>
      <c r="B1443" s="105" t="str">
        <f t="shared" si="1526"/>
        <v>무기 3</v>
      </c>
      <c r="C1443" s="105">
        <f t="shared" si="1510"/>
        <v>6020028</v>
      </c>
      <c r="D1443" s="105">
        <f t="shared" si="1511"/>
        <v>4020</v>
      </c>
      <c r="E1443" s="105" t="str">
        <f t="shared" si="1527"/>
        <v>DemonHunter</v>
      </c>
      <c r="F1443" s="42">
        <v>1</v>
      </c>
      <c r="G1443" s="42">
        <v>1</v>
      </c>
      <c r="H1443" s="105">
        <f>H1437+100000</f>
        <v>152301005</v>
      </c>
      <c r="I1443" s="105">
        <f t="shared" si="1512"/>
        <v>1</v>
      </c>
      <c r="J1443" s="105">
        <f t="shared" si="1513"/>
        <v>1</v>
      </c>
      <c r="K1443" s="115">
        <f t="shared" ref="K1443:M1443" si="1533">K1425</f>
        <v>2.83</v>
      </c>
      <c r="L1443" s="105" t="str">
        <f t="shared" si="1533"/>
        <v>Weapon</v>
      </c>
      <c r="M1443" s="105" t="str">
        <f t="shared" si="1533"/>
        <v>Rare</v>
      </c>
    </row>
    <row r="1444" spans="1:13" ht="16.5" customHeight="1" x14ac:dyDescent="0.3">
      <c r="A1444" s="39" t="b">
        <v>1</v>
      </c>
      <c r="B1444" s="105" t="str">
        <f t="shared" si="1526"/>
        <v>갑옷 3</v>
      </c>
      <c r="C1444" s="105">
        <f t="shared" si="1510"/>
        <v>6020029</v>
      </c>
      <c r="D1444" s="105">
        <f t="shared" si="1511"/>
        <v>4020</v>
      </c>
      <c r="E1444" s="105" t="str">
        <f t="shared" si="1527"/>
        <v>DemonHunter</v>
      </c>
      <c r="F1444" s="42">
        <v>1</v>
      </c>
      <c r="G1444" s="42">
        <v>1</v>
      </c>
      <c r="H1444" s="105">
        <f t="shared" ref="H1444:H1454" si="1534">H1438+100000</f>
        <v>152302005</v>
      </c>
      <c r="I1444" s="105">
        <f t="shared" si="1512"/>
        <v>1</v>
      </c>
      <c r="J1444" s="105">
        <f t="shared" si="1513"/>
        <v>1</v>
      </c>
      <c r="K1444" s="115">
        <f t="shared" ref="K1444:M1444" si="1535">K1426</f>
        <v>2.83</v>
      </c>
      <c r="L1444" s="105" t="str">
        <f t="shared" si="1535"/>
        <v>Body</v>
      </c>
      <c r="M1444" s="105" t="str">
        <f t="shared" si="1535"/>
        <v>Rare</v>
      </c>
    </row>
    <row r="1445" spans="1:13" ht="16.5" customHeight="1" x14ac:dyDescent="0.3">
      <c r="A1445" s="39" t="b">
        <v>1</v>
      </c>
      <c r="B1445" s="105" t="str">
        <f t="shared" si="1526"/>
        <v>투구 3</v>
      </c>
      <c r="C1445" s="105">
        <f t="shared" si="1510"/>
        <v>6020030</v>
      </c>
      <c r="D1445" s="105">
        <f t="shared" si="1511"/>
        <v>4020</v>
      </c>
      <c r="E1445" s="105" t="str">
        <f t="shared" si="1527"/>
        <v>DemonHunter</v>
      </c>
      <c r="F1445" s="42">
        <v>1</v>
      </c>
      <c r="G1445" s="42">
        <v>1</v>
      </c>
      <c r="H1445" s="105">
        <f t="shared" si="1534"/>
        <v>152303005</v>
      </c>
      <c r="I1445" s="105">
        <f t="shared" si="1512"/>
        <v>1</v>
      </c>
      <c r="J1445" s="105">
        <f t="shared" si="1513"/>
        <v>1</v>
      </c>
      <c r="K1445" s="115">
        <f t="shared" ref="K1445:M1445" si="1536">K1427</f>
        <v>2.83</v>
      </c>
      <c r="L1445" s="105" t="str">
        <f t="shared" si="1536"/>
        <v>Head</v>
      </c>
      <c r="M1445" s="105" t="str">
        <f t="shared" si="1536"/>
        <v>Rare</v>
      </c>
    </row>
    <row r="1446" spans="1:13" ht="16.5" customHeight="1" x14ac:dyDescent="0.3">
      <c r="A1446" s="39" t="b">
        <v>1</v>
      </c>
      <c r="B1446" s="105" t="str">
        <f t="shared" si="1526"/>
        <v>장갑 3</v>
      </c>
      <c r="C1446" s="105">
        <f t="shared" si="1510"/>
        <v>6020031</v>
      </c>
      <c r="D1446" s="105">
        <f t="shared" si="1511"/>
        <v>4020</v>
      </c>
      <c r="E1446" s="105" t="str">
        <f t="shared" si="1527"/>
        <v>DemonHunter</v>
      </c>
      <c r="F1446" s="42">
        <v>1</v>
      </c>
      <c r="G1446" s="42">
        <v>1</v>
      </c>
      <c r="H1446" s="105">
        <f t="shared" si="1534"/>
        <v>152305005</v>
      </c>
      <c r="I1446" s="105">
        <f t="shared" si="1512"/>
        <v>1</v>
      </c>
      <c r="J1446" s="105">
        <f t="shared" si="1513"/>
        <v>1</v>
      </c>
      <c r="K1446" s="115">
        <f t="shared" ref="K1446:M1446" si="1537">K1428</f>
        <v>2.83</v>
      </c>
      <c r="L1446" s="105" t="str">
        <f t="shared" si="1537"/>
        <v>Glove</v>
      </c>
      <c r="M1446" s="105" t="str">
        <f t="shared" si="1537"/>
        <v>Rare</v>
      </c>
    </row>
    <row r="1447" spans="1:13" ht="16.5" customHeight="1" x14ac:dyDescent="0.3">
      <c r="A1447" s="39" t="b">
        <v>1</v>
      </c>
      <c r="B1447" s="105" t="str">
        <f t="shared" si="1526"/>
        <v>바지 3</v>
      </c>
      <c r="C1447" s="105">
        <f t="shared" si="1510"/>
        <v>6020032</v>
      </c>
      <c r="D1447" s="105">
        <f t="shared" si="1511"/>
        <v>4020</v>
      </c>
      <c r="E1447" s="105" t="str">
        <f t="shared" si="1527"/>
        <v>DemonHunter</v>
      </c>
      <c r="F1447" s="42">
        <v>1</v>
      </c>
      <c r="G1447" s="42">
        <v>1</v>
      </c>
      <c r="H1447" s="105">
        <f t="shared" si="1534"/>
        <v>152306005</v>
      </c>
      <c r="I1447" s="105">
        <f t="shared" si="1512"/>
        <v>1</v>
      </c>
      <c r="J1447" s="105">
        <f t="shared" si="1513"/>
        <v>1</v>
      </c>
      <c r="K1447" s="115">
        <f t="shared" ref="K1447:M1447" si="1538">K1429</f>
        <v>2.84</v>
      </c>
      <c r="L1447" s="105" t="str">
        <f t="shared" si="1538"/>
        <v>Pants</v>
      </c>
      <c r="M1447" s="105" t="str">
        <f t="shared" si="1538"/>
        <v>Rare</v>
      </c>
    </row>
    <row r="1448" spans="1:13" ht="16.5" customHeight="1" x14ac:dyDescent="0.3">
      <c r="A1448" s="39" t="b">
        <v>1</v>
      </c>
      <c r="B1448" s="105" t="str">
        <f t="shared" si="1526"/>
        <v>부츠 3</v>
      </c>
      <c r="C1448" s="105">
        <f t="shared" si="1510"/>
        <v>6020033</v>
      </c>
      <c r="D1448" s="105">
        <f t="shared" si="1511"/>
        <v>4020</v>
      </c>
      <c r="E1448" s="105" t="str">
        <f t="shared" si="1527"/>
        <v>DemonHunter</v>
      </c>
      <c r="F1448" s="42">
        <v>1</v>
      </c>
      <c r="G1448" s="42">
        <v>1</v>
      </c>
      <c r="H1448" s="105">
        <f t="shared" si="1534"/>
        <v>152307005</v>
      </c>
      <c r="I1448" s="105">
        <f t="shared" si="1512"/>
        <v>1</v>
      </c>
      <c r="J1448" s="105">
        <f t="shared" si="1513"/>
        <v>1</v>
      </c>
      <c r="K1448" s="115">
        <f t="shared" ref="K1448:M1448" si="1539">K1430</f>
        <v>2.84</v>
      </c>
      <c r="L1448" s="105" t="str">
        <f t="shared" si="1539"/>
        <v>Shoes</v>
      </c>
      <c r="M1448" s="105" t="str">
        <f t="shared" si="1539"/>
        <v>Rare</v>
      </c>
    </row>
    <row r="1449" spans="1:13" ht="16.5" customHeight="1" x14ac:dyDescent="0.3">
      <c r="A1449" s="39" t="b">
        <v>1</v>
      </c>
      <c r="B1449" s="45" t="str">
        <f t="shared" si="1526"/>
        <v>무기 4</v>
      </c>
      <c r="C1449" s="80">
        <f t="shared" si="1510"/>
        <v>6020034</v>
      </c>
      <c r="D1449" s="80">
        <f t="shared" si="1511"/>
        <v>4020</v>
      </c>
      <c r="E1449" s="80" t="str">
        <f t="shared" si="1527"/>
        <v>DemonHunter</v>
      </c>
      <c r="F1449" s="42">
        <v>1</v>
      </c>
      <c r="G1449" s="42">
        <v>1</v>
      </c>
      <c r="H1449" s="80">
        <f t="shared" si="1534"/>
        <v>152401005</v>
      </c>
      <c r="I1449" s="80">
        <f t="shared" si="1512"/>
        <v>1</v>
      </c>
      <c r="J1449" s="80">
        <f t="shared" si="1513"/>
        <v>1</v>
      </c>
      <c r="K1449" s="121">
        <f t="shared" ref="K1449:M1449" si="1540">K1431</f>
        <v>0.33</v>
      </c>
      <c r="L1449" s="45" t="str">
        <f t="shared" si="1540"/>
        <v>Weapon</v>
      </c>
      <c r="M1449" s="45" t="str">
        <f t="shared" si="1540"/>
        <v>Unique</v>
      </c>
    </row>
    <row r="1450" spans="1:13" ht="16.5" customHeight="1" x14ac:dyDescent="0.3">
      <c r="A1450" s="39" t="b">
        <v>1</v>
      </c>
      <c r="B1450" s="45" t="str">
        <f t="shared" si="1526"/>
        <v>갑옷 4</v>
      </c>
      <c r="C1450" s="80">
        <f t="shared" si="1510"/>
        <v>6020035</v>
      </c>
      <c r="D1450" s="80">
        <f t="shared" si="1511"/>
        <v>4020</v>
      </c>
      <c r="E1450" s="80" t="str">
        <f t="shared" si="1527"/>
        <v>DemonHunter</v>
      </c>
      <c r="F1450" s="42">
        <v>1</v>
      </c>
      <c r="G1450" s="42">
        <v>1</v>
      </c>
      <c r="H1450" s="80">
        <f t="shared" si="1534"/>
        <v>152402005</v>
      </c>
      <c r="I1450" s="80">
        <f t="shared" si="1512"/>
        <v>1</v>
      </c>
      <c r="J1450" s="80">
        <f t="shared" si="1513"/>
        <v>1</v>
      </c>
      <c r="K1450" s="121">
        <f t="shared" ref="K1450:M1450" si="1541">K1432</f>
        <v>0.33</v>
      </c>
      <c r="L1450" s="45" t="str">
        <f t="shared" si="1541"/>
        <v>Body</v>
      </c>
      <c r="M1450" s="45" t="str">
        <f t="shared" si="1541"/>
        <v>Unique</v>
      </c>
    </row>
    <row r="1451" spans="1:13" ht="16.5" customHeight="1" x14ac:dyDescent="0.3">
      <c r="A1451" s="39" t="b">
        <v>1</v>
      </c>
      <c r="B1451" s="45" t="str">
        <f t="shared" si="1526"/>
        <v>투구 4</v>
      </c>
      <c r="C1451" s="80">
        <f t="shared" si="1510"/>
        <v>6020036</v>
      </c>
      <c r="D1451" s="80">
        <f t="shared" si="1511"/>
        <v>4020</v>
      </c>
      <c r="E1451" s="80" t="str">
        <f t="shared" si="1527"/>
        <v>DemonHunter</v>
      </c>
      <c r="F1451" s="42">
        <v>1</v>
      </c>
      <c r="G1451" s="42">
        <v>1</v>
      </c>
      <c r="H1451" s="80">
        <f t="shared" si="1534"/>
        <v>152403005</v>
      </c>
      <c r="I1451" s="80">
        <f t="shared" si="1512"/>
        <v>1</v>
      </c>
      <c r="J1451" s="80">
        <f t="shared" si="1513"/>
        <v>1</v>
      </c>
      <c r="K1451" s="121">
        <f t="shared" ref="K1451:M1451" si="1542">K1433</f>
        <v>0.33</v>
      </c>
      <c r="L1451" s="45" t="str">
        <f t="shared" si="1542"/>
        <v>Head</v>
      </c>
      <c r="M1451" s="45" t="str">
        <f t="shared" si="1542"/>
        <v>Unique</v>
      </c>
    </row>
    <row r="1452" spans="1:13" ht="16.5" customHeight="1" x14ac:dyDescent="0.3">
      <c r="A1452" s="39" t="b">
        <v>1</v>
      </c>
      <c r="B1452" s="45" t="str">
        <f t="shared" si="1526"/>
        <v>장갑 4</v>
      </c>
      <c r="C1452" s="80">
        <f t="shared" si="1510"/>
        <v>6020037</v>
      </c>
      <c r="D1452" s="80">
        <f t="shared" si="1511"/>
        <v>4020</v>
      </c>
      <c r="E1452" s="80" t="str">
        <f t="shared" si="1527"/>
        <v>DemonHunter</v>
      </c>
      <c r="F1452" s="42">
        <v>1</v>
      </c>
      <c r="G1452" s="42">
        <v>1</v>
      </c>
      <c r="H1452" s="80">
        <f t="shared" si="1534"/>
        <v>152405005</v>
      </c>
      <c r="I1452" s="80">
        <f t="shared" si="1512"/>
        <v>1</v>
      </c>
      <c r="J1452" s="80">
        <f t="shared" si="1513"/>
        <v>1</v>
      </c>
      <c r="K1452" s="121">
        <f t="shared" ref="K1452:M1452" si="1543">K1434</f>
        <v>0.33</v>
      </c>
      <c r="L1452" s="45" t="str">
        <f t="shared" si="1543"/>
        <v>Glove</v>
      </c>
      <c r="M1452" s="45" t="str">
        <f t="shared" si="1543"/>
        <v>Unique</v>
      </c>
    </row>
    <row r="1453" spans="1:13" ht="16.5" customHeight="1" x14ac:dyDescent="0.3">
      <c r="A1453" s="39" t="b">
        <v>1</v>
      </c>
      <c r="B1453" s="45" t="str">
        <f t="shared" si="1526"/>
        <v>바지 4</v>
      </c>
      <c r="C1453" s="80">
        <f t="shared" si="1510"/>
        <v>6020038</v>
      </c>
      <c r="D1453" s="80">
        <f t="shared" si="1511"/>
        <v>4020</v>
      </c>
      <c r="E1453" s="80" t="str">
        <f t="shared" si="1527"/>
        <v>DemonHunter</v>
      </c>
      <c r="F1453" s="42">
        <v>1</v>
      </c>
      <c r="G1453" s="42">
        <v>1</v>
      </c>
      <c r="H1453" s="80">
        <f t="shared" si="1534"/>
        <v>152406005</v>
      </c>
      <c r="I1453" s="80">
        <f t="shared" si="1512"/>
        <v>1</v>
      </c>
      <c r="J1453" s="80">
        <f t="shared" si="1513"/>
        <v>1</v>
      </c>
      <c r="K1453" s="121">
        <f t="shared" ref="K1453:M1453" si="1544">K1435</f>
        <v>0.34</v>
      </c>
      <c r="L1453" s="45" t="str">
        <f t="shared" si="1544"/>
        <v>Pants</v>
      </c>
      <c r="M1453" s="45" t="str">
        <f t="shared" si="1544"/>
        <v>Unique</v>
      </c>
    </row>
    <row r="1454" spans="1:13" ht="16.5" customHeight="1" x14ac:dyDescent="0.3">
      <c r="A1454" s="39" t="b">
        <v>1</v>
      </c>
      <c r="B1454" s="45" t="str">
        <f t="shared" si="1526"/>
        <v>부츠 4</v>
      </c>
      <c r="C1454" s="80">
        <f t="shared" si="1510"/>
        <v>6020039</v>
      </c>
      <c r="D1454" s="80">
        <f t="shared" si="1511"/>
        <v>4020</v>
      </c>
      <c r="E1454" s="80" t="str">
        <f t="shared" si="1527"/>
        <v>DemonHunter</v>
      </c>
      <c r="F1454" s="42">
        <v>1</v>
      </c>
      <c r="G1454" s="42">
        <v>1</v>
      </c>
      <c r="H1454" s="80">
        <f t="shared" si="1534"/>
        <v>152407005</v>
      </c>
      <c r="I1454" s="80">
        <f t="shared" si="1512"/>
        <v>1</v>
      </c>
      <c r="J1454" s="80">
        <f t="shared" si="1513"/>
        <v>1</v>
      </c>
      <c r="K1454" s="121">
        <f t="shared" ref="K1454:M1454" si="1545">K1436</f>
        <v>0.34</v>
      </c>
      <c r="L1454" s="45" t="str">
        <f t="shared" si="1545"/>
        <v>Shoes</v>
      </c>
      <c r="M1454" s="45" t="str">
        <f t="shared" si="1545"/>
        <v>Unique</v>
      </c>
    </row>
    <row r="1455" spans="1:13" ht="16.5" customHeight="1" x14ac:dyDescent="0.3">
      <c r="A1455" s="39" t="b">
        <v>1</v>
      </c>
      <c r="B1455" s="41" t="str">
        <f>B1437</f>
        <v>무기 2</v>
      </c>
      <c r="C1455" s="41">
        <f t="shared" si="1510"/>
        <v>6020040</v>
      </c>
      <c r="D1455" s="41">
        <f t="shared" si="1511"/>
        <v>4020</v>
      </c>
      <c r="E1455" s="15" t="s">
        <v>533</v>
      </c>
      <c r="F1455" s="42">
        <v>1</v>
      </c>
      <c r="G1455" s="42">
        <v>1</v>
      </c>
      <c r="H1455" s="107">
        <f>H1437+1000000</f>
        <v>153201005</v>
      </c>
      <c r="I1455" s="107">
        <f t="shared" si="1512"/>
        <v>1</v>
      </c>
      <c r="J1455" s="107">
        <f t="shared" si="1513"/>
        <v>1</v>
      </c>
      <c r="K1455" s="116">
        <f>K1437</f>
        <v>10.17</v>
      </c>
      <c r="L1455" s="107" t="str">
        <f t="shared" ref="L1455:M1455" si="1546">L1437</f>
        <v>Weapon</v>
      </c>
      <c r="M1455" s="107" t="str">
        <f t="shared" si="1546"/>
        <v>Superior</v>
      </c>
    </row>
    <row r="1456" spans="1:13" ht="16.5" customHeight="1" x14ac:dyDescent="0.3">
      <c r="A1456" s="39" t="b">
        <v>1</v>
      </c>
      <c r="B1456" s="41" t="str">
        <f t="shared" ref="B1456:B1472" si="1547">B1438</f>
        <v>갑옷 2</v>
      </c>
      <c r="C1456" s="41">
        <f t="shared" si="1510"/>
        <v>6020041</v>
      </c>
      <c r="D1456" s="41">
        <f t="shared" si="1511"/>
        <v>4020</v>
      </c>
      <c r="E1456" s="107" t="str">
        <f t="shared" ref="E1456:E1472" si="1548">E1455</f>
        <v>Archon</v>
      </c>
      <c r="F1456" s="42">
        <v>1</v>
      </c>
      <c r="G1456" s="42">
        <v>1</v>
      </c>
      <c r="H1456" s="109">
        <f>H1455+1000</f>
        <v>153202005</v>
      </c>
      <c r="I1456" s="107">
        <f t="shared" si="1512"/>
        <v>1</v>
      </c>
      <c r="J1456" s="107">
        <f t="shared" si="1513"/>
        <v>1</v>
      </c>
      <c r="K1456" s="116">
        <f t="shared" ref="K1456:M1456" si="1549">K1438</f>
        <v>10.17</v>
      </c>
      <c r="L1456" s="107" t="str">
        <f t="shared" si="1549"/>
        <v>Body</v>
      </c>
      <c r="M1456" s="107" t="str">
        <f t="shared" si="1549"/>
        <v>Superior</v>
      </c>
    </row>
    <row r="1457" spans="1:13" ht="16.5" customHeight="1" x14ac:dyDescent="0.3">
      <c r="A1457" s="39" t="b">
        <v>1</v>
      </c>
      <c r="B1457" s="41" t="str">
        <f t="shared" si="1547"/>
        <v>투구 2</v>
      </c>
      <c r="C1457" s="41">
        <f t="shared" si="1510"/>
        <v>6020042</v>
      </c>
      <c r="D1457" s="41">
        <f t="shared" si="1511"/>
        <v>4020</v>
      </c>
      <c r="E1457" s="107" t="str">
        <f t="shared" si="1548"/>
        <v>Archon</v>
      </c>
      <c r="F1457" s="42">
        <v>1</v>
      </c>
      <c r="G1457" s="42">
        <v>1</v>
      </c>
      <c r="H1457" s="109">
        <f>H1456+1000</f>
        <v>153203005</v>
      </c>
      <c r="I1457" s="107">
        <f t="shared" si="1512"/>
        <v>1</v>
      </c>
      <c r="J1457" s="107">
        <f t="shared" si="1513"/>
        <v>1</v>
      </c>
      <c r="K1457" s="116">
        <f t="shared" ref="K1457:M1457" si="1550">K1439</f>
        <v>10.17</v>
      </c>
      <c r="L1457" s="107" t="str">
        <f t="shared" si="1550"/>
        <v>Head</v>
      </c>
      <c r="M1457" s="107" t="str">
        <f t="shared" si="1550"/>
        <v>Superior</v>
      </c>
    </row>
    <row r="1458" spans="1:13" ht="16.5" customHeight="1" x14ac:dyDescent="0.3">
      <c r="A1458" s="39" t="b">
        <v>1</v>
      </c>
      <c r="B1458" s="41" t="str">
        <f t="shared" si="1547"/>
        <v>장갑 2</v>
      </c>
      <c r="C1458" s="41">
        <f t="shared" si="1510"/>
        <v>6020043</v>
      </c>
      <c r="D1458" s="41">
        <f t="shared" si="1511"/>
        <v>4020</v>
      </c>
      <c r="E1458" s="107" t="str">
        <f t="shared" si="1548"/>
        <v>Archon</v>
      </c>
      <c r="F1458" s="42">
        <v>1</v>
      </c>
      <c r="G1458" s="42">
        <v>1</v>
      </c>
      <c r="H1458" s="109">
        <f>H1457+2000</f>
        <v>153205005</v>
      </c>
      <c r="I1458" s="107">
        <f t="shared" si="1512"/>
        <v>1</v>
      </c>
      <c r="J1458" s="107">
        <f t="shared" si="1513"/>
        <v>1</v>
      </c>
      <c r="K1458" s="116">
        <f t="shared" ref="K1458:M1458" si="1551">K1440</f>
        <v>10.17</v>
      </c>
      <c r="L1458" s="107" t="str">
        <f t="shared" si="1551"/>
        <v>Glove</v>
      </c>
      <c r="M1458" s="107" t="str">
        <f t="shared" si="1551"/>
        <v>Superior</v>
      </c>
    </row>
    <row r="1459" spans="1:13" ht="16.5" customHeight="1" x14ac:dyDescent="0.3">
      <c r="A1459" s="39" t="b">
        <v>1</v>
      </c>
      <c r="B1459" s="41" t="str">
        <f t="shared" si="1547"/>
        <v>바지 2</v>
      </c>
      <c r="C1459" s="41">
        <f t="shared" si="1510"/>
        <v>6020044</v>
      </c>
      <c r="D1459" s="41">
        <f t="shared" si="1511"/>
        <v>4020</v>
      </c>
      <c r="E1459" s="107" t="str">
        <f t="shared" si="1548"/>
        <v>Archon</v>
      </c>
      <c r="F1459" s="42">
        <v>1</v>
      </c>
      <c r="G1459" s="42">
        <v>1</v>
      </c>
      <c r="H1459" s="109">
        <f>H1458+1000</f>
        <v>153206005</v>
      </c>
      <c r="I1459" s="107">
        <f t="shared" si="1512"/>
        <v>1</v>
      </c>
      <c r="J1459" s="107">
        <f t="shared" si="1513"/>
        <v>1</v>
      </c>
      <c r="K1459" s="116">
        <f t="shared" ref="K1459:M1459" si="1552">K1441</f>
        <v>10.16</v>
      </c>
      <c r="L1459" s="107" t="str">
        <f t="shared" si="1552"/>
        <v>Pants</v>
      </c>
      <c r="M1459" s="107" t="str">
        <f t="shared" si="1552"/>
        <v>Superior</v>
      </c>
    </row>
    <row r="1460" spans="1:13" ht="16.5" customHeight="1" x14ac:dyDescent="0.3">
      <c r="A1460" s="39" t="b">
        <v>1</v>
      </c>
      <c r="B1460" s="41" t="str">
        <f t="shared" si="1547"/>
        <v>부츠 2</v>
      </c>
      <c r="C1460" s="41">
        <f t="shared" si="1510"/>
        <v>6020045</v>
      </c>
      <c r="D1460" s="41">
        <f t="shared" si="1511"/>
        <v>4020</v>
      </c>
      <c r="E1460" s="107" t="str">
        <f t="shared" si="1548"/>
        <v>Archon</v>
      </c>
      <c r="F1460" s="42">
        <v>1</v>
      </c>
      <c r="G1460" s="42">
        <v>1</v>
      </c>
      <c r="H1460" s="109">
        <f>H1459+1000</f>
        <v>153207005</v>
      </c>
      <c r="I1460" s="107">
        <f t="shared" si="1512"/>
        <v>1</v>
      </c>
      <c r="J1460" s="107">
        <f t="shared" si="1513"/>
        <v>1</v>
      </c>
      <c r="K1460" s="116">
        <f t="shared" ref="K1460:M1460" si="1553">K1442</f>
        <v>10.16</v>
      </c>
      <c r="L1460" s="107" t="str">
        <f t="shared" si="1553"/>
        <v>Shoes</v>
      </c>
      <c r="M1460" s="107" t="str">
        <f t="shared" si="1553"/>
        <v>Superior</v>
      </c>
    </row>
    <row r="1461" spans="1:13" ht="16.5" customHeight="1" x14ac:dyDescent="0.3">
      <c r="A1461" s="39" t="b">
        <v>1</v>
      </c>
      <c r="B1461" s="102" t="str">
        <f t="shared" si="1547"/>
        <v>무기 3</v>
      </c>
      <c r="C1461" s="102">
        <f t="shared" si="1510"/>
        <v>6020046</v>
      </c>
      <c r="D1461" s="102">
        <f t="shared" si="1511"/>
        <v>4020</v>
      </c>
      <c r="E1461" s="102" t="str">
        <f t="shared" si="1548"/>
        <v>Archon</v>
      </c>
      <c r="F1461" s="42">
        <v>1</v>
      </c>
      <c r="G1461" s="42">
        <v>1</v>
      </c>
      <c r="H1461" s="102">
        <f>H1455+100000</f>
        <v>153301005</v>
      </c>
      <c r="I1461" s="102">
        <f t="shared" si="1512"/>
        <v>1</v>
      </c>
      <c r="J1461" s="102">
        <f t="shared" si="1513"/>
        <v>1</v>
      </c>
      <c r="K1461" s="117">
        <f t="shared" ref="K1461:M1461" si="1554">K1443</f>
        <v>2.83</v>
      </c>
      <c r="L1461" s="102" t="str">
        <f t="shared" si="1554"/>
        <v>Weapon</v>
      </c>
      <c r="M1461" s="102" t="str">
        <f t="shared" si="1554"/>
        <v>Rare</v>
      </c>
    </row>
    <row r="1462" spans="1:13" ht="16.5" customHeight="1" x14ac:dyDescent="0.3">
      <c r="A1462" s="39" t="b">
        <v>1</v>
      </c>
      <c r="B1462" s="102" t="str">
        <f t="shared" si="1547"/>
        <v>갑옷 3</v>
      </c>
      <c r="C1462" s="102">
        <f t="shared" si="1510"/>
        <v>6020047</v>
      </c>
      <c r="D1462" s="102">
        <f t="shared" si="1511"/>
        <v>4020</v>
      </c>
      <c r="E1462" s="102" t="str">
        <f t="shared" si="1548"/>
        <v>Archon</v>
      </c>
      <c r="F1462" s="42">
        <v>1</v>
      </c>
      <c r="G1462" s="42">
        <v>1</v>
      </c>
      <c r="H1462" s="102">
        <f t="shared" ref="H1462:H1472" si="1555">H1456+100000</f>
        <v>153302005</v>
      </c>
      <c r="I1462" s="102">
        <f t="shared" si="1512"/>
        <v>1</v>
      </c>
      <c r="J1462" s="102">
        <f t="shared" si="1513"/>
        <v>1</v>
      </c>
      <c r="K1462" s="117">
        <f t="shared" ref="K1462:M1462" si="1556">K1444</f>
        <v>2.83</v>
      </c>
      <c r="L1462" s="102" t="str">
        <f t="shared" si="1556"/>
        <v>Body</v>
      </c>
      <c r="M1462" s="102" t="str">
        <f t="shared" si="1556"/>
        <v>Rare</v>
      </c>
    </row>
    <row r="1463" spans="1:13" ht="16.5" customHeight="1" x14ac:dyDescent="0.3">
      <c r="A1463" s="39" t="b">
        <v>1</v>
      </c>
      <c r="B1463" s="102" t="str">
        <f t="shared" si="1547"/>
        <v>투구 3</v>
      </c>
      <c r="C1463" s="102">
        <f t="shared" si="1510"/>
        <v>6020048</v>
      </c>
      <c r="D1463" s="102">
        <f t="shared" si="1511"/>
        <v>4020</v>
      </c>
      <c r="E1463" s="102" t="str">
        <f t="shared" si="1548"/>
        <v>Archon</v>
      </c>
      <c r="F1463" s="42">
        <v>1</v>
      </c>
      <c r="G1463" s="42">
        <v>1</v>
      </c>
      <c r="H1463" s="102">
        <f t="shared" si="1555"/>
        <v>153303005</v>
      </c>
      <c r="I1463" s="102">
        <f t="shared" si="1512"/>
        <v>1</v>
      </c>
      <c r="J1463" s="102">
        <f t="shared" si="1513"/>
        <v>1</v>
      </c>
      <c r="K1463" s="117">
        <f t="shared" ref="K1463:M1463" si="1557">K1445</f>
        <v>2.83</v>
      </c>
      <c r="L1463" s="102" t="str">
        <f t="shared" si="1557"/>
        <v>Head</v>
      </c>
      <c r="M1463" s="102" t="str">
        <f t="shared" si="1557"/>
        <v>Rare</v>
      </c>
    </row>
    <row r="1464" spans="1:13" ht="16.5" customHeight="1" x14ac:dyDescent="0.3">
      <c r="A1464" s="39" t="b">
        <v>1</v>
      </c>
      <c r="B1464" s="102" t="str">
        <f t="shared" si="1547"/>
        <v>장갑 3</v>
      </c>
      <c r="C1464" s="102">
        <f t="shared" si="1510"/>
        <v>6020049</v>
      </c>
      <c r="D1464" s="102">
        <f t="shared" si="1511"/>
        <v>4020</v>
      </c>
      <c r="E1464" s="102" t="str">
        <f t="shared" si="1548"/>
        <v>Archon</v>
      </c>
      <c r="F1464" s="42">
        <v>1</v>
      </c>
      <c r="G1464" s="42">
        <v>1</v>
      </c>
      <c r="H1464" s="102">
        <f t="shared" si="1555"/>
        <v>153305005</v>
      </c>
      <c r="I1464" s="102">
        <f t="shared" si="1512"/>
        <v>1</v>
      </c>
      <c r="J1464" s="102">
        <f t="shared" si="1513"/>
        <v>1</v>
      </c>
      <c r="K1464" s="117">
        <f t="shared" ref="K1464:M1464" si="1558">K1446</f>
        <v>2.83</v>
      </c>
      <c r="L1464" s="102" t="str">
        <f t="shared" si="1558"/>
        <v>Glove</v>
      </c>
      <c r="M1464" s="102" t="str">
        <f t="shared" si="1558"/>
        <v>Rare</v>
      </c>
    </row>
    <row r="1465" spans="1:13" ht="16.5" customHeight="1" x14ac:dyDescent="0.3">
      <c r="A1465" s="39" t="b">
        <v>1</v>
      </c>
      <c r="B1465" s="102" t="str">
        <f t="shared" si="1547"/>
        <v>바지 3</v>
      </c>
      <c r="C1465" s="102">
        <f t="shared" si="1510"/>
        <v>6020050</v>
      </c>
      <c r="D1465" s="102">
        <f t="shared" si="1511"/>
        <v>4020</v>
      </c>
      <c r="E1465" s="102" t="str">
        <f t="shared" si="1548"/>
        <v>Archon</v>
      </c>
      <c r="F1465" s="42">
        <v>1</v>
      </c>
      <c r="G1465" s="42">
        <v>1</v>
      </c>
      <c r="H1465" s="102">
        <f t="shared" si="1555"/>
        <v>153306005</v>
      </c>
      <c r="I1465" s="102">
        <f t="shared" si="1512"/>
        <v>1</v>
      </c>
      <c r="J1465" s="102">
        <f t="shared" si="1513"/>
        <v>1</v>
      </c>
      <c r="K1465" s="117">
        <f t="shared" ref="K1465:M1465" si="1559">K1447</f>
        <v>2.84</v>
      </c>
      <c r="L1465" s="102" t="str">
        <f t="shared" si="1559"/>
        <v>Pants</v>
      </c>
      <c r="M1465" s="102" t="str">
        <f t="shared" si="1559"/>
        <v>Rare</v>
      </c>
    </row>
    <row r="1466" spans="1:13" ht="16.5" customHeight="1" x14ac:dyDescent="0.3">
      <c r="A1466" s="39" t="b">
        <v>1</v>
      </c>
      <c r="B1466" s="102" t="str">
        <f t="shared" si="1547"/>
        <v>부츠 3</v>
      </c>
      <c r="C1466" s="102">
        <f t="shared" si="1510"/>
        <v>6020051</v>
      </c>
      <c r="D1466" s="102">
        <f t="shared" si="1511"/>
        <v>4020</v>
      </c>
      <c r="E1466" s="102" t="str">
        <f t="shared" si="1548"/>
        <v>Archon</v>
      </c>
      <c r="F1466" s="42">
        <v>1</v>
      </c>
      <c r="G1466" s="42">
        <v>1</v>
      </c>
      <c r="H1466" s="102">
        <f t="shared" si="1555"/>
        <v>153307005</v>
      </c>
      <c r="I1466" s="102">
        <f t="shared" si="1512"/>
        <v>1</v>
      </c>
      <c r="J1466" s="102">
        <f t="shared" si="1513"/>
        <v>1</v>
      </c>
      <c r="K1466" s="117">
        <f t="shared" ref="K1466:M1466" si="1560">K1448</f>
        <v>2.84</v>
      </c>
      <c r="L1466" s="102" t="str">
        <f t="shared" si="1560"/>
        <v>Shoes</v>
      </c>
      <c r="M1466" s="102" t="str">
        <f t="shared" si="1560"/>
        <v>Rare</v>
      </c>
    </row>
    <row r="1467" spans="1:13" ht="16.5" customHeight="1" x14ac:dyDescent="0.3">
      <c r="A1467" s="39" t="b">
        <v>1</v>
      </c>
      <c r="B1467" s="41" t="str">
        <f t="shared" si="1547"/>
        <v>무기 4</v>
      </c>
      <c r="C1467" s="41">
        <f t="shared" si="1510"/>
        <v>6020052</v>
      </c>
      <c r="D1467" s="41">
        <f t="shared" si="1511"/>
        <v>4020</v>
      </c>
      <c r="E1467" s="107" t="str">
        <f t="shared" si="1548"/>
        <v>Archon</v>
      </c>
      <c r="F1467" s="42">
        <v>1</v>
      </c>
      <c r="G1467" s="42">
        <v>1</v>
      </c>
      <c r="H1467" s="107">
        <f t="shared" si="1555"/>
        <v>153401005</v>
      </c>
      <c r="I1467" s="107">
        <f t="shared" si="1512"/>
        <v>1</v>
      </c>
      <c r="J1467" s="107">
        <f t="shared" si="1513"/>
        <v>1</v>
      </c>
      <c r="K1467" s="116">
        <f t="shared" ref="K1467:M1467" si="1561">K1449</f>
        <v>0.33</v>
      </c>
      <c r="L1467" s="107" t="str">
        <f t="shared" si="1561"/>
        <v>Weapon</v>
      </c>
      <c r="M1467" s="107" t="str">
        <f t="shared" si="1561"/>
        <v>Unique</v>
      </c>
    </row>
    <row r="1468" spans="1:13" ht="16.5" customHeight="1" x14ac:dyDescent="0.3">
      <c r="A1468" s="39" t="b">
        <v>1</v>
      </c>
      <c r="B1468" s="41" t="str">
        <f t="shared" si="1547"/>
        <v>갑옷 4</v>
      </c>
      <c r="C1468" s="41">
        <f t="shared" si="1510"/>
        <v>6020053</v>
      </c>
      <c r="D1468" s="41">
        <f t="shared" si="1511"/>
        <v>4020</v>
      </c>
      <c r="E1468" s="107" t="str">
        <f t="shared" si="1548"/>
        <v>Archon</v>
      </c>
      <c r="F1468" s="42">
        <v>1</v>
      </c>
      <c r="G1468" s="42">
        <v>1</v>
      </c>
      <c r="H1468" s="107">
        <f t="shared" si="1555"/>
        <v>153402005</v>
      </c>
      <c r="I1468" s="107">
        <f t="shared" si="1512"/>
        <v>1</v>
      </c>
      <c r="J1468" s="107">
        <f t="shared" si="1513"/>
        <v>1</v>
      </c>
      <c r="K1468" s="116">
        <f t="shared" ref="K1468:M1468" si="1562">K1450</f>
        <v>0.33</v>
      </c>
      <c r="L1468" s="107" t="str">
        <f t="shared" si="1562"/>
        <v>Body</v>
      </c>
      <c r="M1468" s="107" t="str">
        <f t="shared" si="1562"/>
        <v>Unique</v>
      </c>
    </row>
    <row r="1469" spans="1:13" ht="16.5" customHeight="1" x14ac:dyDescent="0.3">
      <c r="A1469" s="39" t="b">
        <v>1</v>
      </c>
      <c r="B1469" s="41" t="str">
        <f t="shared" si="1547"/>
        <v>투구 4</v>
      </c>
      <c r="C1469" s="41">
        <f t="shared" si="1510"/>
        <v>6020054</v>
      </c>
      <c r="D1469" s="41">
        <f t="shared" si="1511"/>
        <v>4020</v>
      </c>
      <c r="E1469" s="107" t="str">
        <f t="shared" si="1548"/>
        <v>Archon</v>
      </c>
      <c r="F1469" s="42">
        <v>1</v>
      </c>
      <c r="G1469" s="42">
        <v>1</v>
      </c>
      <c r="H1469" s="107">
        <f t="shared" si="1555"/>
        <v>153403005</v>
      </c>
      <c r="I1469" s="107">
        <f t="shared" si="1512"/>
        <v>1</v>
      </c>
      <c r="J1469" s="107">
        <f t="shared" si="1513"/>
        <v>1</v>
      </c>
      <c r="K1469" s="116">
        <f t="shared" ref="K1469:M1469" si="1563">K1451</f>
        <v>0.33</v>
      </c>
      <c r="L1469" s="107" t="str">
        <f t="shared" si="1563"/>
        <v>Head</v>
      </c>
      <c r="M1469" s="107" t="str">
        <f t="shared" si="1563"/>
        <v>Unique</v>
      </c>
    </row>
    <row r="1470" spans="1:13" ht="16.5" customHeight="1" x14ac:dyDescent="0.3">
      <c r="A1470" s="39" t="b">
        <v>1</v>
      </c>
      <c r="B1470" s="41" t="str">
        <f t="shared" si="1547"/>
        <v>장갑 4</v>
      </c>
      <c r="C1470" s="41">
        <f t="shared" si="1510"/>
        <v>6020055</v>
      </c>
      <c r="D1470" s="41">
        <f t="shared" si="1511"/>
        <v>4020</v>
      </c>
      <c r="E1470" s="107" t="str">
        <f t="shared" si="1548"/>
        <v>Archon</v>
      </c>
      <c r="F1470" s="42">
        <v>1</v>
      </c>
      <c r="G1470" s="42">
        <v>1</v>
      </c>
      <c r="H1470" s="107">
        <f t="shared" si="1555"/>
        <v>153405005</v>
      </c>
      <c r="I1470" s="107">
        <f t="shared" si="1512"/>
        <v>1</v>
      </c>
      <c r="J1470" s="107">
        <f t="shared" si="1513"/>
        <v>1</v>
      </c>
      <c r="K1470" s="116">
        <f t="shared" ref="K1470:M1470" si="1564">K1452</f>
        <v>0.33</v>
      </c>
      <c r="L1470" s="107" t="str">
        <f t="shared" si="1564"/>
        <v>Glove</v>
      </c>
      <c r="M1470" s="107" t="str">
        <f t="shared" si="1564"/>
        <v>Unique</v>
      </c>
    </row>
    <row r="1471" spans="1:13" ht="16.5" customHeight="1" x14ac:dyDescent="0.3">
      <c r="A1471" s="39" t="b">
        <v>1</v>
      </c>
      <c r="B1471" s="41" t="str">
        <f t="shared" si="1547"/>
        <v>바지 4</v>
      </c>
      <c r="C1471" s="41">
        <f t="shared" si="1510"/>
        <v>6020056</v>
      </c>
      <c r="D1471" s="41">
        <f t="shared" si="1511"/>
        <v>4020</v>
      </c>
      <c r="E1471" s="107" t="str">
        <f t="shared" si="1548"/>
        <v>Archon</v>
      </c>
      <c r="F1471" s="42">
        <v>1</v>
      </c>
      <c r="G1471" s="42">
        <v>1</v>
      </c>
      <c r="H1471" s="107">
        <f t="shared" si="1555"/>
        <v>153406005</v>
      </c>
      <c r="I1471" s="107">
        <f t="shared" si="1512"/>
        <v>1</v>
      </c>
      <c r="J1471" s="107">
        <f t="shared" si="1513"/>
        <v>1</v>
      </c>
      <c r="K1471" s="116">
        <f t="shared" ref="K1471:M1471" si="1565">K1453</f>
        <v>0.34</v>
      </c>
      <c r="L1471" s="107" t="str">
        <f t="shared" si="1565"/>
        <v>Pants</v>
      </c>
      <c r="M1471" s="107" t="str">
        <f t="shared" si="1565"/>
        <v>Unique</v>
      </c>
    </row>
    <row r="1472" spans="1:13" ht="16.5" customHeight="1" x14ac:dyDescent="0.3">
      <c r="A1472" s="39" t="b">
        <v>1</v>
      </c>
      <c r="B1472" s="41" t="str">
        <f t="shared" si="1547"/>
        <v>부츠 4</v>
      </c>
      <c r="C1472" s="41">
        <f t="shared" si="1510"/>
        <v>6020057</v>
      </c>
      <c r="D1472" s="41">
        <f t="shared" si="1511"/>
        <v>4020</v>
      </c>
      <c r="E1472" s="107" t="str">
        <f t="shared" si="1548"/>
        <v>Archon</v>
      </c>
      <c r="F1472" s="42">
        <v>1</v>
      </c>
      <c r="G1472" s="42">
        <v>1</v>
      </c>
      <c r="H1472" s="107">
        <f t="shared" si="1555"/>
        <v>153407005</v>
      </c>
      <c r="I1472" s="107">
        <f t="shared" si="1512"/>
        <v>1</v>
      </c>
      <c r="J1472" s="107">
        <f t="shared" si="1513"/>
        <v>1</v>
      </c>
      <c r="K1472" s="116">
        <f t="shared" ref="K1472:M1472" si="1566">K1454</f>
        <v>0.34</v>
      </c>
      <c r="L1472" s="107" t="str">
        <f t="shared" si="1566"/>
        <v>Shoes</v>
      </c>
      <c r="M1472" s="107" t="str">
        <f t="shared" si="1566"/>
        <v>Unique</v>
      </c>
    </row>
    <row r="1473" spans="1:13" ht="16.5" customHeight="1" x14ac:dyDescent="0.3">
      <c r="A1473" s="39" t="b">
        <v>1</v>
      </c>
      <c r="B1473" s="46" t="str">
        <f>B1455</f>
        <v>무기 2</v>
      </c>
      <c r="C1473" s="103">
        <f t="shared" si="1510"/>
        <v>6020058</v>
      </c>
      <c r="D1473" s="103">
        <f t="shared" si="1511"/>
        <v>4020</v>
      </c>
      <c r="E1473" s="15" t="s">
        <v>33</v>
      </c>
      <c r="F1473" s="42">
        <v>1</v>
      </c>
      <c r="G1473" s="42">
        <v>1</v>
      </c>
      <c r="H1473" s="108">
        <f>H1455+1000000</f>
        <v>154201005</v>
      </c>
      <c r="I1473" s="103">
        <f t="shared" si="1512"/>
        <v>1</v>
      </c>
      <c r="J1473" s="103">
        <f t="shared" si="1513"/>
        <v>1</v>
      </c>
      <c r="K1473" s="118">
        <f>K1455</f>
        <v>10.17</v>
      </c>
      <c r="L1473" s="103" t="str">
        <f t="shared" ref="L1473:M1473" si="1567">L1455</f>
        <v>Weapon</v>
      </c>
      <c r="M1473" s="103" t="str">
        <f t="shared" si="1567"/>
        <v>Superior</v>
      </c>
    </row>
    <row r="1474" spans="1:13" ht="16.5" customHeight="1" x14ac:dyDescent="0.3">
      <c r="A1474" s="39" t="b">
        <v>1</v>
      </c>
      <c r="B1474" s="46" t="str">
        <f t="shared" ref="B1474:B1490" si="1568">B1456</f>
        <v>갑옷 2</v>
      </c>
      <c r="C1474" s="103">
        <f t="shared" si="1510"/>
        <v>6020059</v>
      </c>
      <c r="D1474" s="103">
        <f t="shared" si="1511"/>
        <v>4020</v>
      </c>
      <c r="E1474" s="103" t="str">
        <f t="shared" ref="E1474:E1490" si="1569">E1473</f>
        <v>Knight</v>
      </c>
      <c r="F1474" s="42">
        <v>1</v>
      </c>
      <c r="G1474" s="42">
        <v>1</v>
      </c>
      <c r="H1474" s="108">
        <f>H1473+1000</f>
        <v>154202005</v>
      </c>
      <c r="I1474" s="103">
        <f t="shared" si="1512"/>
        <v>1</v>
      </c>
      <c r="J1474" s="103">
        <f t="shared" si="1513"/>
        <v>1</v>
      </c>
      <c r="K1474" s="118">
        <f t="shared" ref="K1474:M1474" si="1570">K1456</f>
        <v>10.17</v>
      </c>
      <c r="L1474" s="103" t="str">
        <f t="shared" si="1570"/>
        <v>Body</v>
      </c>
      <c r="M1474" s="103" t="str">
        <f t="shared" si="1570"/>
        <v>Superior</v>
      </c>
    </row>
    <row r="1475" spans="1:13" ht="16.5" customHeight="1" x14ac:dyDescent="0.3">
      <c r="A1475" s="39" t="b">
        <v>1</v>
      </c>
      <c r="B1475" s="46" t="str">
        <f t="shared" si="1568"/>
        <v>투구 2</v>
      </c>
      <c r="C1475" s="103">
        <f t="shared" si="1510"/>
        <v>6020060</v>
      </c>
      <c r="D1475" s="103">
        <f t="shared" si="1511"/>
        <v>4020</v>
      </c>
      <c r="E1475" s="103" t="str">
        <f t="shared" si="1569"/>
        <v>Knight</v>
      </c>
      <c r="F1475" s="42">
        <v>1</v>
      </c>
      <c r="G1475" s="42">
        <v>1</v>
      </c>
      <c r="H1475" s="108">
        <f>H1474+1000</f>
        <v>154203005</v>
      </c>
      <c r="I1475" s="103">
        <f t="shared" si="1512"/>
        <v>1</v>
      </c>
      <c r="J1475" s="103">
        <f t="shared" si="1513"/>
        <v>1</v>
      </c>
      <c r="K1475" s="118">
        <f t="shared" ref="K1475:M1475" si="1571">K1457</f>
        <v>10.17</v>
      </c>
      <c r="L1475" s="103" t="str">
        <f t="shared" si="1571"/>
        <v>Head</v>
      </c>
      <c r="M1475" s="103" t="str">
        <f t="shared" si="1571"/>
        <v>Superior</v>
      </c>
    </row>
    <row r="1476" spans="1:13" ht="16.5" customHeight="1" x14ac:dyDescent="0.3">
      <c r="A1476" s="39" t="b">
        <v>1</v>
      </c>
      <c r="B1476" s="46" t="str">
        <f t="shared" si="1568"/>
        <v>장갑 2</v>
      </c>
      <c r="C1476" s="103">
        <f t="shared" si="1510"/>
        <v>6020061</v>
      </c>
      <c r="D1476" s="103">
        <f t="shared" si="1511"/>
        <v>4020</v>
      </c>
      <c r="E1476" s="103" t="str">
        <f t="shared" si="1569"/>
        <v>Knight</v>
      </c>
      <c r="F1476" s="42">
        <v>1</v>
      </c>
      <c r="G1476" s="42">
        <v>1</v>
      </c>
      <c r="H1476" s="108">
        <f>H1475+2000</f>
        <v>154205005</v>
      </c>
      <c r="I1476" s="103">
        <f t="shared" si="1512"/>
        <v>1</v>
      </c>
      <c r="J1476" s="103">
        <f t="shared" si="1513"/>
        <v>1</v>
      </c>
      <c r="K1476" s="118">
        <f t="shared" ref="K1476:M1476" si="1572">K1458</f>
        <v>10.17</v>
      </c>
      <c r="L1476" s="103" t="str">
        <f t="shared" si="1572"/>
        <v>Glove</v>
      </c>
      <c r="M1476" s="103" t="str">
        <f t="shared" si="1572"/>
        <v>Superior</v>
      </c>
    </row>
    <row r="1477" spans="1:13" ht="16.5" customHeight="1" x14ac:dyDescent="0.3">
      <c r="A1477" s="39" t="b">
        <v>1</v>
      </c>
      <c r="B1477" s="46" t="str">
        <f t="shared" si="1568"/>
        <v>바지 2</v>
      </c>
      <c r="C1477" s="103">
        <f t="shared" si="1510"/>
        <v>6020062</v>
      </c>
      <c r="D1477" s="103">
        <f t="shared" si="1511"/>
        <v>4020</v>
      </c>
      <c r="E1477" s="103" t="str">
        <f t="shared" si="1569"/>
        <v>Knight</v>
      </c>
      <c r="F1477" s="42">
        <v>1</v>
      </c>
      <c r="G1477" s="42">
        <v>1</v>
      </c>
      <c r="H1477" s="108">
        <f>H1476+1000</f>
        <v>154206005</v>
      </c>
      <c r="I1477" s="103">
        <f t="shared" si="1512"/>
        <v>1</v>
      </c>
      <c r="J1477" s="103">
        <f t="shared" si="1513"/>
        <v>1</v>
      </c>
      <c r="K1477" s="118">
        <f t="shared" ref="K1477:M1477" si="1573">K1459</f>
        <v>10.16</v>
      </c>
      <c r="L1477" s="103" t="str">
        <f t="shared" si="1573"/>
        <v>Pants</v>
      </c>
      <c r="M1477" s="103" t="str">
        <f t="shared" si="1573"/>
        <v>Superior</v>
      </c>
    </row>
    <row r="1478" spans="1:13" ht="16.5" customHeight="1" x14ac:dyDescent="0.3">
      <c r="A1478" s="39" t="b">
        <v>1</v>
      </c>
      <c r="B1478" s="46" t="str">
        <f t="shared" si="1568"/>
        <v>부츠 2</v>
      </c>
      <c r="C1478" s="103">
        <f t="shared" si="1510"/>
        <v>6020063</v>
      </c>
      <c r="D1478" s="103">
        <f t="shared" si="1511"/>
        <v>4020</v>
      </c>
      <c r="E1478" s="103" t="str">
        <f t="shared" si="1569"/>
        <v>Knight</v>
      </c>
      <c r="F1478" s="42">
        <v>1</v>
      </c>
      <c r="G1478" s="42">
        <v>1</v>
      </c>
      <c r="H1478" s="108">
        <f>H1477+1000</f>
        <v>154207005</v>
      </c>
      <c r="I1478" s="103">
        <f t="shared" si="1512"/>
        <v>1</v>
      </c>
      <c r="J1478" s="103">
        <f t="shared" si="1513"/>
        <v>1</v>
      </c>
      <c r="K1478" s="118">
        <f t="shared" ref="K1478:M1478" si="1574">K1460</f>
        <v>10.16</v>
      </c>
      <c r="L1478" s="103" t="str">
        <f t="shared" si="1574"/>
        <v>Shoes</v>
      </c>
      <c r="M1478" s="103" t="str">
        <f t="shared" si="1574"/>
        <v>Superior</v>
      </c>
    </row>
    <row r="1479" spans="1:13" ht="16.5" customHeight="1" x14ac:dyDescent="0.3">
      <c r="A1479" s="39" t="b">
        <v>1</v>
      </c>
      <c r="B1479" s="122" t="str">
        <f t="shared" si="1568"/>
        <v>무기 3</v>
      </c>
      <c r="C1479" s="123">
        <f t="shared" si="1510"/>
        <v>6020064</v>
      </c>
      <c r="D1479" s="123">
        <f t="shared" si="1511"/>
        <v>4020</v>
      </c>
      <c r="E1479" s="122" t="str">
        <f t="shared" si="1569"/>
        <v>Knight</v>
      </c>
      <c r="F1479" s="42">
        <v>1</v>
      </c>
      <c r="G1479" s="42">
        <v>1</v>
      </c>
      <c r="H1479" s="123">
        <f>H1473+100000</f>
        <v>154301005</v>
      </c>
      <c r="I1479" s="123">
        <f t="shared" si="1512"/>
        <v>1</v>
      </c>
      <c r="J1479" s="123">
        <f t="shared" si="1513"/>
        <v>1</v>
      </c>
      <c r="K1479" s="122">
        <f t="shared" ref="K1479:M1479" si="1575">K1461</f>
        <v>2.83</v>
      </c>
      <c r="L1479" s="122" t="str">
        <f t="shared" si="1575"/>
        <v>Weapon</v>
      </c>
      <c r="M1479" s="122" t="str">
        <f t="shared" si="1575"/>
        <v>Rare</v>
      </c>
    </row>
    <row r="1480" spans="1:13" ht="16.5" customHeight="1" x14ac:dyDescent="0.3">
      <c r="A1480" s="39" t="b">
        <v>1</v>
      </c>
      <c r="B1480" s="122" t="str">
        <f t="shared" si="1568"/>
        <v>갑옷 3</v>
      </c>
      <c r="C1480" s="123">
        <f t="shared" si="1510"/>
        <v>6020065</v>
      </c>
      <c r="D1480" s="123">
        <f t="shared" si="1511"/>
        <v>4020</v>
      </c>
      <c r="E1480" s="122" t="str">
        <f t="shared" si="1569"/>
        <v>Knight</v>
      </c>
      <c r="F1480" s="42">
        <v>1</v>
      </c>
      <c r="G1480" s="42">
        <v>1</v>
      </c>
      <c r="H1480" s="123">
        <f t="shared" ref="H1480:H1490" si="1576">H1474+100000</f>
        <v>154302005</v>
      </c>
      <c r="I1480" s="123">
        <f t="shared" si="1512"/>
        <v>1</v>
      </c>
      <c r="J1480" s="123">
        <f t="shared" si="1513"/>
        <v>1</v>
      </c>
      <c r="K1480" s="122">
        <f t="shared" ref="K1480:M1480" si="1577">K1462</f>
        <v>2.83</v>
      </c>
      <c r="L1480" s="122" t="str">
        <f t="shared" si="1577"/>
        <v>Body</v>
      </c>
      <c r="M1480" s="122" t="str">
        <f t="shared" si="1577"/>
        <v>Rare</v>
      </c>
    </row>
    <row r="1481" spans="1:13" ht="16.5" customHeight="1" x14ac:dyDescent="0.3">
      <c r="A1481" s="39" t="b">
        <v>1</v>
      </c>
      <c r="B1481" s="122" t="str">
        <f t="shared" si="1568"/>
        <v>투구 3</v>
      </c>
      <c r="C1481" s="123">
        <f t="shared" si="1510"/>
        <v>6020066</v>
      </c>
      <c r="D1481" s="123">
        <f t="shared" si="1511"/>
        <v>4020</v>
      </c>
      <c r="E1481" s="122" t="str">
        <f t="shared" si="1569"/>
        <v>Knight</v>
      </c>
      <c r="F1481" s="42">
        <v>1</v>
      </c>
      <c r="G1481" s="42">
        <v>1</v>
      </c>
      <c r="H1481" s="123">
        <f t="shared" si="1576"/>
        <v>154303005</v>
      </c>
      <c r="I1481" s="123">
        <f t="shared" si="1512"/>
        <v>1</v>
      </c>
      <c r="J1481" s="123">
        <f t="shared" si="1513"/>
        <v>1</v>
      </c>
      <c r="K1481" s="122">
        <f t="shared" ref="K1481:M1481" si="1578">K1463</f>
        <v>2.83</v>
      </c>
      <c r="L1481" s="122" t="str">
        <f t="shared" si="1578"/>
        <v>Head</v>
      </c>
      <c r="M1481" s="122" t="str">
        <f t="shared" si="1578"/>
        <v>Rare</v>
      </c>
    </row>
    <row r="1482" spans="1:13" ht="16.5" customHeight="1" x14ac:dyDescent="0.3">
      <c r="A1482" s="39" t="b">
        <v>1</v>
      </c>
      <c r="B1482" s="122" t="str">
        <f t="shared" si="1568"/>
        <v>장갑 3</v>
      </c>
      <c r="C1482" s="123">
        <f t="shared" si="1510"/>
        <v>6020067</v>
      </c>
      <c r="D1482" s="123">
        <f t="shared" si="1511"/>
        <v>4020</v>
      </c>
      <c r="E1482" s="122" t="str">
        <f t="shared" si="1569"/>
        <v>Knight</v>
      </c>
      <c r="F1482" s="42">
        <v>1</v>
      </c>
      <c r="G1482" s="42">
        <v>1</v>
      </c>
      <c r="H1482" s="123">
        <f t="shared" si="1576"/>
        <v>154305005</v>
      </c>
      <c r="I1482" s="123">
        <f t="shared" si="1512"/>
        <v>1</v>
      </c>
      <c r="J1482" s="123">
        <f t="shared" si="1513"/>
        <v>1</v>
      </c>
      <c r="K1482" s="122">
        <f t="shared" ref="K1482:M1482" si="1579">K1464</f>
        <v>2.83</v>
      </c>
      <c r="L1482" s="122" t="str">
        <f t="shared" si="1579"/>
        <v>Glove</v>
      </c>
      <c r="M1482" s="122" t="str">
        <f t="shared" si="1579"/>
        <v>Rare</v>
      </c>
    </row>
    <row r="1483" spans="1:13" ht="16.5" customHeight="1" x14ac:dyDescent="0.3">
      <c r="A1483" s="39" t="b">
        <v>1</v>
      </c>
      <c r="B1483" s="122" t="str">
        <f t="shared" si="1568"/>
        <v>바지 3</v>
      </c>
      <c r="C1483" s="123">
        <f t="shared" si="1510"/>
        <v>6020068</v>
      </c>
      <c r="D1483" s="123">
        <f t="shared" si="1511"/>
        <v>4020</v>
      </c>
      <c r="E1483" s="122" t="str">
        <f t="shared" si="1569"/>
        <v>Knight</v>
      </c>
      <c r="F1483" s="42">
        <v>1</v>
      </c>
      <c r="G1483" s="42">
        <v>1</v>
      </c>
      <c r="H1483" s="123">
        <f t="shared" si="1576"/>
        <v>154306005</v>
      </c>
      <c r="I1483" s="123">
        <f t="shared" si="1512"/>
        <v>1</v>
      </c>
      <c r="J1483" s="123">
        <f t="shared" si="1513"/>
        <v>1</v>
      </c>
      <c r="K1483" s="122">
        <f t="shared" ref="K1483:M1483" si="1580">K1465</f>
        <v>2.84</v>
      </c>
      <c r="L1483" s="122" t="str">
        <f t="shared" si="1580"/>
        <v>Pants</v>
      </c>
      <c r="M1483" s="122" t="str">
        <f t="shared" si="1580"/>
        <v>Rare</v>
      </c>
    </row>
    <row r="1484" spans="1:13" ht="16.5" customHeight="1" x14ac:dyDescent="0.3">
      <c r="A1484" s="39" t="b">
        <v>1</v>
      </c>
      <c r="B1484" s="122" t="str">
        <f t="shared" si="1568"/>
        <v>부츠 3</v>
      </c>
      <c r="C1484" s="123">
        <f t="shared" ref="C1484:C1490" si="1581">C1483+1</f>
        <v>6020069</v>
      </c>
      <c r="D1484" s="123">
        <f t="shared" ref="D1484:D1490" si="1582">D1483</f>
        <v>4020</v>
      </c>
      <c r="E1484" s="122" t="str">
        <f t="shared" si="1569"/>
        <v>Knight</v>
      </c>
      <c r="F1484" s="42">
        <v>1</v>
      </c>
      <c r="G1484" s="42">
        <v>1</v>
      </c>
      <c r="H1484" s="123">
        <f t="shared" si="1576"/>
        <v>154307005</v>
      </c>
      <c r="I1484" s="123">
        <f t="shared" ref="I1484:I1490" si="1583">I1483</f>
        <v>1</v>
      </c>
      <c r="J1484" s="123">
        <f t="shared" ref="J1484:J1490" si="1584">J1483</f>
        <v>1</v>
      </c>
      <c r="K1484" s="122">
        <f t="shared" ref="K1484:M1484" si="1585">K1466</f>
        <v>2.84</v>
      </c>
      <c r="L1484" s="122" t="str">
        <f t="shared" si="1585"/>
        <v>Shoes</v>
      </c>
      <c r="M1484" s="122" t="str">
        <f t="shared" si="1585"/>
        <v>Rare</v>
      </c>
    </row>
    <row r="1485" spans="1:13" ht="16.5" customHeight="1" x14ac:dyDescent="0.3">
      <c r="A1485" s="39" t="b">
        <v>1</v>
      </c>
      <c r="B1485" s="46" t="str">
        <f t="shared" si="1568"/>
        <v>무기 4</v>
      </c>
      <c r="C1485" s="103">
        <f t="shared" si="1581"/>
        <v>6020070</v>
      </c>
      <c r="D1485" s="103">
        <f t="shared" si="1582"/>
        <v>4020</v>
      </c>
      <c r="E1485" s="103" t="str">
        <f t="shared" si="1569"/>
        <v>Knight</v>
      </c>
      <c r="F1485" s="42">
        <v>1</v>
      </c>
      <c r="G1485" s="42">
        <v>1</v>
      </c>
      <c r="H1485" s="103">
        <f t="shared" si="1576"/>
        <v>154401005</v>
      </c>
      <c r="I1485" s="103">
        <f t="shared" si="1583"/>
        <v>1</v>
      </c>
      <c r="J1485" s="103">
        <f t="shared" si="1584"/>
        <v>1</v>
      </c>
      <c r="K1485" s="118">
        <f t="shared" ref="K1485:M1485" si="1586">K1467</f>
        <v>0.33</v>
      </c>
      <c r="L1485" s="103" t="str">
        <f t="shared" si="1586"/>
        <v>Weapon</v>
      </c>
      <c r="M1485" s="103" t="str">
        <f t="shared" si="1586"/>
        <v>Unique</v>
      </c>
    </row>
    <row r="1486" spans="1:13" ht="16.5" customHeight="1" x14ac:dyDescent="0.3">
      <c r="A1486" s="39" t="b">
        <v>1</v>
      </c>
      <c r="B1486" s="46" t="str">
        <f t="shared" si="1568"/>
        <v>갑옷 4</v>
      </c>
      <c r="C1486" s="103">
        <f t="shared" si="1581"/>
        <v>6020071</v>
      </c>
      <c r="D1486" s="103">
        <f t="shared" si="1582"/>
        <v>4020</v>
      </c>
      <c r="E1486" s="103" t="str">
        <f t="shared" si="1569"/>
        <v>Knight</v>
      </c>
      <c r="F1486" s="42">
        <v>1</v>
      </c>
      <c r="G1486" s="42">
        <v>1</v>
      </c>
      <c r="H1486" s="103">
        <f t="shared" si="1576"/>
        <v>154402005</v>
      </c>
      <c r="I1486" s="103">
        <f t="shared" si="1583"/>
        <v>1</v>
      </c>
      <c r="J1486" s="103">
        <f t="shared" si="1584"/>
        <v>1</v>
      </c>
      <c r="K1486" s="118">
        <f t="shared" ref="K1486:M1486" si="1587">K1468</f>
        <v>0.33</v>
      </c>
      <c r="L1486" s="103" t="str">
        <f t="shared" si="1587"/>
        <v>Body</v>
      </c>
      <c r="M1486" s="103" t="str">
        <f t="shared" si="1587"/>
        <v>Unique</v>
      </c>
    </row>
    <row r="1487" spans="1:13" ht="16.5" customHeight="1" x14ac:dyDescent="0.3">
      <c r="A1487" s="39" t="b">
        <v>1</v>
      </c>
      <c r="B1487" s="46" t="str">
        <f t="shared" si="1568"/>
        <v>투구 4</v>
      </c>
      <c r="C1487" s="103">
        <f t="shared" si="1581"/>
        <v>6020072</v>
      </c>
      <c r="D1487" s="103">
        <f t="shared" si="1582"/>
        <v>4020</v>
      </c>
      <c r="E1487" s="103" t="str">
        <f t="shared" si="1569"/>
        <v>Knight</v>
      </c>
      <c r="F1487" s="42">
        <v>1</v>
      </c>
      <c r="G1487" s="42">
        <v>1</v>
      </c>
      <c r="H1487" s="103">
        <f t="shared" si="1576"/>
        <v>154403005</v>
      </c>
      <c r="I1487" s="103">
        <f t="shared" si="1583"/>
        <v>1</v>
      </c>
      <c r="J1487" s="103">
        <f t="shared" si="1584"/>
        <v>1</v>
      </c>
      <c r="K1487" s="118">
        <f t="shared" ref="K1487:M1487" si="1588">K1469</f>
        <v>0.33</v>
      </c>
      <c r="L1487" s="103" t="str">
        <f t="shared" si="1588"/>
        <v>Head</v>
      </c>
      <c r="M1487" s="103" t="str">
        <f t="shared" si="1588"/>
        <v>Unique</v>
      </c>
    </row>
    <row r="1488" spans="1:13" ht="16.5" customHeight="1" x14ac:dyDescent="0.3">
      <c r="A1488" s="39" t="b">
        <v>1</v>
      </c>
      <c r="B1488" s="46" t="str">
        <f t="shared" si="1568"/>
        <v>장갑 4</v>
      </c>
      <c r="C1488" s="103">
        <f t="shared" si="1581"/>
        <v>6020073</v>
      </c>
      <c r="D1488" s="103">
        <f t="shared" si="1582"/>
        <v>4020</v>
      </c>
      <c r="E1488" s="103" t="str">
        <f t="shared" si="1569"/>
        <v>Knight</v>
      </c>
      <c r="F1488" s="42">
        <v>1</v>
      </c>
      <c r="G1488" s="42">
        <v>1</v>
      </c>
      <c r="H1488" s="103">
        <f t="shared" si="1576"/>
        <v>154405005</v>
      </c>
      <c r="I1488" s="103">
        <f t="shared" si="1583"/>
        <v>1</v>
      </c>
      <c r="J1488" s="103">
        <f t="shared" si="1584"/>
        <v>1</v>
      </c>
      <c r="K1488" s="118">
        <f t="shared" ref="K1488:M1488" si="1589">K1470</f>
        <v>0.33</v>
      </c>
      <c r="L1488" s="103" t="str">
        <f t="shared" si="1589"/>
        <v>Glove</v>
      </c>
      <c r="M1488" s="103" t="str">
        <f t="shared" si="1589"/>
        <v>Unique</v>
      </c>
    </row>
    <row r="1489" spans="1:15" ht="16.5" customHeight="1" x14ac:dyDescent="0.3">
      <c r="A1489" s="39" t="b">
        <v>1</v>
      </c>
      <c r="B1489" s="46" t="str">
        <f t="shared" si="1568"/>
        <v>바지 4</v>
      </c>
      <c r="C1489" s="103">
        <f t="shared" si="1581"/>
        <v>6020074</v>
      </c>
      <c r="D1489" s="103">
        <f t="shared" si="1582"/>
        <v>4020</v>
      </c>
      <c r="E1489" s="103" t="str">
        <f t="shared" si="1569"/>
        <v>Knight</v>
      </c>
      <c r="F1489" s="42">
        <v>1</v>
      </c>
      <c r="G1489" s="42">
        <v>1</v>
      </c>
      <c r="H1489" s="103">
        <f t="shared" si="1576"/>
        <v>154406005</v>
      </c>
      <c r="I1489" s="103">
        <f t="shared" si="1583"/>
        <v>1</v>
      </c>
      <c r="J1489" s="103">
        <f t="shared" si="1584"/>
        <v>1</v>
      </c>
      <c r="K1489" s="118">
        <f t="shared" ref="K1489:M1489" si="1590">K1471</f>
        <v>0.34</v>
      </c>
      <c r="L1489" s="103" t="str">
        <f t="shared" si="1590"/>
        <v>Pants</v>
      </c>
      <c r="M1489" s="103" t="str">
        <f t="shared" si="1590"/>
        <v>Unique</v>
      </c>
    </row>
    <row r="1490" spans="1:15" ht="16.5" customHeight="1" x14ac:dyDescent="0.3">
      <c r="A1490" s="39" t="b">
        <v>1</v>
      </c>
      <c r="B1490" s="46" t="str">
        <f t="shared" si="1568"/>
        <v>부츠 4</v>
      </c>
      <c r="C1490" s="103">
        <f t="shared" si="1581"/>
        <v>6020075</v>
      </c>
      <c r="D1490" s="103">
        <f t="shared" si="1582"/>
        <v>4020</v>
      </c>
      <c r="E1490" s="103" t="str">
        <f t="shared" si="1569"/>
        <v>Knight</v>
      </c>
      <c r="F1490" s="42">
        <v>1</v>
      </c>
      <c r="G1490" s="42">
        <v>1</v>
      </c>
      <c r="H1490" s="103">
        <f t="shared" si="1576"/>
        <v>154407005</v>
      </c>
      <c r="I1490" s="103">
        <f t="shared" si="1583"/>
        <v>1</v>
      </c>
      <c r="J1490" s="103">
        <f t="shared" si="1584"/>
        <v>1</v>
      </c>
      <c r="K1490" s="118">
        <f t="shared" ref="K1490:M1490" si="1591">K1472</f>
        <v>0.34</v>
      </c>
      <c r="L1490" s="103" t="str">
        <f t="shared" si="1591"/>
        <v>Shoes</v>
      </c>
      <c r="M1490" s="103" t="str">
        <f t="shared" si="1591"/>
        <v>Unique</v>
      </c>
    </row>
    <row r="1491" spans="1:15" ht="16.5" customHeight="1" x14ac:dyDescent="0.3">
      <c r="A1491" s="39" t="b">
        <v>1</v>
      </c>
      <c r="B1491" s="40" t="s">
        <v>124</v>
      </c>
      <c r="C1491" s="40">
        <v>6021001</v>
      </c>
      <c r="D1491" s="40">
        <v>4021</v>
      </c>
      <c r="E1491" s="41" t="s">
        <v>35</v>
      </c>
      <c r="F1491" s="42">
        <v>1</v>
      </c>
      <c r="G1491" s="42">
        <v>1</v>
      </c>
      <c r="H1491" s="40">
        <v>150101003</v>
      </c>
      <c r="I1491" s="41">
        <v>1</v>
      </c>
      <c r="J1491" s="41">
        <v>1</v>
      </c>
      <c r="K1491" s="40">
        <v>8</v>
      </c>
      <c r="L1491" s="40" t="s">
        <v>125</v>
      </c>
      <c r="M1491" s="215" t="s">
        <v>674</v>
      </c>
    </row>
    <row r="1492" spans="1:15" ht="16.5" customHeight="1" x14ac:dyDescent="0.3">
      <c r="A1492" s="39" t="b">
        <v>1</v>
      </c>
      <c r="B1492" s="40" t="s">
        <v>126</v>
      </c>
      <c r="C1492" s="41">
        <f>C1491+1</f>
        <v>6021002</v>
      </c>
      <c r="D1492" s="41">
        <f>D1491</f>
        <v>4021</v>
      </c>
      <c r="E1492" s="41" t="str">
        <f>E1491</f>
        <v>All</v>
      </c>
      <c r="F1492" s="42">
        <v>1</v>
      </c>
      <c r="G1492" s="42">
        <v>1</v>
      </c>
      <c r="H1492" s="41">
        <f>H1491+100000</f>
        <v>150201003</v>
      </c>
      <c r="I1492" s="41">
        <f t="shared" ref="I1492:J1494" si="1592">I1491</f>
        <v>1</v>
      </c>
      <c r="J1492" s="41">
        <f t="shared" si="1592"/>
        <v>1</v>
      </c>
      <c r="K1492" s="40">
        <v>9</v>
      </c>
      <c r="L1492" s="40" t="s">
        <v>125</v>
      </c>
      <c r="M1492" s="215" t="s">
        <v>53</v>
      </c>
    </row>
    <row r="1493" spans="1:15" ht="16.5" customHeight="1" x14ac:dyDescent="0.3">
      <c r="A1493" s="39" t="b">
        <v>1</v>
      </c>
      <c r="B1493" s="40" t="s">
        <v>134</v>
      </c>
      <c r="C1493" s="41">
        <f>C1492+1</f>
        <v>6021003</v>
      </c>
      <c r="D1493" s="41">
        <f>D1492</f>
        <v>4021</v>
      </c>
      <c r="E1493" s="41" t="str">
        <f>E1492</f>
        <v>All</v>
      </c>
      <c r="F1493" s="42">
        <v>1</v>
      </c>
      <c r="G1493" s="42">
        <v>1</v>
      </c>
      <c r="H1493" s="41">
        <f>H1492+100000</f>
        <v>150301003</v>
      </c>
      <c r="I1493" s="41">
        <f t="shared" si="1592"/>
        <v>1</v>
      </c>
      <c r="J1493" s="41">
        <f t="shared" si="1592"/>
        <v>1</v>
      </c>
      <c r="K1493" s="40">
        <v>3</v>
      </c>
      <c r="L1493" s="40" t="s">
        <v>125</v>
      </c>
      <c r="M1493" s="215" t="s">
        <v>60</v>
      </c>
    </row>
    <row r="1494" spans="1:15" ht="16.5" customHeight="1" x14ac:dyDescent="0.3">
      <c r="A1494" s="39" t="b">
        <v>1</v>
      </c>
      <c r="B1494" s="106" t="s">
        <v>683</v>
      </c>
      <c r="C1494" s="106">
        <f>C1493+1</f>
        <v>6021004</v>
      </c>
      <c r="D1494" s="106">
        <f>D1493</f>
        <v>4021</v>
      </c>
      <c r="E1494" s="40" t="s">
        <v>27</v>
      </c>
      <c r="F1494" s="42">
        <v>1</v>
      </c>
      <c r="G1494" s="42">
        <v>1</v>
      </c>
      <c r="H1494" s="44" t="s">
        <v>531</v>
      </c>
      <c r="I1494" s="106">
        <f t="shared" si="1592"/>
        <v>1</v>
      </c>
      <c r="J1494" s="106">
        <f t="shared" si="1592"/>
        <v>1</v>
      </c>
      <c r="K1494" s="112">
        <f>ROUND(O1494/6,2)</f>
        <v>9.42</v>
      </c>
      <c r="L1494" s="40" t="s">
        <v>127</v>
      </c>
      <c r="M1494" s="214" t="s">
        <v>53</v>
      </c>
      <c r="O1494" s="111">
        <v>56.5</v>
      </c>
    </row>
    <row r="1495" spans="1:15" ht="16.5" customHeight="1" x14ac:dyDescent="0.3">
      <c r="A1495" s="39" t="b">
        <v>1</v>
      </c>
      <c r="B1495" s="106" t="s">
        <v>45</v>
      </c>
      <c r="C1495" s="106">
        <f t="shared" ref="C1495:C1552" si="1593">C1494+1</f>
        <v>6021005</v>
      </c>
      <c r="D1495" s="106">
        <f t="shared" ref="D1495:D1552" si="1594">D1494</f>
        <v>4021</v>
      </c>
      <c r="E1495" s="106" t="str">
        <f t="shared" ref="E1495:E1511" si="1595">E1494</f>
        <v>Berserker</v>
      </c>
      <c r="F1495" s="42">
        <v>1</v>
      </c>
      <c r="G1495" s="42">
        <v>1</v>
      </c>
      <c r="H1495" s="106">
        <f>H1494+1000</f>
        <v>151202001</v>
      </c>
      <c r="I1495" s="106">
        <f t="shared" ref="I1495:J1552" si="1596">I1494</f>
        <v>1</v>
      </c>
      <c r="J1495" s="106">
        <f t="shared" ref="J1495:K1552" si="1597">J1494</f>
        <v>1</v>
      </c>
      <c r="K1495" s="114">
        <f t="shared" ref="K1495:K1497" si="1598">K1494</f>
        <v>9.42</v>
      </c>
      <c r="L1495" s="40" t="s">
        <v>128</v>
      </c>
      <c r="M1495" s="106" t="str">
        <f>M1494</f>
        <v>Superior</v>
      </c>
    </row>
    <row r="1496" spans="1:15" ht="16.5" customHeight="1" x14ac:dyDescent="0.3">
      <c r="A1496" s="39" t="b">
        <v>1</v>
      </c>
      <c r="B1496" s="106" t="s">
        <v>47</v>
      </c>
      <c r="C1496" s="106">
        <f t="shared" si="1593"/>
        <v>6021006</v>
      </c>
      <c r="D1496" s="106">
        <f t="shared" si="1594"/>
        <v>4021</v>
      </c>
      <c r="E1496" s="106" t="str">
        <f t="shared" si="1595"/>
        <v>Berserker</v>
      </c>
      <c r="F1496" s="42">
        <v>1</v>
      </c>
      <c r="G1496" s="42">
        <v>1</v>
      </c>
      <c r="H1496" s="106">
        <f>H1495+1000</f>
        <v>151203001</v>
      </c>
      <c r="I1496" s="106">
        <f t="shared" si="1596"/>
        <v>1</v>
      </c>
      <c r="J1496" s="106">
        <f t="shared" si="1597"/>
        <v>1</v>
      </c>
      <c r="K1496" s="114">
        <f t="shared" si="1598"/>
        <v>9.42</v>
      </c>
      <c r="L1496" s="40" t="s">
        <v>129</v>
      </c>
      <c r="M1496" s="106" t="str">
        <f t="shared" ref="M1496:M1499" si="1599">M1495</f>
        <v>Superior</v>
      </c>
    </row>
    <row r="1497" spans="1:15" ht="16.5" customHeight="1" x14ac:dyDescent="0.3">
      <c r="A1497" s="39" t="b">
        <v>1</v>
      </c>
      <c r="B1497" s="106" t="s">
        <v>51</v>
      </c>
      <c r="C1497" s="106">
        <f t="shared" si="1593"/>
        <v>6021007</v>
      </c>
      <c r="D1497" s="106">
        <f t="shared" si="1594"/>
        <v>4021</v>
      </c>
      <c r="E1497" s="106" t="str">
        <f t="shared" si="1595"/>
        <v>Berserker</v>
      </c>
      <c r="F1497" s="42">
        <v>1</v>
      </c>
      <c r="G1497" s="42">
        <v>1</v>
      </c>
      <c r="H1497" s="106">
        <f>H1496+2000</f>
        <v>151205001</v>
      </c>
      <c r="I1497" s="106">
        <f t="shared" si="1596"/>
        <v>1</v>
      </c>
      <c r="J1497" s="106">
        <f t="shared" si="1597"/>
        <v>1</v>
      </c>
      <c r="K1497" s="114">
        <f t="shared" si="1598"/>
        <v>9.42</v>
      </c>
      <c r="L1497" s="40" t="s">
        <v>130</v>
      </c>
      <c r="M1497" s="106" t="str">
        <f t="shared" si="1599"/>
        <v>Superior</v>
      </c>
    </row>
    <row r="1498" spans="1:15" ht="16.5" customHeight="1" x14ac:dyDescent="0.3">
      <c r="A1498" s="39" t="b">
        <v>1</v>
      </c>
      <c r="B1498" s="106" t="s">
        <v>514</v>
      </c>
      <c r="C1498" s="106">
        <f t="shared" si="1593"/>
        <v>6021008</v>
      </c>
      <c r="D1498" s="106">
        <f t="shared" si="1594"/>
        <v>4021</v>
      </c>
      <c r="E1498" s="106" t="str">
        <f t="shared" si="1595"/>
        <v>Berserker</v>
      </c>
      <c r="F1498" s="42">
        <v>1</v>
      </c>
      <c r="G1498" s="42">
        <v>1</v>
      </c>
      <c r="H1498" s="106">
        <f>H1497+1000</f>
        <v>151206001</v>
      </c>
      <c r="I1498" s="106">
        <f t="shared" si="1596"/>
        <v>1</v>
      </c>
      <c r="J1498" s="106">
        <f t="shared" si="1597"/>
        <v>1</v>
      </c>
      <c r="K1498" s="114">
        <v>9.41</v>
      </c>
      <c r="L1498" s="40" t="s">
        <v>132</v>
      </c>
      <c r="M1498" s="106" t="str">
        <f t="shared" si="1599"/>
        <v>Superior</v>
      </c>
    </row>
    <row r="1499" spans="1:15" ht="16.5" customHeight="1" x14ac:dyDescent="0.3">
      <c r="A1499" s="39" t="b">
        <v>1</v>
      </c>
      <c r="B1499" s="106" t="s">
        <v>30</v>
      </c>
      <c r="C1499" s="106">
        <f t="shared" si="1593"/>
        <v>6021009</v>
      </c>
      <c r="D1499" s="106">
        <f t="shared" si="1594"/>
        <v>4021</v>
      </c>
      <c r="E1499" s="106" t="str">
        <f t="shared" si="1595"/>
        <v>Berserker</v>
      </c>
      <c r="F1499" s="42">
        <v>1</v>
      </c>
      <c r="G1499" s="42">
        <v>1</v>
      </c>
      <c r="H1499" s="106">
        <f>H1498+1000</f>
        <v>151207001</v>
      </c>
      <c r="I1499" s="106">
        <f t="shared" si="1596"/>
        <v>1</v>
      </c>
      <c r="J1499" s="106">
        <f t="shared" si="1597"/>
        <v>1</v>
      </c>
      <c r="K1499" s="114">
        <f t="shared" ref="K1499" si="1600">K1498</f>
        <v>9.41</v>
      </c>
      <c r="L1499" s="40" t="s">
        <v>133</v>
      </c>
      <c r="M1499" s="106" t="str">
        <f t="shared" si="1599"/>
        <v>Superior</v>
      </c>
      <c r="O1499" s="119">
        <f>SUM(K1494:K1499)</f>
        <v>56.5</v>
      </c>
    </row>
    <row r="1500" spans="1:15" ht="16.5" customHeight="1" x14ac:dyDescent="0.3">
      <c r="A1500" s="39" t="b">
        <v>1</v>
      </c>
      <c r="B1500" s="43" t="s">
        <v>52</v>
      </c>
      <c r="C1500" s="43">
        <f t="shared" si="1593"/>
        <v>6021010</v>
      </c>
      <c r="D1500" s="43">
        <f t="shared" si="1594"/>
        <v>4021</v>
      </c>
      <c r="E1500" s="43" t="str">
        <f t="shared" si="1595"/>
        <v>Berserker</v>
      </c>
      <c r="F1500" s="42">
        <v>1</v>
      </c>
      <c r="G1500" s="42">
        <v>1</v>
      </c>
      <c r="H1500" s="73">
        <f>H1494+100000</f>
        <v>151301001</v>
      </c>
      <c r="I1500" s="43">
        <f t="shared" si="1596"/>
        <v>1</v>
      </c>
      <c r="J1500" s="43">
        <f t="shared" si="1597"/>
        <v>1</v>
      </c>
      <c r="K1500" s="112">
        <f>ROUND(O1500/6,2)</f>
        <v>3.5</v>
      </c>
      <c r="L1500" s="43" t="str">
        <f t="shared" ref="L1500:L1511" si="1601">L1494</f>
        <v>Weapon</v>
      </c>
      <c r="M1500" s="214" t="s">
        <v>60</v>
      </c>
      <c r="O1500" s="111">
        <v>21</v>
      </c>
    </row>
    <row r="1501" spans="1:15" ht="16.5" customHeight="1" x14ac:dyDescent="0.3">
      <c r="A1501" s="39" t="b">
        <v>1</v>
      </c>
      <c r="B1501" s="43" t="s">
        <v>55</v>
      </c>
      <c r="C1501" s="43">
        <f t="shared" si="1593"/>
        <v>6021011</v>
      </c>
      <c r="D1501" s="43">
        <f t="shared" si="1594"/>
        <v>4021</v>
      </c>
      <c r="E1501" s="43" t="str">
        <f t="shared" si="1595"/>
        <v>Berserker</v>
      </c>
      <c r="F1501" s="42">
        <v>1</v>
      </c>
      <c r="G1501" s="42">
        <v>1</v>
      </c>
      <c r="H1501" s="124">
        <f t="shared" ref="H1501:H1511" si="1602">H1495+100000</f>
        <v>151302001</v>
      </c>
      <c r="I1501" s="124">
        <f t="shared" si="1596"/>
        <v>1</v>
      </c>
      <c r="J1501" s="124">
        <f t="shared" si="1597"/>
        <v>1</v>
      </c>
      <c r="K1501" s="113">
        <f t="shared" ref="K1501:K1504" si="1603">K1500</f>
        <v>3.5</v>
      </c>
      <c r="L1501" s="43" t="str">
        <f t="shared" si="1601"/>
        <v>Body</v>
      </c>
      <c r="M1501" s="43" t="str">
        <f t="shared" ref="M1501:M1511" si="1604">M1500</f>
        <v>Rare</v>
      </c>
    </row>
    <row r="1502" spans="1:15" ht="16.5" customHeight="1" x14ac:dyDescent="0.3">
      <c r="A1502" s="39" t="b">
        <v>1</v>
      </c>
      <c r="B1502" s="43" t="s">
        <v>56</v>
      </c>
      <c r="C1502" s="43">
        <f t="shared" si="1593"/>
        <v>6021012</v>
      </c>
      <c r="D1502" s="43">
        <f t="shared" si="1594"/>
        <v>4021</v>
      </c>
      <c r="E1502" s="43" t="str">
        <f t="shared" si="1595"/>
        <v>Berserker</v>
      </c>
      <c r="F1502" s="42">
        <v>1</v>
      </c>
      <c r="G1502" s="42">
        <v>1</v>
      </c>
      <c r="H1502" s="124">
        <f t="shared" si="1602"/>
        <v>151303001</v>
      </c>
      <c r="I1502" s="124">
        <f t="shared" si="1596"/>
        <v>1</v>
      </c>
      <c r="J1502" s="124">
        <f t="shared" si="1597"/>
        <v>1</v>
      </c>
      <c r="K1502" s="113">
        <f t="shared" si="1603"/>
        <v>3.5</v>
      </c>
      <c r="L1502" s="43" t="str">
        <f t="shared" si="1601"/>
        <v>Head</v>
      </c>
      <c r="M1502" s="43" t="str">
        <f t="shared" si="1604"/>
        <v>Rare</v>
      </c>
    </row>
    <row r="1503" spans="1:15" ht="16.5" customHeight="1" x14ac:dyDescent="0.3">
      <c r="A1503" s="39" t="b">
        <v>1</v>
      </c>
      <c r="B1503" s="43" t="s">
        <v>58</v>
      </c>
      <c r="C1503" s="43">
        <f t="shared" si="1593"/>
        <v>6021013</v>
      </c>
      <c r="D1503" s="43">
        <f t="shared" si="1594"/>
        <v>4021</v>
      </c>
      <c r="E1503" s="43" t="str">
        <f t="shared" si="1595"/>
        <v>Berserker</v>
      </c>
      <c r="F1503" s="42">
        <v>1</v>
      </c>
      <c r="G1503" s="42">
        <v>1</v>
      </c>
      <c r="H1503" s="124">
        <f t="shared" si="1602"/>
        <v>151305001</v>
      </c>
      <c r="I1503" s="124">
        <f t="shared" si="1596"/>
        <v>1</v>
      </c>
      <c r="J1503" s="124">
        <f t="shared" si="1597"/>
        <v>1</v>
      </c>
      <c r="K1503" s="113">
        <f t="shared" si="1603"/>
        <v>3.5</v>
      </c>
      <c r="L1503" s="43" t="str">
        <f t="shared" si="1601"/>
        <v>Glove</v>
      </c>
      <c r="M1503" s="43" t="str">
        <f t="shared" si="1604"/>
        <v>Rare</v>
      </c>
    </row>
    <row r="1504" spans="1:15" ht="16.5" customHeight="1" x14ac:dyDescent="0.3">
      <c r="A1504" s="39" t="b">
        <v>1</v>
      </c>
      <c r="B1504" s="43" t="s">
        <v>131</v>
      </c>
      <c r="C1504" s="43">
        <f t="shared" si="1593"/>
        <v>6021014</v>
      </c>
      <c r="D1504" s="43">
        <f t="shared" si="1594"/>
        <v>4021</v>
      </c>
      <c r="E1504" s="43" t="str">
        <f t="shared" si="1595"/>
        <v>Berserker</v>
      </c>
      <c r="F1504" s="42">
        <v>1</v>
      </c>
      <c r="G1504" s="42">
        <v>1</v>
      </c>
      <c r="H1504" s="124">
        <f t="shared" si="1602"/>
        <v>151306001</v>
      </c>
      <c r="I1504" s="124">
        <f t="shared" si="1596"/>
        <v>1</v>
      </c>
      <c r="J1504" s="124">
        <f t="shared" si="1597"/>
        <v>1</v>
      </c>
      <c r="K1504" s="113">
        <f t="shared" si="1603"/>
        <v>3.5</v>
      </c>
      <c r="L1504" s="43" t="str">
        <f t="shared" si="1601"/>
        <v>Pants</v>
      </c>
      <c r="M1504" s="43" t="str">
        <f t="shared" si="1604"/>
        <v>Rare</v>
      </c>
    </row>
    <row r="1505" spans="1:16" ht="16.5" customHeight="1" x14ac:dyDescent="0.3">
      <c r="A1505" s="39" t="b">
        <v>1</v>
      </c>
      <c r="B1505" s="43" t="s">
        <v>54</v>
      </c>
      <c r="C1505" s="43">
        <f t="shared" si="1593"/>
        <v>6021015</v>
      </c>
      <c r="D1505" s="43">
        <f t="shared" si="1594"/>
        <v>4021</v>
      </c>
      <c r="E1505" s="43" t="str">
        <f t="shared" si="1595"/>
        <v>Berserker</v>
      </c>
      <c r="F1505" s="42">
        <v>1</v>
      </c>
      <c r="G1505" s="42">
        <v>1</v>
      </c>
      <c r="H1505" s="124">
        <f t="shared" si="1602"/>
        <v>151307001</v>
      </c>
      <c r="I1505" s="124">
        <f t="shared" si="1596"/>
        <v>1</v>
      </c>
      <c r="J1505" s="124">
        <f t="shared" si="1597"/>
        <v>1</v>
      </c>
      <c r="K1505" s="113">
        <f t="shared" ref="K1505" si="1605">K1504</f>
        <v>3.5</v>
      </c>
      <c r="L1505" s="43" t="str">
        <f t="shared" si="1601"/>
        <v>Shoes</v>
      </c>
      <c r="M1505" s="43" t="str">
        <f t="shared" si="1604"/>
        <v>Rare</v>
      </c>
      <c r="O1505" s="119">
        <f>SUM(K1500:K1505)</f>
        <v>21</v>
      </c>
      <c r="P1505" s="120">
        <f>SUM(K1494:K1505)</f>
        <v>77.5</v>
      </c>
    </row>
    <row r="1506" spans="1:16" ht="16.5" customHeight="1" x14ac:dyDescent="0.3">
      <c r="A1506" s="39" t="b">
        <v>1</v>
      </c>
      <c r="B1506" s="106" t="s">
        <v>59</v>
      </c>
      <c r="C1506" s="106">
        <f t="shared" si="1593"/>
        <v>6021016</v>
      </c>
      <c r="D1506" s="106">
        <f t="shared" si="1594"/>
        <v>4021</v>
      </c>
      <c r="E1506" s="40" t="str">
        <f t="shared" si="1595"/>
        <v>Berserker</v>
      </c>
      <c r="F1506" s="42">
        <v>1</v>
      </c>
      <c r="G1506" s="42">
        <v>1</v>
      </c>
      <c r="H1506" s="44">
        <f>H1500+100000</f>
        <v>151401001</v>
      </c>
      <c r="I1506" s="106">
        <f t="shared" si="1596"/>
        <v>1</v>
      </c>
      <c r="J1506" s="106">
        <f t="shared" si="1597"/>
        <v>1</v>
      </c>
      <c r="K1506" s="112">
        <f>ROUND(O1506/6,2)</f>
        <v>0.42</v>
      </c>
      <c r="L1506" s="40" t="str">
        <f t="shared" si="1601"/>
        <v>Weapon</v>
      </c>
      <c r="M1506" s="214" t="s">
        <v>675</v>
      </c>
      <c r="O1506" s="111">
        <v>2.5</v>
      </c>
    </row>
    <row r="1507" spans="1:16" ht="16.5" customHeight="1" x14ac:dyDescent="0.3">
      <c r="A1507" s="39" t="b">
        <v>1</v>
      </c>
      <c r="B1507" s="106" t="s">
        <v>62</v>
      </c>
      <c r="C1507" s="106">
        <f t="shared" si="1593"/>
        <v>6021017</v>
      </c>
      <c r="D1507" s="106">
        <f t="shared" si="1594"/>
        <v>4021</v>
      </c>
      <c r="E1507" s="106" t="str">
        <f t="shared" si="1595"/>
        <v>Berserker</v>
      </c>
      <c r="F1507" s="42">
        <v>1</v>
      </c>
      <c r="G1507" s="42">
        <v>1</v>
      </c>
      <c r="H1507" s="106">
        <f t="shared" si="1602"/>
        <v>151402001</v>
      </c>
      <c r="I1507" s="106">
        <f t="shared" si="1596"/>
        <v>1</v>
      </c>
      <c r="J1507" s="106">
        <f t="shared" si="1597"/>
        <v>1</v>
      </c>
      <c r="K1507" s="114">
        <f t="shared" si="1597"/>
        <v>0.42</v>
      </c>
      <c r="L1507" s="40" t="str">
        <f t="shared" si="1601"/>
        <v>Body</v>
      </c>
      <c r="M1507" s="106" t="str">
        <f t="shared" si="1604"/>
        <v>Unique</v>
      </c>
    </row>
    <row r="1508" spans="1:16" ht="16.5" customHeight="1" x14ac:dyDescent="0.3">
      <c r="A1508" s="39" t="b">
        <v>1</v>
      </c>
      <c r="B1508" s="106" t="s">
        <v>63</v>
      </c>
      <c r="C1508" s="106">
        <f t="shared" si="1593"/>
        <v>6021018</v>
      </c>
      <c r="D1508" s="106">
        <f t="shared" si="1594"/>
        <v>4021</v>
      </c>
      <c r="E1508" s="106" t="str">
        <f t="shared" si="1595"/>
        <v>Berserker</v>
      </c>
      <c r="F1508" s="42">
        <v>1</v>
      </c>
      <c r="G1508" s="42">
        <v>1</v>
      </c>
      <c r="H1508" s="106">
        <f t="shared" si="1602"/>
        <v>151403001</v>
      </c>
      <c r="I1508" s="106">
        <f t="shared" si="1596"/>
        <v>1</v>
      </c>
      <c r="J1508" s="106">
        <f t="shared" si="1597"/>
        <v>1</v>
      </c>
      <c r="K1508" s="114">
        <f t="shared" si="1597"/>
        <v>0.42</v>
      </c>
      <c r="L1508" s="40" t="str">
        <f t="shared" si="1601"/>
        <v>Head</v>
      </c>
      <c r="M1508" s="106" t="str">
        <f t="shared" si="1604"/>
        <v>Unique</v>
      </c>
    </row>
    <row r="1509" spans="1:16" ht="16.5" customHeight="1" x14ac:dyDescent="0.3">
      <c r="A1509" s="39" t="b">
        <v>1</v>
      </c>
      <c r="B1509" s="106" t="s">
        <v>65</v>
      </c>
      <c r="C1509" s="106">
        <f t="shared" si="1593"/>
        <v>6021019</v>
      </c>
      <c r="D1509" s="106">
        <f t="shared" si="1594"/>
        <v>4021</v>
      </c>
      <c r="E1509" s="106" t="str">
        <f t="shared" si="1595"/>
        <v>Berserker</v>
      </c>
      <c r="F1509" s="42">
        <v>1</v>
      </c>
      <c r="G1509" s="42">
        <v>1</v>
      </c>
      <c r="H1509" s="106">
        <f t="shared" si="1602"/>
        <v>151405001</v>
      </c>
      <c r="I1509" s="106">
        <f t="shared" si="1596"/>
        <v>1</v>
      </c>
      <c r="J1509" s="106">
        <f t="shared" si="1597"/>
        <v>1</v>
      </c>
      <c r="K1509" s="114">
        <f t="shared" si="1597"/>
        <v>0.42</v>
      </c>
      <c r="L1509" s="40" t="str">
        <f t="shared" si="1601"/>
        <v>Glove</v>
      </c>
      <c r="M1509" s="106" t="str">
        <f t="shared" si="1604"/>
        <v>Unique</v>
      </c>
    </row>
    <row r="1510" spans="1:16" ht="16.5" customHeight="1" x14ac:dyDescent="0.3">
      <c r="A1510" s="39" t="b">
        <v>1</v>
      </c>
      <c r="B1510" s="106" t="s">
        <v>135</v>
      </c>
      <c r="C1510" s="106">
        <f t="shared" si="1593"/>
        <v>6021020</v>
      </c>
      <c r="D1510" s="106">
        <f t="shared" si="1594"/>
        <v>4021</v>
      </c>
      <c r="E1510" s="106" t="str">
        <f t="shared" si="1595"/>
        <v>Berserker</v>
      </c>
      <c r="F1510" s="42">
        <v>1</v>
      </c>
      <c r="G1510" s="42">
        <v>1</v>
      </c>
      <c r="H1510" s="106">
        <f t="shared" si="1602"/>
        <v>151406001</v>
      </c>
      <c r="I1510" s="106">
        <f t="shared" si="1596"/>
        <v>1</v>
      </c>
      <c r="J1510" s="106">
        <f t="shared" si="1597"/>
        <v>1</v>
      </c>
      <c r="K1510" s="114">
        <v>0.41</v>
      </c>
      <c r="L1510" s="40" t="str">
        <f t="shared" si="1601"/>
        <v>Pants</v>
      </c>
      <c r="M1510" s="106" t="str">
        <f t="shared" si="1604"/>
        <v>Unique</v>
      </c>
    </row>
    <row r="1511" spans="1:16" ht="16.5" customHeight="1" x14ac:dyDescent="0.3">
      <c r="A1511" s="39" t="b">
        <v>1</v>
      </c>
      <c r="B1511" s="106" t="s">
        <v>61</v>
      </c>
      <c r="C1511" s="106">
        <f t="shared" si="1593"/>
        <v>6021021</v>
      </c>
      <c r="D1511" s="106">
        <f t="shared" si="1594"/>
        <v>4021</v>
      </c>
      <c r="E1511" s="106" t="str">
        <f t="shared" si="1595"/>
        <v>Berserker</v>
      </c>
      <c r="F1511" s="42">
        <v>1</v>
      </c>
      <c r="G1511" s="42">
        <v>1</v>
      </c>
      <c r="H1511" s="106">
        <f t="shared" si="1602"/>
        <v>151407001</v>
      </c>
      <c r="I1511" s="106">
        <f t="shared" si="1596"/>
        <v>1</v>
      </c>
      <c r="J1511" s="106">
        <f t="shared" si="1597"/>
        <v>1</v>
      </c>
      <c r="K1511" s="114">
        <f t="shared" si="1597"/>
        <v>0.41</v>
      </c>
      <c r="L1511" s="40" t="str">
        <f t="shared" si="1601"/>
        <v>Shoes</v>
      </c>
      <c r="M1511" s="106" t="str">
        <f t="shared" si="1604"/>
        <v>Unique</v>
      </c>
      <c r="O1511" s="119">
        <f>SUM(K1506:K1511)</f>
        <v>2.5</v>
      </c>
      <c r="P1511" s="120">
        <f>SUM(K1494:K1511)</f>
        <v>80</v>
      </c>
    </row>
    <row r="1512" spans="1:16" ht="16.5" customHeight="1" x14ac:dyDescent="0.3">
      <c r="A1512" s="39" t="b">
        <v>1</v>
      </c>
      <c r="B1512" s="105" t="str">
        <f t="shared" ref="B1512:B1543" si="1606">B1494</f>
        <v>무기 2</v>
      </c>
      <c r="C1512" s="105">
        <f t="shared" si="1593"/>
        <v>6021022</v>
      </c>
      <c r="D1512" s="105">
        <f>D1505</f>
        <v>4021</v>
      </c>
      <c r="E1512" s="15" t="s">
        <v>31</v>
      </c>
      <c r="F1512" s="42">
        <v>1</v>
      </c>
      <c r="G1512" s="42">
        <v>1</v>
      </c>
      <c r="H1512" s="125">
        <f t="shared" ref="H1512:H1517" si="1607">H1494+1000000</f>
        <v>152201001</v>
      </c>
      <c r="I1512" s="125">
        <f>I1505</f>
        <v>1</v>
      </c>
      <c r="J1512" s="125">
        <f>J1505</f>
        <v>1</v>
      </c>
      <c r="K1512" s="115">
        <f t="shared" ref="K1512:M1531" si="1608">K1494</f>
        <v>9.42</v>
      </c>
      <c r="L1512" s="105" t="str">
        <f t="shared" si="1608"/>
        <v>Weapon</v>
      </c>
      <c r="M1512" s="105" t="str">
        <f t="shared" si="1608"/>
        <v>Superior</v>
      </c>
    </row>
    <row r="1513" spans="1:16" ht="16.5" customHeight="1" x14ac:dyDescent="0.3">
      <c r="A1513" s="39" t="b">
        <v>1</v>
      </c>
      <c r="B1513" s="105" t="str">
        <f t="shared" si="1606"/>
        <v>갑옷 2</v>
      </c>
      <c r="C1513" s="105">
        <f t="shared" si="1593"/>
        <v>6021023</v>
      </c>
      <c r="D1513" s="105">
        <f t="shared" si="1594"/>
        <v>4021</v>
      </c>
      <c r="E1513" s="105" t="str">
        <f t="shared" ref="E1513:E1529" si="1609">E1512</f>
        <v>DemonHunter</v>
      </c>
      <c r="F1513" s="42">
        <v>1</v>
      </c>
      <c r="G1513" s="42">
        <v>1</v>
      </c>
      <c r="H1513" s="125">
        <f t="shared" si="1607"/>
        <v>152202001</v>
      </c>
      <c r="I1513" s="125">
        <f t="shared" si="1596"/>
        <v>1</v>
      </c>
      <c r="J1513" s="125">
        <f t="shared" si="1597"/>
        <v>1</v>
      </c>
      <c r="K1513" s="115">
        <f t="shared" si="1608"/>
        <v>9.42</v>
      </c>
      <c r="L1513" s="105" t="str">
        <f t="shared" si="1608"/>
        <v>Body</v>
      </c>
      <c r="M1513" s="105" t="str">
        <f t="shared" si="1608"/>
        <v>Superior</v>
      </c>
    </row>
    <row r="1514" spans="1:16" ht="16.5" customHeight="1" x14ac:dyDescent="0.3">
      <c r="A1514" s="39" t="b">
        <v>1</v>
      </c>
      <c r="B1514" s="105" t="str">
        <f t="shared" si="1606"/>
        <v>투구 2</v>
      </c>
      <c r="C1514" s="105">
        <f t="shared" si="1593"/>
        <v>6021024</v>
      </c>
      <c r="D1514" s="105">
        <f t="shared" si="1594"/>
        <v>4021</v>
      </c>
      <c r="E1514" s="105" t="str">
        <f t="shared" si="1609"/>
        <v>DemonHunter</v>
      </c>
      <c r="F1514" s="42">
        <v>1</v>
      </c>
      <c r="G1514" s="42">
        <v>1</v>
      </c>
      <c r="H1514" s="125">
        <f t="shared" si="1607"/>
        <v>152203001</v>
      </c>
      <c r="I1514" s="125">
        <f t="shared" si="1596"/>
        <v>1</v>
      </c>
      <c r="J1514" s="125">
        <f t="shared" si="1597"/>
        <v>1</v>
      </c>
      <c r="K1514" s="115">
        <f t="shared" si="1608"/>
        <v>9.42</v>
      </c>
      <c r="L1514" s="105" t="str">
        <f t="shared" si="1608"/>
        <v>Head</v>
      </c>
      <c r="M1514" s="105" t="str">
        <f t="shared" si="1608"/>
        <v>Superior</v>
      </c>
    </row>
    <row r="1515" spans="1:16" ht="16.5" customHeight="1" x14ac:dyDescent="0.3">
      <c r="A1515" s="39" t="b">
        <v>1</v>
      </c>
      <c r="B1515" s="105" t="str">
        <f t="shared" si="1606"/>
        <v>장갑 2</v>
      </c>
      <c r="C1515" s="105">
        <f t="shared" si="1593"/>
        <v>6021025</v>
      </c>
      <c r="D1515" s="105">
        <f t="shared" si="1594"/>
        <v>4021</v>
      </c>
      <c r="E1515" s="105" t="str">
        <f t="shared" si="1609"/>
        <v>DemonHunter</v>
      </c>
      <c r="F1515" s="42">
        <v>1</v>
      </c>
      <c r="G1515" s="42">
        <v>1</v>
      </c>
      <c r="H1515" s="125">
        <f t="shared" si="1607"/>
        <v>152205001</v>
      </c>
      <c r="I1515" s="125">
        <f t="shared" si="1596"/>
        <v>1</v>
      </c>
      <c r="J1515" s="125">
        <f t="shared" si="1597"/>
        <v>1</v>
      </c>
      <c r="K1515" s="115">
        <f t="shared" si="1608"/>
        <v>9.42</v>
      </c>
      <c r="L1515" s="105" t="str">
        <f t="shared" si="1608"/>
        <v>Glove</v>
      </c>
      <c r="M1515" s="105" t="str">
        <f t="shared" si="1608"/>
        <v>Superior</v>
      </c>
    </row>
    <row r="1516" spans="1:16" ht="16.5" customHeight="1" x14ac:dyDescent="0.3">
      <c r="A1516" s="39" t="b">
        <v>1</v>
      </c>
      <c r="B1516" s="105" t="str">
        <f t="shared" si="1606"/>
        <v>바지 2</v>
      </c>
      <c r="C1516" s="105">
        <f t="shared" si="1593"/>
        <v>6021026</v>
      </c>
      <c r="D1516" s="105">
        <f t="shared" si="1594"/>
        <v>4021</v>
      </c>
      <c r="E1516" s="105" t="str">
        <f t="shared" si="1609"/>
        <v>DemonHunter</v>
      </c>
      <c r="F1516" s="42">
        <v>1</v>
      </c>
      <c r="G1516" s="42">
        <v>1</v>
      </c>
      <c r="H1516" s="125">
        <f t="shared" si="1607"/>
        <v>152206001</v>
      </c>
      <c r="I1516" s="125">
        <f t="shared" si="1596"/>
        <v>1</v>
      </c>
      <c r="J1516" s="125">
        <f t="shared" si="1597"/>
        <v>1</v>
      </c>
      <c r="K1516" s="115">
        <f t="shared" si="1608"/>
        <v>9.41</v>
      </c>
      <c r="L1516" s="105" t="str">
        <f t="shared" si="1608"/>
        <v>Pants</v>
      </c>
      <c r="M1516" s="105" t="str">
        <f t="shared" si="1608"/>
        <v>Superior</v>
      </c>
    </row>
    <row r="1517" spans="1:16" ht="16.5" customHeight="1" x14ac:dyDescent="0.3">
      <c r="A1517" s="39" t="b">
        <v>1</v>
      </c>
      <c r="B1517" s="105" t="str">
        <f t="shared" si="1606"/>
        <v>부츠 2</v>
      </c>
      <c r="C1517" s="105">
        <f t="shared" si="1593"/>
        <v>6021027</v>
      </c>
      <c r="D1517" s="105">
        <f t="shared" si="1594"/>
        <v>4021</v>
      </c>
      <c r="E1517" s="105" t="str">
        <f t="shared" si="1609"/>
        <v>DemonHunter</v>
      </c>
      <c r="F1517" s="42">
        <v>1</v>
      </c>
      <c r="G1517" s="42">
        <v>1</v>
      </c>
      <c r="H1517" s="125">
        <f t="shared" si="1607"/>
        <v>152207001</v>
      </c>
      <c r="I1517" s="125">
        <f t="shared" si="1596"/>
        <v>1</v>
      </c>
      <c r="J1517" s="125">
        <f t="shared" si="1597"/>
        <v>1</v>
      </c>
      <c r="K1517" s="115">
        <f t="shared" si="1608"/>
        <v>9.41</v>
      </c>
      <c r="L1517" s="105" t="str">
        <f t="shared" si="1608"/>
        <v>Shoes</v>
      </c>
      <c r="M1517" s="105" t="str">
        <f t="shared" si="1608"/>
        <v>Superior</v>
      </c>
    </row>
    <row r="1518" spans="1:16" ht="16.5" customHeight="1" x14ac:dyDescent="0.3">
      <c r="A1518" s="39" t="b">
        <v>1</v>
      </c>
      <c r="B1518" s="45" t="str">
        <f t="shared" si="1606"/>
        <v>무기 3</v>
      </c>
      <c r="C1518" s="80">
        <f t="shared" si="1593"/>
        <v>6021028</v>
      </c>
      <c r="D1518" s="80">
        <f t="shared" si="1594"/>
        <v>4021</v>
      </c>
      <c r="E1518" s="80" t="str">
        <f t="shared" si="1609"/>
        <v>DemonHunter</v>
      </c>
      <c r="F1518" s="42">
        <v>1</v>
      </c>
      <c r="G1518" s="42">
        <v>1</v>
      </c>
      <c r="H1518" s="126">
        <f t="shared" ref="H1518:H1529" si="1610">H1512+100000</f>
        <v>152301001</v>
      </c>
      <c r="I1518" s="126">
        <f t="shared" si="1596"/>
        <v>1</v>
      </c>
      <c r="J1518" s="126">
        <f t="shared" si="1597"/>
        <v>1</v>
      </c>
      <c r="K1518" s="121">
        <f t="shared" si="1608"/>
        <v>3.5</v>
      </c>
      <c r="L1518" s="45" t="str">
        <f t="shared" si="1608"/>
        <v>Weapon</v>
      </c>
      <c r="M1518" s="45" t="str">
        <f t="shared" si="1608"/>
        <v>Rare</v>
      </c>
    </row>
    <row r="1519" spans="1:16" ht="16.5" customHeight="1" x14ac:dyDescent="0.3">
      <c r="A1519" s="39" t="b">
        <v>1</v>
      </c>
      <c r="B1519" s="45" t="str">
        <f t="shared" si="1606"/>
        <v>갑옷 3</v>
      </c>
      <c r="C1519" s="80">
        <f t="shared" si="1593"/>
        <v>6021029</v>
      </c>
      <c r="D1519" s="80">
        <f t="shared" si="1594"/>
        <v>4021</v>
      </c>
      <c r="E1519" s="80" t="str">
        <f t="shared" si="1609"/>
        <v>DemonHunter</v>
      </c>
      <c r="F1519" s="42">
        <v>1</v>
      </c>
      <c r="G1519" s="42">
        <v>1</v>
      </c>
      <c r="H1519" s="126">
        <f t="shared" si="1610"/>
        <v>152302001</v>
      </c>
      <c r="I1519" s="126">
        <f t="shared" si="1596"/>
        <v>1</v>
      </c>
      <c r="J1519" s="126">
        <f t="shared" si="1597"/>
        <v>1</v>
      </c>
      <c r="K1519" s="121">
        <f t="shared" si="1608"/>
        <v>3.5</v>
      </c>
      <c r="L1519" s="45" t="str">
        <f t="shared" si="1608"/>
        <v>Body</v>
      </c>
      <c r="M1519" s="45" t="str">
        <f t="shared" si="1608"/>
        <v>Rare</v>
      </c>
    </row>
    <row r="1520" spans="1:16" ht="16.5" customHeight="1" x14ac:dyDescent="0.3">
      <c r="A1520" s="39" t="b">
        <v>1</v>
      </c>
      <c r="B1520" s="45" t="str">
        <f t="shared" si="1606"/>
        <v>투구 3</v>
      </c>
      <c r="C1520" s="80">
        <f t="shared" si="1593"/>
        <v>6021030</v>
      </c>
      <c r="D1520" s="80">
        <f t="shared" si="1594"/>
        <v>4021</v>
      </c>
      <c r="E1520" s="80" t="str">
        <f t="shared" si="1609"/>
        <v>DemonHunter</v>
      </c>
      <c r="F1520" s="42">
        <v>1</v>
      </c>
      <c r="G1520" s="42">
        <v>1</v>
      </c>
      <c r="H1520" s="126">
        <f t="shared" si="1610"/>
        <v>152303001</v>
      </c>
      <c r="I1520" s="126">
        <f t="shared" si="1596"/>
        <v>1</v>
      </c>
      <c r="J1520" s="126">
        <f t="shared" si="1597"/>
        <v>1</v>
      </c>
      <c r="K1520" s="121">
        <f t="shared" si="1608"/>
        <v>3.5</v>
      </c>
      <c r="L1520" s="45" t="str">
        <f t="shared" si="1608"/>
        <v>Head</v>
      </c>
      <c r="M1520" s="45" t="str">
        <f t="shared" si="1608"/>
        <v>Rare</v>
      </c>
    </row>
    <row r="1521" spans="1:13" ht="16.5" customHeight="1" x14ac:dyDescent="0.3">
      <c r="A1521" s="39" t="b">
        <v>1</v>
      </c>
      <c r="B1521" s="45" t="str">
        <f t="shared" si="1606"/>
        <v>장갑 3</v>
      </c>
      <c r="C1521" s="80">
        <f t="shared" si="1593"/>
        <v>6021031</v>
      </c>
      <c r="D1521" s="80">
        <f t="shared" si="1594"/>
        <v>4021</v>
      </c>
      <c r="E1521" s="80" t="str">
        <f t="shared" si="1609"/>
        <v>DemonHunter</v>
      </c>
      <c r="F1521" s="42">
        <v>1</v>
      </c>
      <c r="G1521" s="42">
        <v>1</v>
      </c>
      <c r="H1521" s="126">
        <f t="shared" si="1610"/>
        <v>152305001</v>
      </c>
      <c r="I1521" s="126">
        <f t="shared" si="1596"/>
        <v>1</v>
      </c>
      <c r="J1521" s="126">
        <f t="shared" si="1597"/>
        <v>1</v>
      </c>
      <c r="K1521" s="121">
        <f t="shared" si="1608"/>
        <v>3.5</v>
      </c>
      <c r="L1521" s="45" t="str">
        <f t="shared" si="1608"/>
        <v>Glove</v>
      </c>
      <c r="M1521" s="45" t="str">
        <f t="shared" si="1608"/>
        <v>Rare</v>
      </c>
    </row>
    <row r="1522" spans="1:13" ht="16.5" customHeight="1" x14ac:dyDescent="0.3">
      <c r="A1522" s="39" t="b">
        <v>1</v>
      </c>
      <c r="B1522" s="45" t="str">
        <f t="shared" si="1606"/>
        <v>바지 3</v>
      </c>
      <c r="C1522" s="80">
        <f t="shared" si="1593"/>
        <v>6021032</v>
      </c>
      <c r="D1522" s="80">
        <f t="shared" si="1594"/>
        <v>4021</v>
      </c>
      <c r="E1522" s="80" t="str">
        <f t="shared" si="1609"/>
        <v>DemonHunter</v>
      </c>
      <c r="F1522" s="42">
        <v>1</v>
      </c>
      <c r="G1522" s="42">
        <v>1</v>
      </c>
      <c r="H1522" s="126">
        <f t="shared" si="1610"/>
        <v>152306001</v>
      </c>
      <c r="I1522" s="126">
        <f t="shared" si="1596"/>
        <v>1</v>
      </c>
      <c r="J1522" s="126">
        <f t="shared" si="1597"/>
        <v>1</v>
      </c>
      <c r="K1522" s="121">
        <f t="shared" si="1608"/>
        <v>3.5</v>
      </c>
      <c r="L1522" s="45" t="str">
        <f t="shared" si="1608"/>
        <v>Pants</v>
      </c>
      <c r="M1522" s="45" t="str">
        <f t="shared" si="1608"/>
        <v>Rare</v>
      </c>
    </row>
    <row r="1523" spans="1:13" ht="16.5" customHeight="1" x14ac:dyDescent="0.3">
      <c r="A1523" s="39" t="b">
        <v>1</v>
      </c>
      <c r="B1523" s="45" t="str">
        <f t="shared" si="1606"/>
        <v>부츠 3</v>
      </c>
      <c r="C1523" s="80">
        <f t="shared" si="1593"/>
        <v>6021033</v>
      </c>
      <c r="D1523" s="80">
        <f t="shared" si="1594"/>
        <v>4021</v>
      </c>
      <c r="E1523" s="80" t="str">
        <f t="shared" si="1609"/>
        <v>DemonHunter</v>
      </c>
      <c r="F1523" s="42">
        <v>1</v>
      </c>
      <c r="G1523" s="42">
        <v>1</v>
      </c>
      <c r="H1523" s="126">
        <f t="shared" si="1610"/>
        <v>152307001</v>
      </c>
      <c r="I1523" s="126">
        <f t="shared" si="1596"/>
        <v>1</v>
      </c>
      <c r="J1523" s="126">
        <f t="shared" si="1597"/>
        <v>1</v>
      </c>
      <c r="K1523" s="121">
        <f t="shared" si="1608"/>
        <v>3.5</v>
      </c>
      <c r="L1523" s="45" t="str">
        <f t="shared" si="1608"/>
        <v>Shoes</v>
      </c>
      <c r="M1523" s="45" t="str">
        <f t="shared" si="1608"/>
        <v>Rare</v>
      </c>
    </row>
    <row r="1524" spans="1:13" ht="16.5" customHeight="1" x14ac:dyDescent="0.3">
      <c r="A1524" s="39" t="b">
        <v>1</v>
      </c>
      <c r="B1524" s="105" t="str">
        <f t="shared" si="1606"/>
        <v>무기 4</v>
      </c>
      <c r="C1524" s="105">
        <f t="shared" si="1593"/>
        <v>6021034</v>
      </c>
      <c r="D1524" s="105">
        <f t="shared" si="1594"/>
        <v>4021</v>
      </c>
      <c r="E1524" s="15" t="str">
        <f t="shared" si="1609"/>
        <v>DemonHunter</v>
      </c>
      <c r="F1524" s="42">
        <v>1</v>
      </c>
      <c r="G1524" s="42">
        <v>1</v>
      </c>
      <c r="H1524" s="125">
        <f t="shared" si="1610"/>
        <v>152401001</v>
      </c>
      <c r="I1524" s="125">
        <f t="shared" si="1596"/>
        <v>1</v>
      </c>
      <c r="J1524" s="125">
        <f t="shared" si="1596"/>
        <v>1</v>
      </c>
      <c r="K1524" s="115">
        <f t="shared" si="1608"/>
        <v>0.42</v>
      </c>
      <c r="L1524" s="105" t="str">
        <f t="shared" si="1608"/>
        <v>Weapon</v>
      </c>
      <c r="M1524" s="105" t="str">
        <f t="shared" si="1608"/>
        <v>Unique</v>
      </c>
    </row>
    <row r="1525" spans="1:13" ht="16.5" customHeight="1" x14ac:dyDescent="0.3">
      <c r="A1525" s="39" t="b">
        <v>1</v>
      </c>
      <c r="B1525" s="105" t="str">
        <f t="shared" si="1606"/>
        <v>갑옷 4</v>
      </c>
      <c r="C1525" s="105">
        <f t="shared" si="1593"/>
        <v>6021035</v>
      </c>
      <c r="D1525" s="105">
        <f t="shared" si="1594"/>
        <v>4021</v>
      </c>
      <c r="E1525" s="105" t="str">
        <f t="shared" si="1609"/>
        <v>DemonHunter</v>
      </c>
      <c r="F1525" s="42">
        <v>1</v>
      </c>
      <c r="G1525" s="42">
        <v>1</v>
      </c>
      <c r="H1525" s="125">
        <f t="shared" si="1610"/>
        <v>152402001</v>
      </c>
      <c r="I1525" s="125">
        <f t="shared" si="1596"/>
        <v>1</v>
      </c>
      <c r="J1525" s="125">
        <f t="shared" si="1596"/>
        <v>1</v>
      </c>
      <c r="K1525" s="115">
        <f t="shared" si="1608"/>
        <v>0.42</v>
      </c>
      <c r="L1525" s="105" t="str">
        <f t="shared" si="1608"/>
        <v>Body</v>
      </c>
      <c r="M1525" s="105" t="str">
        <f t="shared" si="1608"/>
        <v>Unique</v>
      </c>
    </row>
    <row r="1526" spans="1:13" ht="16.5" customHeight="1" x14ac:dyDescent="0.3">
      <c r="A1526" s="39" t="b">
        <v>1</v>
      </c>
      <c r="B1526" s="105" t="str">
        <f t="shared" si="1606"/>
        <v>투구 4</v>
      </c>
      <c r="C1526" s="105">
        <f t="shared" si="1593"/>
        <v>6021036</v>
      </c>
      <c r="D1526" s="105">
        <f t="shared" si="1594"/>
        <v>4021</v>
      </c>
      <c r="E1526" s="105" t="str">
        <f t="shared" si="1609"/>
        <v>DemonHunter</v>
      </c>
      <c r="F1526" s="42">
        <v>1</v>
      </c>
      <c r="G1526" s="42">
        <v>1</v>
      </c>
      <c r="H1526" s="125">
        <f t="shared" si="1610"/>
        <v>152403001</v>
      </c>
      <c r="I1526" s="125">
        <f t="shared" si="1596"/>
        <v>1</v>
      </c>
      <c r="J1526" s="125">
        <f t="shared" si="1596"/>
        <v>1</v>
      </c>
      <c r="K1526" s="115">
        <f t="shared" si="1608"/>
        <v>0.42</v>
      </c>
      <c r="L1526" s="105" t="str">
        <f t="shared" si="1608"/>
        <v>Head</v>
      </c>
      <c r="M1526" s="105" t="str">
        <f t="shared" si="1608"/>
        <v>Unique</v>
      </c>
    </row>
    <row r="1527" spans="1:13" ht="16.5" customHeight="1" x14ac:dyDescent="0.3">
      <c r="A1527" s="39" t="b">
        <v>1</v>
      </c>
      <c r="B1527" s="105" t="str">
        <f t="shared" si="1606"/>
        <v>장갑 4</v>
      </c>
      <c r="C1527" s="105">
        <f t="shared" si="1593"/>
        <v>6021037</v>
      </c>
      <c r="D1527" s="105">
        <f t="shared" si="1594"/>
        <v>4021</v>
      </c>
      <c r="E1527" s="105" t="str">
        <f t="shared" si="1609"/>
        <v>DemonHunter</v>
      </c>
      <c r="F1527" s="42">
        <v>1</v>
      </c>
      <c r="G1527" s="42">
        <v>1</v>
      </c>
      <c r="H1527" s="125">
        <f t="shared" si="1610"/>
        <v>152405001</v>
      </c>
      <c r="I1527" s="125">
        <f t="shared" si="1596"/>
        <v>1</v>
      </c>
      <c r="J1527" s="125">
        <f t="shared" si="1596"/>
        <v>1</v>
      </c>
      <c r="K1527" s="115">
        <f t="shared" si="1608"/>
        <v>0.42</v>
      </c>
      <c r="L1527" s="105" t="str">
        <f t="shared" si="1608"/>
        <v>Glove</v>
      </c>
      <c r="M1527" s="105" t="str">
        <f t="shared" si="1608"/>
        <v>Unique</v>
      </c>
    </row>
    <row r="1528" spans="1:13" ht="16.5" customHeight="1" x14ac:dyDescent="0.3">
      <c r="A1528" s="39" t="b">
        <v>1</v>
      </c>
      <c r="B1528" s="105" t="str">
        <f t="shared" si="1606"/>
        <v>바지 4</v>
      </c>
      <c r="C1528" s="105">
        <f t="shared" si="1593"/>
        <v>6021038</v>
      </c>
      <c r="D1528" s="105">
        <f t="shared" si="1594"/>
        <v>4021</v>
      </c>
      <c r="E1528" s="105" t="str">
        <f t="shared" si="1609"/>
        <v>DemonHunter</v>
      </c>
      <c r="F1528" s="42">
        <v>1</v>
      </c>
      <c r="G1528" s="42">
        <v>1</v>
      </c>
      <c r="H1528" s="125">
        <f t="shared" si="1610"/>
        <v>152406001</v>
      </c>
      <c r="I1528" s="125">
        <f t="shared" si="1596"/>
        <v>1</v>
      </c>
      <c r="J1528" s="125">
        <f t="shared" si="1596"/>
        <v>1</v>
      </c>
      <c r="K1528" s="115">
        <f t="shared" si="1608"/>
        <v>0.41</v>
      </c>
      <c r="L1528" s="105" t="str">
        <f t="shared" si="1608"/>
        <v>Pants</v>
      </c>
      <c r="M1528" s="105" t="str">
        <f t="shared" si="1608"/>
        <v>Unique</v>
      </c>
    </row>
    <row r="1529" spans="1:13" ht="16.5" customHeight="1" x14ac:dyDescent="0.3">
      <c r="A1529" s="39" t="b">
        <v>1</v>
      </c>
      <c r="B1529" s="105" t="str">
        <f t="shared" si="1606"/>
        <v>부츠 4</v>
      </c>
      <c r="C1529" s="105">
        <f t="shared" si="1593"/>
        <v>6021039</v>
      </c>
      <c r="D1529" s="105">
        <f t="shared" si="1594"/>
        <v>4021</v>
      </c>
      <c r="E1529" s="105" t="str">
        <f t="shared" si="1609"/>
        <v>DemonHunter</v>
      </c>
      <c r="F1529" s="42">
        <v>1</v>
      </c>
      <c r="G1529" s="42">
        <v>1</v>
      </c>
      <c r="H1529" s="125">
        <f t="shared" si="1610"/>
        <v>152407001</v>
      </c>
      <c r="I1529" s="125">
        <f t="shared" si="1596"/>
        <v>1</v>
      </c>
      <c r="J1529" s="125">
        <f t="shared" si="1596"/>
        <v>1</v>
      </c>
      <c r="K1529" s="115">
        <f t="shared" si="1608"/>
        <v>0.41</v>
      </c>
      <c r="L1529" s="105" t="str">
        <f t="shared" si="1608"/>
        <v>Shoes</v>
      </c>
      <c r="M1529" s="105" t="str">
        <f t="shared" si="1608"/>
        <v>Unique</v>
      </c>
    </row>
    <row r="1530" spans="1:13" ht="16.5" customHeight="1" x14ac:dyDescent="0.3">
      <c r="A1530" s="39" t="b">
        <v>1</v>
      </c>
      <c r="B1530" s="102" t="str">
        <f t="shared" si="1606"/>
        <v>무기 2</v>
      </c>
      <c r="C1530" s="102">
        <f t="shared" si="1593"/>
        <v>6021040</v>
      </c>
      <c r="D1530" s="102">
        <f>D1523</f>
        <v>4021</v>
      </c>
      <c r="E1530" s="15" t="s">
        <v>533</v>
      </c>
      <c r="F1530" s="42">
        <v>1</v>
      </c>
      <c r="G1530" s="42">
        <v>1</v>
      </c>
      <c r="H1530" s="127">
        <f t="shared" ref="H1530:H1535" si="1611">H1512+1000000</f>
        <v>153201001</v>
      </c>
      <c r="I1530" s="127">
        <f>I1523</f>
        <v>1</v>
      </c>
      <c r="J1530" s="127">
        <f>J1523</f>
        <v>1</v>
      </c>
      <c r="K1530" s="117">
        <f t="shared" si="1608"/>
        <v>9.42</v>
      </c>
      <c r="L1530" s="102" t="str">
        <f t="shared" si="1608"/>
        <v>Weapon</v>
      </c>
      <c r="M1530" s="102" t="str">
        <f t="shared" si="1608"/>
        <v>Superior</v>
      </c>
    </row>
    <row r="1531" spans="1:13" ht="16.5" customHeight="1" x14ac:dyDescent="0.3">
      <c r="A1531" s="39" t="b">
        <v>1</v>
      </c>
      <c r="B1531" s="102" t="str">
        <f t="shared" si="1606"/>
        <v>갑옷 2</v>
      </c>
      <c r="C1531" s="102">
        <f t="shared" si="1593"/>
        <v>6021041</v>
      </c>
      <c r="D1531" s="102">
        <f t="shared" si="1594"/>
        <v>4021</v>
      </c>
      <c r="E1531" s="102" t="str">
        <f t="shared" ref="E1531:E1547" si="1612">E1530</f>
        <v>Archon</v>
      </c>
      <c r="F1531" s="42">
        <v>1</v>
      </c>
      <c r="G1531" s="42">
        <v>1</v>
      </c>
      <c r="H1531" s="127">
        <f t="shared" si="1611"/>
        <v>153202001</v>
      </c>
      <c r="I1531" s="127">
        <f t="shared" si="1596"/>
        <v>1</v>
      </c>
      <c r="J1531" s="127">
        <f t="shared" si="1597"/>
        <v>1</v>
      </c>
      <c r="K1531" s="117">
        <f t="shared" si="1608"/>
        <v>9.42</v>
      </c>
      <c r="L1531" s="102" t="str">
        <f t="shared" si="1608"/>
        <v>Body</v>
      </c>
      <c r="M1531" s="102" t="str">
        <f t="shared" si="1608"/>
        <v>Superior</v>
      </c>
    </row>
    <row r="1532" spans="1:13" ht="16.5" customHeight="1" x14ac:dyDescent="0.3">
      <c r="A1532" s="39" t="b">
        <v>1</v>
      </c>
      <c r="B1532" s="102" t="str">
        <f t="shared" si="1606"/>
        <v>투구 2</v>
      </c>
      <c r="C1532" s="102">
        <f t="shared" si="1593"/>
        <v>6021042</v>
      </c>
      <c r="D1532" s="102">
        <f t="shared" si="1594"/>
        <v>4021</v>
      </c>
      <c r="E1532" s="102" t="str">
        <f t="shared" si="1612"/>
        <v>Archon</v>
      </c>
      <c r="F1532" s="42">
        <v>1</v>
      </c>
      <c r="G1532" s="42">
        <v>1</v>
      </c>
      <c r="H1532" s="127">
        <f t="shared" si="1611"/>
        <v>153203001</v>
      </c>
      <c r="I1532" s="127">
        <f t="shared" si="1596"/>
        <v>1</v>
      </c>
      <c r="J1532" s="127">
        <f t="shared" si="1597"/>
        <v>1</v>
      </c>
      <c r="K1532" s="117">
        <f t="shared" ref="K1532:M1547" si="1613">K1514</f>
        <v>9.42</v>
      </c>
      <c r="L1532" s="102" t="str">
        <f t="shared" si="1613"/>
        <v>Head</v>
      </c>
      <c r="M1532" s="102" t="str">
        <f t="shared" si="1613"/>
        <v>Superior</v>
      </c>
    </row>
    <row r="1533" spans="1:13" ht="16.5" customHeight="1" x14ac:dyDescent="0.3">
      <c r="A1533" s="39" t="b">
        <v>1</v>
      </c>
      <c r="B1533" s="102" t="str">
        <f t="shared" si="1606"/>
        <v>장갑 2</v>
      </c>
      <c r="C1533" s="102">
        <f t="shared" si="1593"/>
        <v>6021043</v>
      </c>
      <c r="D1533" s="102">
        <f t="shared" si="1594"/>
        <v>4021</v>
      </c>
      <c r="E1533" s="102" t="str">
        <f t="shared" si="1612"/>
        <v>Archon</v>
      </c>
      <c r="F1533" s="42">
        <v>1</v>
      </c>
      <c r="G1533" s="42">
        <v>1</v>
      </c>
      <c r="H1533" s="127">
        <f t="shared" si="1611"/>
        <v>153205001</v>
      </c>
      <c r="I1533" s="127">
        <f t="shared" si="1596"/>
        <v>1</v>
      </c>
      <c r="J1533" s="127">
        <f t="shared" si="1597"/>
        <v>1</v>
      </c>
      <c r="K1533" s="117">
        <f t="shared" si="1613"/>
        <v>9.42</v>
      </c>
      <c r="L1533" s="102" t="str">
        <f t="shared" si="1613"/>
        <v>Glove</v>
      </c>
      <c r="M1533" s="102" t="str">
        <f t="shared" si="1613"/>
        <v>Superior</v>
      </c>
    </row>
    <row r="1534" spans="1:13" ht="16.5" customHeight="1" x14ac:dyDescent="0.3">
      <c r="A1534" s="39" t="b">
        <v>1</v>
      </c>
      <c r="B1534" s="102" t="str">
        <f t="shared" si="1606"/>
        <v>바지 2</v>
      </c>
      <c r="C1534" s="102">
        <f t="shared" si="1593"/>
        <v>6021044</v>
      </c>
      <c r="D1534" s="102">
        <f t="shared" si="1594"/>
        <v>4021</v>
      </c>
      <c r="E1534" s="102" t="str">
        <f t="shared" si="1612"/>
        <v>Archon</v>
      </c>
      <c r="F1534" s="42">
        <v>1</v>
      </c>
      <c r="G1534" s="42">
        <v>1</v>
      </c>
      <c r="H1534" s="127">
        <f t="shared" si="1611"/>
        <v>153206001</v>
      </c>
      <c r="I1534" s="127">
        <f t="shared" si="1596"/>
        <v>1</v>
      </c>
      <c r="J1534" s="127">
        <f t="shared" si="1597"/>
        <v>1</v>
      </c>
      <c r="K1534" s="117">
        <f t="shared" si="1613"/>
        <v>9.41</v>
      </c>
      <c r="L1534" s="102" t="str">
        <f t="shared" si="1613"/>
        <v>Pants</v>
      </c>
      <c r="M1534" s="102" t="str">
        <f t="shared" si="1613"/>
        <v>Superior</v>
      </c>
    </row>
    <row r="1535" spans="1:13" ht="16.5" customHeight="1" x14ac:dyDescent="0.3">
      <c r="A1535" s="39" t="b">
        <v>1</v>
      </c>
      <c r="B1535" s="102" t="str">
        <f t="shared" si="1606"/>
        <v>부츠 2</v>
      </c>
      <c r="C1535" s="102">
        <f t="shared" si="1593"/>
        <v>6021045</v>
      </c>
      <c r="D1535" s="102">
        <f t="shared" si="1594"/>
        <v>4021</v>
      </c>
      <c r="E1535" s="102" t="str">
        <f t="shared" si="1612"/>
        <v>Archon</v>
      </c>
      <c r="F1535" s="42">
        <v>1</v>
      </c>
      <c r="G1535" s="42">
        <v>1</v>
      </c>
      <c r="H1535" s="127">
        <f t="shared" si="1611"/>
        <v>153207001</v>
      </c>
      <c r="I1535" s="127">
        <f t="shared" si="1596"/>
        <v>1</v>
      </c>
      <c r="J1535" s="127">
        <f t="shared" si="1597"/>
        <v>1</v>
      </c>
      <c r="K1535" s="117">
        <f t="shared" si="1613"/>
        <v>9.41</v>
      </c>
      <c r="L1535" s="102" t="str">
        <f t="shared" si="1613"/>
        <v>Shoes</v>
      </c>
      <c r="M1535" s="102" t="str">
        <f t="shared" si="1613"/>
        <v>Superior</v>
      </c>
    </row>
    <row r="1536" spans="1:13" ht="16.5" customHeight="1" x14ac:dyDescent="0.3">
      <c r="A1536" s="39" t="b">
        <v>1</v>
      </c>
      <c r="B1536" s="41" t="str">
        <f t="shared" si="1606"/>
        <v>무기 3</v>
      </c>
      <c r="C1536" s="41">
        <f t="shared" si="1593"/>
        <v>6021046</v>
      </c>
      <c r="D1536" s="41">
        <f t="shared" si="1594"/>
        <v>4021</v>
      </c>
      <c r="E1536" s="107" t="str">
        <f t="shared" si="1612"/>
        <v>Archon</v>
      </c>
      <c r="F1536" s="42">
        <v>1</v>
      </c>
      <c r="G1536" s="42">
        <v>1</v>
      </c>
      <c r="H1536" s="128">
        <f t="shared" ref="H1536:H1547" si="1614">H1530+100000</f>
        <v>153301001</v>
      </c>
      <c r="I1536" s="128">
        <f t="shared" si="1596"/>
        <v>1</v>
      </c>
      <c r="J1536" s="128">
        <f t="shared" si="1597"/>
        <v>1</v>
      </c>
      <c r="K1536" s="116">
        <f t="shared" si="1613"/>
        <v>3.5</v>
      </c>
      <c r="L1536" s="107" t="str">
        <f t="shared" si="1613"/>
        <v>Weapon</v>
      </c>
      <c r="M1536" s="107" t="str">
        <f t="shared" si="1613"/>
        <v>Rare</v>
      </c>
    </row>
    <row r="1537" spans="1:13" ht="16.5" customHeight="1" x14ac:dyDescent="0.3">
      <c r="A1537" s="39" t="b">
        <v>1</v>
      </c>
      <c r="B1537" s="41" t="str">
        <f t="shared" si="1606"/>
        <v>갑옷 3</v>
      </c>
      <c r="C1537" s="41">
        <f t="shared" si="1593"/>
        <v>6021047</v>
      </c>
      <c r="D1537" s="41">
        <f t="shared" si="1594"/>
        <v>4021</v>
      </c>
      <c r="E1537" s="107" t="str">
        <f t="shared" si="1612"/>
        <v>Archon</v>
      </c>
      <c r="F1537" s="42">
        <v>1</v>
      </c>
      <c r="G1537" s="42">
        <v>1</v>
      </c>
      <c r="H1537" s="128">
        <f t="shared" si="1614"/>
        <v>153302001</v>
      </c>
      <c r="I1537" s="128">
        <f t="shared" si="1596"/>
        <v>1</v>
      </c>
      <c r="J1537" s="128">
        <f t="shared" si="1597"/>
        <v>1</v>
      </c>
      <c r="K1537" s="116">
        <f t="shared" si="1613"/>
        <v>3.5</v>
      </c>
      <c r="L1537" s="107" t="str">
        <f t="shared" si="1613"/>
        <v>Body</v>
      </c>
      <c r="M1537" s="107" t="str">
        <f t="shared" si="1613"/>
        <v>Rare</v>
      </c>
    </row>
    <row r="1538" spans="1:13" ht="16.5" customHeight="1" x14ac:dyDescent="0.3">
      <c r="A1538" s="39" t="b">
        <v>1</v>
      </c>
      <c r="B1538" s="41" t="str">
        <f t="shared" si="1606"/>
        <v>투구 3</v>
      </c>
      <c r="C1538" s="41">
        <f t="shared" si="1593"/>
        <v>6021048</v>
      </c>
      <c r="D1538" s="41">
        <f t="shared" si="1594"/>
        <v>4021</v>
      </c>
      <c r="E1538" s="107" t="str">
        <f t="shared" si="1612"/>
        <v>Archon</v>
      </c>
      <c r="F1538" s="42">
        <v>1</v>
      </c>
      <c r="G1538" s="42">
        <v>1</v>
      </c>
      <c r="H1538" s="128">
        <f t="shared" si="1614"/>
        <v>153303001</v>
      </c>
      <c r="I1538" s="128">
        <f t="shared" si="1596"/>
        <v>1</v>
      </c>
      <c r="J1538" s="128">
        <f t="shared" si="1597"/>
        <v>1</v>
      </c>
      <c r="K1538" s="116">
        <f t="shared" si="1613"/>
        <v>3.5</v>
      </c>
      <c r="L1538" s="107" t="str">
        <f t="shared" si="1613"/>
        <v>Head</v>
      </c>
      <c r="M1538" s="107" t="str">
        <f t="shared" si="1613"/>
        <v>Rare</v>
      </c>
    </row>
    <row r="1539" spans="1:13" ht="16.5" customHeight="1" x14ac:dyDescent="0.3">
      <c r="A1539" s="39" t="b">
        <v>1</v>
      </c>
      <c r="B1539" s="41" t="str">
        <f t="shared" si="1606"/>
        <v>장갑 3</v>
      </c>
      <c r="C1539" s="41">
        <f t="shared" si="1593"/>
        <v>6021049</v>
      </c>
      <c r="D1539" s="41">
        <f t="shared" si="1594"/>
        <v>4021</v>
      </c>
      <c r="E1539" s="107" t="str">
        <f t="shared" si="1612"/>
        <v>Archon</v>
      </c>
      <c r="F1539" s="42">
        <v>1</v>
      </c>
      <c r="G1539" s="42">
        <v>1</v>
      </c>
      <c r="H1539" s="128">
        <f t="shared" si="1614"/>
        <v>153305001</v>
      </c>
      <c r="I1539" s="128">
        <f t="shared" si="1596"/>
        <v>1</v>
      </c>
      <c r="J1539" s="128">
        <f t="shared" si="1597"/>
        <v>1</v>
      </c>
      <c r="K1539" s="116">
        <f t="shared" si="1613"/>
        <v>3.5</v>
      </c>
      <c r="L1539" s="107" t="str">
        <f t="shared" si="1613"/>
        <v>Glove</v>
      </c>
      <c r="M1539" s="107" t="str">
        <f t="shared" si="1613"/>
        <v>Rare</v>
      </c>
    </row>
    <row r="1540" spans="1:13" ht="16.5" customHeight="1" x14ac:dyDescent="0.3">
      <c r="A1540" s="39" t="b">
        <v>1</v>
      </c>
      <c r="B1540" s="41" t="str">
        <f t="shared" si="1606"/>
        <v>바지 3</v>
      </c>
      <c r="C1540" s="41">
        <f t="shared" si="1593"/>
        <v>6021050</v>
      </c>
      <c r="D1540" s="41">
        <f t="shared" si="1594"/>
        <v>4021</v>
      </c>
      <c r="E1540" s="107" t="str">
        <f t="shared" si="1612"/>
        <v>Archon</v>
      </c>
      <c r="F1540" s="42">
        <v>1</v>
      </c>
      <c r="G1540" s="42">
        <v>1</v>
      </c>
      <c r="H1540" s="128">
        <f t="shared" si="1614"/>
        <v>153306001</v>
      </c>
      <c r="I1540" s="128">
        <f t="shared" si="1596"/>
        <v>1</v>
      </c>
      <c r="J1540" s="128">
        <f t="shared" si="1597"/>
        <v>1</v>
      </c>
      <c r="K1540" s="116">
        <f t="shared" si="1613"/>
        <v>3.5</v>
      </c>
      <c r="L1540" s="107" t="str">
        <f t="shared" si="1613"/>
        <v>Pants</v>
      </c>
      <c r="M1540" s="107" t="str">
        <f t="shared" si="1613"/>
        <v>Rare</v>
      </c>
    </row>
    <row r="1541" spans="1:13" ht="16.5" customHeight="1" x14ac:dyDescent="0.3">
      <c r="A1541" s="39" t="b">
        <v>1</v>
      </c>
      <c r="B1541" s="41" t="str">
        <f t="shared" si="1606"/>
        <v>부츠 3</v>
      </c>
      <c r="C1541" s="41">
        <f t="shared" si="1593"/>
        <v>6021051</v>
      </c>
      <c r="D1541" s="41">
        <f t="shared" si="1594"/>
        <v>4021</v>
      </c>
      <c r="E1541" s="107" t="str">
        <f t="shared" si="1612"/>
        <v>Archon</v>
      </c>
      <c r="F1541" s="42">
        <v>1</v>
      </c>
      <c r="G1541" s="42">
        <v>1</v>
      </c>
      <c r="H1541" s="128">
        <f t="shared" si="1614"/>
        <v>153307001</v>
      </c>
      <c r="I1541" s="128">
        <f t="shared" si="1596"/>
        <v>1</v>
      </c>
      <c r="J1541" s="128">
        <f t="shared" si="1597"/>
        <v>1</v>
      </c>
      <c r="K1541" s="116">
        <f t="shared" si="1613"/>
        <v>3.5</v>
      </c>
      <c r="L1541" s="107" t="str">
        <f t="shared" si="1613"/>
        <v>Shoes</v>
      </c>
      <c r="M1541" s="107" t="str">
        <f t="shared" si="1613"/>
        <v>Rare</v>
      </c>
    </row>
    <row r="1542" spans="1:13" ht="16.5" customHeight="1" x14ac:dyDescent="0.3">
      <c r="A1542" s="39" t="b">
        <v>1</v>
      </c>
      <c r="B1542" s="102" t="str">
        <f t="shared" si="1606"/>
        <v>무기 4</v>
      </c>
      <c r="C1542" s="102">
        <f t="shared" si="1593"/>
        <v>6021052</v>
      </c>
      <c r="D1542" s="102">
        <f t="shared" si="1594"/>
        <v>4021</v>
      </c>
      <c r="E1542" s="15" t="str">
        <f t="shared" si="1612"/>
        <v>Archon</v>
      </c>
      <c r="F1542" s="42">
        <v>1</v>
      </c>
      <c r="G1542" s="42">
        <v>1</v>
      </c>
      <c r="H1542" s="127">
        <f t="shared" si="1614"/>
        <v>153401001</v>
      </c>
      <c r="I1542" s="127">
        <f t="shared" ref="I1542:J1542" si="1615">I1541</f>
        <v>1</v>
      </c>
      <c r="J1542" s="127">
        <f t="shared" si="1615"/>
        <v>1</v>
      </c>
      <c r="K1542" s="117">
        <f t="shared" si="1613"/>
        <v>0.42</v>
      </c>
      <c r="L1542" s="102" t="str">
        <f t="shared" si="1613"/>
        <v>Weapon</v>
      </c>
      <c r="M1542" s="102" t="str">
        <f t="shared" si="1613"/>
        <v>Unique</v>
      </c>
    </row>
    <row r="1543" spans="1:13" ht="16.5" customHeight="1" x14ac:dyDescent="0.3">
      <c r="A1543" s="39" t="b">
        <v>1</v>
      </c>
      <c r="B1543" s="102" t="str">
        <f t="shared" si="1606"/>
        <v>갑옷 4</v>
      </c>
      <c r="C1543" s="102">
        <f t="shared" si="1593"/>
        <v>6021053</v>
      </c>
      <c r="D1543" s="102">
        <f t="shared" si="1594"/>
        <v>4021</v>
      </c>
      <c r="E1543" s="102" t="str">
        <f t="shared" si="1612"/>
        <v>Archon</v>
      </c>
      <c r="F1543" s="42">
        <v>1</v>
      </c>
      <c r="G1543" s="42">
        <v>1</v>
      </c>
      <c r="H1543" s="127">
        <f t="shared" si="1614"/>
        <v>153402001</v>
      </c>
      <c r="I1543" s="127">
        <f t="shared" ref="I1543:J1543" si="1616">I1542</f>
        <v>1</v>
      </c>
      <c r="J1543" s="127">
        <f t="shared" si="1616"/>
        <v>1</v>
      </c>
      <c r="K1543" s="117">
        <f t="shared" si="1613"/>
        <v>0.42</v>
      </c>
      <c r="L1543" s="102" t="str">
        <f t="shared" si="1613"/>
        <v>Body</v>
      </c>
      <c r="M1543" s="102" t="str">
        <f t="shared" si="1613"/>
        <v>Unique</v>
      </c>
    </row>
    <row r="1544" spans="1:13" ht="16.5" customHeight="1" x14ac:dyDescent="0.3">
      <c r="A1544" s="39" t="b">
        <v>1</v>
      </c>
      <c r="B1544" s="102" t="str">
        <f t="shared" ref="B1544:B1565" si="1617">B1526</f>
        <v>투구 4</v>
      </c>
      <c r="C1544" s="102">
        <f t="shared" si="1593"/>
        <v>6021054</v>
      </c>
      <c r="D1544" s="102">
        <f t="shared" si="1594"/>
        <v>4021</v>
      </c>
      <c r="E1544" s="102" t="str">
        <f t="shared" si="1612"/>
        <v>Archon</v>
      </c>
      <c r="F1544" s="42">
        <v>1</v>
      </c>
      <c r="G1544" s="42">
        <v>1</v>
      </c>
      <c r="H1544" s="127">
        <f t="shared" si="1614"/>
        <v>153403001</v>
      </c>
      <c r="I1544" s="127">
        <f t="shared" ref="I1544:J1544" si="1618">I1543</f>
        <v>1</v>
      </c>
      <c r="J1544" s="127">
        <f t="shared" si="1618"/>
        <v>1</v>
      </c>
      <c r="K1544" s="117">
        <f t="shared" si="1613"/>
        <v>0.42</v>
      </c>
      <c r="L1544" s="102" t="str">
        <f t="shared" si="1613"/>
        <v>Head</v>
      </c>
      <c r="M1544" s="102" t="str">
        <f t="shared" si="1613"/>
        <v>Unique</v>
      </c>
    </row>
    <row r="1545" spans="1:13" ht="16.5" customHeight="1" x14ac:dyDescent="0.3">
      <c r="A1545" s="39" t="b">
        <v>1</v>
      </c>
      <c r="B1545" s="102" t="str">
        <f t="shared" si="1617"/>
        <v>장갑 4</v>
      </c>
      <c r="C1545" s="102">
        <f t="shared" si="1593"/>
        <v>6021055</v>
      </c>
      <c r="D1545" s="102">
        <f t="shared" si="1594"/>
        <v>4021</v>
      </c>
      <c r="E1545" s="102" t="str">
        <f t="shared" si="1612"/>
        <v>Archon</v>
      </c>
      <c r="F1545" s="42">
        <v>1</v>
      </c>
      <c r="G1545" s="42">
        <v>1</v>
      </c>
      <c r="H1545" s="127">
        <f t="shared" si="1614"/>
        <v>153405001</v>
      </c>
      <c r="I1545" s="127">
        <f t="shared" ref="I1545:J1545" si="1619">I1544</f>
        <v>1</v>
      </c>
      <c r="J1545" s="127">
        <f t="shared" si="1619"/>
        <v>1</v>
      </c>
      <c r="K1545" s="117">
        <f t="shared" si="1613"/>
        <v>0.42</v>
      </c>
      <c r="L1545" s="102" t="str">
        <f t="shared" si="1613"/>
        <v>Glove</v>
      </c>
      <c r="M1545" s="102" t="str">
        <f t="shared" si="1613"/>
        <v>Unique</v>
      </c>
    </row>
    <row r="1546" spans="1:13" ht="16.5" customHeight="1" x14ac:dyDescent="0.3">
      <c r="A1546" s="39" t="b">
        <v>1</v>
      </c>
      <c r="B1546" s="102" t="str">
        <f t="shared" si="1617"/>
        <v>바지 4</v>
      </c>
      <c r="C1546" s="102">
        <f t="shared" si="1593"/>
        <v>6021056</v>
      </c>
      <c r="D1546" s="102">
        <f t="shared" si="1594"/>
        <v>4021</v>
      </c>
      <c r="E1546" s="102" t="str">
        <f t="shared" si="1612"/>
        <v>Archon</v>
      </c>
      <c r="F1546" s="42">
        <v>1</v>
      </c>
      <c r="G1546" s="42">
        <v>1</v>
      </c>
      <c r="H1546" s="127">
        <f t="shared" si="1614"/>
        <v>153406001</v>
      </c>
      <c r="I1546" s="127">
        <f t="shared" ref="I1546:J1546" si="1620">I1545</f>
        <v>1</v>
      </c>
      <c r="J1546" s="127">
        <f t="shared" si="1620"/>
        <v>1</v>
      </c>
      <c r="K1546" s="117">
        <f t="shared" si="1613"/>
        <v>0.41</v>
      </c>
      <c r="L1546" s="102" t="str">
        <f t="shared" si="1613"/>
        <v>Pants</v>
      </c>
      <c r="M1546" s="102" t="str">
        <f t="shared" si="1613"/>
        <v>Unique</v>
      </c>
    </row>
    <row r="1547" spans="1:13" ht="16.5" customHeight="1" x14ac:dyDescent="0.3">
      <c r="A1547" s="39" t="b">
        <v>1</v>
      </c>
      <c r="B1547" s="102" t="str">
        <f t="shared" si="1617"/>
        <v>부츠 4</v>
      </c>
      <c r="C1547" s="102">
        <f t="shared" si="1593"/>
        <v>6021057</v>
      </c>
      <c r="D1547" s="102">
        <f t="shared" si="1594"/>
        <v>4021</v>
      </c>
      <c r="E1547" s="102" t="str">
        <f t="shared" si="1612"/>
        <v>Archon</v>
      </c>
      <c r="F1547" s="42">
        <v>1</v>
      </c>
      <c r="G1547" s="42">
        <v>1</v>
      </c>
      <c r="H1547" s="127">
        <f t="shared" si="1614"/>
        <v>153407001</v>
      </c>
      <c r="I1547" s="127">
        <f t="shared" ref="I1547:J1547" si="1621">I1546</f>
        <v>1</v>
      </c>
      <c r="J1547" s="127">
        <f t="shared" si="1621"/>
        <v>1</v>
      </c>
      <c r="K1547" s="117">
        <f t="shared" si="1613"/>
        <v>0.41</v>
      </c>
      <c r="L1547" s="102" t="str">
        <f t="shared" si="1613"/>
        <v>Shoes</v>
      </c>
      <c r="M1547" s="102" t="str">
        <f t="shared" si="1613"/>
        <v>Unique</v>
      </c>
    </row>
    <row r="1548" spans="1:13" ht="16.5" customHeight="1" x14ac:dyDescent="0.3">
      <c r="A1548" s="39" t="b">
        <v>1</v>
      </c>
      <c r="B1548" s="122" t="str">
        <f t="shared" si="1617"/>
        <v>무기 2</v>
      </c>
      <c r="C1548" s="123">
        <f t="shared" si="1593"/>
        <v>6021058</v>
      </c>
      <c r="D1548" s="123">
        <f>D1541</f>
        <v>4021</v>
      </c>
      <c r="E1548" s="15" t="s">
        <v>33</v>
      </c>
      <c r="F1548" s="42">
        <v>1</v>
      </c>
      <c r="G1548" s="42">
        <v>1</v>
      </c>
      <c r="H1548" s="123">
        <f t="shared" ref="H1548:H1553" si="1622">H1530+1000000</f>
        <v>154201001</v>
      </c>
      <c r="I1548" s="123">
        <f t="shared" ref="I1548" si="1623">I1541</f>
        <v>1</v>
      </c>
      <c r="J1548" s="123">
        <f t="shared" ref="J1548" si="1624">J1541</f>
        <v>1</v>
      </c>
      <c r="K1548" s="122">
        <f t="shared" ref="K1548:M1548" si="1625">K1530</f>
        <v>9.42</v>
      </c>
      <c r="L1548" s="122" t="str">
        <f t="shared" si="1625"/>
        <v>Weapon</v>
      </c>
      <c r="M1548" s="122" t="str">
        <f t="shared" si="1625"/>
        <v>Superior</v>
      </c>
    </row>
    <row r="1549" spans="1:13" ht="16.5" customHeight="1" x14ac:dyDescent="0.3">
      <c r="A1549" s="39" t="b">
        <v>1</v>
      </c>
      <c r="B1549" s="122" t="str">
        <f t="shared" si="1617"/>
        <v>갑옷 2</v>
      </c>
      <c r="C1549" s="123">
        <f t="shared" si="1593"/>
        <v>6021059</v>
      </c>
      <c r="D1549" s="123">
        <f t="shared" si="1594"/>
        <v>4021</v>
      </c>
      <c r="E1549" s="122" t="str">
        <f t="shared" ref="E1549:E1565" si="1626">E1548</f>
        <v>Knight</v>
      </c>
      <c r="F1549" s="42">
        <v>1</v>
      </c>
      <c r="G1549" s="42">
        <v>1</v>
      </c>
      <c r="H1549" s="123">
        <f t="shared" si="1622"/>
        <v>154202001</v>
      </c>
      <c r="I1549" s="123">
        <f t="shared" si="1596"/>
        <v>1</v>
      </c>
      <c r="J1549" s="123">
        <f t="shared" si="1597"/>
        <v>1</v>
      </c>
      <c r="K1549" s="122">
        <f t="shared" ref="K1549:M1549" si="1627">K1531</f>
        <v>9.42</v>
      </c>
      <c r="L1549" s="122" t="str">
        <f t="shared" si="1627"/>
        <v>Body</v>
      </c>
      <c r="M1549" s="122" t="str">
        <f t="shared" si="1627"/>
        <v>Superior</v>
      </c>
    </row>
    <row r="1550" spans="1:13" ht="16.5" customHeight="1" x14ac:dyDescent="0.3">
      <c r="A1550" s="39" t="b">
        <v>1</v>
      </c>
      <c r="B1550" s="122" t="str">
        <f t="shared" si="1617"/>
        <v>투구 2</v>
      </c>
      <c r="C1550" s="123">
        <f t="shared" si="1593"/>
        <v>6021060</v>
      </c>
      <c r="D1550" s="123">
        <f t="shared" si="1594"/>
        <v>4021</v>
      </c>
      <c r="E1550" s="122" t="str">
        <f t="shared" si="1626"/>
        <v>Knight</v>
      </c>
      <c r="F1550" s="42">
        <v>1</v>
      </c>
      <c r="G1550" s="42">
        <v>1</v>
      </c>
      <c r="H1550" s="123">
        <f t="shared" si="1622"/>
        <v>154203001</v>
      </c>
      <c r="I1550" s="123">
        <f t="shared" si="1596"/>
        <v>1</v>
      </c>
      <c r="J1550" s="123">
        <f t="shared" si="1597"/>
        <v>1</v>
      </c>
      <c r="K1550" s="122">
        <f t="shared" ref="K1550:M1550" si="1628">K1532</f>
        <v>9.42</v>
      </c>
      <c r="L1550" s="122" t="str">
        <f t="shared" si="1628"/>
        <v>Head</v>
      </c>
      <c r="M1550" s="122" t="str">
        <f t="shared" si="1628"/>
        <v>Superior</v>
      </c>
    </row>
    <row r="1551" spans="1:13" ht="16.5" customHeight="1" x14ac:dyDescent="0.3">
      <c r="A1551" s="39" t="b">
        <v>1</v>
      </c>
      <c r="B1551" s="122" t="str">
        <f t="shared" si="1617"/>
        <v>장갑 2</v>
      </c>
      <c r="C1551" s="123">
        <f t="shared" si="1593"/>
        <v>6021061</v>
      </c>
      <c r="D1551" s="123">
        <f t="shared" si="1594"/>
        <v>4021</v>
      </c>
      <c r="E1551" s="122" t="str">
        <f t="shared" si="1626"/>
        <v>Knight</v>
      </c>
      <c r="F1551" s="42">
        <v>1</v>
      </c>
      <c r="G1551" s="42">
        <v>1</v>
      </c>
      <c r="H1551" s="123">
        <f t="shared" si="1622"/>
        <v>154205001</v>
      </c>
      <c r="I1551" s="123">
        <f t="shared" si="1596"/>
        <v>1</v>
      </c>
      <c r="J1551" s="123">
        <f t="shared" si="1597"/>
        <v>1</v>
      </c>
      <c r="K1551" s="122">
        <f t="shared" ref="K1551:M1551" si="1629">K1533</f>
        <v>9.42</v>
      </c>
      <c r="L1551" s="122" t="str">
        <f t="shared" si="1629"/>
        <v>Glove</v>
      </c>
      <c r="M1551" s="122" t="str">
        <f t="shared" si="1629"/>
        <v>Superior</v>
      </c>
    </row>
    <row r="1552" spans="1:13" ht="16.5" customHeight="1" x14ac:dyDescent="0.3">
      <c r="A1552" s="39" t="b">
        <v>1</v>
      </c>
      <c r="B1552" s="122" t="str">
        <f t="shared" si="1617"/>
        <v>바지 2</v>
      </c>
      <c r="C1552" s="123">
        <f t="shared" si="1593"/>
        <v>6021062</v>
      </c>
      <c r="D1552" s="123">
        <f t="shared" si="1594"/>
        <v>4021</v>
      </c>
      <c r="E1552" s="122" t="str">
        <f t="shared" si="1626"/>
        <v>Knight</v>
      </c>
      <c r="F1552" s="42">
        <v>1</v>
      </c>
      <c r="G1552" s="42">
        <v>1</v>
      </c>
      <c r="H1552" s="123">
        <f t="shared" si="1622"/>
        <v>154206001</v>
      </c>
      <c r="I1552" s="123">
        <f t="shared" si="1596"/>
        <v>1</v>
      </c>
      <c r="J1552" s="123">
        <f t="shared" si="1597"/>
        <v>1</v>
      </c>
      <c r="K1552" s="122">
        <f t="shared" ref="K1552:M1552" si="1630">K1534</f>
        <v>9.41</v>
      </c>
      <c r="L1552" s="122" t="str">
        <f t="shared" si="1630"/>
        <v>Pants</v>
      </c>
      <c r="M1552" s="122" t="str">
        <f t="shared" si="1630"/>
        <v>Superior</v>
      </c>
    </row>
    <row r="1553" spans="1:13" ht="16.5" customHeight="1" x14ac:dyDescent="0.3">
      <c r="A1553" s="39" t="b">
        <v>1</v>
      </c>
      <c r="B1553" s="122" t="str">
        <f t="shared" si="1617"/>
        <v>부츠 2</v>
      </c>
      <c r="C1553" s="123">
        <f t="shared" ref="C1553:C1565" si="1631">C1552+1</f>
        <v>6021063</v>
      </c>
      <c r="D1553" s="123">
        <f t="shared" ref="D1553:D1565" si="1632">D1552</f>
        <v>4021</v>
      </c>
      <c r="E1553" s="122" t="str">
        <f t="shared" si="1626"/>
        <v>Knight</v>
      </c>
      <c r="F1553" s="42">
        <v>1</v>
      </c>
      <c r="G1553" s="42">
        <v>1</v>
      </c>
      <c r="H1553" s="123">
        <f t="shared" si="1622"/>
        <v>154207001</v>
      </c>
      <c r="I1553" s="123">
        <f t="shared" ref="I1553:I1565" si="1633">I1552</f>
        <v>1</v>
      </c>
      <c r="J1553" s="123">
        <f t="shared" ref="J1553:J1565" si="1634">J1552</f>
        <v>1</v>
      </c>
      <c r="K1553" s="122">
        <f t="shared" ref="K1553:M1553" si="1635">K1535</f>
        <v>9.41</v>
      </c>
      <c r="L1553" s="122" t="str">
        <f t="shared" si="1635"/>
        <v>Shoes</v>
      </c>
      <c r="M1553" s="122" t="str">
        <f t="shared" si="1635"/>
        <v>Superior</v>
      </c>
    </row>
    <row r="1554" spans="1:13" ht="16.5" customHeight="1" x14ac:dyDescent="0.3">
      <c r="A1554" s="39" t="b">
        <v>1</v>
      </c>
      <c r="B1554" s="46" t="str">
        <f t="shared" si="1617"/>
        <v>무기 3</v>
      </c>
      <c r="C1554" s="103">
        <f t="shared" si="1631"/>
        <v>6021064</v>
      </c>
      <c r="D1554" s="103">
        <f t="shared" si="1632"/>
        <v>4021</v>
      </c>
      <c r="E1554" s="103" t="str">
        <f t="shared" si="1626"/>
        <v>Knight</v>
      </c>
      <c r="F1554" s="42">
        <v>1</v>
      </c>
      <c r="G1554" s="42">
        <v>1</v>
      </c>
      <c r="H1554" s="129">
        <f t="shared" ref="H1554:H1565" si="1636">H1548+100000</f>
        <v>154301001</v>
      </c>
      <c r="I1554" s="129">
        <f t="shared" si="1633"/>
        <v>1</v>
      </c>
      <c r="J1554" s="129">
        <f t="shared" si="1634"/>
        <v>1</v>
      </c>
      <c r="K1554" s="118">
        <f t="shared" ref="K1554:M1554" si="1637">K1536</f>
        <v>3.5</v>
      </c>
      <c r="L1554" s="103" t="str">
        <f t="shared" si="1637"/>
        <v>Weapon</v>
      </c>
      <c r="M1554" s="103" t="str">
        <f t="shared" si="1637"/>
        <v>Rare</v>
      </c>
    </row>
    <row r="1555" spans="1:13" ht="16.5" customHeight="1" x14ac:dyDescent="0.3">
      <c r="A1555" s="39" t="b">
        <v>1</v>
      </c>
      <c r="B1555" s="46" t="str">
        <f t="shared" si="1617"/>
        <v>갑옷 3</v>
      </c>
      <c r="C1555" s="103">
        <f t="shared" si="1631"/>
        <v>6021065</v>
      </c>
      <c r="D1555" s="103">
        <f t="shared" si="1632"/>
        <v>4021</v>
      </c>
      <c r="E1555" s="103" t="str">
        <f t="shared" si="1626"/>
        <v>Knight</v>
      </c>
      <c r="F1555" s="42">
        <v>1</v>
      </c>
      <c r="G1555" s="42">
        <v>1</v>
      </c>
      <c r="H1555" s="129">
        <f t="shared" si="1636"/>
        <v>154302001</v>
      </c>
      <c r="I1555" s="129">
        <f t="shared" si="1633"/>
        <v>1</v>
      </c>
      <c r="J1555" s="129">
        <f t="shared" si="1634"/>
        <v>1</v>
      </c>
      <c r="K1555" s="118">
        <f t="shared" ref="K1555:M1555" si="1638">K1537</f>
        <v>3.5</v>
      </c>
      <c r="L1555" s="103" t="str">
        <f t="shared" si="1638"/>
        <v>Body</v>
      </c>
      <c r="M1555" s="103" t="str">
        <f t="shared" si="1638"/>
        <v>Rare</v>
      </c>
    </row>
    <row r="1556" spans="1:13" ht="16.5" customHeight="1" x14ac:dyDescent="0.3">
      <c r="A1556" s="39" t="b">
        <v>1</v>
      </c>
      <c r="B1556" s="46" t="str">
        <f t="shared" si="1617"/>
        <v>투구 3</v>
      </c>
      <c r="C1556" s="103">
        <f t="shared" si="1631"/>
        <v>6021066</v>
      </c>
      <c r="D1556" s="103">
        <f t="shared" si="1632"/>
        <v>4021</v>
      </c>
      <c r="E1556" s="103" t="str">
        <f t="shared" si="1626"/>
        <v>Knight</v>
      </c>
      <c r="F1556" s="42">
        <v>1</v>
      </c>
      <c r="G1556" s="42">
        <v>1</v>
      </c>
      <c r="H1556" s="129">
        <f t="shared" si="1636"/>
        <v>154303001</v>
      </c>
      <c r="I1556" s="129">
        <f t="shared" si="1633"/>
        <v>1</v>
      </c>
      <c r="J1556" s="129">
        <f t="shared" si="1634"/>
        <v>1</v>
      </c>
      <c r="K1556" s="118">
        <f t="shared" ref="K1556:M1556" si="1639">K1538</f>
        <v>3.5</v>
      </c>
      <c r="L1556" s="103" t="str">
        <f t="shared" si="1639"/>
        <v>Head</v>
      </c>
      <c r="M1556" s="103" t="str">
        <f t="shared" si="1639"/>
        <v>Rare</v>
      </c>
    </row>
    <row r="1557" spans="1:13" ht="16.5" customHeight="1" x14ac:dyDescent="0.3">
      <c r="A1557" s="39" t="b">
        <v>1</v>
      </c>
      <c r="B1557" s="46" t="str">
        <f t="shared" si="1617"/>
        <v>장갑 3</v>
      </c>
      <c r="C1557" s="103">
        <f t="shared" si="1631"/>
        <v>6021067</v>
      </c>
      <c r="D1557" s="103">
        <f t="shared" si="1632"/>
        <v>4021</v>
      </c>
      <c r="E1557" s="103" t="str">
        <f t="shared" si="1626"/>
        <v>Knight</v>
      </c>
      <c r="F1557" s="42">
        <v>1</v>
      </c>
      <c r="G1557" s="42">
        <v>1</v>
      </c>
      <c r="H1557" s="129">
        <f t="shared" si="1636"/>
        <v>154305001</v>
      </c>
      <c r="I1557" s="129">
        <f t="shared" si="1633"/>
        <v>1</v>
      </c>
      <c r="J1557" s="129">
        <f t="shared" si="1634"/>
        <v>1</v>
      </c>
      <c r="K1557" s="118">
        <f t="shared" ref="K1557:M1557" si="1640">K1539</f>
        <v>3.5</v>
      </c>
      <c r="L1557" s="103" t="str">
        <f t="shared" si="1640"/>
        <v>Glove</v>
      </c>
      <c r="M1557" s="103" t="str">
        <f t="shared" si="1640"/>
        <v>Rare</v>
      </c>
    </row>
    <row r="1558" spans="1:13" ht="16.5" customHeight="1" x14ac:dyDescent="0.3">
      <c r="A1558" s="39" t="b">
        <v>1</v>
      </c>
      <c r="B1558" s="46" t="str">
        <f t="shared" si="1617"/>
        <v>바지 3</v>
      </c>
      <c r="C1558" s="103">
        <f t="shared" si="1631"/>
        <v>6021068</v>
      </c>
      <c r="D1558" s="103">
        <f t="shared" si="1632"/>
        <v>4021</v>
      </c>
      <c r="E1558" s="103" t="str">
        <f t="shared" si="1626"/>
        <v>Knight</v>
      </c>
      <c r="F1558" s="42">
        <v>1</v>
      </c>
      <c r="G1558" s="42">
        <v>1</v>
      </c>
      <c r="H1558" s="129">
        <f t="shared" si="1636"/>
        <v>154306001</v>
      </c>
      <c r="I1558" s="129">
        <f t="shared" si="1633"/>
        <v>1</v>
      </c>
      <c r="J1558" s="129">
        <f t="shared" si="1634"/>
        <v>1</v>
      </c>
      <c r="K1558" s="118">
        <f t="shared" ref="K1558:M1558" si="1641">K1540</f>
        <v>3.5</v>
      </c>
      <c r="L1558" s="103" t="str">
        <f t="shared" si="1641"/>
        <v>Pants</v>
      </c>
      <c r="M1558" s="103" t="str">
        <f t="shared" si="1641"/>
        <v>Rare</v>
      </c>
    </row>
    <row r="1559" spans="1:13" ht="16.5" customHeight="1" x14ac:dyDescent="0.3">
      <c r="A1559" s="39" t="b">
        <v>1</v>
      </c>
      <c r="B1559" s="46" t="str">
        <f t="shared" si="1617"/>
        <v>부츠 3</v>
      </c>
      <c r="C1559" s="103">
        <f t="shared" si="1631"/>
        <v>6021069</v>
      </c>
      <c r="D1559" s="103">
        <f t="shared" si="1632"/>
        <v>4021</v>
      </c>
      <c r="E1559" s="103" t="str">
        <f t="shared" si="1626"/>
        <v>Knight</v>
      </c>
      <c r="F1559" s="42">
        <v>1</v>
      </c>
      <c r="G1559" s="42">
        <v>1</v>
      </c>
      <c r="H1559" s="129">
        <f t="shared" si="1636"/>
        <v>154307001</v>
      </c>
      <c r="I1559" s="129">
        <f t="shared" si="1633"/>
        <v>1</v>
      </c>
      <c r="J1559" s="129">
        <f t="shared" si="1634"/>
        <v>1</v>
      </c>
      <c r="K1559" s="118">
        <f t="shared" ref="K1559:M1559" si="1642">K1541</f>
        <v>3.5</v>
      </c>
      <c r="L1559" s="103" t="str">
        <f t="shared" si="1642"/>
        <v>Shoes</v>
      </c>
      <c r="M1559" s="103" t="str">
        <f t="shared" si="1642"/>
        <v>Rare</v>
      </c>
    </row>
    <row r="1560" spans="1:13" ht="16.5" customHeight="1" x14ac:dyDescent="0.3">
      <c r="A1560" s="39" t="b">
        <v>1</v>
      </c>
      <c r="B1560" s="122" t="str">
        <f t="shared" si="1617"/>
        <v>무기 4</v>
      </c>
      <c r="C1560" s="123">
        <f t="shared" si="1631"/>
        <v>6021070</v>
      </c>
      <c r="D1560" s="123">
        <f t="shared" si="1632"/>
        <v>4021</v>
      </c>
      <c r="E1560" s="15" t="str">
        <f t="shared" si="1626"/>
        <v>Knight</v>
      </c>
      <c r="F1560" s="42">
        <v>1</v>
      </c>
      <c r="G1560" s="42">
        <v>1</v>
      </c>
      <c r="H1560" s="123">
        <f t="shared" si="1636"/>
        <v>154401001</v>
      </c>
      <c r="I1560" s="123">
        <f t="shared" si="1633"/>
        <v>1</v>
      </c>
      <c r="J1560" s="123">
        <f t="shared" si="1634"/>
        <v>1</v>
      </c>
      <c r="K1560" s="122">
        <f t="shared" ref="K1560:M1560" si="1643">K1542</f>
        <v>0.42</v>
      </c>
      <c r="L1560" s="122" t="str">
        <f t="shared" si="1643"/>
        <v>Weapon</v>
      </c>
      <c r="M1560" s="122" t="str">
        <f t="shared" si="1643"/>
        <v>Unique</v>
      </c>
    </row>
    <row r="1561" spans="1:13" ht="16.5" customHeight="1" x14ac:dyDescent="0.3">
      <c r="A1561" s="39" t="b">
        <v>1</v>
      </c>
      <c r="B1561" s="122" t="str">
        <f t="shared" si="1617"/>
        <v>갑옷 4</v>
      </c>
      <c r="C1561" s="123">
        <f t="shared" si="1631"/>
        <v>6021071</v>
      </c>
      <c r="D1561" s="123">
        <f t="shared" si="1632"/>
        <v>4021</v>
      </c>
      <c r="E1561" s="122" t="str">
        <f t="shared" si="1626"/>
        <v>Knight</v>
      </c>
      <c r="F1561" s="42">
        <v>1</v>
      </c>
      <c r="G1561" s="42">
        <v>1</v>
      </c>
      <c r="H1561" s="123">
        <f t="shared" si="1636"/>
        <v>154402001</v>
      </c>
      <c r="I1561" s="123">
        <f t="shared" si="1633"/>
        <v>1</v>
      </c>
      <c r="J1561" s="123">
        <f t="shared" si="1634"/>
        <v>1</v>
      </c>
      <c r="K1561" s="122">
        <f t="shared" ref="K1561:M1561" si="1644">K1543</f>
        <v>0.42</v>
      </c>
      <c r="L1561" s="122" t="str">
        <f t="shared" si="1644"/>
        <v>Body</v>
      </c>
      <c r="M1561" s="122" t="str">
        <f t="shared" si="1644"/>
        <v>Unique</v>
      </c>
    </row>
    <row r="1562" spans="1:13" ht="16.5" customHeight="1" x14ac:dyDescent="0.3">
      <c r="A1562" s="39" t="b">
        <v>1</v>
      </c>
      <c r="B1562" s="122" t="str">
        <f t="shared" si="1617"/>
        <v>투구 4</v>
      </c>
      <c r="C1562" s="123">
        <f t="shared" si="1631"/>
        <v>6021072</v>
      </c>
      <c r="D1562" s="123">
        <f t="shared" si="1632"/>
        <v>4021</v>
      </c>
      <c r="E1562" s="122" t="str">
        <f t="shared" si="1626"/>
        <v>Knight</v>
      </c>
      <c r="F1562" s="42">
        <v>1</v>
      </c>
      <c r="G1562" s="42">
        <v>1</v>
      </c>
      <c r="H1562" s="123">
        <f t="shared" si="1636"/>
        <v>154403001</v>
      </c>
      <c r="I1562" s="123">
        <f t="shared" si="1633"/>
        <v>1</v>
      </c>
      <c r="J1562" s="123">
        <f t="shared" si="1634"/>
        <v>1</v>
      </c>
      <c r="K1562" s="122">
        <f t="shared" ref="K1562:M1562" si="1645">K1544</f>
        <v>0.42</v>
      </c>
      <c r="L1562" s="122" t="str">
        <f t="shared" si="1645"/>
        <v>Head</v>
      </c>
      <c r="M1562" s="122" t="str">
        <f t="shared" si="1645"/>
        <v>Unique</v>
      </c>
    </row>
    <row r="1563" spans="1:13" ht="16.5" customHeight="1" x14ac:dyDescent="0.3">
      <c r="A1563" s="39" t="b">
        <v>1</v>
      </c>
      <c r="B1563" s="122" t="str">
        <f t="shared" si="1617"/>
        <v>장갑 4</v>
      </c>
      <c r="C1563" s="123">
        <f t="shared" si="1631"/>
        <v>6021073</v>
      </c>
      <c r="D1563" s="123">
        <f t="shared" si="1632"/>
        <v>4021</v>
      </c>
      <c r="E1563" s="122" t="str">
        <f t="shared" si="1626"/>
        <v>Knight</v>
      </c>
      <c r="F1563" s="42">
        <v>1</v>
      </c>
      <c r="G1563" s="42">
        <v>1</v>
      </c>
      <c r="H1563" s="123">
        <f t="shared" si="1636"/>
        <v>154405001</v>
      </c>
      <c r="I1563" s="123">
        <f t="shared" si="1633"/>
        <v>1</v>
      </c>
      <c r="J1563" s="123">
        <f t="shared" si="1634"/>
        <v>1</v>
      </c>
      <c r="K1563" s="122">
        <f t="shared" ref="K1563:M1563" si="1646">K1545</f>
        <v>0.42</v>
      </c>
      <c r="L1563" s="122" t="str">
        <f t="shared" si="1646"/>
        <v>Glove</v>
      </c>
      <c r="M1563" s="122" t="str">
        <f t="shared" si="1646"/>
        <v>Unique</v>
      </c>
    </row>
    <row r="1564" spans="1:13" ht="16.5" customHeight="1" x14ac:dyDescent="0.3">
      <c r="A1564" s="39" t="b">
        <v>1</v>
      </c>
      <c r="B1564" s="122" t="str">
        <f t="shared" si="1617"/>
        <v>바지 4</v>
      </c>
      <c r="C1564" s="123">
        <f t="shared" si="1631"/>
        <v>6021074</v>
      </c>
      <c r="D1564" s="123">
        <f t="shared" si="1632"/>
        <v>4021</v>
      </c>
      <c r="E1564" s="122" t="str">
        <f t="shared" si="1626"/>
        <v>Knight</v>
      </c>
      <c r="F1564" s="42">
        <v>1</v>
      </c>
      <c r="G1564" s="42">
        <v>1</v>
      </c>
      <c r="H1564" s="123">
        <f t="shared" si="1636"/>
        <v>154406001</v>
      </c>
      <c r="I1564" s="123">
        <f t="shared" si="1633"/>
        <v>1</v>
      </c>
      <c r="J1564" s="123">
        <f t="shared" si="1634"/>
        <v>1</v>
      </c>
      <c r="K1564" s="122">
        <f t="shared" ref="K1564:M1564" si="1647">K1546</f>
        <v>0.41</v>
      </c>
      <c r="L1564" s="122" t="str">
        <f t="shared" si="1647"/>
        <v>Pants</v>
      </c>
      <c r="M1564" s="122" t="str">
        <f t="shared" si="1647"/>
        <v>Unique</v>
      </c>
    </row>
    <row r="1565" spans="1:13" ht="16.5" customHeight="1" x14ac:dyDescent="0.3">
      <c r="A1565" s="39" t="b">
        <v>1</v>
      </c>
      <c r="B1565" s="122" t="str">
        <f t="shared" si="1617"/>
        <v>부츠 4</v>
      </c>
      <c r="C1565" s="123">
        <f t="shared" si="1631"/>
        <v>6021075</v>
      </c>
      <c r="D1565" s="123">
        <f t="shared" si="1632"/>
        <v>4021</v>
      </c>
      <c r="E1565" s="122" t="str">
        <f t="shared" si="1626"/>
        <v>Knight</v>
      </c>
      <c r="F1565" s="42">
        <v>1</v>
      </c>
      <c r="G1565" s="42">
        <v>1</v>
      </c>
      <c r="H1565" s="123">
        <f t="shared" si="1636"/>
        <v>154407001</v>
      </c>
      <c r="I1565" s="123">
        <f t="shared" si="1633"/>
        <v>1</v>
      </c>
      <c r="J1565" s="123">
        <f t="shared" si="1634"/>
        <v>1</v>
      </c>
      <c r="K1565" s="122">
        <f t="shared" ref="K1565:M1565" si="1648">K1547</f>
        <v>0.41</v>
      </c>
      <c r="L1565" s="122" t="str">
        <f t="shared" si="1648"/>
        <v>Shoes</v>
      </c>
      <c r="M1565" s="122" t="str">
        <f t="shared" si="1648"/>
        <v>Unique</v>
      </c>
    </row>
    <row r="1566" spans="1:13" ht="16.5" customHeight="1" x14ac:dyDescent="0.3">
      <c r="A1566" s="39" t="b">
        <v>1</v>
      </c>
      <c r="B1566" s="40" t="s">
        <v>124</v>
      </c>
      <c r="C1566" s="40">
        <v>6022001</v>
      </c>
      <c r="D1566" s="40">
        <v>4022</v>
      </c>
      <c r="E1566" s="41" t="s">
        <v>35</v>
      </c>
      <c r="F1566" s="42">
        <v>1</v>
      </c>
      <c r="G1566" s="42">
        <v>1</v>
      </c>
      <c r="H1566" s="40">
        <v>150101001</v>
      </c>
      <c r="I1566" s="41">
        <v>1</v>
      </c>
      <c r="J1566" s="41">
        <v>1</v>
      </c>
      <c r="K1566" s="40">
        <v>7.5</v>
      </c>
      <c r="L1566" s="40" t="s">
        <v>125</v>
      </c>
      <c r="M1566" s="215" t="s">
        <v>674</v>
      </c>
    </row>
    <row r="1567" spans="1:13" ht="16.5" customHeight="1" x14ac:dyDescent="0.3">
      <c r="A1567" s="39" t="b">
        <v>1</v>
      </c>
      <c r="B1567" s="40" t="s">
        <v>126</v>
      </c>
      <c r="C1567" s="41">
        <f>C1566+1</f>
        <v>6022002</v>
      </c>
      <c r="D1567" s="41">
        <f>D1566</f>
        <v>4022</v>
      </c>
      <c r="E1567" s="41" t="str">
        <f>E1566</f>
        <v>All</v>
      </c>
      <c r="F1567" s="42">
        <v>1</v>
      </c>
      <c r="G1567" s="42">
        <v>1</v>
      </c>
      <c r="H1567" s="41">
        <f>H1566+100000</f>
        <v>150201001</v>
      </c>
      <c r="I1567" s="41">
        <f t="shared" ref="I1567:J1569" si="1649">I1566</f>
        <v>1</v>
      </c>
      <c r="J1567" s="41">
        <f t="shared" si="1649"/>
        <v>1</v>
      </c>
      <c r="K1567" s="40">
        <v>9</v>
      </c>
      <c r="L1567" s="40" t="s">
        <v>125</v>
      </c>
      <c r="M1567" s="215" t="s">
        <v>53</v>
      </c>
    </row>
    <row r="1568" spans="1:13" ht="16.5" customHeight="1" x14ac:dyDescent="0.3">
      <c r="A1568" s="39" t="b">
        <v>1</v>
      </c>
      <c r="B1568" s="40" t="s">
        <v>134</v>
      </c>
      <c r="C1568" s="41">
        <f>C1567+1</f>
        <v>6022003</v>
      </c>
      <c r="D1568" s="41">
        <f>D1567</f>
        <v>4022</v>
      </c>
      <c r="E1568" s="41" t="str">
        <f>E1567</f>
        <v>All</v>
      </c>
      <c r="F1568" s="42">
        <v>1</v>
      </c>
      <c r="G1568" s="42">
        <v>1</v>
      </c>
      <c r="H1568" s="41">
        <f>H1567+100000</f>
        <v>150301001</v>
      </c>
      <c r="I1568" s="41">
        <f t="shared" si="1649"/>
        <v>1</v>
      </c>
      <c r="J1568" s="41">
        <f t="shared" si="1649"/>
        <v>1</v>
      </c>
      <c r="K1568" s="40">
        <v>3.5</v>
      </c>
      <c r="L1568" s="40" t="s">
        <v>125</v>
      </c>
      <c r="M1568" s="215" t="s">
        <v>60</v>
      </c>
    </row>
    <row r="1569" spans="1:16" ht="16.5" customHeight="1" x14ac:dyDescent="0.3">
      <c r="A1569" s="39" t="b">
        <v>1</v>
      </c>
      <c r="B1569" s="106" t="s">
        <v>683</v>
      </c>
      <c r="C1569" s="106">
        <f>C1568+1</f>
        <v>6022004</v>
      </c>
      <c r="D1569" s="106">
        <f>D1568</f>
        <v>4022</v>
      </c>
      <c r="E1569" s="40" t="s">
        <v>27</v>
      </c>
      <c r="F1569" s="42">
        <v>1</v>
      </c>
      <c r="G1569" s="42">
        <v>1</v>
      </c>
      <c r="H1569" s="44" t="s">
        <v>532</v>
      </c>
      <c r="I1569" s="106">
        <f t="shared" si="1649"/>
        <v>1</v>
      </c>
      <c r="J1569" s="106">
        <f t="shared" si="1649"/>
        <v>1</v>
      </c>
      <c r="K1569" s="112">
        <f>ROUND(O1569/6,2)</f>
        <v>8.67</v>
      </c>
      <c r="L1569" s="40" t="s">
        <v>127</v>
      </c>
      <c r="M1569" s="214" t="s">
        <v>53</v>
      </c>
      <c r="O1569" s="111">
        <v>52</v>
      </c>
    </row>
    <row r="1570" spans="1:16" ht="16.5" customHeight="1" x14ac:dyDescent="0.3">
      <c r="A1570" s="39" t="b">
        <v>1</v>
      </c>
      <c r="B1570" s="106" t="s">
        <v>45</v>
      </c>
      <c r="C1570" s="106">
        <f t="shared" ref="C1570:C1586" si="1650">C1569+1</f>
        <v>6022005</v>
      </c>
      <c r="D1570" s="106">
        <f t="shared" ref="D1570:D1586" si="1651">D1569</f>
        <v>4022</v>
      </c>
      <c r="E1570" s="106" t="str">
        <f t="shared" ref="E1570:E1586" si="1652">E1569</f>
        <v>Berserker</v>
      </c>
      <c r="F1570" s="42">
        <v>1</v>
      </c>
      <c r="G1570" s="42">
        <v>1</v>
      </c>
      <c r="H1570" s="106">
        <f>H1569+1000</f>
        <v>151202002</v>
      </c>
      <c r="I1570" s="106">
        <f t="shared" ref="I1570:K1586" si="1653">I1569</f>
        <v>1</v>
      </c>
      <c r="J1570" s="106">
        <f t="shared" ref="J1570:K1585" si="1654">J1569</f>
        <v>1</v>
      </c>
      <c r="K1570" s="114">
        <f t="shared" ref="K1570:K1574" si="1655">K1569</f>
        <v>8.67</v>
      </c>
      <c r="L1570" s="40" t="s">
        <v>128</v>
      </c>
      <c r="M1570" s="106" t="str">
        <f>M1569</f>
        <v>Superior</v>
      </c>
    </row>
    <row r="1571" spans="1:16" ht="16.5" customHeight="1" x14ac:dyDescent="0.3">
      <c r="A1571" s="39" t="b">
        <v>1</v>
      </c>
      <c r="B1571" s="106" t="s">
        <v>47</v>
      </c>
      <c r="C1571" s="106">
        <f t="shared" si="1650"/>
        <v>6022006</v>
      </c>
      <c r="D1571" s="106">
        <f t="shared" si="1651"/>
        <v>4022</v>
      </c>
      <c r="E1571" s="106" t="str">
        <f t="shared" si="1652"/>
        <v>Berserker</v>
      </c>
      <c r="F1571" s="42">
        <v>1</v>
      </c>
      <c r="G1571" s="42">
        <v>1</v>
      </c>
      <c r="H1571" s="106">
        <f>H1570+1000</f>
        <v>151203002</v>
      </c>
      <c r="I1571" s="106">
        <f t="shared" si="1653"/>
        <v>1</v>
      </c>
      <c r="J1571" s="106">
        <f t="shared" si="1654"/>
        <v>1</v>
      </c>
      <c r="K1571" s="114">
        <f t="shared" si="1655"/>
        <v>8.67</v>
      </c>
      <c r="L1571" s="40" t="s">
        <v>129</v>
      </c>
      <c r="M1571" s="106" t="str">
        <f t="shared" ref="M1571:M1574" si="1656">M1570</f>
        <v>Superior</v>
      </c>
    </row>
    <row r="1572" spans="1:16" ht="16.5" customHeight="1" x14ac:dyDescent="0.3">
      <c r="A1572" s="39" t="b">
        <v>1</v>
      </c>
      <c r="B1572" s="106" t="s">
        <v>51</v>
      </c>
      <c r="C1572" s="106">
        <f t="shared" si="1650"/>
        <v>6022007</v>
      </c>
      <c r="D1572" s="106">
        <f t="shared" si="1651"/>
        <v>4022</v>
      </c>
      <c r="E1572" s="106" t="str">
        <f t="shared" si="1652"/>
        <v>Berserker</v>
      </c>
      <c r="F1572" s="42">
        <v>1</v>
      </c>
      <c r="G1572" s="42">
        <v>1</v>
      </c>
      <c r="H1572" s="106">
        <f>H1571+2000</f>
        <v>151205002</v>
      </c>
      <c r="I1572" s="106">
        <f t="shared" si="1653"/>
        <v>1</v>
      </c>
      <c r="J1572" s="106">
        <f t="shared" si="1654"/>
        <v>1</v>
      </c>
      <c r="K1572" s="114">
        <f t="shared" si="1655"/>
        <v>8.67</v>
      </c>
      <c r="L1572" s="40" t="s">
        <v>130</v>
      </c>
      <c r="M1572" s="106" t="str">
        <f t="shared" si="1656"/>
        <v>Superior</v>
      </c>
    </row>
    <row r="1573" spans="1:16" ht="16.5" customHeight="1" x14ac:dyDescent="0.3">
      <c r="A1573" s="39" t="b">
        <v>1</v>
      </c>
      <c r="B1573" s="106" t="s">
        <v>514</v>
      </c>
      <c r="C1573" s="106">
        <f t="shared" si="1650"/>
        <v>6022008</v>
      </c>
      <c r="D1573" s="106">
        <f t="shared" si="1651"/>
        <v>4022</v>
      </c>
      <c r="E1573" s="106" t="str">
        <f t="shared" si="1652"/>
        <v>Berserker</v>
      </c>
      <c r="F1573" s="42">
        <v>1</v>
      </c>
      <c r="G1573" s="42">
        <v>1</v>
      </c>
      <c r="H1573" s="106">
        <f>H1572+1000</f>
        <v>151206002</v>
      </c>
      <c r="I1573" s="106">
        <f t="shared" si="1653"/>
        <v>1</v>
      </c>
      <c r="J1573" s="106">
        <f t="shared" si="1654"/>
        <v>1</v>
      </c>
      <c r="K1573" s="114">
        <v>8.66</v>
      </c>
      <c r="L1573" s="40" t="s">
        <v>132</v>
      </c>
      <c r="M1573" s="106" t="str">
        <f t="shared" si="1656"/>
        <v>Superior</v>
      </c>
    </row>
    <row r="1574" spans="1:16" ht="16.5" customHeight="1" x14ac:dyDescent="0.3">
      <c r="A1574" s="39" t="b">
        <v>1</v>
      </c>
      <c r="B1574" s="106" t="s">
        <v>30</v>
      </c>
      <c r="C1574" s="106">
        <f t="shared" si="1650"/>
        <v>6022009</v>
      </c>
      <c r="D1574" s="106">
        <f t="shared" si="1651"/>
        <v>4022</v>
      </c>
      <c r="E1574" s="106" t="str">
        <f t="shared" si="1652"/>
        <v>Berserker</v>
      </c>
      <c r="F1574" s="42">
        <v>1</v>
      </c>
      <c r="G1574" s="42">
        <v>1</v>
      </c>
      <c r="H1574" s="106">
        <f>H1573+1000</f>
        <v>151207002</v>
      </c>
      <c r="I1574" s="106">
        <f t="shared" si="1653"/>
        <v>1</v>
      </c>
      <c r="J1574" s="106">
        <f t="shared" si="1654"/>
        <v>1</v>
      </c>
      <c r="K1574" s="114">
        <f t="shared" si="1655"/>
        <v>8.66</v>
      </c>
      <c r="L1574" s="40" t="s">
        <v>133</v>
      </c>
      <c r="M1574" s="106" t="str">
        <f t="shared" si="1656"/>
        <v>Superior</v>
      </c>
      <c r="O1574" s="119">
        <f>SUM(K1569:K1574)</f>
        <v>52</v>
      </c>
    </row>
    <row r="1575" spans="1:16" ht="16.5" customHeight="1" x14ac:dyDescent="0.3">
      <c r="A1575" s="39" t="b">
        <v>1</v>
      </c>
      <c r="B1575" s="43" t="s">
        <v>52</v>
      </c>
      <c r="C1575" s="43">
        <f t="shared" si="1650"/>
        <v>6022010</v>
      </c>
      <c r="D1575" s="43">
        <f t="shared" si="1651"/>
        <v>4022</v>
      </c>
      <c r="E1575" s="43" t="str">
        <f t="shared" si="1652"/>
        <v>Berserker</v>
      </c>
      <c r="F1575" s="42">
        <v>1</v>
      </c>
      <c r="G1575" s="42">
        <v>1</v>
      </c>
      <c r="H1575" s="73">
        <f>H1569+100000</f>
        <v>151301002</v>
      </c>
      <c r="I1575" s="43">
        <f t="shared" si="1653"/>
        <v>1</v>
      </c>
      <c r="J1575" s="43">
        <f t="shared" si="1654"/>
        <v>1</v>
      </c>
      <c r="K1575" s="112">
        <f>ROUND(O1575/6,2)</f>
        <v>4.17</v>
      </c>
      <c r="L1575" s="43" t="str">
        <f t="shared" ref="L1575:L1586" si="1657">L1569</f>
        <v>Weapon</v>
      </c>
      <c r="M1575" s="214" t="s">
        <v>60</v>
      </c>
      <c r="O1575" s="111">
        <v>25</v>
      </c>
    </row>
    <row r="1576" spans="1:16" ht="16.5" customHeight="1" x14ac:dyDescent="0.3">
      <c r="A1576" s="39" t="b">
        <v>1</v>
      </c>
      <c r="B1576" s="43" t="s">
        <v>55</v>
      </c>
      <c r="C1576" s="43">
        <f t="shared" si="1650"/>
        <v>6022011</v>
      </c>
      <c r="D1576" s="43">
        <f t="shared" si="1651"/>
        <v>4022</v>
      </c>
      <c r="E1576" s="43" t="str">
        <f t="shared" si="1652"/>
        <v>Berserker</v>
      </c>
      <c r="F1576" s="42">
        <v>1</v>
      </c>
      <c r="G1576" s="42">
        <v>1</v>
      </c>
      <c r="H1576" s="124">
        <f t="shared" ref="H1576:H1586" si="1658">H1570+100000</f>
        <v>151302002</v>
      </c>
      <c r="I1576" s="124">
        <f t="shared" si="1653"/>
        <v>1</v>
      </c>
      <c r="J1576" s="124">
        <f t="shared" si="1654"/>
        <v>1</v>
      </c>
      <c r="K1576" s="113">
        <f t="shared" ref="K1576:K1578" si="1659">K1575</f>
        <v>4.17</v>
      </c>
      <c r="L1576" s="43" t="str">
        <f t="shared" si="1657"/>
        <v>Body</v>
      </c>
      <c r="M1576" s="43" t="str">
        <f t="shared" ref="M1576:M1586" si="1660">M1575</f>
        <v>Rare</v>
      </c>
    </row>
    <row r="1577" spans="1:16" ht="16.5" customHeight="1" x14ac:dyDescent="0.3">
      <c r="A1577" s="39" t="b">
        <v>1</v>
      </c>
      <c r="B1577" s="43" t="s">
        <v>56</v>
      </c>
      <c r="C1577" s="43">
        <f t="shared" si="1650"/>
        <v>6022012</v>
      </c>
      <c r="D1577" s="43">
        <f t="shared" si="1651"/>
        <v>4022</v>
      </c>
      <c r="E1577" s="43" t="str">
        <f t="shared" si="1652"/>
        <v>Berserker</v>
      </c>
      <c r="F1577" s="42">
        <v>1</v>
      </c>
      <c r="G1577" s="42">
        <v>1</v>
      </c>
      <c r="H1577" s="124">
        <f t="shared" si="1658"/>
        <v>151303002</v>
      </c>
      <c r="I1577" s="124">
        <f t="shared" si="1653"/>
        <v>1</v>
      </c>
      <c r="J1577" s="124">
        <f t="shared" si="1654"/>
        <v>1</v>
      </c>
      <c r="K1577" s="113">
        <f t="shared" si="1659"/>
        <v>4.17</v>
      </c>
      <c r="L1577" s="43" t="str">
        <f t="shared" si="1657"/>
        <v>Head</v>
      </c>
      <c r="M1577" s="43" t="str">
        <f t="shared" si="1660"/>
        <v>Rare</v>
      </c>
    </row>
    <row r="1578" spans="1:16" ht="16.5" customHeight="1" x14ac:dyDescent="0.3">
      <c r="A1578" s="39" t="b">
        <v>1</v>
      </c>
      <c r="B1578" s="43" t="s">
        <v>58</v>
      </c>
      <c r="C1578" s="43">
        <f t="shared" si="1650"/>
        <v>6022013</v>
      </c>
      <c r="D1578" s="43">
        <f t="shared" si="1651"/>
        <v>4022</v>
      </c>
      <c r="E1578" s="43" t="str">
        <f t="shared" si="1652"/>
        <v>Berserker</v>
      </c>
      <c r="F1578" s="42">
        <v>1</v>
      </c>
      <c r="G1578" s="42">
        <v>1</v>
      </c>
      <c r="H1578" s="124">
        <f t="shared" si="1658"/>
        <v>151305002</v>
      </c>
      <c r="I1578" s="124">
        <f t="shared" si="1653"/>
        <v>1</v>
      </c>
      <c r="J1578" s="124">
        <f t="shared" si="1654"/>
        <v>1</v>
      </c>
      <c r="K1578" s="113">
        <f t="shared" si="1659"/>
        <v>4.17</v>
      </c>
      <c r="L1578" s="43" t="str">
        <f t="shared" si="1657"/>
        <v>Glove</v>
      </c>
      <c r="M1578" s="43" t="str">
        <f t="shared" si="1660"/>
        <v>Rare</v>
      </c>
    </row>
    <row r="1579" spans="1:16" ht="16.5" customHeight="1" x14ac:dyDescent="0.3">
      <c r="A1579" s="39" t="b">
        <v>1</v>
      </c>
      <c r="B1579" s="43" t="s">
        <v>131</v>
      </c>
      <c r="C1579" s="43">
        <f t="shared" si="1650"/>
        <v>6022014</v>
      </c>
      <c r="D1579" s="43">
        <f t="shared" si="1651"/>
        <v>4022</v>
      </c>
      <c r="E1579" s="43" t="str">
        <f t="shared" si="1652"/>
        <v>Berserker</v>
      </c>
      <c r="F1579" s="42">
        <v>1</v>
      </c>
      <c r="G1579" s="42">
        <v>1</v>
      </c>
      <c r="H1579" s="124">
        <f t="shared" si="1658"/>
        <v>151306002</v>
      </c>
      <c r="I1579" s="124">
        <f t="shared" si="1653"/>
        <v>1</v>
      </c>
      <c r="J1579" s="124">
        <f t="shared" si="1654"/>
        <v>1</v>
      </c>
      <c r="K1579" s="113">
        <v>4.16</v>
      </c>
      <c r="L1579" s="43" t="str">
        <f t="shared" si="1657"/>
        <v>Pants</v>
      </c>
      <c r="M1579" s="43" t="str">
        <f t="shared" si="1660"/>
        <v>Rare</v>
      </c>
    </row>
    <row r="1580" spans="1:16" ht="16.5" customHeight="1" x14ac:dyDescent="0.3">
      <c r="A1580" s="39" t="b">
        <v>1</v>
      </c>
      <c r="B1580" s="43" t="s">
        <v>54</v>
      </c>
      <c r="C1580" s="43">
        <f t="shared" si="1650"/>
        <v>6022015</v>
      </c>
      <c r="D1580" s="43">
        <f t="shared" si="1651"/>
        <v>4022</v>
      </c>
      <c r="E1580" s="43" t="str">
        <f t="shared" si="1652"/>
        <v>Berserker</v>
      </c>
      <c r="F1580" s="42">
        <v>1</v>
      </c>
      <c r="G1580" s="42">
        <v>1</v>
      </c>
      <c r="H1580" s="124">
        <f t="shared" si="1658"/>
        <v>151307002</v>
      </c>
      <c r="I1580" s="124">
        <f t="shared" si="1653"/>
        <v>1</v>
      </c>
      <c r="J1580" s="124">
        <f t="shared" si="1654"/>
        <v>1</v>
      </c>
      <c r="K1580" s="113">
        <f t="shared" ref="K1580" si="1661">K1579</f>
        <v>4.16</v>
      </c>
      <c r="L1580" s="43" t="str">
        <f t="shared" si="1657"/>
        <v>Shoes</v>
      </c>
      <c r="M1580" s="43" t="str">
        <f t="shared" si="1660"/>
        <v>Rare</v>
      </c>
      <c r="O1580" s="119">
        <f>SUM(K1575:K1580)</f>
        <v>25</v>
      </c>
      <c r="P1580" s="120">
        <f>SUM(K1569:K1580)</f>
        <v>77</v>
      </c>
    </row>
    <row r="1581" spans="1:16" ht="16.5" customHeight="1" x14ac:dyDescent="0.3">
      <c r="A1581" s="39" t="b">
        <v>1</v>
      </c>
      <c r="B1581" s="106" t="s">
        <v>59</v>
      </c>
      <c r="C1581" s="106">
        <f t="shared" si="1650"/>
        <v>6022016</v>
      </c>
      <c r="D1581" s="106">
        <f t="shared" si="1651"/>
        <v>4022</v>
      </c>
      <c r="E1581" s="40" t="str">
        <f t="shared" si="1652"/>
        <v>Berserker</v>
      </c>
      <c r="F1581" s="42">
        <v>1</v>
      </c>
      <c r="G1581" s="42">
        <v>1</v>
      </c>
      <c r="H1581" s="44">
        <f>H1575+100000</f>
        <v>151401002</v>
      </c>
      <c r="I1581" s="106">
        <f t="shared" si="1653"/>
        <v>1</v>
      </c>
      <c r="J1581" s="106">
        <f t="shared" si="1654"/>
        <v>1</v>
      </c>
      <c r="K1581" s="112">
        <f>ROUND(O1581/6,2)</f>
        <v>0.5</v>
      </c>
      <c r="L1581" s="40" t="str">
        <f t="shared" si="1657"/>
        <v>Weapon</v>
      </c>
      <c r="M1581" s="214" t="s">
        <v>675</v>
      </c>
      <c r="O1581" s="111">
        <v>3</v>
      </c>
    </row>
    <row r="1582" spans="1:16" ht="16.5" customHeight="1" x14ac:dyDescent="0.3">
      <c r="A1582" s="39" t="b">
        <v>1</v>
      </c>
      <c r="B1582" s="106" t="s">
        <v>62</v>
      </c>
      <c r="C1582" s="106">
        <f t="shared" si="1650"/>
        <v>6022017</v>
      </c>
      <c r="D1582" s="106">
        <f t="shared" si="1651"/>
        <v>4022</v>
      </c>
      <c r="E1582" s="106" t="str">
        <f t="shared" si="1652"/>
        <v>Berserker</v>
      </c>
      <c r="F1582" s="42">
        <v>1</v>
      </c>
      <c r="G1582" s="42">
        <v>1</v>
      </c>
      <c r="H1582" s="106">
        <f t="shared" si="1658"/>
        <v>151402002</v>
      </c>
      <c r="I1582" s="106">
        <f t="shared" si="1653"/>
        <v>1</v>
      </c>
      <c r="J1582" s="106">
        <f t="shared" si="1654"/>
        <v>1</v>
      </c>
      <c r="K1582" s="114">
        <f t="shared" si="1654"/>
        <v>0.5</v>
      </c>
      <c r="L1582" s="40" t="str">
        <f t="shared" si="1657"/>
        <v>Body</v>
      </c>
      <c r="M1582" s="106" t="str">
        <f t="shared" si="1660"/>
        <v>Unique</v>
      </c>
    </row>
    <row r="1583" spans="1:16" ht="16.5" customHeight="1" x14ac:dyDescent="0.3">
      <c r="A1583" s="39" t="b">
        <v>1</v>
      </c>
      <c r="B1583" s="106" t="s">
        <v>63</v>
      </c>
      <c r="C1583" s="106">
        <f t="shared" si="1650"/>
        <v>6022018</v>
      </c>
      <c r="D1583" s="106">
        <f t="shared" si="1651"/>
        <v>4022</v>
      </c>
      <c r="E1583" s="106" t="str">
        <f t="shared" si="1652"/>
        <v>Berserker</v>
      </c>
      <c r="F1583" s="42">
        <v>1</v>
      </c>
      <c r="G1583" s="42">
        <v>1</v>
      </c>
      <c r="H1583" s="106">
        <f t="shared" si="1658"/>
        <v>151403002</v>
      </c>
      <c r="I1583" s="106">
        <f t="shared" si="1653"/>
        <v>1</v>
      </c>
      <c r="J1583" s="106">
        <f t="shared" si="1654"/>
        <v>1</v>
      </c>
      <c r="K1583" s="114">
        <f t="shared" si="1654"/>
        <v>0.5</v>
      </c>
      <c r="L1583" s="40" t="str">
        <f t="shared" si="1657"/>
        <v>Head</v>
      </c>
      <c r="M1583" s="106" t="str">
        <f t="shared" si="1660"/>
        <v>Unique</v>
      </c>
    </row>
    <row r="1584" spans="1:16" ht="16.5" customHeight="1" x14ac:dyDescent="0.3">
      <c r="A1584" s="39" t="b">
        <v>1</v>
      </c>
      <c r="B1584" s="106" t="s">
        <v>65</v>
      </c>
      <c r="C1584" s="106">
        <f t="shared" si="1650"/>
        <v>6022019</v>
      </c>
      <c r="D1584" s="106">
        <f t="shared" si="1651"/>
        <v>4022</v>
      </c>
      <c r="E1584" s="106" t="str">
        <f t="shared" si="1652"/>
        <v>Berserker</v>
      </c>
      <c r="F1584" s="42">
        <v>1</v>
      </c>
      <c r="G1584" s="42">
        <v>1</v>
      </c>
      <c r="H1584" s="106">
        <f t="shared" si="1658"/>
        <v>151405002</v>
      </c>
      <c r="I1584" s="106">
        <f t="shared" si="1653"/>
        <v>1</v>
      </c>
      <c r="J1584" s="106">
        <f t="shared" si="1654"/>
        <v>1</v>
      </c>
      <c r="K1584" s="114">
        <f t="shared" si="1654"/>
        <v>0.5</v>
      </c>
      <c r="L1584" s="40" t="str">
        <f t="shared" si="1657"/>
        <v>Glove</v>
      </c>
      <c r="M1584" s="106" t="str">
        <f t="shared" si="1660"/>
        <v>Unique</v>
      </c>
    </row>
    <row r="1585" spans="1:16" ht="16.5" customHeight="1" x14ac:dyDescent="0.3">
      <c r="A1585" s="39" t="b">
        <v>1</v>
      </c>
      <c r="B1585" s="106" t="s">
        <v>135</v>
      </c>
      <c r="C1585" s="106">
        <f t="shared" si="1650"/>
        <v>6022020</v>
      </c>
      <c r="D1585" s="106">
        <f t="shared" si="1651"/>
        <v>4022</v>
      </c>
      <c r="E1585" s="106" t="str">
        <f t="shared" si="1652"/>
        <v>Berserker</v>
      </c>
      <c r="F1585" s="42">
        <v>1</v>
      </c>
      <c r="G1585" s="42">
        <v>1</v>
      </c>
      <c r="H1585" s="106">
        <f t="shared" si="1658"/>
        <v>151406002</v>
      </c>
      <c r="I1585" s="106">
        <f t="shared" si="1653"/>
        <v>1</v>
      </c>
      <c r="J1585" s="106">
        <f t="shared" si="1654"/>
        <v>1</v>
      </c>
      <c r="K1585" s="114">
        <f t="shared" si="1654"/>
        <v>0.5</v>
      </c>
      <c r="L1585" s="40" t="str">
        <f t="shared" si="1657"/>
        <v>Pants</v>
      </c>
      <c r="M1585" s="106" t="str">
        <f t="shared" si="1660"/>
        <v>Unique</v>
      </c>
    </row>
    <row r="1586" spans="1:16" ht="16.5" customHeight="1" x14ac:dyDescent="0.3">
      <c r="A1586" s="39" t="b">
        <v>1</v>
      </c>
      <c r="B1586" s="106" t="s">
        <v>61</v>
      </c>
      <c r="C1586" s="106">
        <f t="shared" si="1650"/>
        <v>6022021</v>
      </c>
      <c r="D1586" s="106">
        <f t="shared" si="1651"/>
        <v>4022</v>
      </c>
      <c r="E1586" s="106" t="str">
        <f t="shared" si="1652"/>
        <v>Berserker</v>
      </c>
      <c r="F1586" s="42">
        <v>1</v>
      </c>
      <c r="G1586" s="42">
        <v>1</v>
      </c>
      <c r="H1586" s="106">
        <f t="shared" si="1658"/>
        <v>151407002</v>
      </c>
      <c r="I1586" s="106">
        <f t="shared" si="1653"/>
        <v>1</v>
      </c>
      <c r="J1586" s="106">
        <f t="shared" si="1653"/>
        <v>1</v>
      </c>
      <c r="K1586" s="114">
        <f t="shared" si="1653"/>
        <v>0.5</v>
      </c>
      <c r="L1586" s="40" t="str">
        <f t="shared" si="1657"/>
        <v>Shoes</v>
      </c>
      <c r="M1586" s="106" t="str">
        <f t="shared" si="1660"/>
        <v>Unique</v>
      </c>
      <c r="O1586" s="119">
        <f>SUM(K1581:K1586)</f>
        <v>3</v>
      </c>
      <c r="P1586" s="120">
        <f>SUM(K1569:K1586)</f>
        <v>80</v>
      </c>
    </row>
    <row r="1587" spans="1:16" ht="16.5" customHeight="1" x14ac:dyDescent="0.3">
      <c r="A1587" s="39" t="b">
        <v>1</v>
      </c>
      <c r="B1587" s="105" t="str">
        <f t="shared" ref="B1587:B1618" si="1662">B1569</f>
        <v>무기 2</v>
      </c>
      <c r="C1587" s="105">
        <f t="shared" ref="C1587:C1604" si="1663">C1586+1</f>
        <v>6022022</v>
      </c>
      <c r="D1587" s="105">
        <f>D1580</f>
        <v>4022</v>
      </c>
      <c r="E1587" s="15" t="s">
        <v>31</v>
      </c>
      <c r="F1587" s="42">
        <v>1</v>
      </c>
      <c r="G1587" s="42">
        <v>1</v>
      </c>
      <c r="H1587" s="125">
        <f t="shared" ref="H1587:H1592" si="1664">H1569+1000000</f>
        <v>152201002</v>
      </c>
      <c r="I1587" s="125">
        <f>I1580</f>
        <v>1</v>
      </c>
      <c r="J1587" s="125">
        <f>J1580</f>
        <v>1</v>
      </c>
      <c r="K1587" s="115">
        <f t="shared" ref="K1587:M1598" si="1665">K1569</f>
        <v>8.67</v>
      </c>
      <c r="L1587" s="105" t="str">
        <f t="shared" si="1665"/>
        <v>Weapon</v>
      </c>
      <c r="M1587" s="105" t="str">
        <f t="shared" si="1665"/>
        <v>Superior</v>
      </c>
    </row>
    <row r="1588" spans="1:16" ht="16.5" customHeight="1" x14ac:dyDescent="0.3">
      <c r="A1588" s="39" t="b">
        <v>1</v>
      </c>
      <c r="B1588" s="105" t="str">
        <f t="shared" si="1662"/>
        <v>갑옷 2</v>
      </c>
      <c r="C1588" s="105">
        <f t="shared" si="1663"/>
        <v>6022023</v>
      </c>
      <c r="D1588" s="105">
        <f t="shared" ref="D1588:D1598" si="1666">D1587</f>
        <v>4022</v>
      </c>
      <c r="E1588" s="105" t="str">
        <f t="shared" ref="E1588:E1598" si="1667">E1587</f>
        <v>DemonHunter</v>
      </c>
      <c r="F1588" s="42">
        <v>1</v>
      </c>
      <c r="G1588" s="42">
        <v>1</v>
      </c>
      <c r="H1588" s="125">
        <f t="shared" si="1664"/>
        <v>152202002</v>
      </c>
      <c r="I1588" s="125">
        <f t="shared" ref="I1588:I1598" si="1668">I1587</f>
        <v>1</v>
      </c>
      <c r="J1588" s="125">
        <f t="shared" ref="J1588:J1598" si="1669">J1587</f>
        <v>1</v>
      </c>
      <c r="K1588" s="115">
        <f t="shared" si="1665"/>
        <v>8.67</v>
      </c>
      <c r="L1588" s="105" t="str">
        <f t="shared" si="1665"/>
        <v>Body</v>
      </c>
      <c r="M1588" s="105" t="str">
        <f t="shared" si="1665"/>
        <v>Superior</v>
      </c>
    </row>
    <row r="1589" spans="1:16" ht="16.5" customHeight="1" x14ac:dyDescent="0.3">
      <c r="A1589" s="39" t="b">
        <v>1</v>
      </c>
      <c r="B1589" s="105" t="str">
        <f t="shared" si="1662"/>
        <v>투구 2</v>
      </c>
      <c r="C1589" s="105">
        <f t="shared" si="1663"/>
        <v>6022024</v>
      </c>
      <c r="D1589" s="105">
        <f t="shared" si="1666"/>
        <v>4022</v>
      </c>
      <c r="E1589" s="105" t="str">
        <f t="shared" si="1667"/>
        <v>DemonHunter</v>
      </c>
      <c r="F1589" s="42">
        <v>1</v>
      </c>
      <c r="G1589" s="42">
        <v>1</v>
      </c>
      <c r="H1589" s="125">
        <f t="shared" si="1664"/>
        <v>152203002</v>
      </c>
      <c r="I1589" s="125">
        <f t="shared" si="1668"/>
        <v>1</v>
      </c>
      <c r="J1589" s="125">
        <f t="shared" si="1669"/>
        <v>1</v>
      </c>
      <c r="K1589" s="115">
        <f t="shared" si="1665"/>
        <v>8.67</v>
      </c>
      <c r="L1589" s="105" t="str">
        <f t="shared" si="1665"/>
        <v>Head</v>
      </c>
      <c r="M1589" s="105" t="str">
        <f t="shared" si="1665"/>
        <v>Superior</v>
      </c>
    </row>
    <row r="1590" spans="1:16" ht="16.5" customHeight="1" x14ac:dyDescent="0.3">
      <c r="A1590" s="39" t="b">
        <v>1</v>
      </c>
      <c r="B1590" s="105" t="str">
        <f t="shared" si="1662"/>
        <v>장갑 2</v>
      </c>
      <c r="C1590" s="105">
        <f t="shared" si="1663"/>
        <v>6022025</v>
      </c>
      <c r="D1590" s="105">
        <f t="shared" si="1666"/>
        <v>4022</v>
      </c>
      <c r="E1590" s="105" t="str">
        <f t="shared" si="1667"/>
        <v>DemonHunter</v>
      </c>
      <c r="F1590" s="42">
        <v>1</v>
      </c>
      <c r="G1590" s="42">
        <v>1</v>
      </c>
      <c r="H1590" s="125">
        <f t="shared" si="1664"/>
        <v>152205002</v>
      </c>
      <c r="I1590" s="125">
        <f t="shared" si="1668"/>
        <v>1</v>
      </c>
      <c r="J1590" s="125">
        <f t="shared" si="1669"/>
        <v>1</v>
      </c>
      <c r="K1590" s="115">
        <f t="shared" si="1665"/>
        <v>8.67</v>
      </c>
      <c r="L1590" s="105" t="str">
        <f t="shared" si="1665"/>
        <v>Glove</v>
      </c>
      <c r="M1590" s="105" t="str">
        <f t="shared" si="1665"/>
        <v>Superior</v>
      </c>
    </row>
    <row r="1591" spans="1:16" ht="16.5" customHeight="1" x14ac:dyDescent="0.3">
      <c r="A1591" s="39" t="b">
        <v>1</v>
      </c>
      <c r="B1591" s="105" t="str">
        <f t="shared" si="1662"/>
        <v>바지 2</v>
      </c>
      <c r="C1591" s="105">
        <f t="shared" si="1663"/>
        <v>6022026</v>
      </c>
      <c r="D1591" s="105">
        <f t="shared" si="1666"/>
        <v>4022</v>
      </c>
      <c r="E1591" s="105" t="str">
        <f t="shared" si="1667"/>
        <v>DemonHunter</v>
      </c>
      <c r="F1591" s="42">
        <v>1</v>
      </c>
      <c r="G1591" s="42">
        <v>1</v>
      </c>
      <c r="H1591" s="125">
        <f t="shared" si="1664"/>
        <v>152206002</v>
      </c>
      <c r="I1591" s="125">
        <f t="shared" si="1668"/>
        <v>1</v>
      </c>
      <c r="J1591" s="125">
        <f t="shared" si="1669"/>
        <v>1</v>
      </c>
      <c r="K1591" s="115">
        <f t="shared" si="1665"/>
        <v>8.66</v>
      </c>
      <c r="L1591" s="105" t="str">
        <f t="shared" si="1665"/>
        <v>Pants</v>
      </c>
      <c r="M1591" s="105" t="str">
        <f t="shared" si="1665"/>
        <v>Superior</v>
      </c>
    </row>
    <row r="1592" spans="1:16" ht="16.5" customHeight="1" x14ac:dyDescent="0.3">
      <c r="A1592" s="39" t="b">
        <v>1</v>
      </c>
      <c r="B1592" s="105" t="str">
        <f t="shared" si="1662"/>
        <v>부츠 2</v>
      </c>
      <c r="C1592" s="105">
        <f t="shared" si="1663"/>
        <v>6022027</v>
      </c>
      <c r="D1592" s="105">
        <f t="shared" si="1666"/>
        <v>4022</v>
      </c>
      <c r="E1592" s="105" t="str">
        <f t="shared" si="1667"/>
        <v>DemonHunter</v>
      </c>
      <c r="F1592" s="42">
        <v>1</v>
      </c>
      <c r="G1592" s="42">
        <v>1</v>
      </c>
      <c r="H1592" s="125">
        <f t="shared" si="1664"/>
        <v>152207002</v>
      </c>
      <c r="I1592" s="125">
        <f t="shared" si="1668"/>
        <v>1</v>
      </c>
      <c r="J1592" s="125">
        <f t="shared" si="1669"/>
        <v>1</v>
      </c>
      <c r="K1592" s="115">
        <f t="shared" si="1665"/>
        <v>8.66</v>
      </c>
      <c r="L1592" s="105" t="str">
        <f t="shared" si="1665"/>
        <v>Shoes</v>
      </c>
      <c r="M1592" s="105" t="str">
        <f t="shared" si="1665"/>
        <v>Superior</v>
      </c>
    </row>
    <row r="1593" spans="1:16" ht="16.5" customHeight="1" x14ac:dyDescent="0.3">
      <c r="A1593" s="39" t="b">
        <v>1</v>
      </c>
      <c r="B1593" s="45" t="str">
        <f t="shared" si="1662"/>
        <v>무기 3</v>
      </c>
      <c r="C1593" s="80">
        <f t="shared" si="1663"/>
        <v>6022028</v>
      </c>
      <c r="D1593" s="80">
        <f t="shared" si="1666"/>
        <v>4022</v>
      </c>
      <c r="E1593" s="80" t="str">
        <f t="shared" si="1667"/>
        <v>DemonHunter</v>
      </c>
      <c r="F1593" s="42">
        <v>1</v>
      </c>
      <c r="G1593" s="42">
        <v>1</v>
      </c>
      <c r="H1593" s="126">
        <f t="shared" ref="H1593:H1604" si="1670">H1587+100000</f>
        <v>152301002</v>
      </c>
      <c r="I1593" s="126">
        <f t="shared" si="1668"/>
        <v>1</v>
      </c>
      <c r="J1593" s="126">
        <f t="shared" si="1669"/>
        <v>1</v>
      </c>
      <c r="K1593" s="121">
        <f t="shared" si="1665"/>
        <v>4.17</v>
      </c>
      <c r="L1593" s="45" t="str">
        <f t="shared" si="1665"/>
        <v>Weapon</v>
      </c>
      <c r="M1593" s="45" t="str">
        <f t="shared" si="1665"/>
        <v>Rare</v>
      </c>
    </row>
    <row r="1594" spans="1:16" ht="16.5" customHeight="1" x14ac:dyDescent="0.3">
      <c r="A1594" s="39" t="b">
        <v>1</v>
      </c>
      <c r="B1594" s="45" t="str">
        <f t="shared" si="1662"/>
        <v>갑옷 3</v>
      </c>
      <c r="C1594" s="80">
        <f t="shared" si="1663"/>
        <v>6022029</v>
      </c>
      <c r="D1594" s="80">
        <f t="shared" si="1666"/>
        <v>4022</v>
      </c>
      <c r="E1594" s="80" t="str">
        <f t="shared" si="1667"/>
        <v>DemonHunter</v>
      </c>
      <c r="F1594" s="42">
        <v>1</v>
      </c>
      <c r="G1594" s="42">
        <v>1</v>
      </c>
      <c r="H1594" s="126">
        <f t="shared" si="1670"/>
        <v>152302002</v>
      </c>
      <c r="I1594" s="126">
        <f t="shared" si="1668"/>
        <v>1</v>
      </c>
      <c r="J1594" s="126">
        <f t="shared" si="1669"/>
        <v>1</v>
      </c>
      <c r="K1594" s="121">
        <f t="shared" si="1665"/>
        <v>4.17</v>
      </c>
      <c r="L1594" s="45" t="str">
        <f t="shared" si="1665"/>
        <v>Body</v>
      </c>
      <c r="M1594" s="45" t="str">
        <f t="shared" si="1665"/>
        <v>Rare</v>
      </c>
    </row>
    <row r="1595" spans="1:16" ht="16.5" customHeight="1" x14ac:dyDescent="0.3">
      <c r="A1595" s="39" t="b">
        <v>1</v>
      </c>
      <c r="B1595" s="45" t="str">
        <f t="shared" si="1662"/>
        <v>투구 3</v>
      </c>
      <c r="C1595" s="80">
        <f t="shared" si="1663"/>
        <v>6022030</v>
      </c>
      <c r="D1595" s="80">
        <f t="shared" si="1666"/>
        <v>4022</v>
      </c>
      <c r="E1595" s="80" t="str">
        <f t="shared" si="1667"/>
        <v>DemonHunter</v>
      </c>
      <c r="F1595" s="42">
        <v>1</v>
      </c>
      <c r="G1595" s="42">
        <v>1</v>
      </c>
      <c r="H1595" s="126">
        <f t="shared" si="1670"/>
        <v>152303002</v>
      </c>
      <c r="I1595" s="126">
        <f t="shared" si="1668"/>
        <v>1</v>
      </c>
      <c r="J1595" s="126">
        <f t="shared" si="1669"/>
        <v>1</v>
      </c>
      <c r="K1595" s="121">
        <f t="shared" si="1665"/>
        <v>4.17</v>
      </c>
      <c r="L1595" s="45" t="str">
        <f t="shared" si="1665"/>
        <v>Head</v>
      </c>
      <c r="M1595" s="45" t="str">
        <f t="shared" si="1665"/>
        <v>Rare</v>
      </c>
    </row>
    <row r="1596" spans="1:16" ht="16.5" customHeight="1" x14ac:dyDescent="0.3">
      <c r="A1596" s="39" t="b">
        <v>1</v>
      </c>
      <c r="B1596" s="45" t="str">
        <f t="shared" si="1662"/>
        <v>장갑 3</v>
      </c>
      <c r="C1596" s="80">
        <f t="shared" si="1663"/>
        <v>6022031</v>
      </c>
      <c r="D1596" s="80">
        <f t="shared" si="1666"/>
        <v>4022</v>
      </c>
      <c r="E1596" s="80" t="str">
        <f t="shared" si="1667"/>
        <v>DemonHunter</v>
      </c>
      <c r="F1596" s="42">
        <v>1</v>
      </c>
      <c r="G1596" s="42">
        <v>1</v>
      </c>
      <c r="H1596" s="126">
        <f t="shared" si="1670"/>
        <v>152305002</v>
      </c>
      <c r="I1596" s="126">
        <f t="shared" si="1668"/>
        <v>1</v>
      </c>
      <c r="J1596" s="126">
        <f t="shared" si="1669"/>
        <v>1</v>
      </c>
      <c r="K1596" s="121">
        <f t="shared" si="1665"/>
        <v>4.17</v>
      </c>
      <c r="L1596" s="45" t="str">
        <f t="shared" si="1665"/>
        <v>Glove</v>
      </c>
      <c r="M1596" s="45" t="str">
        <f t="shared" si="1665"/>
        <v>Rare</v>
      </c>
    </row>
    <row r="1597" spans="1:16" ht="16.5" customHeight="1" x14ac:dyDescent="0.3">
      <c r="A1597" s="39" t="b">
        <v>1</v>
      </c>
      <c r="B1597" s="45" t="str">
        <f t="shared" si="1662"/>
        <v>바지 3</v>
      </c>
      <c r="C1597" s="80">
        <f t="shared" si="1663"/>
        <v>6022032</v>
      </c>
      <c r="D1597" s="80">
        <f t="shared" si="1666"/>
        <v>4022</v>
      </c>
      <c r="E1597" s="80" t="str">
        <f t="shared" si="1667"/>
        <v>DemonHunter</v>
      </c>
      <c r="F1597" s="42">
        <v>1</v>
      </c>
      <c r="G1597" s="42">
        <v>1</v>
      </c>
      <c r="H1597" s="126">
        <f t="shared" si="1670"/>
        <v>152306002</v>
      </c>
      <c r="I1597" s="126">
        <f t="shared" si="1668"/>
        <v>1</v>
      </c>
      <c r="J1597" s="126">
        <f t="shared" si="1669"/>
        <v>1</v>
      </c>
      <c r="K1597" s="121">
        <f t="shared" si="1665"/>
        <v>4.16</v>
      </c>
      <c r="L1597" s="45" t="str">
        <f t="shared" si="1665"/>
        <v>Pants</v>
      </c>
      <c r="M1597" s="45" t="str">
        <f t="shared" si="1665"/>
        <v>Rare</v>
      </c>
    </row>
    <row r="1598" spans="1:16" ht="16.5" customHeight="1" x14ac:dyDescent="0.3">
      <c r="A1598" s="39" t="b">
        <v>1</v>
      </c>
      <c r="B1598" s="45" t="str">
        <f t="shared" si="1662"/>
        <v>부츠 3</v>
      </c>
      <c r="C1598" s="80">
        <f t="shared" si="1663"/>
        <v>6022033</v>
      </c>
      <c r="D1598" s="80">
        <f t="shared" si="1666"/>
        <v>4022</v>
      </c>
      <c r="E1598" s="80" t="str">
        <f t="shared" si="1667"/>
        <v>DemonHunter</v>
      </c>
      <c r="F1598" s="42">
        <v>1</v>
      </c>
      <c r="G1598" s="42">
        <v>1</v>
      </c>
      <c r="H1598" s="126">
        <f t="shared" si="1670"/>
        <v>152307002</v>
      </c>
      <c r="I1598" s="126">
        <f t="shared" si="1668"/>
        <v>1</v>
      </c>
      <c r="J1598" s="126">
        <f t="shared" si="1669"/>
        <v>1</v>
      </c>
      <c r="K1598" s="121">
        <f t="shared" si="1665"/>
        <v>4.16</v>
      </c>
      <c r="L1598" s="45" t="str">
        <f t="shared" si="1665"/>
        <v>Shoes</v>
      </c>
      <c r="M1598" s="45" t="str">
        <f t="shared" si="1665"/>
        <v>Rare</v>
      </c>
    </row>
    <row r="1599" spans="1:16" ht="16.5" customHeight="1" x14ac:dyDescent="0.3">
      <c r="A1599" s="39" t="b">
        <v>1</v>
      </c>
      <c r="B1599" s="105" t="str">
        <f t="shared" si="1662"/>
        <v>무기 4</v>
      </c>
      <c r="C1599" s="105">
        <f t="shared" si="1663"/>
        <v>6022034</v>
      </c>
      <c r="D1599" s="105">
        <v>4022</v>
      </c>
      <c r="E1599" s="15" t="s">
        <v>31</v>
      </c>
      <c r="F1599" s="42">
        <v>1</v>
      </c>
      <c r="G1599" s="42">
        <v>1</v>
      </c>
      <c r="H1599" s="125">
        <f t="shared" si="1670"/>
        <v>152401002</v>
      </c>
      <c r="I1599" s="125">
        <v>1</v>
      </c>
      <c r="J1599" s="125">
        <v>1</v>
      </c>
      <c r="K1599" s="115">
        <f t="shared" ref="K1599:K1622" si="1671">K1581</f>
        <v>0.5</v>
      </c>
      <c r="L1599" s="105" t="s">
        <v>127</v>
      </c>
      <c r="M1599" s="105" t="s">
        <v>53</v>
      </c>
    </row>
    <row r="1600" spans="1:16" ht="16.5" customHeight="1" x14ac:dyDescent="0.3">
      <c r="A1600" s="39" t="b">
        <v>1</v>
      </c>
      <c r="B1600" s="105" t="str">
        <f t="shared" si="1662"/>
        <v>갑옷 4</v>
      </c>
      <c r="C1600" s="105">
        <f t="shared" si="1663"/>
        <v>6022035</v>
      </c>
      <c r="D1600" s="105">
        <v>4022</v>
      </c>
      <c r="E1600" s="105" t="s">
        <v>31</v>
      </c>
      <c r="F1600" s="42">
        <v>1</v>
      </c>
      <c r="G1600" s="42">
        <v>1</v>
      </c>
      <c r="H1600" s="125">
        <f t="shared" si="1670"/>
        <v>152402002</v>
      </c>
      <c r="I1600" s="125">
        <v>1</v>
      </c>
      <c r="J1600" s="125">
        <v>1</v>
      </c>
      <c r="K1600" s="115">
        <f t="shared" si="1671"/>
        <v>0.5</v>
      </c>
      <c r="L1600" s="105" t="s">
        <v>128</v>
      </c>
      <c r="M1600" s="105" t="s">
        <v>53</v>
      </c>
    </row>
    <row r="1601" spans="1:13" ht="16.5" customHeight="1" x14ac:dyDescent="0.3">
      <c r="A1601" s="39" t="b">
        <v>1</v>
      </c>
      <c r="B1601" s="105" t="str">
        <f t="shared" si="1662"/>
        <v>투구 4</v>
      </c>
      <c r="C1601" s="105">
        <f t="shared" si="1663"/>
        <v>6022036</v>
      </c>
      <c r="D1601" s="105">
        <v>4022</v>
      </c>
      <c r="E1601" s="105" t="s">
        <v>31</v>
      </c>
      <c r="F1601" s="42">
        <v>1</v>
      </c>
      <c r="G1601" s="42">
        <v>1</v>
      </c>
      <c r="H1601" s="125">
        <f t="shared" si="1670"/>
        <v>152403002</v>
      </c>
      <c r="I1601" s="125">
        <v>1</v>
      </c>
      <c r="J1601" s="125">
        <v>1</v>
      </c>
      <c r="K1601" s="115">
        <f t="shared" si="1671"/>
        <v>0.5</v>
      </c>
      <c r="L1601" s="105" t="s">
        <v>129</v>
      </c>
      <c r="M1601" s="105" t="s">
        <v>53</v>
      </c>
    </row>
    <row r="1602" spans="1:13" ht="16.5" customHeight="1" x14ac:dyDescent="0.3">
      <c r="A1602" s="39" t="b">
        <v>1</v>
      </c>
      <c r="B1602" s="105" t="str">
        <f t="shared" si="1662"/>
        <v>장갑 4</v>
      </c>
      <c r="C1602" s="105">
        <f t="shared" si="1663"/>
        <v>6022037</v>
      </c>
      <c r="D1602" s="105">
        <v>4022</v>
      </c>
      <c r="E1602" s="105" t="s">
        <v>31</v>
      </c>
      <c r="F1602" s="42">
        <v>1</v>
      </c>
      <c r="G1602" s="42">
        <v>1</v>
      </c>
      <c r="H1602" s="125">
        <f t="shared" si="1670"/>
        <v>152405002</v>
      </c>
      <c r="I1602" s="125">
        <v>1</v>
      </c>
      <c r="J1602" s="125">
        <v>1</v>
      </c>
      <c r="K1602" s="115">
        <f t="shared" si="1671"/>
        <v>0.5</v>
      </c>
      <c r="L1602" s="105" t="s">
        <v>130</v>
      </c>
      <c r="M1602" s="105" t="s">
        <v>53</v>
      </c>
    </row>
    <row r="1603" spans="1:13" ht="16.5" customHeight="1" x14ac:dyDescent="0.3">
      <c r="A1603" s="39" t="b">
        <v>1</v>
      </c>
      <c r="B1603" s="105" t="str">
        <f t="shared" si="1662"/>
        <v>바지 4</v>
      </c>
      <c r="C1603" s="105">
        <f t="shared" si="1663"/>
        <v>6022038</v>
      </c>
      <c r="D1603" s="105">
        <v>4022</v>
      </c>
      <c r="E1603" s="105" t="s">
        <v>31</v>
      </c>
      <c r="F1603" s="42">
        <v>1</v>
      </c>
      <c r="G1603" s="42">
        <v>1</v>
      </c>
      <c r="H1603" s="125">
        <f t="shared" si="1670"/>
        <v>152406002</v>
      </c>
      <c r="I1603" s="125">
        <v>1</v>
      </c>
      <c r="J1603" s="125">
        <v>1</v>
      </c>
      <c r="K1603" s="115">
        <f t="shared" si="1671"/>
        <v>0.5</v>
      </c>
      <c r="L1603" s="105" t="s">
        <v>132</v>
      </c>
      <c r="M1603" s="105" t="s">
        <v>53</v>
      </c>
    </row>
    <row r="1604" spans="1:13" ht="16.5" customHeight="1" x14ac:dyDescent="0.3">
      <c r="A1604" s="39" t="b">
        <v>1</v>
      </c>
      <c r="B1604" s="105" t="str">
        <f t="shared" si="1662"/>
        <v>부츠 4</v>
      </c>
      <c r="C1604" s="105">
        <f t="shared" si="1663"/>
        <v>6022039</v>
      </c>
      <c r="D1604" s="105">
        <v>4022</v>
      </c>
      <c r="E1604" s="105" t="s">
        <v>31</v>
      </c>
      <c r="F1604" s="42">
        <v>1</v>
      </c>
      <c r="G1604" s="42">
        <v>1</v>
      </c>
      <c r="H1604" s="125">
        <f t="shared" si="1670"/>
        <v>152407002</v>
      </c>
      <c r="I1604" s="125">
        <v>1</v>
      </c>
      <c r="J1604" s="125">
        <v>1</v>
      </c>
      <c r="K1604" s="115">
        <f t="shared" si="1671"/>
        <v>0.5</v>
      </c>
      <c r="L1604" s="105" t="s">
        <v>133</v>
      </c>
      <c r="M1604" s="105" t="s">
        <v>53</v>
      </c>
    </row>
    <row r="1605" spans="1:13" ht="16.5" customHeight="1" x14ac:dyDescent="0.3">
      <c r="A1605" s="39" t="b">
        <v>1</v>
      </c>
      <c r="B1605" s="102" t="str">
        <f t="shared" si="1662"/>
        <v>무기 2</v>
      </c>
      <c r="C1605" s="102">
        <f t="shared" ref="C1605:C1622" si="1672">C1604+1</f>
        <v>6022040</v>
      </c>
      <c r="D1605" s="102">
        <f>D1598</f>
        <v>4022</v>
      </c>
      <c r="E1605" s="15" t="s">
        <v>533</v>
      </c>
      <c r="F1605" s="42">
        <v>1</v>
      </c>
      <c r="G1605" s="42">
        <v>1</v>
      </c>
      <c r="H1605" s="127">
        <f t="shared" ref="H1605:H1610" si="1673">H1587+1000000</f>
        <v>153201002</v>
      </c>
      <c r="I1605" s="127">
        <f>I1598</f>
        <v>1</v>
      </c>
      <c r="J1605" s="127">
        <f>J1598</f>
        <v>1</v>
      </c>
      <c r="K1605" s="117">
        <f t="shared" si="1671"/>
        <v>8.67</v>
      </c>
      <c r="L1605" s="102" t="str">
        <f t="shared" ref="L1605:M1622" si="1674">L1587</f>
        <v>Weapon</v>
      </c>
      <c r="M1605" s="102" t="str">
        <f t="shared" si="1674"/>
        <v>Superior</v>
      </c>
    </row>
    <row r="1606" spans="1:13" ht="16.5" customHeight="1" x14ac:dyDescent="0.3">
      <c r="A1606" s="39" t="b">
        <v>1</v>
      </c>
      <c r="B1606" s="102" t="str">
        <f t="shared" si="1662"/>
        <v>갑옷 2</v>
      </c>
      <c r="C1606" s="102">
        <f t="shared" si="1672"/>
        <v>6022041</v>
      </c>
      <c r="D1606" s="102">
        <f t="shared" ref="D1606:D1622" si="1675">D1605</f>
        <v>4022</v>
      </c>
      <c r="E1606" s="102" t="str">
        <f t="shared" ref="E1606:E1622" si="1676">E1605</f>
        <v>Archon</v>
      </c>
      <c r="F1606" s="42">
        <v>1</v>
      </c>
      <c r="G1606" s="42">
        <v>1</v>
      </c>
      <c r="H1606" s="127">
        <f t="shared" si="1673"/>
        <v>153202002</v>
      </c>
      <c r="I1606" s="127">
        <f t="shared" ref="I1606:I1640" si="1677">I1605</f>
        <v>1</v>
      </c>
      <c r="J1606" s="127">
        <f t="shared" ref="J1606:J1640" si="1678">J1605</f>
        <v>1</v>
      </c>
      <c r="K1606" s="117">
        <f t="shared" si="1671"/>
        <v>8.67</v>
      </c>
      <c r="L1606" s="102" t="str">
        <f t="shared" si="1674"/>
        <v>Body</v>
      </c>
      <c r="M1606" s="102" t="str">
        <f t="shared" si="1674"/>
        <v>Superior</v>
      </c>
    </row>
    <row r="1607" spans="1:13" ht="16.5" customHeight="1" x14ac:dyDescent="0.3">
      <c r="A1607" s="39" t="b">
        <v>1</v>
      </c>
      <c r="B1607" s="102" t="str">
        <f t="shared" si="1662"/>
        <v>투구 2</v>
      </c>
      <c r="C1607" s="102">
        <f t="shared" si="1672"/>
        <v>6022042</v>
      </c>
      <c r="D1607" s="102">
        <f t="shared" si="1675"/>
        <v>4022</v>
      </c>
      <c r="E1607" s="102" t="str">
        <f t="shared" si="1676"/>
        <v>Archon</v>
      </c>
      <c r="F1607" s="42">
        <v>1</v>
      </c>
      <c r="G1607" s="42">
        <v>1</v>
      </c>
      <c r="H1607" s="127">
        <f t="shared" si="1673"/>
        <v>153203002</v>
      </c>
      <c r="I1607" s="127">
        <f t="shared" si="1677"/>
        <v>1</v>
      </c>
      <c r="J1607" s="127">
        <f t="shared" si="1678"/>
        <v>1</v>
      </c>
      <c r="K1607" s="117">
        <f t="shared" si="1671"/>
        <v>8.67</v>
      </c>
      <c r="L1607" s="102" t="str">
        <f t="shared" si="1674"/>
        <v>Head</v>
      </c>
      <c r="M1607" s="102" t="str">
        <f t="shared" si="1674"/>
        <v>Superior</v>
      </c>
    </row>
    <row r="1608" spans="1:13" ht="16.5" customHeight="1" x14ac:dyDescent="0.3">
      <c r="A1608" s="39" t="b">
        <v>1</v>
      </c>
      <c r="B1608" s="102" t="str">
        <f t="shared" si="1662"/>
        <v>장갑 2</v>
      </c>
      <c r="C1608" s="102">
        <f t="shared" si="1672"/>
        <v>6022043</v>
      </c>
      <c r="D1608" s="102">
        <f t="shared" si="1675"/>
        <v>4022</v>
      </c>
      <c r="E1608" s="102" t="str">
        <f t="shared" si="1676"/>
        <v>Archon</v>
      </c>
      <c r="F1608" s="42">
        <v>1</v>
      </c>
      <c r="G1608" s="42">
        <v>1</v>
      </c>
      <c r="H1608" s="127">
        <f t="shared" si="1673"/>
        <v>153205002</v>
      </c>
      <c r="I1608" s="127">
        <f t="shared" si="1677"/>
        <v>1</v>
      </c>
      <c r="J1608" s="127">
        <f t="shared" si="1678"/>
        <v>1</v>
      </c>
      <c r="K1608" s="117">
        <f t="shared" si="1671"/>
        <v>8.67</v>
      </c>
      <c r="L1608" s="102" t="str">
        <f t="shared" si="1674"/>
        <v>Glove</v>
      </c>
      <c r="M1608" s="102" t="str">
        <f t="shared" si="1674"/>
        <v>Superior</v>
      </c>
    </row>
    <row r="1609" spans="1:13" ht="16.5" customHeight="1" x14ac:dyDescent="0.3">
      <c r="A1609" s="39" t="b">
        <v>1</v>
      </c>
      <c r="B1609" s="102" t="str">
        <f t="shared" si="1662"/>
        <v>바지 2</v>
      </c>
      <c r="C1609" s="102">
        <f t="shared" si="1672"/>
        <v>6022044</v>
      </c>
      <c r="D1609" s="102">
        <f t="shared" si="1675"/>
        <v>4022</v>
      </c>
      <c r="E1609" s="102" t="str">
        <f t="shared" si="1676"/>
        <v>Archon</v>
      </c>
      <c r="F1609" s="42">
        <v>1</v>
      </c>
      <c r="G1609" s="42">
        <v>1</v>
      </c>
      <c r="H1609" s="127">
        <f t="shared" si="1673"/>
        <v>153206002</v>
      </c>
      <c r="I1609" s="127">
        <f t="shared" si="1677"/>
        <v>1</v>
      </c>
      <c r="J1609" s="127">
        <f t="shared" si="1678"/>
        <v>1</v>
      </c>
      <c r="K1609" s="117">
        <f t="shared" si="1671"/>
        <v>8.66</v>
      </c>
      <c r="L1609" s="102" t="str">
        <f t="shared" si="1674"/>
        <v>Pants</v>
      </c>
      <c r="M1609" s="102" t="str">
        <f t="shared" si="1674"/>
        <v>Superior</v>
      </c>
    </row>
    <row r="1610" spans="1:13" ht="16.5" customHeight="1" x14ac:dyDescent="0.3">
      <c r="A1610" s="39" t="b">
        <v>1</v>
      </c>
      <c r="B1610" s="102" t="str">
        <f t="shared" si="1662"/>
        <v>부츠 2</v>
      </c>
      <c r="C1610" s="102">
        <f t="shared" si="1672"/>
        <v>6022045</v>
      </c>
      <c r="D1610" s="102">
        <f t="shared" si="1675"/>
        <v>4022</v>
      </c>
      <c r="E1610" s="102" t="str">
        <f t="shared" si="1676"/>
        <v>Archon</v>
      </c>
      <c r="F1610" s="42">
        <v>1</v>
      </c>
      <c r="G1610" s="42">
        <v>1</v>
      </c>
      <c r="H1610" s="127">
        <f t="shared" si="1673"/>
        <v>153207002</v>
      </c>
      <c r="I1610" s="127">
        <f t="shared" si="1677"/>
        <v>1</v>
      </c>
      <c r="J1610" s="127">
        <f t="shared" si="1678"/>
        <v>1</v>
      </c>
      <c r="K1610" s="117">
        <f t="shared" si="1671"/>
        <v>8.66</v>
      </c>
      <c r="L1610" s="102" t="str">
        <f t="shared" si="1674"/>
        <v>Shoes</v>
      </c>
      <c r="M1610" s="102" t="str">
        <f t="shared" si="1674"/>
        <v>Superior</v>
      </c>
    </row>
    <row r="1611" spans="1:13" ht="16.5" customHeight="1" x14ac:dyDescent="0.3">
      <c r="A1611" s="39" t="b">
        <v>1</v>
      </c>
      <c r="B1611" s="41" t="str">
        <f t="shared" si="1662"/>
        <v>무기 3</v>
      </c>
      <c r="C1611" s="41">
        <f t="shared" si="1672"/>
        <v>6022046</v>
      </c>
      <c r="D1611" s="41">
        <f t="shared" si="1675"/>
        <v>4022</v>
      </c>
      <c r="E1611" s="107" t="str">
        <f t="shared" si="1676"/>
        <v>Archon</v>
      </c>
      <c r="F1611" s="42">
        <v>1</v>
      </c>
      <c r="G1611" s="42">
        <v>1</v>
      </c>
      <c r="H1611" s="128">
        <f t="shared" ref="H1611:H1622" si="1679">H1605+100000</f>
        <v>153301002</v>
      </c>
      <c r="I1611" s="128">
        <f t="shared" si="1677"/>
        <v>1</v>
      </c>
      <c r="J1611" s="128">
        <f t="shared" si="1678"/>
        <v>1</v>
      </c>
      <c r="K1611" s="116">
        <f t="shared" si="1671"/>
        <v>4.17</v>
      </c>
      <c r="L1611" s="107" t="str">
        <f t="shared" si="1674"/>
        <v>Weapon</v>
      </c>
      <c r="M1611" s="107" t="str">
        <f t="shared" si="1674"/>
        <v>Rare</v>
      </c>
    </row>
    <row r="1612" spans="1:13" ht="16.5" customHeight="1" x14ac:dyDescent="0.3">
      <c r="A1612" s="39" t="b">
        <v>1</v>
      </c>
      <c r="B1612" s="41" t="str">
        <f t="shared" si="1662"/>
        <v>갑옷 3</v>
      </c>
      <c r="C1612" s="41">
        <f t="shared" si="1672"/>
        <v>6022047</v>
      </c>
      <c r="D1612" s="41">
        <f t="shared" si="1675"/>
        <v>4022</v>
      </c>
      <c r="E1612" s="107" t="str">
        <f t="shared" si="1676"/>
        <v>Archon</v>
      </c>
      <c r="F1612" s="42">
        <v>1</v>
      </c>
      <c r="G1612" s="42">
        <v>1</v>
      </c>
      <c r="H1612" s="128">
        <f t="shared" si="1679"/>
        <v>153302002</v>
      </c>
      <c r="I1612" s="128">
        <f t="shared" si="1677"/>
        <v>1</v>
      </c>
      <c r="J1612" s="128">
        <f t="shared" si="1678"/>
        <v>1</v>
      </c>
      <c r="K1612" s="116">
        <f t="shared" si="1671"/>
        <v>4.17</v>
      </c>
      <c r="L1612" s="107" t="str">
        <f t="shared" si="1674"/>
        <v>Body</v>
      </c>
      <c r="M1612" s="107" t="str">
        <f t="shared" si="1674"/>
        <v>Rare</v>
      </c>
    </row>
    <row r="1613" spans="1:13" ht="16.5" customHeight="1" x14ac:dyDescent="0.3">
      <c r="A1613" s="39" t="b">
        <v>1</v>
      </c>
      <c r="B1613" s="41" t="str">
        <f t="shared" si="1662"/>
        <v>투구 3</v>
      </c>
      <c r="C1613" s="41">
        <f t="shared" si="1672"/>
        <v>6022048</v>
      </c>
      <c r="D1613" s="41">
        <f t="shared" si="1675"/>
        <v>4022</v>
      </c>
      <c r="E1613" s="107" t="str">
        <f t="shared" si="1676"/>
        <v>Archon</v>
      </c>
      <c r="F1613" s="42">
        <v>1</v>
      </c>
      <c r="G1613" s="42">
        <v>1</v>
      </c>
      <c r="H1613" s="128">
        <f t="shared" si="1679"/>
        <v>153303002</v>
      </c>
      <c r="I1613" s="128">
        <f t="shared" si="1677"/>
        <v>1</v>
      </c>
      <c r="J1613" s="128">
        <f t="shared" si="1678"/>
        <v>1</v>
      </c>
      <c r="K1613" s="116">
        <f t="shared" si="1671"/>
        <v>4.17</v>
      </c>
      <c r="L1613" s="107" t="str">
        <f t="shared" si="1674"/>
        <v>Head</v>
      </c>
      <c r="M1613" s="107" t="str">
        <f t="shared" si="1674"/>
        <v>Rare</v>
      </c>
    </row>
    <row r="1614" spans="1:13" ht="16.5" customHeight="1" x14ac:dyDescent="0.3">
      <c r="A1614" s="39" t="b">
        <v>1</v>
      </c>
      <c r="B1614" s="41" t="str">
        <f t="shared" si="1662"/>
        <v>장갑 3</v>
      </c>
      <c r="C1614" s="41">
        <f t="shared" si="1672"/>
        <v>6022049</v>
      </c>
      <c r="D1614" s="41">
        <f t="shared" si="1675"/>
        <v>4022</v>
      </c>
      <c r="E1614" s="107" t="str">
        <f t="shared" si="1676"/>
        <v>Archon</v>
      </c>
      <c r="F1614" s="42">
        <v>1</v>
      </c>
      <c r="G1614" s="42">
        <v>1</v>
      </c>
      <c r="H1614" s="128">
        <f t="shared" si="1679"/>
        <v>153305002</v>
      </c>
      <c r="I1614" s="128">
        <f t="shared" si="1677"/>
        <v>1</v>
      </c>
      <c r="J1614" s="128">
        <f t="shared" si="1678"/>
        <v>1</v>
      </c>
      <c r="K1614" s="116">
        <f t="shared" si="1671"/>
        <v>4.17</v>
      </c>
      <c r="L1614" s="107" t="str">
        <f t="shared" si="1674"/>
        <v>Glove</v>
      </c>
      <c r="M1614" s="107" t="str">
        <f t="shared" si="1674"/>
        <v>Rare</v>
      </c>
    </row>
    <row r="1615" spans="1:13" ht="16.5" customHeight="1" x14ac:dyDescent="0.3">
      <c r="A1615" s="39" t="b">
        <v>1</v>
      </c>
      <c r="B1615" s="41" t="str">
        <f t="shared" si="1662"/>
        <v>바지 3</v>
      </c>
      <c r="C1615" s="41">
        <f t="shared" si="1672"/>
        <v>6022050</v>
      </c>
      <c r="D1615" s="41">
        <f t="shared" si="1675"/>
        <v>4022</v>
      </c>
      <c r="E1615" s="107" t="str">
        <f t="shared" si="1676"/>
        <v>Archon</v>
      </c>
      <c r="F1615" s="42">
        <v>1</v>
      </c>
      <c r="G1615" s="42">
        <v>1</v>
      </c>
      <c r="H1615" s="128">
        <f t="shared" si="1679"/>
        <v>153306002</v>
      </c>
      <c r="I1615" s="128">
        <f t="shared" si="1677"/>
        <v>1</v>
      </c>
      <c r="J1615" s="128">
        <f t="shared" si="1678"/>
        <v>1</v>
      </c>
      <c r="K1615" s="116">
        <f t="shared" si="1671"/>
        <v>4.16</v>
      </c>
      <c r="L1615" s="107" t="str">
        <f t="shared" si="1674"/>
        <v>Pants</v>
      </c>
      <c r="M1615" s="107" t="str">
        <f t="shared" si="1674"/>
        <v>Rare</v>
      </c>
    </row>
    <row r="1616" spans="1:13" ht="16.5" customHeight="1" x14ac:dyDescent="0.3">
      <c r="A1616" s="39" t="b">
        <v>1</v>
      </c>
      <c r="B1616" s="41" t="str">
        <f t="shared" si="1662"/>
        <v>부츠 3</v>
      </c>
      <c r="C1616" s="41">
        <f t="shared" si="1672"/>
        <v>6022051</v>
      </c>
      <c r="D1616" s="41">
        <f t="shared" si="1675"/>
        <v>4022</v>
      </c>
      <c r="E1616" s="107" t="str">
        <f t="shared" si="1676"/>
        <v>Archon</v>
      </c>
      <c r="F1616" s="42">
        <v>1</v>
      </c>
      <c r="G1616" s="42">
        <v>1</v>
      </c>
      <c r="H1616" s="128">
        <f t="shared" si="1679"/>
        <v>153307002</v>
      </c>
      <c r="I1616" s="128">
        <f t="shared" si="1677"/>
        <v>1</v>
      </c>
      <c r="J1616" s="128">
        <f t="shared" si="1678"/>
        <v>1</v>
      </c>
      <c r="K1616" s="116">
        <f t="shared" si="1671"/>
        <v>4.16</v>
      </c>
      <c r="L1616" s="107" t="str">
        <f t="shared" si="1674"/>
        <v>Shoes</v>
      </c>
      <c r="M1616" s="107" t="str">
        <f t="shared" si="1674"/>
        <v>Rare</v>
      </c>
    </row>
    <row r="1617" spans="1:13" ht="16.5" customHeight="1" x14ac:dyDescent="0.3">
      <c r="A1617" s="39" t="b">
        <v>1</v>
      </c>
      <c r="B1617" s="102" t="str">
        <f t="shared" si="1662"/>
        <v>무기 4</v>
      </c>
      <c r="C1617" s="102">
        <f t="shared" si="1672"/>
        <v>6022052</v>
      </c>
      <c r="D1617" s="102">
        <f t="shared" si="1675"/>
        <v>4022</v>
      </c>
      <c r="E1617" s="15" t="str">
        <f t="shared" si="1676"/>
        <v>Archon</v>
      </c>
      <c r="F1617" s="42">
        <v>1</v>
      </c>
      <c r="G1617" s="42">
        <v>1</v>
      </c>
      <c r="H1617" s="127">
        <f t="shared" si="1679"/>
        <v>153401002</v>
      </c>
      <c r="I1617" s="127">
        <f t="shared" si="1677"/>
        <v>1</v>
      </c>
      <c r="J1617" s="127">
        <f t="shared" si="1678"/>
        <v>1</v>
      </c>
      <c r="K1617" s="117">
        <f t="shared" si="1671"/>
        <v>0.5</v>
      </c>
      <c r="L1617" s="102" t="str">
        <f t="shared" si="1674"/>
        <v>Weapon</v>
      </c>
      <c r="M1617" s="102" t="str">
        <f t="shared" si="1674"/>
        <v>Superior</v>
      </c>
    </row>
    <row r="1618" spans="1:13" ht="16.5" customHeight="1" x14ac:dyDescent="0.3">
      <c r="A1618" s="39" t="b">
        <v>1</v>
      </c>
      <c r="B1618" s="102" t="str">
        <f t="shared" si="1662"/>
        <v>갑옷 4</v>
      </c>
      <c r="C1618" s="102">
        <f t="shared" si="1672"/>
        <v>6022053</v>
      </c>
      <c r="D1618" s="102">
        <f t="shared" si="1675"/>
        <v>4022</v>
      </c>
      <c r="E1618" s="102" t="str">
        <f t="shared" si="1676"/>
        <v>Archon</v>
      </c>
      <c r="F1618" s="42">
        <v>1</v>
      </c>
      <c r="G1618" s="42">
        <v>1</v>
      </c>
      <c r="H1618" s="127">
        <f t="shared" si="1679"/>
        <v>153402002</v>
      </c>
      <c r="I1618" s="127">
        <f t="shared" si="1677"/>
        <v>1</v>
      </c>
      <c r="J1618" s="127">
        <f t="shared" si="1678"/>
        <v>1</v>
      </c>
      <c r="K1618" s="117">
        <f t="shared" si="1671"/>
        <v>0.5</v>
      </c>
      <c r="L1618" s="102" t="str">
        <f t="shared" si="1674"/>
        <v>Body</v>
      </c>
      <c r="M1618" s="102" t="str">
        <f t="shared" si="1674"/>
        <v>Superior</v>
      </c>
    </row>
    <row r="1619" spans="1:13" ht="16.5" customHeight="1" x14ac:dyDescent="0.3">
      <c r="A1619" s="39" t="b">
        <v>1</v>
      </c>
      <c r="B1619" s="102" t="str">
        <f t="shared" ref="B1619:B1640" si="1680">B1601</f>
        <v>투구 4</v>
      </c>
      <c r="C1619" s="102">
        <f t="shared" si="1672"/>
        <v>6022054</v>
      </c>
      <c r="D1619" s="102">
        <f t="shared" si="1675"/>
        <v>4022</v>
      </c>
      <c r="E1619" s="102" t="str">
        <f t="shared" si="1676"/>
        <v>Archon</v>
      </c>
      <c r="F1619" s="42">
        <v>1</v>
      </c>
      <c r="G1619" s="42">
        <v>1</v>
      </c>
      <c r="H1619" s="127">
        <f t="shared" si="1679"/>
        <v>153403002</v>
      </c>
      <c r="I1619" s="127">
        <f t="shared" si="1677"/>
        <v>1</v>
      </c>
      <c r="J1619" s="127">
        <f t="shared" si="1678"/>
        <v>1</v>
      </c>
      <c r="K1619" s="117">
        <f t="shared" si="1671"/>
        <v>0.5</v>
      </c>
      <c r="L1619" s="102" t="str">
        <f t="shared" si="1674"/>
        <v>Head</v>
      </c>
      <c r="M1619" s="102" t="str">
        <f t="shared" si="1674"/>
        <v>Superior</v>
      </c>
    </row>
    <row r="1620" spans="1:13" ht="16.5" customHeight="1" x14ac:dyDescent="0.3">
      <c r="A1620" s="39" t="b">
        <v>1</v>
      </c>
      <c r="B1620" s="102" t="str">
        <f t="shared" si="1680"/>
        <v>장갑 4</v>
      </c>
      <c r="C1620" s="102">
        <f t="shared" si="1672"/>
        <v>6022055</v>
      </c>
      <c r="D1620" s="102">
        <f t="shared" si="1675"/>
        <v>4022</v>
      </c>
      <c r="E1620" s="102" t="str">
        <f t="shared" si="1676"/>
        <v>Archon</v>
      </c>
      <c r="F1620" s="42">
        <v>1</v>
      </c>
      <c r="G1620" s="42">
        <v>1</v>
      </c>
      <c r="H1620" s="127">
        <f t="shared" si="1679"/>
        <v>153405002</v>
      </c>
      <c r="I1620" s="127">
        <f t="shared" si="1677"/>
        <v>1</v>
      </c>
      <c r="J1620" s="127">
        <f t="shared" si="1678"/>
        <v>1</v>
      </c>
      <c r="K1620" s="117">
        <f t="shared" si="1671"/>
        <v>0.5</v>
      </c>
      <c r="L1620" s="102" t="str">
        <f t="shared" si="1674"/>
        <v>Glove</v>
      </c>
      <c r="M1620" s="102" t="str">
        <f t="shared" si="1674"/>
        <v>Superior</v>
      </c>
    </row>
    <row r="1621" spans="1:13" ht="16.5" customHeight="1" x14ac:dyDescent="0.3">
      <c r="A1621" s="39" t="b">
        <v>1</v>
      </c>
      <c r="B1621" s="102" t="str">
        <f t="shared" si="1680"/>
        <v>바지 4</v>
      </c>
      <c r="C1621" s="102">
        <f t="shared" si="1672"/>
        <v>6022056</v>
      </c>
      <c r="D1621" s="102">
        <f t="shared" si="1675"/>
        <v>4022</v>
      </c>
      <c r="E1621" s="102" t="str">
        <f t="shared" si="1676"/>
        <v>Archon</v>
      </c>
      <c r="F1621" s="42">
        <v>1</v>
      </c>
      <c r="G1621" s="42">
        <v>1</v>
      </c>
      <c r="H1621" s="127">
        <f t="shared" si="1679"/>
        <v>153406002</v>
      </c>
      <c r="I1621" s="127">
        <f t="shared" si="1677"/>
        <v>1</v>
      </c>
      <c r="J1621" s="127">
        <f t="shared" si="1678"/>
        <v>1</v>
      </c>
      <c r="K1621" s="117">
        <f t="shared" si="1671"/>
        <v>0.5</v>
      </c>
      <c r="L1621" s="102" t="str">
        <f t="shared" si="1674"/>
        <v>Pants</v>
      </c>
      <c r="M1621" s="102" t="str">
        <f t="shared" si="1674"/>
        <v>Superior</v>
      </c>
    </row>
    <row r="1622" spans="1:13" ht="16.5" customHeight="1" x14ac:dyDescent="0.3">
      <c r="A1622" s="39" t="b">
        <v>1</v>
      </c>
      <c r="B1622" s="102" t="str">
        <f t="shared" si="1680"/>
        <v>부츠 4</v>
      </c>
      <c r="C1622" s="102">
        <f t="shared" si="1672"/>
        <v>6022057</v>
      </c>
      <c r="D1622" s="102">
        <f t="shared" si="1675"/>
        <v>4022</v>
      </c>
      <c r="E1622" s="102" t="str">
        <f t="shared" si="1676"/>
        <v>Archon</v>
      </c>
      <c r="F1622" s="42">
        <v>1</v>
      </c>
      <c r="G1622" s="42">
        <v>1</v>
      </c>
      <c r="H1622" s="127">
        <f t="shared" si="1679"/>
        <v>153407002</v>
      </c>
      <c r="I1622" s="127">
        <f t="shared" si="1677"/>
        <v>1</v>
      </c>
      <c r="J1622" s="127">
        <f t="shared" si="1678"/>
        <v>1</v>
      </c>
      <c r="K1622" s="117">
        <f t="shared" si="1671"/>
        <v>0.5</v>
      </c>
      <c r="L1622" s="102" t="str">
        <f t="shared" si="1674"/>
        <v>Shoes</v>
      </c>
      <c r="M1622" s="102" t="str">
        <f t="shared" si="1674"/>
        <v>Superior</v>
      </c>
    </row>
    <row r="1623" spans="1:13" ht="16.5" customHeight="1" x14ac:dyDescent="0.3">
      <c r="A1623" s="39" t="b">
        <v>1</v>
      </c>
      <c r="B1623" s="122" t="str">
        <f t="shared" si="1680"/>
        <v>무기 2</v>
      </c>
      <c r="C1623" s="123">
        <f t="shared" ref="C1623:C1640" si="1681">C1622+1</f>
        <v>6022058</v>
      </c>
      <c r="D1623" s="123">
        <f>D1616</f>
        <v>4022</v>
      </c>
      <c r="E1623" s="15" t="s">
        <v>33</v>
      </c>
      <c r="F1623" s="42">
        <v>1</v>
      </c>
      <c r="G1623" s="42">
        <v>1</v>
      </c>
      <c r="H1623" s="123">
        <f t="shared" ref="H1623:H1628" si="1682">H1605+1000000</f>
        <v>154201002</v>
      </c>
      <c r="I1623" s="123">
        <f>I1616</f>
        <v>1</v>
      </c>
      <c r="J1623" s="123">
        <f>J1616</f>
        <v>1</v>
      </c>
      <c r="K1623" s="122">
        <f t="shared" ref="K1623:M1623" si="1683">K1605</f>
        <v>8.67</v>
      </c>
      <c r="L1623" s="122" t="str">
        <f t="shared" si="1683"/>
        <v>Weapon</v>
      </c>
      <c r="M1623" s="122" t="str">
        <f t="shared" si="1683"/>
        <v>Superior</v>
      </c>
    </row>
    <row r="1624" spans="1:13" ht="16.5" customHeight="1" x14ac:dyDescent="0.3">
      <c r="A1624" s="39" t="b">
        <v>1</v>
      </c>
      <c r="B1624" s="122" t="str">
        <f t="shared" si="1680"/>
        <v>갑옷 2</v>
      </c>
      <c r="C1624" s="123">
        <f t="shared" si="1681"/>
        <v>6022059</v>
      </c>
      <c r="D1624" s="123">
        <f t="shared" ref="D1624:D1640" si="1684">D1623</f>
        <v>4022</v>
      </c>
      <c r="E1624" s="122" t="str">
        <f t="shared" ref="E1624:E1640" si="1685">E1623</f>
        <v>Knight</v>
      </c>
      <c r="F1624" s="42">
        <v>1</v>
      </c>
      <c r="G1624" s="42">
        <v>1</v>
      </c>
      <c r="H1624" s="123">
        <f t="shared" si="1682"/>
        <v>154202002</v>
      </c>
      <c r="I1624" s="123">
        <f t="shared" si="1677"/>
        <v>1</v>
      </c>
      <c r="J1624" s="123">
        <f t="shared" si="1678"/>
        <v>1</v>
      </c>
      <c r="K1624" s="122">
        <f t="shared" ref="K1624:M1624" si="1686">K1606</f>
        <v>8.67</v>
      </c>
      <c r="L1624" s="122" t="str">
        <f t="shared" si="1686"/>
        <v>Body</v>
      </c>
      <c r="M1624" s="122" t="str">
        <f t="shared" si="1686"/>
        <v>Superior</v>
      </c>
    </row>
    <row r="1625" spans="1:13" ht="16.5" customHeight="1" x14ac:dyDescent="0.3">
      <c r="A1625" s="39" t="b">
        <v>1</v>
      </c>
      <c r="B1625" s="122" t="str">
        <f t="shared" si="1680"/>
        <v>투구 2</v>
      </c>
      <c r="C1625" s="123">
        <f t="shared" si="1681"/>
        <v>6022060</v>
      </c>
      <c r="D1625" s="123">
        <f t="shared" si="1684"/>
        <v>4022</v>
      </c>
      <c r="E1625" s="122" t="str">
        <f t="shared" si="1685"/>
        <v>Knight</v>
      </c>
      <c r="F1625" s="42">
        <v>1</v>
      </c>
      <c r="G1625" s="42">
        <v>1</v>
      </c>
      <c r="H1625" s="123">
        <f t="shared" si="1682"/>
        <v>154203002</v>
      </c>
      <c r="I1625" s="123">
        <f t="shared" si="1677"/>
        <v>1</v>
      </c>
      <c r="J1625" s="123">
        <f t="shared" si="1678"/>
        <v>1</v>
      </c>
      <c r="K1625" s="122">
        <f t="shared" ref="K1625:M1625" si="1687">K1607</f>
        <v>8.67</v>
      </c>
      <c r="L1625" s="122" t="str">
        <f t="shared" si="1687"/>
        <v>Head</v>
      </c>
      <c r="M1625" s="122" t="str">
        <f t="shared" si="1687"/>
        <v>Superior</v>
      </c>
    </row>
    <row r="1626" spans="1:13" ht="16.5" customHeight="1" x14ac:dyDescent="0.3">
      <c r="A1626" s="39" t="b">
        <v>1</v>
      </c>
      <c r="B1626" s="122" t="str">
        <f t="shared" si="1680"/>
        <v>장갑 2</v>
      </c>
      <c r="C1626" s="123">
        <f t="shared" si="1681"/>
        <v>6022061</v>
      </c>
      <c r="D1626" s="123">
        <f t="shared" si="1684"/>
        <v>4022</v>
      </c>
      <c r="E1626" s="122" t="str">
        <f t="shared" si="1685"/>
        <v>Knight</v>
      </c>
      <c r="F1626" s="42">
        <v>1</v>
      </c>
      <c r="G1626" s="42">
        <v>1</v>
      </c>
      <c r="H1626" s="123">
        <f t="shared" si="1682"/>
        <v>154205002</v>
      </c>
      <c r="I1626" s="123">
        <f t="shared" si="1677"/>
        <v>1</v>
      </c>
      <c r="J1626" s="123">
        <f t="shared" si="1678"/>
        <v>1</v>
      </c>
      <c r="K1626" s="122">
        <f t="shared" ref="K1626:M1626" si="1688">K1608</f>
        <v>8.67</v>
      </c>
      <c r="L1626" s="122" t="str">
        <f t="shared" si="1688"/>
        <v>Glove</v>
      </c>
      <c r="M1626" s="122" t="str">
        <f t="shared" si="1688"/>
        <v>Superior</v>
      </c>
    </row>
    <row r="1627" spans="1:13" ht="16.5" customHeight="1" x14ac:dyDescent="0.3">
      <c r="A1627" s="39" t="b">
        <v>1</v>
      </c>
      <c r="B1627" s="122" t="str">
        <f t="shared" si="1680"/>
        <v>바지 2</v>
      </c>
      <c r="C1627" s="123">
        <f t="shared" si="1681"/>
        <v>6022062</v>
      </c>
      <c r="D1627" s="123">
        <f t="shared" si="1684"/>
        <v>4022</v>
      </c>
      <c r="E1627" s="122" t="str">
        <f t="shared" si="1685"/>
        <v>Knight</v>
      </c>
      <c r="F1627" s="42">
        <v>1</v>
      </c>
      <c r="G1627" s="42">
        <v>1</v>
      </c>
      <c r="H1627" s="123">
        <f t="shared" si="1682"/>
        <v>154206002</v>
      </c>
      <c r="I1627" s="123">
        <f t="shared" si="1677"/>
        <v>1</v>
      </c>
      <c r="J1627" s="123">
        <f t="shared" si="1678"/>
        <v>1</v>
      </c>
      <c r="K1627" s="122">
        <f t="shared" ref="K1627:M1627" si="1689">K1609</f>
        <v>8.66</v>
      </c>
      <c r="L1627" s="122" t="str">
        <f t="shared" si="1689"/>
        <v>Pants</v>
      </c>
      <c r="M1627" s="122" t="str">
        <f t="shared" si="1689"/>
        <v>Superior</v>
      </c>
    </row>
    <row r="1628" spans="1:13" ht="16.5" customHeight="1" x14ac:dyDescent="0.3">
      <c r="A1628" s="39" t="b">
        <v>1</v>
      </c>
      <c r="B1628" s="122" t="str">
        <f t="shared" si="1680"/>
        <v>부츠 2</v>
      </c>
      <c r="C1628" s="123">
        <f t="shared" si="1681"/>
        <v>6022063</v>
      </c>
      <c r="D1628" s="123">
        <f t="shared" si="1684"/>
        <v>4022</v>
      </c>
      <c r="E1628" s="122" t="str">
        <f t="shared" si="1685"/>
        <v>Knight</v>
      </c>
      <c r="F1628" s="42">
        <v>1</v>
      </c>
      <c r="G1628" s="42">
        <v>1</v>
      </c>
      <c r="H1628" s="123">
        <f t="shared" si="1682"/>
        <v>154207002</v>
      </c>
      <c r="I1628" s="123">
        <f t="shared" si="1677"/>
        <v>1</v>
      </c>
      <c r="J1628" s="123">
        <f t="shared" si="1678"/>
        <v>1</v>
      </c>
      <c r="K1628" s="122">
        <f t="shared" ref="K1628:M1628" si="1690">K1610</f>
        <v>8.66</v>
      </c>
      <c r="L1628" s="122" t="str">
        <f t="shared" si="1690"/>
        <v>Shoes</v>
      </c>
      <c r="M1628" s="122" t="str">
        <f t="shared" si="1690"/>
        <v>Superior</v>
      </c>
    </row>
    <row r="1629" spans="1:13" ht="16.5" customHeight="1" x14ac:dyDescent="0.3">
      <c r="A1629" s="39" t="b">
        <v>1</v>
      </c>
      <c r="B1629" s="46" t="str">
        <f t="shared" si="1680"/>
        <v>무기 3</v>
      </c>
      <c r="C1629" s="103">
        <f t="shared" si="1681"/>
        <v>6022064</v>
      </c>
      <c r="D1629" s="103">
        <f t="shared" si="1684"/>
        <v>4022</v>
      </c>
      <c r="E1629" s="103" t="str">
        <f t="shared" si="1685"/>
        <v>Knight</v>
      </c>
      <c r="F1629" s="42">
        <v>1</v>
      </c>
      <c r="G1629" s="42">
        <v>1</v>
      </c>
      <c r="H1629" s="129">
        <f t="shared" ref="H1629:H1640" si="1691">H1623+100000</f>
        <v>154301002</v>
      </c>
      <c r="I1629" s="129">
        <f t="shared" si="1677"/>
        <v>1</v>
      </c>
      <c r="J1629" s="129">
        <f t="shared" si="1678"/>
        <v>1</v>
      </c>
      <c r="K1629" s="118">
        <f t="shared" ref="K1629:M1629" si="1692">K1611</f>
        <v>4.17</v>
      </c>
      <c r="L1629" s="103" t="str">
        <f t="shared" si="1692"/>
        <v>Weapon</v>
      </c>
      <c r="M1629" s="103" t="str">
        <f t="shared" si="1692"/>
        <v>Rare</v>
      </c>
    </row>
    <row r="1630" spans="1:13" ht="16.5" customHeight="1" x14ac:dyDescent="0.3">
      <c r="A1630" s="39" t="b">
        <v>1</v>
      </c>
      <c r="B1630" s="46" t="str">
        <f t="shared" si="1680"/>
        <v>갑옷 3</v>
      </c>
      <c r="C1630" s="103">
        <f t="shared" si="1681"/>
        <v>6022065</v>
      </c>
      <c r="D1630" s="103">
        <f t="shared" si="1684"/>
        <v>4022</v>
      </c>
      <c r="E1630" s="103" t="str">
        <f t="shared" si="1685"/>
        <v>Knight</v>
      </c>
      <c r="F1630" s="42">
        <v>1</v>
      </c>
      <c r="G1630" s="42">
        <v>1</v>
      </c>
      <c r="H1630" s="129">
        <f t="shared" si="1691"/>
        <v>154302002</v>
      </c>
      <c r="I1630" s="129">
        <f t="shared" si="1677"/>
        <v>1</v>
      </c>
      <c r="J1630" s="129">
        <f t="shared" si="1678"/>
        <v>1</v>
      </c>
      <c r="K1630" s="118">
        <f t="shared" ref="K1630:M1630" si="1693">K1612</f>
        <v>4.17</v>
      </c>
      <c r="L1630" s="103" t="str">
        <f t="shared" si="1693"/>
        <v>Body</v>
      </c>
      <c r="M1630" s="103" t="str">
        <f t="shared" si="1693"/>
        <v>Rare</v>
      </c>
    </row>
    <row r="1631" spans="1:13" ht="16.5" customHeight="1" x14ac:dyDescent="0.3">
      <c r="A1631" s="39" t="b">
        <v>1</v>
      </c>
      <c r="B1631" s="46" t="str">
        <f t="shared" si="1680"/>
        <v>투구 3</v>
      </c>
      <c r="C1631" s="103">
        <f t="shared" si="1681"/>
        <v>6022066</v>
      </c>
      <c r="D1631" s="103">
        <f t="shared" si="1684"/>
        <v>4022</v>
      </c>
      <c r="E1631" s="103" t="str">
        <f t="shared" si="1685"/>
        <v>Knight</v>
      </c>
      <c r="F1631" s="42">
        <v>1</v>
      </c>
      <c r="G1631" s="42">
        <v>1</v>
      </c>
      <c r="H1631" s="129">
        <f t="shared" si="1691"/>
        <v>154303002</v>
      </c>
      <c r="I1631" s="129">
        <f t="shared" si="1677"/>
        <v>1</v>
      </c>
      <c r="J1631" s="129">
        <f t="shared" si="1678"/>
        <v>1</v>
      </c>
      <c r="K1631" s="118">
        <f t="shared" ref="K1631:M1631" si="1694">K1613</f>
        <v>4.17</v>
      </c>
      <c r="L1631" s="103" t="str">
        <f t="shared" si="1694"/>
        <v>Head</v>
      </c>
      <c r="M1631" s="103" t="str">
        <f t="shared" si="1694"/>
        <v>Rare</v>
      </c>
    </row>
    <row r="1632" spans="1:13" ht="16.5" customHeight="1" x14ac:dyDescent="0.3">
      <c r="A1632" s="39" t="b">
        <v>1</v>
      </c>
      <c r="B1632" s="46" t="str">
        <f t="shared" si="1680"/>
        <v>장갑 3</v>
      </c>
      <c r="C1632" s="103">
        <f t="shared" si="1681"/>
        <v>6022067</v>
      </c>
      <c r="D1632" s="103">
        <f t="shared" si="1684"/>
        <v>4022</v>
      </c>
      <c r="E1632" s="103" t="str">
        <f t="shared" si="1685"/>
        <v>Knight</v>
      </c>
      <c r="F1632" s="42">
        <v>1</v>
      </c>
      <c r="G1632" s="42">
        <v>1</v>
      </c>
      <c r="H1632" s="129">
        <f t="shared" si="1691"/>
        <v>154305002</v>
      </c>
      <c r="I1632" s="129">
        <f t="shared" si="1677"/>
        <v>1</v>
      </c>
      <c r="J1632" s="129">
        <f t="shared" si="1678"/>
        <v>1</v>
      </c>
      <c r="K1632" s="118">
        <f t="shared" ref="K1632:M1632" si="1695">K1614</f>
        <v>4.17</v>
      </c>
      <c r="L1632" s="103" t="str">
        <f t="shared" si="1695"/>
        <v>Glove</v>
      </c>
      <c r="M1632" s="103" t="str">
        <f t="shared" si="1695"/>
        <v>Rare</v>
      </c>
    </row>
    <row r="1633" spans="1:15" ht="16.5" customHeight="1" x14ac:dyDescent="0.3">
      <c r="A1633" s="39" t="b">
        <v>1</v>
      </c>
      <c r="B1633" s="46" t="str">
        <f t="shared" si="1680"/>
        <v>바지 3</v>
      </c>
      <c r="C1633" s="103">
        <f t="shared" si="1681"/>
        <v>6022068</v>
      </c>
      <c r="D1633" s="103">
        <f t="shared" si="1684"/>
        <v>4022</v>
      </c>
      <c r="E1633" s="103" t="str">
        <f t="shared" si="1685"/>
        <v>Knight</v>
      </c>
      <c r="F1633" s="42">
        <v>1</v>
      </c>
      <c r="G1633" s="42">
        <v>1</v>
      </c>
      <c r="H1633" s="129">
        <f t="shared" si="1691"/>
        <v>154306002</v>
      </c>
      <c r="I1633" s="129">
        <f t="shared" si="1677"/>
        <v>1</v>
      </c>
      <c r="J1633" s="129">
        <f t="shared" si="1678"/>
        <v>1</v>
      </c>
      <c r="K1633" s="118">
        <f t="shared" ref="K1633:M1633" si="1696">K1615</f>
        <v>4.16</v>
      </c>
      <c r="L1633" s="103" t="str">
        <f t="shared" si="1696"/>
        <v>Pants</v>
      </c>
      <c r="M1633" s="103" t="str">
        <f t="shared" si="1696"/>
        <v>Rare</v>
      </c>
    </row>
    <row r="1634" spans="1:15" ht="16.5" customHeight="1" x14ac:dyDescent="0.3">
      <c r="A1634" s="39" t="b">
        <v>1</v>
      </c>
      <c r="B1634" s="46" t="str">
        <f t="shared" si="1680"/>
        <v>부츠 3</v>
      </c>
      <c r="C1634" s="103">
        <f t="shared" si="1681"/>
        <v>6022069</v>
      </c>
      <c r="D1634" s="103">
        <f t="shared" si="1684"/>
        <v>4022</v>
      </c>
      <c r="E1634" s="103" t="str">
        <f t="shared" si="1685"/>
        <v>Knight</v>
      </c>
      <c r="F1634" s="42">
        <v>1</v>
      </c>
      <c r="G1634" s="42">
        <v>1</v>
      </c>
      <c r="H1634" s="129">
        <f t="shared" si="1691"/>
        <v>154307002</v>
      </c>
      <c r="I1634" s="129">
        <f t="shared" si="1677"/>
        <v>1</v>
      </c>
      <c r="J1634" s="129">
        <f t="shared" si="1678"/>
        <v>1</v>
      </c>
      <c r="K1634" s="118">
        <f t="shared" ref="K1634:M1634" si="1697">K1616</f>
        <v>4.16</v>
      </c>
      <c r="L1634" s="103" t="str">
        <f t="shared" si="1697"/>
        <v>Shoes</v>
      </c>
      <c r="M1634" s="103" t="str">
        <f t="shared" si="1697"/>
        <v>Rare</v>
      </c>
    </row>
    <row r="1635" spans="1:15" ht="16.5" customHeight="1" x14ac:dyDescent="0.3">
      <c r="A1635" s="39" t="b">
        <v>1</v>
      </c>
      <c r="B1635" s="122" t="str">
        <f t="shared" si="1680"/>
        <v>무기 4</v>
      </c>
      <c r="C1635" s="123">
        <f t="shared" si="1681"/>
        <v>6022070</v>
      </c>
      <c r="D1635" s="123">
        <f t="shared" si="1684"/>
        <v>4022</v>
      </c>
      <c r="E1635" s="15" t="str">
        <f t="shared" si="1685"/>
        <v>Knight</v>
      </c>
      <c r="F1635" s="42">
        <v>1</v>
      </c>
      <c r="G1635" s="42">
        <v>1</v>
      </c>
      <c r="H1635" s="123">
        <f t="shared" si="1691"/>
        <v>154401002</v>
      </c>
      <c r="I1635" s="123">
        <f t="shared" si="1677"/>
        <v>1</v>
      </c>
      <c r="J1635" s="123">
        <f t="shared" si="1678"/>
        <v>1</v>
      </c>
      <c r="K1635" s="122">
        <f t="shared" ref="K1635:M1635" si="1698">K1617</f>
        <v>0.5</v>
      </c>
      <c r="L1635" s="122" t="str">
        <f t="shared" si="1698"/>
        <v>Weapon</v>
      </c>
      <c r="M1635" s="122" t="str">
        <f t="shared" si="1698"/>
        <v>Superior</v>
      </c>
    </row>
    <row r="1636" spans="1:15" ht="16.5" customHeight="1" x14ac:dyDescent="0.3">
      <c r="A1636" s="39" t="b">
        <v>1</v>
      </c>
      <c r="B1636" s="122" t="str">
        <f t="shared" si="1680"/>
        <v>갑옷 4</v>
      </c>
      <c r="C1636" s="123">
        <f t="shared" si="1681"/>
        <v>6022071</v>
      </c>
      <c r="D1636" s="123">
        <f t="shared" si="1684"/>
        <v>4022</v>
      </c>
      <c r="E1636" s="122" t="str">
        <f t="shared" si="1685"/>
        <v>Knight</v>
      </c>
      <c r="F1636" s="42">
        <v>1</v>
      </c>
      <c r="G1636" s="42">
        <v>1</v>
      </c>
      <c r="H1636" s="123">
        <f t="shared" si="1691"/>
        <v>154402002</v>
      </c>
      <c r="I1636" s="123">
        <f t="shared" si="1677"/>
        <v>1</v>
      </c>
      <c r="J1636" s="123">
        <f t="shared" si="1678"/>
        <v>1</v>
      </c>
      <c r="K1636" s="122">
        <f t="shared" ref="K1636:M1636" si="1699">K1618</f>
        <v>0.5</v>
      </c>
      <c r="L1636" s="122" t="str">
        <f t="shared" si="1699"/>
        <v>Body</v>
      </c>
      <c r="M1636" s="122" t="str">
        <f t="shared" si="1699"/>
        <v>Superior</v>
      </c>
    </row>
    <row r="1637" spans="1:15" ht="16.5" customHeight="1" x14ac:dyDescent="0.3">
      <c r="A1637" s="39" t="b">
        <v>1</v>
      </c>
      <c r="B1637" s="122" t="str">
        <f t="shared" si="1680"/>
        <v>투구 4</v>
      </c>
      <c r="C1637" s="123">
        <f t="shared" si="1681"/>
        <v>6022072</v>
      </c>
      <c r="D1637" s="123">
        <f t="shared" si="1684"/>
        <v>4022</v>
      </c>
      <c r="E1637" s="122" t="str">
        <f t="shared" si="1685"/>
        <v>Knight</v>
      </c>
      <c r="F1637" s="42">
        <v>1</v>
      </c>
      <c r="G1637" s="42">
        <v>1</v>
      </c>
      <c r="H1637" s="123">
        <f t="shared" si="1691"/>
        <v>154403002</v>
      </c>
      <c r="I1637" s="123">
        <f t="shared" si="1677"/>
        <v>1</v>
      </c>
      <c r="J1637" s="123">
        <f t="shared" si="1678"/>
        <v>1</v>
      </c>
      <c r="K1637" s="122">
        <f t="shared" ref="K1637:M1637" si="1700">K1619</f>
        <v>0.5</v>
      </c>
      <c r="L1637" s="122" t="str">
        <f t="shared" si="1700"/>
        <v>Head</v>
      </c>
      <c r="M1637" s="122" t="str">
        <f t="shared" si="1700"/>
        <v>Superior</v>
      </c>
    </row>
    <row r="1638" spans="1:15" ht="16.5" customHeight="1" x14ac:dyDescent="0.3">
      <c r="A1638" s="39" t="b">
        <v>1</v>
      </c>
      <c r="B1638" s="122" t="str">
        <f t="shared" si="1680"/>
        <v>장갑 4</v>
      </c>
      <c r="C1638" s="123">
        <f t="shared" si="1681"/>
        <v>6022073</v>
      </c>
      <c r="D1638" s="123">
        <f t="shared" si="1684"/>
        <v>4022</v>
      </c>
      <c r="E1638" s="122" t="str">
        <f t="shared" si="1685"/>
        <v>Knight</v>
      </c>
      <c r="F1638" s="42">
        <v>1</v>
      </c>
      <c r="G1638" s="42">
        <v>1</v>
      </c>
      <c r="H1638" s="123">
        <f t="shared" si="1691"/>
        <v>154405002</v>
      </c>
      <c r="I1638" s="123">
        <f t="shared" si="1677"/>
        <v>1</v>
      </c>
      <c r="J1638" s="123">
        <f t="shared" si="1678"/>
        <v>1</v>
      </c>
      <c r="K1638" s="122">
        <f t="shared" ref="K1638:M1638" si="1701">K1620</f>
        <v>0.5</v>
      </c>
      <c r="L1638" s="122" t="str">
        <f t="shared" si="1701"/>
        <v>Glove</v>
      </c>
      <c r="M1638" s="122" t="str">
        <f t="shared" si="1701"/>
        <v>Superior</v>
      </c>
    </row>
    <row r="1639" spans="1:15" ht="16.5" customHeight="1" x14ac:dyDescent="0.3">
      <c r="A1639" s="39" t="b">
        <v>1</v>
      </c>
      <c r="B1639" s="122" t="str">
        <f t="shared" si="1680"/>
        <v>바지 4</v>
      </c>
      <c r="C1639" s="123">
        <f t="shared" si="1681"/>
        <v>6022074</v>
      </c>
      <c r="D1639" s="123">
        <f t="shared" si="1684"/>
        <v>4022</v>
      </c>
      <c r="E1639" s="122" t="str">
        <f t="shared" si="1685"/>
        <v>Knight</v>
      </c>
      <c r="F1639" s="42">
        <v>1</v>
      </c>
      <c r="G1639" s="42">
        <v>1</v>
      </c>
      <c r="H1639" s="123">
        <f t="shared" si="1691"/>
        <v>154406002</v>
      </c>
      <c r="I1639" s="123">
        <f t="shared" si="1677"/>
        <v>1</v>
      </c>
      <c r="J1639" s="123">
        <f t="shared" si="1678"/>
        <v>1</v>
      </c>
      <c r="K1639" s="122">
        <f t="shared" ref="K1639:M1639" si="1702">K1621</f>
        <v>0.5</v>
      </c>
      <c r="L1639" s="122" t="str">
        <f t="shared" si="1702"/>
        <v>Pants</v>
      </c>
      <c r="M1639" s="122" t="str">
        <f t="shared" si="1702"/>
        <v>Superior</v>
      </c>
    </row>
    <row r="1640" spans="1:15" ht="16.5" customHeight="1" x14ac:dyDescent="0.3">
      <c r="A1640" s="39" t="b">
        <v>1</v>
      </c>
      <c r="B1640" s="122" t="str">
        <f t="shared" si="1680"/>
        <v>부츠 4</v>
      </c>
      <c r="C1640" s="123">
        <f t="shared" si="1681"/>
        <v>6022075</v>
      </c>
      <c r="D1640" s="123">
        <f t="shared" si="1684"/>
        <v>4022</v>
      </c>
      <c r="E1640" s="122" t="str">
        <f t="shared" si="1685"/>
        <v>Knight</v>
      </c>
      <c r="F1640" s="42">
        <v>1</v>
      </c>
      <c r="G1640" s="42">
        <v>1</v>
      </c>
      <c r="H1640" s="123">
        <f t="shared" si="1691"/>
        <v>154407002</v>
      </c>
      <c r="I1640" s="123">
        <f t="shared" si="1677"/>
        <v>1</v>
      </c>
      <c r="J1640" s="123">
        <f t="shared" si="1678"/>
        <v>1</v>
      </c>
      <c r="K1640" s="122">
        <f t="shared" ref="K1640:M1640" si="1703">K1622</f>
        <v>0.5</v>
      </c>
      <c r="L1640" s="122" t="str">
        <f t="shared" si="1703"/>
        <v>Shoes</v>
      </c>
      <c r="M1640" s="122" t="str">
        <f t="shared" si="1703"/>
        <v>Superior</v>
      </c>
    </row>
    <row r="1641" spans="1:15" ht="16.5" customHeight="1" x14ac:dyDescent="0.3">
      <c r="A1641" s="39" t="b">
        <v>1</v>
      </c>
      <c r="B1641" s="40" t="s">
        <v>124</v>
      </c>
      <c r="C1641" s="40">
        <v>6023001</v>
      </c>
      <c r="D1641" s="40">
        <v>4023</v>
      </c>
      <c r="E1641" s="41" t="s">
        <v>35</v>
      </c>
      <c r="F1641" s="42">
        <v>1</v>
      </c>
      <c r="G1641" s="42">
        <v>1</v>
      </c>
      <c r="H1641" s="40">
        <v>150101002</v>
      </c>
      <c r="I1641" s="41">
        <v>1</v>
      </c>
      <c r="J1641" s="41">
        <v>1</v>
      </c>
      <c r="K1641" s="40">
        <v>7</v>
      </c>
      <c r="L1641" s="40" t="s">
        <v>125</v>
      </c>
      <c r="M1641" s="215" t="s">
        <v>674</v>
      </c>
    </row>
    <row r="1642" spans="1:15" ht="16.5" customHeight="1" x14ac:dyDescent="0.3">
      <c r="A1642" s="39" t="b">
        <v>1</v>
      </c>
      <c r="B1642" s="40" t="s">
        <v>126</v>
      </c>
      <c r="C1642" s="41">
        <f>C1641+1</f>
        <v>6023002</v>
      </c>
      <c r="D1642" s="41">
        <f>D1641</f>
        <v>4023</v>
      </c>
      <c r="E1642" s="41" t="str">
        <f>E1641</f>
        <v>All</v>
      </c>
      <c r="F1642" s="42">
        <v>1</v>
      </c>
      <c r="G1642" s="42">
        <v>1</v>
      </c>
      <c r="H1642" s="41">
        <f>H1641+100000</f>
        <v>150201002</v>
      </c>
      <c r="I1642" s="41">
        <f t="shared" ref="I1642:J1644" si="1704">I1641</f>
        <v>1</v>
      </c>
      <c r="J1642" s="41">
        <f t="shared" si="1704"/>
        <v>1</v>
      </c>
      <c r="K1642" s="40">
        <v>9</v>
      </c>
      <c r="L1642" s="40" t="s">
        <v>125</v>
      </c>
      <c r="M1642" s="215" t="s">
        <v>53</v>
      </c>
    </row>
    <row r="1643" spans="1:15" ht="16.5" customHeight="1" x14ac:dyDescent="0.3">
      <c r="A1643" s="39" t="b">
        <v>1</v>
      </c>
      <c r="B1643" s="40" t="s">
        <v>134</v>
      </c>
      <c r="C1643" s="41">
        <f>C1642+1</f>
        <v>6023003</v>
      </c>
      <c r="D1643" s="41">
        <f>D1642</f>
        <v>4023</v>
      </c>
      <c r="E1643" s="41" t="str">
        <f>E1642</f>
        <v>All</v>
      </c>
      <c r="F1643" s="42">
        <v>1</v>
      </c>
      <c r="G1643" s="42">
        <v>1</v>
      </c>
      <c r="H1643" s="41">
        <f>H1642+100000</f>
        <v>150301002</v>
      </c>
      <c r="I1643" s="41">
        <f t="shared" si="1704"/>
        <v>1</v>
      </c>
      <c r="J1643" s="41">
        <f t="shared" si="1704"/>
        <v>1</v>
      </c>
      <c r="K1643" s="40">
        <v>4</v>
      </c>
      <c r="L1643" s="40" t="s">
        <v>125</v>
      </c>
      <c r="M1643" s="215" t="s">
        <v>60</v>
      </c>
    </row>
    <row r="1644" spans="1:15" ht="16.5" customHeight="1" x14ac:dyDescent="0.3">
      <c r="A1644" s="39" t="b">
        <v>1</v>
      </c>
      <c r="B1644" s="106" t="s">
        <v>683</v>
      </c>
      <c r="C1644" s="106">
        <f>C1643+1</f>
        <v>6023004</v>
      </c>
      <c r="D1644" s="106">
        <f>D1643</f>
        <v>4023</v>
      </c>
      <c r="E1644" s="40" t="s">
        <v>27</v>
      </c>
      <c r="F1644" s="42">
        <v>1</v>
      </c>
      <c r="G1644" s="42">
        <v>1</v>
      </c>
      <c r="H1644" s="44" t="s">
        <v>528</v>
      </c>
      <c r="I1644" s="41">
        <f t="shared" si="1704"/>
        <v>1</v>
      </c>
      <c r="J1644" s="41">
        <f t="shared" si="1704"/>
        <v>1</v>
      </c>
      <c r="K1644" s="112">
        <f>ROUND(O1644/6,2)</f>
        <v>7.92</v>
      </c>
      <c r="L1644" s="40" t="s">
        <v>127</v>
      </c>
      <c r="M1644" s="214" t="s">
        <v>53</v>
      </c>
      <c r="O1644" s="111">
        <v>47.5</v>
      </c>
    </row>
    <row r="1645" spans="1:15" ht="16.5" customHeight="1" x14ac:dyDescent="0.3">
      <c r="A1645" s="39" t="b">
        <v>1</v>
      </c>
      <c r="B1645" s="106" t="s">
        <v>45</v>
      </c>
      <c r="C1645" s="106">
        <f t="shared" ref="C1645:C1661" si="1705">C1644+1</f>
        <v>6023005</v>
      </c>
      <c r="D1645" s="106">
        <f t="shared" ref="D1645:D1661" si="1706">D1644</f>
        <v>4023</v>
      </c>
      <c r="E1645" s="106" t="str">
        <f t="shared" ref="E1645:E1661" si="1707">E1644</f>
        <v>Berserker</v>
      </c>
      <c r="F1645" s="42">
        <v>1</v>
      </c>
      <c r="G1645" s="42">
        <v>1</v>
      </c>
      <c r="H1645" s="106">
        <f>H1644+1000</f>
        <v>151202003</v>
      </c>
      <c r="I1645" s="106">
        <f t="shared" ref="I1645:K1661" si="1708">I1644</f>
        <v>1</v>
      </c>
      <c r="J1645" s="106">
        <f t="shared" ref="J1645:K1660" si="1709">J1644</f>
        <v>1</v>
      </c>
      <c r="K1645" s="114">
        <f t="shared" ref="K1645:K1647" si="1710">K1644</f>
        <v>7.92</v>
      </c>
      <c r="L1645" s="40" t="s">
        <v>128</v>
      </c>
      <c r="M1645" s="106" t="str">
        <f>M1644</f>
        <v>Superior</v>
      </c>
    </row>
    <row r="1646" spans="1:15" ht="16.5" customHeight="1" x14ac:dyDescent="0.3">
      <c r="A1646" s="39" t="b">
        <v>1</v>
      </c>
      <c r="B1646" s="106" t="s">
        <v>47</v>
      </c>
      <c r="C1646" s="106">
        <f t="shared" si="1705"/>
        <v>6023006</v>
      </c>
      <c r="D1646" s="106">
        <f t="shared" si="1706"/>
        <v>4023</v>
      </c>
      <c r="E1646" s="106" t="str">
        <f t="shared" si="1707"/>
        <v>Berserker</v>
      </c>
      <c r="F1646" s="42">
        <v>1</v>
      </c>
      <c r="G1646" s="42">
        <v>1</v>
      </c>
      <c r="H1646" s="106">
        <f>H1645+1000</f>
        <v>151203003</v>
      </c>
      <c r="I1646" s="106">
        <f t="shared" si="1708"/>
        <v>1</v>
      </c>
      <c r="J1646" s="106">
        <f t="shared" si="1709"/>
        <v>1</v>
      </c>
      <c r="K1646" s="114">
        <f t="shared" si="1710"/>
        <v>7.92</v>
      </c>
      <c r="L1646" s="40" t="s">
        <v>129</v>
      </c>
      <c r="M1646" s="106" t="str">
        <f t="shared" ref="M1646:M1649" si="1711">M1645</f>
        <v>Superior</v>
      </c>
    </row>
    <row r="1647" spans="1:15" ht="16.5" customHeight="1" x14ac:dyDescent="0.3">
      <c r="A1647" s="39" t="b">
        <v>1</v>
      </c>
      <c r="B1647" s="106" t="s">
        <v>51</v>
      </c>
      <c r="C1647" s="106">
        <f t="shared" si="1705"/>
        <v>6023007</v>
      </c>
      <c r="D1647" s="106">
        <f t="shared" si="1706"/>
        <v>4023</v>
      </c>
      <c r="E1647" s="106" t="str">
        <f t="shared" si="1707"/>
        <v>Berserker</v>
      </c>
      <c r="F1647" s="42">
        <v>1</v>
      </c>
      <c r="G1647" s="42">
        <v>1</v>
      </c>
      <c r="H1647" s="106">
        <f>H1646+2000</f>
        <v>151205003</v>
      </c>
      <c r="I1647" s="106">
        <f t="shared" si="1708"/>
        <v>1</v>
      </c>
      <c r="J1647" s="106">
        <f t="shared" si="1709"/>
        <v>1</v>
      </c>
      <c r="K1647" s="114">
        <f t="shared" si="1710"/>
        <v>7.92</v>
      </c>
      <c r="L1647" s="40" t="s">
        <v>130</v>
      </c>
      <c r="M1647" s="106" t="str">
        <f t="shared" si="1711"/>
        <v>Superior</v>
      </c>
    </row>
    <row r="1648" spans="1:15" ht="16.5" customHeight="1" x14ac:dyDescent="0.3">
      <c r="A1648" s="39" t="b">
        <v>1</v>
      </c>
      <c r="B1648" s="106" t="s">
        <v>514</v>
      </c>
      <c r="C1648" s="106">
        <f t="shared" si="1705"/>
        <v>6023008</v>
      </c>
      <c r="D1648" s="106">
        <f t="shared" si="1706"/>
        <v>4023</v>
      </c>
      <c r="E1648" s="106" t="str">
        <f t="shared" si="1707"/>
        <v>Berserker</v>
      </c>
      <c r="F1648" s="42">
        <v>1</v>
      </c>
      <c r="G1648" s="42">
        <v>1</v>
      </c>
      <c r="H1648" s="106">
        <f>H1647+1000</f>
        <v>151206003</v>
      </c>
      <c r="I1648" s="106">
        <f t="shared" si="1708"/>
        <v>1</v>
      </c>
      <c r="J1648" s="106">
        <f t="shared" si="1709"/>
        <v>1</v>
      </c>
      <c r="K1648" s="114">
        <v>7.91</v>
      </c>
      <c r="L1648" s="40" t="s">
        <v>132</v>
      </c>
      <c r="M1648" s="106" t="str">
        <f t="shared" si="1711"/>
        <v>Superior</v>
      </c>
    </row>
    <row r="1649" spans="1:16" ht="16.5" customHeight="1" x14ac:dyDescent="0.3">
      <c r="A1649" s="39" t="b">
        <v>1</v>
      </c>
      <c r="B1649" s="106" t="s">
        <v>30</v>
      </c>
      <c r="C1649" s="106">
        <f t="shared" si="1705"/>
        <v>6023009</v>
      </c>
      <c r="D1649" s="106">
        <f t="shared" si="1706"/>
        <v>4023</v>
      </c>
      <c r="E1649" s="106" t="str">
        <f t="shared" si="1707"/>
        <v>Berserker</v>
      </c>
      <c r="F1649" s="42">
        <v>1</v>
      </c>
      <c r="G1649" s="42">
        <v>1</v>
      </c>
      <c r="H1649" s="106">
        <f>H1648+1000</f>
        <v>151207003</v>
      </c>
      <c r="I1649" s="106">
        <f t="shared" si="1708"/>
        <v>1</v>
      </c>
      <c r="J1649" s="106">
        <f t="shared" si="1709"/>
        <v>1</v>
      </c>
      <c r="K1649" s="114">
        <f t="shared" ref="K1649" si="1712">K1648</f>
        <v>7.91</v>
      </c>
      <c r="L1649" s="40" t="s">
        <v>133</v>
      </c>
      <c r="M1649" s="106" t="str">
        <f t="shared" si="1711"/>
        <v>Superior</v>
      </c>
      <c r="O1649" s="119">
        <f>SUM(K1644:K1649)</f>
        <v>47.5</v>
      </c>
    </row>
    <row r="1650" spans="1:16" ht="16.5" customHeight="1" x14ac:dyDescent="0.3">
      <c r="A1650" s="39" t="b">
        <v>1</v>
      </c>
      <c r="B1650" s="43" t="s">
        <v>52</v>
      </c>
      <c r="C1650" s="43">
        <f t="shared" si="1705"/>
        <v>6023010</v>
      </c>
      <c r="D1650" s="43">
        <f t="shared" si="1706"/>
        <v>4023</v>
      </c>
      <c r="E1650" s="43" t="str">
        <f t="shared" si="1707"/>
        <v>Berserker</v>
      </c>
      <c r="F1650" s="42">
        <v>1</v>
      </c>
      <c r="G1650" s="42">
        <v>1</v>
      </c>
      <c r="H1650" s="73">
        <f>H1644+100000</f>
        <v>151301003</v>
      </c>
      <c r="I1650" s="43">
        <f t="shared" si="1708"/>
        <v>1</v>
      </c>
      <c r="J1650" s="43">
        <f t="shared" si="1709"/>
        <v>1</v>
      </c>
      <c r="K1650" s="112">
        <f>ROUND(O1650/6,2)</f>
        <v>4.83</v>
      </c>
      <c r="L1650" s="43" t="str">
        <f t="shared" ref="L1650:L1661" si="1713">L1644</f>
        <v>Weapon</v>
      </c>
      <c r="M1650" s="214" t="s">
        <v>60</v>
      </c>
      <c r="O1650" s="111">
        <v>29</v>
      </c>
    </row>
    <row r="1651" spans="1:16" ht="16.5" customHeight="1" x14ac:dyDescent="0.3">
      <c r="A1651" s="39" t="b">
        <v>1</v>
      </c>
      <c r="B1651" s="43" t="s">
        <v>55</v>
      </c>
      <c r="C1651" s="43">
        <f t="shared" si="1705"/>
        <v>6023011</v>
      </c>
      <c r="D1651" s="43">
        <f t="shared" si="1706"/>
        <v>4023</v>
      </c>
      <c r="E1651" s="43" t="str">
        <f t="shared" si="1707"/>
        <v>Berserker</v>
      </c>
      <c r="F1651" s="42">
        <v>1</v>
      </c>
      <c r="G1651" s="42">
        <v>1</v>
      </c>
      <c r="H1651" s="124">
        <f t="shared" ref="H1651:H1661" si="1714">H1645+100000</f>
        <v>151302003</v>
      </c>
      <c r="I1651" s="124">
        <f t="shared" si="1708"/>
        <v>1</v>
      </c>
      <c r="J1651" s="124">
        <f t="shared" si="1709"/>
        <v>1</v>
      </c>
      <c r="K1651" s="113">
        <f t="shared" ref="K1651:K1653" si="1715">K1650</f>
        <v>4.83</v>
      </c>
      <c r="L1651" s="43" t="str">
        <f t="shared" si="1713"/>
        <v>Body</v>
      </c>
      <c r="M1651" s="43" t="str">
        <f t="shared" ref="M1651:M1661" si="1716">M1650</f>
        <v>Rare</v>
      </c>
    </row>
    <row r="1652" spans="1:16" ht="16.5" customHeight="1" x14ac:dyDescent="0.3">
      <c r="A1652" s="39" t="b">
        <v>1</v>
      </c>
      <c r="B1652" s="43" t="s">
        <v>56</v>
      </c>
      <c r="C1652" s="43">
        <f t="shared" si="1705"/>
        <v>6023012</v>
      </c>
      <c r="D1652" s="43">
        <f t="shared" si="1706"/>
        <v>4023</v>
      </c>
      <c r="E1652" s="43" t="str">
        <f t="shared" si="1707"/>
        <v>Berserker</v>
      </c>
      <c r="F1652" s="42">
        <v>1</v>
      </c>
      <c r="G1652" s="42">
        <v>1</v>
      </c>
      <c r="H1652" s="124">
        <f t="shared" si="1714"/>
        <v>151303003</v>
      </c>
      <c r="I1652" s="124">
        <f t="shared" si="1708"/>
        <v>1</v>
      </c>
      <c r="J1652" s="124">
        <f t="shared" si="1709"/>
        <v>1</v>
      </c>
      <c r="K1652" s="113">
        <f t="shared" si="1715"/>
        <v>4.83</v>
      </c>
      <c r="L1652" s="43" t="str">
        <f t="shared" si="1713"/>
        <v>Head</v>
      </c>
      <c r="M1652" s="43" t="str">
        <f t="shared" si="1716"/>
        <v>Rare</v>
      </c>
    </row>
    <row r="1653" spans="1:16" ht="16.5" customHeight="1" x14ac:dyDescent="0.3">
      <c r="A1653" s="39" t="b">
        <v>1</v>
      </c>
      <c r="B1653" s="43" t="s">
        <v>58</v>
      </c>
      <c r="C1653" s="43">
        <f t="shared" si="1705"/>
        <v>6023013</v>
      </c>
      <c r="D1653" s="43">
        <f t="shared" si="1706"/>
        <v>4023</v>
      </c>
      <c r="E1653" s="43" t="str">
        <f t="shared" si="1707"/>
        <v>Berserker</v>
      </c>
      <c r="F1653" s="42">
        <v>1</v>
      </c>
      <c r="G1653" s="42">
        <v>1</v>
      </c>
      <c r="H1653" s="124">
        <f t="shared" si="1714"/>
        <v>151305003</v>
      </c>
      <c r="I1653" s="124">
        <f t="shared" si="1708"/>
        <v>1</v>
      </c>
      <c r="J1653" s="124">
        <f t="shared" si="1709"/>
        <v>1</v>
      </c>
      <c r="K1653" s="113">
        <f t="shared" si="1715"/>
        <v>4.83</v>
      </c>
      <c r="L1653" s="43" t="str">
        <f t="shared" si="1713"/>
        <v>Glove</v>
      </c>
      <c r="M1653" s="43" t="str">
        <f t="shared" si="1716"/>
        <v>Rare</v>
      </c>
    </row>
    <row r="1654" spans="1:16" ht="16.5" customHeight="1" x14ac:dyDescent="0.3">
      <c r="A1654" s="39" t="b">
        <v>1</v>
      </c>
      <c r="B1654" s="43" t="s">
        <v>131</v>
      </c>
      <c r="C1654" s="43">
        <f t="shared" si="1705"/>
        <v>6023014</v>
      </c>
      <c r="D1654" s="43">
        <f t="shared" si="1706"/>
        <v>4023</v>
      </c>
      <c r="E1654" s="43" t="str">
        <f t="shared" si="1707"/>
        <v>Berserker</v>
      </c>
      <c r="F1654" s="42">
        <v>1</v>
      </c>
      <c r="G1654" s="42">
        <v>1</v>
      </c>
      <c r="H1654" s="124">
        <f t="shared" si="1714"/>
        <v>151306003</v>
      </c>
      <c r="I1654" s="124">
        <f t="shared" si="1708"/>
        <v>1</v>
      </c>
      <c r="J1654" s="124">
        <f t="shared" si="1709"/>
        <v>1</v>
      </c>
      <c r="K1654" s="113">
        <v>4.84</v>
      </c>
      <c r="L1654" s="43" t="str">
        <f t="shared" si="1713"/>
        <v>Pants</v>
      </c>
      <c r="M1654" s="43" t="str">
        <f t="shared" si="1716"/>
        <v>Rare</v>
      </c>
    </row>
    <row r="1655" spans="1:16" ht="16.5" customHeight="1" x14ac:dyDescent="0.3">
      <c r="A1655" s="39" t="b">
        <v>1</v>
      </c>
      <c r="B1655" s="43" t="s">
        <v>54</v>
      </c>
      <c r="C1655" s="43">
        <f t="shared" si="1705"/>
        <v>6023015</v>
      </c>
      <c r="D1655" s="43">
        <f t="shared" si="1706"/>
        <v>4023</v>
      </c>
      <c r="E1655" s="43" t="str">
        <f t="shared" si="1707"/>
        <v>Berserker</v>
      </c>
      <c r="F1655" s="42">
        <v>1</v>
      </c>
      <c r="G1655" s="42">
        <v>1</v>
      </c>
      <c r="H1655" s="124">
        <f t="shared" si="1714"/>
        <v>151307003</v>
      </c>
      <c r="I1655" s="124">
        <f t="shared" si="1708"/>
        <v>1</v>
      </c>
      <c r="J1655" s="124">
        <f t="shared" si="1709"/>
        <v>1</v>
      </c>
      <c r="K1655" s="113">
        <f t="shared" ref="K1655" si="1717">K1654</f>
        <v>4.84</v>
      </c>
      <c r="L1655" s="43" t="str">
        <f t="shared" si="1713"/>
        <v>Shoes</v>
      </c>
      <c r="M1655" s="43" t="str">
        <f t="shared" si="1716"/>
        <v>Rare</v>
      </c>
      <c r="O1655" s="119">
        <f>SUM(K1650:K1655)</f>
        <v>29</v>
      </c>
      <c r="P1655" s="120">
        <f>SUM(K1644:K1655)</f>
        <v>76.5</v>
      </c>
    </row>
    <row r="1656" spans="1:16" ht="16.5" customHeight="1" x14ac:dyDescent="0.3">
      <c r="A1656" s="39" t="b">
        <v>1</v>
      </c>
      <c r="B1656" s="106" t="s">
        <v>59</v>
      </c>
      <c r="C1656" s="106">
        <f t="shared" si="1705"/>
        <v>6023016</v>
      </c>
      <c r="D1656" s="106">
        <f t="shared" si="1706"/>
        <v>4023</v>
      </c>
      <c r="E1656" s="40" t="str">
        <f t="shared" si="1707"/>
        <v>Berserker</v>
      </c>
      <c r="F1656" s="42">
        <v>1</v>
      </c>
      <c r="G1656" s="42">
        <v>1</v>
      </c>
      <c r="H1656" s="44">
        <f>H1650+100000</f>
        <v>151401003</v>
      </c>
      <c r="I1656" s="41">
        <f t="shared" si="1708"/>
        <v>1</v>
      </c>
      <c r="J1656" s="41">
        <f t="shared" si="1709"/>
        <v>1</v>
      </c>
      <c r="K1656" s="112">
        <f>ROUND(O1656/6,2)</f>
        <v>0.57999999999999996</v>
      </c>
      <c r="L1656" s="40" t="str">
        <f t="shared" si="1713"/>
        <v>Weapon</v>
      </c>
      <c r="M1656" s="214" t="s">
        <v>675</v>
      </c>
      <c r="O1656" s="111">
        <v>3.5</v>
      </c>
    </row>
    <row r="1657" spans="1:16" ht="16.5" customHeight="1" x14ac:dyDescent="0.3">
      <c r="A1657" s="39" t="b">
        <v>1</v>
      </c>
      <c r="B1657" s="106" t="s">
        <v>62</v>
      </c>
      <c r="C1657" s="106">
        <f t="shared" si="1705"/>
        <v>6023017</v>
      </c>
      <c r="D1657" s="106">
        <f t="shared" si="1706"/>
        <v>4023</v>
      </c>
      <c r="E1657" s="106" t="str">
        <f t="shared" si="1707"/>
        <v>Berserker</v>
      </c>
      <c r="F1657" s="42">
        <v>1</v>
      </c>
      <c r="G1657" s="42">
        <v>1</v>
      </c>
      <c r="H1657" s="106">
        <f t="shared" si="1714"/>
        <v>151402003</v>
      </c>
      <c r="I1657" s="106">
        <f t="shared" si="1708"/>
        <v>1</v>
      </c>
      <c r="J1657" s="106">
        <f t="shared" si="1709"/>
        <v>1</v>
      </c>
      <c r="K1657" s="114">
        <f t="shared" si="1709"/>
        <v>0.57999999999999996</v>
      </c>
      <c r="L1657" s="40" t="str">
        <f t="shared" si="1713"/>
        <v>Body</v>
      </c>
      <c r="M1657" s="106" t="str">
        <f t="shared" si="1716"/>
        <v>Unique</v>
      </c>
    </row>
    <row r="1658" spans="1:16" ht="16.5" customHeight="1" x14ac:dyDescent="0.3">
      <c r="A1658" s="39" t="b">
        <v>1</v>
      </c>
      <c r="B1658" s="106" t="s">
        <v>63</v>
      </c>
      <c r="C1658" s="106">
        <f t="shared" si="1705"/>
        <v>6023018</v>
      </c>
      <c r="D1658" s="106">
        <f t="shared" si="1706"/>
        <v>4023</v>
      </c>
      <c r="E1658" s="106" t="str">
        <f t="shared" si="1707"/>
        <v>Berserker</v>
      </c>
      <c r="F1658" s="42">
        <v>1</v>
      </c>
      <c r="G1658" s="42">
        <v>1</v>
      </c>
      <c r="H1658" s="106">
        <f t="shared" si="1714"/>
        <v>151403003</v>
      </c>
      <c r="I1658" s="106">
        <f t="shared" si="1708"/>
        <v>1</v>
      </c>
      <c r="J1658" s="106">
        <f t="shared" si="1709"/>
        <v>1</v>
      </c>
      <c r="K1658" s="114">
        <f t="shared" si="1709"/>
        <v>0.57999999999999996</v>
      </c>
      <c r="L1658" s="40" t="str">
        <f t="shared" si="1713"/>
        <v>Head</v>
      </c>
      <c r="M1658" s="106" t="str">
        <f t="shared" si="1716"/>
        <v>Unique</v>
      </c>
    </row>
    <row r="1659" spans="1:16" ht="16.5" customHeight="1" x14ac:dyDescent="0.3">
      <c r="A1659" s="39" t="b">
        <v>1</v>
      </c>
      <c r="B1659" s="106" t="s">
        <v>65</v>
      </c>
      <c r="C1659" s="106">
        <f t="shared" si="1705"/>
        <v>6023019</v>
      </c>
      <c r="D1659" s="106">
        <f t="shared" si="1706"/>
        <v>4023</v>
      </c>
      <c r="E1659" s="106" t="str">
        <f t="shared" si="1707"/>
        <v>Berserker</v>
      </c>
      <c r="F1659" s="42">
        <v>1</v>
      </c>
      <c r="G1659" s="42">
        <v>1</v>
      </c>
      <c r="H1659" s="106">
        <f t="shared" si="1714"/>
        <v>151405003</v>
      </c>
      <c r="I1659" s="106">
        <f t="shared" si="1708"/>
        <v>1</v>
      </c>
      <c r="J1659" s="106">
        <f t="shared" si="1709"/>
        <v>1</v>
      </c>
      <c r="K1659" s="114">
        <f t="shared" si="1709"/>
        <v>0.57999999999999996</v>
      </c>
      <c r="L1659" s="40" t="str">
        <f t="shared" si="1713"/>
        <v>Glove</v>
      </c>
      <c r="M1659" s="106" t="str">
        <f t="shared" si="1716"/>
        <v>Unique</v>
      </c>
    </row>
    <row r="1660" spans="1:16" ht="16.5" customHeight="1" x14ac:dyDescent="0.3">
      <c r="A1660" s="39" t="b">
        <v>1</v>
      </c>
      <c r="B1660" s="106" t="s">
        <v>135</v>
      </c>
      <c r="C1660" s="106">
        <f t="shared" si="1705"/>
        <v>6023020</v>
      </c>
      <c r="D1660" s="106">
        <f t="shared" si="1706"/>
        <v>4023</v>
      </c>
      <c r="E1660" s="106" t="str">
        <f t="shared" si="1707"/>
        <v>Berserker</v>
      </c>
      <c r="F1660" s="42">
        <v>1</v>
      </c>
      <c r="G1660" s="42">
        <v>1</v>
      </c>
      <c r="H1660" s="106">
        <f t="shared" si="1714"/>
        <v>151406003</v>
      </c>
      <c r="I1660" s="106">
        <f t="shared" si="1708"/>
        <v>1</v>
      </c>
      <c r="J1660" s="106">
        <f t="shared" si="1709"/>
        <v>1</v>
      </c>
      <c r="K1660" s="114">
        <v>0.59</v>
      </c>
      <c r="L1660" s="40" t="str">
        <f t="shared" si="1713"/>
        <v>Pants</v>
      </c>
      <c r="M1660" s="106" t="str">
        <f t="shared" si="1716"/>
        <v>Unique</v>
      </c>
    </row>
    <row r="1661" spans="1:16" ht="16.5" customHeight="1" x14ac:dyDescent="0.3">
      <c r="A1661" s="39" t="b">
        <v>1</v>
      </c>
      <c r="B1661" s="106" t="s">
        <v>61</v>
      </c>
      <c r="C1661" s="106">
        <f t="shared" si="1705"/>
        <v>6023021</v>
      </c>
      <c r="D1661" s="106">
        <f t="shared" si="1706"/>
        <v>4023</v>
      </c>
      <c r="E1661" s="106" t="str">
        <f t="shared" si="1707"/>
        <v>Berserker</v>
      </c>
      <c r="F1661" s="42">
        <v>1</v>
      </c>
      <c r="G1661" s="42">
        <v>1</v>
      </c>
      <c r="H1661" s="106">
        <f t="shared" si="1714"/>
        <v>151407003</v>
      </c>
      <c r="I1661" s="106">
        <f t="shared" si="1708"/>
        <v>1</v>
      </c>
      <c r="J1661" s="106">
        <f t="shared" si="1708"/>
        <v>1</v>
      </c>
      <c r="K1661" s="114">
        <f t="shared" si="1708"/>
        <v>0.59</v>
      </c>
      <c r="L1661" s="40" t="str">
        <f t="shared" si="1713"/>
        <v>Shoes</v>
      </c>
      <c r="M1661" s="106" t="str">
        <f t="shared" si="1716"/>
        <v>Unique</v>
      </c>
      <c r="O1661" s="119">
        <f>SUM(K1656:K1661)</f>
        <v>3.4999999999999996</v>
      </c>
      <c r="P1661" s="120">
        <f>SUM(K1644:K1661)</f>
        <v>80</v>
      </c>
    </row>
    <row r="1662" spans="1:16" ht="16.5" customHeight="1" x14ac:dyDescent="0.3">
      <c r="A1662" s="39" t="b">
        <v>1</v>
      </c>
      <c r="B1662" s="105" t="str">
        <f t="shared" ref="B1662:B1693" si="1718">B1644</f>
        <v>무기 2</v>
      </c>
      <c r="C1662" s="105">
        <f t="shared" ref="C1662:C1679" si="1719">C1661+1</f>
        <v>6023022</v>
      </c>
      <c r="D1662" s="105">
        <f>D1655</f>
        <v>4023</v>
      </c>
      <c r="E1662" s="15" t="s">
        <v>31</v>
      </c>
      <c r="F1662" s="42">
        <v>1</v>
      </c>
      <c r="G1662" s="42">
        <v>1</v>
      </c>
      <c r="H1662" s="125">
        <f t="shared" ref="H1662:H1667" si="1720">H1644+1000000</f>
        <v>152201003</v>
      </c>
      <c r="I1662" s="125">
        <f>I1655</f>
        <v>1</v>
      </c>
      <c r="J1662" s="125">
        <f>J1655</f>
        <v>1</v>
      </c>
      <c r="K1662" s="115">
        <f t="shared" ref="K1662:M1681" si="1721">K1644</f>
        <v>7.92</v>
      </c>
      <c r="L1662" s="105" t="str">
        <f t="shared" si="1721"/>
        <v>Weapon</v>
      </c>
      <c r="M1662" s="105" t="str">
        <f t="shared" si="1721"/>
        <v>Superior</v>
      </c>
    </row>
    <row r="1663" spans="1:16" ht="16.5" customHeight="1" x14ac:dyDescent="0.3">
      <c r="A1663" s="39" t="b">
        <v>1</v>
      </c>
      <c r="B1663" s="105" t="str">
        <f t="shared" si="1718"/>
        <v>갑옷 2</v>
      </c>
      <c r="C1663" s="105">
        <f t="shared" si="1719"/>
        <v>6023023</v>
      </c>
      <c r="D1663" s="105">
        <f t="shared" ref="D1663:D1679" si="1722">D1662</f>
        <v>4023</v>
      </c>
      <c r="E1663" s="105" t="str">
        <f t="shared" ref="E1663:E1679" si="1723">E1662</f>
        <v>DemonHunter</v>
      </c>
      <c r="F1663" s="42">
        <v>1</v>
      </c>
      <c r="G1663" s="42">
        <v>1</v>
      </c>
      <c r="H1663" s="125">
        <f t="shared" si="1720"/>
        <v>152202003</v>
      </c>
      <c r="I1663" s="125">
        <f t="shared" ref="I1663:I1679" si="1724">I1662</f>
        <v>1</v>
      </c>
      <c r="J1663" s="125">
        <f t="shared" ref="J1663:J1679" si="1725">J1662</f>
        <v>1</v>
      </c>
      <c r="K1663" s="115">
        <f t="shared" si="1721"/>
        <v>7.92</v>
      </c>
      <c r="L1663" s="105" t="str">
        <f t="shared" si="1721"/>
        <v>Body</v>
      </c>
      <c r="M1663" s="105" t="str">
        <f t="shared" si="1721"/>
        <v>Superior</v>
      </c>
    </row>
    <row r="1664" spans="1:16" ht="16.5" customHeight="1" x14ac:dyDescent="0.3">
      <c r="A1664" s="39" t="b">
        <v>1</v>
      </c>
      <c r="B1664" s="105" t="str">
        <f t="shared" si="1718"/>
        <v>투구 2</v>
      </c>
      <c r="C1664" s="105">
        <f t="shared" si="1719"/>
        <v>6023024</v>
      </c>
      <c r="D1664" s="105">
        <f t="shared" si="1722"/>
        <v>4023</v>
      </c>
      <c r="E1664" s="105" t="str">
        <f t="shared" si="1723"/>
        <v>DemonHunter</v>
      </c>
      <c r="F1664" s="42">
        <v>1</v>
      </c>
      <c r="G1664" s="42">
        <v>1</v>
      </c>
      <c r="H1664" s="125">
        <f t="shared" si="1720"/>
        <v>152203003</v>
      </c>
      <c r="I1664" s="125">
        <f t="shared" si="1724"/>
        <v>1</v>
      </c>
      <c r="J1664" s="125">
        <f t="shared" si="1725"/>
        <v>1</v>
      </c>
      <c r="K1664" s="115">
        <f t="shared" si="1721"/>
        <v>7.92</v>
      </c>
      <c r="L1664" s="105" t="str">
        <f t="shared" si="1721"/>
        <v>Head</v>
      </c>
      <c r="M1664" s="105" t="str">
        <f t="shared" si="1721"/>
        <v>Superior</v>
      </c>
    </row>
    <row r="1665" spans="1:13" ht="16.5" customHeight="1" x14ac:dyDescent="0.3">
      <c r="A1665" s="39" t="b">
        <v>1</v>
      </c>
      <c r="B1665" s="105" t="str">
        <f t="shared" si="1718"/>
        <v>장갑 2</v>
      </c>
      <c r="C1665" s="105">
        <f t="shared" si="1719"/>
        <v>6023025</v>
      </c>
      <c r="D1665" s="105">
        <f t="shared" si="1722"/>
        <v>4023</v>
      </c>
      <c r="E1665" s="105" t="str">
        <f t="shared" si="1723"/>
        <v>DemonHunter</v>
      </c>
      <c r="F1665" s="42">
        <v>1</v>
      </c>
      <c r="G1665" s="42">
        <v>1</v>
      </c>
      <c r="H1665" s="125">
        <f t="shared" si="1720"/>
        <v>152205003</v>
      </c>
      <c r="I1665" s="125">
        <f t="shared" si="1724"/>
        <v>1</v>
      </c>
      <c r="J1665" s="125">
        <f t="shared" si="1725"/>
        <v>1</v>
      </c>
      <c r="K1665" s="115">
        <f t="shared" si="1721"/>
        <v>7.92</v>
      </c>
      <c r="L1665" s="105" t="str">
        <f t="shared" si="1721"/>
        <v>Glove</v>
      </c>
      <c r="M1665" s="105" t="str">
        <f t="shared" si="1721"/>
        <v>Superior</v>
      </c>
    </row>
    <row r="1666" spans="1:13" ht="16.5" customHeight="1" x14ac:dyDescent="0.3">
      <c r="A1666" s="39" t="b">
        <v>1</v>
      </c>
      <c r="B1666" s="105" t="str">
        <f t="shared" si="1718"/>
        <v>바지 2</v>
      </c>
      <c r="C1666" s="105">
        <f t="shared" si="1719"/>
        <v>6023026</v>
      </c>
      <c r="D1666" s="105">
        <f t="shared" si="1722"/>
        <v>4023</v>
      </c>
      <c r="E1666" s="105" t="str">
        <f t="shared" si="1723"/>
        <v>DemonHunter</v>
      </c>
      <c r="F1666" s="42">
        <v>1</v>
      </c>
      <c r="G1666" s="42">
        <v>1</v>
      </c>
      <c r="H1666" s="125">
        <f t="shared" si="1720"/>
        <v>152206003</v>
      </c>
      <c r="I1666" s="125">
        <f t="shared" si="1724"/>
        <v>1</v>
      </c>
      <c r="J1666" s="125">
        <f t="shared" si="1725"/>
        <v>1</v>
      </c>
      <c r="K1666" s="115">
        <f t="shared" si="1721"/>
        <v>7.91</v>
      </c>
      <c r="L1666" s="105" t="str">
        <f t="shared" si="1721"/>
        <v>Pants</v>
      </c>
      <c r="M1666" s="105" t="str">
        <f t="shared" si="1721"/>
        <v>Superior</v>
      </c>
    </row>
    <row r="1667" spans="1:13" ht="16.5" customHeight="1" x14ac:dyDescent="0.3">
      <c r="A1667" s="39" t="b">
        <v>1</v>
      </c>
      <c r="B1667" s="105" t="str">
        <f t="shared" si="1718"/>
        <v>부츠 2</v>
      </c>
      <c r="C1667" s="105">
        <f t="shared" si="1719"/>
        <v>6023027</v>
      </c>
      <c r="D1667" s="105">
        <f t="shared" si="1722"/>
        <v>4023</v>
      </c>
      <c r="E1667" s="105" t="str">
        <f t="shared" si="1723"/>
        <v>DemonHunter</v>
      </c>
      <c r="F1667" s="42">
        <v>1</v>
      </c>
      <c r="G1667" s="42">
        <v>1</v>
      </c>
      <c r="H1667" s="125">
        <f t="shared" si="1720"/>
        <v>152207003</v>
      </c>
      <c r="I1667" s="125">
        <f t="shared" si="1724"/>
        <v>1</v>
      </c>
      <c r="J1667" s="125">
        <f t="shared" si="1725"/>
        <v>1</v>
      </c>
      <c r="K1667" s="115">
        <f t="shared" si="1721"/>
        <v>7.91</v>
      </c>
      <c r="L1667" s="105" t="str">
        <f t="shared" si="1721"/>
        <v>Shoes</v>
      </c>
      <c r="M1667" s="105" t="str">
        <f t="shared" si="1721"/>
        <v>Superior</v>
      </c>
    </row>
    <row r="1668" spans="1:13" ht="16.5" customHeight="1" x14ac:dyDescent="0.3">
      <c r="A1668" s="39" t="b">
        <v>1</v>
      </c>
      <c r="B1668" s="45" t="str">
        <f t="shared" si="1718"/>
        <v>무기 3</v>
      </c>
      <c r="C1668" s="80">
        <f t="shared" si="1719"/>
        <v>6023028</v>
      </c>
      <c r="D1668" s="80">
        <f t="shared" si="1722"/>
        <v>4023</v>
      </c>
      <c r="E1668" s="80" t="str">
        <f t="shared" si="1723"/>
        <v>DemonHunter</v>
      </c>
      <c r="F1668" s="42">
        <v>1</v>
      </c>
      <c r="G1668" s="42">
        <v>1</v>
      </c>
      <c r="H1668" s="126">
        <f t="shared" ref="H1668:H1679" si="1726">H1662+100000</f>
        <v>152301003</v>
      </c>
      <c r="I1668" s="126">
        <f t="shared" si="1724"/>
        <v>1</v>
      </c>
      <c r="J1668" s="126">
        <f t="shared" si="1725"/>
        <v>1</v>
      </c>
      <c r="K1668" s="121">
        <f t="shared" si="1721"/>
        <v>4.83</v>
      </c>
      <c r="L1668" s="45" t="str">
        <f t="shared" si="1721"/>
        <v>Weapon</v>
      </c>
      <c r="M1668" s="45" t="str">
        <f t="shared" si="1721"/>
        <v>Rare</v>
      </c>
    </row>
    <row r="1669" spans="1:13" ht="16.5" customHeight="1" x14ac:dyDescent="0.3">
      <c r="A1669" s="39" t="b">
        <v>1</v>
      </c>
      <c r="B1669" s="45" t="str">
        <f t="shared" si="1718"/>
        <v>갑옷 3</v>
      </c>
      <c r="C1669" s="80">
        <f t="shared" si="1719"/>
        <v>6023029</v>
      </c>
      <c r="D1669" s="80">
        <f t="shared" si="1722"/>
        <v>4023</v>
      </c>
      <c r="E1669" s="80" t="str">
        <f t="shared" si="1723"/>
        <v>DemonHunter</v>
      </c>
      <c r="F1669" s="42">
        <v>1</v>
      </c>
      <c r="G1669" s="42">
        <v>1</v>
      </c>
      <c r="H1669" s="126">
        <f t="shared" si="1726"/>
        <v>152302003</v>
      </c>
      <c r="I1669" s="126">
        <f t="shared" si="1724"/>
        <v>1</v>
      </c>
      <c r="J1669" s="126">
        <f t="shared" si="1725"/>
        <v>1</v>
      </c>
      <c r="K1669" s="121">
        <f t="shared" si="1721"/>
        <v>4.83</v>
      </c>
      <c r="L1669" s="45" t="str">
        <f t="shared" si="1721"/>
        <v>Body</v>
      </c>
      <c r="M1669" s="45" t="str">
        <f t="shared" si="1721"/>
        <v>Rare</v>
      </c>
    </row>
    <row r="1670" spans="1:13" ht="16.5" customHeight="1" x14ac:dyDescent="0.3">
      <c r="A1670" s="39" t="b">
        <v>1</v>
      </c>
      <c r="B1670" s="45" t="str">
        <f t="shared" si="1718"/>
        <v>투구 3</v>
      </c>
      <c r="C1670" s="80">
        <f t="shared" si="1719"/>
        <v>6023030</v>
      </c>
      <c r="D1670" s="80">
        <f t="shared" si="1722"/>
        <v>4023</v>
      </c>
      <c r="E1670" s="80" t="str">
        <f t="shared" si="1723"/>
        <v>DemonHunter</v>
      </c>
      <c r="F1670" s="42">
        <v>1</v>
      </c>
      <c r="G1670" s="42">
        <v>1</v>
      </c>
      <c r="H1670" s="126">
        <f t="shared" si="1726"/>
        <v>152303003</v>
      </c>
      <c r="I1670" s="126">
        <f t="shared" si="1724"/>
        <v>1</v>
      </c>
      <c r="J1670" s="126">
        <f t="shared" si="1725"/>
        <v>1</v>
      </c>
      <c r="K1670" s="121">
        <f t="shared" si="1721"/>
        <v>4.83</v>
      </c>
      <c r="L1670" s="45" t="str">
        <f t="shared" si="1721"/>
        <v>Head</v>
      </c>
      <c r="M1670" s="45" t="str">
        <f t="shared" si="1721"/>
        <v>Rare</v>
      </c>
    </row>
    <row r="1671" spans="1:13" ht="16.5" customHeight="1" x14ac:dyDescent="0.3">
      <c r="A1671" s="39" t="b">
        <v>1</v>
      </c>
      <c r="B1671" s="45" t="str">
        <f t="shared" si="1718"/>
        <v>장갑 3</v>
      </c>
      <c r="C1671" s="80">
        <f t="shared" si="1719"/>
        <v>6023031</v>
      </c>
      <c r="D1671" s="80">
        <f t="shared" si="1722"/>
        <v>4023</v>
      </c>
      <c r="E1671" s="80" t="str">
        <f t="shared" si="1723"/>
        <v>DemonHunter</v>
      </c>
      <c r="F1671" s="42">
        <v>1</v>
      </c>
      <c r="G1671" s="42">
        <v>1</v>
      </c>
      <c r="H1671" s="126">
        <f t="shared" si="1726"/>
        <v>152305003</v>
      </c>
      <c r="I1671" s="126">
        <f t="shared" si="1724"/>
        <v>1</v>
      </c>
      <c r="J1671" s="126">
        <f t="shared" si="1725"/>
        <v>1</v>
      </c>
      <c r="K1671" s="121">
        <f t="shared" si="1721"/>
        <v>4.83</v>
      </c>
      <c r="L1671" s="45" t="str">
        <f t="shared" si="1721"/>
        <v>Glove</v>
      </c>
      <c r="M1671" s="45" t="str">
        <f t="shared" si="1721"/>
        <v>Rare</v>
      </c>
    </row>
    <row r="1672" spans="1:13" ht="16.5" customHeight="1" x14ac:dyDescent="0.3">
      <c r="A1672" s="39" t="b">
        <v>1</v>
      </c>
      <c r="B1672" s="45" t="str">
        <f t="shared" si="1718"/>
        <v>바지 3</v>
      </c>
      <c r="C1672" s="80">
        <f t="shared" si="1719"/>
        <v>6023032</v>
      </c>
      <c r="D1672" s="80">
        <f t="shared" si="1722"/>
        <v>4023</v>
      </c>
      <c r="E1672" s="80" t="str">
        <f t="shared" si="1723"/>
        <v>DemonHunter</v>
      </c>
      <c r="F1672" s="42">
        <v>1</v>
      </c>
      <c r="G1672" s="42">
        <v>1</v>
      </c>
      <c r="H1672" s="126">
        <f t="shared" si="1726"/>
        <v>152306003</v>
      </c>
      <c r="I1672" s="126">
        <f t="shared" si="1724"/>
        <v>1</v>
      </c>
      <c r="J1672" s="126">
        <f t="shared" si="1725"/>
        <v>1</v>
      </c>
      <c r="K1672" s="121">
        <f t="shared" si="1721"/>
        <v>4.84</v>
      </c>
      <c r="L1672" s="45" t="str">
        <f t="shared" si="1721"/>
        <v>Pants</v>
      </c>
      <c r="M1672" s="45" t="str">
        <f t="shared" si="1721"/>
        <v>Rare</v>
      </c>
    </row>
    <row r="1673" spans="1:13" ht="16.5" customHeight="1" x14ac:dyDescent="0.3">
      <c r="A1673" s="39" t="b">
        <v>1</v>
      </c>
      <c r="B1673" s="45" t="str">
        <f t="shared" si="1718"/>
        <v>부츠 3</v>
      </c>
      <c r="C1673" s="80">
        <f t="shared" si="1719"/>
        <v>6023033</v>
      </c>
      <c r="D1673" s="80">
        <f t="shared" si="1722"/>
        <v>4023</v>
      </c>
      <c r="E1673" s="80" t="str">
        <f t="shared" si="1723"/>
        <v>DemonHunter</v>
      </c>
      <c r="F1673" s="42">
        <v>1</v>
      </c>
      <c r="G1673" s="42">
        <v>1</v>
      </c>
      <c r="H1673" s="126">
        <f t="shared" si="1726"/>
        <v>152307003</v>
      </c>
      <c r="I1673" s="126">
        <f t="shared" si="1724"/>
        <v>1</v>
      </c>
      <c r="J1673" s="126">
        <f t="shared" si="1725"/>
        <v>1</v>
      </c>
      <c r="K1673" s="121">
        <f t="shared" si="1721"/>
        <v>4.84</v>
      </c>
      <c r="L1673" s="45" t="str">
        <f t="shared" si="1721"/>
        <v>Shoes</v>
      </c>
      <c r="M1673" s="45" t="str">
        <f t="shared" si="1721"/>
        <v>Rare</v>
      </c>
    </row>
    <row r="1674" spans="1:13" ht="16.5" customHeight="1" x14ac:dyDescent="0.3">
      <c r="A1674" s="39" t="b">
        <v>1</v>
      </c>
      <c r="B1674" s="105" t="str">
        <f t="shared" si="1718"/>
        <v>무기 4</v>
      </c>
      <c r="C1674" s="105">
        <f t="shared" si="1719"/>
        <v>6023034</v>
      </c>
      <c r="D1674" s="105">
        <f t="shared" si="1722"/>
        <v>4023</v>
      </c>
      <c r="E1674" s="15" t="str">
        <f t="shared" si="1723"/>
        <v>DemonHunter</v>
      </c>
      <c r="F1674" s="42">
        <v>1</v>
      </c>
      <c r="G1674" s="42">
        <v>1</v>
      </c>
      <c r="H1674" s="125">
        <f t="shared" si="1726"/>
        <v>152401003</v>
      </c>
      <c r="I1674" s="125">
        <f t="shared" si="1724"/>
        <v>1</v>
      </c>
      <c r="J1674" s="125">
        <f t="shared" si="1725"/>
        <v>1</v>
      </c>
      <c r="K1674" s="115">
        <f t="shared" si="1721"/>
        <v>0.57999999999999996</v>
      </c>
      <c r="L1674" s="105" t="str">
        <f t="shared" si="1721"/>
        <v>Weapon</v>
      </c>
      <c r="M1674" s="105" t="str">
        <f t="shared" si="1721"/>
        <v>Unique</v>
      </c>
    </row>
    <row r="1675" spans="1:13" ht="16.5" customHeight="1" x14ac:dyDescent="0.3">
      <c r="A1675" s="39" t="b">
        <v>1</v>
      </c>
      <c r="B1675" s="105" t="str">
        <f t="shared" si="1718"/>
        <v>갑옷 4</v>
      </c>
      <c r="C1675" s="105">
        <f t="shared" si="1719"/>
        <v>6023035</v>
      </c>
      <c r="D1675" s="105">
        <f t="shared" si="1722"/>
        <v>4023</v>
      </c>
      <c r="E1675" s="105" t="str">
        <f t="shared" si="1723"/>
        <v>DemonHunter</v>
      </c>
      <c r="F1675" s="42">
        <v>1</v>
      </c>
      <c r="G1675" s="42">
        <v>1</v>
      </c>
      <c r="H1675" s="125">
        <f t="shared" si="1726"/>
        <v>152402003</v>
      </c>
      <c r="I1675" s="125">
        <f t="shared" si="1724"/>
        <v>1</v>
      </c>
      <c r="J1675" s="125">
        <f t="shared" si="1725"/>
        <v>1</v>
      </c>
      <c r="K1675" s="115">
        <f t="shared" si="1721"/>
        <v>0.57999999999999996</v>
      </c>
      <c r="L1675" s="105" t="str">
        <f t="shared" si="1721"/>
        <v>Body</v>
      </c>
      <c r="M1675" s="105" t="str">
        <f t="shared" si="1721"/>
        <v>Unique</v>
      </c>
    </row>
    <row r="1676" spans="1:13" ht="16.5" customHeight="1" x14ac:dyDescent="0.3">
      <c r="A1676" s="39" t="b">
        <v>1</v>
      </c>
      <c r="B1676" s="105" t="str">
        <f t="shared" si="1718"/>
        <v>투구 4</v>
      </c>
      <c r="C1676" s="105">
        <f t="shared" si="1719"/>
        <v>6023036</v>
      </c>
      <c r="D1676" s="105">
        <f t="shared" si="1722"/>
        <v>4023</v>
      </c>
      <c r="E1676" s="105" t="str">
        <f t="shared" si="1723"/>
        <v>DemonHunter</v>
      </c>
      <c r="F1676" s="42">
        <v>1</v>
      </c>
      <c r="G1676" s="42">
        <v>1</v>
      </c>
      <c r="H1676" s="125">
        <f t="shared" si="1726"/>
        <v>152403003</v>
      </c>
      <c r="I1676" s="125">
        <f t="shared" si="1724"/>
        <v>1</v>
      </c>
      <c r="J1676" s="125">
        <f t="shared" si="1725"/>
        <v>1</v>
      </c>
      <c r="K1676" s="115">
        <f t="shared" si="1721"/>
        <v>0.57999999999999996</v>
      </c>
      <c r="L1676" s="105" t="str">
        <f t="shared" si="1721"/>
        <v>Head</v>
      </c>
      <c r="M1676" s="105" t="str">
        <f t="shared" si="1721"/>
        <v>Unique</v>
      </c>
    </row>
    <row r="1677" spans="1:13" ht="16.5" customHeight="1" x14ac:dyDescent="0.3">
      <c r="A1677" s="39" t="b">
        <v>1</v>
      </c>
      <c r="B1677" s="105" t="str">
        <f t="shared" si="1718"/>
        <v>장갑 4</v>
      </c>
      <c r="C1677" s="105">
        <f t="shared" si="1719"/>
        <v>6023037</v>
      </c>
      <c r="D1677" s="105">
        <f t="shared" si="1722"/>
        <v>4023</v>
      </c>
      <c r="E1677" s="105" t="str">
        <f t="shared" si="1723"/>
        <v>DemonHunter</v>
      </c>
      <c r="F1677" s="42">
        <v>1</v>
      </c>
      <c r="G1677" s="42">
        <v>1</v>
      </c>
      <c r="H1677" s="125">
        <f t="shared" si="1726"/>
        <v>152405003</v>
      </c>
      <c r="I1677" s="125">
        <f t="shared" si="1724"/>
        <v>1</v>
      </c>
      <c r="J1677" s="125">
        <f t="shared" si="1725"/>
        <v>1</v>
      </c>
      <c r="K1677" s="115">
        <f t="shared" si="1721"/>
        <v>0.57999999999999996</v>
      </c>
      <c r="L1677" s="105" t="str">
        <f t="shared" si="1721"/>
        <v>Glove</v>
      </c>
      <c r="M1677" s="105" t="str">
        <f t="shared" si="1721"/>
        <v>Unique</v>
      </c>
    </row>
    <row r="1678" spans="1:13" ht="16.5" customHeight="1" x14ac:dyDescent="0.3">
      <c r="A1678" s="39" t="b">
        <v>1</v>
      </c>
      <c r="B1678" s="105" t="str">
        <f t="shared" si="1718"/>
        <v>바지 4</v>
      </c>
      <c r="C1678" s="105">
        <f t="shared" si="1719"/>
        <v>6023038</v>
      </c>
      <c r="D1678" s="105">
        <f t="shared" si="1722"/>
        <v>4023</v>
      </c>
      <c r="E1678" s="105" t="str">
        <f t="shared" si="1723"/>
        <v>DemonHunter</v>
      </c>
      <c r="F1678" s="42">
        <v>1</v>
      </c>
      <c r="G1678" s="42">
        <v>1</v>
      </c>
      <c r="H1678" s="125">
        <f t="shared" si="1726"/>
        <v>152406003</v>
      </c>
      <c r="I1678" s="125">
        <f t="shared" si="1724"/>
        <v>1</v>
      </c>
      <c r="J1678" s="125">
        <f t="shared" si="1725"/>
        <v>1</v>
      </c>
      <c r="K1678" s="115">
        <f t="shared" si="1721"/>
        <v>0.59</v>
      </c>
      <c r="L1678" s="105" t="str">
        <f t="shared" si="1721"/>
        <v>Pants</v>
      </c>
      <c r="M1678" s="105" t="str">
        <f t="shared" si="1721"/>
        <v>Unique</v>
      </c>
    </row>
    <row r="1679" spans="1:13" ht="16.5" customHeight="1" x14ac:dyDescent="0.3">
      <c r="A1679" s="39" t="b">
        <v>1</v>
      </c>
      <c r="B1679" s="105" t="str">
        <f t="shared" si="1718"/>
        <v>부츠 4</v>
      </c>
      <c r="C1679" s="105">
        <f t="shared" si="1719"/>
        <v>6023039</v>
      </c>
      <c r="D1679" s="105">
        <f t="shared" si="1722"/>
        <v>4023</v>
      </c>
      <c r="E1679" s="105" t="str">
        <f t="shared" si="1723"/>
        <v>DemonHunter</v>
      </c>
      <c r="F1679" s="42">
        <v>1</v>
      </c>
      <c r="G1679" s="42">
        <v>1</v>
      </c>
      <c r="H1679" s="125">
        <f t="shared" si="1726"/>
        <v>152407003</v>
      </c>
      <c r="I1679" s="125">
        <f t="shared" si="1724"/>
        <v>1</v>
      </c>
      <c r="J1679" s="125">
        <f t="shared" si="1725"/>
        <v>1</v>
      </c>
      <c r="K1679" s="115">
        <f t="shared" si="1721"/>
        <v>0.59</v>
      </c>
      <c r="L1679" s="105" t="str">
        <f t="shared" si="1721"/>
        <v>Shoes</v>
      </c>
      <c r="M1679" s="105" t="str">
        <f t="shared" si="1721"/>
        <v>Unique</v>
      </c>
    </row>
    <row r="1680" spans="1:13" ht="16.5" customHeight="1" x14ac:dyDescent="0.3">
      <c r="A1680" s="39" t="b">
        <v>1</v>
      </c>
      <c r="B1680" s="102" t="str">
        <f t="shared" si="1718"/>
        <v>무기 2</v>
      </c>
      <c r="C1680" s="102">
        <f t="shared" ref="C1680:C1697" si="1727">C1679+1</f>
        <v>6023040</v>
      </c>
      <c r="D1680" s="102">
        <f>D1673</f>
        <v>4023</v>
      </c>
      <c r="E1680" s="15" t="s">
        <v>533</v>
      </c>
      <c r="F1680" s="42">
        <v>1</v>
      </c>
      <c r="G1680" s="42">
        <v>1</v>
      </c>
      <c r="H1680" s="127">
        <f t="shared" ref="H1680:H1685" si="1728">H1662+1000000</f>
        <v>153201003</v>
      </c>
      <c r="I1680" s="127">
        <f>I1673</f>
        <v>1</v>
      </c>
      <c r="J1680" s="127">
        <f>J1673</f>
        <v>1</v>
      </c>
      <c r="K1680" s="117">
        <f t="shared" si="1721"/>
        <v>7.92</v>
      </c>
      <c r="L1680" s="102" t="str">
        <f t="shared" si="1721"/>
        <v>Weapon</v>
      </c>
      <c r="M1680" s="102" t="str">
        <f t="shared" si="1721"/>
        <v>Superior</v>
      </c>
    </row>
    <row r="1681" spans="1:13" ht="16.5" customHeight="1" x14ac:dyDescent="0.3">
      <c r="A1681" s="39" t="b">
        <v>1</v>
      </c>
      <c r="B1681" s="102" t="str">
        <f t="shared" si="1718"/>
        <v>갑옷 2</v>
      </c>
      <c r="C1681" s="102">
        <f t="shared" si="1727"/>
        <v>6023041</v>
      </c>
      <c r="D1681" s="102">
        <f t="shared" ref="D1681:D1697" si="1729">D1680</f>
        <v>4023</v>
      </c>
      <c r="E1681" s="102" t="str">
        <f t="shared" ref="E1681:E1697" si="1730">E1680</f>
        <v>Archon</v>
      </c>
      <c r="F1681" s="42">
        <v>1</v>
      </c>
      <c r="G1681" s="42">
        <v>1</v>
      </c>
      <c r="H1681" s="127">
        <f t="shared" si="1728"/>
        <v>153202003</v>
      </c>
      <c r="I1681" s="127">
        <f t="shared" ref="I1681:I1715" si="1731">I1680</f>
        <v>1</v>
      </c>
      <c r="J1681" s="127">
        <f t="shared" ref="J1681:J1715" si="1732">J1680</f>
        <v>1</v>
      </c>
      <c r="K1681" s="117">
        <f t="shared" si="1721"/>
        <v>7.92</v>
      </c>
      <c r="L1681" s="102" t="str">
        <f t="shared" si="1721"/>
        <v>Body</v>
      </c>
      <c r="M1681" s="102" t="str">
        <f t="shared" si="1721"/>
        <v>Superior</v>
      </c>
    </row>
    <row r="1682" spans="1:13" ht="16.5" customHeight="1" x14ac:dyDescent="0.3">
      <c r="A1682" s="39" t="b">
        <v>1</v>
      </c>
      <c r="B1682" s="102" t="str">
        <f t="shared" si="1718"/>
        <v>투구 2</v>
      </c>
      <c r="C1682" s="102">
        <f t="shared" si="1727"/>
        <v>6023042</v>
      </c>
      <c r="D1682" s="102">
        <f t="shared" si="1729"/>
        <v>4023</v>
      </c>
      <c r="E1682" s="102" t="str">
        <f t="shared" si="1730"/>
        <v>Archon</v>
      </c>
      <c r="F1682" s="42">
        <v>1</v>
      </c>
      <c r="G1682" s="42">
        <v>1</v>
      </c>
      <c r="H1682" s="127">
        <f t="shared" si="1728"/>
        <v>153203003</v>
      </c>
      <c r="I1682" s="127">
        <f t="shared" si="1731"/>
        <v>1</v>
      </c>
      <c r="J1682" s="127">
        <f t="shared" si="1732"/>
        <v>1</v>
      </c>
      <c r="K1682" s="117">
        <f t="shared" ref="K1682:M1697" si="1733">K1664</f>
        <v>7.92</v>
      </c>
      <c r="L1682" s="102" t="str">
        <f t="shared" si="1733"/>
        <v>Head</v>
      </c>
      <c r="M1682" s="102" t="str">
        <f t="shared" si="1733"/>
        <v>Superior</v>
      </c>
    </row>
    <row r="1683" spans="1:13" ht="16.5" customHeight="1" x14ac:dyDescent="0.3">
      <c r="A1683" s="39" t="b">
        <v>1</v>
      </c>
      <c r="B1683" s="102" t="str">
        <f t="shared" si="1718"/>
        <v>장갑 2</v>
      </c>
      <c r="C1683" s="102">
        <f t="shared" si="1727"/>
        <v>6023043</v>
      </c>
      <c r="D1683" s="102">
        <f t="shared" si="1729"/>
        <v>4023</v>
      </c>
      <c r="E1683" s="102" t="str">
        <f t="shared" si="1730"/>
        <v>Archon</v>
      </c>
      <c r="F1683" s="42">
        <v>1</v>
      </c>
      <c r="G1683" s="42">
        <v>1</v>
      </c>
      <c r="H1683" s="127">
        <f t="shared" si="1728"/>
        <v>153205003</v>
      </c>
      <c r="I1683" s="127">
        <f t="shared" si="1731"/>
        <v>1</v>
      </c>
      <c r="J1683" s="127">
        <f t="shared" si="1732"/>
        <v>1</v>
      </c>
      <c r="K1683" s="117">
        <f t="shared" si="1733"/>
        <v>7.92</v>
      </c>
      <c r="L1683" s="102" t="str">
        <f t="shared" si="1733"/>
        <v>Glove</v>
      </c>
      <c r="M1683" s="102" t="str">
        <f t="shared" si="1733"/>
        <v>Superior</v>
      </c>
    </row>
    <row r="1684" spans="1:13" ht="16.5" customHeight="1" x14ac:dyDescent="0.3">
      <c r="A1684" s="39" t="b">
        <v>1</v>
      </c>
      <c r="B1684" s="102" t="str">
        <f t="shared" si="1718"/>
        <v>바지 2</v>
      </c>
      <c r="C1684" s="102">
        <f t="shared" si="1727"/>
        <v>6023044</v>
      </c>
      <c r="D1684" s="102">
        <f t="shared" si="1729"/>
        <v>4023</v>
      </c>
      <c r="E1684" s="102" t="str">
        <f t="shared" si="1730"/>
        <v>Archon</v>
      </c>
      <c r="F1684" s="42">
        <v>1</v>
      </c>
      <c r="G1684" s="42">
        <v>1</v>
      </c>
      <c r="H1684" s="127">
        <f t="shared" si="1728"/>
        <v>153206003</v>
      </c>
      <c r="I1684" s="127">
        <f t="shared" si="1731"/>
        <v>1</v>
      </c>
      <c r="J1684" s="127">
        <f t="shared" si="1732"/>
        <v>1</v>
      </c>
      <c r="K1684" s="117">
        <f t="shared" si="1733"/>
        <v>7.91</v>
      </c>
      <c r="L1684" s="102" t="str">
        <f t="shared" si="1733"/>
        <v>Pants</v>
      </c>
      <c r="M1684" s="102" t="str">
        <f t="shared" si="1733"/>
        <v>Superior</v>
      </c>
    </row>
    <row r="1685" spans="1:13" ht="16.5" customHeight="1" x14ac:dyDescent="0.3">
      <c r="A1685" s="39" t="b">
        <v>1</v>
      </c>
      <c r="B1685" s="102" t="str">
        <f t="shared" si="1718"/>
        <v>부츠 2</v>
      </c>
      <c r="C1685" s="102">
        <f t="shared" si="1727"/>
        <v>6023045</v>
      </c>
      <c r="D1685" s="102">
        <f t="shared" si="1729"/>
        <v>4023</v>
      </c>
      <c r="E1685" s="102" t="str">
        <f t="shared" si="1730"/>
        <v>Archon</v>
      </c>
      <c r="F1685" s="42">
        <v>1</v>
      </c>
      <c r="G1685" s="42">
        <v>1</v>
      </c>
      <c r="H1685" s="127">
        <f t="shared" si="1728"/>
        <v>153207003</v>
      </c>
      <c r="I1685" s="127">
        <f t="shared" si="1731"/>
        <v>1</v>
      </c>
      <c r="J1685" s="127">
        <f t="shared" si="1732"/>
        <v>1</v>
      </c>
      <c r="K1685" s="117">
        <f t="shared" si="1733"/>
        <v>7.91</v>
      </c>
      <c r="L1685" s="102" t="str">
        <f t="shared" si="1733"/>
        <v>Shoes</v>
      </c>
      <c r="M1685" s="102" t="str">
        <f t="shared" si="1733"/>
        <v>Superior</v>
      </c>
    </row>
    <row r="1686" spans="1:13" ht="16.5" customHeight="1" x14ac:dyDescent="0.3">
      <c r="A1686" s="39" t="b">
        <v>1</v>
      </c>
      <c r="B1686" s="41" t="str">
        <f t="shared" si="1718"/>
        <v>무기 3</v>
      </c>
      <c r="C1686" s="41">
        <f t="shared" si="1727"/>
        <v>6023046</v>
      </c>
      <c r="D1686" s="41">
        <f t="shared" si="1729"/>
        <v>4023</v>
      </c>
      <c r="E1686" s="107" t="str">
        <f t="shared" si="1730"/>
        <v>Archon</v>
      </c>
      <c r="F1686" s="42">
        <v>1</v>
      </c>
      <c r="G1686" s="42">
        <v>1</v>
      </c>
      <c r="H1686" s="128">
        <f t="shared" ref="H1686:H1697" si="1734">H1680+100000</f>
        <v>153301003</v>
      </c>
      <c r="I1686" s="128">
        <f t="shared" si="1731"/>
        <v>1</v>
      </c>
      <c r="J1686" s="128">
        <f t="shared" si="1732"/>
        <v>1</v>
      </c>
      <c r="K1686" s="116">
        <f t="shared" si="1733"/>
        <v>4.83</v>
      </c>
      <c r="L1686" s="107" t="str">
        <f t="shared" si="1733"/>
        <v>Weapon</v>
      </c>
      <c r="M1686" s="107" t="str">
        <f t="shared" si="1733"/>
        <v>Rare</v>
      </c>
    </row>
    <row r="1687" spans="1:13" ht="16.5" customHeight="1" x14ac:dyDescent="0.3">
      <c r="A1687" s="39" t="b">
        <v>1</v>
      </c>
      <c r="B1687" s="41" t="str">
        <f t="shared" si="1718"/>
        <v>갑옷 3</v>
      </c>
      <c r="C1687" s="41">
        <f t="shared" si="1727"/>
        <v>6023047</v>
      </c>
      <c r="D1687" s="41">
        <f t="shared" si="1729"/>
        <v>4023</v>
      </c>
      <c r="E1687" s="107" t="str">
        <f t="shared" si="1730"/>
        <v>Archon</v>
      </c>
      <c r="F1687" s="42">
        <v>1</v>
      </c>
      <c r="G1687" s="42">
        <v>1</v>
      </c>
      <c r="H1687" s="128">
        <f t="shared" si="1734"/>
        <v>153302003</v>
      </c>
      <c r="I1687" s="128">
        <f t="shared" si="1731"/>
        <v>1</v>
      </c>
      <c r="J1687" s="128">
        <f t="shared" si="1732"/>
        <v>1</v>
      </c>
      <c r="K1687" s="116">
        <f t="shared" si="1733"/>
        <v>4.83</v>
      </c>
      <c r="L1687" s="107" t="str">
        <f t="shared" si="1733"/>
        <v>Body</v>
      </c>
      <c r="M1687" s="107" t="str">
        <f t="shared" si="1733"/>
        <v>Rare</v>
      </c>
    </row>
    <row r="1688" spans="1:13" ht="16.5" customHeight="1" x14ac:dyDescent="0.3">
      <c r="A1688" s="39" t="b">
        <v>1</v>
      </c>
      <c r="B1688" s="41" t="str">
        <f t="shared" si="1718"/>
        <v>투구 3</v>
      </c>
      <c r="C1688" s="41">
        <f t="shared" si="1727"/>
        <v>6023048</v>
      </c>
      <c r="D1688" s="41">
        <f t="shared" si="1729"/>
        <v>4023</v>
      </c>
      <c r="E1688" s="107" t="str">
        <f t="shared" si="1730"/>
        <v>Archon</v>
      </c>
      <c r="F1688" s="42">
        <v>1</v>
      </c>
      <c r="G1688" s="42">
        <v>1</v>
      </c>
      <c r="H1688" s="128">
        <f t="shared" si="1734"/>
        <v>153303003</v>
      </c>
      <c r="I1688" s="128">
        <f t="shared" si="1731"/>
        <v>1</v>
      </c>
      <c r="J1688" s="128">
        <f t="shared" si="1732"/>
        <v>1</v>
      </c>
      <c r="K1688" s="116">
        <f t="shared" si="1733"/>
        <v>4.83</v>
      </c>
      <c r="L1688" s="107" t="str">
        <f t="shared" si="1733"/>
        <v>Head</v>
      </c>
      <c r="M1688" s="107" t="str">
        <f t="shared" si="1733"/>
        <v>Rare</v>
      </c>
    </row>
    <row r="1689" spans="1:13" ht="16.5" customHeight="1" x14ac:dyDescent="0.3">
      <c r="A1689" s="39" t="b">
        <v>1</v>
      </c>
      <c r="B1689" s="41" t="str">
        <f t="shared" si="1718"/>
        <v>장갑 3</v>
      </c>
      <c r="C1689" s="41">
        <f t="shared" si="1727"/>
        <v>6023049</v>
      </c>
      <c r="D1689" s="41">
        <f t="shared" si="1729"/>
        <v>4023</v>
      </c>
      <c r="E1689" s="107" t="str">
        <f t="shared" si="1730"/>
        <v>Archon</v>
      </c>
      <c r="F1689" s="42">
        <v>1</v>
      </c>
      <c r="G1689" s="42">
        <v>1</v>
      </c>
      <c r="H1689" s="128">
        <f t="shared" si="1734"/>
        <v>153305003</v>
      </c>
      <c r="I1689" s="128">
        <f t="shared" si="1731"/>
        <v>1</v>
      </c>
      <c r="J1689" s="128">
        <f t="shared" si="1732"/>
        <v>1</v>
      </c>
      <c r="K1689" s="116">
        <f t="shared" si="1733"/>
        <v>4.83</v>
      </c>
      <c r="L1689" s="107" t="str">
        <f t="shared" si="1733"/>
        <v>Glove</v>
      </c>
      <c r="M1689" s="107" t="str">
        <f t="shared" si="1733"/>
        <v>Rare</v>
      </c>
    </row>
    <row r="1690" spans="1:13" ht="16.5" customHeight="1" x14ac:dyDescent="0.3">
      <c r="A1690" s="39" t="b">
        <v>1</v>
      </c>
      <c r="B1690" s="41" t="str">
        <f t="shared" si="1718"/>
        <v>바지 3</v>
      </c>
      <c r="C1690" s="41">
        <f t="shared" si="1727"/>
        <v>6023050</v>
      </c>
      <c r="D1690" s="41">
        <f t="shared" si="1729"/>
        <v>4023</v>
      </c>
      <c r="E1690" s="107" t="str">
        <f t="shared" si="1730"/>
        <v>Archon</v>
      </c>
      <c r="F1690" s="42">
        <v>1</v>
      </c>
      <c r="G1690" s="42">
        <v>1</v>
      </c>
      <c r="H1690" s="128">
        <f t="shared" si="1734"/>
        <v>153306003</v>
      </c>
      <c r="I1690" s="128">
        <f t="shared" si="1731"/>
        <v>1</v>
      </c>
      <c r="J1690" s="128">
        <f t="shared" si="1732"/>
        <v>1</v>
      </c>
      <c r="K1690" s="116">
        <f t="shared" si="1733"/>
        <v>4.84</v>
      </c>
      <c r="L1690" s="107" t="str">
        <f t="shared" si="1733"/>
        <v>Pants</v>
      </c>
      <c r="M1690" s="107" t="str">
        <f t="shared" si="1733"/>
        <v>Rare</v>
      </c>
    </row>
    <row r="1691" spans="1:13" ht="16.5" customHeight="1" x14ac:dyDescent="0.3">
      <c r="A1691" s="39" t="b">
        <v>1</v>
      </c>
      <c r="B1691" s="41" t="str">
        <f t="shared" si="1718"/>
        <v>부츠 3</v>
      </c>
      <c r="C1691" s="41">
        <f t="shared" si="1727"/>
        <v>6023051</v>
      </c>
      <c r="D1691" s="41">
        <f t="shared" si="1729"/>
        <v>4023</v>
      </c>
      <c r="E1691" s="107" t="str">
        <f t="shared" si="1730"/>
        <v>Archon</v>
      </c>
      <c r="F1691" s="42">
        <v>1</v>
      </c>
      <c r="G1691" s="42">
        <v>1</v>
      </c>
      <c r="H1691" s="128">
        <f t="shared" si="1734"/>
        <v>153307003</v>
      </c>
      <c r="I1691" s="128">
        <f t="shared" si="1731"/>
        <v>1</v>
      </c>
      <c r="J1691" s="128">
        <f t="shared" si="1732"/>
        <v>1</v>
      </c>
      <c r="K1691" s="116">
        <f t="shared" si="1733"/>
        <v>4.84</v>
      </c>
      <c r="L1691" s="107" t="str">
        <f t="shared" si="1733"/>
        <v>Shoes</v>
      </c>
      <c r="M1691" s="107" t="str">
        <f t="shared" si="1733"/>
        <v>Rare</v>
      </c>
    </row>
    <row r="1692" spans="1:13" ht="16.5" customHeight="1" x14ac:dyDescent="0.3">
      <c r="A1692" s="39" t="b">
        <v>1</v>
      </c>
      <c r="B1692" s="102" t="str">
        <f t="shared" si="1718"/>
        <v>무기 4</v>
      </c>
      <c r="C1692" s="102">
        <f t="shared" si="1727"/>
        <v>6023052</v>
      </c>
      <c r="D1692" s="102">
        <f t="shared" si="1729"/>
        <v>4023</v>
      </c>
      <c r="E1692" s="15" t="str">
        <f t="shared" si="1730"/>
        <v>Archon</v>
      </c>
      <c r="F1692" s="42">
        <v>1</v>
      </c>
      <c r="G1692" s="42">
        <v>1</v>
      </c>
      <c r="H1692" s="127">
        <f t="shared" si="1734"/>
        <v>153401003</v>
      </c>
      <c r="I1692" s="127">
        <f t="shared" si="1731"/>
        <v>1</v>
      </c>
      <c r="J1692" s="127">
        <f t="shared" si="1732"/>
        <v>1</v>
      </c>
      <c r="K1692" s="117">
        <f t="shared" si="1733"/>
        <v>0.57999999999999996</v>
      </c>
      <c r="L1692" s="102" t="str">
        <f t="shared" si="1733"/>
        <v>Weapon</v>
      </c>
      <c r="M1692" s="102" t="str">
        <f t="shared" si="1733"/>
        <v>Unique</v>
      </c>
    </row>
    <row r="1693" spans="1:13" ht="16.5" customHeight="1" x14ac:dyDescent="0.3">
      <c r="A1693" s="39" t="b">
        <v>1</v>
      </c>
      <c r="B1693" s="102" t="str">
        <f t="shared" si="1718"/>
        <v>갑옷 4</v>
      </c>
      <c r="C1693" s="102">
        <f t="shared" si="1727"/>
        <v>6023053</v>
      </c>
      <c r="D1693" s="102">
        <f t="shared" si="1729"/>
        <v>4023</v>
      </c>
      <c r="E1693" s="102" t="str">
        <f t="shared" si="1730"/>
        <v>Archon</v>
      </c>
      <c r="F1693" s="42">
        <v>1</v>
      </c>
      <c r="G1693" s="42">
        <v>1</v>
      </c>
      <c r="H1693" s="127">
        <f t="shared" si="1734"/>
        <v>153402003</v>
      </c>
      <c r="I1693" s="127">
        <f t="shared" si="1731"/>
        <v>1</v>
      </c>
      <c r="J1693" s="127">
        <f t="shared" si="1732"/>
        <v>1</v>
      </c>
      <c r="K1693" s="117">
        <f t="shared" si="1733"/>
        <v>0.57999999999999996</v>
      </c>
      <c r="L1693" s="102" t="str">
        <f t="shared" si="1733"/>
        <v>Body</v>
      </c>
      <c r="M1693" s="102" t="str">
        <f t="shared" si="1733"/>
        <v>Unique</v>
      </c>
    </row>
    <row r="1694" spans="1:13" ht="16.5" customHeight="1" x14ac:dyDescent="0.3">
      <c r="A1694" s="39" t="b">
        <v>1</v>
      </c>
      <c r="B1694" s="102" t="str">
        <f t="shared" ref="B1694:B1715" si="1735">B1676</f>
        <v>투구 4</v>
      </c>
      <c r="C1694" s="102">
        <f t="shared" si="1727"/>
        <v>6023054</v>
      </c>
      <c r="D1694" s="102">
        <f t="shared" si="1729"/>
        <v>4023</v>
      </c>
      <c r="E1694" s="102" t="str">
        <f t="shared" si="1730"/>
        <v>Archon</v>
      </c>
      <c r="F1694" s="42">
        <v>1</v>
      </c>
      <c r="G1694" s="42">
        <v>1</v>
      </c>
      <c r="H1694" s="127">
        <f t="shared" si="1734"/>
        <v>153403003</v>
      </c>
      <c r="I1694" s="127">
        <f t="shared" si="1731"/>
        <v>1</v>
      </c>
      <c r="J1694" s="127">
        <f t="shared" si="1732"/>
        <v>1</v>
      </c>
      <c r="K1694" s="117">
        <f t="shared" si="1733"/>
        <v>0.57999999999999996</v>
      </c>
      <c r="L1694" s="102" t="str">
        <f t="shared" si="1733"/>
        <v>Head</v>
      </c>
      <c r="M1694" s="102" t="str">
        <f t="shared" si="1733"/>
        <v>Unique</v>
      </c>
    </row>
    <row r="1695" spans="1:13" ht="16.5" customHeight="1" x14ac:dyDescent="0.3">
      <c r="A1695" s="39" t="b">
        <v>1</v>
      </c>
      <c r="B1695" s="102" t="str">
        <f t="shared" si="1735"/>
        <v>장갑 4</v>
      </c>
      <c r="C1695" s="102">
        <f t="shared" si="1727"/>
        <v>6023055</v>
      </c>
      <c r="D1695" s="102">
        <f t="shared" si="1729"/>
        <v>4023</v>
      </c>
      <c r="E1695" s="102" t="str">
        <f t="shared" si="1730"/>
        <v>Archon</v>
      </c>
      <c r="F1695" s="42">
        <v>1</v>
      </c>
      <c r="G1695" s="42">
        <v>1</v>
      </c>
      <c r="H1695" s="127">
        <f t="shared" si="1734"/>
        <v>153405003</v>
      </c>
      <c r="I1695" s="127">
        <f t="shared" si="1731"/>
        <v>1</v>
      </c>
      <c r="J1695" s="127">
        <f t="shared" si="1732"/>
        <v>1</v>
      </c>
      <c r="K1695" s="117">
        <f t="shared" si="1733"/>
        <v>0.57999999999999996</v>
      </c>
      <c r="L1695" s="102" t="str">
        <f t="shared" si="1733"/>
        <v>Glove</v>
      </c>
      <c r="M1695" s="102" t="str">
        <f t="shared" si="1733"/>
        <v>Unique</v>
      </c>
    </row>
    <row r="1696" spans="1:13" ht="16.5" customHeight="1" x14ac:dyDescent="0.3">
      <c r="A1696" s="39" t="b">
        <v>1</v>
      </c>
      <c r="B1696" s="102" t="str">
        <f t="shared" si="1735"/>
        <v>바지 4</v>
      </c>
      <c r="C1696" s="102">
        <f t="shared" si="1727"/>
        <v>6023056</v>
      </c>
      <c r="D1696" s="102">
        <f t="shared" si="1729"/>
        <v>4023</v>
      </c>
      <c r="E1696" s="102" t="str">
        <f t="shared" si="1730"/>
        <v>Archon</v>
      </c>
      <c r="F1696" s="42">
        <v>1</v>
      </c>
      <c r="G1696" s="42">
        <v>1</v>
      </c>
      <c r="H1696" s="127">
        <f t="shared" si="1734"/>
        <v>153406003</v>
      </c>
      <c r="I1696" s="127">
        <f t="shared" si="1731"/>
        <v>1</v>
      </c>
      <c r="J1696" s="127">
        <f t="shared" si="1732"/>
        <v>1</v>
      </c>
      <c r="K1696" s="117">
        <f t="shared" si="1733"/>
        <v>0.59</v>
      </c>
      <c r="L1696" s="102" t="str">
        <f t="shared" si="1733"/>
        <v>Pants</v>
      </c>
      <c r="M1696" s="102" t="str">
        <f t="shared" si="1733"/>
        <v>Unique</v>
      </c>
    </row>
    <row r="1697" spans="1:13" ht="16.5" customHeight="1" x14ac:dyDescent="0.3">
      <c r="A1697" s="39" t="b">
        <v>1</v>
      </c>
      <c r="B1697" s="102" t="str">
        <f t="shared" si="1735"/>
        <v>부츠 4</v>
      </c>
      <c r="C1697" s="102">
        <f t="shared" si="1727"/>
        <v>6023057</v>
      </c>
      <c r="D1697" s="102">
        <f t="shared" si="1729"/>
        <v>4023</v>
      </c>
      <c r="E1697" s="102" t="str">
        <f t="shared" si="1730"/>
        <v>Archon</v>
      </c>
      <c r="F1697" s="42">
        <v>1</v>
      </c>
      <c r="G1697" s="42">
        <v>1</v>
      </c>
      <c r="H1697" s="127">
        <f t="shared" si="1734"/>
        <v>153407003</v>
      </c>
      <c r="I1697" s="127">
        <f t="shared" si="1731"/>
        <v>1</v>
      </c>
      <c r="J1697" s="127">
        <f t="shared" si="1732"/>
        <v>1</v>
      </c>
      <c r="K1697" s="117">
        <f t="shared" si="1733"/>
        <v>0.59</v>
      </c>
      <c r="L1697" s="102" t="str">
        <f t="shared" si="1733"/>
        <v>Shoes</v>
      </c>
      <c r="M1697" s="102" t="str">
        <f t="shared" si="1733"/>
        <v>Unique</v>
      </c>
    </row>
    <row r="1698" spans="1:13" ht="16.5" customHeight="1" x14ac:dyDescent="0.3">
      <c r="A1698" s="39" t="b">
        <v>1</v>
      </c>
      <c r="B1698" s="122" t="str">
        <f t="shared" si="1735"/>
        <v>무기 2</v>
      </c>
      <c r="C1698" s="123">
        <f t="shared" ref="C1698:C1715" si="1736">C1697+1</f>
        <v>6023058</v>
      </c>
      <c r="D1698" s="123">
        <f>D1691</f>
        <v>4023</v>
      </c>
      <c r="E1698" s="15" t="s">
        <v>33</v>
      </c>
      <c r="F1698" s="42">
        <v>1</v>
      </c>
      <c r="G1698" s="42">
        <v>1</v>
      </c>
      <c r="H1698" s="123">
        <f t="shared" ref="H1698:H1703" si="1737">H1680+1000000</f>
        <v>154201003</v>
      </c>
      <c r="I1698" s="123">
        <f>I1691</f>
        <v>1</v>
      </c>
      <c r="J1698" s="123">
        <f>J1691</f>
        <v>1</v>
      </c>
      <c r="K1698" s="122">
        <f t="shared" ref="K1698:M1698" si="1738">K1680</f>
        <v>7.92</v>
      </c>
      <c r="L1698" s="122" t="str">
        <f t="shared" si="1738"/>
        <v>Weapon</v>
      </c>
      <c r="M1698" s="122" t="str">
        <f t="shared" si="1738"/>
        <v>Superior</v>
      </c>
    </row>
    <row r="1699" spans="1:13" ht="16.5" customHeight="1" x14ac:dyDescent="0.3">
      <c r="A1699" s="39" t="b">
        <v>1</v>
      </c>
      <c r="B1699" s="122" t="str">
        <f t="shared" si="1735"/>
        <v>갑옷 2</v>
      </c>
      <c r="C1699" s="123">
        <f t="shared" si="1736"/>
        <v>6023059</v>
      </c>
      <c r="D1699" s="123">
        <f t="shared" ref="D1699:D1715" si="1739">D1698</f>
        <v>4023</v>
      </c>
      <c r="E1699" s="122" t="str">
        <f t="shared" ref="E1699:E1715" si="1740">E1698</f>
        <v>Knight</v>
      </c>
      <c r="F1699" s="42">
        <v>1</v>
      </c>
      <c r="G1699" s="42">
        <v>1</v>
      </c>
      <c r="H1699" s="123">
        <f t="shared" si="1737"/>
        <v>154202003</v>
      </c>
      <c r="I1699" s="123">
        <f t="shared" si="1731"/>
        <v>1</v>
      </c>
      <c r="J1699" s="123">
        <f t="shared" si="1732"/>
        <v>1</v>
      </c>
      <c r="K1699" s="122">
        <f t="shared" ref="K1699:M1699" si="1741">K1681</f>
        <v>7.92</v>
      </c>
      <c r="L1699" s="122" t="str">
        <f t="shared" si="1741"/>
        <v>Body</v>
      </c>
      <c r="M1699" s="122" t="str">
        <f t="shared" si="1741"/>
        <v>Superior</v>
      </c>
    </row>
    <row r="1700" spans="1:13" ht="16.5" customHeight="1" x14ac:dyDescent="0.3">
      <c r="A1700" s="39" t="b">
        <v>1</v>
      </c>
      <c r="B1700" s="122" t="str">
        <f t="shared" si="1735"/>
        <v>투구 2</v>
      </c>
      <c r="C1700" s="123">
        <f t="shared" si="1736"/>
        <v>6023060</v>
      </c>
      <c r="D1700" s="123">
        <f t="shared" si="1739"/>
        <v>4023</v>
      </c>
      <c r="E1700" s="122" t="str">
        <f t="shared" si="1740"/>
        <v>Knight</v>
      </c>
      <c r="F1700" s="42">
        <v>1</v>
      </c>
      <c r="G1700" s="42">
        <v>1</v>
      </c>
      <c r="H1700" s="123">
        <f t="shared" si="1737"/>
        <v>154203003</v>
      </c>
      <c r="I1700" s="123">
        <f t="shared" si="1731"/>
        <v>1</v>
      </c>
      <c r="J1700" s="123">
        <f t="shared" si="1732"/>
        <v>1</v>
      </c>
      <c r="K1700" s="122">
        <f t="shared" ref="K1700:M1700" si="1742">K1682</f>
        <v>7.92</v>
      </c>
      <c r="L1700" s="122" t="str">
        <f t="shared" si="1742"/>
        <v>Head</v>
      </c>
      <c r="M1700" s="122" t="str">
        <f t="shared" si="1742"/>
        <v>Superior</v>
      </c>
    </row>
    <row r="1701" spans="1:13" ht="16.5" customHeight="1" x14ac:dyDescent="0.3">
      <c r="A1701" s="39" t="b">
        <v>1</v>
      </c>
      <c r="B1701" s="122" t="str">
        <f t="shared" si="1735"/>
        <v>장갑 2</v>
      </c>
      <c r="C1701" s="123">
        <f t="shared" si="1736"/>
        <v>6023061</v>
      </c>
      <c r="D1701" s="123">
        <f t="shared" si="1739"/>
        <v>4023</v>
      </c>
      <c r="E1701" s="122" t="str">
        <f t="shared" si="1740"/>
        <v>Knight</v>
      </c>
      <c r="F1701" s="42">
        <v>1</v>
      </c>
      <c r="G1701" s="42">
        <v>1</v>
      </c>
      <c r="H1701" s="123">
        <f t="shared" si="1737"/>
        <v>154205003</v>
      </c>
      <c r="I1701" s="123">
        <f t="shared" si="1731"/>
        <v>1</v>
      </c>
      <c r="J1701" s="123">
        <f t="shared" si="1732"/>
        <v>1</v>
      </c>
      <c r="K1701" s="122">
        <f t="shared" ref="K1701:M1701" si="1743">K1683</f>
        <v>7.92</v>
      </c>
      <c r="L1701" s="122" t="str">
        <f t="shared" si="1743"/>
        <v>Glove</v>
      </c>
      <c r="M1701" s="122" t="str">
        <f t="shared" si="1743"/>
        <v>Superior</v>
      </c>
    </row>
    <row r="1702" spans="1:13" ht="16.5" customHeight="1" x14ac:dyDescent="0.3">
      <c r="A1702" s="39" t="b">
        <v>1</v>
      </c>
      <c r="B1702" s="122" t="str">
        <f t="shared" si="1735"/>
        <v>바지 2</v>
      </c>
      <c r="C1702" s="123">
        <f t="shared" si="1736"/>
        <v>6023062</v>
      </c>
      <c r="D1702" s="123">
        <f t="shared" si="1739"/>
        <v>4023</v>
      </c>
      <c r="E1702" s="122" t="str">
        <f t="shared" si="1740"/>
        <v>Knight</v>
      </c>
      <c r="F1702" s="42">
        <v>1</v>
      </c>
      <c r="G1702" s="42">
        <v>1</v>
      </c>
      <c r="H1702" s="123">
        <f t="shared" si="1737"/>
        <v>154206003</v>
      </c>
      <c r="I1702" s="123">
        <f t="shared" si="1731"/>
        <v>1</v>
      </c>
      <c r="J1702" s="123">
        <f t="shared" si="1732"/>
        <v>1</v>
      </c>
      <c r="K1702" s="122">
        <f t="shared" ref="K1702:M1702" si="1744">K1684</f>
        <v>7.91</v>
      </c>
      <c r="L1702" s="122" t="str">
        <f t="shared" si="1744"/>
        <v>Pants</v>
      </c>
      <c r="M1702" s="122" t="str">
        <f t="shared" si="1744"/>
        <v>Superior</v>
      </c>
    </row>
    <row r="1703" spans="1:13" ht="16.5" customHeight="1" x14ac:dyDescent="0.3">
      <c r="A1703" s="39" t="b">
        <v>1</v>
      </c>
      <c r="B1703" s="122" t="str">
        <f t="shared" si="1735"/>
        <v>부츠 2</v>
      </c>
      <c r="C1703" s="123">
        <f t="shared" si="1736"/>
        <v>6023063</v>
      </c>
      <c r="D1703" s="123">
        <f t="shared" si="1739"/>
        <v>4023</v>
      </c>
      <c r="E1703" s="122" t="str">
        <f t="shared" si="1740"/>
        <v>Knight</v>
      </c>
      <c r="F1703" s="42">
        <v>1</v>
      </c>
      <c r="G1703" s="42">
        <v>1</v>
      </c>
      <c r="H1703" s="123">
        <f t="shared" si="1737"/>
        <v>154207003</v>
      </c>
      <c r="I1703" s="123">
        <f t="shared" si="1731"/>
        <v>1</v>
      </c>
      <c r="J1703" s="123">
        <f t="shared" si="1732"/>
        <v>1</v>
      </c>
      <c r="K1703" s="122">
        <f t="shared" ref="K1703:M1703" si="1745">K1685</f>
        <v>7.91</v>
      </c>
      <c r="L1703" s="122" t="str">
        <f t="shared" si="1745"/>
        <v>Shoes</v>
      </c>
      <c r="M1703" s="122" t="str">
        <f t="shared" si="1745"/>
        <v>Superior</v>
      </c>
    </row>
    <row r="1704" spans="1:13" ht="16.5" customHeight="1" x14ac:dyDescent="0.3">
      <c r="A1704" s="39" t="b">
        <v>1</v>
      </c>
      <c r="B1704" s="46" t="str">
        <f t="shared" si="1735"/>
        <v>무기 3</v>
      </c>
      <c r="C1704" s="103">
        <f t="shared" si="1736"/>
        <v>6023064</v>
      </c>
      <c r="D1704" s="103">
        <f t="shared" si="1739"/>
        <v>4023</v>
      </c>
      <c r="E1704" s="103" t="str">
        <f t="shared" si="1740"/>
        <v>Knight</v>
      </c>
      <c r="F1704" s="42">
        <v>1</v>
      </c>
      <c r="G1704" s="42">
        <v>1</v>
      </c>
      <c r="H1704" s="129">
        <f t="shared" ref="H1704:H1715" si="1746">H1698+100000</f>
        <v>154301003</v>
      </c>
      <c r="I1704" s="129">
        <f t="shared" si="1731"/>
        <v>1</v>
      </c>
      <c r="J1704" s="129">
        <f t="shared" si="1732"/>
        <v>1</v>
      </c>
      <c r="K1704" s="118">
        <f t="shared" ref="K1704:M1704" si="1747">K1686</f>
        <v>4.83</v>
      </c>
      <c r="L1704" s="103" t="str">
        <f t="shared" si="1747"/>
        <v>Weapon</v>
      </c>
      <c r="M1704" s="103" t="str">
        <f t="shared" si="1747"/>
        <v>Rare</v>
      </c>
    </row>
    <row r="1705" spans="1:13" ht="16.5" customHeight="1" x14ac:dyDescent="0.3">
      <c r="A1705" s="39" t="b">
        <v>1</v>
      </c>
      <c r="B1705" s="46" t="str">
        <f t="shared" si="1735"/>
        <v>갑옷 3</v>
      </c>
      <c r="C1705" s="103">
        <f t="shared" si="1736"/>
        <v>6023065</v>
      </c>
      <c r="D1705" s="103">
        <f t="shared" si="1739"/>
        <v>4023</v>
      </c>
      <c r="E1705" s="103" t="str">
        <f t="shared" si="1740"/>
        <v>Knight</v>
      </c>
      <c r="F1705" s="42">
        <v>1</v>
      </c>
      <c r="G1705" s="42">
        <v>1</v>
      </c>
      <c r="H1705" s="129">
        <f t="shared" si="1746"/>
        <v>154302003</v>
      </c>
      <c r="I1705" s="129">
        <f t="shared" si="1731"/>
        <v>1</v>
      </c>
      <c r="J1705" s="129">
        <f t="shared" si="1732"/>
        <v>1</v>
      </c>
      <c r="K1705" s="118">
        <f t="shared" ref="K1705:M1705" si="1748">K1687</f>
        <v>4.83</v>
      </c>
      <c r="L1705" s="103" t="str">
        <f t="shared" si="1748"/>
        <v>Body</v>
      </c>
      <c r="M1705" s="103" t="str">
        <f t="shared" si="1748"/>
        <v>Rare</v>
      </c>
    </row>
    <row r="1706" spans="1:13" ht="16.5" customHeight="1" x14ac:dyDescent="0.3">
      <c r="A1706" s="39" t="b">
        <v>1</v>
      </c>
      <c r="B1706" s="46" t="str">
        <f t="shared" si="1735"/>
        <v>투구 3</v>
      </c>
      <c r="C1706" s="103">
        <f t="shared" si="1736"/>
        <v>6023066</v>
      </c>
      <c r="D1706" s="103">
        <f t="shared" si="1739"/>
        <v>4023</v>
      </c>
      <c r="E1706" s="103" t="str">
        <f t="shared" si="1740"/>
        <v>Knight</v>
      </c>
      <c r="F1706" s="42">
        <v>1</v>
      </c>
      <c r="G1706" s="42">
        <v>1</v>
      </c>
      <c r="H1706" s="129">
        <f t="shared" si="1746"/>
        <v>154303003</v>
      </c>
      <c r="I1706" s="129">
        <f t="shared" si="1731"/>
        <v>1</v>
      </c>
      <c r="J1706" s="129">
        <f t="shared" si="1732"/>
        <v>1</v>
      </c>
      <c r="K1706" s="118">
        <f t="shared" ref="K1706:M1706" si="1749">K1688</f>
        <v>4.83</v>
      </c>
      <c r="L1706" s="103" t="str">
        <f t="shared" si="1749"/>
        <v>Head</v>
      </c>
      <c r="M1706" s="103" t="str">
        <f t="shared" si="1749"/>
        <v>Rare</v>
      </c>
    </row>
    <row r="1707" spans="1:13" ht="16.5" customHeight="1" x14ac:dyDescent="0.3">
      <c r="A1707" s="39" t="b">
        <v>1</v>
      </c>
      <c r="B1707" s="46" t="str">
        <f t="shared" si="1735"/>
        <v>장갑 3</v>
      </c>
      <c r="C1707" s="103">
        <f t="shared" si="1736"/>
        <v>6023067</v>
      </c>
      <c r="D1707" s="103">
        <f t="shared" si="1739"/>
        <v>4023</v>
      </c>
      <c r="E1707" s="103" t="str">
        <f t="shared" si="1740"/>
        <v>Knight</v>
      </c>
      <c r="F1707" s="42">
        <v>1</v>
      </c>
      <c r="G1707" s="42">
        <v>1</v>
      </c>
      <c r="H1707" s="129">
        <f t="shared" si="1746"/>
        <v>154305003</v>
      </c>
      <c r="I1707" s="129">
        <f t="shared" si="1731"/>
        <v>1</v>
      </c>
      <c r="J1707" s="129">
        <f t="shared" si="1732"/>
        <v>1</v>
      </c>
      <c r="K1707" s="118">
        <f t="shared" ref="K1707:M1707" si="1750">K1689</f>
        <v>4.83</v>
      </c>
      <c r="L1707" s="103" t="str">
        <f t="shared" si="1750"/>
        <v>Glove</v>
      </c>
      <c r="M1707" s="103" t="str">
        <f t="shared" si="1750"/>
        <v>Rare</v>
      </c>
    </row>
    <row r="1708" spans="1:13" ht="16.5" customHeight="1" x14ac:dyDescent="0.3">
      <c r="A1708" s="39" t="b">
        <v>1</v>
      </c>
      <c r="B1708" s="46" t="str">
        <f t="shared" si="1735"/>
        <v>바지 3</v>
      </c>
      <c r="C1708" s="103">
        <f t="shared" si="1736"/>
        <v>6023068</v>
      </c>
      <c r="D1708" s="103">
        <f t="shared" si="1739"/>
        <v>4023</v>
      </c>
      <c r="E1708" s="103" t="str">
        <f t="shared" si="1740"/>
        <v>Knight</v>
      </c>
      <c r="F1708" s="42">
        <v>1</v>
      </c>
      <c r="G1708" s="42">
        <v>1</v>
      </c>
      <c r="H1708" s="129">
        <f t="shared" si="1746"/>
        <v>154306003</v>
      </c>
      <c r="I1708" s="129">
        <f t="shared" si="1731"/>
        <v>1</v>
      </c>
      <c r="J1708" s="129">
        <f t="shared" si="1732"/>
        <v>1</v>
      </c>
      <c r="K1708" s="118">
        <f t="shared" ref="K1708:M1708" si="1751">K1690</f>
        <v>4.84</v>
      </c>
      <c r="L1708" s="103" t="str">
        <f t="shared" si="1751"/>
        <v>Pants</v>
      </c>
      <c r="M1708" s="103" t="str">
        <f t="shared" si="1751"/>
        <v>Rare</v>
      </c>
    </row>
    <row r="1709" spans="1:13" ht="16.5" customHeight="1" x14ac:dyDescent="0.3">
      <c r="A1709" s="39" t="b">
        <v>1</v>
      </c>
      <c r="B1709" s="46" t="str">
        <f t="shared" si="1735"/>
        <v>부츠 3</v>
      </c>
      <c r="C1709" s="103">
        <f t="shared" si="1736"/>
        <v>6023069</v>
      </c>
      <c r="D1709" s="103">
        <f t="shared" si="1739"/>
        <v>4023</v>
      </c>
      <c r="E1709" s="103" t="str">
        <f t="shared" si="1740"/>
        <v>Knight</v>
      </c>
      <c r="F1709" s="42">
        <v>1</v>
      </c>
      <c r="G1709" s="42">
        <v>1</v>
      </c>
      <c r="H1709" s="129">
        <f t="shared" si="1746"/>
        <v>154307003</v>
      </c>
      <c r="I1709" s="129">
        <f t="shared" si="1731"/>
        <v>1</v>
      </c>
      <c r="J1709" s="129">
        <f t="shared" si="1732"/>
        <v>1</v>
      </c>
      <c r="K1709" s="118">
        <f t="shared" ref="K1709:M1709" si="1752">K1691</f>
        <v>4.84</v>
      </c>
      <c r="L1709" s="103" t="str">
        <f t="shared" si="1752"/>
        <v>Shoes</v>
      </c>
      <c r="M1709" s="103" t="str">
        <f t="shared" si="1752"/>
        <v>Rare</v>
      </c>
    </row>
    <row r="1710" spans="1:13" ht="16.5" customHeight="1" x14ac:dyDescent="0.3">
      <c r="A1710" s="39" t="b">
        <v>1</v>
      </c>
      <c r="B1710" s="122" t="str">
        <f t="shared" si="1735"/>
        <v>무기 4</v>
      </c>
      <c r="C1710" s="123">
        <f t="shared" si="1736"/>
        <v>6023070</v>
      </c>
      <c r="D1710" s="123">
        <f t="shared" si="1739"/>
        <v>4023</v>
      </c>
      <c r="E1710" s="15" t="str">
        <f t="shared" si="1740"/>
        <v>Knight</v>
      </c>
      <c r="F1710" s="42">
        <v>1</v>
      </c>
      <c r="G1710" s="42">
        <v>1</v>
      </c>
      <c r="H1710" s="123">
        <f t="shared" si="1746"/>
        <v>154401003</v>
      </c>
      <c r="I1710" s="123">
        <f t="shared" si="1731"/>
        <v>1</v>
      </c>
      <c r="J1710" s="123">
        <f t="shared" si="1732"/>
        <v>1</v>
      </c>
      <c r="K1710" s="122">
        <f t="shared" ref="K1710:M1710" si="1753">K1692</f>
        <v>0.57999999999999996</v>
      </c>
      <c r="L1710" s="122" t="str">
        <f t="shared" si="1753"/>
        <v>Weapon</v>
      </c>
      <c r="M1710" s="122" t="str">
        <f t="shared" si="1753"/>
        <v>Unique</v>
      </c>
    </row>
    <row r="1711" spans="1:13" ht="16.5" customHeight="1" x14ac:dyDescent="0.3">
      <c r="A1711" s="39" t="b">
        <v>1</v>
      </c>
      <c r="B1711" s="122" t="str">
        <f t="shared" si="1735"/>
        <v>갑옷 4</v>
      </c>
      <c r="C1711" s="123">
        <f t="shared" si="1736"/>
        <v>6023071</v>
      </c>
      <c r="D1711" s="123">
        <f t="shared" si="1739"/>
        <v>4023</v>
      </c>
      <c r="E1711" s="122" t="str">
        <f t="shared" si="1740"/>
        <v>Knight</v>
      </c>
      <c r="F1711" s="42">
        <v>1</v>
      </c>
      <c r="G1711" s="42">
        <v>1</v>
      </c>
      <c r="H1711" s="123">
        <f t="shared" si="1746"/>
        <v>154402003</v>
      </c>
      <c r="I1711" s="123">
        <f t="shared" si="1731"/>
        <v>1</v>
      </c>
      <c r="J1711" s="123">
        <f t="shared" si="1732"/>
        <v>1</v>
      </c>
      <c r="K1711" s="122">
        <f t="shared" ref="K1711:M1711" si="1754">K1693</f>
        <v>0.57999999999999996</v>
      </c>
      <c r="L1711" s="122" t="str">
        <f t="shared" si="1754"/>
        <v>Body</v>
      </c>
      <c r="M1711" s="122" t="str">
        <f t="shared" si="1754"/>
        <v>Unique</v>
      </c>
    </row>
    <row r="1712" spans="1:13" ht="16.5" customHeight="1" x14ac:dyDescent="0.3">
      <c r="A1712" s="39" t="b">
        <v>1</v>
      </c>
      <c r="B1712" s="122" t="str">
        <f t="shared" si="1735"/>
        <v>투구 4</v>
      </c>
      <c r="C1712" s="123">
        <f t="shared" si="1736"/>
        <v>6023072</v>
      </c>
      <c r="D1712" s="123">
        <f t="shared" si="1739"/>
        <v>4023</v>
      </c>
      <c r="E1712" s="122" t="str">
        <f t="shared" si="1740"/>
        <v>Knight</v>
      </c>
      <c r="F1712" s="42">
        <v>1</v>
      </c>
      <c r="G1712" s="42">
        <v>1</v>
      </c>
      <c r="H1712" s="123">
        <f t="shared" si="1746"/>
        <v>154403003</v>
      </c>
      <c r="I1712" s="123">
        <f t="shared" si="1731"/>
        <v>1</v>
      </c>
      <c r="J1712" s="123">
        <f t="shared" si="1732"/>
        <v>1</v>
      </c>
      <c r="K1712" s="122">
        <f t="shared" ref="K1712:M1712" si="1755">K1694</f>
        <v>0.57999999999999996</v>
      </c>
      <c r="L1712" s="122" t="str">
        <f t="shared" si="1755"/>
        <v>Head</v>
      </c>
      <c r="M1712" s="122" t="str">
        <f t="shared" si="1755"/>
        <v>Unique</v>
      </c>
    </row>
    <row r="1713" spans="1:15" ht="16.5" customHeight="1" x14ac:dyDescent="0.3">
      <c r="A1713" s="39" t="b">
        <v>1</v>
      </c>
      <c r="B1713" s="122" t="str">
        <f t="shared" si="1735"/>
        <v>장갑 4</v>
      </c>
      <c r="C1713" s="123">
        <f t="shared" si="1736"/>
        <v>6023073</v>
      </c>
      <c r="D1713" s="123">
        <f t="shared" si="1739"/>
        <v>4023</v>
      </c>
      <c r="E1713" s="122" t="str">
        <f t="shared" si="1740"/>
        <v>Knight</v>
      </c>
      <c r="F1713" s="42">
        <v>1</v>
      </c>
      <c r="G1713" s="42">
        <v>1</v>
      </c>
      <c r="H1713" s="123">
        <f t="shared" si="1746"/>
        <v>154405003</v>
      </c>
      <c r="I1713" s="123">
        <f t="shared" si="1731"/>
        <v>1</v>
      </c>
      <c r="J1713" s="123">
        <f t="shared" si="1732"/>
        <v>1</v>
      </c>
      <c r="K1713" s="122">
        <f t="shared" ref="K1713:M1713" si="1756">K1695</f>
        <v>0.57999999999999996</v>
      </c>
      <c r="L1713" s="122" t="str">
        <f t="shared" si="1756"/>
        <v>Glove</v>
      </c>
      <c r="M1713" s="122" t="str">
        <f t="shared" si="1756"/>
        <v>Unique</v>
      </c>
    </row>
    <row r="1714" spans="1:15" ht="16.5" customHeight="1" x14ac:dyDescent="0.3">
      <c r="A1714" s="39" t="b">
        <v>1</v>
      </c>
      <c r="B1714" s="122" t="str">
        <f t="shared" si="1735"/>
        <v>바지 4</v>
      </c>
      <c r="C1714" s="123">
        <f t="shared" si="1736"/>
        <v>6023074</v>
      </c>
      <c r="D1714" s="123">
        <f t="shared" si="1739"/>
        <v>4023</v>
      </c>
      <c r="E1714" s="122" t="str">
        <f t="shared" si="1740"/>
        <v>Knight</v>
      </c>
      <c r="F1714" s="42">
        <v>1</v>
      </c>
      <c r="G1714" s="42">
        <v>1</v>
      </c>
      <c r="H1714" s="123">
        <f t="shared" si="1746"/>
        <v>154406003</v>
      </c>
      <c r="I1714" s="123">
        <f t="shared" si="1731"/>
        <v>1</v>
      </c>
      <c r="J1714" s="123">
        <f t="shared" si="1732"/>
        <v>1</v>
      </c>
      <c r="K1714" s="122">
        <f t="shared" ref="K1714:M1714" si="1757">K1696</f>
        <v>0.59</v>
      </c>
      <c r="L1714" s="122" t="str">
        <f t="shared" si="1757"/>
        <v>Pants</v>
      </c>
      <c r="M1714" s="122" t="str">
        <f t="shared" si="1757"/>
        <v>Unique</v>
      </c>
    </row>
    <row r="1715" spans="1:15" ht="16.5" customHeight="1" x14ac:dyDescent="0.3">
      <c r="A1715" s="39" t="b">
        <v>1</v>
      </c>
      <c r="B1715" s="122" t="str">
        <f t="shared" si="1735"/>
        <v>부츠 4</v>
      </c>
      <c r="C1715" s="123">
        <f t="shared" si="1736"/>
        <v>6023075</v>
      </c>
      <c r="D1715" s="123">
        <f t="shared" si="1739"/>
        <v>4023</v>
      </c>
      <c r="E1715" s="122" t="str">
        <f t="shared" si="1740"/>
        <v>Knight</v>
      </c>
      <c r="F1715" s="42">
        <v>1</v>
      </c>
      <c r="G1715" s="42">
        <v>1</v>
      </c>
      <c r="H1715" s="123">
        <f t="shared" si="1746"/>
        <v>154407003</v>
      </c>
      <c r="I1715" s="123">
        <f t="shared" si="1731"/>
        <v>1</v>
      </c>
      <c r="J1715" s="123">
        <f t="shared" si="1732"/>
        <v>1</v>
      </c>
      <c r="K1715" s="122">
        <f t="shared" ref="K1715:M1715" si="1758">K1697</f>
        <v>0.59</v>
      </c>
      <c r="L1715" s="122" t="str">
        <f t="shared" si="1758"/>
        <v>Shoes</v>
      </c>
      <c r="M1715" s="122" t="str">
        <f t="shared" si="1758"/>
        <v>Unique</v>
      </c>
    </row>
    <row r="1716" spans="1:15" ht="16.5" customHeight="1" x14ac:dyDescent="0.3">
      <c r="A1716" s="39" t="b">
        <v>1</v>
      </c>
      <c r="B1716" s="40" t="s">
        <v>124</v>
      </c>
      <c r="C1716" s="40">
        <v>6024001</v>
      </c>
      <c r="D1716" s="40">
        <v>4024</v>
      </c>
      <c r="E1716" s="41" t="s">
        <v>35</v>
      </c>
      <c r="F1716" s="42">
        <v>1</v>
      </c>
      <c r="G1716" s="42">
        <v>1</v>
      </c>
      <c r="H1716" s="40">
        <v>150101003</v>
      </c>
      <c r="I1716" s="41">
        <v>1</v>
      </c>
      <c r="J1716" s="41">
        <v>1</v>
      </c>
      <c r="K1716" s="40">
        <v>6.5</v>
      </c>
      <c r="L1716" s="40" t="s">
        <v>125</v>
      </c>
      <c r="M1716" s="215" t="s">
        <v>674</v>
      </c>
    </row>
    <row r="1717" spans="1:15" ht="16.5" customHeight="1" x14ac:dyDescent="0.3">
      <c r="A1717" s="39" t="b">
        <v>1</v>
      </c>
      <c r="B1717" s="40" t="s">
        <v>126</v>
      </c>
      <c r="C1717" s="41">
        <f>C1716+1</f>
        <v>6024002</v>
      </c>
      <c r="D1717" s="41">
        <f>D1716</f>
        <v>4024</v>
      </c>
      <c r="E1717" s="41" t="str">
        <f>E1716</f>
        <v>All</v>
      </c>
      <c r="F1717" s="42">
        <v>1</v>
      </c>
      <c r="G1717" s="42">
        <v>1</v>
      </c>
      <c r="H1717" s="41">
        <f>H1716+100000</f>
        <v>150201003</v>
      </c>
      <c r="I1717" s="41">
        <f t="shared" ref="I1717:J1719" si="1759">I1716</f>
        <v>1</v>
      </c>
      <c r="J1717" s="41">
        <f t="shared" si="1759"/>
        <v>1</v>
      </c>
      <c r="K1717" s="40">
        <v>9</v>
      </c>
      <c r="L1717" s="40" t="s">
        <v>125</v>
      </c>
      <c r="M1717" s="215" t="s">
        <v>53</v>
      </c>
    </row>
    <row r="1718" spans="1:15" ht="16.5" customHeight="1" x14ac:dyDescent="0.3">
      <c r="A1718" s="39" t="b">
        <v>1</v>
      </c>
      <c r="B1718" s="40" t="s">
        <v>134</v>
      </c>
      <c r="C1718" s="41">
        <f>C1717+1</f>
        <v>6024003</v>
      </c>
      <c r="D1718" s="41">
        <f>D1717</f>
        <v>4024</v>
      </c>
      <c r="E1718" s="41" t="str">
        <f>E1717</f>
        <v>All</v>
      </c>
      <c r="F1718" s="42">
        <v>1</v>
      </c>
      <c r="G1718" s="42">
        <v>1</v>
      </c>
      <c r="H1718" s="41">
        <f>H1717+100000</f>
        <v>150301003</v>
      </c>
      <c r="I1718" s="41">
        <f t="shared" si="1759"/>
        <v>1</v>
      </c>
      <c r="J1718" s="41">
        <f t="shared" si="1759"/>
        <v>1</v>
      </c>
      <c r="K1718" s="40">
        <v>4.5</v>
      </c>
      <c r="L1718" s="40" t="s">
        <v>125</v>
      </c>
      <c r="M1718" s="215" t="s">
        <v>60</v>
      </c>
    </row>
    <row r="1719" spans="1:15" ht="16.5" customHeight="1" x14ac:dyDescent="0.3">
      <c r="A1719" s="39" t="b">
        <v>1</v>
      </c>
      <c r="B1719" s="106" t="s">
        <v>683</v>
      </c>
      <c r="C1719" s="106">
        <f>C1718+1</f>
        <v>6024004</v>
      </c>
      <c r="D1719" s="106">
        <f>D1718</f>
        <v>4024</v>
      </c>
      <c r="E1719" s="40" t="s">
        <v>27</v>
      </c>
      <c r="F1719" s="42">
        <v>1</v>
      </c>
      <c r="G1719" s="42">
        <v>1</v>
      </c>
      <c r="H1719" s="44" t="s">
        <v>529</v>
      </c>
      <c r="I1719" s="41">
        <f t="shared" si="1759"/>
        <v>1</v>
      </c>
      <c r="J1719" s="41">
        <f t="shared" si="1759"/>
        <v>1</v>
      </c>
      <c r="K1719" s="112">
        <f>ROUND(O1719/6,2)</f>
        <v>7.17</v>
      </c>
      <c r="L1719" s="40" t="s">
        <v>127</v>
      </c>
      <c r="M1719" s="214" t="s">
        <v>53</v>
      </c>
      <c r="O1719" s="111">
        <v>43</v>
      </c>
    </row>
    <row r="1720" spans="1:15" ht="16.5" customHeight="1" x14ac:dyDescent="0.3">
      <c r="A1720" s="39" t="b">
        <v>1</v>
      </c>
      <c r="B1720" s="106" t="s">
        <v>45</v>
      </c>
      <c r="C1720" s="106">
        <f t="shared" ref="C1720:C1736" si="1760">C1719+1</f>
        <v>6024005</v>
      </c>
      <c r="D1720" s="106">
        <f t="shared" ref="D1720:D1736" si="1761">D1719</f>
        <v>4024</v>
      </c>
      <c r="E1720" s="106" t="str">
        <f t="shared" ref="E1720:E1736" si="1762">E1719</f>
        <v>Berserker</v>
      </c>
      <c r="F1720" s="42">
        <v>1</v>
      </c>
      <c r="G1720" s="42">
        <v>1</v>
      </c>
      <c r="H1720" s="106">
        <f>H1719+1000</f>
        <v>151202004</v>
      </c>
      <c r="I1720" s="106">
        <f t="shared" ref="I1720:I1736" si="1763">I1719</f>
        <v>1</v>
      </c>
      <c r="J1720" s="106">
        <f t="shared" ref="J1720:J1736" si="1764">J1719</f>
        <v>1</v>
      </c>
      <c r="K1720" s="114">
        <f t="shared" ref="K1720:K1722" si="1765">K1719</f>
        <v>7.17</v>
      </c>
      <c r="L1720" s="40" t="s">
        <v>128</v>
      </c>
      <c r="M1720" s="106" t="str">
        <f>M1719</f>
        <v>Superior</v>
      </c>
    </row>
    <row r="1721" spans="1:15" ht="16.5" customHeight="1" x14ac:dyDescent="0.3">
      <c r="A1721" s="39" t="b">
        <v>1</v>
      </c>
      <c r="B1721" s="106" t="s">
        <v>47</v>
      </c>
      <c r="C1721" s="106">
        <f t="shared" si="1760"/>
        <v>6024006</v>
      </c>
      <c r="D1721" s="106">
        <f t="shared" si="1761"/>
        <v>4024</v>
      </c>
      <c r="E1721" s="106" t="str">
        <f t="shared" si="1762"/>
        <v>Berserker</v>
      </c>
      <c r="F1721" s="42">
        <v>1</v>
      </c>
      <c r="G1721" s="42">
        <v>1</v>
      </c>
      <c r="H1721" s="106">
        <f>H1720+1000</f>
        <v>151203004</v>
      </c>
      <c r="I1721" s="106">
        <f t="shared" si="1763"/>
        <v>1</v>
      </c>
      <c r="J1721" s="106">
        <f t="shared" si="1764"/>
        <v>1</v>
      </c>
      <c r="K1721" s="114">
        <f t="shared" si="1765"/>
        <v>7.17</v>
      </c>
      <c r="L1721" s="40" t="s">
        <v>129</v>
      </c>
      <c r="M1721" s="106" t="str">
        <f t="shared" ref="M1721:M1724" si="1766">M1720</f>
        <v>Superior</v>
      </c>
    </row>
    <row r="1722" spans="1:15" ht="16.5" customHeight="1" x14ac:dyDescent="0.3">
      <c r="A1722" s="39" t="b">
        <v>1</v>
      </c>
      <c r="B1722" s="106" t="s">
        <v>51</v>
      </c>
      <c r="C1722" s="106">
        <f t="shared" si="1760"/>
        <v>6024007</v>
      </c>
      <c r="D1722" s="106">
        <f t="shared" si="1761"/>
        <v>4024</v>
      </c>
      <c r="E1722" s="106" t="str">
        <f t="shared" si="1762"/>
        <v>Berserker</v>
      </c>
      <c r="F1722" s="42">
        <v>1</v>
      </c>
      <c r="G1722" s="42">
        <v>1</v>
      </c>
      <c r="H1722" s="106">
        <f>H1721+2000</f>
        <v>151205004</v>
      </c>
      <c r="I1722" s="106">
        <f t="shared" si="1763"/>
        <v>1</v>
      </c>
      <c r="J1722" s="106">
        <f t="shared" si="1764"/>
        <v>1</v>
      </c>
      <c r="K1722" s="114">
        <f t="shared" si="1765"/>
        <v>7.17</v>
      </c>
      <c r="L1722" s="40" t="s">
        <v>130</v>
      </c>
      <c r="M1722" s="106" t="str">
        <f t="shared" si="1766"/>
        <v>Superior</v>
      </c>
    </row>
    <row r="1723" spans="1:15" ht="16.5" customHeight="1" x14ac:dyDescent="0.3">
      <c r="A1723" s="39" t="b">
        <v>1</v>
      </c>
      <c r="B1723" s="106" t="s">
        <v>514</v>
      </c>
      <c r="C1723" s="106">
        <f t="shared" si="1760"/>
        <v>6024008</v>
      </c>
      <c r="D1723" s="106">
        <f t="shared" si="1761"/>
        <v>4024</v>
      </c>
      <c r="E1723" s="106" t="str">
        <f t="shared" si="1762"/>
        <v>Berserker</v>
      </c>
      <c r="F1723" s="42">
        <v>1</v>
      </c>
      <c r="G1723" s="42">
        <v>1</v>
      </c>
      <c r="H1723" s="106">
        <f>H1722+1000</f>
        <v>151206004</v>
      </c>
      <c r="I1723" s="106">
        <f t="shared" si="1763"/>
        <v>1</v>
      </c>
      <c r="J1723" s="106">
        <f t="shared" si="1764"/>
        <v>1</v>
      </c>
      <c r="K1723" s="114">
        <v>7.16</v>
      </c>
      <c r="L1723" s="40" t="s">
        <v>132</v>
      </c>
      <c r="M1723" s="106" t="str">
        <f t="shared" si="1766"/>
        <v>Superior</v>
      </c>
    </row>
    <row r="1724" spans="1:15" ht="16.5" customHeight="1" x14ac:dyDescent="0.3">
      <c r="A1724" s="39" t="b">
        <v>1</v>
      </c>
      <c r="B1724" s="106" t="s">
        <v>30</v>
      </c>
      <c r="C1724" s="106">
        <f t="shared" si="1760"/>
        <v>6024009</v>
      </c>
      <c r="D1724" s="106">
        <f t="shared" si="1761"/>
        <v>4024</v>
      </c>
      <c r="E1724" s="106" t="str">
        <f t="shared" si="1762"/>
        <v>Berserker</v>
      </c>
      <c r="F1724" s="42">
        <v>1</v>
      </c>
      <c r="G1724" s="42">
        <v>1</v>
      </c>
      <c r="H1724" s="106">
        <f>H1723+1000</f>
        <v>151207004</v>
      </c>
      <c r="I1724" s="106">
        <f t="shared" si="1763"/>
        <v>1</v>
      </c>
      <c r="J1724" s="106">
        <f t="shared" si="1764"/>
        <v>1</v>
      </c>
      <c r="K1724" s="114">
        <f t="shared" ref="K1724" si="1767">K1723</f>
        <v>7.16</v>
      </c>
      <c r="L1724" s="40" t="s">
        <v>133</v>
      </c>
      <c r="M1724" s="106" t="str">
        <f t="shared" si="1766"/>
        <v>Superior</v>
      </c>
      <c r="O1724" s="119">
        <f>SUM(K1719:K1724)</f>
        <v>43</v>
      </c>
    </row>
    <row r="1725" spans="1:15" ht="16.5" customHeight="1" x14ac:dyDescent="0.3">
      <c r="A1725" s="39" t="b">
        <v>1</v>
      </c>
      <c r="B1725" s="43" t="s">
        <v>52</v>
      </c>
      <c r="C1725" s="43">
        <f t="shared" si="1760"/>
        <v>6024010</v>
      </c>
      <c r="D1725" s="43">
        <f t="shared" si="1761"/>
        <v>4024</v>
      </c>
      <c r="E1725" s="43" t="str">
        <f t="shared" si="1762"/>
        <v>Berserker</v>
      </c>
      <c r="F1725" s="42">
        <v>1</v>
      </c>
      <c r="G1725" s="42">
        <v>1</v>
      </c>
      <c r="H1725" s="73">
        <f>H1719+100000</f>
        <v>151301004</v>
      </c>
      <c r="I1725" s="43">
        <f t="shared" si="1763"/>
        <v>1</v>
      </c>
      <c r="J1725" s="43">
        <f t="shared" si="1764"/>
        <v>1</v>
      </c>
      <c r="K1725" s="112">
        <f>ROUND(O1725/6,2)</f>
        <v>5.5</v>
      </c>
      <c r="L1725" s="43" t="str">
        <f t="shared" ref="L1725:L1736" si="1768">L1719</f>
        <v>Weapon</v>
      </c>
      <c r="M1725" s="214" t="s">
        <v>60</v>
      </c>
      <c r="O1725" s="111">
        <v>33</v>
      </c>
    </row>
    <row r="1726" spans="1:15" ht="16.5" customHeight="1" x14ac:dyDescent="0.3">
      <c r="A1726" s="39" t="b">
        <v>1</v>
      </c>
      <c r="B1726" s="43" t="s">
        <v>55</v>
      </c>
      <c r="C1726" s="43">
        <f t="shared" si="1760"/>
        <v>6024011</v>
      </c>
      <c r="D1726" s="43">
        <f t="shared" si="1761"/>
        <v>4024</v>
      </c>
      <c r="E1726" s="43" t="str">
        <f t="shared" si="1762"/>
        <v>Berserker</v>
      </c>
      <c r="F1726" s="42">
        <v>1</v>
      </c>
      <c r="G1726" s="42">
        <v>1</v>
      </c>
      <c r="H1726" s="124">
        <f t="shared" ref="H1726:H1736" si="1769">H1720+100000</f>
        <v>151302004</v>
      </c>
      <c r="I1726" s="124">
        <f t="shared" si="1763"/>
        <v>1</v>
      </c>
      <c r="J1726" s="124">
        <f t="shared" si="1764"/>
        <v>1</v>
      </c>
      <c r="K1726" s="113">
        <f t="shared" ref="K1726:K1736" si="1770">K1725</f>
        <v>5.5</v>
      </c>
      <c r="L1726" s="43" t="str">
        <f t="shared" si="1768"/>
        <v>Body</v>
      </c>
      <c r="M1726" s="43" t="str">
        <f t="shared" ref="M1726:M1736" si="1771">M1725</f>
        <v>Rare</v>
      </c>
    </row>
    <row r="1727" spans="1:15" ht="16.5" customHeight="1" x14ac:dyDescent="0.3">
      <c r="A1727" s="39" t="b">
        <v>1</v>
      </c>
      <c r="B1727" s="43" t="s">
        <v>56</v>
      </c>
      <c r="C1727" s="43">
        <f t="shared" si="1760"/>
        <v>6024012</v>
      </c>
      <c r="D1727" s="43">
        <f t="shared" si="1761"/>
        <v>4024</v>
      </c>
      <c r="E1727" s="43" t="str">
        <f t="shared" si="1762"/>
        <v>Berserker</v>
      </c>
      <c r="F1727" s="42">
        <v>1</v>
      </c>
      <c r="G1727" s="42">
        <v>1</v>
      </c>
      <c r="H1727" s="124">
        <f t="shared" si="1769"/>
        <v>151303004</v>
      </c>
      <c r="I1727" s="124">
        <f t="shared" si="1763"/>
        <v>1</v>
      </c>
      <c r="J1727" s="124">
        <f t="shared" si="1764"/>
        <v>1</v>
      </c>
      <c r="K1727" s="113">
        <f t="shared" si="1770"/>
        <v>5.5</v>
      </c>
      <c r="L1727" s="43" t="str">
        <f t="shared" si="1768"/>
        <v>Head</v>
      </c>
      <c r="M1727" s="43" t="str">
        <f t="shared" si="1771"/>
        <v>Rare</v>
      </c>
    </row>
    <row r="1728" spans="1:15" ht="16.5" customHeight="1" x14ac:dyDescent="0.3">
      <c r="A1728" s="39" t="b">
        <v>1</v>
      </c>
      <c r="B1728" s="43" t="s">
        <v>58</v>
      </c>
      <c r="C1728" s="43">
        <f t="shared" si="1760"/>
        <v>6024013</v>
      </c>
      <c r="D1728" s="43">
        <f t="shared" si="1761"/>
        <v>4024</v>
      </c>
      <c r="E1728" s="43" t="str">
        <f t="shared" si="1762"/>
        <v>Berserker</v>
      </c>
      <c r="F1728" s="42">
        <v>1</v>
      </c>
      <c r="G1728" s="42">
        <v>1</v>
      </c>
      <c r="H1728" s="124">
        <f t="shared" si="1769"/>
        <v>151305004</v>
      </c>
      <c r="I1728" s="124">
        <f t="shared" si="1763"/>
        <v>1</v>
      </c>
      <c r="J1728" s="124">
        <f t="shared" si="1764"/>
        <v>1</v>
      </c>
      <c r="K1728" s="113">
        <f t="shared" si="1770"/>
        <v>5.5</v>
      </c>
      <c r="L1728" s="43" t="str">
        <f t="shared" si="1768"/>
        <v>Glove</v>
      </c>
      <c r="M1728" s="43" t="str">
        <f t="shared" si="1771"/>
        <v>Rare</v>
      </c>
    </row>
    <row r="1729" spans="1:16" ht="16.5" customHeight="1" x14ac:dyDescent="0.3">
      <c r="A1729" s="39" t="b">
        <v>1</v>
      </c>
      <c r="B1729" s="43" t="s">
        <v>131</v>
      </c>
      <c r="C1729" s="43">
        <f t="shared" si="1760"/>
        <v>6024014</v>
      </c>
      <c r="D1729" s="43">
        <f t="shared" si="1761"/>
        <v>4024</v>
      </c>
      <c r="E1729" s="43" t="str">
        <f t="shared" si="1762"/>
        <v>Berserker</v>
      </c>
      <c r="F1729" s="42">
        <v>1</v>
      </c>
      <c r="G1729" s="42">
        <v>1</v>
      </c>
      <c r="H1729" s="124">
        <f t="shared" si="1769"/>
        <v>151306004</v>
      </c>
      <c r="I1729" s="124">
        <f t="shared" si="1763"/>
        <v>1</v>
      </c>
      <c r="J1729" s="124">
        <f t="shared" si="1764"/>
        <v>1</v>
      </c>
      <c r="K1729" s="113">
        <f t="shared" si="1770"/>
        <v>5.5</v>
      </c>
      <c r="L1729" s="43" t="str">
        <f t="shared" si="1768"/>
        <v>Pants</v>
      </c>
      <c r="M1729" s="43" t="str">
        <f t="shared" si="1771"/>
        <v>Rare</v>
      </c>
    </row>
    <row r="1730" spans="1:16" ht="16.5" customHeight="1" x14ac:dyDescent="0.3">
      <c r="A1730" s="39" t="b">
        <v>1</v>
      </c>
      <c r="B1730" s="43" t="s">
        <v>54</v>
      </c>
      <c r="C1730" s="43">
        <f t="shared" si="1760"/>
        <v>6024015</v>
      </c>
      <c r="D1730" s="43">
        <f t="shared" si="1761"/>
        <v>4024</v>
      </c>
      <c r="E1730" s="43" t="str">
        <f t="shared" si="1762"/>
        <v>Berserker</v>
      </c>
      <c r="F1730" s="42">
        <v>1</v>
      </c>
      <c r="G1730" s="42">
        <v>1</v>
      </c>
      <c r="H1730" s="124">
        <f t="shared" si="1769"/>
        <v>151307004</v>
      </c>
      <c r="I1730" s="124">
        <f t="shared" si="1763"/>
        <v>1</v>
      </c>
      <c r="J1730" s="124">
        <f t="shared" si="1764"/>
        <v>1</v>
      </c>
      <c r="K1730" s="113">
        <f t="shared" si="1770"/>
        <v>5.5</v>
      </c>
      <c r="L1730" s="43" t="str">
        <f t="shared" si="1768"/>
        <v>Shoes</v>
      </c>
      <c r="M1730" s="43" t="str">
        <f t="shared" si="1771"/>
        <v>Rare</v>
      </c>
      <c r="O1730" s="119">
        <f>SUM(K1725:K1730)</f>
        <v>33</v>
      </c>
      <c r="P1730" s="120">
        <f>SUM(K1719:K1730)</f>
        <v>76</v>
      </c>
    </row>
    <row r="1731" spans="1:16" ht="16.5" customHeight="1" x14ac:dyDescent="0.3">
      <c r="A1731" s="39" t="b">
        <v>1</v>
      </c>
      <c r="B1731" s="106" t="s">
        <v>59</v>
      </c>
      <c r="C1731" s="106">
        <f t="shared" si="1760"/>
        <v>6024016</v>
      </c>
      <c r="D1731" s="106">
        <f t="shared" si="1761"/>
        <v>4024</v>
      </c>
      <c r="E1731" s="40" t="str">
        <f t="shared" si="1762"/>
        <v>Berserker</v>
      </c>
      <c r="F1731" s="42">
        <v>1</v>
      </c>
      <c r="G1731" s="42">
        <v>1</v>
      </c>
      <c r="H1731" s="44">
        <f>H1725+100000</f>
        <v>151401004</v>
      </c>
      <c r="I1731" s="41">
        <f t="shared" si="1763"/>
        <v>1</v>
      </c>
      <c r="J1731" s="41">
        <f t="shared" si="1764"/>
        <v>1</v>
      </c>
      <c r="K1731" s="112">
        <f>ROUND(O1731/6,2)</f>
        <v>0.67</v>
      </c>
      <c r="L1731" s="40" t="str">
        <f t="shared" si="1768"/>
        <v>Weapon</v>
      </c>
      <c r="M1731" s="214" t="s">
        <v>675</v>
      </c>
      <c r="O1731" s="111">
        <v>4</v>
      </c>
    </row>
    <row r="1732" spans="1:16" ht="16.5" customHeight="1" x14ac:dyDescent="0.3">
      <c r="A1732" s="39" t="b">
        <v>1</v>
      </c>
      <c r="B1732" s="106" t="s">
        <v>62</v>
      </c>
      <c r="C1732" s="106">
        <f t="shared" si="1760"/>
        <v>6024017</v>
      </c>
      <c r="D1732" s="106">
        <f t="shared" si="1761"/>
        <v>4024</v>
      </c>
      <c r="E1732" s="106" t="str">
        <f t="shared" si="1762"/>
        <v>Berserker</v>
      </c>
      <c r="F1732" s="42">
        <v>1</v>
      </c>
      <c r="G1732" s="42">
        <v>1</v>
      </c>
      <c r="H1732" s="106">
        <f t="shared" si="1769"/>
        <v>151402004</v>
      </c>
      <c r="I1732" s="106">
        <f t="shared" si="1763"/>
        <v>1</v>
      </c>
      <c r="J1732" s="106">
        <f t="shared" si="1764"/>
        <v>1</v>
      </c>
      <c r="K1732" s="114">
        <f t="shared" si="1770"/>
        <v>0.67</v>
      </c>
      <c r="L1732" s="40" t="str">
        <f t="shared" si="1768"/>
        <v>Body</v>
      </c>
      <c r="M1732" s="106" t="str">
        <f t="shared" si="1771"/>
        <v>Unique</v>
      </c>
    </row>
    <row r="1733" spans="1:16" ht="16.5" customHeight="1" x14ac:dyDescent="0.3">
      <c r="A1733" s="39" t="b">
        <v>1</v>
      </c>
      <c r="B1733" s="106" t="s">
        <v>63</v>
      </c>
      <c r="C1733" s="106">
        <f t="shared" si="1760"/>
        <v>6024018</v>
      </c>
      <c r="D1733" s="106">
        <f t="shared" si="1761"/>
        <v>4024</v>
      </c>
      <c r="E1733" s="106" t="str">
        <f t="shared" si="1762"/>
        <v>Berserker</v>
      </c>
      <c r="F1733" s="42">
        <v>1</v>
      </c>
      <c r="G1733" s="42">
        <v>1</v>
      </c>
      <c r="H1733" s="106">
        <f t="shared" si="1769"/>
        <v>151403004</v>
      </c>
      <c r="I1733" s="106">
        <f t="shared" si="1763"/>
        <v>1</v>
      </c>
      <c r="J1733" s="106">
        <f t="shared" si="1764"/>
        <v>1</v>
      </c>
      <c r="K1733" s="114">
        <f t="shared" si="1770"/>
        <v>0.67</v>
      </c>
      <c r="L1733" s="40" t="str">
        <f t="shared" si="1768"/>
        <v>Head</v>
      </c>
      <c r="M1733" s="106" t="str">
        <f t="shared" si="1771"/>
        <v>Unique</v>
      </c>
    </row>
    <row r="1734" spans="1:16" ht="16.5" customHeight="1" x14ac:dyDescent="0.3">
      <c r="A1734" s="39" t="b">
        <v>1</v>
      </c>
      <c r="B1734" s="106" t="s">
        <v>65</v>
      </c>
      <c r="C1734" s="106">
        <f t="shared" si="1760"/>
        <v>6024019</v>
      </c>
      <c r="D1734" s="106">
        <f t="shared" si="1761"/>
        <v>4024</v>
      </c>
      <c r="E1734" s="106" t="str">
        <f t="shared" si="1762"/>
        <v>Berserker</v>
      </c>
      <c r="F1734" s="42">
        <v>1</v>
      </c>
      <c r="G1734" s="42">
        <v>1</v>
      </c>
      <c r="H1734" s="106">
        <f t="shared" si="1769"/>
        <v>151405004</v>
      </c>
      <c r="I1734" s="106">
        <f t="shared" si="1763"/>
        <v>1</v>
      </c>
      <c r="J1734" s="106">
        <f t="shared" si="1764"/>
        <v>1</v>
      </c>
      <c r="K1734" s="114">
        <f t="shared" si="1770"/>
        <v>0.67</v>
      </c>
      <c r="L1734" s="40" t="str">
        <f t="shared" si="1768"/>
        <v>Glove</v>
      </c>
      <c r="M1734" s="106" t="str">
        <f t="shared" si="1771"/>
        <v>Unique</v>
      </c>
    </row>
    <row r="1735" spans="1:16" ht="16.5" customHeight="1" x14ac:dyDescent="0.3">
      <c r="A1735" s="39" t="b">
        <v>1</v>
      </c>
      <c r="B1735" s="106" t="s">
        <v>135</v>
      </c>
      <c r="C1735" s="106">
        <f t="shared" si="1760"/>
        <v>6024020</v>
      </c>
      <c r="D1735" s="106">
        <f t="shared" si="1761"/>
        <v>4024</v>
      </c>
      <c r="E1735" s="106" t="str">
        <f t="shared" si="1762"/>
        <v>Berserker</v>
      </c>
      <c r="F1735" s="42">
        <v>1</v>
      </c>
      <c r="G1735" s="42">
        <v>1</v>
      </c>
      <c r="H1735" s="106">
        <f t="shared" si="1769"/>
        <v>151406004</v>
      </c>
      <c r="I1735" s="106">
        <f t="shared" si="1763"/>
        <v>1</v>
      </c>
      <c r="J1735" s="106">
        <f t="shared" si="1764"/>
        <v>1</v>
      </c>
      <c r="K1735" s="114">
        <v>0.66</v>
      </c>
      <c r="L1735" s="40" t="str">
        <f t="shared" si="1768"/>
        <v>Pants</v>
      </c>
      <c r="M1735" s="106" t="str">
        <f t="shared" si="1771"/>
        <v>Unique</v>
      </c>
    </row>
    <row r="1736" spans="1:16" ht="16.5" customHeight="1" x14ac:dyDescent="0.3">
      <c r="A1736" s="39" t="b">
        <v>1</v>
      </c>
      <c r="B1736" s="106" t="s">
        <v>61</v>
      </c>
      <c r="C1736" s="106">
        <f t="shared" si="1760"/>
        <v>6024021</v>
      </c>
      <c r="D1736" s="106">
        <f t="shared" si="1761"/>
        <v>4024</v>
      </c>
      <c r="E1736" s="106" t="str">
        <f t="shared" si="1762"/>
        <v>Berserker</v>
      </c>
      <c r="F1736" s="42">
        <v>1</v>
      </c>
      <c r="G1736" s="42">
        <v>1</v>
      </c>
      <c r="H1736" s="106">
        <f t="shared" si="1769"/>
        <v>151407004</v>
      </c>
      <c r="I1736" s="106">
        <f t="shared" si="1763"/>
        <v>1</v>
      </c>
      <c r="J1736" s="106">
        <f t="shared" si="1764"/>
        <v>1</v>
      </c>
      <c r="K1736" s="114">
        <f t="shared" si="1770"/>
        <v>0.66</v>
      </c>
      <c r="L1736" s="40" t="str">
        <f t="shared" si="1768"/>
        <v>Shoes</v>
      </c>
      <c r="M1736" s="106" t="str">
        <f t="shared" si="1771"/>
        <v>Unique</v>
      </c>
      <c r="O1736" s="119">
        <f>SUM(K1731:K1736)</f>
        <v>4</v>
      </c>
      <c r="P1736" s="120">
        <f>SUM(K1719:K1736)</f>
        <v>80</v>
      </c>
    </row>
    <row r="1737" spans="1:16" ht="16.5" customHeight="1" x14ac:dyDescent="0.3">
      <c r="A1737" s="39" t="b">
        <v>1</v>
      </c>
      <c r="B1737" s="105" t="str">
        <f t="shared" ref="B1737:B1768" si="1772">B1719</f>
        <v>무기 2</v>
      </c>
      <c r="C1737" s="105">
        <f t="shared" ref="C1737:C1754" si="1773">C1736+1</f>
        <v>6024022</v>
      </c>
      <c r="D1737" s="105">
        <f>D1730</f>
        <v>4024</v>
      </c>
      <c r="E1737" s="15" t="s">
        <v>31</v>
      </c>
      <c r="F1737" s="42">
        <v>1</v>
      </c>
      <c r="G1737" s="42">
        <v>1</v>
      </c>
      <c r="H1737" s="125">
        <f t="shared" ref="H1737:H1742" si="1774">H1719+1000000</f>
        <v>152201004</v>
      </c>
      <c r="I1737" s="125">
        <f>I1730</f>
        <v>1</v>
      </c>
      <c r="J1737" s="125">
        <f>J1730</f>
        <v>1</v>
      </c>
      <c r="K1737" s="115">
        <f t="shared" ref="K1737:M1756" si="1775">K1719</f>
        <v>7.17</v>
      </c>
      <c r="L1737" s="105" t="str">
        <f t="shared" si="1775"/>
        <v>Weapon</v>
      </c>
      <c r="M1737" s="105" t="str">
        <f t="shared" si="1775"/>
        <v>Superior</v>
      </c>
    </row>
    <row r="1738" spans="1:16" ht="16.5" customHeight="1" x14ac:dyDescent="0.3">
      <c r="A1738" s="39" t="b">
        <v>1</v>
      </c>
      <c r="B1738" s="105" t="str">
        <f t="shared" si="1772"/>
        <v>갑옷 2</v>
      </c>
      <c r="C1738" s="105">
        <f t="shared" si="1773"/>
        <v>6024023</v>
      </c>
      <c r="D1738" s="105">
        <f t="shared" ref="D1738:D1754" si="1776">D1737</f>
        <v>4024</v>
      </c>
      <c r="E1738" s="105" t="str">
        <f t="shared" ref="E1738:E1754" si="1777">E1737</f>
        <v>DemonHunter</v>
      </c>
      <c r="F1738" s="42">
        <v>1</v>
      </c>
      <c r="G1738" s="42">
        <v>1</v>
      </c>
      <c r="H1738" s="125">
        <f t="shared" si="1774"/>
        <v>152202004</v>
      </c>
      <c r="I1738" s="125">
        <f t="shared" ref="I1738:I1754" si="1778">I1737</f>
        <v>1</v>
      </c>
      <c r="J1738" s="125">
        <f t="shared" ref="J1738:J1754" si="1779">J1737</f>
        <v>1</v>
      </c>
      <c r="K1738" s="115">
        <f t="shared" si="1775"/>
        <v>7.17</v>
      </c>
      <c r="L1738" s="105" t="str">
        <f t="shared" si="1775"/>
        <v>Body</v>
      </c>
      <c r="M1738" s="105" t="str">
        <f t="shared" si="1775"/>
        <v>Superior</v>
      </c>
    </row>
    <row r="1739" spans="1:16" ht="16.5" customHeight="1" x14ac:dyDescent="0.3">
      <c r="A1739" s="39" t="b">
        <v>1</v>
      </c>
      <c r="B1739" s="105" t="str">
        <f t="shared" si="1772"/>
        <v>투구 2</v>
      </c>
      <c r="C1739" s="105">
        <f t="shared" si="1773"/>
        <v>6024024</v>
      </c>
      <c r="D1739" s="105">
        <f t="shared" si="1776"/>
        <v>4024</v>
      </c>
      <c r="E1739" s="105" t="str">
        <f t="shared" si="1777"/>
        <v>DemonHunter</v>
      </c>
      <c r="F1739" s="42">
        <v>1</v>
      </c>
      <c r="G1739" s="42">
        <v>1</v>
      </c>
      <c r="H1739" s="125">
        <f t="shared" si="1774"/>
        <v>152203004</v>
      </c>
      <c r="I1739" s="125">
        <f t="shared" si="1778"/>
        <v>1</v>
      </c>
      <c r="J1739" s="125">
        <f t="shared" si="1779"/>
        <v>1</v>
      </c>
      <c r="K1739" s="115">
        <f t="shared" si="1775"/>
        <v>7.17</v>
      </c>
      <c r="L1739" s="105" t="str">
        <f t="shared" si="1775"/>
        <v>Head</v>
      </c>
      <c r="M1739" s="105" t="str">
        <f t="shared" si="1775"/>
        <v>Superior</v>
      </c>
    </row>
    <row r="1740" spans="1:16" ht="16.5" customHeight="1" x14ac:dyDescent="0.3">
      <c r="A1740" s="39" t="b">
        <v>1</v>
      </c>
      <c r="B1740" s="105" t="str">
        <f t="shared" si="1772"/>
        <v>장갑 2</v>
      </c>
      <c r="C1740" s="105">
        <f t="shared" si="1773"/>
        <v>6024025</v>
      </c>
      <c r="D1740" s="105">
        <f t="shared" si="1776"/>
        <v>4024</v>
      </c>
      <c r="E1740" s="105" t="str">
        <f t="shared" si="1777"/>
        <v>DemonHunter</v>
      </c>
      <c r="F1740" s="42">
        <v>1</v>
      </c>
      <c r="G1740" s="42">
        <v>1</v>
      </c>
      <c r="H1740" s="125">
        <f t="shared" si="1774"/>
        <v>152205004</v>
      </c>
      <c r="I1740" s="125">
        <f t="shared" si="1778"/>
        <v>1</v>
      </c>
      <c r="J1740" s="125">
        <f t="shared" si="1779"/>
        <v>1</v>
      </c>
      <c r="K1740" s="115">
        <f t="shared" si="1775"/>
        <v>7.17</v>
      </c>
      <c r="L1740" s="105" t="str">
        <f t="shared" si="1775"/>
        <v>Glove</v>
      </c>
      <c r="M1740" s="105" t="str">
        <f t="shared" si="1775"/>
        <v>Superior</v>
      </c>
    </row>
    <row r="1741" spans="1:16" ht="16.5" customHeight="1" x14ac:dyDescent="0.3">
      <c r="A1741" s="39" t="b">
        <v>1</v>
      </c>
      <c r="B1741" s="105" t="str">
        <f t="shared" si="1772"/>
        <v>바지 2</v>
      </c>
      <c r="C1741" s="105">
        <f t="shared" si="1773"/>
        <v>6024026</v>
      </c>
      <c r="D1741" s="105">
        <f t="shared" si="1776"/>
        <v>4024</v>
      </c>
      <c r="E1741" s="105" t="str">
        <f t="shared" si="1777"/>
        <v>DemonHunter</v>
      </c>
      <c r="F1741" s="42">
        <v>1</v>
      </c>
      <c r="G1741" s="42">
        <v>1</v>
      </c>
      <c r="H1741" s="125">
        <f t="shared" si="1774"/>
        <v>152206004</v>
      </c>
      <c r="I1741" s="125">
        <f t="shared" si="1778"/>
        <v>1</v>
      </c>
      <c r="J1741" s="125">
        <f t="shared" si="1779"/>
        <v>1</v>
      </c>
      <c r="K1741" s="115">
        <f t="shared" si="1775"/>
        <v>7.16</v>
      </c>
      <c r="L1741" s="105" t="str">
        <f t="shared" si="1775"/>
        <v>Pants</v>
      </c>
      <c r="M1741" s="105" t="str">
        <f t="shared" si="1775"/>
        <v>Superior</v>
      </c>
    </row>
    <row r="1742" spans="1:16" ht="16.5" customHeight="1" x14ac:dyDescent="0.3">
      <c r="A1742" s="39" t="b">
        <v>1</v>
      </c>
      <c r="B1742" s="105" t="str">
        <f t="shared" si="1772"/>
        <v>부츠 2</v>
      </c>
      <c r="C1742" s="105">
        <f t="shared" si="1773"/>
        <v>6024027</v>
      </c>
      <c r="D1742" s="105">
        <f t="shared" si="1776"/>
        <v>4024</v>
      </c>
      <c r="E1742" s="105" t="str">
        <f t="shared" si="1777"/>
        <v>DemonHunter</v>
      </c>
      <c r="F1742" s="42">
        <v>1</v>
      </c>
      <c r="G1742" s="42">
        <v>1</v>
      </c>
      <c r="H1742" s="125">
        <f t="shared" si="1774"/>
        <v>152207004</v>
      </c>
      <c r="I1742" s="125">
        <f t="shared" si="1778"/>
        <v>1</v>
      </c>
      <c r="J1742" s="125">
        <f t="shared" si="1779"/>
        <v>1</v>
      </c>
      <c r="K1742" s="115">
        <f t="shared" si="1775"/>
        <v>7.16</v>
      </c>
      <c r="L1742" s="105" t="str">
        <f t="shared" si="1775"/>
        <v>Shoes</v>
      </c>
      <c r="M1742" s="105" t="str">
        <f t="shared" si="1775"/>
        <v>Superior</v>
      </c>
    </row>
    <row r="1743" spans="1:16" ht="16.5" customHeight="1" x14ac:dyDescent="0.3">
      <c r="A1743" s="39" t="b">
        <v>1</v>
      </c>
      <c r="B1743" s="45" t="str">
        <f t="shared" si="1772"/>
        <v>무기 3</v>
      </c>
      <c r="C1743" s="80">
        <f t="shared" si="1773"/>
        <v>6024028</v>
      </c>
      <c r="D1743" s="80">
        <f t="shared" si="1776"/>
        <v>4024</v>
      </c>
      <c r="E1743" s="80" t="str">
        <f t="shared" si="1777"/>
        <v>DemonHunter</v>
      </c>
      <c r="F1743" s="42">
        <v>1</v>
      </c>
      <c r="G1743" s="42">
        <v>1</v>
      </c>
      <c r="H1743" s="126">
        <f t="shared" ref="H1743:H1754" si="1780">H1737+100000</f>
        <v>152301004</v>
      </c>
      <c r="I1743" s="126">
        <f t="shared" si="1778"/>
        <v>1</v>
      </c>
      <c r="J1743" s="126">
        <f t="shared" si="1779"/>
        <v>1</v>
      </c>
      <c r="K1743" s="121">
        <f t="shared" si="1775"/>
        <v>5.5</v>
      </c>
      <c r="L1743" s="45" t="str">
        <f t="shared" si="1775"/>
        <v>Weapon</v>
      </c>
      <c r="M1743" s="45" t="str">
        <f t="shared" si="1775"/>
        <v>Rare</v>
      </c>
    </row>
    <row r="1744" spans="1:16" ht="16.5" customHeight="1" x14ac:dyDescent="0.3">
      <c r="A1744" s="39" t="b">
        <v>1</v>
      </c>
      <c r="B1744" s="45" t="str">
        <f t="shared" si="1772"/>
        <v>갑옷 3</v>
      </c>
      <c r="C1744" s="80">
        <f t="shared" si="1773"/>
        <v>6024029</v>
      </c>
      <c r="D1744" s="80">
        <f t="shared" si="1776"/>
        <v>4024</v>
      </c>
      <c r="E1744" s="80" t="str">
        <f t="shared" si="1777"/>
        <v>DemonHunter</v>
      </c>
      <c r="F1744" s="42">
        <v>1</v>
      </c>
      <c r="G1744" s="42">
        <v>1</v>
      </c>
      <c r="H1744" s="126">
        <f t="shared" si="1780"/>
        <v>152302004</v>
      </c>
      <c r="I1744" s="126">
        <f t="shared" si="1778"/>
        <v>1</v>
      </c>
      <c r="J1744" s="126">
        <f t="shared" si="1779"/>
        <v>1</v>
      </c>
      <c r="K1744" s="121">
        <f t="shared" si="1775"/>
        <v>5.5</v>
      </c>
      <c r="L1744" s="45" t="str">
        <f t="shared" si="1775"/>
        <v>Body</v>
      </c>
      <c r="M1744" s="45" t="str">
        <f t="shared" si="1775"/>
        <v>Rare</v>
      </c>
    </row>
    <row r="1745" spans="1:13" ht="16.5" customHeight="1" x14ac:dyDescent="0.3">
      <c r="A1745" s="39" t="b">
        <v>1</v>
      </c>
      <c r="B1745" s="45" t="str">
        <f t="shared" si="1772"/>
        <v>투구 3</v>
      </c>
      <c r="C1745" s="80">
        <f t="shared" si="1773"/>
        <v>6024030</v>
      </c>
      <c r="D1745" s="80">
        <f t="shared" si="1776"/>
        <v>4024</v>
      </c>
      <c r="E1745" s="80" t="str">
        <f t="shared" si="1777"/>
        <v>DemonHunter</v>
      </c>
      <c r="F1745" s="42">
        <v>1</v>
      </c>
      <c r="G1745" s="42">
        <v>1</v>
      </c>
      <c r="H1745" s="126">
        <f t="shared" si="1780"/>
        <v>152303004</v>
      </c>
      <c r="I1745" s="126">
        <f t="shared" si="1778"/>
        <v>1</v>
      </c>
      <c r="J1745" s="126">
        <f t="shared" si="1779"/>
        <v>1</v>
      </c>
      <c r="K1745" s="121">
        <f t="shared" si="1775"/>
        <v>5.5</v>
      </c>
      <c r="L1745" s="45" t="str">
        <f t="shared" si="1775"/>
        <v>Head</v>
      </c>
      <c r="M1745" s="45" t="str">
        <f t="shared" si="1775"/>
        <v>Rare</v>
      </c>
    </row>
    <row r="1746" spans="1:13" ht="16.5" customHeight="1" x14ac:dyDescent="0.3">
      <c r="A1746" s="39" t="b">
        <v>1</v>
      </c>
      <c r="B1746" s="45" t="str">
        <f t="shared" si="1772"/>
        <v>장갑 3</v>
      </c>
      <c r="C1746" s="80">
        <f t="shared" si="1773"/>
        <v>6024031</v>
      </c>
      <c r="D1746" s="80">
        <f t="shared" si="1776"/>
        <v>4024</v>
      </c>
      <c r="E1746" s="80" t="str">
        <f t="shared" si="1777"/>
        <v>DemonHunter</v>
      </c>
      <c r="F1746" s="42">
        <v>1</v>
      </c>
      <c r="G1746" s="42">
        <v>1</v>
      </c>
      <c r="H1746" s="126">
        <f t="shared" si="1780"/>
        <v>152305004</v>
      </c>
      <c r="I1746" s="126">
        <f t="shared" si="1778"/>
        <v>1</v>
      </c>
      <c r="J1746" s="126">
        <f t="shared" si="1779"/>
        <v>1</v>
      </c>
      <c r="K1746" s="121">
        <f t="shared" si="1775"/>
        <v>5.5</v>
      </c>
      <c r="L1746" s="45" t="str">
        <f t="shared" si="1775"/>
        <v>Glove</v>
      </c>
      <c r="M1746" s="45" t="str">
        <f t="shared" si="1775"/>
        <v>Rare</v>
      </c>
    </row>
    <row r="1747" spans="1:13" ht="16.5" customHeight="1" x14ac:dyDescent="0.3">
      <c r="A1747" s="39" t="b">
        <v>1</v>
      </c>
      <c r="B1747" s="45" t="str">
        <f t="shared" si="1772"/>
        <v>바지 3</v>
      </c>
      <c r="C1747" s="80">
        <f t="shared" si="1773"/>
        <v>6024032</v>
      </c>
      <c r="D1747" s="80">
        <f t="shared" si="1776"/>
        <v>4024</v>
      </c>
      <c r="E1747" s="80" t="str">
        <f t="shared" si="1777"/>
        <v>DemonHunter</v>
      </c>
      <c r="F1747" s="42">
        <v>1</v>
      </c>
      <c r="G1747" s="42">
        <v>1</v>
      </c>
      <c r="H1747" s="126">
        <f t="shared" si="1780"/>
        <v>152306004</v>
      </c>
      <c r="I1747" s="126">
        <f t="shared" si="1778"/>
        <v>1</v>
      </c>
      <c r="J1747" s="126">
        <f t="shared" si="1779"/>
        <v>1</v>
      </c>
      <c r="K1747" s="121">
        <f t="shared" si="1775"/>
        <v>5.5</v>
      </c>
      <c r="L1747" s="45" t="str">
        <f t="shared" si="1775"/>
        <v>Pants</v>
      </c>
      <c r="M1747" s="45" t="str">
        <f t="shared" si="1775"/>
        <v>Rare</v>
      </c>
    </row>
    <row r="1748" spans="1:13" ht="16.5" customHeight="1" x14ac:dyDescent="0.3">
      <c r="A1748" s="39" t="b">
        <v>1</v>
      </c>
      <c r="B1748" s="45" t="str">
        <f t="shared" si="1772"/>
        <v>부츠 3</v>
      </c>
      <c r="C1748" s="80">
        <f t="shared" si="1773"/>
        <v>6024033</v>
      </c>
      <c r="D1748" s="80">
        <f t="shared" si="1776"/>
        <v>4024</v>
      </c>
      <c r="E1748" s="80" t="str">
        <f t="shared" si="1777"/>
        <v>DemonHunter</v>
      </c>
      <c r="F1748" s="42">
        <v>1</v>
      </c>
      <c r="G1748" s="42">
        <v>1</v>
      </c>
      <c r="H1748" s="126">
        <f t="shared" si="1780"/>
        <v>152307004</v>
      </c>
      <c r="I1748" s="126">
        <f t="shared" si="1778"/>
        <v>1</v>
      </c>
      <c r="J1748" s="126">
        <f t="shared" si="1779"/>
        <v>1</v>
      </c>
      <c r="K1748" s="121">
        <f t="shared" si="1775"/>
        <v>5.5</v>
      </c>
      <c r="L1748" s="45" t="str">
        <f t="shared" si="1775"/>
        <v>Shoes</v>
      </c>
      <c r="M1748" s="45" t="str">
        <f t="shared" si="1775"/>
        <v>Rare</v>
      </c>
    </row>
    <row r="1749" spans="1:13" ht="16.5" customHeight="1" x14ac:dyDescent="0.3">
      <c r="A1749" s="39" t="b">
        <v>1</v>
      </c>
      <c r="B1749" s="105" t="str">
        <f t="shared" si="1772"/>
        <v>무기 4</v>
      </c>
      <c r="C1749" s="105">
        <f t="shared" si="1773"/>
        <v>6024034</v>
      </c>
      <c r="D1749" s="105">
        <f t="shared" si="1776"/>
        <v>4024</v>
      </c>
      <c r="E1749" s="15" t="str">
        <f t="shared" si="1777"/>
        <v>DemonHunter</v>
      </c>
      <c r="F1749" s="42">
        <v>1</v>
      </c>
      <c r="G1749" s="42">
        <v>1</v>
      </c>
      <c r="H1749" s="125">
        <f t="shared" si="1780"/>
        <v>152401004</v>
      </c>
      <c r="I1749" s="125">
        <f t="shared" si="1778"/>
        <v>1</v>
      </c>
      <c r="J1749" s="125">
        <f t="shared" si="1779"/>
        <v>1</v>
      </c>
      <c r="K1749" s="115">
        <f t="shared" si="1775"/>
        <v>0.67</v>
      </c>
      <c r="L1749" s="105" t="str">
        <f t="shared" si="1775"/>
        <v>Weapon</v>
      </c>
      <c r="M1749" s="105" t="str">
        <f t="shared" si="1775"/>
        <v>Unique</v>
      </c>
    </row>
    <row r="1750" spans="1:13" ht="16.5" customHeight="1" x14ac:dyDescent="0.3">
      <c r="A1750" s="39" t="b">
        <v>1</v>
      </c>
      <c r="B1750" s="105" t="str">
        <f t="shared" si="1772"/>
        <v>갑옷 4</v>
      </c>
      <c r="C1750" s="105">
        <f t="shared" si="1773"/>
        <v>6024035</v>
      </c>
      <c r="D1750" s="105">
        <f t="shared" si="1776"/>
        <v>4024</v>
      </c>
      <c r="E1750" s="105" t="str">
        <f t="shared" si="1777"/>
        <v>DemonHunter</v>
      </c>
      <c r="F1750" s="42">
        <v>1</v>
      </c>
      <c r="G1750" s="42">
        <v>1</v>
      </c>
      <c r="H1750" s="125">
        <f t="shared" si="1780"/>
        <v>152402004</v>
      </c>
      <c r="I1750" s="125">
        <f t="shared" si="1778"/>
        <v>1</v>
      </c>
      <c r="J1750" s="125">
        <f t="shared" si="1779"/>
        <v>1</v>
      </c>
      <c r="K1750" s="115">
        <f t="shared" si="1775"/>
        <v>0.67</v>
      </c>
      <c r="L1750" s="105" t="str">
        <f t="shared" si="1775"/>
        <v>Body</v>
      </c>
      <c r="M1750" s="105" t="str">
        <f t="shared" si="1775"/>
        <v>Unique</v>
      </c>
    </row>
    <row r="1751" spans="1:13" ht="16.5" customHeight="1" x14ac:dyDescent="0.3">
      <c r="A1751" s="39" t="b">
        <v>1</v>
      </c>
      <c r="B1751" s="105" t="str">
        <f t="shared" si="1772"/>
        <v>투구 4</v>
      </c>
      <c r="C1751" s="105">
        <f t="shared" si="1773"/>
        <v>6024036</v>
      </c>
      <c r="D1751" s="105">
        <f t="shared" si="1776"/>
        <v>4024</v>
      </c>
      <c r="E1751" s="105" t="str">
        <f t="shared" si="1777"/>
        <v>DemonHunter</v>
      </c>
      <c r="F1751" s="42">
        <v>1</v>
      </c>
      <c r="G1751" s="42">
        <v>1</v>
      </c>
      <c r="H1751" s="125">
        <f t="shared" si="1780"/>
        <v>152403004</v>
      </c>
      <c r="I1751" s="125">
        <f t="shared" si="1778"/>
        <v>1</v>
      </c>
      <c r="J1751" s="125">
        <f t="shared" si="1779"/>
        <v>1</v>
      </c>
      <c r="K1751" s="115">
        <f t="shared" si="1775"/>
        <v>0.67</v>
      </c>
      <c r="L1751" s="105" t="str">
        <f t="shared" si="1775"/>
        <v>Head</v>
      </c>
      <c r="M1751" s="105" t="str">
        <f t="shared" si="1775"/>
        <v>Unique</v>
      </c>
    </row>
    <row r="1752" spans="1:13" ht="16.5" customHeight="1" x14ac:dyDescent="0.3">
      <c r="A1752" s="39" t="b">
        <v>1</v>
      </c>
      <c r="B1752" s="105" t="str">
        <f t="shared" si="1772"/>
        <v>장갑 4</v>
      </c>
      <c r="C1752" s="105">
        <f t="shared" si="1773"/>
        <v>6024037</v>
      </c>
      <c r="D1752" s="105">
        <f t="shared" si="1776"/>
        <v>4024</v>
      </c>
      <c r="E1752" s="105" t="str">
        <f t="shared" si="1777"/>
        <v>DemonHunter</v>
      </c>
      <c r="F1752" s="42">
        <v>1</v>
      </c>
      <c r="G1752" s="42">
        <v>1</v>
      </c>
      <c r="H1752" s="125">
        <f t="shared" si="1780"/>
        <v>152405004</v>
      </c>
      <c r="I1752" s="125">
        <f t="shared" si="1778"/>
        <v>1</v>
      </c>
      <c r="J1752" s="125">
        <f t="shared" si="1779"/>
        <v>1</v>
      </c>
      <c r="K1752" s="115">
        <f t="shared" si="1775"/>
        <v>0.67</v>
      </c>
      <c r="L1752" s="105" t="str">
        <f t="shared" si="1775"/>
        <v>Glove</v>
      </c>
      <c r="M1752" s="105" t="str">
        <f t="shared" si="1775"/>
        <v>Unique</v>
      </c>
    </row>
    <row r="1753" spans="1:13" ht="16.5" customHeight="1" x14ac:dyDescent="0.3">
      <c r="A1753" s="39" t="b">
        <v>1</v>
      </c>
      <c r="B1753" s="105" t="str">
        <f t="shared" si="1772"/>
        <v>바지 4</v>
      </c>
      <c r="C1753" s="105">
        <f t="shared" si="1773"/>
        <v>6024038</v>
      </c>
      <c r="D1753" s="105">
        <f t="shared" si="1776"/>
        <v>4024</v>
      </c>
      <c r="E1753" s="105" t="str">
        <f t="shared" si="1777"/>
        <v>DemonHunter</v>
      </c>
      <c r="F1753" s="42">
        <v>1</v>
      </c>
      <c r="G1753" s="42">
        <v>1</v>
      </c>
      <c r="H1753" s="125">
        <f t="shared" si="1780"/>
        <v>152406004</v>
      </c>
      <c r="I1753" s="125">
        <f t="shared" si="1778"/>
        <v>1</v>
      </c>
      <c r="J1753" s="125">
        <f t="shared" si="1779"/>
        <v>1</v>
      </c>
      <c r="K1753" s="115">
        <f t="shared" si="1775"/>
        <v>0.66</v>
      </c>
      <c r="L1753" s="105" t="str">
        <f t="shared" si="1775"/>
        <v>Pants</v>
      </c>
      <c r="M1753" s="105" t="str">
        <f t="shared" si="1775"/>
        <v>Unique</v>
      </c>
    </row>
    <row r="1754" spans="1:13" ht="16.5" customHeight="1" x14ac:dyDescent="0.3">
      <c r="A1754" s="39" t="b">
        <v>1</v>
      </c>
      <c r="B1754" s="105" t="str">
        <f t="shared" si="1772"/>
        <v>부츠 4</v>
      </c>
      <c r="C1754" s="105">
        <f t="shared" si="1773"/>
        <v>6024039</v>
      </c>
      <c r="D1754" s="105">
        <f t="shared" si="1776"/>
        <v>4024</v>
      </c>
      <c r="E1754" s="105" t="str">
        <f t="shared" si="1777"/>
        <v>DemonHunter</v>
      </c>
      <c r="F1754" s="42">
        <v>1</v>
      </c>
      <c r="G1754" s="42">
        <v>1</v>
      </c>
      <c r="H1754" s="125">
        <f t="shared" si="1780"/>
        <v>152407004</v>
      </c>
      <c r="I1754" s="125">
        <f t="shared" si="1778"/>
        <v>1</v>
      </c>
      <c r="J1754" s="125">
        <f t="shared" si="1779"/>
        <v>1</v>
      </c>
      <c r="K1754" s="115">
        <f t="shared" si="1775"/>
        <v>0.66</v>
      </c>
      <c r="L1754" s="105" t="str">
        <f t="shared" si="1775"/>
        <v>Shoes</v>
      </c>
      <c r="M1754" s="105" t="str">
        <f t="shared" si="1775"/>
        <v>Unique</v>
      </c>
    </row>
    <row r="1755" spans="1:13" ht="16.5" customHeight="1" x14ac:dyDescent="0.3">
      <c r="A1755" s="39" t="b">
        <v>1</v>
      </c>
      <c r="B1755" s="102" t="str">
        <f t="shared" si="1772"/>
        <v>무기 2</v>
      </c>
      <c r="C1755" s="102">
        <f t="shared" ref="C1755:C1772" si="1781">C1754+1</f>
        <v>6024040</v>
      </c>
      <c r="D1755" s="102">
        <f>D1748</f>
        <v>4024</v>
      </c>
      <c r="E1755" s="15" t="s">
        <v>533</v>
      </c>
      <c r="F1755" s="42">
        <v>1</v>
      </c>
      <c r="G1755" s="42">
        <v>1</v>
      </c>
      <c r="H1755" s="127">
        <f t="shared" ref="H1755:H1760" si="1782">H1737+1000000</f>
        <v>153201004</v>
      </c>
      <c r="I1755" s="127">
        <f>I1748</f>
        <v>1</v>
      </c>
      <c r="J1755" s="127">
        <f>J1748</f>
        <v>1</v>
      </c>
      <c r="K1755" s="117">
        <f t="shared" si="1775"/>
        <v>7.17</v>
      </c>
      <c r="L1755" s="102" t="str">
        <f t="shared" si="1775"/>
        <v>Weapon</v>
      </c>
      <c r="M1755" s="102" t="str">
        <f t="shared" si="1775"/>
        <v>Superior</v>
      </c>
    </row>
    <row r="1756" spans="1:13" ht="16.5" customHeight="1" x14ac:dyDescent="0.3">
      <c r="A1756" s="39" t="b">
        <v>1</v>
      </c>
      <c r="B1756" s="102" t="str">
        <f t="shared" si="1772"/>
        <v>갑옷 2</v>
      </c>
      <c r="C1756" s="102">
        <f t="shared" si="1781"/>
        <v>6024041</v>
      </c>
      <c r="D1756" s="102">
        <f t="shared" ref="D1756:D1772" si="1783">D1755</f>
        <v>4024</v>
      </c>
      <c r="E1756" s="102" t="str">
        <f t="shared" ref="E1756:E1772" si="1784">E1755</f>
        <v>Archon</v>
      </c>
      <c r="F1756" s="42">
        <v>1</v>
      </c>
      <c r="G1756" s="42">
        <v>1</v>
      </c>
      <c r="H1756" s="127">
        <f t="shared" si="1782"/>
        <v>153202004</v>
      </c>
      <c r="I1756" s="127">
        <f t="shared" ref="I1756:I1790" si="1785">I1755</f>
        <v>1</v>
      </c>
      <c r="J1756" s="127">
        <f t="shared" ref="J1756:J1790" si="1786">J1755</f>
        <v>1</v>
      </c>
      <c r="K1756" s="117">
        <f t="shared" si="1775"/>
        <v>7.17</v>
      </c>
      <c r="L1756" s="102" t="str">
        <f t="shared" si="1775"/>
        <v>Body</v>
      </c>
      <c r="M1756" s="102" t="str">
        <f t="shared" si="1775"/>
        <v>Superior</v>
      </c>
    </row>
    <row r="1757" spans="1:13" ht="16.5" customHeight="1" x14ac:dyDescent="0.3">
      <c r="A1757" s="39" t="b">
        <v>1</v>
      </c>
      <c r="B1757" s="102" t="str">
        <f t="shared" si="1772"/>
        <v>투구 2</v>
      </c>
      <c r="C1757" s="102">
        <f t="shared" si="1781"/>
        <v>6024042</v>
      </c>
      <c r="D1757" s="102">
        <f t="shared" si="1783"/>
        <v>4024</v>
      </c>
      <c r="E1757" s="102" t="str">
        <f t="shared" si="1784"/>
        <v>Archon</v>
      </c>
      <c r="F1757" s="42">
        <v>1</v>
      </c>
      <c r="G1757" s="42">
        <v>1</v>
      </c>
      <c r="H1757" s="127">
        <f t="shared" si="1782"/>
        <v>153203004</v>
      </c>
      <c r="I1757" s="127">
        <f t="shared" si="1785"/>
        <v>1</v>
      </c>
      <c r="J1757" s="127">
        <f t="shared" si="1786"/>
        <v>1</v>
      </c>
      <c r="K1757" s="117">
        <f t="shared" ref="K1757:M1772" si="1787">K1739</f>
        <v>7.17</v>
      </c>
      <c r="L1757" s="102" t="str">
        <f t="shared" si="1787"/>
        <v>Head</v>
      </c>
      <c r="M1757" s="102" t="str">
        <f t="shared" si="1787"/>
        <v>Superior</v>
      </c>
    </row>
    <row r="1758" spans="1:13" ht="16.5" customHeight="1" x14ac:dyDescent="0.3">
      <c r="A1758" s="39" t="b">
        <v>1</v>
      </c>
      <c r="B1758" s="102" t="str">
        <f t="shared" si="1772"/>
        <v>장갑 2</v>
      </c>
      <c r="C1758" s="102">
        <f t="shared" si="1781"/>
        <v>6024043</v>
      </c>
      <c r="D1758" s="102">
        <f t="shared" si="1783"/>
        <v>4024</v>
      </c>
      <c r="E1758" s="102" t="str">
        <f t="shared" si="1784"/>
        <v>Archon</v>
      </c>
      <c r="F1758" s="42">
        <v>1</v>
      </c>
      <c r="G1758" s="42">
        <v>1</v>
      </c>
      <c r="H1758" s="127">
        <f t="shared" si="1782"/>
        <v>153205004</v>
      </c>
      <c r="I1758" s="127">
        <f t="shared" si="1785"/>
        <v>1</v>
      </c>
      <c r="J1758" s="127">
        <f t="shared" si="1786"/>
        <v>1</v>
      </c>
      <c r="K1758" s="117">
        <f t="shared" si="1787"/>
        <v>7.17</v>
      </c>
      <c r="L1758" s="102" t="str">
        <f t="shared" si="1787"/>
        <v>Glove</v>
      </c>
      <c r="M1758" s="102" t="str">
        <f t="shared" si="1787"/>
        <v>Superior</v>
      </c>
    </row>
    <row r="1759" spans="1:13" ht="16.5" customHeight="1" x14ac:dyDescent="0.3">
      <c r="A1759" s="39" t="b">
        <v>1</v>
      </c>
      <c r="B1759" s="102" t="str">
        <f t="shared" si="1772"/>
        <v>바지 2</v>
      </c>
      <c r="C1759" s="102">
        <f t="shared" si="1781"/>
        <v>6024044</v>
      </c>
      <c r="D1759" s="102">
        <f t="shared" si="1783"/>
        <v>4024</v>
      </c>
      <c r="E1759" s="102" t="str">
        <f t="shared" si="1784"/>
        <v>Archon</v>
      </c>
      <c r="F1759" s="42">
        <v>1</v>
      </c>
      <c r="G1759" s="42">
        <v>1</v>
      </c>
      <c r="H1759" s="127">
        <f t="shared" si="1782"/>
        <v>153206004</v>
      </c>
      <c r="I1759" s="127">
        <f t="shared" si="1785"/>
        <v>1</v>
      </c>
      <c r="J1759" s="127">
        <f t="shared" si="1786"/>
        <v>1</v>
      </c>
      <c r="K1759" s="117">
        <f t="shared" si="1787"/>
        <v>7.16</v>
      </c>
      <c r="L1759" s="102" t="str">
        <f t="shared" si="1787"/>
        <v>Pants</v>
      </c>
      <c r="M1759" s="102" t="str">
        <f t="shared" si="1787"/>
        <v>Superior</v>
      </c>
    </row>
    <row r="1760" spans="1:13" ht="16.5" customHeight="1" x14ac:dyDescent="0.3">
      <c r="A1760" s="39" t="b">
        <v>1</v>
      </c>
      <c r="B1760" s="102" t="str">
        <f t="shared" si="1772"/>
        <v>부츠 2</v>
      </c>
      <c r="C1760" s="102">
        <f t="shared" si="1781"/>
        <v>6024045</v>
      </c>
      <c r="D1760" s="102">
        <f t="shared" si="1783"/>
        <v>4024</v>
      </c>
      <c r="E1760" s="102" t="str">
        <f t="shared" si="1784"/>
        <v>Archon</v>
      </c>
      <c r="F1760" s="42">
        <v>1</v>
      </c>
      <c r="G1760" s="42">
        <v>1</v>
      </c>
      <c r="H1760" s="127">
        <f t="shared" si="1782"/>
        <v>153207004</v>
      </c>
      <c r="I1760" s="127">
        <f t="shared" si="1785"/>
        <v>1</v>
      </c>
      <c r="J1760" s="127">
        <f t="shared" si="1786"/>
        <v>1</v>
      </c>
      <c r="K1760" s="117">
        <f t="shared" si="1787"/>
        <v>7.16</v>
      </c>
      <c r="L1760" s="102" t="str">
        <f t="shared" si="1787"/>
        <v>Shoes</v>
      </c>
      <c r="M1760" s="102" t="str">
        <f t="shared" si="1787"/>
        <v>Superior</v>
      </c>
    </row>
    <row r="1761" spans="1:13" ht="16.5" customHeight="1" x14ac:dyDescent="0.3">
      <c r="A1761" s="39" t="b">
        <v>1</v>
      </c>
      <c r="B1761" s="41" t="str">
        <f t="shared" si="1772"/>
        <v>무기 3</v>
      </c>
      <c r="C1761" s="41">
        <f t="shared" si="1781"/>
        <v>6024046</v>
      </c>
      <c r="D1761" s="41">
        <f t="shared" si="1783"/>
        <v>4024</v>
      </c>
      <c r="E1761" s="107" t="str">
        <f t="shared" si="1784"/>
        <v>Archon</v>
      </c>
      <c r="F1761" s="42">
        <v>1</v>
      </c>
      <c r="G1761" s="42">
        <v>1</v>
      </c>
      <c r="H1761" s="128">
        <f t="shared" ref="H1761:H1772" si="1788">H1755+100000</f>
        <v>153301004</v>
      </c>
      <c r="I1761" s="128">
        <f t="shared" si="1785"/>
        <v>1</v>
      </c>
      <c r="J1761" s="128">
        <f t="shared" si="1786"/>
        <v>1</v>
      </c>
      <c r="K1761" s="116">
        <f t="shared" si="1787"/>
        <v>5.5</v>
      </c>
      <c r="L1761" s="107" t="str">
        <f t="shared" si="1787"/>
        <v>Weapon</v>
      </c>
      <c r="M1761" s="107" t="str">
        <f t="shared" si="1787"/>
        <v>Rare</v>
      </c>
    </row>
    <row r="1762" spans="1:13" ht="16.5" customHeight="1" x14ac:dyDescent="0.3">
      <c r="A1762" s="39" t="b">
        <v>1</v>
      </c>
      <c r="B1762" s="41" t="str">
        <f t="shared" si="1772"/>
        <v>갑옷 3</v>
      </c>
      <c r="C1762" s="41">
        <f t="shared" si="1781"/>
        <v>6024047</v>
      </c>
      <c r="D1762" s="41">
        <f t="shared" si="1783"/>
        <v>4024</v>
      </c>
      <c r="E1762" s="107" t="str">
        <f t="shared" si="1784"/>
        <v>Archon</v>
      </c>
      <c r="F1762" s="42">
        <v>1</v>
      </c>
      <c r="G1762" s="42">
        <v>1</v>
      </c>
      <c r="H1762" s="128">
        <f t="shared" si="1788"/>
        <v>153302004</v>
      </c>
      <c r="I1762" s="128">
        <f t="shared" si="1785"/>
        <v>1</v>
      </c>
      <c r="J1762" s="128">
        <f t="shared" si="1786"/>
        <v>1</v>
      </c>
      <c r="K1762" s="116">
        <f t="shared" si="1787"/>
        <v>5.5</v>
      </c>
      <c r="L1762" s="107" t="str">
        <f t="shared" si="1787"/>
        <v>Body</v>
      </c>
      <c r="M1762" s="107" t="str">
        <f t="shared" si="1787"/>
        <v>Rare</v>
      </c>
    </row>
    <row r="1763" spans="1:13" ht="16.5" customHeight="1" x14ac:dyDescent="0.3">
      <c r="A1763" s="39" t="b">
        <v>1</v>
      </c>
      <c r="B1763" s="41" t="str">
        <f t="shared" si="1772"/>
        <v>투구 3</v>
      </c>
      <c r="C1763" s="41">
        <f t="shared" si="1781"/>
        <v>6024048</v>
      </c>
      <c r="D1763" s="41">
        <f t="shared" si="1783"/>
        <v>4024</v>
      </c>
      <c r="E1763" s="107" t="str">
        <f t="shared" si="1784"/>
        <v>Archon</v>
      </c>
      <c r="F1763" s="42">
        <v>1</v>
      </c>
      <c r="G1763" s="42">
        <v>1</v>
      </c>
      <c r="H1763" s="128">
        <f t="shared" si="1788"/>
        <v>153303004</v>
      </c>
      <c r="I1763" s="128">
        <f t="shared" si="1785"/>
        <v>1</v>
      </c>
      <c r="J1763" s="128">
        <f t="shared" si="1786"/>
        <v>1</v>
      </c>
      <c r="K1763" s="116">
        <f t="shared" si="1787"/>
        <v>5.5</v>
      </c>
      <c r="L1763" s="107" t="str">
        <f t="shared" si="1787"/>
        <v>Head</v>
      </c>
      <c r="M1763" s="107" t="str">
        <f t="shared" si="1787"/>
        <v>Rare</v>
      </c>
    </row>
    <row r="1764" spans="1:13" ht="16.5" customHeight="1" x14ac:dyDescent="0.3">
      <c r="A1764" s="39" t="b">
        <v>1</v>
      </c>
      <c r="B1764" s="41" t="str">
        <f t="shared" si="1772"/>
        <v>장갑 3</v>
      </c>
      <c r="C1764" s="41">
        <f t="shared" si="1781"/>
        <v>6024049</v>
      </c>
      <c r="D1764" s="41">
        <f t="shared" si="1783"/>
        <v>4024</v>
      </c>
      <c r="E1764" s="107" t="str">
        <f t="shared" si="1784"/>
        <v>Archon</v>
      </c>
      <c r="F1764" s="42">
        <v>1</v>
      </c>
      <c r="G1764" s="42">
        <v>1</v>
      </c>
      <c r="H1764" s="128">
        <f t="shared" si="1788"/>
        <v>153305004</v>
      </c>
      <c r="I1764" s="128">
        <f t="shared" si="1785"/>
        <v>1</v>
      </c>
      <c r="J1764" s="128">
        <f t="shared" si="1786"/>
        <v>1</v>
      </c>
      <c r="K1764" s="116">
        <f t="shared" si="1787"/>
        <v>5.5</v>
      </c>
      <c r="L1764" s="107" t="str">
        <f t="shared" si="1787"/>
        <v>Glove</v>
      </c>
      <c r="M1764" s="107" t="str">
        <f t="shared" si="1787"/>
        <v>Rare</v>
      </c>
    </row>
    <row r="1765" spans="1:13" ht="16.5" customHeight="1" x14ac:dyDescent="0.3">
      <c r="A1765" s="39" t="b">
        <v>1</v>
      </c>
      <c r="B1765" s="41" t="str">
        <f t="shared" si="1772"/>
        <v>바지 3</v>
      </c>
      <c r="C1765" s="41">
        <f t="shared" si="1781"/>
        <v>6024050</v>
      </c>
      <c r="D1765" s="41">
        <f t="shared" si="1783"/>
        <v>4024</v>
      </c>
      <c r="E1765" s="107" t="str">
        <f t="shared" si="1784"/>
        <v>Archon</v>
      </c>
      <c r="F1765" s="42">
        <v>1</v>
      </c>
      <c r="G1765" s="42">
        <v>1</v>
      </c>
      <c r="H1765" s="128">
        <f t="shared" si="1788"/>
        <v>153306004</v>
      </c>
      <c r="I1765" s="128">
        <f t="shared" si="1785"/>
        <v>1</v>
      </c>
      <c r="J1765" s="128">
        <f t="shared" si="1786"/>
        <v>1</v>
      </c>
      <c r="K1765" s="116">
        <f t="shared" si="1787"/>
        <v>5.5</v>
      </c>
      <c r="L1765" s="107" t="str">
        <f t="shared" si="1787"/>
        <v>Pants</v>
      </c>
      <c r="M1765" s="107" t="str">
        <f t="shared" si="1787"/>
        <v>Rare</v>
      </c>
    </row>
    <row r="1766" spans="1:13" ht="16.5" customHeight="1" x14ac:dyDescent="0.3">
      <c r="A1766" s="39" t="b">
        <v>1</v>
      </c>
      <c r="B1766" s="41" t="str">
        <f t="shared" si="1772"/>
        <v>부츠 3</v>
      </c>
      <c r="C1766" s="41">
        <f t="shared" si="1781"/>
        <v>6024051</v>
      </c>
      <c r="D1766" s="41">
        <f t="shared" si="1783"/>
        <v>4024</v>
      </c>
      <c r="E1766" s="107" t="str">
        <f t="shared" si="1784"/>
        <v>Archon</v>
      </c>
      <c r="F1766" s="42">
        <v>1</v>
      </c>
      <c r="G1766" s="42">
        <v>1</v>
      </c>
      <c r="H1766" s="128">
        <f t="shared" si="1788"/>
        <v>153307004</v>
      </c>
      <c r="I1766" s="128">
        <f t="shared" si="1785"/>
        <v>1</v>
      </c>
      <c r="J1766" s="128">
        <f t="shared" si="1786"/>
        <v>1</v>
      </c>
      <c r="K1766" s="116">
        <f t="shared" si="1787"/>
        <v>5.5</v>
      </c>
      <c r="L1766" s="107" t="str">
        <f t="shared" si="1787"/>
        <v>Shoes</v>
      </c>
      <c r="M1766" s="107" t="str">
        <f t="shared" si="1787"/>
        <v>Rare</v>
      </c>
    </row>
    <row r="1767" spans="1:13" ht="16.5" customHeight="1" x14ac:dyDescent="0.3">
      <c r="A1767" s="39" t="b">
        <v>1</v>
      </c>
      <c r="B1767" s="102" t="str">
        <f t="shared" si="1772"/>
        <v>무기 4</v>
      </c>
      <c r="C1767" s="102">
        <f t="shared" si="1781"/>
        <v>6024052</v>
      </c>
      <c r="D1767" s="102">
        <f t="shared" si="1783"/>
        <v>4024</v>
      </c>
      <c r="E1767" s="15" t="str">
        <f t="shared" si="1784"/>
        <v>Archon</v>
      </c>
      <c r="F1767" s="42">
        <v>1</v>
      </c>
      <c r="G1767" s="42">
        <v>1</v>
      </c>
      <c r="H1767" s="127">
        <f t="shared" si="1788"/>
        <v>153401004</v>
      </c>
      <c r="I1767" s="127">
        <f t="shared" si="1785"/>
        <v>1</v>
      </c>
      <c r="J1767" s="127">
        <f t="shared" si="1786"/>
        <v>1</v>
      </c>
      <c r="K1767" s="117">
        <f t="shared" si="1787"/>
        <v>0.67</v>
      </c>
      <c r="L1767" s="102" t="str">
        <f t="shared" si="1787"/>
        <v>Weapon</v>
      </c>
      <c r="M1767" s="102" t="str">
        <f t="shared" si="1787"/>
        <v>Unique</v>
      </c>
    </row>
    <row r="1768" spans="1:13" ht="16.5" customHeight="1" x14ac:dyDescent="0.3">
      <c r="A1768" s="39" t="b">
        <v>1</v>
      </c>
      <c r="B1768" s="102" t="str">
        <f t="shared" si="1772"/>
        <v>갑옷 4</v>
      </c>
      <c r="C1768" s="102">
        <f t="shared" si="1781"/>
        <v>6024053</v>
      </c>
      <c r="D1768" s="102">
        <f t="shared" si="1783"/>
        <v>4024</v>
      </c>
      <c r="E1768" s="102" t="str">
        <f t="shared" si="1784"/>
        <v>Archon</v>
      </c>
      <c r="F1768" s="42">
        <v>1</v>
      </c>
      <c r="G1768" s="42">
        <v>1</v>
      </c>
      <c r="H1768" s="127">
        <f t="shared" si="1788"/>
        <v>153402004</v>
      </c>
      <c r="I1768" s="127">
        <f t="shared" si="1785"/>
        <v>1</v>
      </c>
      <c r="J1768" s="127">
        <f t="shared" si="1786"/>
        <v>1</v>
      </c>
      <c r="K1768" s="117">
        <f t="shared" si="1787"/>
        <v>0.67</v>
      </c>
      <c r="L1768" s="102" t="str">
        <f t="shared" si="1787"/>
        <v>Body</v>
      </c>
      <c r="M1768" s="102" t="str">
        <f t="shared" si="1787"/>
        <v>Unique</v>
      </c>
    </row>
    <row r="1769" spans="1:13" ht="16.5" customHeight="1" x14ac:dyDescent="0.3">
      <c r="A1769" s="39" t="b">
        <v>1</v>
      </c>
      <c r="B1769" s="102" t="str">
        <f t="shared" ref="B1769:B1790" si="1789">B1751</f>
        <v>투구 4</v>
      </c>
      <c r="C1769" s="102">
        <f t="shared" si="1781"/>
        <v>6024054</v>
      </c>
      <c r="D1769" s="102">
        <f t="shared" si="1783"/>
        <v>4024</v>
      </c>
      <c r="E1769" s="102" t="str">
        <f t="shared" si="1784"/>
        <v>Archon</v>
      </c>
      <c r="F1769" s="42">
        <v>1</v>
      </c>
      <c r="G1769" s="42">
        <v>1</v>
      </c>
      <c r="H1769" s="127">
        <f t="shared" si="1788"/>
        <v>153403004</v>
      </c>
      <c r="I1769" s="127">
        <f t="shared" si="1785"/>
        <v>1</v>
      </c>
      <c r="J1769" s="127">
        <f t="shared" si="1786"/>
        <v>1</v>
      </c>
      <c r="K1769" s="117">
        <f t="shared" si="1787"/>
        <v>0.67</v>
      </c>
      <c r="L1769" s="102" t="str">
        <f t="shared" si="1787"/>
        <v>Head</v>
      </c>
      <c r="M1769" s="102" t="str">
        <f t="shared" si="1787"/>
        <v>Unique</v>
      </c>
    </row>
    <row r="1770" spans="1:13" ht="16.5" customHeight="1" x14ac:dyDescent="0.3">
      <c r="A1770" s="39" t="b">
        <v>1</v>
      </c>
      <c r="B1770" s="102" t="str">
        <f t="shared" si="1789"/>
        <v>장갑 4</v>
      </c>
      <c r="C1770" s="102">
        <f t="shared" si="1781"/>
        <v>6024055</v>
      </c>
      <c r="D1770" s="102">
        <f t="shared" si="1783"/>
        <v>4024</v>
      </c>
      <c r="E1770" s="102" t="str">
        <f t="shared" si="1784"/>
        <v>Archon</v>
      </c>
      <c r="F1770" s="42">
        <v>1</v>
      </c>
      <c r="G1770" s="42">
        <v>1</v>
      </c>
      <c r="H1770" s="127">
        <f t="shared" si="1788"/>
        <v>153405004</v>
      </c>
      <c r="I1770" s="127">
        <f t="shared" si="1785"/>
        <v>1</v>
      </c>
      <c r="J1770" s="127">
        <f t="shared" si="1786"/>
        <v>1</v>
      </c>
      <c r="K1770" s="117">
        <f t="shared" si="1787"/>
        <v>0.67</v>
      </c>
      <c r="L1770" s="102" t="str">
        <f t="shared" si="1787"/>
        <v>Glove</v>
      </c>
      <c r="M1770" s="102" t="str">
        <f t="shared" si="1787"/>
        <v>Unique</v>
      </c>
    </row>
    <row r="1771" spans="1:13" ht="16.5" customHeight="1" x14ac:dyDescent="0.3">
      <c r="A1771" s="39" t="b">
        <v>1</v>
      </c>
      <c r="B1771" s="102" t="str">
        <f t="shared" si="1789"/>
        <v>바지 4</v>
      </c>
      <c r="C1771" s="102">
        <f t="shared" si="1781"/>
        <v>6024056</v>
      </c>
      <c r="D1771" s="102">
        <f t="shared" si="1783"/>
        <v>4024</v>
      </c>
      <c r="E1771" s="102" t="str">
        <f t="shared" si="1784"/>
        <v>Archon</v>
      </c>
      <c r="F1771" s="42">
        <v>1</v>
      </c>
      <c r="G1771" s="42">
        <v>1</v>
      </c>
      <c r="H1771" s="127">
        <f t="shared" si="1788"/>
        <v>153406004</v>
      </c>
      <c r="I1771" s="127">
        <f t="shared" si="1785"/>
        <v>1</v>
      </c>
      <c r="J1771" s="127">
        <f t="shared" si="1786"/>
        <v>1</v>
      </c>
      <c r="K1771" s="117">
        <f t="shared" si="1787"/>
        <v>0.66</v>
      </c>
      <c r="L1771" s="102" t="str">
        <f t="shared" si="1787"/>
        <v>Pants</v>
      </c>
      <c r="M1771" s="102" t="str">
        <f t="shared" si="1787"/>
        <v>Unique</v>
      </c>
    </row>
    <row r="1772" spans="1:13" ht="16.5" customHeight="1" x14ac:dyDescent="0.3">
      <c r="A1772" s="39" t="b">
        <v>1</v>
      </c>
      <c r="B1772" s="102" t="str">
        <f t="shared" si="1789"/>
        <v>부츠 4</v>
      </c>
      <c r="C1772" s="102">
        <f t="shared" si="1781"/>
        <v>6024057</v>
      </c>
      <c r="D1772" s="102">
        <f t="shared" si="1783"/>
        <v>4024</v>
      </c>
      <c r="E1772" s="102" t="str">
        <f t="shared" si="1784"/>
        <v>Archon</v>
      </c>
      <c r="F1772" s="42">
        <v>1</v>
      </c>
      <c r="G1772" s="42">
        <v>1</v>
      </c>
      <c r="H1772" s="127">
        <f t="shared" si="1788"/>
        <v>153407004</v>
      </c>
      <c r="I1772" s="127">
        <f t="shared" si="1785"/>
        <v>1</v>
      </c>
      <c r="J1772" s="127">
        <f t="shared" si="1786"/>
        <v>1</v>
      </c>
      <c r="K1772" s="117">
        <f t="shared" si="1787"/>
        <v>0.66</v>
      </c>
      <c r="L1772" s="102" t="str">
        <f t="shared" si="1787"/>
        <v>Shoes</v>
      </c>
      <c r="M1772" s="102" t="str">
        <f t="shared" si="1787"/>
        <v>Unique</v>
      </c>
    </row>
    <row r="1773" spans="1:13" ht="16.5" customHeight="1" x14ac:dyDescent="0.3">
      <c r="A1773" s="39" t="b">
        <v>1</v>
      </c>
      <c r="B1773" s="122" t="str">
        <f t="shared" si="1789"/>
        <v>무기 2</v>
      </c>
      <c r="C1773" s="123">
        <f t="shared" ref="C1773:C1790" si="1790">C1772+1</f>
        <v>6024058</v>
      </c>
      <c r="D1773" s="123">
        <f>D1766</f>
        <v>4024</v>
      </c>
      <c r="E1773" s="15" t="s">
        <v>33</v>
      </c>
      <c r="F1773" s="42">
        <v>1</v>
      </c>
      <c r="G1773" s="42">
        <v>1</v>
      </c>
      <c r="H1773" s="123">
        <f t="shared" ref="H1773:H1778" si="1791">H1755+1000000</f>
        <v>154201004</v>
      </c>
      <c r="I1773" s="123">
        <f>I1766</f>
        <v>1</v>
      </c>
      <c r="J1773" s="123">
        <f>J1766</f>
        <v>1</v>
      </c>
      <c r="K1773" s="122">
        <f t="shared" ref="K1773:M1773" si="1792">K1755</f>
        <v>7.17</v>
      </c>
      <c r="L1773" s="122" t="str">
        <f t="shared" si="1792"/>
        <v>Weapon</v>
      </c>
      <c r="M1773" s="122" t="str">
        <f t="shared" si="1792"/>
        <v>Superior</v>
      </c>
    </row>
    <row r="1774" spans="1:13" ht="16.5" customHeight="1" x14ac:dyDescent="0.3">
      <c r="A1774" s="39" t="b">
        <v>1</v>
      </c>
      <c r="B1774" s="122" t="str">
        <f t="shared" si="1789"/>
        <v>갑옷 2</v>
      </c>
      <c r="C1774" s="123">
        <f t="shared" si="1790"/>
        <v>6024059</v>
      </c>
      <c r="D1774" s="123">
        <f t="shared" ref="D1774:D1790" si="1793">D1773</f>
        <v>4024</v>
      </c>
      <c r="E1774" s="122" t="str">
        <f t="shared" ref="E1774:E1790" si="1794">E1773</f>
        <v>Knight</v>
      </c>
      <c r="F1774" s="42">
        <v>1</v>
      </c>
      <c r="G1774" s="42">
        <v>1</v>
      </c>
      <c r="H1774" s="123">
        <f t="shared" si="1791"/>
        <v>154202004</v>
      </c>
      <c r="I1774" s="123">
        <f t="shared" si="1785"/>
        <v>1</v>
      </c>
      <c r="J1774" s="123">
        <f t="shared" si="1786"/>
        <v>1</v>
      </c>
      <c r="K1774" s="122">
        <f t="shared" ref="K1774:M1774" si="1795">K1756</f>
        <v>7.17</v>
      </c>
      <c r="L1774" s="122" t="str">
        <f t="shared" si="1795"/>
        <v>Body</v>
      </c>
      <c r="M1774" s="122" t="str">
        <f t="shared" si="1795"/>
        <v>Superior</v>
      </c>
    </row>
    <row r="1775" spans="1:13" ht="16.5" customHeight="1" x14ac:dyDescent="0.3">
      <c r="A1775" s="39" t="b">
        <v>1</v>
      </c>
      <c r="B1775" s="122" t="str">
        <f t="shared" si="1789"/>
        <v>투구 2</v>
      </c>
      <c r="C1775" s="123">
        <f t="shared" si="1790"/>
        <v>6024060</v>
      </c>
      <c r="D1775" s="123">
        <f t="shared" si="1793"/>
        <v>4024</v>
      </c>
      <c r="E1775" s="122" t="str">
        <f t="shared" si="1794"/>
        <v>Knight</v>
      </c>
      <c r="F1775" s="42">
        <v>1</v>
      </c>
      <c r="G1775" s="42">
        <v>1</v>
      </c>
      <c r="H1775" s="123">
        <f t="shared" si="1791"/>
        <v>154203004</v>
      </c>
      <c r="I1775" s="123">
        <f t="shared" si="1785"/>
        <v>1</v>
      </c>
      <c r="J1775" s="123">
        <f t="shared" si="1786"/>
        <v>1</v>
      </c>
      <c r="K1775" s="122">
        <f t="shared" ref="K1775:M1775" si="1796">K1757</f>
        <v>7.17</v>
      </c>
      <c r="L1775" s="122" t="str">
        <f t="shared" si="1796"/>
        <v>Head</v>
      </c>
      <c r="M1775" s="122" t="str">
        <f t="shared" si="1796"/>
        <v>Superior</v>
      </c>
    </row>
    <row r="1776" spans="1:13" ht="16.5" customHeight="1" x14ac:dyDescent="0.3">
      <c r="A1776" s="39" t="b">
        <v>1</v>
      </c>
      <c r="B1776" s="122" t="str">
        <f t="shared" si="1789"/>
        <v>장갑 2</v>
      </c>
      <c r="C1776" s="123">
        <f t="shared" si="1790"/>
        <v>6024061</v>
      </c>
      <c r="D1776" s="123">
        <f t="shared" si="1793"/>
        <v>4024</v>
      </c>
      <c r="E1776" s="122" t="str">
        <f t="shared" si="1794"/>
        <v>Knight</v>
      </c>
      <c r="F1776" s="42">
        <v>1</v>
      </c>
      <c r="G1776" s="42">
        <v>1</v>
      </c>
      <c r="H1776" s="123">
        <f t="shared" si="1791"/>
        <v>154205004</v>
      </c>
      <c r="I1776" s="123">
        <f t="shared" si="1785"/>
        <v>1</v>
      </c>
      <c r="J1776" s="123">
        <f t="shared" si="1786"/>
        <v>1</v>
      </c>
      <c r="K1776" s="122">
        <f t="shared" ref="K1776:M1776" si="1797">K1758</f>
        <v>7.17</v>
      </c>
      <c r="L1776" s="122" t="str">
        <f t="shared" si="1797"/>
        <v>Glove</v>
      </c>
      <c r="M1776" s="122" t="str">
        <f t="shared" si="1797"/>
        <v>Superior</v>
      </c>
    </row>
    <row r="1777" spans="1:13" ht="16.5" customHeight="1" x14ac:dyDescent="0.3">
      <c r="A1777" s="39" t="b">
        <v>1</v>
      </c>
      <c r="B1777" s="122" t="str">
        <f t="shared" si="1789"/>
        <v>바지 2</v>
      </c>
      <c r="C1777" s="123">
        <f t="shared" si="1790"/>
        <v>6024062</v>
      </c>
      <c r="D1777" s="123">
        <f t="shared" si="1793"/>
        <v>4024</v>
      </c>
      <c r="E1777" s="122" t="str">
        <f t="shared" si="1794"/>
        <v>Knight</v>
      </c>
      <c r="F1777" s="42">
        <v>1</v>
      </c>
      <c r="G1777" s="42">
        <v>1</v>
      </c>
      <c r="H1777" s="123">
        <f t="shared" si="1791"/>
        <v>154206004</v>
      </c>
      <c r="I1777" s="123">
        <f t="shared" si="1785"/>
        <v>1</v>
      </c>
      <c r="J1777" s="123">
        <f t="shared" si="1786"/>
        <v>1</v>
      </c>
      <c r="K1777" s="122">
        <f t="shared" ref="K1777:M1777" si="1798">K1759</f>
        <v>7.16</v>
      </c>
      <c r="L1777" s="122" t="str">
        <f t="shared" si="1798"/>
        <v>Pants</v>
      </c>
      <c r="M1777" s="122" t="str">
        <f t="shared" si="1798"/>
        <v>Superior</v>
      </c>
    </row>
    <row r="1778" spans="1:13" ht="16.5" customHeight="1" x14ac:dyDescent="0.3">
      <c r="A1778" s="39" t="b">
        <v>1</v>
      </c>
      <c r="B1778" s="122" t="str">
        <f t="shared" si="1789"/>
        <v>부츠 2</v>
      </c>
      <c r="C1778" s="123">
        <f t="shared" si="1790"/>
        <v>6024063</v>
      </c>
      <c r="D1778" s="123">
        <f t="shared" si="1793"/>
        <v>4024</v>
      </c>
      <c r="E1778" s="122" t="str">
        <f t="shared" si="1794"/>
        <v>Knight</v>
      </c>
      <c r="F1778" s="42">
        <v>1</v>
      </c>
      <c r="G1778" s="42">
        <v>1</v>
      </c>
      <c r="H1778" s="123">
        <f t="shared" si="1791"/>
        <v>154207004</v>
      </c>
      <c r="I1778" s="123">
        <f t="shared" si="1785"/>
        <v>1</v>
      </c>
      <c r="J1778" s="123">
        <f t="shared" si="1786"/>
        <v>1</v>
      </c>
      <c r="K1778" s="122">
        <f t="shared" ref="K1778:M1778" si="1799">K1760</f>
        <v>7.16</v>
      </c>
      <c r="L1778" s="122" t="str">
        <f t="shared" si="1799"/>
        <v>Shoes</v>
      </c>
      <c r="M1778" s="122" t="str">
        <f t="shared" si="1799"/>
        <v>Superior</v>
      </c>
    </row>
    <row r="1779" spans="1:13" ht="16.5" customHeight="1" x14ac:dyDescent="0.3">
      <c r="A1779" s="39" t="b">
        <v>1</v>
      </c>
      <c r="B1779" s="46" t="str">
        <f t="shared" si="1789"/>
        <v>무기 3</v>
      </c>
      <c r="C1779" s="103">
        <f t="shared" si="1790"/>
        <v>6024064</v>
      </c>
      <c r="D1779" s="103">
        <f t="shared" si="1793"/>
        <v>4024</v>
      </c>
      <c r="E1779" s="103" t="str">
        <f t="shared" si="1794"/>
        <v>Knight</v>
      </c>
      <c r="F1779" s="42">
        <v>1</v>
      </c>
      <c r="G1779" s="42">
        <v>1</v>
      </c>
      <c r="H1779" s="129">
        <f t="shared" ref="H1779:H1790" si="1800">H1773+100000</f>
        <v>154301004</v>
      </c>
      <c r="I1779" s="129">
        <f t="shared" si="1785"/>
        <v>1</v>
      </c>
      <c r="J1779" s="129">
        <f t="shared" si="1786"/>
        <v>1</v>
      </c>
      <c r="K1779" s="118">
        <f t="shared" ref="K1779:M1779" si="1801">K1761</f>
        <v>5.5</v>
      </c>
      <c r="L1779" s="103" t="str">
        <f t="shared" si="1801"/>
        <v>Weapon</v>
      </c>
      <c r="M1779" s="103" t="str">
        <f t="shared" si="1801"/>
        <v>Rare</v>
      </c>
    </row>
    <row r="1780" spans="1:13" ht="16.5" customHeight="1" x14ac:dyDescent="0.3">
      <c r="A1780" s="39" t="b">
        <v>1</v>
      </c>
      <c r="B1780" s="46" t="str">
        <f t="shared" si="1789"/>
        <v>갑옷 3</v>
      </c>
      <c r="C1780" s="103">
        <f t="shared" si="1790"/>
        <v>6024065</v>
      </c>
      <c r="D1780" s="103">
        <f t="shared" si="1793"/>
        <v>4024</v>
      </c>
      <c r="E1780" s="103" t="str">
        <f t="shared" si="1794"/>
        <v>Knight</v>
      </c>
      <c r="F1780" s="42">
        <v>1</v>
      </c>
      <c r="G1780" s="42">
        <v>1</v>
      </c>
      <c r="H1780" s="129">
        <f t="shared" si="1800"/>
        <v>154302004</v>
      </c>
      <c r="I1780" s="129">
        <f t="shared" si="1785"/>
        <v>1</v>
      </c>
      <c r="J1780" s="129">
        <f t="shared" si="1786"/>
        <v>1</v>
      </c>
      <c r="K1780" s="118">
        <f t="shared" ref="K1780:M1780" si="1802">K1762</f>
        <v>5.5</v>
      </c>
      <c r="L1780" s="103" t="str">
        <f t="shared" si="1802"/>
        <v>Body</v>
      </c>
      <c r="M1780" s="103" t="str">
        <f t="shared" si="1802"/>
        <v>Rare</v>
      </c>
    </row>
    <row r="1781" spans="1:13" ht="16.5" customHeight="1" x14ac:dyDescent="0.3">
      <c r="A1781" s="39" t="b">
        <v>1</v>
      </c>
      <c r="B1781" s="46" t="str">
        <f t="shared" si="1789"/>
        <v>투구 3</v>
      </c>
      <c r="C1781" s="103">
        <f t="shared" si="1790"/>
        <v>6024066</v>
      </c>
      <c r="D1781" s="103">
        <f t="shared" si="1793"/>
        <v>4024</v>
      </c>
      <c r="E1781" s="103" t="str">
        <f t="shared" si="1794"/>
        <v>Knight</v>
      </c>
      <c r="F1781" s="42">
        <v>1</v>
      </c>
      <c r="G1781" s="42">
        <v>1</v>
      </c>
      <c r="H1781" s="129">
        <f t="shared" si="1800"/>
        <v>154303004</v>
      </c>
      <c r="I1781" s="129">
        <f t="shared" si="1785"/>
        <v>1</v>
      </c>
      <c r="J1781" s="129">
        <f t="shared" si="1786"/>
        <v>1</v>
      </c>
      <c r="K1781" s="118">
        <f t="shared" ref="K1781:M1781" si="1803">K1763</f>
        <v>5.5</v>
      </c>
      <c r="L1781" s="103" t="str">
        <f t="shared" si="1803"/>
        <v>Head</v>
      </c>
      <c r="M1781" s="103" t="str">
        <f t="shared" si="1803"/>
        <v>Rare</v>
      </c>
    </row>
    <row r="1782" spans="1:13" ht="16.5" customHeight="1" x14ac:dyDescent="0.3">
      <c r="A1782" s="39" t="b">
        <v>1</v>
      </c>
      <c r="B1782" s="46" t="str">
        <f t="shared" si="1789"/>
        <v>장갑 3</v>
      </c>
      <c r="C1782" s="103">
        <f t="shared" si="1790"/>
        <v>6024067</v>
      </c>
      <c r="D1782" s="103">
        <f t="shared" si="1793"/>
        <v>4024</v>
      </c>
      <c r="E1782" s="103" t="str">
        <f t="shared" si="1794"/>
        <v>Knight</v>
      </c>
      <c r="F1782" s="42">
        <v>1</v>
      </c>
      <c r="G1782" s="42">
        <v>1</v>
      </c>
      <c r="H1782" s="129">
        <f t="shared" si="1800"/>
        <v>154305004</v>
      </c>
      <c r="I1782" s="129">
        <f t="shared" si="1785"/>
        <v>1</v>
      </c>
      <c r="J1782" s="129">
        <f t="shared" si="1786"/>
        <v>1</v>
      </c>
      <c r="K1782" s="118">
        <f t="shared" ref="K1782:M1782" si="1804">K1764</f>
        <v>5.5</v>
      </c>
      <c r="L1782" s="103" t="str">
        <f t="shared" si="1804"/>
        <v>Glove</v>
      </c>
      <c r="M1782" s="103" t="str">
        <f t="shared" si="1804"/>
        <v>Rare</v>
      </c>
    </row>
    <row r="1783" spans="1:13" ht="16.5" customHeight="1" x14ac:dyDescent="0.3">
      <c r="A1783" s="39" t="b">
        <v>1</v>
      </c>
      <c r="B1783" s="46" t="str">
        <f t="shared" si="1789"/>
        <v>바지 3</v>
      </c>
      <c r="C1783" s="103">
        <f t="shared" si="1790"/>
        <v>6024068</v>
      </c>
      <c r="D1783" s="103">
        <f t="shared" si="1793"/>
        <v>4024</v>
      </c>
      <c r="E1783" s="103" t="str">
        <f t="shared" si="1794"/>
        <v>Knight</v>
      </c>
      <c r="F1783" s="42">
        <v>1</v>
      </c>
      <c r="G1783" s="42">
        <v>1</v>
      </c>
      <c r="H1783" s="129">
        <f t="shared" si="1800"/>
        <v>154306004</v>
      </c>
      <c r="I1783" s="129">
        <f t="shared" si="1785"/>
        <v>1</v>
      </c>
      <c r="J1783" s="129">
        <f t="shared" si="1786"/>
        <v>1</v>
      </c>
      <c r="K1783" s="118">
        <f t="shared" ref="K1783:M1783" si="1805">K1765</f>
        <v>5.5</v>
      </c>
      <c r="L1783" s="103" t="str">
        <f t="shared" si="1805"/>
        <v>Pants</v>
      </c>
      <c r="M1783" s="103" t="str">
        <f t="shared" si="1805"/>
        <v>Rare</v>
      </c>
    </row>
    <row r="1784" spans="1:13" ht="16.5" customHeight="1" x14ac:dyDescent="0.3">
      <c r="A1784" s="39" t="b">
        <v>1</v>
      </c>
      <c r="B1784" s="46" t="str">
        <f t="shared" si="1789"/>
        <v>부츠 3</v>
      </c>
      <c r="C1784" s="103">
        <f t="shared" si="1790"/>
        <v>6024069</v>
      </c>
      <c r="D1784" s="103">
        <f t="shared" si="1793"/>
        <v>4024</v>
      </c>
      <c r="E1784" s="103" t="str">
        <f t="shared" si="1794"/>
        <v>Knight</v>
      </c>
      <c r="F1784" s="42">
        <v>1</v>
      </c>
      <c r="G1784" s="42">
        <v>1</v>
      </c>
      <c r="H1784" s="129">
        <f t="shared" si="1800"/>
        <v>154307004</v>
      </c>
      <c r="I1784" s="129">
        <f t="shared" si="1785"/>
        <v>1</v>
      </c>
      <c r="J1784" s="129">
        <f t="shared" si="1786"/>
        <v>1</v>
      </c>
      <c r="K1784" s="118">
        <f t="shared" ref="K1784:M1784" si="1806">K1766</f>
        <v>5.5</v>
      </c>
      <c r="L1784" s="103" t="str">
        <f t="shared" si="1806"/>
        <v>Shoes</v>
      </c>
      <c r="M1784" s="103" t="str">
        <f t="shared" si="1806"/>
        <v>Rare</v>
      </c>
    </row>
    <row r="1785" spans="1:13" ht="16.5" customHeight="1" x14ac:dyDescent="0.3">
      <c r="A1785" s="39" t="b">
        <v>1</v>
      </c>
      <c r="B1785" s="122" t="str">
        <f t="shared" si="1789"/>
        <v>무기 4</v>
      </c>
      <c r="C1785" s="123">
        <f t="shared" si="1790"/>
        <v>6024070</v>
      </c>
      <c r="D1785" s="123">
        <f t="shared" si="1793"/>
        <v>4024</v>
      </c>
      <c r="E1785" s="15" t="str">
        <f t="shared" si="1794"/>
        <v>Knight</v>
      </c>
      <c r="F1785" s="42">
        <v>1</v>
      </c>
      <c r="G1785" s="42">
        <v>1</v>
      </c>
      <c r="H1785" s="123">
        <f t="shared" si="1800"/>
        <v>154401004</v>
      </c>
      <c r="I1785" s="123">
        <f t="shared" si="1785"/>
        <v>1</v>
      </c>
      <c r="J1785" s="123">
        <f t="shared" si="1786"/>
        <v>1</v>
      </c>
      <c r="K1785" s="122">
        <f t="shared" ref="K1785:M1785" si="1807">K1767</f>
        <v>0.67</v>
      </c>
      <c r="L1785" s="122" t="str">
        <f t="shared" si="1807"/>
        <v>Weapon</v>
      </c>
      <c r="M1785" s="122" t="str">
        <f t="shared" si="1807"/>
        <v>Unique</v>
      </c>
    </row>
    <row r="1786" spans="1:13" ht="16.5" customHeight="1" x14ac:dyDescent="0.3">
      <c r="A1786" s="39" t="b">
        <v>1</v>
      </c>
      <c r="B1786" s="122" t="str">
        <f t="shared" si="1789"/>
        <v>갑옷 4</v>
      </c>
      <c r="C1786" s="123">
        <f t="shared" si="1790"/>
        <v>6024071</v>
      </c>
      <c r="D1786" s="123">
        <f t="shared" si="1793"/>
        <v>4024</v>
      </c>
      <c r="E1786" s="122" t="str">
        <f t="shared" si="1794"/>
        <v>Knight</v>
      </c>
      <c r="F1786" s="42">
        <v>1</v>
      </c>
      <c r="G1786" s="42">
        <v>1</v>
      </c>
      <c r="H1786" s="123">
        <f t="shared" si="1800"/>
        <v>154402004</v>
      </c>
      <c r="I1786" s="123">
        <f t="shared" si="1785"/>
        <v>1</v>
      </c>
      <c r="J1786" s="123">
        <f t="shared" si="1786"/>
        <v>1</v>
      </c>
      <c r="K1786" s="122">
        <f t="shared" ref="K1786:M1786" si="1808">K1768</f>
        <v>0.67</v>
      </c>
      <c r="L1786" s="122" t="str">
        <f t="shared" si="1808"/>
        <v>Body</v>
      </c>
      <c r="M1786" s="122" t="str">
        <f t="shared" si="1808"/>
        <v>Unique</v>
      </c>
    </row>
    <row r="1787" spans="1:13" ht="16.5" customHeight="1" x14ac:dyDescent="0.3">
      <c r="A1787" s="39" t="b">
        <v>1</v>
      </c>
      <c r="B1787" s="122" t="str">
        <f t="shared" si="1789"/>
        <v>투구 4</v>
      </c>
      <c r="C1787" s="123">
        <f t="shared" si="1790"/>
        <v>6024072</v>
      </c>
      <c r="D1787" s="123">
        <f t="shared" si="1793"/>
        <v>4024</v>
      </c>
      <c r="E1787" s="122" t="str">
        <f t="shared" si="1794"/>
        <v>Knight</v>
      </c>
      <c r="F1787" s="42">
        <v>1</v>
      </c>
      <c r="G1787" s="42">
        <v>1</v>
      </c>
      <c r="H1787" s="123">
        <f t="shared" si="1800"/>
        <v>154403004</v>
      </c>
      <c r="I1787" s="123">
        <f t="shared" si="1785"/>
        <v>1</v>
      </c>
      <c r="J1787" s="123">
        <f t="shared" si="1786"/>
        <v>1</v>
      </c>
      <c r="K1787" s="122">
        <f t="shared" ref="K1787:M1787" si="1809">K1769</f>
        <v>0.67</v>
      </c>
      <c r="L1787" s="122" t="str">
        <f t="shared" si="1809"/>
        <v>Head</v>
      </c>
      <c r="M1787" s="122" t="str">
        <f t="shared" si="1809"/>
        <v>Unique</v>
      </c>
    </row>
    <row r="1788" spans="1:13" ht="16.5" customHeight="1" x14ac:dyDescent="0.3">
      <c r="A1788" s="39" t="b">
        <v>1</v>
      </c>
      <c r="B1788" s="122" t="str">
        <f t="shared" si="1789"/>
        <v>장갑 4</v>
      </c>
      <c r="C1788" s="123">
        <f t="shared" si="1790"/>
        <v>6024073</v>
      </c>
      <c r="D1788" s="123">
        <f t="shared" si="1793"/>
        <v>4024</v>
      </c>
      <c r="E1788" s="122" t="str">
        <f t="shared" si="1794"/>
        <v>Knight</v>
      </c>
      <c r="F1788" s="42">
        <v>1</v>
      </c>
      <c r="G1788" s="42">
        <v>1</v>
      </c>
      <c r="H1788" s="123">
        <f t="shared" si="1800"/>
        <v>154405004</v>
      </c>
      <c r="I1788" s="123">
        <f t="shared" si="1785"/>
        <v>1</v>
      </c>
      <c r="J1788" s="123">
        <f t="shared" si="1786"/>
        <v>1</v>
      </c>
      <c r="K1788" s="122">
        <f t="shared" ref="K1788:M1788" si="1810">K1770</f>
        <v>0.67</v>
      </c>
      <c r="L1788" s="122" t="str">
        <f t="shared" si="1810"/>
        <v>Glove</v>
      </c>
      <c r="M1788" s="122" t="str">
        <f t="shared" si="1810"/>
        <v>Unique</v>
      </c>
    </row>
    <row r="1789" spans="1:13" ht="16.5" customHeight="1" x14ac:dyDescent="0.3">
      <c r="A1789" s="39" t="b">
        <v>1</v>
      </c>
      <c r="B1789" s="122" t="str">
        <f t="shared" si="1789"/>
        <v>바지 4</v>
      </c>
      <c r="C1789" s="123">
        <f t="shared" si="1790"/>
        <v>6024074</v>
      </c>
      <c r="D1789" s="123">
        <f t="shared" si="1793"/>
        <v>4024</v>
      </c>
      <c r="E1789" s="122" t="str">
        <f t="shared" si="1794"/>
        <v>Knight</v>
      </c>
      <c r="F1789" s="42">
        <v>1</v>
      </c>
      <c r="G1789" s="42">
        <v>1</v>
      </c>
      <c r="H1789" s="123">
        <f t="shared" si="1800"/>
        <v>154406004</v>
      </c>
      <c r="I1789" s="123">
        <f t="shared" si="1785"/>
        <v>1</v>
      </c>
      <c r="J1789" s="123">
        <f t="shared" si="1786"/>
        <v>1</v>
      </c>
      <c r="K1789" s="122">
        <f t="shared" ref="K1789:M1789" si="1811">K1771</f>
        <v>0.66</v>
      </c>
      <c r="L1789" s="122" t="str">
        <f t="shared" si="1811"/>
        <v>Pants</v>
      </c>
      <c r="M1789" s="122" t="str">
        <f t="shared" si="1811"/>
        <v>Unique</v>
      </c>
    </row>
    <row r="1790" spans="1:13" ht="16.5" customHeight="1" x14ac:dyDescent="0.3">
      <c r="A1790" s="39" t="b">
        <v>1</v>
      </c>
      <c r="B1790" s="122" t="str">
        <f t="shared" si="1789"/>
        <v>부츠 4</v>
      </c>
      <c r="C1790" s="123">
        <f t="shared" si="1790"/>
        <v>6024075</v>
      </c>
      <c r="D1790" s="123">
        <f t="shared" si="1793"/>
        <v>4024</v>
      </c>
      <c r="E1790" s="122" t="str">
        <f t="shared" si="1794"/>
        <v>Knight</v>
      </c>
      <c r="F1790" s="42">
        <v>1</v>
      </c>
      <c r="G1790" s="42">
        <v>1</v>
      </c>
      <c r="H1790" s="123">
        <f t="shared" si="1800"/>
        <v>154407004</v>
      </c>
      <c r="I1790" s="123">
        <f t="shared" si="1785"/>
        <v>1</v>
      </c>
      <c r="J1790" s="123">
        <f t="shared" si="1786"/>
        <v>1</v>
      </c>
      <c r="K1790" s="122">
        <f t="shared" ref="K1790:M1790" si="1812">K1772</f>
        <v>0.66</v>
      </c>
      <c r="L1790" s="122" t="str">
        <f t="shared" si="1812"/>
        <v>Shoes</v>
      </c>
      <c r="M1790" s="122" t="str">
        <f t="shared" si="1812"/>
        <v>Unique</v>
      </c>
    </row>
    <row r="1791" spans="1:13" ht="16.5" customHeight="1" x14ac:dyDescent="0.3">
      <c r="A1791" s="39" t="b">
        <v>1</v>
      </c>
      <c r="B1791" s="40" t="s">
        <v>124</v>
      </c>
      <c r="C1791" s="40">
        <v>6025001</v>
      </c>
      <c r="D1791" s="40">
        <v>4025</v>
      </c>
      <c r="E1791" s="41" t="s">
        <v>35</v>
      </c>
      <c r="F1791" s="42">
        <v>1</v>
      </c>
      <c r="G1791" s="42">
        <v>1</v>
      </c>
      <c r="H1791" s="40">
        <v>150101001</v>
      </c>
      <c r="I1791" s="41">
        <v>1</v>
      </c>
      <c r="J1791" s="41">
        <v>1</v>
      </c>
      <c r="K1791" s="40">
        <v>6</v>
      </c>
      <c r="L1791" s="40" t="s">
        <v>125</v>
      </c>
      <c r="M1791" s="215" t="s">
        <v>674</v>
      </c>
    </row>
    <row r="1792" spans="1:13" ht="16.5" customHeight="1" x14ac:dyDescent="0.3">
      <c r="A1792" s="39" t="b">
        <v>1</v>
      </c>
      <c r="B1792" s="40" t="s">
        <v>126</v>
      </c>
      <c r="C1792" s="41">
        <f>C1791+1</f>
        <v>6025002</v>
      </c>
      <c r="D1792" s="41">
        <f>D1791</f>
        <v>4025</v>
      </c>
      <c r="E1792" s="41" t="str">
        <f>E1791</f>
        <v>All</v>
      </c>
      <c r="F1792" s="42">
        <v>1</v>
      </c>
      <c r="G1792" s="42">
        <v>1</v>
      </c>
      <c r="H1792" s="41">
        <f>H1791+100000</f>
        <v>150201001</v>
      </c>
      <c r="I1792" s="41">
        <f t="shared" ref="I1792:J1794" si="1813">I1791</f>
        <v>1</v>
      </c>
      <c r="J1792" s="41">
        <f t="shared" si="1813"/>
        <v>1</v>
      </c>
      <c r="K1792" s="40">
        <v>9</v>
      </c>
      <c r="L1792" s="40" t="s">
        <v>125</v>
      </c>
      <c r="M1792" s="215" t="s">
        <v>53</v>
      </c>
    </row>
    <row r="1793" spans="1:16" ht="16.5" customHeight="1" x14ac:dyDescent="0.3">
      <c r="A1793" s="39" t="b">
        <v>1</v>
      </c>
      <c r="B1793" s="40" t="s">
        <v>134</v>
      </c>
      <c r="C1793" s="41">
        <f>C1792+1</f>
        <v>6025003</v>
      </c>
      <c r="D1793" s="41">
        <f>D1792</f>
        <v>4025</v>
      </c>
      <c r="E1793" s="41" t="str">
        <f>E1792</f>
        <v>All</v>
      </c>
      <c r="F1793" s="42">
        <v>1</v>
      </c>
      <c r="G1793" s="42">
        <v>1</v>
      </c>
      <c r="H1793" s="41">
        <f>H1792+100000</f>
        <v>150301001</v>
      </c>
      <c r="I1793" s="41">
        <f t="shared" si="1813"/>
        <v>1</v>
      </c>
      <c r="J1793" s="41">
        <f t="shared" si="1813"/>
        <v>1</v>
      </c>
      <c r="K1793" s="40">
        <v>5</v>
      </c>
      <c r="L1793" s="40" t="s">
        <v>125</v>
      </c>
      <c r="M1793" s="215" t="s">
        <v>60</v>
      </c>
    </row>
    <row r="1794" spans="1:16" ht="16.5" customHeight="1" x14ac:dyDescent="0.3">
      <c r="A1794" s="39" t="b">
        <v>1</v>
      </c>
      <c r="B1794" s="106" t="s">
        <v>683</v>
      </c>
      <c r="C1794" s="106">
        <f>C1793+1</f>
        <v>6025004</v>
      </c>
      <c r="D1794" s="106">
        <f>D1793</f>
        <v>4025</v>
      </c>
      <c r="E1794" s="40" t="s">
        <v>27</v>
      </c>
      <c r="F1794" s="42">
        <v>1</v>
      </c>
      <c r="G1794" s="42">
        <v>1</v>
      </c>
      <c r="H1794" s="44" t="s">
        <v>682</v>
      </c>
      <c r="I1794" s="41">
        <f t="shared" si="1813"/>
        <v>1</v>
      </c>
      <c r="J1794" s="41">
        <f t="shared" si="1813"/>
        <v>1</v>
      </c>
      <c r="K1794" s="112">
        <f>ROUND(O1794/6,2)</f>
        <v>6.42</v>
      </c>
      <c r="L1794" s="40" t="s">
        <v>127</v>
      </c>
      <c r="M1794" s="214" t="s">
        <v>53</v>
      </c>
      <c r="O1794" s="111">
        <v>38.5</v>
      </c>
    </row>
    <row r="1795" spans="1:16" ht="16.5" customHeight="1" x14ac:dyDescent="0.3">
      <c r="A1795" s="39" t="b">
        <v>1</v>
      </c>
      <c r="B1795" s="106" t="s">
        <v>45</v>
      </c>
      <c r="C1795" s="106">
        <f t="shared" ref="C1795:C1811" si="1814">C1794+1</f>
        <v>6025005</v>
      </c>
      <c r="D1795" s="106">
        <f t="shared" ref="D1795:D1811" si="1815">D1794</f>
        <v>4025</v>
      </c>
      <c r="E1795" s="106" t="str">
        <f t="shared" ref="E1795:E1811" si="1816">E1794</f>
        <v>Berserker</v>
      </c>
      <c r="F1795" s="42">
        <v>1</v>
      </c>
      <c r="G1795" s="42">
        <v>1</v>
      </c>
      <c r="H1795" s="106">
        <f>H1794+1000</f>
        <v>151202005</v>
      </c>
      <c r="I1795" s="106">
        <f t="shared" ref="I1795:K1811" si="1817">I1794</f>
        <v>1</v>
      </c>
      <c r="J1795" s="106">
        <f t="shared" ref="J1795:K1810" si="1818">J1794</f>
        <v>1</v>
      </c>
      <c r="K1795" s="114">
        <f t="shared" ref="K1795:K1799" si="1819">K1794</f>
        <v>6.42</v>
      </c>
      <c r="L1795" s="40" t="s">
        <v>128</v>
      </c>
      <c r="M1795" s="106" t="str">
        <f>M1794</f>
        <v>Superior</v>
      </c>
    </row>
    <row r="1796" spans="1:16" ht="16.5" customHeight="1" x14ac:dyDescent="0.3">
      <c r="A1796" s="39" t="b">
        <v>1</v>
      </c>
      <c r="B1796" s="106" t="s">
        <v>47</v>
      </c>
      <c r="C1796" s="106">
        <f t="shared" si="1814"/>
        <v>6025006</v>
      </c>
      <c r="D1796" s="106">
        <f t="shared" si="1815"/>
        <v>4025</v>
      </c>
      <c r="E1796" s="106" t="str">
        <f t="shared" si="1816"/>
        <v>Berserker</v>
      </c>
      <c r="F1796" s="42">
        <v>1</v>
      </c>
      <c r="G1796" s="42">
        <v>1</v>
      </c>
      <c r="H1796" s="106">
        <f>H1795+1000</f>
        <v>151203005</v>
      </c>
      <c r="I1796" s="106">
        <f t="shared" si="1817"/>
        <v>1</v>
      </c>
      <c r="J1796" s="106">
        <f t="shared" si="1818"/>
        <v>1</v>
      </c>
      <c r="K1796" s="114">
        <f t="shared" si="1819"/>
        <v>6.42</v>
      </c>
      <c r="L1796" s="40" t="s">
        <v>129</v>
      </c>
      <c r="M1796" s="106" t="str">
        <f t="shared" ref="M1796:M1799" si="1820">M1795</f>
        <v>Superior</v>
      </c>
    </row>
    <row r="1797" spans="1:16" ht="16.5" customHeight="1" x14ac:dyDescent="0.3">
      <c r="A1797" s="39" t="b">
        <v>1</v>
      </c>
      <c r="B1797" s="106" t="s">
        <v>51</v>
      </c>
      <c r="C1797" s="106">
        <f t="shared" si="1814"/>
        <v>6025007</v>
      </c>
      <c r="D1797" s="106">
        <f t="shared" si="1815"/>
        <v>4025</v>
      </c>
      <c r="E1797" s="106" t="str">
        <f t="shared" si="1816"/>
        <v>Berserker</v>
      </c>
      <c r="F1797" s="42">
        <v>1</v>
      </c>
      <c r="G1797" s="42">
        <v>1</v>
      </c>
      <c r="H1797" s="106">
        <f>H1796+2000</f>
        <v>151205005</v>
      </c>
      <c r="I1797" s="106">
        <f t="shared" si="1817"/>
        <v>1</v>
      </c>
      <c r="J1797" s="106">
        <f t="shared" si="1818"/>
        <v>1</v>
      </c>
      <c r="K1797" s="114">
        <f t="shared" si="1819"/>
        <v>6.42</v>
      </c>
      <c r="L1797" s="40" t="s">
        <v>130</v>
      </c>
      <c r="M1797" s="106" t="str">
        <f t="shared" si="1820"/>
        <v>Superior</v>
      </c>
    </row>
    <row r="1798" spans="1:16" ht="16.5" customHeight="1" x14ac:dyDescent="0.3">
      <c r="A1798" s="39" t="b">
        <v>1</v>
      </c>
      <c r="B1798" s="106" t="s">
        <v>514</v>
      </c>
      <c r="C1798" s="106">
        <f t="shared" si="1814"/>
        <v>6025008</v>
      </c>
      <c r="D1798" s="106">
        <f t="shared" si="1815"/>
        <v>4025</v>
      </c>
      <c r="E1798" s="106" t="str">
        <f t="shared" si="1816"/>
        <v>Berserker</v>
      </c>
      <c r="F1798" s="42">
        <v>1</v>
      </c>
      <c r="G1798" s="42">
        <v>1</v>
      </c>
      <c r="H1798" s="106">
        <f>H1797+1000</f>
        <v>151206005</v>
      </c>
      <c r="I1798" s="106">
        <f t="shared" si="1817"/>
        <v>1</v>
      </c>
      <c r="J1798" s="106">
        <f t="shared" si="1818"/>
        <v>1</v>
      </c>
      <c r="K1798" s="114">
        <v>6.41</v>
      </c>
      <c r="L1798" s="40" t="s">
        <v>132</v>
      </c>
      <c r="M1798" s="106" t="str">
        <f t="shared" si="1820"/>
        <v>Superior</v>
      </c>
    </row>
    <row r="1799" spans="1:16" ht="16.5" customHeight="1" x14ac:dyDescent="0.3">
      <c r="A1799" s="39" t="b">
        <v>1</v>
      </c>
      <c r="B1799" s="106" t="s">
        <v>30</v>
      </c>
      <c r="C1799" s="106">
        <f t="shared" si="1814"/>
        <v>6025009</v>
      </c>
      <c r="D1799" s="106">
        <f t="shared" si="1815"/>
        <v>4025</v>
      </c>
      <c r="E1799" s="106" t="str">
        <f t="shared" si="1816"/>
        <v>Berserker</v>
      </c>
      <c r="F1799" s="42">
        <v>1</v>
      </c>
      <c r="G1799" s="42">
        <v>1</v>
      </c>
      <c r="H1799" s="106">
        <f>H1798+1000</f>
        <v>151207005</v>
      </c>
      <c r="I1799" s="106">
        <f t="shared" si="1817"/>
        <v>1</v>
      </c>
      <c r="J1799" s="106">
        <f t="shared" si="1818"/>
        <v>1</v>
      </c>
      <c r="K1799" s="114">
        <f t="shared" si="1819"/>
        <v>6.41</v>
      </c>
      <c r="L1799" s="40" t="s">
        <v>133</v>
      </c>
      <c r="M1799" s="106" t="str">
        <f t="shared" si="1820"/>
        <v>Superior</v>
      </c>
      <c r="O1799" s="119">
        <f>SUM(K1794:K1799)</f>
        <v>38.5</v>
      </c>
    </row>
    <row r="1800" spans="1:16" ht="16.5" customHeight="1" x14ac:dyDescent="0.3">
      <c r="A1800" s="39" t="b">
        <v>1</v>
      </c>
      <c r="B1800" s="43" t="s">
        <v>52</v>
      </c>
      <c r="C1800" s="43">
        <f t="shared" si="1814"/>
        <v>6025010</v>
      </c>
      <c r="D1800" s="43">
        <f t="shared" si="1815"/>
        <v>4025</v>
      </c>
      <c r="E1800" s="43" t="str">
        <f t="shared" si="1816"/>
        <v>Berserker</v>
      </c>
      <c r="F1800" s="42">
        <v>1</v>
      </c>
      <c r="G1800" s="42">
        <v>1</v>
      </c>
      <c r="H1800" s="73">
        <f>H1794+100000</f>
        <v>151301005</v>
      </c>
      <c r="I1800" s="43">
        <f t="shared" si="1817"/>
        <v>1</v>
      </c>
      <c r="J1800" s="43">
        <f t="shared" si="1818"/>
        <v>1</v>
      </c>
      <c r="K1800" s="112">
        <f>ROUND(O1800/6,2)</f>
        <v>6.17</v>
      </c>
      <c r="L1800" s="43" t="str">
        <f t="shared" ref="L1800:L1811" si="1821">L1794</f>
        <v>Weapon</v>
      </c>
      <c r="M1800" s="214" t="s">
        <v>60</v>
      </c>
      <c r="O1800" s="111">
        <v>37</v>
      </c>
    </row>
    <row r="1801" spans="1:16" ht="16.5" customHeight="1" x14ac:dyDescent="0.3">
      <c r="A1801" s="39" t="b">
        <v>1</v>
      </c>
      <c r="B1801" s="43" t="s">
        <v>55</v>
      </c>
      <c r="C1801" s="43">
        <f t="shared" si="1814"/>
        <v>6025011</v>
      </c>
      <c r="D1801" s="43">
        <f t="shared" si="1815"/>
        <v>4025</v>
      </c>
      <c r="E1801" s="43" t="str">
        <f t="shared" si="1816"/>
        <v>Berserker</v>
      </c>
      <c r="F1801" s="42">
        <v>1</v>
      </c>
      <c r="G1801" s="42">
        <v>1</v>
      </c>
      <c r="H1801" s="124">
        <f t="shared" ref="H1801:H1811" si="1822">H1795+100000</f>
        <v>151302005</v>
      </c>
      <c r="I1801" s="124">
        <f t="shared" si="1817"/>
        <v>1</v>
      </c>
      <c r="J1801" s="124">
        <f t="shared" si="1818"/>
        <v>1</v>
      </c>
      <c r="K1801" s="113">
        <f t="shared" ref="K1801:K1803" si="1823">K1800</f>
        <v>6.17</v>
      </c>
      <c r="L1801" s="43" t="str">
        <f t="shared" si="1821"/>
        <v>Body</v>
      </c>
      <c r="M1801" s="43" t="str">
        <f t="shared" ref="M1801:M1811" si="1824">M1800</f>
        <v>Rare</v>
      </c>
    </row>
    <row r="1802" spans="1:16" ht="16.5" customHeight="1" x14ac:dyDescent="0.3">
      <c r="A1802" s="39" t="b">
        <v>1</v>
      </c>
      <c r="B1802" s="43" t="s">
        <v>56</v>
      </c>
      <c r="C1802" s="43">
        <f t="shared" si="1814"/>
        <v>6025012</v>
      </c>
      <c r="D1802" s="43">
        <f t="shared" si="1815"/>
        <v>4025</v>
      </c>
      <c r="E1802" s="43" t="str">
        <f t="shared" si="1816"/>
        <v>Berserker</v>
      </c>
      <c r="F1802" s="42">
        <v>1</v>
      </c>
      <c r="G1802" s="42">
        <v>1</v>
      </c>
      <c r="H1802" s="124">
        <f t="shared" si="1822"/>
        <v>151303005</v>
      </c>
      <c r="I1802" s="124">
        <f t="shared" si="1817"/>
        <v>1</v>
      </c>
      <c r="J1802" s="124">
        <f t="shared" si="1818"/>
        <v>1</v>
      </c>
      <c r="K1802" s="113">
        <f t="shared" si="1823"/>
        <v>6.17</v>
      </c>
      <c r="L1802" s="43" t="str">
        <f t="shared" si="1821"/>
        <v>Head</v>
      </c>
      <c r="M1802" s="43" t="str">
        <f t="shared" si="1824"/>
        <v>Rare</v>
      </c>
    </row>
    <row r="1803" spans="1:16" ht="16.5" customHeight="1" x14ac:dyDescent="0.3">
      <c r="A1803" s="39" t="b">
        <v>1</v>
      </c>
      <c r="B1803" s="43" t="s">
        <v>58</v>
      </c>
      <c r="C1803" s="43">
        <f t="shared" si="1814"/>
        <v>6025013</v>
      </c>
      <c r="D1803" s="43">
        <f t="shared" si="1815"/>
        <v>4025</v>
      </c>
      <c r="E1803" s="43" t="str">
        <f t="shared" si="1816"/>
        <v>Berserker</v>
      </c>
      <c r="F1803" s="42">
        <v>1</v>
      </c>
      <c r="G1803" s="42">
        <v>1</v>
      </c>
      <c r="H1803" s="124">
        <f t="shared" si="1822"/>
        <v>151305005</v>
      </c>
      <c r="I1803" s="124">
        <f t="shared" si="1817"/>
        <v>1</v>
      </c>
      <c r="J1803" s="124">
        <f t="shared" si="1818"/>
        <v>1</v>
      </c>
      <c r="K1803" s="113">
        <f t="shared" si="1823"/>
        <v>6.17</v>
      </c>
      <c r="L1803" s="43" t="str">
        <f t="shared" si="1821"/>
        <v>Glove</v>
      </c>
      <c r="M1803" s="43" t="str">
        <f t="shared" si="1824"/>
        <v>Rare</v>
      </c>
    </row>
    <row r="1804" spans="1:16" ht="16.5" customHeight="1" x14ac:dyDescent="0.3">
      <c r="A1804" s="39" t="b">
        <v>1</v>
      </c>
      <c r="B1804" s="43" t="s">
        <v>131</v>
      </c>
      <c r="C1804" s="43">
        <f t="shared" si="1814"/>
        <v>6025014</v>
      </c>
      <c r="D1804" s="43">
        <f t="shared" si="1815"/>
        <v>4025</v>
      </c>
      <c r="E1804" s="43" t="str">
        <f t="shared" si="1816"/>
        <v>Berserker</v>
      </c>
      <c r="F1804" s="42">
        <v>1</v>
      </c>
      <c r="G1804" s="42">
        <v>1</v>
      </c>
      <c r="H1804" s="124">
        <f t="shared" si="1822"/>
        <v>151306005</v>
      </c>
      <c r="I1804" s="124">
        <f t="shared" si="1817"/>
        <v>1</v>
      </c>
      <c r="J1804" s="124">
        <f t="shared" si="1818"/>
        <v>1</v>
      </c>
      <c r="K1804" s="113">
        <v>6.16</v>
      </c>
      <c r="L1804" s="43" t="str">
        <f t="shared" si="1821"/>
        <v>Pants</v>
      </c>
      <c r="M1804" s="43" t="str">
        <f t="shared" si="1824"/>
        <v>Rare</v>
      </c>
    </row>
    <row r="1805" spans="1:16" ht="16.5" customHeight="1" x14ac:dyDescent="0.3">
      <c r="A1805" s="39" t="b">
        <v>1</v>
      </c>
      <c r="B1805" s="43" t="s">
        <v>54</v>
      </c>
      <c r="C1805" s="43">
        <f t="shared" si="1814"/>
        <v>6025015</v>
      </c>
      <c r="D1805" s="43">
        <f t="shared" si="1815"/>
        <v>4025</v>
      </c>
      <c r="E1805" s="43" t="str">
        <f t="shared" si="1816"/>
        <v>Berserker</v>
      </c>
      <c r="F1805" s="42">
        <v>1</v>
      </c>
      <c r="G1805" s="42">
        <v>1</v>
      </c>
      <c r="H1805" s="124">
        <f t="shared" si="1822"/>
        <v>151307005</v>
      </c>
      <c r="I1805" s="124">
        <f t="shared" si="1817"/>
        <v>1</v>
      </c>
      <c r="J1805" s="124">
        <f t="shared" si="1818"/>
        <v>1</v>
      </c>
      <c r="K1805" s="113">
        <f t="shared" ref="K1805" si="1825">K1804</f>
        <v>6.16</v>
      </c>
      <c r="L1805" s="43" t="str">
        <f t="shared" si="1821"/>
        <v>Shoes</v>
      </c>
      <c r="M1805" s="43" t="str">
        <f t="shared" si="1824"/>
        <v>Rare</v>
      </c>
      <c r="O1805" s="119">
        <f>SUM(K1800:K1805)</f>
        <v>37</v>
      </c>
      <c r="P1805" s="120">
        <f>SUM(K1794:K1805)</f>
        <v>75.5</v>
      </c>
    </row>
    <row r="1806" spans="1:16" ht="16.5" customHeight="1" x14ac:dyDescent="0.3">
      <c r="A1806" s="39" t="b">
        <v>1</v>
      </c>
      <c r="B1806" s="106" t="s">
        <v>59</v>
      </c>
      <c r="C1806" s="106">
        <f t="shared" si="1814"/>
        <v>6025016</v>
      </c>
      <c r="D1806" s="106">
        <f t="shared" si="1815"/>
        <v>4025</v>
      </c>
      <c r="E1806" s="40" t="str">
        <f t="shared" si="1816"/>
        <v>Berserker</v>
      </c>
      <c r="F1806" s="42">
        <v>1</v>
      </c>
      <c r="G1806" s="42">
        <v>1</v>
      </c>
      <c r="H1806" s="44">
        <f>H1800+100000</f>
        <v>151401005</v>
      </c>
      <c r="I1806" s="41">
        <f t="shared" si="1817"/>
        <v>1</v>
      </c>
      <c r="J1806" s="41">
        <f t="shared" si="1818"/>
        <v>1</v>
      </c>
      <c r="K1806" s="112">
        <f>ROUND(O1806/6,2)</f>
        <v>0.75</v>
      </c>
      <c r="L1806" s="40" t="str">
        <f t="shared" si="1821"/>
        <v>Weapon</v>
      </c>
      <c r="M1806" s="214" t="s">
        <v>675</v>
      </c>
      <c r="O1806" s="111">
        <v>4.5</v>
      </c>
    </row>
    <row r="1807" spans="1:16" ht="16.5" customHeight="1" x14ac:dyDescent="0.3">
      <c r="A1807" s="39" t="b">
        <v>1</v>
      </c>
      <c r="B1807" s="106" t="s">
        <v>62</v>
      </c>
      <c r="C1807" s="106">
        <f t="shared" si="1814"/>
        <v>6025017</v>
      </c>
      <c r="D1807" s="106">
        <f t="shared" si="1815"/>
        <v>4025</v>
      </c>
      <c r="E1807" s="106" t="str">
        <f t="shared" si="1816"/>
        <v>Berserker</v>
      </c>
      <c r="F1807" s="42">
        <v>1</v>
      </c>
      <c r="G1807" s="42">
        <v>1</v>
      </c>
      <c r="H1807" s="106">
        <f t="shared" si="1822"/>
        <v>151402005</v>
      </c>
      <c r="I1807" s="106">
        <f t="shared" si="1817"/>
        <v>1</v>
      </c>
      <c r="J1807" s="106">
        <f t="shared" si="1818"/>
        <v>1</v>
      </c>
      <c r="K1807" s="114">
        <f t="shared" si="1818"/>
        <v>0.75</v>
      </c>
      <c r="L1807" s="40" t="str">
        <f t="shared" si="1821"/>
        <v>Body</v>
      </c>
      <c r="M1807" s="106" t="str">
        <f t="shared" si="1824"/>
        <v>Unique</v>
      </c>
    </row>
    <row r="1808" spans="1:16" ht="16.5" customHeight="1" x14ac:dyDescent="0.3">
      <c r="A1808" s="39" t="b">
        <v>1</v>
      </c>
      <c r="B1808" s="106" t="s">
        <v>63</v>
      </c>
      <c r="C1808" s="106">
        <f t="shared" si="1814"/>
        <v>6025018</v>
      </c>
      <c r="D1808" s="106">
        <f t="shared" si="1815"/>
        <v>4025</v>
      </c>
      <c r="E1808" s="106" t="str">
        <f t="shared" si="1816"/>
        <v>Berserker</v>
      </c>
      <c r="F1808" s="42">
        <v>1</v>
      </c>
      <c r="G1808" s="42">
        <v>1</v>
      </c>
      <c r="H1808" s="106">
        <f t="shared" si="1822"/>
        <v>151403005</v>
      </c>
      <c r="I1808" s="106">
        <f t="shared" si="1817"/>
        <v>1</v>
      </c>
      <c r="J1808" s="106">
        <f t="shared" si="1818"/>
        <v>1</v>
      </c>
      <c r="K1808" s="114">
        <f t="shared" si="1818"/>
        <v>0.75</v>
      </c>
      <c r="L1808" s="40" t="str">
        <f t="shared" si="1821"/>
        <v>Head</v>
      </c>
      <c r="M1808" s="106" t="str">
        <f t="shared" si="1824"/>
        <v>Unique</v>
      </c>
    </row>
    <row r="1809" spans="1:16" ht="16.5" customHeight="1" x14ac:dyDescent="0.3">
      <c r="A1809" s="39" t="b">
        <v>1</v>
      </c>
      <c r="B1809" s="106" t="s">
        <v>65</v>
      </c>
      <c r="C1809" s="106">
        <f t="shared" si="1814"/>
        <v>6025019</v>
      </c>
      <c r="D1809" s="106">
        <f t="shared" si="1815"/>
        <v>4025</v>
      </c>
      <c r="E1809" s="106" t="str">
        <f t="shared" si="1816"/>
        <v>Berserker</v>
      </c>
      <c r="F1809" s="42">
        <v>1</v>
      </c>
      <c r="G1809" s="42">
        <v>1</v>
      </c>
      <c r="H1809" s="106">
        <f t="shared" si="1822"/>
        <v>151405005</v>
      </c>
      <c r="I1809" s="106">
        <f t="shared" si="1817"/>
        <v>1</v>
      </c>
      <c r="J1809" s="106">
        <f t="shared" si="1818"/>
        <v>1</v>
      </c>
      <c r="K1809" s="114">
        <f t="shared" si="1818"/>
        <v>0.75</v>
      </c>
      <c r="L1809" s="40" t="str">
        <f t="shared" si="1821"/>
        <v>Glove</v>
      </c>
      <c r="M1809" s="106" t="str">
        <f t="shared" si="1824"/>
        <v>Unique</v>
      </c>
    </row>
    <row r="1810" spans="1:16" ht="16.5" customHeight="1" x14ac:dyDescent="0.3">
      <c r="A1810" s="39" t="b">
        <v>1</v>
      </c>
      <c r="B1810" s="106" t="s">
        <v>135</v>
      </c>
      <c r="C1810" s="106">
        <f t="shared" si="1814"/>
        <v>6025020</v>
      </c>
      <c r="D1810" s="106">
        <f t="shared" si="1815"/>
        <v>4025</v>
      </c>
      <c r="E1810" s="106" t="str">
        <f t="shared" si="1816"/>
        <v>Berserker</v>
      </c>
      <c r="F1810" s="42">
        <v>1</v>
      </c>
      <c r="G1810" s="42">
        <v>1</v>
      </c>
      <c r="H1810" s="106">
        <f t="shared" si="1822"/>
        <v>151406005</v>
      </c>
      <c r="I1810" s="106">
        <f t="shared" si="1817"/>
        <v>1</v>
      </c>
      <c r="J1810" s="106">
        <f t="shared" si="1818"/>
        <v>1</v>
      </c>
      <c r="K1810" s="114">
        <f t="shared" si="1818"/>
        <v>0.75</v>
      </c>
      <c r="L1810" s="40" t="str">
        <f t="shared" si="1821"/>
        <v>Pants</v>
      </c>
      <c r="M1810" s="106" t="str">
        <f t="shared" si="1824"/>
        <v>Unique</v>
      </c>
    </row>
    <row r="1811" spans="1:16" ht="16.5" customHeight="1" x14ac:dyDescent="0.3">
      <c r="A1811" s="39" t="b">
        <v>1</v>
      </c>
      <c r="B1811" s="106" t="s">
        <v>61</v>
      </c>
      <c r="C1811" s="106">
        <f t="shared" si="1814"/>
        <v>6025021</v>
      </c>
      <c r="D1811" s="106">
        <f t="shared" si="1815"/>
        <v>4025</v>
      </c>
      <c r="E1811" s="106" t="str">
        <f t="shared" si="1816"/>
        <v>Berserker</v>
      </c>
      <c r="F1811" s="42">
        <v>1</v>
      </c>
      <c r="G1811" s="42">
        <v>1</v>
      </c>
      <c r="H1811" s="106">
        <f t="shared" si="1822"/>
        <v>151407005</v>
      </c>
      <c r="I1811" s="106">
        <f t="shared" si="1817"/>
        <v>1</v>
      </c>
      <c r="J1811" s="106">
        <f t="shared" si="1817"/>
        <v>1</v>
      </c>
      <c r="K1811" s="114">
        <f t="shared" si="1817"/>
        <v>0.75</v>
      </c>
      <c r="L1811" s="40" t="str">
        <f t="shared" si="1821"/>
        <v>Shoes</v>
      </c>
      <c r="M1811" s="106" t="str">
        <f t="shared" si="1824"/>
        <v>Unique</v>
      </c>
      <c r="O1811" s="119">
        <f>SUM(K1806:K1811)</f>
        <v>4.5</v>
      </c>
      <c r="P1811" s="120">
        <f>SUM(K1794:K1811)</f>
        <v>80</v>
      </c>
    </row>
    <row r="1812" spans="1:16" ht="16.5" customHeight="1" x14ac:dyDescent="0.3">
      <c r="A1812" s="39" t="b">
        <v>1</v>
      </c>
      <c r="B1812" s="105" t="str">
        <f t="shared" ref="B1812:B1843" si="1826">B1794</f>
        <v>무기 2</v>
      </c>
      <c r="C1812" s="105">
        <f t="shared" ref="C1812:C1829" si="1827">C1811+1</f>
        <v>6025022</v>
      </c>
      <c r="D1812" s="105">
        <f>D1805</f>
        <v>4025</v>
      </c>
      <c r="E1812" s="15" t="s">
        <v>31</v>
      </c>
      <c r="F1812" s="42">
        <v>1</v>
      </c>
      <c r="G1812" s="42">
        <v>1</v>
      </c>
      <c r="H1812" s="125">
        <f t="shared" ref="H1812:H1817" si="1828">H1794+1000000</f>
        <v>152201005</v>
      </c>
      <c r="I1812" s="125">
        <f>I1805</f>
        <v>1</v>
      </c>
      <c r="J1812" s="125">
        <f>J1805</f>
        <v>1</v>
      </c>
      <c r="K1812" s="115">
        <f t="shared" ref="K1812:M1831" si="1829">K1794</f>
        <v>6.42</v>
      </c>
      <c r="L1812" s="105" t="str">
        <f t="shared" si="1829"/>
        <v>Weapon</v>
      </c>
      <c r="M1812" s="105" t="str">
        <f t="shared" si="1829"/>
        <v>Superior</v>
      </c>
    </row>
    <row r="1813" spans="1:16" ht="16.5" customHeight="1" x14ac:dyDescent="0.3">
      <c r="A1813" s="39" t="b">
        <v>1</v>
      </c>
      <c r="B1813" s="105" t="str">
        <f t="shared" si="1826"/>
        <v>갑옷 2</v>
      </c>
      <c r="C1813" s="105">
        <f t="shared" si="1827"/>
        <v>6025023</v>
      </c>
      <c r="D1813" s="105">
        <f t="shared" ref="D1813:D1829" si="1830">D1812</f>
        <v>4025</v>
      </c>
      <c r="E1813" s="105" t="str">
        <f t="shared" ref="E1813:E1829" si="1831">E1812</f>
        <v>DemonHunter</v>
      </c>
      <c r="F1813" s="42">
        <v>1</v>
      </c>
      <c r="G1813" s="42">
        <v>1</v>
      </c>
      <c r="H1813" s="125">
        <f t="shared" si="1828"/>
        <v>152202005</v>
      </c>
      <c r="I1813" s="125">
        <f t="shared" ref="I1813:I1829" si="1832">I1812</f>
        <v>1</v>
      </c>
      <c r="J1813" s="125">
        <f t="shared" ref="J1813:J1829" si="1833">J1812</f>
        <v>1</v>
      </c>
      <c r="K1813" s="115">
        <f t="shared" si="1829"/>
        <v>6.42</v>
      </c>
      <c r="L1813" s="105" t="str">
        <f t="shared" si="1829"/>
        <v>Body</v>
      </c>
      <c r="M1813" s="105" t="str">
        <f t="shared" si="1829"/>
        <v>Superior</v>
      </c>
    </row>
    <row r="1814" spans="1:16" ht="16.5" customHeight="1" x14ac:dyDescent="0.3">
      <c r="A1814" s="39" t="b">
        <v>1</v>
      </c>
      <c r="B1814" s="105" t="str">
        <f t="shared" si="1826"/>
        <v>투구 2</v>
      </c>
      <c r="C1814" s="105">
        <f t="shared" si="1827"/>
        <v>6025024</v>
      </c>
      <c r="D1814" s="105">
        <f t="shared" si="1830"/>
        <v>4025</v>
      </c>
      <c r="E1814" s="105" t="str">
        <f t="shared" si="1831"/>
        <v>DemonHunter</v>
      </c>
      <c r="F1814" s="42">
        <v>1</v>
      </c>
      <c r="G1814" s="42">
        <v>1</v>
      </c>
      <c r="H1814" s="125">
        <f t="shared" si="1828"/>
        <v>152203005</v>
      </c>
      <c r="I1814" s="125">
        <f t="shared" si="1832"/>
        <v>1</v>
      </c>
      <c r="J1814" s="125">
        <f t="shared" si="1833"/>
        <v>1</v>
      </c>
      <c r="K1814" s="115">
        <f t="shared" si="1829"/>
        <v>6.42</v>
      </c>
      <c r="L1814" s="105" t="str">
        <f t="shared" si="1829"/>
        <v>Head</v>
      </c>
      <c r="M1814" s="105" t="str">
        <f t="shared" si="1829"/>
        <v>Superior</v>
      </c>
    </row>
    <row r="1815" spans="1:16" ht="16.5" customHeight="1" x14ac:dyDescent="0.3">
      <c r="A1815" s="39" t="b">
        <v>1</v>
      </c>
      <c r="B1815" s="105" t="str">
        <f t="shared" si="1826"/>
        <v>장갑 2</v>
      </c>
      <c r="C1815" s="105">
        <f t="shared" si="1827"/>
        <v>6025025</v>
      </c>
      <c r="D1815" s="105">
        <f t="shared" si="1830"/>
        <v>4025</v>
      </c>
      <c r="E1815" s="105" t="str">
        <f t="shared" si="1831"/>
        <v>DemonHunter</v>
      </c>
      <c r="F1815" s="42">
        <v>1</v>
      </c>
      <c r="G1815" s="42">
        <v>1</v>
      </c>
      <c r="H1815" s="125">
        <f t="shared" si="1828"/>
        <v>152205005</v>
      </c>
      <c r="I1815" s="125">
        <f t="shared" si="1832"/>
        <v>1</v>
      </c>
      <c r="J1815" s="125">
        <f t="shared" si="1833"/>
        <v>1</v>
      </c>
      <c r="K1815" s="115">
        <f t="shared" si="1829"/>
        <v>6.42</v>
      </c>
      <c r="L1815" s="105" t="str">
        <f t="shared" si="1829"/>
        <v>Glove</v>
      </c>
      <c r="M1815" s="105" t="str">
        <f t="shared" si="1829"/>
        <v>Superior</v>
      </c>
    </row>
    <row r="1816" spans="1:16" ht="16.5" customHeight="1" x14ac:dyDescent="0.3">
      <c r="A1816" s="39" t="b">
        <v>1</v>
      </c>
      <c r="B1816" s="105" t="str">
        <f t="shared" si="1826"/>
        <v>바지 2</v>
      </c>
      <c r="C1816" s="105">
        <f t="shared" si="1827"/>
        <v>6025026</v>
      </c>
      <c r="D1816" s="105">
        <f t="shared" si="1830"/>
        <v>4025</v>
      </c>
      <c r="E1816" s="105" t="str">
        <f t="shared" si="1831"/>
        <v>DemonHunter</v>
      </c>
      <c r="F1816" s="42">
        <v>1</v>
      </c>
      <c r="G1816" s="42">
        <v>1</v>
      </c>
      <c r="H1816" s="125">
        <f t="shared" si="1828"/>
        <v>152206005</v>
      </c>
      <c r="I1816" s="125">
        <f t="shared" si="1832"/>
        <v>1</v>
      </c>
      <c r="J1816" s="125">
        <f t="shared" si="1833"/>
        <v>1</v>
      </c>
      <c r="K1816" s="115">
        <f t="shared" si="1829"/>
        <v>6.41</v>
      </c>
      <c r="L1816" s="105" t="str">
        <f t="shared" si="1829"/>
        <v>Pants</v>
      </c>
      <c r="M1816" s="105" t="str">
        <f t="shared" si="1829"/>
        <v>Superior</v>
      </c>
    </row>
    <row r="1817" spans="1:16" ht="16.5" customHeight="1" x14ac:dyDescent="0.3">
      <c r="A1817" s="39" t="b">
        <v>1</v>
      </c>
      <c r="B1817" s="105" t="str">
        <f t="shared" si="1826"/>
        <v>부츠 2</v>
      </c>
      <c r="C1817" s="105">
        <f t="shared" si="1827"/>
        <v>6025027</v>
      </c>
      <c r="D1817" s="105">
        <f t="shared" si="1830"/>
        <v>4025</v>
      </c>
      <c r="E1817" s="105" t="str">
        <f t="shared" si="1831"/>
        <v>DemonHunter</v>
      </c>
      <c r="F1817" s="42">
        <v>1</v>
      </c>
      <c r="G1817" s="42">
        <v>1</v>
      </c>
      <c r="H1817" s="125">
        <f t="shared" si="1828"/>
        <v>152207005</v>
      </c>
      <c r="I1817" s="125">
        <f t="shared" si="1832"/>
        <v>1</v>
      </c>
      <c r="J1817" s="125">
        <f t="shared" si="1833"/>
        <v>1</v>
      </c>
      <c r="K1817" s="115">
        <f t="shared" si="1829"/>
        <v>6.41</v>
      </c>
      <c r="L1817" s="105" t="str">
        <f t="shared" si="1829"/>
        <v>Shoes</v>
      </c>
      <c r="M1817" s="105" t="str">
        <f t="shared" si="1829"/>
        <v>Superior</v>
      </c>
    </row>
    <row r="1818" spans="1:16" ht="16.5" customHeight="1" x14ac:dyDescent="0.3">
      <c r="A1818" s="39" t="b">
        <v>1</v>
      </c>
      <c r="B1818" s="45" t="str">
        <f t="shared" si="1826"/>
        <v>무기 3</v>
      </c>
      <c r="C1818" s="80">
        <f t="shared" si="1827"/>
        <v>6025028</v>
      </c>
      <c r="D1818" s="80">
        <f t="shared" si="1830"/>
        <v>4025</v>
      </c>
      <c r="E1818" s="80" t="str">
        <f t="shared" si="1831"/>
        <v>DemonHunter</v>
      </c>
      <c r="F1818" s="42">
        <v>1</v>
      </c>
      <c r="G1818" s="42">
        <v>1</v>
      </c>
      <c r="H1818" s="126">
        <f t="shared" ref="H1818:H1829" si="1834">H1812+100000</f>
        <v>152301005</v>
      </c>
      <c r="I1818" s="126">
        <f t="shared" si="1832"/>
        <v>1</v>
      </c>
      <c r="J1818" s="126">
        <f t="shared" si="1833"/>
        <v>1</v>
      </c>
      <c r="K1818" s="121">
        <f t="shared" si="1829"/>
        <v>6.17</v>
      </c>
      <c r="L1818" s="45" t="str">
        <f t="shared" si="1829"/>
        <v>Weapon</v>
      </c>
      <c r="M1818" s="45" t="str">
        <f t="shared" si="1829"/>
        <v>Rare</v>
      </c>
    </row>
    <row r="1819" spans="1:16" ht="16.5" customHeight="1" x14ac:dyDescent="0.3">
      <c r="A1819" s="39" t="b">
        <v>1</v>
      </c>
      <c r="B1819" s="45" t="str">
        <f t="shared" si="1826"/>
        <v>갑옷 3</v>
      </c>
      <c r="C1819" s="80">
        <f t="shared" si="1827"/>
        <v>6025029</v>
      </c>
      <c r="D1819" s="80">
        <f t="shared" si="1830"/>
        <v>4025</v>
      </c>
      <c r="E1819" s="80" t="str">
        <f t="shared" si="1831"/>
        <v>DemonHunter</v>
      </c>
      <c r="F1819" s="42">
        <v>1</v>
      </c>
      <c r="G1819" s="42">
        <v>1</v>
      </c>
      <c r="H1819" s="126">
        <f t="shared" si="1834"/>
        <v>152302005</v>
      </c>
      <c r="I1819" s="126">
        <f t="shared" si="1832"/>
        <v>1</v>
      </c>
      <c r="J1819" s="126">
        <f t="shared" si="1833"/>
        <v>1</v>
      </c>
      <c r="K1819" s="121">
        <f t="shared" si="1829"/>
        <v>6.17</v>
      </c>
      <c r="L1819" s="45" t="str">
        <f t="shared" si="1829"/>
        <v>Body</v>
      </c>
      <c r="M1819" s="45" t="str">
        <f t="shared" si="1829"/>
        <v>Rare</v>
      </c>
    </row>
    <row r="1820" spans="1:16" ht="16.5" customHeight="1" x14ac:dyDescent="0.3">
      <c r="A1820" s="39" t="b">
        <v>1</v>
      </c>
      <c r="B1820" s="45" t="str">
        <f t="shared" si="1826"/>
        <v>투구 3</v>
      </c>
      <c r="C1820" s="80">
        <f t="shared" si="1827"/>
        <v>6025030</v>
      </c>
      <c r="D1820" s="80">
        <f t="shared" si="1830"/>
        <v>4025</v>
      </c>
      <c r="E1820" s="80" t="str">
        <f t="shared" si="1831"/>
        <v>DemonHunter</v>
      </c>
      <c r="F1820" s="42">
        <v>1</v>
      </c>
      <c r="G1820" s="42">
        <v>1</v>
      </c>
      <c r="H1820" s="126">
        <f t="shared" si="1834"/>
        <v>152303005</v>
      </c>
      <c r="I1820" s="126">
        <f t="shared" si="1832"/>
        <v>1</v>
      </c>
      <c r="J1820" s="126">
        <f t="shared" si="1833"/>
        <v>1</v>
      </c>
      <c r="K1820" s="121">
        <f t="shared" si="1829"/>
        <v>6.17</v>
      </c>
      <c r="L1820" s="45" t="str">
        <f t="shared" si="1829"/>
        <v>Head</v>
      </c>
      <c r="M1820" s="45" t="str">
        <f t="shared" si="1829"/>
        <v>Rare</v>
      </c>
    </row>
    <row r="1821" spans="1:16" ht="16.5" customHeight="1" x14ac:dyDescent="0.3">
      <c r="A1821" s="39" t="b">
        <v>1</v>
      </c>
      <c r="B1821" s="45" t="str">
        <f t="shared" si="1826"/>
        <v>장갑 3</v>
      </c>
      <c r="C1821" s="80">
        <f t="shared" si="1827"/>
        <v>6025031</v>
      </c>
      <c r="D1821" s="80">
        <f t="shared" si="1830"/>
        <v>4025</v>
      </c>
      <c r="E1821" s="80" t="str">
        <f t="shared" si="1831"/>
        <v>DemonHunter</v>
      </c>
      <c r="F1821" s="42">
        <v>1</v>
      </c>
      <c r="G1821" s="42">
        <v>1</v>
      </c>
      <c r="H1821" s="126">
        <f t="shared" si="1834"/>
        <v>152305005</v>
      </c>
      <c r="I1821" s="126">
        <f t="shared" si="1832"/>
        <v>1</v>
      </c>
      <c r="J1821" s="126">
        <f t="shared" si="1833"/>
        <v>1</v>
      </c>
      <c r="K1821" s="121">
        <f t="shared" si="1829"/>
        <v>6.17</v>
      </c>
      <c r="L1821" s="45" t="str">
        <f t="shared" si="1829"/>
        <v>Glove</v>
      </c>
      <c r="M1821" s="45" t="str">
        <f t="shared" si="1829"/>
        <v>Rare</v>
      </c>
    </row>
    <row r="1822" spans="1:16" ht="16.5" customHeight="1" x14ac:dyDescent="0.3">
      <c r="A1822" s="39" t="b">
        <v>1</v>
      </c>
      <c r="B1822" s="45" t="str">
        <f t="shared" si="1826"/>
        <v>바지 3</v>
      </c>
      <c r="C1822" s="80">
        <f t="shared" si="1827"/>
        <v>6025032</v>
      </c>
      <c r="D1822" s="80">
        <f t="shared" si="1830"/>
        <v>4025</v>
      </c>
      <c r="E1822" s="80" t="str">
        <f t="shared" si="1831"/>
        <v>DemonHunter</v>
      </c>
      <c r="F1822" s="42">
        <v>1</v>
      </c>
      <c r="G1822" s="42">
        <v>1</v>
      </c>
      <c r="H1822" s="126">
        <f t="shared" si="1834"/>
        <v>152306005</v>
      </c>
      <c r="I1822" s="126">
        <f t="shared" si="1832"/>
        <v>1</v>
      </c>
      <c r="J1822" s="126">
        <f t="shared" si="1833"/>
        <v>1</v>
      </c>
      <c r="K1822" s="121">
        <f t="shared" si="1829"/>
        <v>6.16</v>
      </c>
      <c r="L1822" s="45" t="str">
        <f t="shared" si="1829"/>
        <v>Pants</v>
      </c>
      <c r="M1822" s="45" t="str">
        <f t="shared" si="1829"/>
        <v>Rare</v>
      </c>
    </row>
    <row r="1823" spans="1:16" ht="16.5" customHeight="1" x14ac:dyDescent="0.3">
      <c r="A1823" s="39" t="b">
        <v>1</v>
      </c>
      <c r="B1823" s="45" t="str">
        <f t="shared" si="1826"/>
        <v>부츠 3</v>
      </c>
      <c r="C1823" s="80">
        <f t="shared" si="1827"/>
        <v>6025033</v>
      </c>
      <c r="D1823" s="80">
        <f t="shared" si="1830"/>
        <v>4025</v>
      </c>
      <c r="E1823" s="80" t="str">
        <f t="shared" si="1831"/>
        <v>DemonHunter</v>
      </c>
      <c r="F1823" s="42">
        <v>1</v>
      </c>
      <c r="G1823" s="42">
        <v>1</v>
      </c>
      <c r="H1823" s="126">
        <f t="shared" si="1834"/>
        <v>152307005</v>
      </c>
      <c r="I1823" s="126">
        <f t="shared" si="1832"/>
        <v>1</v>
      </c>
      <c r="J1823" s="126">
        <f t="shared" si="1833"/>
        <v>1</v>
      </c>
      <c r="K1823" s="121">
        <f t="shared" si="1829"/>
        <v>6.16</v>
      </c>
      <c r="L1823" s="45" t="str">
        <f t="shared" si="1829"/>
        <v>Shoes</v>
      </c>
      <c r="M1823" s="45" t="str">
        <f t="shared" si="1829"/>
        <v>Rare</v>
      </c>
    </row>
    <row r="1824" spans="1:16" ht="16.5" customHeight="1" x14ac:dyDescent="0.3">
      <c r="A1824" s="39" t="b">
        <v>1</v>
      </c>
      <c r="B1824" s="105" t="str">
        <f t="shared" si="1826"/>
        <v>무기 4</v>
      </c>
      <c r="C1824" s="105">
        <f t="shared" si="1827"/>
        <v>6025034</v>
      </c>
      <c r="D1824" s="105">
        <f t="shared" si="1830"/>
        <v>4025</v>
      </c>
      <c r="E1824" s="15" t="str">
        <f t="shared" si="1831"/>
        <v>DemonHunter</v>
      </c>
      <c r="F1824" s="42">
        <v>1</v>
      </c>
      <c r="G1824" s="42">
        <v>1</v>
      </c>
      <c r="H1824" s="125">
        <f t="shared" si="1834"/>
        <v>152401005</v>
      </c>
      <c r="I1824" s="125">
        <f t="shared" si="1832"/>
        <v>1</v>
      </c>
      <c r="J1824" s="125">
        <f t="shared" si="1833"/>
        <v>1</v>
      </c>
      <c r="K1824" s="115">
        <f t="shared" si="1829"/>
        <v>0.75</v>
      </c>
      <c r="L1824" s="105" t="str">
        <f t="shared" si="1829"/>
        <v>Weapon</v>
      </c>
      <c r="M1824" s="105" t="str">
        <f t="shared" si="1829"/>
        <v>Unique</v>
      </c>
    </row>
    <row r="1825" spans="1:13" ht="16.5" customHeight="1" x14ac:dyDescent="0.3">
      <c r="A1825" s="39" t="b">
        <v>1</v>
      </c>
      <c r="B1825" s="105" t="str">
        <f t="shared" si="1826"/>
        <v>갑옷 4</v>
      </c>
      <c r="C1825" s="105">
        <f t="shared" si="1827"/>
        <v>6025035</v>
      </c>
      <c r="D1825" s="105">
        <f t="shared" si="1830"/>
        <v>4025</v>
      </c>
      <c r="E1825" s="105" t="str">
        <f t="shared" si="1831"/>
        <v>DemonHunter</v>
      </c>
      <c r="F1825" s="42">
        <v>1</v>
      </c>
      <c r="G1825" s="42">
        <v>1</v>
      </c>
      <c r="H1825" s="125">
        <f t="shared" si="1834"/>
        <v>152402005</v>
      </c>
      <c r="I1825" s="125">
        <f t="shared" si="1832"/>
        <v>1</v>
      </c>
      <c r="J1825" s="125">
        <f t="shared" si="1833"/>
        <v>1</v>
      </c>
      <c r="K1825" s="115">
        <f t="shared" si="1829"/>
        <v>0.75</v>
      </c>
      <c r="L1825" s="105" t="str">
        <f t="shared" si="1829"/>
        <v>Body</v>
      </c>
      <c r="M1825" s="105" t="str">
        <f t="shared" si="1829"/>
        <v>Unique</v>
      </c>
    </row>
    <row r="1826" spans="1:13" ht="16.5" customHeight="1" x14ac:dyDescent="0.3">
      <c r="A1826" s="39" t="b">
        <v>1</v>
      </c>
      <c r="B1826" s="105" t="str">
        <f t="shared" si="1826"/>
        <v>투구 4</v>
      </c>
      <c r="C1826" s="105">
        <f t="shared" si="1827"/>
        <v>6025036</v>
      </c>
      <c r="D1826" s="105">
        <f t="shared" si="1830"/>
        <v>4025</v>
      </c>
      <c r="E1826" s="105" t="str">
        <f t="shared" si="1831"/>
        <v>DemonHunter</v>
      </c>
      <c r="F1826" s="42">
        <v>1</v>
      </c>
      <c r="G1826" s="42">
        <v>1</v>
      </c>
      <c r="H1826" s="125">
        <f t="shared" si="1834"/>
        <v>152403005</v>
      </c>
      <c r="I1826" s="125">
        <f t="shared" si="1832"/>
        <v>1</v>
      </c>
      <c r="J1826" s="125">
        <f t="shared" si="1833"/>
        <v>1</v>
      </c>
      <c r="K1826" s="115">
        <f t="shared" si="1829"/>
        <v>0.75</v>
      </c>
      <c r="L1826" s="105" t="str">
        <f t="shared" si="1829"/>
        <v>Head</v>
      </c>
      <c r="M1826" s="105" t="str">
        <f t="shared" si="1829"/>
        <v>Unique</v>
      </c>
    </row>
    <row r="1827" spans="1:13" ht="16.5" customHeight="1" x14ac:dyDescent="0.3">
      <c r="A1827" s="39" t="b">
        <v>1</v>
      </c>
      <c r="B1827" s="105" t="str">
        <f t="shared" si="1826"/>
        <v>장갑 4</v>
      </c>
      <c r="C1827" s="105">
        <f t="shared" si="1827"/>
        <v>6025037</v>
      </c>
      <c r="D1827" s="105">
        <f t="shared" si="1830"/>
        <v>4025</v>
      </c>
      <c r="E1827" s="105" t="str">
        <f t="shared" si="1831"/>
        <v>DemonHunter</v>
      </c>
      <c r="F1827" s="42">
        <v>1</v>
      </c>
      <c r="G1827" s="42">
        <v>1</v>
      </c>
      <c r="H1827" s="125">
        <f t="shared" si="1834"/>
        <v>152405005</v>
      </c>
      <c r="I1827" s="125">
        <f t="shared" si="1832"/>
        <v>1</v>
      </c>
      <c r="J1827" s="125">
        <f t="shared" si="1833"/>
        <v>1</v>
      </c>
      <c r="K1827" s="115">
        <f t="shared" si="1829"/>
        <v>0.75</v>
      </c>
      <c r="L1827" s="105" t="str">
        <f t="shared" si="1829"/>
        <v>Glove</v>
      </c>
      <c r="M1827" s="105" t="str">
        <f t="shared" si="1829"/>
        <v>Unique</v>
      </c>
    </row>
    <row r="1828" spans="1:13" ht="16.5" customHeight="1" x14ac:dyDescent="0.3">
      <c r="A1828" s="39" t="b">
        <v>1</v>
      </c>
      <c r="B1828" s="105" t="str">
        <f t="shared" si="1826"/>
        <v>바지 4</v>
      </c>
      <c r="C1828" s="105">
        <f t="shared" si="1827"/>
        <v>6025038</v>
      </c>
      <c r="D1828" s="105">
        <f t="shared" si="1830"/>
        <v>4025</v>
      </c>
      <c r="E1828" s="105" t="str">
        <f t="shared" si="1831"/>
        <v>DemonHunter</v>
      </c>
      <c r="F1828" s="42">
        <v>1</v>
      </c>
      <c r="G1828" s="42">
        <v>1</v>
      </c>
      <c r="H1828" s="125">
        <f t="shared" si="1834"/>
        <v>152406005</v>
      </c>
      <c r="I1828" s="125">
        <f t="shared" si="1832"/>
        <v>1</v>
      </c>
      <c r="J1828" s="125">
        <f t="shared" si="1833"/>
        <v>1</v>
      </c>
      <c r="K1828" s="115">
        <f t="shared" si="1829"/>
        <v>0.75</v>
      </c>
      <c r="L1828" s="105" t="str">
        <f t="shared" si="1829"/>
        <v>Pants</v>
      </c>
      <c r="M1828" s="105" t="str">
        <f t="shared" si="1829"/>
        <v>Unique</v>
      </c>
    </row>
    <row r="1829" spans="1:13" ht="16.5" customHeight="1" x14ac:dyDescent="0.3">
      <c r="A1829" s="39" t="b">
        <v>1</v>
      </c>
      <c r="B1829" s="105" t="str">
        <f t="shared" si="1826"/>
        <v>부츠 4</v>
      </c>
      <c r="C1829" s="105">
        <f t="shared" si="1827"/>
        <v>6025039</v>
      </c>
      <c r="D1829" s="105">
        <f t="shared" si="1830"/>
        <v>4025</v>
      </c>
      <c r="E1829" s="105" t="str">
        <f t="shared" si="1831"/>
        <v>DemonHunter</v>
      </c>
      <c r="F1829" s="42">
        <v>1</v>
      </c>
      <c r="G1829" s="42">
        <v>1</v>
      </c>
      <c r="H1829" s="125">
        <f t="shared" si="1834"/>
        <v>152407005</v>
      </c>
      <c r="I1829" s="125">
        <f t="shared" si="1832"/>
        <v>1</v>
      </c>
      <c r="J1829" s="125">
        <f t="shared" si="1833"/>
        <v>1</v>
      </c>
      <c r="K1829" s="115">
        <f t="shared" si="1829"/>
        <v>0.75</v>
      </c>
      <c r="L1829" s="105" t="str">
        <f t="shared" si="1829"/>
        <v>Shoes</v>
      </c>
      <c r="M1829" s="105" t="str">
        <f t="shared" si="1829"/>
        <v>Unique</v>
      </c>
    </row>
    <row r="1830" spans="1:13" ht="16.5" customHeight="1" x14ac:dyDescent="0.3">
      <c r="A1830" s="39" t="b">
        <v>1</v>
      </c>
      <c r="B1830" s="102" t="str">
        <f t="shared" si="1826"/>
        <v>무기 2</v>
      </c>
      <c r="C1830" s="102">
        <f t="shared" ref="C1830:C1847" si="1835">C1829+1</f>
        <v>6025040</v>
      </c>
      <c r="D1830" s="102">
        <f>D1823</f>
        <v>4025</v>
      </c>
      <c r="E1830" s="15" t="s">
        <v>533</v>
      </c>
      <c r="F1830" s="42">
        <v>1</v>
      </c>
      <c r="G1830" s="42">
        <v>1</v>
      </c>
      <c r="H1830" s="127">
        <f t="shared" ref="H1830:H1835" si="1836">H1812+1000000</f>
        <v>153201005</v>
      </c>
      <c r="I1830" s="127">
        <f>I1823</f>
        <v>1</v>
      </c>
      <c r="J1830" s="127">
        <f>J1823</f>
        <v>1</v>
      </c>
      <c r="K1830" s="117">
        <f t="shared" si="1829"/>
        <v>6.42</v>
      </c>
      <c r="L1830" s="102" t="str">
        <f t="shared" si="1829"/>
        <v>Weapon</v>
      </c>
      <c r="M1830" s="102" t="str">
        <f t="shared" si="1829"/>
        <v>Superior</v>
      </c>
    </row>
    <row r="1831" spans="1:13" ht="16.5" customHeight="1" x14ac:dyDescent="0.3">
      <c r="A1831" s="39" t="b">
        <v>1</v>
      </c>
      <c r="B1831" s="102" t="str">
        <f t="shared" si="1826"/>
        <v>갑옷 2</v>
      </c>
      <c r="C1831" s="102">
        <f t="shared" si="1835"/>
        <v>6025041</v>
      </c>
      <c r="D1831" s="102">
        <f t="shared" ref="D1831:D1847" si="1837">D1830</f>
        <v>4025</v>
      </c>
      <c r="E1831" s="102" t="str">
        <f t="shared" ref="E1831:E1847" si="1838">E1830</f>
        <v>Archon</v>
      </c>
      <c r="F1831" s="42">
        <v>1</v>
      </c>
      <c r="G1831" s="42">
        <v>1</v>
      </c>
      <c r="H1831" s="127">
        <f t="shared" si="1836"/>
        <v>153202005</v>
      </c>
      <c r="I1831" s="127">
        <f t="shared" ref="I1831:I1865" si="1839">I1830</f>
        <v>1</v>
      </c>
      <c r="J1831" s="127">
        <f t="shared" ref="J1831:J1865" si="1840">J1830</f>
        <v>1</v>
      </c>
      <c r="K1831" s="117">
        <f t="shared" si="1829"/>
        <v>6.42</v>
      </c>
      <c r="L1831" s="102" t="str">
        <f t="shared" si="1829"/>
        <v>Body</v>
      </c>
      <c r="M1831" s="102" t="str">
        <f t="shared" si="1829"/>
        <v>Superior</v>
      </c>
    </row>
    <row r="1832" spans="1:13" ht="16.5" customHeight="1" x14ac:dyDescent="0.3">
      <c r="A1832" s="39" t="b">
        <v>1</v>
      </c>
      <c r="B1832" s="102" t="str">
        <f t="shared" si="1826"/>
        <v>투구 2</v>
      </c>
      <c r="C1832" s="102">
        <f t="shared" si="1835"/>
        <v>6025042</v>
      </c>
      <c r="D1832" s="102">
        <f t="shared" si="1837"/>
        <v>4025</v>
      </c>
      <c r="E1832" s="102" t="str">
        <f t="shared" si="1838"/>
        <v>Archon</v>
      </c>
      <c r="F1832" s="42">
        <v>1</v>
      </c>
      <c r="G1832" s="42">
        <v>1</v>
      </c>
      <c r="H1832" s="127">
        <f t="shared" si="1836"/>
        <v>153203005</v>
      </c>
      <c r="I1832" s="127">
        <f t="shared" si="1839"/>
        <v>1</v>
      </c>
      <c r="J1832" s="127">
        <f t="shared" si="1840"/>
        <v>1</v>
      </c>
      <c r="K1832" s="117">
        <f t="shared" ref="K1832:M1847" si="1841">K1814</f>
        <v>6.42</v>
      </c>
      <c r="L1832" s="102" t="str">
        <f t="shared" si="1841"/>
        <v>Head</v>
      </c>
      <c r="M1832" s="102" t="str">
        <f t="shared" si="1841"/>
        <v>Superior</v>
      </c>
    </row>
    <row r="1833" spans="1:13" ht="16.5" customHeight="1" x14ac:dyDescent="0.3">
      <c r="A1833" s="39" t="b">
        <v>1</v>
      </c>
      <c r="B1833" s="102" t="str">
        <f t="shared" si="1826"/>
        <v>장갑 2</v>
      </c>
      <c r="C1833" s="102">
        <f t="shared" si="1835"/>
        <v>6025043</v>
      </c>
      <c r="D1833" s="102">
        <f t="shared" si="1837"/>
        <v>4025</v>
      </c>
      <c r="E1833" s="102" t="str">
        <f t="shared" si="1838"/>
        <v>Archon</v>
      </c>
      <c r="F1833" s="42">
        <v>1</v>
      </c>
      <c r="G1833" s="42">
        <v>1</v>
      </c>
      <c r="H1833" s="127">
        <f t="shared" si="1836"/>
        <v>153205005</v>
      </c>
      <c r="I1833" s="127">
        <f t="shared" si="1839"/>
        <v>1</v>
      </c>
      <c r="J1833" s="127">
        <f t="shared" si="1840"/>
        <v>1</v>
      </c>
      <c r="K1833" s="117">
        <f t="shared" si="1841"/>
        <v>6.42</v>
      </c>
      <c r="L1833" s="102" t="str">
        <f t="shared" si="1841"/>
        <v>Glove</v>
      </c>
      <c r="M1833" s="102" t="str">
        <f t="shared" si="1841"/>
        <v>Superior</v>
      </c>
    </row>
    <row r="1834" spans="1:13" ht="16.5" customHeight="1" x14ac:dyDescent="0.3">
      <c r="A1834" s="39" t="b">
        <v>1</v>
      </c>
      <c r="B1834" s="102" t="str">
        <f t="shared" si="1826"/>
        <v>바지 2</v>
      </c>
      <c r="C1834" s="102">
        <f t="shared" si="1835"/>
        <v>6025044</v>
      </c>
      <c r="D1834" s="102">
        <f t="shared" si="1837"/>
        <v>4025</v>
      </c>
      <c r="E1834" s="102" t="str">
        <f t="shared" si="1838"/>
        <v>Archon</v>
      </c>
      <c r="F1834" s="42">
        <v>1</v>
      </c>
      <c r="G1834" s="42">
        <v>1</v>
      </c>
      <c r="H1834" s="127">
        <f t="shared" si="1836"/>
        <v>153206005</v>
      </c>
      <c r="I1834" s="127">
        <f t="shared" si="1839"/>
        <v>1</v>
      </c>
      <c r="J1834" s="127">
        <f t="shared" si="1840"/>
        <v>1</v>
      </c>
      <c r="K1834" s="117">
        <f t="shared" si="1841"/>
        <v>6.41</v>
      </c>
      <c r="L1834" s="102" t="str">
        <f t="shared" si="1841"/>
        <v>Pants</v>
      </c>
      <c r="M1834" s="102" t="str">
        <f t="shared" si="1841"/>
        <v>Superior</v>
      </c>
    </row>
    <row r="1835" spans="1:13" ht="16.5" customHeight="1" x14ac:dyDescent="0.3">
      <c r="A1835" s="39" t="b">
        <v>1</v>
      </c>
      <c r="B1835" s="102" t="str">
        <f t="shared" si="1826"/>
        <v>부츠 2</v>
      </c>
      <c r="C1835" s="102">
        <f t="shared" si="1835"/>
        <v>6025045</v>
      </c>
      <c r="D1835" s="102">
        <f t="shared" si="1837"/>
        <v>4025</v>
      </c>
      <c r="E1835" s="102" t="str">
        <f t="shared" si="1838"/>
        <v>Archon</v>
      </c>
      <c r="F1835" s="42">
        <v>1</v>
      </c>
      <c r="G1835" s="42">
        <v>1</v>
      </c>
      <c r="H1835" s="127">
        <f t="shared" si="1836"/>
        <v>153207005</v>
      </c>
      <c r="I1835" s="127">
        <f t="shared" si="1839"/>
        <v>1</v>
      </c>
      <c r="J1835" s="127">
        <f t="shared" si="1840"/>
        <v>1</v>
      </c>
      <c r="K1835" s="117">
        <f t="shared" si="1841"/>
        <v>6.41</v>
      </c>
      <c r="L1835" s="102" t="str">
        <f t="shared" si="1841"/>
        <v>Shoes</v>
      </c>
      <c r="M1835" s="102" t="str">
        <f t="shared" si="1841"/>
        <v>Superior</v>
      </c>
    </row>
    <row r="1836" spans="1:13" ht="16.5" customHeight="1" x14ac:dyDescent="0.3">
      <c r="A1836" s="39" t="b">
        <v>1</v>
      </c>
      <c r="B1836" s="41" t="str">
        <f t="shared" si="1826"/>
        <v>무기 3</v>
      </c>
      <c r="C1836" s="41">
        <f t="shared" si="1835"/>
        <v>6025046</v>
      </c>
      <c r="D1836" s="41">
        <f t="shared" si="1837"/>
        <v>4025</v>
      </c>
      <c r="E1836" s="107" t="str">
        <f t="shared" si="1838"/>
        <v>Archon</v>
      </c>
      <c r="F1836" s="42">
        <v>1</v>
      </c>
      <c r="G1836" s="42">
        <v>1</v>
      </c>
      <c r="H1836" s="128">
        <f t="shared" ref="H1836:H1847" si="1842">H1830+100000</f>
        <v>153301005</v>
      </c>
      <c r="I1836" s="128">
        <f t="shared" si="1839"/>
        <v>1</v>
      </c>
      <c r="J1836" s="128">
        <f t="shared" si="1840"/>
        <v>1</v>
      </c>
      <c r="K1836" s="116">
        <f t="shared" si="1841"/>
        <v>6.17</v>
      </c>
      <c r="L1836" s="107" t="str">
        <f t="shared" si="1841"/>
        <v>Weapon</v>
      </c>
      <c r="M1836" s="107" t="str">
        <f t="shared" si="1841"/>
        <v>Rare</v>
      </c>
    </row>
    <row r="1837" spans="1:13" ht="16.5" customHeight="1" x14ac:dyDescent="0.3">
      <c r="A1837" s="39" t="b">
        <v>1</v>
      </c>
      <c r="B1837" s="41" t="str">
        <f t="shared" si="1826"/>
        <v>갑옷 3</v>
      </c>
      <c r="C1837" s="41">
        <f t="shared" si="1835"/>
        <v>6025047</v>
      </c>
      <c r="D1837" s="41">
        <f t="shared" si="1837"/>
        <v>4025</v>
      </c>
      <c r="E1837" s="107" t="str">
        <f t="shared" si="1838"/>
        <v>Archon</v>
      </c>
      <c r="F1837" s="42">
        <v>1</v>
      </c>
      <c r="G1837" s="42">
        <v>1</v>
      </c>
      <c r="H1837" s="128">
        <f t="shared" si="1842"/>
        <v>153302005</v>
      </c>
      <c r="I1837" s="128">
        <f t="shared" si="1839"/>
        <v>1</v>
      </c>
      <c r="J1837" s="128">
        <f t="shared" si="1840"/>
        <v>1</v>
      </c>
      <c r="K1837" s="116">
        <f t="shared" si="1841"/>
        <v>6.17</v>
      </c>
      <c r="L1837" s="107" t="str">
        <f t="shared" si="1841"/>
        <v>Body</v>
      </c>
      <c r="M1837" s="107" t="str">
        <f t="shared" si="1841"/>
        <v>Rare</v>
      </c>
    </row>
    <row r="1838" spans="1:13" ht="16.5" customHeight="1" x14ac:dyDescent="0.3">
      <c r="A1838" s="39" t="b">
        <v>1</v>
      </c>
      <c r="B1838" s="41" t="str">
        <f t="shared" si="1826"/>
        <v>투구 3</v>
      </c>
      <c r="C1838" s="41">
        <f t="shared" si="1835"/>
        <v>6025048</v>
      </c>
      <c r="D1838" s="41">
        <f t="shared" si="1837"/>
        <v>4025</v>
      </c>
      <c r="E1838" s="107" t="str">
        <f t="shared" si="1838"/>
        <v>Archon</v>
      </c>
      <c r="F1838" s="42">
        <v>1</v>
      </c>
      <c r="G1838" s="42">
        <v>1</v>
      </c>
      <c r="H1838" s="128">
        <f t="shared" si="1842"/>
        <v>153303005</v>
      </c>
      <c r="I1838" s="128">
        <f t="shared" si="1839"/>
        <v>1</v>
      </c>
      <c r="J1838" s="128">
        <f t="shared" si="1840"/>
        <v>1</v>
      </c>
      <c r="K1838" s="116">
        <f t="shared" si="1841"/>
        <v>6.17</v>
      </c>
      <c r="L1838" s="107" t="str">
        <f t="shared" si="1841"/>
        <v>Head</v>
      </c>
      <c r="M1838" s="107" t="str">
        <f t="shared" si="1841"/>
        <v>Rare</v>
      </c>
    </row>
    <row r="1839" spans="1:13" ht="16.5" customHeight="1" x14ac:dyDescent="0.3">
      <c r="A1839" s="39" t="b">
        <v>1</v>
      </c>
      <c r="B1839" s="41" t="str">
        <f t="shared" si="1826"/>
        <v>장갑 3</v>
      </c>
      <c r="C1839" s="41">
        <f t="shared" si="1835"/>
        <v>6025049</v>
      </c>
      <c r="D1839" s="41">
        <f t="shared" si="1837"/>
        <v>4025</v>
      </c>
      <c r="E1839" s="107" t="str">
        <f t="shared" si="1838"/>
        <v>Archon</v>
      </c>
      <c r="F1839" s="42">
        <v>1</v>
      </c>
      <c r="G1839" s="42">
        <v>1</v>
      </c>
      <c r="H1839" s="128">
        <f t="shared" si="1842"/>
        <v>153305005</v>
      </c>
      <c r="I1839" s="128">
        <f t="shared" si="1839"/>
        <v>1</v>
      </c>
      <c r="J1839" s="128">
        <f t="shared" si="1840"/>
        <v>1</v>
      </c>
      <c r="K1839" s="116">
        <f t="shared" si="1841"/>
        <v>6.17</v>
      </c>
      <c r="L1839" s="107" t="str">
        <f t="shared" si="1841"/>
        <v>Glove</v>
      </c>
      <c r="M1839" s="107" t="str">
        <f t="shared" si="1841"/>
        <v>Rare</v>
      </c>
    </row>
    <row r="1840" spans="1:13" ht="16.5" customHeight="1" x14ac:dyDescent="0.3">
      <c r="A1840" s="39" t="b">
        <v>1</v>
      </c>
      <c r="B1840" s="41" t="str">
        <f t="shared" si="1826"/>
        <v>바지 3</v>
      </c>
      <c r="C1840" s="41">
        <f t="shared" si="1835"/>
        <v>6025050</v>
      </c>
      <c r="D1840" s="41">
        <f t="shared" si="1837"/>
        <v>4025</v>
      </c>
      <c r="E1840" s="107" t="str">
        <f t="shared" si="1838"/>
        <v>Archon</v>
      </c>
      <c r="F1840" s="42">
        <v>1</v>
      </c>
      <c r="G1840" s="42">
        <v>1</v>
      </c>
      <c r="H1840" s="128">
        <f t="shared" si="1842"/>
        <v>153306005</v>
      </c>
      <c r="I1840" s="128">
        <f t="shared" si="1839"/>
        <v>1</v>
      </c>
      <c r="J1840" s="128">
        <f t="shared" si="1840"/>
        <v>1</v>
      </c>
      <c r="K1840" s="116">
        <f t="shared" si="1841"/>
        <v>6.16</v>
      </c>
      <c r="L1840" s="107" t="str">
        <f t="shared" si="1841"/>
        <v>Pants</v>
      </c>
      <c r="M1840" s="107" t="str">
        <f t="shared" si="1841"/>
        <v>Rare</v>
      </c>
    </row>
    <row r="1841" spans="1:13" ht="16.5" customHeight="1" x14ac:dyDescent="0.3">
      <c r="A1841" s="39" t="b">
        <v>1</v>
      </c>
      <c r="B1841" s="41" t="str">
        <f t="shared" si="1826"/>
        <v>부츠 3</v>
      </c>
      <c r="C1841" s="41">
        <f t="shared" si="1835"/>
        <v>6025051</v>
      </c>
      <c r="D1841" s="41">
        <f t="shared" si="1837"/>
        <v>4025</v>
      </c>
      <c r="E1841" s="107" t="str">
        <f t="shared" si="1838"/>
        <v>Archon</v>
      </c>
      <c r="F1841" s="42">
        <v>1</v>
      </c>
      <c r="G1841" s="42">
        <v>1</v>
      </c>
      <c r="H1841" s="128">
        <f t="shared" si="1842"/>
        <v>153307005</v>
      </c>
      <c r="I1841" s="128">
        <f t="shared" si="1839"/>
        <v>1</v>
      </c>
      <c r="J1841" s="128">
        <f t="shared" si="1840"/>
        <v>1</v>
      </c>
      <c r="K1841" s="116">
        <f t="shared" si="1841"/>
        <v>6.16</v>
      </c>
      <c r="L1841" s="107" t="str">
        <f t="shared" si="1841"/>
        <v>Shoes</v>
      </c>
      <c r="M1841" s="107" t="str">
        <f t="shared" si="1841"/>
        <v>Rare</v>
      </c>
    </row>
    <row r="1842" spans="1:13" ht="16.5" customHeight="1" x14ac:dyDescent="0.3">
      <c r="A1842" s="39" t="b">
        <v>1</v>
      </c>
      <c r="B1842" s="102" t="str">
        <f t="shared" si="1826"/>
        <v>무기 4</v>
      </c>
      <c r="C1842" s="102">
        <f t="shared" si="1835"/>
        <v>6025052</v>
      </c>
      <c r="D1842" s="102">
        <f t="shared" si="1837"/>
        <v>4025</v>
      </c>
      <c r="E1842" s="15" t="str">
        <f t="shared" si="1838"/>
        <v>Archon</v>
      </c>
      <c r="F1842" s="42">
        <v>1</v>
      </c>
      <c r="G1842" s="42">
        <v>1</v>
      </c>
      <c r="H1842" s="127">
        <f t="shared" si="1842"/>
        <v>153401005</v>
      </c>
      <c r="I1842" s="127">
        <f t="shared" si="1839"/>
        <v>1</v>
      </c>
      <c r="J1842" s="127">
        <f t="shared" si="1840"/>
        <v>1</v>
      </c>
      <c r="K1842" s="117">
        <f t="shared" si="1841"/>
        <v>0.75</v>
      </c>
      <c r="L1842" s="102" t="str">
        <f t="shared" si="1841"/>
        <v>Weapon</v>
      </c>
      <c r="M1842" s="102" t="str">
        <f t="shared" si="1841"/>
        <v>Unique</v>
      </c>
    </row>
    <row r="1843" spans="1:13" ht="16.5" customHeight="1" x14ac:dyDescent="0.3">
      <c r="A1843" s="39" t="b">
        <v>1</v>
      </c>
      <c r="B1843" s="102" t="str">
        <f t="shared" si="1826"/>
        <v>갑옷 4</v>
      </c>
      <c r="C1843" s="102">
        <f t="shared" si="1835"/>
        <v>6025053</v>
      </c>
      <c r="D1843" s="102">
        <f t="shared" si="1837"/>
        <v>4025</v>
      </c>
      <c r="E1843" s="102" t="str">
        <f t="shared" si="1838"/>
        <v>Archon</v>
      </c>
      <c r="F1843" s="42">
        <v>1</v>
      </c>
      <c r="G1843" s="42">
        <v>1</v>
      </c>
      <c r="H1843" s="127">
        <f t="shared" si="1842"/>
        <v>153402005</v>
      </c>
      <c r="I1843" s="127">
        <f t="shared" si="1839"/>
        <v>1</v>
      </c>
      <c r="J1843" s="127">
        <f t="shared" si="1840"/>
        <v>1</v>
      </c>
      <c r="K1843" s="117">
        <f t="shared" si="1841"/>
        <v>0.75</v>
      </c>
      <c r="L1843" s="102" t="str">
        <f t="shared" si="1841"/>
        <v>Body</v>
      </c>
      <c r="M1843" s="102" t="str">
        <f t="shared" si="1841"/>
        <v>Unique</v>
      </c>
    </row>
    <row r="1844" spans="1:13" ht="16.5" customHeight="1" x14ac:dyDescent="0.3">
      <c r="A1844" s="39" t="b">
        <v>1</v>
      </c>
      <c r="B1844" s="102" t="str">
        <f t="shared" ref="B1844:B1865" si="1843">B1826</f>
        <v>투구 4</v>
      </c>
      <c r="C1844" s="102">
        <f t="shared" si="1835"/>
        <v>6025054</v>
      </c>
      <c r="D1844" s="102">
        <f t="shared" si="1837"/>
        <v>4025</v>
      </c>
      <c r="E1844" s="102" t="str">
        <f t="shared" si="1838"/>
        <v>Archon</v>
      </c>
      <c r="F1844" s="42">
        <v>1</v>
      </c>
      <c r="G1844" s="42">
        <v>1</v>
      </c>
      <c r="H1844" s="127">
        <f t="shared" si="1842"/>
        <v>153403005</v>
      </c>
      <c r="I1844" s="127">
        <f t="shared" si="1839"/>
        <v>1</v>
      </c>
      <c r="J1844" s="127">
        <f t="shared" si="1840"/>
        <v>1</v>
      </c>
      <c r="K1844" s="117">
        <f t="shared" si="1841"/>
        <v>0.75</v>
      </c>
      <c r="L1844" s="102" t="str">
        <f t="shared" si="1841"/>
        <v>Head</v>
      </c>
      <c r="M1844" s="102" t="str">
        <f t="shared" si="1841"/>
        <v>Unique</v>
      </c>
    </row>
    <row r="1845" spans="1:13" ht="16.5" customHeight="1" x14ac:dyDescent="0.3">
      <c r="A1845" s="39" t="b">
        <v>1</v>
      </c>
      <c r="B1845" s="102" t="str">
        <f t="shared" si="1843"/>
        <v>장갑 4</v>
      </c>
      <c r="C1845" s="102">
        <f t="shared" si="1835"/>
        <v>6025055</v>
      </c>
      <c r="D1845" s="102">
        <f t="shared" si="1837"/>
        <v>4025</v>
      </c>
      <c r="E1845" s="102" t="str">
        <f t="shared" si="1838"/>
        <v>Archon</v>
      </c>
      <c r="F1845" s="42">
        <v>1</v>
      </c>
      <c r="G1845" s="42">
        <v>1</v>
      </c>
      <c r="H1845" s="127">
        <f t="shared" si="1842"/>
        <v>153405005</v>
      </c>
      <c r="I1845" s="127">
        <f t="shared" si="1839"/>
        <v>1</v>
      </c>
      <c r="J1845" s="127">
        <f t="shared" si="1840"/>
        <v>1</v>
      </c>
      <c r="K1845" s="117">
        <f t="shared" si="1841"/>
        <v>0.75</v>
      </c>
      <c r="L1845" s="102" t="str">
        <f t="shared" si="1841"/>
        <v>Glove</v>
      </c>
      <c r="M1845" s="102" t="str">
        <f t="shared" si="1841"/>
        <v>Unique</v>
      </c>
    </row>
    <row r="1846" spans="1:13" ht="16.5" customHeight="1" x14ac:dyDescent="0.3">
      <c r="A1846" s="39" t="b">
        <v>1</v>
      </c>
      <c r="B1846" s="102" t="str">
        <f t="shared" si="1843"/>
        <v>바지 4</v>
      </c>
      <c r="C1846" s="102">
        <f t="shared" si="1835"/>
        <v>6025056</v>
      </c>
      <c r="D1846" s="102">
        <f t="shared" si="1837"/>
        <v>4025</v>
      </c>
      <c r="E1846" s="102" t="str">
        <f t="shared" si="1838"/>
        <v>Archon</v>
      </c>
      <c r="F1846" s="42">
        <v>1</v>
      </c>
      <c r="G1846" s="42">
        <v>1</v>
      </c>
      <c r="H1846" s="127">
        <f t="shared" si="1842"/>
        <v>153406005</v>
      </c>
      <c r="I1846" s="127">
        <f t="shared" si="1839"/>
        <v>1</v>
      </c>
      <c r="J1846" s="127">
        <f t="shared" si="1840"/>
        <v>1</v>
      </c>
      <c r="K1846" s="117">
        <f t="shared" si="1841"/>
        <v>0.75</v>
      </c>
      <c r="L1846" s="102" t="str">
        <f t="shared" si="1841"/>
        <v>Pants</v>
      </c>
      <c r="M1846" s="102" t="str">
        <f t="shared" si="1841"/>
        <v>Unique</v>
      </c>
    </row>
    <row r="1847" spans="1:13" ht="16.5" customHeight="1" x14ac:dyDescent="0.3">
      <c r="A1847" s="39" t="b">
        <v>1</v>
      </c>
      <c r="B1847" s="102" t="str">
        <f t="shared" si="1843"/>
        <v>부츠 4</v>
      </c>
      <c r="C1847" s="102">
        <f t="shared" si="1835"/>
        <v>6025057</v>
      </c>
      <c r="D1847" s="102">
        <f t="shared" si="1837"/>
        <v>4025</v>
      </c>
      <c r="E1847" s="102" t="str">
        <f t="shared" si="1838"/>
        <v>Archon</v>
      </c>
      <c r="F1847" s="42">
        <v>1</v>
      </c>
      <c r="G1847" s="42">
        <v>1</v>
      </c>
      <c r="H1847" s="127">
        <f t="shared" si="1842"/>
        <v>153407005</v>
      </c>
      <c r="I1847" s="127">
        <f t="shared" si="1839"/>
        <v>1</v>
      </c>
      <c r="J1847" s="127">
        <f t="shared" si="1840"/>
        <v>1</v>
      </c>
      <c r="K1847" s="117">
        <f t="shared" si="1841"/>
        <v>0.75</v>
      </c>
      <c r="L1847" s="102" t="str">
        <f t="shared" si="1841"/>
        <v>Shoes</v>
      </c>
      <c r="M1847" s="102" t="str">
        <f t="shared" si="1841"/>
        <v>Unique</v>
      </c>
    </row>
    <row r="1848" spans="1:13" ht="16.5" customHeight="1" x14ac:dyDescent="0.3">
      <c r="A1848" s="39" t="b">
        <v>1</v>
      </c>
      <c r="B1848" s="122" t="str">
        <f t="shared" si="1843"/>
        <v>무기 2</v>
      </c>
      <c r="C1848" s="123">
        <f t="shared" ref="C1848:C1865" si="1844">C1847+1</f>
        <v>6025058</v>
      </c>
      <c r="D1848" s="123">
        <f>D1841</f>
        <v>4025</v>
      </c>
      <c r="E1848" s="15" t="s">
        <v>33</v>
      </c>
      <c r="F1848" s="42">
        <v>1</v>
      </c>
      <c r="G1848" s="42">
        <v>1</v>
      </c>
      <c r="H1848" s="123">
        <f t="shared" ref="H1848:H1853" si="1845">H1830+1000000</f>
        <v>154201005</v>
      </c>
      <c r="I1848" s="123">
        <f>I1841</f>
        <v>1</v>
      </c>
      <c r="J1848" s="123">
        <f>J1841</f>
        <v>1</v>
      </c>
      <c r="K1848" s="122">
        <f t="shared" ref="K1848:M1848" si="1846">K1830</f>
        <v>6.42</v>
      </c>
      <c r="L1848" s="122" t="str">
        <f t="shared" si="1846"/>
        <v>Weapon</v>
      </c>
      <c r="M1848" s="122" t="str">
        <f t="shared" si="1846"/>
        <v>Superior</v>
      </c>
    </row>
    <row r="1849" spans="1:13" ht="16.5" customHeight="1" x14ac:dyDescent="0.3">
      <c r="A1849" s="39" t="b">
        <v>1</v>
      </c>
      <c r="B1849" s="122" t="str">
        <f t="shared" si="1843"/>
        <v>갑옷 2</v>
      </c>
      <c r="C1849" s="123">
        <f t="shared" si="1844"/>
        <v>6025059</v>
      </c>
      <c r="D1849" s="123">
        <f t="shared" ref="D1849:D1865" si="1847">D1848</f>
        <v>4025</v>
      </c>
      <c r="E1849" s="122" t="str">
        <f t="shared" ref="E1849:E1865" si="1848">E1848</f>
        <v>Knight</v>
      </c>
      <c r="F1849" s="42">
        <v>1</v>
      </c>
      <c r="G1849" s="42">
        <v>1</v>
      </c>
      <c r="H1849" s="123">
        <f t="shared" si="1845"/>
        <v>154202005</v>
      </c>
      <c r="I1849" s="123">
        <f t="shared" si="1839"/>
        <v>1</v>
      </c>
      <c r="J1849" s="123">
        <f t="shared" si="1840"/>
        <v>1</v>
      </c>
      <c r="K1849" s="122">
        <f t="shared" ref="K1849:M1849" si="1849">K1831</f>
        <v>6.42</v>
      </c>
      <c r="L1849" s="122" t="str">
        <f t="shared" si="1849"/>
        <v>Body</v>
      </c>
      <c r="M1849" s="122" t="str">
        <f t="shared" si="1849"/>
        <v>Superior</v>
      </c>
    </row>
    <row r="1850" spans="1:13" ht="16.5" customHeight="1" x14ac:dyDescent="0.3">
      <c r="A1850" s="39" t="b">
        <v>1</v>
      </c>
      <c r="B1850" s="122" t="str">
        <f t="shared" si="1843"/>
        <v>투구 2</v>
      </c>
      <c r="C1850" s="123">
        <f t="shared" si="1844"/>
        <v>6025060</v>
      </c>
      <c r="D1850" s="123">
        <f t="shared" si="1847"/>
        <v>4025</v>
      </c>
      <c r="E1850" s="122" t="str">
        <f t="shared" si="1848"/>
        <v>Knight</v>
      </c>
      <c r="F1850" s="42">
        <v>1</v>
      </c>
      <c r="G1850" s="42">
        <v>1</v>
      </c>
      <c r="H1850" s="123">
        <f t="shared" si="1845"/>
        <v>154203005</v>
      </c>
      <c r="I1850" s="123">
        <f t="shared" si="1839"/>
        <v>1</v>
      </c>
      <c r="J1850" s="123">
        <f t="shared" si="1840"/>
        <v>1</v>
      </c>
      <c r="K1850" s="122">
        <f t="shared" ref="K1850:M1850" si="1850">K1832</f>
        <v>6.42</v>
      </c>
      <c r="L1850" s="122" t="str">
        <f t="shared" si="1850"/>
        <v>Head</v>
      </c>
      <c r="M1850" s="122" t="str">
        <f t="shared" si="1850"/>
        <v>Superior</v>
      </c>
    </row>
    <row r="1851" spans="1:13" ht="16.5" customHeight="1" x14ac:dyDescent="0.3">
      <c r="A1851" s="39" t="b">
        <v>1</v>
      </c>
      <c r="B1851" s="122" t="str">
        <f t="shared" si="1843"/>
        <v>장갑 2</v>
      </c>
      <c r="C1851" s="123">
        <f t="shared" si="1844"/>
        <v>6025061</v>
      </c>
      <c r="D1851" s="123">
        <f t="shared" si="1847"/>
        <v>4025</v>
      </c>
      <c r="E1851" s="122" t="str">
        <f t="shared" si="1848"/>
        <v>Knight</v>
      </c>
      <c r="F1851" s="42">
        <v>1</v>
      </c>
      <c r="G1851" s="42">
        <v>1</v>
      </c>
      <c r="H1851" s="123">
        <f t="shared" si="1845"/>
        <v>154205005</v>
      </c>
      <c r="I1851" s="123">
        <f t="shared" si="1839"/>
        <v>1</v>
      </c>
      <c r="J1851" s="123">
        <f t="shared" si="1840"/>
        <v>1</v>
      </c>
      <c r="K1851" s="122">
        <f t="shared" ref="K1851:M1851" si="1851">K1833</f>
        <v>6.42</v>
      </c>
      <c r="L1851" s="122" t="str">
        <f t="shared" si="1851"/>
        <v>Glove</v>
      </c>
      <c r="M1851" s="122" t="str">
        <f t="shared" si="1851"/>
        <v>Superior</v>
      </c>
    </row>
    <row r="1852" spans="1:13" ht="16.5" customHeight="1" x14ac:dyDescent="0.3">
      <c r="A1852" s="39" t="b">
        <v>1</v>
      </c>
      <c r="B1852" s="122" t="str">
        <f t="shared" si="1843"/>
        <v>바지 2</v>
      </c>
      <c r="C1852" s="123">
        <f t="shared" si="1844"/>
        <v>6025062</v>
      </c>
      <c r="D1852" s="123">
        <f t="shared" si="1847"/>
        <v>4025</v>
      </c>
      <c r="E1852" s="122" t="str">
        <f t="shared" si="1848"/>
        <v>Knight</v>
      </c>
      <c r="F1852" s="42">
        <v>1</v>
      </c>
      <c r="G1852" s="42">
        <v>1</v>
      </c>
      <c r="H1852" s="123">
        <f t="shared" si="1845"/>
        <v>154206005</v>
      </c>
      <c r="I1852" s="123">
        <f t="shared" si="1839"/>
        <v>1</v>
      </c>
      <c r="J1852" s="123">
        <f t="shared" si="1840"/>
        <v>1</v>
      </c>
      <c r="K1852" s="122">
        <f t="shared" ref="K1852:M1852" si="1852">K1834</f>
        <v>6.41</v>
      </c>
      <c r="L1852" s="122" t="str">
        <f t="shared" si="1852"/>
        <v>Pants</v>
      </c>
      <c r="M1852" s="122" t="str">
        <f t="shared" si="1852"/>
        <v>Superior</v>
      </c>
    </row>
    <row r="1853" spans="1:13" ht="16.5" customHeight="1" x14ac:dyDescent="0.3">
      <c r="A1853" s="39" t="b">
        <v>1</v>
      </c>
      <c r="B1853" s="122" t="str">
        <f t="shared" si="1843"/>
        <v>부츠 2</v>
      </c>
      <c r="C1853" s="123">
        <f t="shared" si="1844"/>
        <v>6025063</v>
      </c>
      <c r="D1853" s="123">
        <f t="shared" si="1847"/>
        <v>4025</v>
      </c>
      <c r="E1853" s="122" t="str">
        <f t="shared" si="1848"/>
        <v>Knight</v>
      </c>
      <c r="F1853" s="42">
        <v>1</v>
      </c>
      <c r="G1853" s="42">
        <v>1</v>
      </c>
      <c r="H1853" s="123">
        <f t="shared" si="1845"/>
        <v>154207005</v>
      </c>
      <c r="I1853" s="123">
        <f t="shared" si="1839"/>
        <v>1</v>
      </c>
      <c r="J1853" s="123">
        <f t="shared" si="1840"/>
        <v>1</v>
      </c>
      <c r="K1853" s="122">
        <f t="shared" ref="K1853:M1853" si="1853">K1835</f>
        <v>6.41</v>
      </c>
      <c r="L1853" s="122" t="str">
        <f t="shared" si="1853"/>
        <v>Shoes</v>
      </c>
      <c r="M1853" s="122" t="str">
        <f t="shared" si="1853"/>
        <v>Superior</v>
      </c>
    </row>
    <row r="1854" spans="1:13" ht="16.5" customHeight="1" x14ac:dyDescent="0.3">
      <c r="A1854" s="39" t="b">
        <v>1</v>
      </c>
      <c r="B1854" s="46" t="str">
        <f t="shared" si="1843"/>
        <v>무기 3</v>
      </c>
      <c r="C1854" s="103">
        <f t="shared" si="1844"/>
        <v>6025064</v>
      </c>
      <c r="D1854" s="103">
        <f t="shared" si="1847"/>
        <v>4025</v>
      </c>
      <c r="E1854" s="103" t="str">
        <f t="shared" si="1848"/>
        <v>Knight</v>
      </c>
      <c r="F1854" s="42">
        <v>1</v>
      </c>
      <c r="G1854" s="42">
        <v>1</v>
      </c>
      <c r="H1854" s="129">
        <f t="shared" ref="H1854:H1865" si="1854">H1848+100000</f>
        <v>154301005</v>
      </c>
      <c r="I1854" s="129">
        <f t="shared" si="1839"/>
        <v>1</v>
      </c>
      <c r="J1854" s="129">
        <f t="shared" si="1840"/>
        <v>1</v>
      </c>
      <c r="K1854" s="118">
        <f t="shared" ref="K1854:M1854" si="1855">K1836</f>
        <v>6.17</v>
      </c>
      <c r="L1854" s="103" t="str">
        <f t="shared" si="1855"/>
        <v>Weapon</v>
      </c>
      <c r="M1854" s="103" t="str">
        <f t="shared" si="1855"/>
        <v>Rare</v>
      </c>
    </row>
    <row r="1855" spans="1:13" ht="16.5" customHeight="1" x14ac:dyDescent="0.3">
      <c r="A1855" s="39" t="b">
        <v>1</v>
      </c>
      <c r="B1855" s="46" t="str">
        <f t="shared" si="1843"/>
        <v>갑옷 3</v>
      </c>
      <c r="C1855" s="103">
        <f t="shared" si="1844"/>
        <v>6025065</v>
      </c>
      <c r="D1855" s="103">
        <f t="shared" si="1847"/>
        <v>4025</v>
      </c>
      <c r="E1855" s="103" t="str">
        <f t="shared" si="1848"/>
        <v>Knight</v>
      </c>
      <c r="F1855" s="42">
        <v>1</v>
      </c>
      <c r="G1855" s="42">
        <v>1</v>
      </c>
      <c r="H1855" s="129">
        <f t="shared" si="1854"/>
        <v>154302005</v>
      </c>
      <c r="I1855" s="129">
        <f t="shared" si="1839"/>
        <v>1</v>
      </c>
      <c r="J1855" s="129">
        <f t="shared" si="1840"/>
        <v>1</v>
      </c>
      <c r="K1855" s="118">
        <f t="shared" ref="K1855:M1855" si="1856">K1837</f>
        <v>6.17</v>
      </c>
      <c r="L1855" s="103" t="str">
        <f t="shared" si="1856"/>
        <v>Body</v>
      </c>
      <c r="M1855" s="103" t="str">
        <f t="shared" si="1856"/>
        <v>Rare</v>
      </c>
    </row>
    <row r="1856" spans="1:13" ht="16.5" customHeight="1" x14ac:dyDescent="0.3">
      <c r="A1856" s="39" t="b">
        <v>1</v>
      </c>
      <c r="B1856" s="46" t="str">
        <f t="shared" si="1843"/>
        <v>투구 3</v>
      </c>
      <c r="C1856" s="103">
        <f t="shared" si="1844"/>
        <v>6025066</v>
      </c>
      <c r="D1856" s="103">
        <f t="shared" si="1847"/>
        <v>4025</v>
      </c>
      <c r="E1856" s="103" t="str">
        <f t="shared" si="1848"/>
        <v>Knight</v>
      </c>
      <c r="F1856" s="42">
        <v>1</v>
      </c>
      <c r="G1856" s="42">
        <v>1</v>
      </c>
      <c r="H1856" s="129">
        <f t="shared" si="1854"/>
        <v>154303005</v>
      </c>
      <c r="I1856" s="129">
        <f t="shared" si="1839"/>
        <v>1</v>
      </c>
      <c r="J1856" s="129">
        <f t="shared" si="1840"/>
        <v>1</v>
      </c>
      <c r="K1856" s="118">
        <f t="shared" ref="K1856:M1856" si="1857">K1838</f>
        <v>6.17</v>
      </c>
      <c r="L1856" s="103" t="str">
        <f t="shared" si="1857"/>
        <v>Head</v>
      </c>
      <c r="M1856" s="103" t="str">
        <f t="shared" si="1857"/>
        <v>Rare</v>
      </c>
    </row>
    <row r="1857" spans="1:15" ht="16.5" customHeight="1" x14ac:dyDescent="0.3">
      <c r="A1857" s="39" t="b">
        <v>1</v>
      </c>
      <c r="B1857" s="46" t="str">
        <f t="shared" si="1843"/>
        <v>장갑 3</v>
      </c>
      <c r="C1857" s="103">
        <f t="shared" si="1844"/>
        <v>6025067</v>
      </c>
      <c r="D1857" s="103">
        <f t="shared" si="1847"/>
        <v>4025</v>
      </c>
      <c r="E1857" s="103" t="str">
        <f t="shared" si="1848"/>
        <v>Knight</v>
      </c>
      <c r="F1857" s="42">
        <v>1</v>
      </c>
      <c r="G1857" s="42">
        <v>1</v>
      </c>
      <c r="H1857" s="129">
        <f t="shared" si="1854"/>
        <v>154305005</v>
      </c>
      <c r="I1857" s="129">
        <f t="shared" si="1839"/>
        <v>1</v>
      </c>
      <c r="J1857" s="129">
        <f t="shared" si="1840"/>
        <v>1</v>
      </c>
      <c r="K1857" s="118">
        <f t="shared" ref="K1857:M1857" si="1858">K1839</f>
        <v>6.17</v>
      </c>
      <c r="L1857" s="103" t="str">
        <f t="shared" si="1858"/>
        <v>Glove</v>
      </c>
      <c r="M1857" s="103" t="str">
        <f t="shared" si="1858"/>
        <v>Rare</v>
      </c>
    </row>
    <row r="1858" spans="1:15" ht="16.5" customHeight="1" x14ac:dyDescent="0.3">
      <c r="A1858" s="39" t="b">
        <v>1</v>
      </c>
      <c r="B1858" s="46" t="str">
        <f t="shared" si="1843"/>
        <v>바지 3</v>
      </c>
      <c r="C1858" s="103">
        <f t="shared" si="1844"/>
        <v>6025068</v>
      </c>
      <c r="D1858" s="103">
        <f t="shared" si="1847"/>
        <v>4025</v>
      </c>
      <c r="E1858" s="103" t="str">
        <f t="shared" si="1848"/>
        <v>Knight</v>
      </c>
      <c r="F1858" s="42">
        <v>1</v>
      </c>
      <c r="G1858" s="42">
        <v>1</v>
      </c>
      <c r="H1858" s="129">
        <f t="shared" si="1854"/>
        <v>154306005</v>
      </c>
      <c r="I1858" s="129">
        <f t="shared" si="1839"/>
        <v>1</v>
      </c>
      <c r="J1858" s="129">
        <f t="shared" si="1840"/>
        <v>1</v>
      </c>
      <c r="K1858" s="118">
        <f t="shared" ref="K1858:M1858" si="1859">K1840</f>
        <v>6.16</v>
      </c>
      <c r="L1858" s="103" t="str">
        <f t="shared" si="1859"/>
        <v>Pants</v>
      </c>
      <c r="M1858" s="103" t="str">
        <f t="shared" si="1859"/>
        <v>Rare</v>
      </c>
    </row>
    <row r="1859" spans="1:15" ht="16.5" customHeight="1" x14ac:dyDescent="0.3">
      <c r="A1859" s="39" t="b">
        <v>1</v>
      </c>
      <c r="B1859" s="46" t="str">
        <f t="shared" si="1843"/>
        <v>부츠 3</v>
      </c>
      <c r="C1859" s="103">
        <f t="shared" si="1844"/>
        <v>6025069</v>
      </c>
      <c r="D1859" s="103">
        <f t="shared" si="1847"/>
        <v>4025</v>
      </c>
      <c r="E1859" s="103" t="str">
        <f t="shared" si="1848"/>
        <v>Knight</v>
      </c>
      <c r="F1859" s="42">
        <v>1</v>
      </c>
      <c r="G1859" s="42">
        <v>1</v>
      </c>
      <c r="H1859" s="129">
        <f t="shared" si="1854"/>
        <v>154307005</v>
      </c>
      <c r="I1859" s="129">
        <f t="shared" si="1839"/>
        <v>1</v>
      </c>
      <c r="J1859" s="129">
        <f t="shared" si="1840"/>
        <v>1</v>
      </c>
      <c r="K1859" s="118">
        <f t="shared" ref="K1859:M1859" si="1860">K1841</f>
        <v>6.16</v>
      </c>
      <c r="L1859" s="103" t="str">
        <f t="shared" si="1860"/>
        <v>Shoes</v>
      </c>
      <c r="M1859" s="103" t="str">
        <f t="shared" si="1860"/>
        <v>Rare</v>
      </c>
    </row>
    <row r="1860" spans="1:15" ht="16.5" customHeight="1" x14ac:dyDescent="0.3">
      <c r="A1860" s="39" t="b">
        <v>1</v>
      </c>
      <c r="B1860" s="122" t="str">
        <f t="shared" si="1843"/>
        <v>무기 4</v>
      </c>
      <c r="C1860" s="123">
        <f t="shared" si="1844"/>
        <v>6025070</v>
      </c>
      <c r="D1860" s="123">
        <f t="shared" si="1847"/>
        <v>4025</v>
      </c>
      <c r="E1860" s="15" t="str">
        <f t="shared" si="1848"/>
        <v>Knight</v>
      </c>
      <c r="F1860" s="42">
        <v>1</v>
      </c>
      <c r="G1860" s="42">
        <v>1</v>
      </c>
      <c r="H1860" s="123">
        <f t="shared" si="1854"/>
        <v>154401005</v>
      </c>
      <c r="I1860" s="123">
        <f t="shared" si="1839"/>
        <v>1</v>
      </c>
      <c r="J1860" s="123">
        <f t="shared" si="1840"/>
        <v>1</v>
      </c>
      <c r="K1860" s="122">
        <f t="shared" ref="K1860:M1860" si="1861">K1842</f>
        <v>0.75</v>
      </c>
      <c r="L1860" s="122" t="str">
        <f t="shared" si="1861"/>
        <v>Weapon</v>
      </c>
      <c r="M1860" s="122" t="str">
        <f t="shared" si="1861"/>
        <v>Unique</v>
      </c>
    </row>
    <row r="1861" spans="1:15" ht="16.5" customHeight="1" x14ac:dyDescent="0.3">
      <c r="A1861" s="39" t="b">
        <v>1</v>
      </c>
      <c r="B1861" s="122" t="str">
        <f t="shared" si="1843"/>
        <v>갑옷 4</v>
      </c>
      <c r="C1861" s="123">
        <f t="shared" si="1844"/>
        <v>6025071</v>
      </c>
      <c r="D1861" s="123">
        <f t="shared" si="1847"/>
        <v>4025</v>
      </c>
      <c r="E1861" s="122" t="str">
        <f t="shared" si="1848"/>
        <v>Knight</v>
      </c>
      <c r="F1861" s="42">
        <v>1</v>
      </c>
      <c r="G1861" s="42">
        <v>1</v>
      </c>
      <c r="H1861" s="123">
        <f t="shared" si="1854"/>
        <v>154402005</v>
      </c>
      <c r="I1861" s="123">
        <f t="shared" si="1839"/>
        <v>1</v>
      </c>
      <c r="J1861" s="123">
        <f t="shared" si="1840"/>
        <v>1</v>
      </c>
      <c r="K1861" s="122">
        <f t="shared" ref="K1861:M1861" si="1862">K1843</f>
        <v>0.75</v>
      </c>
      <c r="L1861" s="122" t="str">
        <f t="shared" si="1862"/>
        <v>Body</v>
      </c>
      <c r="M1861" s="122" t="str">
        <f t="shared" si="1862"/>
        <v>Unique</v>
      </c>
    </row>
    <row r="1862" spans="1:15" ht="16.5" customHeight="1" x14ac:dyDescent="0.3">
      <c r="A1862" s="39" t="b">
        <v>1</v>
      </c>
      <c r="B1862" s="122" t="str">
        <f t="shared" si="1843"/>
        <v>투구 4</v>
      </c>
      <c r="C1862" s="123">
        <f t="shared" si="1844"/>
        <v>6025072</v>
      </c>
      <c r="D1862" s="123">
        <f t="shared" si="1847"/>
        <v>4025</v>
      </c>
      <c r="E1862" s="122" t="str">
        <f t="shared" si="1848"/>
        <v>Knight</v>
      </c>
      <c r="F1862" s="42">
        <v>1</v>
      </c>
      <c r="G1862" s="42">
        <v>1</v>
      </c>
      <c r="H1862" s="123">
        <f t="shared" si="1854"/>
        <v>154403005</v>
      </c>
      <c r="I1862" s="123">
        <f t="shared" si="1839"/>
        <v>1</v>
      </c>
      <c r="J1862" s="123">
        <f t="shared" si="1840"/>
        <v>1</v>
      </c>
      <c r="K1862" s="122">
        <f t="shared" ref="K1862:M1862" si="1863">K1844</f>
        <v>0.75</v>
      </c>
      <c r="L1862" s="122" t="str">
        <f t="shared" si="1863"/>
        <v>Head</v>
      </c>
      <c r="M1862" s="122" t="str">
        <f t="shared" si="1863"/>
        <v>Unique</v>
      </c>
    </row>
    <row r="1863" spans="1:15" ht="16.5" customHeight="1" x14ac:dyDescent="0.3">
      <c r="A1863" s="39" t="b">
        <v>1</v>
      </c>
      <c r="B1863" s="122" t="str">
        <f t="shared" si="1843"/>
        <v>장갑 4</v>
      </c>
      <c r="C1863" s="123">
        <f t="shared" si="1844"/>
        <v>6025073</v>
      </c>
      <c r="D1863" s="123">
        <f t="shared" si="1847"/>
        <v>4025</v>
      </c>
      <c r="E1863" s="122" t="str">
        <f t="shared" si="1848"/>
        <v>Knight</v>
      </c>
      <c r="F1863" s="42">
        <v>1</v>
      </c>
      <c r="G1863" s="42">
        <v>1</v>
      </c>
      <c r="H1863" s="123">
        <f t="shared" si="1854"/>
        <v>154405005</v>
      </c>
      <c r="I1863" s="123">
        <f t="shared" si="1839"/>
        <v>1</v>
      </c>
      <c r="J1863" s="123">
        <f t="shared" si="1840"/>
        <v>1</v>
      </c>
      <c r="K1863" s="122">
        <f t="shared" ref="K1863:M1863" si="1864">K1845</f>
        <v>0.75</v>
      </c>
      <c r="L1863" s="122" t="str">
        <f t="shared" si="1864"/>
        <v>Glove</v>
      </c>
      <c r="M1863" s="122" t="str">
        <f t="shared" si="1864"/>
        <v>Unique</v>
      </c>
    </row>
    <row r="1864" spans="1:15" ht="16.5" customHeight="1" x14ac:dyDescent="0.3">
      <c r="A1864" s="39" t="b">
        <v>1</v>
      </c>
      <c r="B1864" s="122" t="str">
        <f t="shared" si="1843"/>
        <v>바지 4</v>
      </c>
      <c r="C1864" s="123">
        <f t="shared" si="1844"/>
        <v>6025074</v>
      </c>
      <c r="D1864" s="123">
        <f t="shared" si="1847"/>
        <v>4025</v>
      </c>
      <c r="E1864" s="122" t="str">
        <f t="shared" si="1848"/>
        <v>Knight</v>
      </c>
      <c r="F1864" s="42">
        <v>1</v>
      </c>
      <c r="G1864" s="42">
        <v>1</v>
      </c>
      <c r="H1864" s="123">
        <f t="shared" si="1854"/>
        <v>154406005</v>
      </c>
      <c r="I1864" s="123">
        <f t="shared" si="1839"/>
        <v>1</v>
      </c>
      <c r="J1864" s="123">
        <f t="shared" si="1840"/>
        <v>1</v>
      </c>
      <c r="K1864" s="122">
        <f t="shared" ref="K1864:M1864" si="1865">K1846</f>
        <v>0.75</v>
      </c>
      <c r="L1864" s="122" t="str">
        <f t="shared" si="1865"/>
        <v>Pants</v>
      </c>
      <c r="M1864" s="122" t="str">
        <f t="shared" si="1865"/>
        <v>Unique</v>
      </c>
    </row>
    <row r="1865" spans="1:15" ht="16.5" customHeight="1" x14ac:dyDescent="0.3">
      <c r="A1865" s="39" t="b">
        <v>1</v>
      </c>
      <c r="B1865" s="122" t="str">
        <f t="shared" si="1843"/>
        <v>부츠 4</v>
      </c>
      <c r="C1865" s="123">
        <f t="shared" si="1844"/>
        <v>6025075</v>
      </c>
      <c r="D1865" s="123">
        <f t="shared" si="1847"/>
        <v>4025</v>
      </c>
      <c r="E1865" s="122" t="str">
        <f t="shared" si="1848"/>
        <v>Knight</v>
      </c>
      <c r="F1865" s="42">
        <v>1</v>
      </c>
      <c r="G1865" s="42">
        <v>1</v>
      </c>
      <c r="H1865" s="123">
        <f t="shared" si="1854"/>
        <v>154407005</v>
      </c>
      <c r="I1865" s="123">
        <f t="shared" si="1839"/>
        <v>1</v>
      </c>
      <c r="J1865" s="123">
        <f t="shared" si="1840"/>
        <v>1</v>
      </c>
      <c r="K1865" s="122">
        <f t="shared" ref="K1865:M1865" si="1866">K1847</f>
        <v>0.75</v>
      </c>
      <c r="L1865" s="122" t="str">
        <f t="shared" si="1866"/>
        <v>Shoes</v>
      </c>
      <c r="M1865" s="122" t="str">
        <f t="shared" si="1866"/>
        <v>Unique</v>
      </c>
    </row>
    <row r="1866" spans="1:15" ht="16.5" customHeight="1" x14ac:dyDescent="0.3">
      <c r="A1866" s="39" t="b">
        <v>1</v>
      </c>
      <c r="B1866" s="40" t="s">
        <v>124</v>
      </c>
      <c r="C1866" s="40">
        <v>6026001</v>
      </c>
      <c r="D1866" s="40">
        <v>4026</v>
      </c>
      <c r="E1866" s="41" t="s">
        <v>35</v>
      </c>
      <c r="F1866" s="42">
        <v>1</v>
      </c>
      <c r="G1866" s="42">
        <v>1</v>
      </c>
      <c r="H1866" s="40">
        <v>150101002</v>
      </c>
      <c r="I1866" s="41">
        <v>1</v>
      </c>
      <c r="J1866" s="41">
        <v>1</v>
      </c>
      <c r="K1866" s="40">
        <v>5.5</v>
      </c>
      <c r="L1866" s="40" t="s">
        <v>125</v>
      </c>
      <c r="M1866" s="215" t="s">
        <v>674</v>
      </c>
    </row>
    <row r="1867" spans="1:15" ht="16.5" customHeight="1" x14ac:dyDescent="0.3">
      <c r="A1867" s="39" t="b">
        <v>1</v>
      </c>
      <c r="B1867" s="40" t="s">
        <v>126</v>
      </c>
      <c r="C1867" s="41">
        <f>C1866+1</f>
        <v>6026002</v>
      </c>
      <c r="D1867" s="41">
        <f>D1866</f>
        <v>4026</v>
      </c>
      <c r="E1867" s="41" t="str">
        <f>E1866</f>
        <v>All</v>
      </c>
      <c r="F1867" s="42">
        <v>1</v>
      </c>
      <c r="G1867" s="42">
        <v>1</v>
      </c>
      <c r="H1867" s="41">
        <f>H1866+100000</f>
        <v>150201002</v>
      </c>
      <c r="I1867" s="41">
        <f t="shared" ref="I1867:J1869" si="1867">I1866</f>
        <v>1</v>
      </c>
      <c r="J1867" s="41">
        <f t="shared" si="1867"/>
        <v>1</v>
      </c>
      <c r="K1867" s="40">
        <v>9</v>
      </c>
      <c r="L1867" s="40" t="s">
        <v>125</v>
      </c>
      <c r="M1867" s="215" t="s">
        <v>53</v>
      </c>
    </row>
    <row r="1868" spans="1:15" ht="16.5" customHeight="1" x14ac:dyDescent="0.3">
      <c r="A1868" s="39" t="b">
        <v>1</v>
      </c>
      <c r="B1868" s="40" t="s">
        <v>134</v>
      </c>
      <c r="C1868" s="41">
        <f>C1867+1</f>
        <v>6026003</v>
      </c>
      <c r="D1868" s="41">
        <f>D1867</f>
        <v>4026</v>
      </c>
      <c r="E1868" s="41" t="str">
        <f>E1867</f>
        <v>All</v>
      </c>
      <c r="F1868" s="42">
        <v>1</v>
      </c>
      <c r="G1868" s="42">
        <v>1</v>
      </c>
      <c r="H1868" s="41">
        <f>H1867+100000</f>
        <v>150301002</v>
      </c>
      <c r="I1868" s="41">
        <f t="shared" si="1867"/>
        <v>1</v>
      </c>
      <c r="J1868" s="41">
        <f t="shared" si="1867"/>
        <v>1</v>
      </c>
      <c r="K1868" s="40">
        <v>5.5</v>
      </c>
      <c r="L1868" s="40" t="s">
        <v>125</v>
      </c>
      <c r="M1868" s="215" t="s">
        <v>60</v>
      </c>
    </row>
    <row r="1869" spans="1:15" ht="16.5" customHeight="1" x14ac:dyDescent="0.3">
      <c r="A1869" s="39" t="b">
        <v>1</v>
      </c>
      <c r="B1869" s="106" t="s">
        <v>683</v>
      </c>
      <c r="C1869" s="106">
        <f>C1868+1</f>
        <v>6026004</v>
      </c>
      <c r="D1869" s="106">
        <f>D1868</f>
        <v>4026</v>
      </c>
      <c r="E1869" s="40" t="s">
        <v>27</v>
      </c>
      <c r="F1869" s="42">
        <v>1</v>
      </c>
      <c r="G1869" s="42">
        <v>1</v>
      </c>
      <c r="H1869" s="44" t="s">
        <v>531</v>
      </c>
      <c r="I1869" s="41">
        <f t="shared" si="1867"/>
        <v>1</v>
      </c>
      <c r="J1869" s="41">
        <f t="shared" si="1867"/>
        <v>1</v>
      </c>
      <c r="K1869" s="112">
        <f>ROUND(O1869/6,2)</f>
        <v>5.5</v>
      </c>
      <c r="L1869" s="40" t="s">
        <v>127</v>
      </c>
      <c r="M1869" s="214" t="s">
        <v>53</v>
      </c>
      <c r="O1869" s="111">
        <v>33</v>
      </c>
    </row>
    <row r="1870" spans="1:15" ht="16.5" customHeight="1" x14ac:dyDescent="0.3">
      <c r="A1870" s="39" t="b">
        <v>1</v>
      </c>
      <c r="B1870" s="106" t="s">
        <v>45</v>
      </c>
      <c r="C1870" s="106">
        <f t="shared" ref="C1870:C1886" si="1868">C1869+1</f>
        <v>6026005</v>
      </c>
      <c r="D1870" s="106">
        <f t="shared" ref="D1870:D1886" si="1869">D1869</f>
        <v>4026</v>
      </c>
      <c r="E1870" s="106" t="str">
        <f t="shared" ref="E1870:E1886" si="1870">E1869</f>
        <v>Berserker</v>
      </c>
      <c r="F1870" s="42">
        <v>1</v>
      </c>
      <c r="G1870" s="42">
        <v>1</v>
      </c>
      <c r="H1870" s="106">
        <f>H1869+1000</f>
        <v>151202001</v>
      </c>
      <c r="I1870" s="106">
        <f t="shared" ref="I1870:K1886" si="1871">I1869</f>
        <v>1</v>
      </c>
      <c r="J1870" s="106">
        <f t="shared" ref="J1870:K1885" si="1872">J1869</f>
        <v>1</v>
      </c>
      <c r="K1870" s="114">
        <f t="shared" ref="K1870:K1873" si="1873">K1869</f>
        <v>5.5</v>
      </c>
      <c r="L1870" s="40" t="s">
        <v>128</v>
      </c>
      <c r="M1870" s="106" t="str">
        <f>M1869</f>
        <v>Superior</v>
      </c>
    </row>
    <row r="1871" spans="1:15" ht="16.5" customHeight="1" x14ac:dyDescent="0.3">
      <c r="A1871" s="39" t="b">
        <v>1</v>
      </c>
      <c r="B1871" s="106" t="s">
        <v>47</v>
      </c>
      <c r="C1871" s="106">
        <f t="shared" si="1868"/>
        <v>6026006</v>
      </c>
      <c r="D1871" s="106">
        <f t="shared" si="1869"/>
        <v>4026</v>
      </c>
      <c r="E1871" s="106" t="str">
        <f t="shared" si="1870"/>
        <v>Berserker</v>
      </c>
      <c r="F1871" s="42">
        <v>1</v>
      </c>
      <c r="G1871" s="42">
        <v>1</v>
      </c>
      <c r="H1871" s="106">
        <f>H1870+1000</f>
        <v>151203001</v>
      </c>
      <c r="I1871" s="106">
        <f t="shared" si="1871"/>
        <v>1</v>
      </c>
      <c r="J1871" s="106">
        <f t="shared" si="1872"/>
        <v>1</v>
      </c>
      <c r="K1871" s="114">
        <f t="shared" si="1873"/>
        <v>5.5</v>
      </c>
      <c r="L1871" s="40" t="s">
        <v>129</v>
      </c>
      <c r="M1871" s="106" t="str">
        <f t="shared" ref="M1871:M1874" si="1874">M1870</f>
        <v>Superior</v>
      </c>
    </row>
    <row r="1872" spans="1:15" ht="16.5" customHeight="1" x14ac:dyDescent="0.3">
      <c r="A1872" s="39" t="b">
        <v>1</v>
      </c>
      <c r="B1872" s="106" t="s">
        <v>51</v>
      </c>
      <c r="C1872" s="106">
        <f t="shared" si="1868"/>
        <v>6026007</v>
      </c>
      <c r="D1872" s="106">
        <f t="shared" si="1869"/>
        <v>4026</v>
      </c>
      <c r="E1872" s="106" t="str">
        <f t="shared" si="1870"/>
        <v>Berserker</v>
      </c>
      <c r="F1872" s="42">
        <v>1</v>
      </c>
      <c r="G1872" s="42">
        <v>1</v>
      </c>
      <c r="H1872" s="106">
        <f>H1871+2000</f>
        <v>151205001</v>
      </c>
      <c r="I1872" s="106">
        <f t="shared" si="1871"/>
        <v>1</v>
      </c>
      <c r="J1872" s="106">
        <f t="shared" si="1872"/>
        <v>1</v>
      </c>
      <c r="K1872" s="114">
        <f t="shared" si="1873"/>
        <v>5.5</v>
      </c>
      <c r="L1872" s="40" t="s">
        <v>130</v>
      </c>
      <c r="M1872" s="106" t="str">
        <f t="shared" si="1874"/>
        <v>Superior</v>
      </c>
    </row>
    <row r="1873" spans="1:16" ht="16.5" customHeight="1" x14ac:dyDescent="0.3">
      <c r="A1873" s="39" t="b">
        <v>1</v>
      </c>
      <c r="B1873" s="106" t="s">
        <v>514</v>
      </c>
      <c r="C1873" s="106">
        <f t="shared" si="1868"/>
        <v>6026008</v>
      </c>
      <c r="D1873" s="106">
        <f t="shared" si="1869"/>
        <v>4026</v>
      </c>
      <c r="E1873" s="106" t="str">
        <f t="shared" si="1870"/>
        <v>Berserker</v>
      </c>
      <c r="F1873" s="42">
        <v>1</v>
      </c>
      <c r="G1873" s="42">
        <v>1</v>
      </c>
      <c r="H1873" s="106">
        <f>H1872+1000</f>
        <v>151206001</v>
      </c>
      <c r="I1873" s="106">
        <f t="shared" si="1871"/>
        <v>1</v>
      </c>
      <c r="J1873" s="106">
        <f t="shared" si="1872"/>
        <v>1</v>
      </c>
      <c r="K1873" s="114">
        <f t="shared" si="1873"/>
        <v>5.5</v>
      </c>
      <c r="L1873" s="40" t="s">
        <v>132</v>
      </c>
      <c r="M1873" s="106" t="str">
        <f t="shared" si="1874"/>
        <v>Superior</v>
      </c>
    </row>
    <row r="1874" spans="1:16" ht="16.5" customHeight="1" x14ac:dyDescent="0.3">
      <c r="A1874" s="39" t="b">
        <v>1</v>
      </c>
      <c r="B1874" s="106" t="s">
        <v>30</v>
      </c>
      <c r="C1874" s="106">
        <f t="shared" si="1868"/>
        <v>6026009</v>
      </c>
      <c r="D1874" s="106">
        <f t="shared" si="1869"/>
        <v>4026</v>
      </c>
      <c r="E1874" s="106" t="str">
        <f t="shared" si="1870"/>
        <v>Berserker</v>
      </c>
      <c r="F1874" s="42">
        <v>1</v>
      </c>
      <c r="G1874" s="42">
        <v>1</v>
      </c>
      <c r="H1874" s="106">
        <f>H1873+1000</f>
        <v>151207001</v>
      </c>
      <c r="I1874" s="106">
        <f t="shared" si="1871"/>
        <v>1</v>
      </c>
      <c r="J1874" s="106">
        <f t="shared" si="1872"/>
        <v>1</v>
      </c>
      <c r="K1874" s="114">
        <f t="shared" ref="K1874" si="1875">K1873</f>
        <v>5.5</v>
      </c>
      <c r="L1874" s="40" t="s">
        <v>133</v>
      </c>
      <c r="M1874" s="106" t="str">
        <f t="shared" si="1874"/>
        <v>Superior</v>
      </c>
      <c r="O1874" s="119">
        <f>SUM(K1869:K1874)</f>
        <v>33</v>
      </c>
    </row>
    <row r="1875" spans="1:16" ht="16.5" customHeight="1" x14ac:dyDescent="0.3">
      <c r="A1875" s="39" t="b">
        <v>1</v>
      </c>
      <c r="B1875" s="43" t="s">
        <v>52</v>
      </c>
      <c r="C1875" s="43">
        <f t="shared" si="1868"/>
        <v>6026010</v>
      </c>
      <c r="D1875" s="43">
        <f t="shared" si="1869"/>
        <v>4026</v>
      </c>
      <c r="E1875" s="43" t="str">
        <f t="shared" si="1870"/>
        <v>Berserker</v>
      </c>
      <c r="F1875" s="42">
        <v>1</v>
      </c>
      <c r="G1875" s="42">
        <v>1</v>
      </c>
      <c r="H1875" s="73">
        <f>H1869+100000</f>
        <v>151301001</v>
      </c>
      <c r="I1875" s="43">
        <f t="shared" si="1871"/>
        <v>1</v>
      </c>
      <c r="J1875" s="43">
        <f t="shared" si="1872"/>
        <v>1</v>
      </c>
      <c r="K1875" s="112">
        <f>ROUND(O1875/6,2)</f>
        <v>7</v>
      </c>
      <c r="L1875" s="43" t="str">
        <f t="shared" ref="L1875:L1886" si="1876">L1869</f>
        <v>Weapon</v>
      </c>
      <c r="M1875" s="214" t="s">
        <v>60</v>
      </c>
      <c r="O1875" s="111">
        <v>42</v>
      </c>
    </row>
    <row r="1876" spans="1:16" ht="16.5" customHeight="1" x14ac:dyDescent="0.3">
      <c r="A1876" s="39" t="b">
        <v>1</v>
      </c>
      <c r="B1876" s="43" t="s">
        <v>55</v>
      </c>
      <c r="C1876" s="43">
        <f t="shared" si="1868"/>
        <v>6026011</v>
      </c>
      <c r="D1876" s="43">
        <f t="shared" si="1869"/>
        <v>4026</v>
      </c>
      <c r="E1876" s="43" t="str">
        <f t="shared" si="1870"/>
        <v>Berserker</v>
      </c>
      <c r="F1876" s="42">
        <v>1</v>
      </c>
      <c r="G1876" s="42">
        <v>1</v>
      </c>
      <c r="H1876" s="124">
        <f t="shared" ref="H1876:H1886" si="1877">H1870+100000</f>
        <v>151302001</v>
      </c>
      <c r="I1876" s="124">
        <f t="shared" si="1871"/>
        <v>1</v>
      </c>
      <c r="J1876" s="124">
        <f t="shared" si="1872"/>
        <v>1</v>
      </c>
      <c r="K1876" s="113">
        <f t="shared" ref="K1876:K1879" si="1878">K1875</f>
        <v>7</v>
      </c>
      <c r="L1876" s="43" t="str">
        <f t="shared" si="1876"/>
        <v>Body</v>
      </c>
      <c r="M1876" s="43" t="str">
        <f t="shared" ref="M1876:M1886" si="1879">M1875</f>
        <v>Rare</v>
      </c>
    </row>
    <row r="1877" spans="1:16" ht="16.5" customHeight="1" x14ac:dyDescent="0.3">
      <c r="A1877" s="39" t="b">
        <v>1</v>
      </c>
      <c r="B1877" s="43" t="s">
        <v>56</v>
      </c>
      <c r="C1877" s="43">
        <f t="shared" si="1868"/>
        <v>6026012</v>
      </c>
      <c r="D1877" s="43">
        <f t="shared" si="1869"/>
        <v>4026</v>
      </c>
      <c r="E1877" s="43" t="str">
        <f t="shared" si="1870"/>
        <v>Berserker</v>
      </c>
      <c r="F1877" s="42">
        <v>1</v>
      </c>
      <c r="G1877" s="42">
        <v>1</v>
      </c>
      <c r="H1877" s="124">
        <f t="shared" si="1877"/>
        <v>151303001</v>
      </c>
      <c r="I1877" s="124">
        <f t="shared" si="1871"/>
        <v>1</v>
      </c>
      <c r="J1877" s="124">
        <f t="shared" si="1872"/>
        <v>1</v>
      </c>
      <c r="K1877" s="113">
        <f t="shared" si="1878"/>
        <v>7</v>
      </c>
      <c r="L1877" s="43" t="str">
        <f t="shared" si="1876"/>
        <v>Head</v>
      </c>
      <c r="M1877" s="43" t="str">
        <f t="shared" si="1879"/>
        <v>Rare</v>
      </c>
    </row>
    <row r="1878" spans="1:16" ht="16.5" customHeight="1" x14ac:dyDescent="0.3">
      <c r="A1878" s="39" t="b">
        <v>1</v>
      </c>
      <c r="B1878" s="43" t="s">
        <v>58</v>
      </c>
      <c r="C1878" s="43">
        <f t="shared" si="1868"/>
        <v>6026013</v>
      </c>
      <c r="D1878" s="43">
        <f t="shared" si="1869"/>
        <v>4026</v>
      </c>
      <c r="E1878" s="43" t="str">
        <f t="shared" si="1870"/>
        <v>Berserker</v>
      </c>
      <c r="F1878" s="42">
        <v>1</v>
      </c>
      <c r="G1878" s="42">
        <v>1</v>
      </c>
      <c r="H1878" s="124">
        <f t="shared" si="1877"/>
        <v>151305001</v>
      </c>
      <c r="I1878" s="124">
        <f t="shared" si="1871"/>
        <v>1</v>
      </c>
      <c r="J1878" s="124">
        <f t="shared" si="1872"/>
        <v>1</v>
      </c>
      <c r="K1878" s="113">
        <f t="shared" si="1878"/>
        <v>7</v>
      </c>
      <c r="L1878" s="43" t="str">
        <f t="shared" si="1876"/>
        <v>Glove</v>
      </c>
      <c r="M1878" s="43" t="str">
        <f t="shared" si="1879"/>
        <v>Rare</v>
      </c>
    </row>
    <row r="1879" spans="1:16" ht="16.5" customHeight="1" x14ac:dyDescent="0.3">
      <c r="A1879" s="39" t="b">
        <v>1</v>
      </c>
      <c r="B1879" s="43" t="s">
        <v>131</v>
      </c>
      <c r="C1879" s="43">
        <f t="shared" si="1868"/>
        <v>6026014</v>
      </c>
      <c r="D1879" s="43">
        <f t="shared" si="1869"/>
        <v>4026</v>
      </c>
      <c r="E1879" s="43" t="str">
        <f t="shared" si="1870"/>
        <v>Berserker</v>
      </c>
      <c r="F1879" s="42">
        <v>1</v>
      </c>
      <c r="G1879" s="42">
        <v>1</v>
      </c>
      <c r="H1879" s="124">
        <f t="shared" si="1877"/>
        <v>151306001</v>
      </c>
      <c r="I1879" s="124">
        <f t="shared" si="1871"/>
        <v>1</v>
      </c>
      <c r="J1879" s="124">
        <f t="shared" si="1872"/>
        <v>1</v>
      </c>
      <c r="K1879" s="113">
        <f t="shared" si="1878"/>
        <v>7</v>
      </c>
      <c r="L1879" s="43" t="str">
        <f t="shared" si="1876"/>
        <v>Pants</v>
      </c>
      <c r="M1879" s="43" t="str">
        <f t="shared" si="1879"/>
        <v>Rare</v>
      </c>
    </row>
    <row r="1880" spans="1:16" ht="16.5" customHeight="1" x14ac:dyDescent="0.3">
      <c r="A1880" s="39" t="b">
        <v>1</v>
      </c>
      <c r="B1880" s="43" t="s">
        <v>54</v>
      </c>
      <c r="C1880" s="43">
        <f t="shared" si="1868"/>
        <v>6026015</v>
      </c>
      <c r="D1880" s="43">
        <f t="shared" si="1869"/>
        <v>4026</v>
      </c>
      <c r="E1880" s="43" t="str">
        <f t="shared" si="1870"/>
        <v>Berserker</v>
      </c>
      <c r="F1880" s="42">
        <v>1</v>
      </c>
      <c r="G1880" s="42">
        <v>1</v>
      </c>
      <c r="H1880" s="124">
        <f t="shared" si="1877"/>
        <v>151307001</v>
      </c>
      <c r="I1880" s="124">
        <f t="shared" si="1871"/>
        <v>1</v>
      </c>
      <c r="J1880" s="124">
        <f t="shared" si="1872"/>
        <v>1</v>
      </c>
      <c r="K1880" s="113">
        <f t="shared" ref="K1880" si="1880">K1879</f>
        <v>7</v>
      </c>
      <c r="L1880" s="43" t="str">
        <f t="shared" si="1876"/>
        <v>Shoes</v>
      </c>
      <c r="M1880" s="43" t="str">
        <f t="shared" si="1879"/>
        <v>Rare</v>
      </c>
      <c r="O1880" s="119">
        <f>SUM(K1875:K1880)</f>
        <v>42</v>
      </c>
      <c r="P1880" s="120">
        <f>SUM(K1869:K1880)</f>
        <v>75</v>
      </c>
    </row>
    <row r="1881" spans="1:16" ht="16.5" customHeight="1" x14ac:dyDescent="0.3">
      <c r="A1881" s="39" t="b">
        <v>1</v>
      </c>
      <c r="B1881" s="106" t="s">
        <v>59</v>
      </c>
      <c r="C1881" s="106">
        <f t="shared" si="1868"/>
        <v>6026016</v>
      </c>
      <c r="D1881" s="106">
        <f t="shared" si="1869"/>
        <v>4026</v>
      </c>
      <c r="E1881" s="40" t="str">
        <f t="shared" si="1870"/>
        <v>Berserker</v>
      </c>
      <c r="F1881" s="42">
        <v>1</v>
      </c>
      <c r="G1881" s="42">
        <v>1</v>
      </c>
      <c r="H1881" s="44">
        <f>H1875+100000</f>
        <v>151401001</v>
      </c>
      <c r="I1881" s="41">
        <f t="shared" si="1871"/>
        <v>1</v>
      </c>
      <c r="J1881" s="41">
        <f t="shared" si="1872"/>
        <v>1</v>
      </c>
      <c r="K1881" s="112">
        <f>ROUND(O1881/6,2)</f>
        <v>0.83</v>
      </c>
      <c r="L1881" s="40" t="str">
        <f t="shared" si="1876"/>
        <v>Weapon</v>
      </c>
      <c r="M1881" s="214" t="s">
        <v>675</v>
      </c>
      <c r="O1881" s="111">
        <v>5</v>
      </c>
    </row>
    <row r="1882" spans="1:16" ht="16.5" customHeight="1" x14ac:dyDescent="0.3">
      <c r="A1882" s="39" t="b">
        <v>1</v>
      </c>
      <c r="B1882" s="106" t="s">
        <v>62</v>
      </c>
      <c r="C1882" s="106">
        <f t="shared" si="1868"/>
        <v>6026017</v>
      </c>
      <c r="D1882" s="106">
        <f t="shared" si="1869"/>
        <v>4026</v>
      </c>
      <c r="E1882" s="106" t="str">
        <f t="shared" si="1870"/>
        <v>Berserker</v>
      </c>
      <c r="F1882" s="42">
        <v>1</v>
      </c>
      <c r="G1882" s="42">
        <v>1</v>
      </c>
      <c r="H1882" s="106">
        <f t="shared" si="1877"/>
        <v>151402001</v>
      </c>
      <c r="I1882" s="106">
        <f t="shared" si="1871"/>
        <v>1</v>
      </c>
      <c r="J1882" s="106">
        <f t="shared" si="1872"/>
        <v>1</v>
      </c>
      <c r="K1882" s="114">
        <f t="shared" si="1872"/>
        <v>0.83</v>
      </c>
      <c r="L1882" s="40" t="str">
        <f t="shared" si="1876"/>
        <v>Body</v>
      </c>
      <c r="M1882" s="106" t="str">
        <f t="shared" si="1879"/>
        <v>Unique</v>
      </c>
    </row>
    <row r="1883" spans="1:16" ht="16.5" customHeight="1" x14ac:dyDescent="0.3">
      <c r="A1883" s="39" t="b">
        <v>1</v>
      </c>
      <c r="B1883" s="106" t="s">
        <v>63</v>
      </c>
      <c r="C1883" s="106">
        <f t="shared" si="1868"/>
        <v>6026018</v>
      </c>
      <c r="D1883" s="106">
        <f t="shared" si="1869"/>
        <v>4026</v>
      </c>
      <c r="E1883" s="106" t="str">
        <f t="shared" si="1870"/>
        <v>Berserker</v>
      </c>
      <c r="F1883" s="42">
        <v>1</v>
      </c>
      <c r="G1883" s="42">
        <v>1</v>
      </c>
      <c r="H1883" s="106">
        <f t="shared" si="1877"/>
        <v>151403001</v>
      </c>
      <c r="I1883" s="106">
        <f t="shared" si="1871"/>
        <v>1</v>
      </c>
      <c r="J1883" s="106">
        <f t="shared" si="1872"/>
        <v>1</v>
      </c>
      <c r="K1883" s="114">
        <f t="shared" si="1872"/>
        <v>0.83</v>
      </c>
      <c r="L1883" s="40" t="str">
        <f t="shared" si="1876"/>
        <v>Head</v>
      </c>
      <c r="M1883" s="106" t="str">
        <f t="shared" si="1879"/>
        <v>Unique</v>
      </c>
    </row>
    <row r="1884" spans="1:16" ht="16.5" customHeight="1" x14ac:dyDescent="0.3">
      <c r="A1884" s="39" t="b">
        <v>1</v>
      </c>
      <c r="B1884" s="106" t="s">
        <v>65</v>
      </c>
      <c r="C1884" s="106">
        <f t="shared" si="1868"/>
        <v>6026019</v>
      </c>
      <c r="D1884" s="106">
        <f t="shared" si="1869"/>
        <v>4026</v>
      </c>
      <c r="E1884" s="106" t="str">
        <f t="shared" si="1870"/>
        <v>Berserker</v>
      </c>
      <c r="F1884" s="42">
        <v>1</v>
      </c>
      <c r="G1884" s="42">
        <v>1</v>
      </c>
      <c r="H1884" s="106">
        <f t="shared" si="1877"/>
        <v>151405001</v>
      </c>
      <c r="I1884" s="106">
        <f t="shared" si="1871"/>
        <v>1</v>
      </c>
      <c r="J1884" s="106">
        <f t="shared" si="1872"/>
        <v>1</v>
      </c>
      <c r="K1884" s="114">
        <f t="shared" si="1872"/>
        <v>0.83</v>
      </c>
      <c r="L1884" s="40" t="str">
        <f t="shared" si="1876"/>
        <v>Glove</v>
      </c>
      <c r="M1884" s="106" t="str">
        <f t="shared" si="1879"/>
        <v>Unique</v>
      </c>
    </row>
    <row r="1885" spans="1:16" ht="16.5" customHeight="1" x14ac:dyDescent="0.3">
      <c r="A1885" s="39" t="b">
        <v>1</v>
      </c>
      <c r="B1885" s="106" t="s">
        <v>135</v>
      </c>
      <c r="C1885" s="106">
        <f t="shared" si="1868"/>
        <v>6026020</v>
      </c>
      <c r="D1885" s="106">
        <f t="shared" si="1869"/>
        <v>4026</v>
      </c>
      <c r="E1885" s="106" t="str">
        <f t="shared" si="1870"/>
        <v>Berserker</v>
      </c>
      <c r="F1885" s="42">
        <v>1</v>
      </c>
      <c r="G1885" s="42">
        <v>1</v>
      </c>
      <c r="H1885" s="106">
        <f t="shared" si="1877"/>
        <v>151406001</v>
      </c>
      <c r="I1885" s="106">
        <f t="shared" si="1871"/>
        <v>1</v>
      </c>
      <c r="J1885" s="106">
        <f t="shared" si="1872"/>
        <v>1</v>
      </c>
      <c r="K1885" s="114">
        <v>0.84</v>
      </c>
      <c r="L1885" s="40" t="str">
        <f t="shared" si="1876"/>
        <v>Pants</v>
      </c>
      <c r="M1885" s="106" t="str">
        <f t="shared" si="1879"/>
        <v>Unique</v>
      </c>
    </row>
    <row r="1886" spans="1:16" ht="16.5" customHeight="1" x14ac:dyDescent="0.3">
      <c r="A1886" s="39" t="b">
        <v>1</v>
      </c>
      <c r="B1886" s="106" t="s">
        <v>61</v>
      </c>
      <c r="C1886" s="106">
        <f t="shared" si="1868"/>
        <v>6026021</v>
      </c>
      <c r="D1886" s="106">
        <f t="shared" si="1869"/>
        <v>4026</v>
      </c>
      <c r="E1886" s="106" t="str">
        <f t="shared" si="1870"/>
        <v>Berserker</v>
      </c>
      <c r="F1886" s="42">
        <v>1</v>
      </c>
      <c r="G1886" s="42">
        <v>1</v>
      </c>
      <c r="H1886" s="106">
        <f t="shared" si="1877"/>
        <v>151407001</v>
      </c>
      <c r="I1886" s="106">
        <f t="shared" si="1871"/>
        <v>1</v>
      </c>
      <c r="J1886" s="106">
        <f t="shared" si="1871"/>
        <v>1</v>
      </c>
      <c r="K1886" s="114">
        <f t="shared" si="1871"/>
        <v>0.84</v>
      </c>
      <c r="L1886" s="40" t="str">
        <f t="shared" si="1876"/>
        <v>Shoes</v>
      </c>
      <c r="M1886" s="106" t="str">
        <f t="shared" si="1879"/>
        <v>Unique</v>
      </c>
      <c r="O1886" s="119">
        <f>SUM(K1881:K1886)</f>
        <v>5</v>
      </c>
      <c r="P1886" s="120">
        <f>SUM(K1869:K1886)</f>
        <v>80</v>
      </c>
    </row>
    <row r="1887" spans="1:16" ht="16.5" customHeight="1" x14ac:dyDescent="0.3">
      <c r="A1887" s="39" t="b">
        <v>1</v>
      </c>
      <c r="B1887" s="105" t="str">
        <f t="shared" ref="B1887:B1918" si="1881">B1869</f>
        <v>무기 2</v>
      </c>
      <c r="C1887" s="105">
        <f t="shared" ref="C1887:C1904" si="1882">C1886+1</f>
        <v>6026022</v>
      </c>
      <c r="D1887" s="105">
        <f>D1880</f>
        <v>4026</v>
      </c>
      <c r="E1887" s="15" t="s">
        <v>31</v>
      </c>
      <c r="F1887" s="42">
        <v>1</v>
      </c>
      <c r="G1887" s="42">
        <v>1</v>
      </c>
      <c r="H1887" s="125">
        <f t="shared" ref="H1887:H1892" si="1883">H1869+1000000</f>
        <v>152201001</v>
      </c>
      <c r="I1887" s="125">
        <f>I1880</f>
        <v>1</v>
      </c>
      <c r="J1887" s="125">
        <f>J1880</f>
        <v>1</v>
      </c>
      <c r="K1887" s="115">
        <f t="shared" ref="K1887:M1906" si="1884">K1869</f>
        <v>5.5</v>
      </c>
      <c r="L1887" s="105" t="str">
        <f t="shared" si="1884"/>
        <v>Weapon</v>
      </c>
      <c r="M1887" s="105" t="str">
        <f t="shared" si="1884"/>
        <v>Superior</v>
      </c>
    </row>
    <row r="1888" spans="1:16" ht="16.5" customHeight="1" x14ac:dyDescent="0.3">
      <c r="A1888" s="39" t="b">
        <v>1</v>
      </c>
      <c r="B1888" s="105" t="str">
        <f t="shared" si="1881"/>
        <v>갑옷 2</v>
      </c>
      <c r="C1888" s="105">
        <f t="shared" si="1882"/>
        <v>6026023</v>
      </c>
      <c r="D1888" s="105">
        <f t="shared" ref="D1888:D1904" si="1885">D1887</f>
        <v>4026</v>
      </c>
      <c r="E1888" s="105" t="str">
        <f t="shared" ref="E1888:E1904" si="1886">E1887</f>
        <v>DemonHunter</v>
      </c>
      <c r="F1888" s="42">
        <v>1</v>
      </c>
      <c r="G1888" s="42">
        <v>1</v>
      </c>
      <c r="H1888" s="125">
        <f t="shared" si="1883"/>
        <v>152202001</v>
      </c>
      <c r="I1888" s="125">
        <f t="shared" ref="I1888:I1904" si="1887">I1887</f>
        <v>1</v>
      </c>
      <c r="J1888" s="125">
        <f t="shared" ref="J1888:J1904" si="1888">J1887</f>
        <v>1</v>
      </c>
      <c r="K1888" s="115">
        <f t="shared" si="1884"/>
        <v>5.5</v>
      </c>
      <c r="L1888" s="105" t="str">
        <f t="shared" si="1884"/>
        <v>Body</v>
      </c>
      <c r="M1888" s="105" t="str">
        <f t="shared" si="1884"/>
        <v>Superior</v>
      </c>
    </row>
    <row r="1889" spans="1:13" ht="16.5" customHeight="1" x14ac:dyDescent="0.3">
      <c r="A1889" s="39" t="b">
        <v>1</v>
      </c>
      <c r="B1889" s="105" t="str">
        <f t="shared" si="1881"/>
        <v>투구 2</v>
      </c>
      <c r="C1889" s="105">
        <f t="shared" si="1882"/>
        <v>6026024</v>
      </c>
      <c r="D1889" s="105">
        <f t="shared" si="1885"/>
        <v>4026</v>
      </c>
      <c r="E1889" s="105" t="str">
        <f t="shared" si="1886"/>
        <v>DemonHunter</v>
      </c>
      <c r="F1889" s="42">
        <v>1</v>
      </c>
      <c r="G1889" s="42">
        <v>1</v>
      </c>
      <c r="H1889" s="125">
        <f t="shared" si="1883"/>
        <v>152203001</v>
      </c>
      <c r="I1889" s="125">
        <f t="shared" si="1887"/>
        <v>1</v>
      </c>
      <c r="J1889" s="125">
        <f t="shared" si="1888"/>
        <v>1</v>
      </c>
      <c r="K1889" s="115">
        <f t="shared" si="1884"/>
        <v>5.5</v>
      </c>
      <c r="L1889" s="105" t="str">
        <f t="shared" si="1884"/>
        <v>Head</v>
      </c>
      <c r="M1889" s="105" t="str">
        <f t="shared" si="1884"/>
        <v>Superior</v>
      </c>
    </row>
    <row r="1890" spans="1:13" ht="16.5" customHeight="1" x14ac:dyDescent="0.3">
      <c r="A1890" s="39" t="b">
        <v>1</v>
      </c>
      <c r="B1890" s="105" t="str">
        <f t="shared" si="1881"/>
        <v>장갑 2</v>
      </c>
      <c r="C1890" s="105">
        <f t="shared" si="1882"/>
        <v>6026025</v>
      </c>
      <c r="D1890" s="105">
        <f t="shared" si="1885"/>
        <v>4026</v>
      </c>
      <c r="E1890" s="105" t="str">
        <f t="shared" si="1886"/>
        <v>DemonHunter</v>
      </c>
      <c r="F1890" s="42">
        <v>1</v>
      </c>
      <c r="G1890" s="42">
        <v>1</v>
      </c>
      <c r="H1890" s="125">
        <f t="shared" si="1883"/>
        <v>152205001</v>
      </c>
      <c r="I1890" s="125">
        <f t="shared" si="1887"/>
        <v>1</v>
      </c>
      <c r="J1890" s="125">
        <f t="shared" si="1888"/>
        <v>1</v>
      </c>
      <c r="K1890" s="115">
        <f t="shared" si="1884"/>
        <v>5.5</v>
      </c>
      <c r="L1890" s="105" t="str">
        <f t="shared" si="1884"/>
        <v>Glove</v>
      </c>
      <c r="M1890" s="105" t="str">
        <f t="shared" si="1884"/>
        <v>Superior</v>
      </c>
    </row>
    <row r="1891" spans="1:13" ht="16.5" customHeight="1" x14ac:dyDescent="0.3">
      <c r="A1891" s="39" t="b">
        <v>1</v>
      </c>
      <c r="B1891" s="105" t="str">
        <f t="shared" si="1881"/>
        <v>바지 2</v>
      </c>
      <c r="C1891" s="105">
        <f t="shared" si="1882"/>
        <v>6026026</v>
      </c>
      <c r="D1891" s="105">
        <f t="shared" si="1885"/>
        <v>4026</v>
      </c>
      <c r="E1891" s="105" t="str">
        <f t="shared" si="1886"/>
        <v>DemonHunter</v>
      </c>
      <c r="F1891" s="42">
        <v>1</v>
      </c>
      <c r="G1891" s="42">
        <v>1</v>
      </c>
      <c r="H1891" s="125">
        <f t="shared" si="1883"/>
        <v>152206001</v>
      </c>
      <c r="I1891" s="125">
        <f t="shared" si="1887"/>
        <v>1</v>
      </c>
      <c r="J1891" s="125">
        <f t="shared" si="1888"/>
        <v>1</v>
      </c>
      <c r="K1891" s="115">
        <f t="shared" si="1884"/>
        <v>5.5</v>
      </c>
      <c r="L1891" s="105" t="str">
        <f t="shared" si="1884"/>
        <v>Pants</v>
      </c>
      <c r="M1891" s="105" t="str">
        <f t="shared" si="1884"/>
        <v>Superior</v>
      </c>
    </row>
    <row r="1892" spans="1:13" ht="16.5" customHeight="1" x14ac:dyDescent="0.3">
      <c r="A1892" s="39" t="b">
        <v>1</v>
      </c>
      <c r="B1892" s="105" t="str">
        <f t="shared" si="1881"/>
        <v>부츠 2</v>
      </c>
      <c r="C1892" s="105">
        <f t="shared" si="1882"/>
        <v>6026027</v>
      </c>
      <c r="D1892" s="105">
        <f t="shared" si="1885"/>
        <v>4026</v>
      </c>
      <c r="E1892" s="105" t="str">
        <f t="shared" si="1886"/>
        <v>DemonHunter</v>
      </c>
      <c r="F1892" s="42">
        <v>1</v>
      </c>
      <c r="G1892" s="42">
        <v>1</v>
      </c>
      <c r="H1892" s="125">
        <f t="shared" si="1883"/>
        <v>152207001</v>
      </c>
      <c r="I1892" s="125">
        <f t="shared" si="1887"/>
        <v>1</v>
      </c>
      <c r="J1892" s="125">
        <f t="shared" si="1888"/>
        <v>1</v>
      </c>
      <c r="K1892" s="115">
        <f t="shared" si="1884"/>
        <v>5.5</v>
      </c>
      <c r="L1892" s="105" t="str">
        <f t="shared" si="1884"/>
        <v>Shoes</v>
      </c>
      <c r="M1892" s="105" t="str">
        <f t="shared" si="1884"/>
        <v>Superior</v>
      </c>
    </row>
    <row r="1893" spans="1:13" ht="16.5" customHeight="1" x14ac:dyDescent="0.3">
      <c r="A1893" s="39" t="b">
        <v>1</v>
      </c>
      <c r="B1893" s="45" t="str">
        <f t="shared" si="1881"/>
        <v>무기 3</v>
      </c>
      <c r="C1893" s="80">
        <f t="shared" si="1882"/>
        <v>6026028</v>
      </c>
      <c r="D1893" s="80">
        <f t="shared" si="1885"/>
        <v>4026</v>
      </c>
      <c r="E1893" s="80" t="str">
        <f t="shared" si="1886"/>
        <v>DemonHunter</v>
      </c>
      <c r="F1893" s="42">
        <v>1</v>
      </c>
      <c r="G1893" s="42">
        <v>1</v>
      </c>
      <c r="H1893" s="126">
        <f t="shared" ref="H1893:H1904" si="1889">H1887+100000</f>
        <v>152301001</v>
      </c>
      <c r="I1893" s="126">
        <f t="shared" si="1887"/>
        <v>1</v>
      </c>
      <c r="J1893" s="126">
        <f t="shared" si="1888"/>
        <v>1</v>
      </c>
      <c r="K1893" s="121">
        <f t="shared" si="1884"/>
        <v>7</v>
      </c>
      <c r="L1893" s="45" t="str">
        <f t="shared" si="1884"/>
        <v>Weapon</v>
      </c>
      <c r="M1893" s="45" t="str">
        <f t="shared" si="1884"/>
        <v>Rare</v>
      </c>
    </row>
    <row r="1894" spans="1:13" ht="16.5" customHeight="1" x14ac:dyDescent="0.3">
      <c r="A1894" s="39" t="b">
        <v>1</v>
      </c>
      <c r="B1894" s="45" t="str">
        <f t="shared" si="1881"/>
        <v>갑옷 3</v>
      </c>
      <c r="C1894" s="80">
        <f t="shared" si="1882"/>
        <v>6026029</v>
      </c>
      <c r="D1894" s="80">
        <f t="shared" si="1885"/>
        <v>4026</v>
      </c>
      <c r="E1894" s="80" t="str">
        <f t="shared" si="1886"/>
        <v>DemonHunter</v>
      </c>
      <c r="F1894" s="42">
        <v>1</v>
      </c>
      <c r="G1894" s="42">
        <v>1</v>
      </c>
      <c r="H1894" s="126">
        <f t="shared" si="1889"/>
        <v>152302001</v>
      </c>
      <c r="I1894" s="126">
        <f t="shared" si="1887"/>
        <v>1</v>
      </c>
      <c r="J1894" s="126">
        <f t="shared" si="1888"/>
        <v>1</v>
      </c>
      <c r="K1894" s="121">
        <f t="shared" si="1884"/>
        <v>7</v>
      </c>
      <c r="L1894" s="45" t="str">
        <f t="shared" si="1884"/>
        <v>Body</v>
      </c>
      <c r="M1894" s="45" t="str">
        <f t="shared" si="1884"/>
        <v>Rare</v>
      </c>
    </row>
    <row r="1895" spans="1:13" ht="16.5" customHeight="1" x14ac:dyDescent="0.3">
      <c r="A1895" s="39" t="b">
        <v>1</v>
      </c>
      <c r="B1895" s="45" t="str">
        <f t="shared" si="1881"/>
        <v>투구 3</v>
      </c>
      <c r="C1895" s="80">
        <f t="shared" si="1882"/>
        <v>6026030</v>
      </c>
      <c r="D1895" s="80">
        <f t="shared" si="1885"/>
        <v>4026</v>
      </c>
      <c r="E1895" s="80" t="str">
        <f t="shared" si="1886"/>
        <v>DemonHunter</v>
      </c>
      <c r="F1895" s="42">
        <v>1</v>
      </c>
      <c r="G1895" s="42">
        <v>1</v>
      </c>
      <c r="H1895" s="126">
        <f t="shared" si="1889"/>
        <v>152303001</v>
      </c>
      <c r="I1895" s="126">
        <f t="shared" si="1887"/>
        <v>1</v>
      </c>
      <c r="J1895" s="126">
        <f t="shared" si="1888"/>
        <v>1</v>
      </c>
      <c r="K1895" s="121">
        <f t="shared" si="1884"/>
        <v>7</v>
      </c>
      <c r="L1895" s="45" t="str">
        <f t="shared" si="1884"/>
        <v>Head</v>
      </c>
      <c r="M1895" s="45" t="str">
        <f t="shared" si="1884"/>
        <v>Rare</v>
      </c>
    </row>
    <row r="1896" spans="1:13" ht="16.5" customHeight="1" x14ac:dyDescent="0.3">
      <c r="A1896" s="39" t="b">
        <v>1</v>
      </c>
      <c r="B1896" s="45" t="str">
        <f t="shared" si="1881"/>
        <v>장갑 3</v>
      </c>
      <c r="C1896" s="80">
        <f t="shared" si="1882"/>
        <v>6026031</v>
      </c>
      <c r="D1896" s="80">
        <f t="shared" si="1885"/>
        <v>4026</v>
      </c>
      <c r="E1896" s="80" t="str">
        <f t="shared" si="1886"/>
        <v>DemonHunter</v>
      </c>
      <c r="F1896" s="42">
        <v>1</v>
      </c>
      <c r="G1896" s="42">
        <v>1</v>
      </c>
      <c r="H1896" s="126">
        <f t="shared" si="1889"/>
        <v>152305001</v>
      </c>
      <c r="I1896" s="126">
        <f t="shared" si="1887"/>
        <v>1</v>
      </c>
      <c r="J1896" s="126">
        <f t="shared" si="1888"/>
        <v>1</v>
      </c>
      <c r="K1896" s="121">
        <f t="shared" si="1884"/>
        <v>7</v>
      </c>
      <c r="L1896" s="45" t="str">
        <f t="shared" si="1884"/>
        <v>Glove</v>
      </c>
      <c r="M1896" s="45" t="str">
        <f t="shared" si="1884"/>
        <v>Rare</v>
      </c>
    </row>
    <row r="1897" spans="1:13" ht="16.5" customHeight="1" x14ac:dyDescent="0.3">
      <c r="A1897" s="39" t="b">
        <v>1</v>
      </c>
      <c r="B1897" s="45" t="str">
        <f t="shared" si="1881"/>
        <v>바지 3</v>
      </c>
      <c r="C1897" s="80">
        <f t="shared" si="1882"/>
        <v>6026032</v>
      </c>
      <c r="D1897" s="80">
        <f t="shared" si="1885"/>
        <v>4026</v>
      </c>
      <c r="E1897" s="80" t="str">
        <f t="shared" si="1886"/>
        <v>DemonHunter</v>
      </c>
      <c r="F1897" s="42">
        <v>1</v>
      </c>
      <c r="G1897" s="42">
        <v>1</v>
      </c>
      <c r="H1897" s="126">
        <f t="shared" si="1889"/>
        <v>152306001</v>
      </c>
      <c r="I1897" s="126">
        <f t="shared" si="1887"/>
        <v>1</v>
      </c>
      <c r="J1897" s="126">
        <f t="shared" si="1888"/>
        <v>1</v>
      </c>
      <c r="K1897" s="121">
        <f t="shared" si="1884"/>
        <v>7</v>
      </c>
      <c r="L1897" s="45" t="str">
        <f t="shared" si="1884"/>
        <v>Pants</v>
      </c>
      <c r="M1897" s="45" t="str">
        <f t="shared" si="1884"/>
        <v>Rare</v>
      </c>
    </row>
    <row r="1898" spans="1:13" ht="16.5" customHeight="1" x14ac:dyDescent="0.3">
      <c r="A1898" s="39" t="b">
        <v>1</v>
      </c>
      <c r="B1898" s="45" t="str">
        <f t="shared" si="1881"/>
        <v>부츠 3</v>
      </c>
      <c r="C1898" s="80">
        <f t="shared" si="1882"/>
        <v>6026033</v>
      </c>
      <c r="D1898" s="80">
        <f t="shared" si="1885"/>
        <v>4026</v>
      </c>
      <c r="E1898" s="80" t="str">
        <f t="shared" si="1886"/>
        <v>DemonHunter</v>
      </c>
      <c r="F1898" s="42">
        <v>1</v>
      </c>
      <c r="G1898" s="42">
        <v>1</v>
      </c>
      <c r="H1898" s="126">
        <f t="shared" si="1889"/>
        <v>152307001</v>
      </c>
      <c r="I1898" s="126">
        <f t="shared" si="1887"/>
        <v>1</v>
      </c>
      <c r="J1898" s="126">
        <f t="shared" si="1888"/>
        <v>1</v>
      </c>
      <c r="K1898" s="121">
        <f t="shared" si="1884"/>
        <v>7</v>
      </c>
      <c r="L1898" s="45" t="str">
        <f t="shared" si="1884"/>
        <v>Shoes</v>
      </c>
      <c r="M1898" s="45" t="str">
        <f t="shared" si="1884"/>
        <v>Rare</v>
      </c>
    </row>
    <row r="1899" spans="1:13" ht="16.5" customHeight="1" x14ac:dyDescent="0.3">
      <c r="A1899" s="39" t="b">
        <v>1</v>
      </c>
      <c r="B1899" s="105" t="str">
        <f t="shared" si="1881"/>
        <v>무기 4</v>
      </c>
      <c r="C1899" s="105">
        <f t="shared" si="1882"/>
        <v>6026034</v>
      </c>
      <c r="D1899" s="105">
        <f t="shared" si="1885"/>
        <v>4026</v>
      </c>
      <c r="E1899" s="15" t="str">
        <f t="shared" si="1886"/>
        <v>DemonHunter</v>
      </c>
      <c r="F1899" s="42">
        <v>1</v>
      </c>
      <c r="G1899" s="42">
        <v>1</v>
      </c>
      <c r="H1899" s="125">
        <f t="shared" si="1889"/>
        <v>152401001</v>
      </c>
      <c r="I1899" s="125">
        <f t="shared" si="1887"/>
        <v>1</v>
      </c>
      <c r="J1899" s="125">
        <f t="shared" si="1888"/>
        <v>1</v>
      </c>
      <c r="K1899" s="115">
        <f t="shared" si="1884"/>
        <v>0.83</v>
      </c>
      <c r="L1899" s="105" t="str">
        <f t="shared" si="1884"/>
        <v>Weapon</v>
      </c>
      <c r="M1899" s="105" t="str">
        <f t="shared" si="1884"/>
        <v>Unique</v>
      </c>
    </row>
    <row r="1900" spans="1:13" ht="16.5" customHeight="1" x14ac:dyDescent="0.3">
      <c r="A1900" s="39" t="b">
        <v>1</v>
      </c>
      <c r="B1900" s="105" t="str">
        <f t="shared" si="1881"/>
        <v>갑옷 4</v>
      </c>
      <c r="C1900" s="105">
        <f t="shared" si="1882"/>
        <v>6026035</v>
      </c>
      <c r="D1900" s="105">
        <f t="shared" si="1885"/>
        <v>4026</v>
      </c>
      <c r="E1900" s="105" t="str">
        <f t="shared" si="1886"/>
        <v>DemonHunter</v>
      </c>
      <c r="F1900" s="42">
        <v>1</v>
      </c>
      <c r="G1900" s="42">
        <v>1</v>
      </c>
      <c r="H1900" s="125">
        <f t="shared" si="1889"/>
        <v>152402001</v>
      </c>
      <c r="I1900" s="125">
        <f t="shared" si="1887"/>
        <v>1</v>
      </c>
      <c r="J1900" s="125">
        <f t="shared" si="1888"/>
        <v>1</v>
      </c>
      <c r="K1900" s="115">
        <f t="shared" si="1884"/>
        <v>0.83</v>
      </c>
      <c r="L1900" s="105" t="str">
        <f t="shared" si="1884"/>
        <v>Body</v>
      </c>
      <c r="M1900" s="105" t="str">
        <f t="shared" si="1884"/>
        <v>Unique</v>
      </c>
    </row>
    <row r="1901" spans="1:13" ht="16.5" customHeight="1" x14ac:dyDescent="0.3">
      <c r="A1901" s="39" t="b">
        <v>1</v>
      </c>
      <c r="B1901" s="105" t="str">
        <f t="shared" si="1881"/>
        <v>투구 4</v>
      </c>
      <c r="C1901" s="105">
        <f t="shared" si="1882"/>
        <v>6026036</v>
      </c>
      <c r="D1901" s="105">
        <f t="shared" si="1885"/>
        <v>4026</v>
      </c>
      <c r="E1901" s="105" t="str">
        <f t="shared" si="1886"/>
        <v>DemonHunter</v>
      </c>
      <c r="F1901" s="42">
        <v>1</v>
      </c>
      <c r="G1901" s="42">
        <v>1</v>
      </c>
      <c r="H1901" s="125">
        <f t="shared" si="1889"/>
        <v>152403001</v>
      </c>
      <c r="I1901" s="125">
        <f t="shared" si="1887"/>
        <v>1</v>
      </c>
      <c r="J1901" s="125">
        <f t="shared" si="1888"/>
        <v>1</v>
      </c>
      <c r="K1901" s="115">
        <f t="shared" si="1884"/>
        <v>0.83</v>
      </c>
      <c r="L1901" s="105" t="str">
        <f t="shared" si="1884"/>
        <v>Head</v>
      </c>
      <c r="M1901" s="105" t="str">
        <f t="shared" si="1884"/>
        <v>Unique</v>
      </c>
    </row>
    <row r="1902" spans="1:13" ht="16.5" customHeight="1" x14ac:dyDescent="0.3">
      <c r="A1902" s="39" t="b">
        <v>1</v>
      </c>
      <c r="B1902" s="105" t="str">
        <f t="shared" si="1881"/>
        <v>장갑 4</v>
      </c>
      <c r="C1902" s="105">
        <f t="shared" si="1882"/>
        <v>6026037</v>
      </c>
      <c r="D1902" s="105">
        <f t="shared" si="1885"/>
        <v>4026</v>
      </c>
      <c r="E1902" s="105" t="str">
        <f t="shared" si="1886"/>
        <v>DemonHunter</v>
      </c>
      <c r="F1902" s="42">
        <v>1</v>
      </c>
      <c r="G1902" s="42">
        <v>1</v>
      </c>
      <c r="H1902" s="125">
        <f t="shared" si="1889"/>
        <v>152405001</v>
      </c>
      <c r="I1902" s="125">
        <f t="shared" si="1887"/>
        <v>1</v>
      </c>
      <c r="J1902" s="125">
        <f t="shared" si="1888"/>
        <v>1</v>
      </c>
      <c r="K1902" s="115">
        <f t="shared" si="1884"/>
        <v>0.83</v>
      </c>
      <c r="L1902" s="105" t="str">
        <f t="shared" si="1884"/>
        <v>Glove</v>
      </c>
      <c r="M1902" s="105" t="str">
        <f t="shared" si="1884"/>
        <v>Unique</v>
      </c>
    </row>
    <row r="1903" spans="1:13" ht="16.5" customHeight="1" x14ac:dyDescent="0.3">
      <c r="A1903" s="39" t="b">
        <v>1</v>
      </c>
      <c r="B1903" s="105" t="str">
        <f t="shared" si="1881"/>
        <v>바지 4</v>
      </c>
      <c r="C1903" s="105">
        <f t="shared" si="1882"/>
        <v>6026038</v>
      </c>
      <c r="D1903" s="105">
        <f t="shared" si="1885"/>
        <v>4026</v>
      </c>
      <c r="E1903" s="105" t="str">
        <f t="shared" si="1886"/>
        <v>DemonHunter</v>
      </c>
      <c r="F1903" s="42">
        <v>1</v>
      </c>
      <c r="G1903" s="42">
        <v>1</v>
      </c>
      <c r="H1903" s="125">
        <f t="shared" si="1889"/>
        <v>152406001</v>
      </c>
      <c r="I1903" s="125">
        <f t="shared" si="1887"/>
        <v>1</v>
      </c>
      <c r="J1903" s="125">
        <f t="shared" si="1888"/>
        <v>1</v>
      </c>
      <c r="K1903" s="115">
        <f t="shared" si="1884"/>
        <v>0.84</v>
      </c>
      <c r="L1903" s="105" t="str">
        <f t="shared" si="1884"/>
        <v>Pants</v>
      </c>
      <c r="M1903" s="105" t="str">
        <f t="shared" si="1884"/>
        <v>Unique</v>
      </c>
    </row>
    <row r="1904" spans="1:13" ht="16.5" customHeight="1" x14ac:dyDescent="0.3">
      <c r="A1904" s="39" t="b">
        <v>1</v>
      </c>
      <c r="B1904" s="105" t="str">
        <f t="shared" si="1881"/>
        <v>부츠 4</v>
      </c>
      <c r="C1904" s="105">
        <f t="shared" si="1882"/>
        <v>6026039</v>
      </c>
      <c r="D1904" s="105">
        <f t="shared" si="1885"/>
        <v>4026</v>
      </c>
      <c r="E1904" s="105" t="str">
        <f t="shared" si="1886"/>
        <v>DemonHunter</v>
      </c>
      <c r="F1904" s="42">
        <v>1</v>
      </c>
      <c r="G1904" s="42">
        <v>1</v>
      </c>
      <c r="H1904" s="125">
        <f t="shared" si="1889"/>
        <v>152407001</v>
      </c>
      <c r="I1904" s="125">
        <f t="shared" si="1887"/>
        <v>1</v>
      </c>
      <c r="J1904" s="125">
        <f t="shared" si="1888"/>
        <v>1</v>
      </c>
      <c r="K1904" s="115">
        <f t="shared" si="1884"/>
        <v>0.84</v>
      </c>
      <c r="L1904" s="105" t="str">
        <f t="shared" si="1884"/>
        <v>Shoes</v>
      </c>
      <c r="M1904" s="105" t="str">
        <f t="shared" si="1884"/>
        <v>Unique</v>
      </c>
    </row>
    <row r="1905" spans="1:13" ht="16.5" customHeight="1" x14ac:dyDescent="0.3">
      <c r="A1905" s="39" t="b">
        <v>1</v>
      </c>
      <c r="B1905" s="102" t="str">
        <f t="shared" si="1881"/>
        <v>무기 2</v>
      </c>
      <c r="C1905" s="102">
        <f t="shared" ref="C1905:C1922" si="1890">C1904+1</f>
        <v>6026040</v>
      </c>
      <c r="D1905" s="102">
        <f>D1898</f>
        <v>4026</v>
      </c>
      <c r="E1905" s="15" t="s">
        <v>533</v>
      </c>
      <c r="F1905" s="42">
        <v>1</v>
      </c>
      <c r="G1905" s="42">
        <v>1</v>
      </c>
      <c r="H1905" s="127">
        <f t="shared" ref="H1905:H1910" si="1891">H1887+1000000</f>
        <v>153201001</v>
      </c>
      <c r="I1905" s="127">
        <f>I1898</f>
        <v>1</v>
      </c>
      <c r="J1905" s="127">
        <f>J1898</f>
        <v>1</v>
      </c>
      <c r="K1905" s="117">
        <f t="shared" si="1884"/>
        <v>5.5</v>
      </c>
      <c r="L1905" s="102" t="str">
        <f t="shared" si="1884"/>
        <v>Weapon</v>
      </c>
      <c r="M1905" s="102" t="str">
        <f t="shared" si="1884"/>
        <v>Superior</v>
      </c>
    </row>
    <row r="1906" spans="1:13" ht="16.5" customHeight="1" x14ac:dyDescent="0.3">
      <c r="A1906" s="39" t="b">
        <v>1</v>
      </c>
      <c r="B1906" s="102" t="str">
        <f t="shared" si="1881"/>
        <v>갑옷 2</v>
      </c>
      <c r="C1906" s="102">
        <f t="shared" si="1890"/>
        <v>6026041</v>
      </c>
      <c r="D1906" s="102">
        <f t="shared" ref="D1906:D1922" si="1892">D1905</f>
        <v>4026</v>
      </c>
      <c r="E1906" s="102" t="str">
        <f t="shared" ref="E1906:E1922" si="1893">E1905</f>
        <v>Archon</v>
      </c>
      <c r="F1906" s="42">
        <v>1</v>
      </c>
      <c r="G1906" s="42">
        <v>1</v>
      </c>
      <c r="H1906" s="127">
        <f t="shared" si="1891"/>
        <v>153202001</v>
      </c>
      <c r="I1906" s="127">
        <f t="shared" ref="I1906:I1940" si="1894">I1905</f>
        <v>1</v>
      </c>
      <c r="J1906" s="127">
        <f t="shared" ref="J1906:J1940" si="1895">J1905</f>
        <v>1</v>
      </c>
      <c r="K1906" s="117">
        <f t="shared" si="1884"/>
        <v>5.5</v>
      </c>
      <c r="L1906" s="102" t="str">
        <f t="shared" si="1884"/>
        <v>Body</v>
      </c>
      <c r="M1906" s="102" t="str">
        <f t="shared" si="1884"/>
        <v>Superior</v>
      </c>
    </row>
    <row r="1907" spans="1:13" ht="16.5" customHeight="1" x14ac:dyDescent="0.3">
      <c r="A1907" s="39" t="b">
        <v>1</v>
      </c>
      <c r="B1907" s="102" t="str">
        <f t="shared" si="1881"/>
        <v>투구 2</v>
      </c>
      <c r="C1907" s="102">
        <f t="shared" si="1890"/>
        <v>6026042</v>
      </c>
      <c r="D1907" s="102">
        <f t="shared" si="1892"/>
        <v>4026</v>
      </c>
      <c r="E1907" s="102" t="str">
        <f t="shared" si="1893"/>
        <v>Archon</v>
      </c>
      <c r="F1907" s="42">
        <v>1</v>
      </c>
      <c r="G1907" s="42">
        <v>1</v>
      </c>
      <c r="H1907" s="127">
        <f t="shared" si="1891"/>
        <v>153203001</v>
      </c>
      <c r="I1907" s="127">
        <f t="shared" si="1894"/>
        <v>1</v>
      </c>
      <c r="J1907" s="127">
        <f t="shared" si="1895"/>
        <v>1</v>
      </c>
      <c r="K1907" s="117">
        <f t="shared" ref="K1907:M1922" si="1896">K1889</f>
        <v>5.5</v>
      </c>
      <c r="L1907" s="102" t="str">
        <f t="shared" si="1896"/>
        <v>Head</v>
      </c>
      <c r="M1907" s="102" t="str">
        <f t="shared" si="1896"/>
        <v>Superior</v>
      </c>
    </row>
    <row r="1908" spans="1:13" ht="16.5" customHeight="1" x14ac:dyDescent="0.3">
      <c r="A1908" s="39" t="b">
        <v>1</v>
      </c>
      <c r="B1908" s="102" t="str">
        <f t="shared" si="1881"/>
        <v>장갑 2</v>
      </c>
      <c r="C1908" s="102">
        <f t="shared" si="1890"/>
        <v>6026043</v>
      </c>
      <c r="D1908" s="102">
        <f t="shared" si="1892"/>
        <v>4026</v>
      </c>
      <c r="E1908" s="102" t="str">
        <f t="shared" si="1893"/>
        <v>Archon</v>
      </c>
      <c r="F1908" s="42">
        <v>1</v>
      </c>
      <c r="G1908" s="42">
        <v>1</v>
      </c>
      <c r="H1908" s="127">
        <f t="shared" si="1891"/>
        <v>153205001</v>
      </c>
      <c r="I1908" s="127">
        <f t="shared" si="1894"/>
        <v>1</v>
      </c>
      <c r="J1908" s="127">
        <f t="shared" si="1895"/>
        <v>1</v>
      </c>
      <c r="K1908" s="117">
        <f t="shared" si="1896"/>
        <v>5.5</v>
      </c>
      <c r="L1908" s="102" t="str">
        <f t="shared" si="1896"/>
        <v>Glove</v>
      </c>
      <c r="M1908" s="102" t="str">
        <f t="shared" si="1896"/>
        <v>Superior</v>
      </c>
    </row>
    <row r="1909" spans="1:13" ht="16.5" customHeight="1" x14ac:dyDescent="0.3">
      <c r="A1909" s="39" t="b">
        <v>1</v>
      </c>
      <c r="B1909" s="102" t="str">
        <f t="shared" si="1881"/>
        <v>바지 2</v>
      </c>
      <c r="C1909" s="102">
        <f t="shared" si="1890"/>
        <v>6026044</v>
      </c>
      <c r="D1909" s="102">
        <f t="shared" si="1892"/>
        <v>4026</v>
      </c>
      <c r="E1909" s="102" t="str">
        <f t="shared" si="1893"/>
        <v>Archon</v>
      </c>
      <c r="F1909" s="42">
        <v>1</v>
      </c>
      <c r="G1909" s="42">
        <v>1</v>
      </c>
      <c r="H1909" s="127">
        <f t="shared" si="1891"/>
        <v>153206001</v>
      </c>
      <c r="I1909" s="127">
        <f t="shared" si="1894"/>
        <v>1</v>
      </c>
      <c r="J1909" s="127">
        <f t="shared" si="1895"/>
        <v>1</v>
      </c>
      <c r="K1909" s="117">
        <f t="shared" si="1896"/>
        <v>5.5</v>
      </c>
      <c r="L1909" s="102" t="str">
        <f t="shared" si="1896"/>
        <v>Pants</v>
      </c>
      <c r="M1909" s="102" t="str">
        <f t="shared" si="1896"/>
        <v>Superior</v>
      </c>
    </row>
    <row r="1910" spans="1:13" ht="16.5" customHeight="1" x14ac:dyDescent="0.3">
      <c r="A1910" s="39" t="b">
        <v>1</v>
      </c>
      <c r="B1910" s="102" t="str">
        <f t="shared" si="1881"/>
        <v>부츠 2</v>
      </c>
      <c r="C1910" s="102">
        <f t="shared" si="1890"/>
        <v>6026045</v>
      </c>
      <c r="D1910" s="102">
        <f t="shared" si="1892"/>
        <v>4026</v>
      </c>
      <c r="E1910" s="102" t="str">
        <f t="shared" si="1893"/>
        <v>Archon</v>
      </c>
      <c r="F1910" s="42">
        <v>1</v>
      </c>
      <c r="G1910" s="42">
        <v>1</v>
      </c>
      <c r="H1910" s="127">
        <f t="shared" si="1891"/>
        <v>153207001</v>
      </c>
      <c r="I1910" s="127">
        <f t="shared" si="1894"/>
        <v>1</v>
      </c>
      <c r="J1910" s="127">
        <f t="shared" si="1895"/>
        <v>1</v>
      </c>
      <c r="K1910" s="117">
        <f t="shared" si="1896"/>
        <v>5.5</v>
      </c>
      <c r="L1910" s="102" t="str">
        <f t="shared" si="1896"/>
        <v>Shoes</v>
      </c>
      <c r="M1910" s="102" t="str">
        <f t="shared" si="1896"/>
        <v>Superior</v>
      </c>
    </row>
    <row r="1911" spans="1:13" ht="16.5" customHeight="1" x14ac:dyDescent="0.3">
      <c r="A1911" s="39" t="b">
        <v>1</v>
      </c>
      <c r="B1911" s="41" t="str">
        <f t="shared" si="1881"/>
        <v>무기 3</v>
      </c>
      <c r="C1911" s="41">
        <f t="shared" si="1890"/>
        <v>6026046</v>
      </c>
      <c r="D1911" s="41">
        <f t="shared" si="1892"/>
        <v>4026</v>
      </c>
      <c r="E1911" s="107" t="str">
        <f t="shared" si="1893"/>
        <v>Archon</v>
      </c>
      <c r="F1911" s="42">
        <v>1</v>
      </c>
      <c r="G1911" s="42">
        <v>1</v>
      </c>
      <c r="H1911" s="128">
        <f t="shared" ref="H1911:H1922" si="1897">H1905+100000</f>
        <v>153301001</v>
      </c>
      <c r="I1911" s="128">
        <f t="shared" si="1894"/>
        <v>1</v>
      </c>
      <c r="J1911" s="128">
        <f t="shared" si="1895"/>
        <v>1</v>
      </c>
      <c r="K1911" s="116">
        <f t="shared" si="1896"/>
        <v>7</v>
      </c>
      <c r="L1911" s="107" t="str">
        <f t="shared" si="1896"/>
        <v>Weapon</v>
      </c>
      <c r="M1911" s="107" t="str">
        <f t="shared" si="1896"/>
        <v>Rare</v>
      </c>
    </row>
    <row r="1912" spans="1:13" ht="16.5" customHeight="1" x14ac:dyDescent="0.3">
      <c r="A1912" s="39" t="b">
        <v>1</v>
      </c>
      <c r="B1912" s="41" t="str">
        <f t="shared" si="1881"/>
        <v>갑옷 3</v>
      </c>
      <c r="C1912" s="41">
        <f t="shared" si="1890"/>
        <v>6026047</v>
      </c>
      <c r="D1912" s="41">
        <f t="shared" si="1892"/>
        <v>4026</v>
      </c>
      <c r="E1912" s="107" t="str">
        <f t="shared" si="1893"/>
        <v>Archon</v>
      </c>
      <c r="F1912" s="42">
        <v>1</v>
      </c>
      <c r="G1912" s="42">
        <v>1</v>
      </c>
      <c r="H1912" s="128">
        <f t="shared" si="1897"/>
        <v>153302001</v>
      </c>
      <c r="I1912" s="128">
        <f t="shared" si="1894"/>
        <v>1</v>
      </c>
      <c r="J1912" s="128">
        <f t="shared" si="1895"/>
        <v>1</v>
      </c>
      <c r="K1912" s="116">
        <f t="shared" si="1896"/>
        <v>7</v>
      </c>
      <c r="L1912" s="107" t="str">
        <f t="shared" si="1896"/>
        <v>Body</v>
      </c>
      <c r="M1912" s="107" t="str">
        <f t="shared" si="1896"/>
        <v>Rare</v>
      </c>
    </row>
    <row r="1913" spans="1:13" ht="16.5" customHeight="1" x14ac:dyDescent="0.3">
      <c r="A1913" s="39" t="b">
        <v>1</v>
      </c>
      <c r="B1913" s="41" t="str">
        <f t="shared" si="1881"/>
        <v>투구 3</v>
      </c>
      <c r="C1913" s="41">
        <f t="shared" si="1890"/>
        <v>6026048</v>
      </c>
      <c r="D1913" s="41">
        <f t="shared" si="1892"/>
        <v>4026</v>
      </c>
      <c r="E1913" s="107" t="str">
        <f t="shared" si="1893"/>
        <v>Archon</v>
      </c>
      <c r="F1913" s="42">
        <v>1</v>
      </c>
      <c r="G1913" s="42">
        <v>1</v>
      </c>
      <c r="H1913" s="128">
        <f t="shared" si="1897"/>
        <v>153303001</v>
      </c>
      <c r="I1913" s="128">
        <f t="shared" si="1894"/>
        <v>1</v>
      </c>
      <c r="J1913" s="128">
        <f t="shared" si="1895"/>
        <v>1</v>
      </c>
      <c r="K1913" s="116">
        <f t="shared" si="1896"/>
        <v>7</v>
      </c>
      <c r="L1913" s="107" t="str">
        <f t="shared" si="1896"/>
        <v>Head</v>
      </c>
      <c r="M1913" s="107" t="str">
        <f t="shared" si="1896"/>
        <v>Rare</v>
      </c>
    </row>
    <row r="1914" spans="1:13" ht="16.5" customHeight="1" x14ac:dyDescent="0.3">
      <c r="A1914" s="39" t="b">
        <v>1</v>
      </c>
      <c r="B1914" s="41" t="str">
        <f t="shared" si="1881"/>
        <v>장갑 3</v>
      </c>
      <c r="C1914" s="41">
        <f t="shared" si="1890"/>
        <v>6026049</v>
      </c>
      <c r="D1914" s="41">
        <f t="shared" si="1892"/>
        <v>4026</v>
      </c>
      <c r="E1914" s="107" t="str">
        <f t="shared" si="1893"/>
        <v>Archon</v>
      </c>
      <c r="F1914" s="42">
        <v>1</v>
      </c>
      <c r="G1914" s="42">
        <v>1</v>
      </c>
      <c r="H1914" s="128">
        <f t="shared" si="1897"/>
        <v>153305001</v>
      </c>
      <c r="I1914" s="128">
        <f t="shared" si="1894"/>
        <v>1</v>
      </c>
      <c r="J1914" s="128">
        <f t="shared" si="1895"/>
        <v>1</v>
      </c>
      <c r="K1914" s="116">
        <f t="shared" si="1896"/>
        <v>7</v>
      </c>
      <c r="L1914" s="107" t="str">
        <f t="shared" si="1896"/>
        <v>Glove</v>
      </c>
      <c r="M1914" s="107" t="str">
        <f t="shared" si="1896"/>
        <v>Rare</v>
      </c>
    </row>
    <row r="1915" spans="1:13" ht="16.5" customHeight="1" x14ac:dyDescent="0.3">
      <c r="A1915" s="39" t="b">
        <v>1</v>
      </c>
      <c r="B1915" s="41" t="str">
        <f t="shared" si="1881"/>
        <v>바지 3</v>
      </c>
      <c r="C1915" s="41">
        <f t="shared" si="1890"/>
        <v>6026050</v>
      </c>
      <c r="D1915" s="41">
        <f t="shared" si="1892"/>
        <v>4026</v>
      </c>
      <c r="E1915" s="107" t="str">
        <f t="shared" si="1893"/>
        <v>Archon</v>
      </c>
      <c r="F1915" s="42">
        <v>1</v>
      </c>
      <c r="G1915" s="42">
        <v>1</v>
      </c>
      <c r="H1915" s="128">
        <f t="shared" si="1897"/>
        <v>153306001</v>
      </c>
      <c r="I1915" s="128">
        <f t="shared" si="1894"/>
        <v>1</v>
      </c>
      <c r="J1915" s="128">
        <f t="shared" si="1895"/>
        <v>1</v>
      </c>
      <c r="K1915" s="116">
        <f t="shared" si="1896"/>
        <v>7</v>
      </c>
      <c r="L1915" s="107" t="str">
        <f t="shared" si="1896"/>
        <v>Pants</v>
      </c>
      <c r="M1915" s="107" t="str">
        <f t="shared" si="1896"/>
        <v>Rare</v>
      </c>
    </row>
    <row r="1916" spans="1:13" ht="16.5" customHeight="1" x14ac:dyDescent="0.3">
      <c r="A1916" s="39" t="b">
        <v>1</v>
      </c>
      <c r="B1916" s="41" t="str">
        <f t="shared" si="1881"/>
        <v>부츠 3</v>
      </c>
      <c r="C1916" s="41">
        <f t="shared" si="1890"/>
        <v>6026051</v>
      </c>
      <c r="D1916" s="41">
        <f t="shared" si="1892"/>
        <v>4026</v>
      </c>
      <c r="E1916" s="107" t="str">
        <f t="shared" si="1893"/>
        <v>Archon</v>
      </c>
      <c r="F1916" s="42">
        <v>1</v>
      </c>
      <c r="G1916" s="42">
        <v>1</v>
      </c>
      <c r="H1916" s="128">
        <f t="shared" si="1897"/>
        <v>153307001</v>
      </c>
      <c r="I1916" s="128">
        <f t="shared" si="1894"/>
        <v>1</v>
      </c>
      <c r="J1916" s="128">
        <f t="shared" si="1895"/>
        <v>1</v>
      </c>
      <c r="K1916" s="116">
        <f t="shared" si="1896"/>
        <v>7</v>
      </c>
      <c r="L1916" s="107" t="str">
        <f t="shared" si="1896"/>
        <v>Shoes</v>
      </c>
      <c r="M1916" s="107" t="str">
        <f t="shared" si="1896"/>
        <v>Rare</v>
      </c>
    </row>
    <row r="1917" spans="1:13" ht="16.5" customHeight="1" x14ac:dyDescent="0.3">
      <c r="A1917" s="39" t="b">
        <v>1</v>
      </c>
      <c r="B1917" s="102" t="str">
        <f t="shared" si="1881"/>
        <v>무기 4</v>
      </c>
      <c r="C1917" s="102">
        <f t="shared" si="1890"/>
        <v>6026052</v>
      </c>
      <c r="D1917" s="102">
        <f t="shared" si="1892"/>
        <v>4026</v>
      </c>
      <c r="E1917" s="15" t="str">
        <f t="shared" si="1893"/>
        <v>Archon</v>
      </c>
      <c r="F1917" s="42">
        <v>1</v>
      </c>
      <c r="G1917" s="42">
        <v>1</v>
      </c>
      <c r="H1917" s="127">
        <f t="shared" si="1897"/>
        <v>153401001</v>
      </c>
      <c r="I1917" s="127">
        <f t="shared" si="1894"/>
        <v>1</v>
      </c>
      <c r="J1917" s="127">
        <f t="shared" si="1895"/>
        <v>1</v>
      </c>
      <c r="K1917" s="117">
        <f t="shared" si="1896"/>
        <v>0.83</v>
      </c>
      <c r="L1917" s="102" t="str">
        <f t="shared" si="1896"/>
        <v>Weapon</v>
      </c>
      <c r="M1917" s="102" t="str">
        <f t="shared" si="1896"/>
        <v>Unique</v>
      </c>
    </row>
    <row r="1918" spans="1:13" ht="16.5" customHeight="1" x14ac:dyDescent="0.3">
      <c r="A1918" s="39" t="b">
        <v>1</v>
      </c>
      <c r="B1918" s="102" t="str">
        <f t="shared" si="1881"/>
        <v>갑옷 4</v>
      </c>
      <c r="C1918" s="102">
        <f t="shared" si="1890"/>
        <v>6026053</v>
      </c>
      <c r="D1918" s="102">
        <f t="shared" si="1892"/>
        <v>4026</v>
      </c>
      <c r="E1918" s="102" t="str">
        <f t="shared" si="1893"/>
        <v>Archon</v>
      </c>
      <c r="F1918" s="42">
        <v>1</v>
      </c>
      <c r="G1918" s="42">
        <v>1</v>
      </c>
      <c r="H1918" s="127">
        <f t="shared" si="1897"/>
        <v>153402001</v>
      </c>
      <c r="I1918" s="127">
        <f t="shared" si="1894"/>
        <v>1</v>
      </c>
      <c r="J1918" s="127">
        <f t="shared" si="1895"/>
        <v>1</v>
      </c>
      <c r="K1918" s="117">
        <f t="shared" si="1896"/>
        <v>0.83</v>
      </c>
      <c r="L1918" s="102" t="str">
        <f t="shared" si="1896"/>
        <v>Body</v>
      </c>
      <c r="M1918" s="102" t="str">
        <f t="shared" si="1896"/>
        <v>Unique</v>
      </c>
    </row>
    <row r="1919" spans="1:13" ht="16.5" customHeight="1" x14ac:dyDescent="0.3">
      <c r="A1919" s="39" t="b">
        <v>1</v>
      </c>
      <c r="B1919" s="102" t="str">
        <f t="shared" ref="B1919:B1940" si="1898">B1901</f>
        <v>투구 4</v>
      </c>
      <c r="C1919" s="102">
        <f t="shared" si="1890"/>
        <v>6026054</v>
      </c>
      <c r="D1919" s="102">
        <f t="shared" si="1892"/>
        <v>4026</v>
      </c>
      <c r="E1919" s="102" t="str">
        <f t="shared" si="1893"/>
        <v>Archon</v>
      </c>
      <c r="F1919" s="42">
        <v>1</v>
      </c>
      <c r="G1919" s="42">
        <v>1</v>
      </c>
      <c r="H1919" s="127">
        <f t="shared" si="1897"/>
        <v>153403001</v>
      </c>
      <c r="I1919" s="127">
        <f t="shared" si="1894"/>
        <v>1</v>
      </c>
      <c r="J1919" s="127">
        <f t="shared" si="1895"/>
        <v>1</v>
      </c>
      <c r="K1919" s="117">
        <f t="shared" si="1896"/>
        <v>0.83</v>
      </c>
      <c r="L1919" s="102" t="str">
        <f t="shared" si="1896"/>
        <v>Head</v>
      </c>
      <c r="M1919" s="102" t="str">
        <f t="shared" si="1896"/>
        <v>Unique</v>
      </c>
    </row>
    <row r="1920" spans="1:13" ht="16.5" customHeight="1" x14ac:dyDescent="0.3">
      <c r="A1920" s="39" t="b">
        <v>1</v>
      </c>
      <c r="B1920" s="102" t="str">
        <f t="shared" si="1898"/>
        <v>장갑 4</v>
      </c>
      <c r="C1920" s="102">
        <f t="shared" si="1890"/>
        <v>6026055</v>
      </c>
      <c r="D1920" s="102">
        <f t="shared" si="1892"/>
        <v>4026</v>
      </c>
      <c r="E1920" s="102" t="str">
        <f t="shared" si="1893"/>
        <v>Archon</v>
      </c>
      <c r="F1920" s="42">
        <v>1</v>
      </c>
      <c r="G1920" s="42">
        <v>1</v>
      </c>
      <c r="H1920" s="127">
        <f t="shared" si="1897"/>
        <v>153405001</v>
      </c>
      <c r="I1920" s="127">
        <f t="shared" si="1894"/>
        <v>1</v>
      </c>
      <c r="J1920" s="127">
        <f t="shared" si="1895"/>
        <v>1</v>
      </c>
      <c r="K1920" s="117">
        <f t="shared" si="1896"/>
        <v>0.83</v>
      </c>
      <c r="L1920" s="102" t="str">
        <f t="shared" si="1896"/>
        <v>Glove</v>
      </c>
      <c r="M1920" s="102" t="str">
        <f t="shared" si="1896"/>
        <v>Unique</v>
      </c>
    </row>
    <row r="1921" spans="1:13" ht="16.5" customHeight="1" x14ac:dyDescent="0.3">
      <c r="A1921" s="39" t="b">
        <v>1</v>
      </c>
      <c r="B1921" s="102" t="str">
        <f t="shared" si="1898"/>
        <v>바지 4</v>
      </c>
      <c r="C1921" s="102">
        <f t="shared" si="1890"/>
        <v>6026056</v>
      </c>
      <c r="D1921" s="102">
        <f t="shared" si="1892"/>
        <v>4026</v>
      </c>
      <c r="E1921" s="102" t="str">
        <f t="shared" si="1893"/>
        <v>Archon</v>
      </c>
      <c r="F1921" s="42">
        <v>1</v>
      </c>
      <c r="G1921" s="42">
        <v>1</v>
      </c>
      <c r="H1921" s="127">
        <f t="shared" si="1897"/>
        <v>153406001</v>
      </c>
      <c r="I1921" s="127">
        <f t="shared" si="1894"/>
        <v>1</v>
      </c>
      <c r="J1921" s="127">
        <f t="shared" si="1895"/>
        <v>1</v>
      </c>
      <c r="K1921" s="117">
        <f t="shared" si="1896"/>
        <v>0.84</v>
      </c>
      <c r="L1921" s="102" t="str">
        <f t="shared" si="1896"/>
        <v>Pants</v>
      </c>
      <c r="M1921" s="102" t="str">
        <f t="shared" si="1896"/>
        <v>Unique</v>
      </c>
    </row>
    <row r="1922" spans="1:13" ht="16.5" customHeight="1" x14ac:dyDescent="0.3">
      <c r="A1922" s="39" t="b">
        <v>1</v>
      </c>
      <c r="B1922" s="102" t="str">
        <f t="shared" si="1898"/>
        <v>부츠 4</v>
      </c>
      <c r="C1922" s="102">
        <f t="shared" si="1890"/>
        <v>6026057</v>
      </c>
      <c r="D1922" s="102">
        <f t="shared" si="1892"/>
        <v>4026</v>
      </c>
      <c r="E1922" s="102" t="str">
        <f t="shared" si="1893"/>
        <v>Archon</v>
      </c>
      <c r="F1922" s="42">
        <v>1</v>
      </c>
      <c r="G1922" s="42">
        <v>1</v>
      </c>
      <c r="H1922" s="127">
        <f t="shared" si="1897"/>
        <v>153407001</v>
      </c>
      <c r="I1922" s="127">
        <f t="shared" si="1894"/>
        <v>1</v>
      </c>
      <c r="J1922" s="127">
        <f t="shared" si="1895"/>
        <v>1</v>
      </c>
      <c r="K1922" s="117">
        <f t="shared" si="1896"/>
        <v>0.84</v>
      </c>
      <c r="L1922" s="102" t="str">
        <f t="shared" si="1896"/>
        <v>Shoes</v>
      </c>
      <c r="M1922" s="102" t="str">
        <f t="shared" si="1896"/>
        <v>Unique</v>
      </c>
    </row>
    <row r="1923" spans="1:13" ht="16.5" customHeight="1" x14ac:dyDescent="0.3">
      <c r="A1923" s="39" t="b">
        <v>1</v>
      </c>
      <c r="B1923" s="122" t="str">
        <f t="shared" si="1898"/>
        <v>무기 2</v>
      </c>
      <c r="C1923" s="123">
        <f t="shared" ref="C1923:C1940" si="1899">C1922+1</f>
        <v>6026058</v>
      </c>
      <c r="D1923" s="123">
        <f>D1916</f>
        <v>4026</v>
      </c>
      <c r="E1923" s="15" t="s">
        <v>33</v>
      </c>
      <c r="F1923" s="42">
        <v>1</v>
      </c>
      <c r="G1923" s="42">
        <v>1</v>
      </c>
      <c r="H1923" s="123">
        <f t="shared" ref="H1923:H1928" si="1900">H1905+1000000</f>
        <v>154201001</v>
      </c>
      <c r="I1923" s="123">
        <f>I1916</f>
        <v>1</v>
      </c>
      <c r="J1923" s="123">
        <f>J1916</f>
        <v>1</v>
      </c>
      <c r="K1923" s="122">
        <f t="shared" ref="K1923:M1923" si="1901">K1905</f>
        <v>5.5</v>
      </c>
      <c r="L1923" s="122" t="str">
        <f t="shared" si="1901"/>
        <v>Weapon</v>
      </c>
      <c r="M1923" s="122" t="str">
        <f t="shared" si="1901"/>
        <v>Superior</v>
      </c>
    </row>
    <row r="1924" spans="1:13" ht="16.5" customHeight="1" x14ac:dyDescent="0.3">
      <c r="A1924" s="39" t="b">
        <v>1</v>
      </c>
      <c r="B1924" s="122" t="str">
        <f t="shared" si="1898"/>
        <v>갑옷 2</v>
      </c>
      <c r="C1924" s="123">
        <f t="shared" si="1899"/>
        <v>6026059</v>
      </c>
      <c r="D1924" s="123">
        <f t="shared" ref="D1924:D1940" si="1902">D1923</f>
        <v>4026</v>
      </c>
      <c r="E1924" s="122" t="str">
        <f t="shared" ref="E1924:E1940" si="1903">E1923</f>
        <v>Knight</v>
      </c>
      <c r="F1924" s="42">
        <v>1</v>
      </c>
      <c r="G1924" s="42">
        <v>1</v>
      </c>
      <c r="H1924" s="123">
        <f t="shared" si="1900"/>
        <v>154202001</v>
      </c>
      <c r="I1924" s="123">
        <f t="shared" si="1894"/>
        <v>1</v>
      </c>
      <c r="J1924" s="123">
        <f t="shared" si="1895"/>
        <v>1</v>
      </c>
      <c r="K1924" s="122">
        <f t="shared" ref="K1924:M1924" si="1904">K1906</f>
        <v>5.5</v>
      </c>
      <c r="L1924" s="122" t="str">
        <f t="shared" si="1904"/>
        <v>Body</v>
      </c>
      <c r="M1924" s="122" t="str">
        <f t="shared" si="1904"/>
        <v>Superior</v>
      </c>
    </row>
    <row r="1925" spans="1:13" ht="16.5" customHeight="1" x14ac:dyDescent="0.3">
      <c r="A1925" s="39" t="b">
        <v>1</v>
      </c>
      <c r="B1925" s="122" t="str">
        <f t="shared" si="1898"/>
        <v>투구 2</v>
      </c>
      <c r="C1925" s="123">
        <f t="shared" si="1899"/>
        <v>6026060</v>
      </c>
      <c r="D1925" s="123">
        <f t="shared" si="1902"/>
        <v>4026</v>
      </c>
      <c r="E1925" s="122" t="str">
        <f t="shared" si="1903"/>
        <v>Knight</v>
      </c>
      <c r="F1925" s="42">
        <v>1</v>
      </c>
      <c r="G1925" s="42">
        <v>1</v>
      </c>
      <c r="H1925" s="123">
        <f t="shared" si="1900"/>
        <v>154203001</v>
      </c>
      <c r="I1925" s="123">
        <f t="shared" si="1894"/>
        <v>1</v>
      </c>
      <c r="J1925" s="123">
        <f t="shared" si="1895"/>
        <v>1</v>
      </c>
      <c r="K1925" s="122">
        <f t="shared" ref="K1925:M1925" si="1905">K1907</f>
        <v>5.5</v>
      </c>
      <c r="L1925" s="122" t="str">
        <f t="shared" si="1905"/>
        <v>Head</v>
      </c>
      <c r="M1925" s="122" t="str">
        <f t="shared" si="1905"/>
        <v>Superior</v>
      </c>
    </row>
    <row r="1926" spans="1:13" ht="16.5" customHeight="1" x14ac:dyDescent="0.3">
      <c r="A1926" s="39" t="b">
        <v>1</v>
      </c>
      <c r="B1926" s="122" t="str">
        <f t="shared" si="1898"/>
        <v>장갑 2</v>
      </c>
      <c r="C1926" s="123">
        <f t="shared" si="1899"/>
        <v>6026061</v>
      </c>
      <c r="D1926" s="123">
        <f t="shared" si="1902"/>
        <v>4026</v>
      </c>
      <c r="E1926" s="122" t="str">
        <f t="shared" si="1903"/>
        <v>Knight</v>
      </c>
      <c r="F1926" s="42">
        <v>1</v>
      </c>
      <c r="G1926" s="42">
        <v>1</v>
      </c>
      <c r="H1926" s="123">
        <f t="shared" si="1900"/>
        <v>154205001</v>
      </c>
      <c r="I1926" s="123">
        <f t="shared" si="1894"/>
        <v>1</v>
      </c>
      <c r="J1926" s="123">
        <f t="shared" si="1895"/>
        <v>1</v>
      </c>
      <c r="K1926" s="122">
        <f t="shared" ref="K1926:M1926" si="1906">K1908</f>
        <v>5.5</v>
      </c>
      <c r="L1926" s="122" t="str">
        <f t="shared" si="1906"/>
        <v>Glove</v>
      </c>
      <c r="M1926" s="122" t="str">
        <f t="shared" si="1906"/>
        <v>Superior</v>
      </c>
    </row>
    <row r="1927" spans="1:13" ht="16.5" customHeight="1" x14ac:dyDescent="0.3">
      <c r="A1927" s="39" t="b">
        <v>1</v>
      </c>
      <c r="B1927" s="122" t="str">
        <f t="shared" si="1898"/>
        <v>바지 2</v>
      </c>
      <c r="C1927" s="123">
        <f t="shared" si="1899"/>
        <v>6026062</v>
      </c>
      <c r="D1927" s="123">
        <f t="shared" si="1902"/>
        <v>4026</v>
      </c>
      <c r="E1927" s="122" t="str">
        <f t="shared" si="1903"/>
        <v>Knight</v>
      </c>
      <c r="F1927" s="42">
        <v>1</v>
      </c>
      <c r="G1927" s="42">
        <v>1</v>
      </c>
      <c r="H1927" s="123">
        <f t="shared" si="1900"/>
        <v>154206001</v>
      </c>
      <c r="I1927" s="123">
        <f t="shared" si="1894"/>
        <v>1</v>
      </c>
      <c r="J1927" s="123">
        <f t="shared" si="1895"/>
        <v>1</v>
      </c>
      <c r="K1927" s="122">
        <f t="shared" ref="K1927:M1927" si="1907">K1909</f>
        <v>5.5</v>
      </c>
      <c r="L1927" s="122" t="str">
        <f t="shared" si="1907"/>
        <v>Pants</v>
      </c>
      <c r="M1927" s="122" t="str">
        <f t="shared" si="1907"/>
        <v>Superior</v>
      </c>
    </row>
    <row r="1928" spans="1:13" ht="16.5" customHeight="1" x14ac:dyDescent="0.3">
      <c r="A1928" s="39" t="b">
        <v>1</v>
      </c>
      <c r="B1928" s="122" t="str">
        <f t="shared" si="1898"/>
        <v>부츠 2</v>
      </c>
      <c r="C1928" s="123">
        <f t="shared" si="1899"/>
        <v>6026063</v>
      </c>
      <c r="D1928" s="123">
        <f t="shared" si="1902"/>
        <v>4026</v>
      </c>
      <c r="E1928" s="122" t="str">
        <f t="shared" si="1903"/>
        <v>Knight</v>
      </c>
      <c r="F1928" s="42">
        <v>1</v>
      </c>
      <c r="G1928" s="42">
        <v>1</v>
      </c>
      <c r="H1928" s="123">
        <f t="shared" si="1900"/>
        <v>154207001</v>
      </c>
      <c r="I1928" s="123">
        <f t="shared" si="1894"/>
        <v>1</v>
      </c>
      <c r="J1928" s="123">
        <f t="shared" si="1895"/>
        <v>1</v>
      </c>
      <c r="K1928" s="122">
        <f t="shared" ref="K1928:M1928" si="1908">K1910</f>
        <v>5.5</v>
      </c>
      <c r="L1928" s="122" t="str">
        <f t="shared" si="1908"/>
        <v>Shoes</v>
      </c>
      <c r="M1928" s="122" t="str">
        <f t="shared" si="1908"/>
        <v>Superior</v>
      </c>
    </row>
    <row r="1929" spans="1:13" ht="16.5" customHeight="1" x14ac:dyDescent="0.3">
      <c r="A1929" s="39" t="b">
        <v>1</v>
      </c>
      <c r="B1929" s="46" t="str">
        <f t="shared" si="1898"/>
        <v>무기 3</v>
      </c>
      <c r="C1929" s="103">
        <f t="shared" si="1899"/>
        <v>6026064</v>
      </c>
      <c r="D1929" s="103">
        <f t="shared" si="1902"/>
        <v>4026</v>
      </c>
      <c r="E1929" s="103" t="str">
        <f t="shared" si="1903"/>
        <v>Knight</v>
      </c>
      <c r="F1929" s="42">
        <v>1</v>
      </c>
      <c r="G1929" s="42">
        <v>1</v>
      </c>
      <c r="H1929" s="129">
        <f t="shared" ref="H1929:H1940" si="1909">H1923+100000</f>
        <v>154301001</v>
      </c>
      <c r="I1929" s="129">
        <f t="shared" si="1894"/>
        <v>1</v>
      </c>
      <c r="J1929" s="129">
        <f t="shared" si="1895"/>
        <v>1</v>
      </c>
      <c r="K1929" s="118">
        <f t="shared" ref="K1929:M1929" si="1910">K1911</f>
        <v>7</v>
      </c>
      <c r="L1929" s="103" t="str">
        <f t="shared" si="1910"/>
        <v>Weapon</v>
      </c>
      <c r="M1929" s="103" t="str">
        <f t="shared" si="1910"/>
        <v>Rare</v>
      </c>
    </row>
    <row r="1930" spans="1:13" ht="16.5" customHeight="1" x14ac:dyDescent="0.3">
      <c r="A1930" s="39" t="b">
        <v>1</v>
      </c>
      <c r="B1930" s="46" t="str">
        <f t="shared" si="1898"/>
        <v>갑옷 3</v>
      </c>
      <c r="C1930" s="103">
        <f t="shared" si="1899"/>
        <v>6026065</v>
      </c>
      <c r="D1930" s="103">
        <f t="shared" si="1902"/>
        <v>4026</v>
      </c>
      <c r="E1930" s="103" t="str">
        <f t="shared" si="1903"/>
        <v>Knight</v>
      </c>
      <c r="F1930" s="42">
        <v>1</v>
      </c>
      <c r="G1930" s="42">
        <v>1</v>
      </c>
      <c r="H1930" s="129">
        <f t="shared" si="1909"/>
        <v>154302001</v>
      </c>
      <c r="I1930" s="129">
        <f t="shared" si="1894"/>
        <v>1</v>
      </c>
      <c r="J1930" s="129">
        <f t="shared" si="1895"/>
        <v>1</v>
      </c>
      <c r="K1930" s="118">
        <f t="shared" ref="K1930:M1930" si="1911">K1912</f>
        <v>7</v>
      </c>
      <c r="L1930" s="103" t="str">
        <f t="shared" si="1911"/>
        <v>Body</v>
      </c>
      <c r="M1930" s="103" t="str">
        <f t="shared" si="1911"/>
        <v>Rare</v>
      </c>
    </row>
    <row r="1931" spans="1:13" ht="16.5" customHeight="1" x14ac:dyDescent="0.3">
      <c r="A1931" s="39" t="b">
        <v>1</v>
      </c>
      <c r="B1931" s="46" t="str">
        <f t="shared" si="1898"/>
        <v>투구 3</v>
      </c>
      <c r="C1931" s="103">
        <f t="shared" si="1899"/>
        <v>6026066</v>
      </c>
      <c r="D1931" s="103">
        <f t="shared" si="1902"/>
        <v>4026</v>
      </c>
      <c r="E1931" s="103" t="str">
        <f t="shared" si="1903"/>
        <v>Knight</v>
      </c>
      <c r="F1931" s="42">
        <v>1</v>
      </c>
      <c r="G1931" s="42">
        <v>1</v>
      </c>
      <c r="H1931" s="129">
        <f t="shared" si="1909"/>
        <v>154303001</v>
      </c>
      <c r="I1931" s="129">
        <f t="shared" si="1894"/>
        <v>1</v>
      </c>
      <c r="J1931" s="129">
        <f t="shared" si="1895"/>
        <v>1</v>
      </c>
      <c r="K1931" s="118">
        <f t="shared" ref="K1931:M1931" si="1912">K1913</f>
        <v>7</v>
      </c>
      <c r="L1931" s="103" t="str">
        <f t="shared" si="1912"/>
        <v>Head</v>
      </c>
      <c r="M1931" s="103" t="str">
        <f t="shared" si="1912"/>
        <v>Rare</v>
      </c>
    </row>
    <row r="1932" spans="1:13" ht="16.5" customHeight="1" x14ac:dyDescent="0.3">
      <c r="A1932" s="39" t="b">
        <v>1</v>
      </c>
      <c r="B1932" s="46" t="str">
        <f t="shared" si="1898"/>
        <v>장갑 3</v>
      </c>
      <c r="C1932" s="103">
        <f t="shared" si="1899"/>
        <v>6026067</v>
      </c>
      <c r="D1932" s="103">
        <f t="shared" si="1902"/>
        <v>4026</v>
      </c>
      <c r="E1932" s="103" t="str">
        <f t="shared" si="1903"/>
        <v>Knight</v>
      </c>
      <c r="F1932" s="42">
        <v>1</v>
      </c>
      <c r="G1932" s="42">
        <v>1</v>
      </c>
      <c r="H1932" s="129">
        <f t="shared" si="1909"/>
        <v>154305001</v>
      </c>
      <c r="I1932" s="129">
        <f t="shared" si="1894"/>
        <v>1</v>
      </c>
      <c r="J1932" s="129">
        <f t="shared" si="1895"/>
        <v>1</v>
      </c>
      <c r="K1932" s="118">
        <f t="shared" ref="K1932:M1932" si="1913">K1914</f>
        <v>7</v>
      </c>
      <c r="L1932" s="103" t="str">
        <f t="shared" si="1913"/>
        <v>Glove</v>
      </c>
      <c r="M1932" s="103" t="str">
        <f t="shared" si="1913"/>
        <v>Rare</v>
      </c>
    </row>
    <row r="1933" spans="1:13" ht="16.5" customHeight="1" x14ac:dyDescent="0.3">
      <c r="A1933" s="39" t="b">
        <v>1</v>
      </c>
      <c r="B1933" s="46" t="str">
        <f t="shared" si="1898"/>
        <v>바지 3</v>
      </c>
      <c r="C1933" s="103">
        <f t="shared" si="1899"/>
        <v>6026068</v>
      </c>
      <c r="D1933" s="103">
        <f t="shared" si="1902"/>
        <v>4026</v>
      </c>
      <c r="E1933" s="103" t="str">
        <f t="shared" si="1903"/>
        <v>Knight</v>
      </c>
      <c r="F1933" s="42">
        <v>1</v>
      </c>
      <c r="G1933" s="42">
        <v>1</v>
      </c>
      <c r="H1933" s="129">
        <f t="shared" si="1909"/>
        <v>154306001</v>
      </c>
      <c r="I1933" s="129">
        <f t="shared" si="1894"/>
        <v>1</v>
      </c>
      <c r="J1933" s="129">
        <f t="shared" si="1895"/>
        <v>1</v>
      </c>
      <c r="K1933" s="118">
        <f t="shared" ref="K1933:M1933" si="1914">K1915</f>
        <v>7</v>
      </c>
      <c r="L1933" s="103" t="str">
        <f t="shared" si="1914"/>
        <v>Pants</v>
      </c>
      <c r="M1933" s="103" t="str">
        <f t="shared" si="1914"/>
        <v>Rare</v>
      </c>
    </row>
    <row r="1934" spans="1:13" ht="16.5" customHeight="1" x14ac:dyDescent="0.3">
      <c r="A1934" s="39" t="b">
        <v>1</v>
      </c>
      <c r="B1934" s="46" t="str">
        <f t="shared" si="1898"/>
        <v>부츠 3</v>
      </c>
      <c r="C1934" s="103">
        <f t="shared" si="1899"/>
        <v>6026069</v>
      </c>
      <c r="D1934" s="103">
        <f t="shared" si="1902"/>
        <v>4026</v>
      </c>
      <c r="E1934" s="103" t="str">
        <f t="shared" si="1903"/>
        <v>Knight</v>
      </c>
      <c r="F1934" s="42">
        <v>1</v>
      </c>
      <c r="G1934" s="42">
        <v>1</v>
      </c>
      <c r="H1934" s="129">
        <f t="shared" si="1909"/>
        <v>154307001</v>
      </c>
      <c r="I1934" s="129">
        <f t="shared" si="1894"/>
        <v>1</v>
      </c>
      <c r="J1934" s="129">
        <f t="shared" si="1895"/>
        <v>1</v>
      </c>
      <c r="K1934" s="118">
        <f t="shared" ref="K1934:M1934" si="1915">K1916</f>
        <v>7</v>
      </c>
      <c r="L1934" s="103" t="str">
        <f t="shared" si="1915"/>
        <v>Shoes</v>
      </c>
      <c r="M1934" s="103" t="str">
        <f t="shared" si="1915"/>
        <v>Rare</v>
      </c>
    </row>
    <row r="1935" spans="1:13" ht="16.5" customHeight="1" x14ac:dyDescent="0.3">
      <c r="A1935" s="39" t="b">
        <v>1</v>
      </c>
      <c r="B1935" s="122" t="str">
        <f t="shared" si="1898"/>
        <v>무기 4</v>
      </c>
      <c r="C1935" s="123">
        <f t="shared" si="1899"/>
        <v>6026070</v>
      </c>
      <c r="D1935" s="123">
        <f t="shared" si="1902"/>
        <v>4026</v>
      </c>
      <c r="E1935" s="15" t="str">
        <f t="shared" si="1903"/>
        <v>Knight</v>
      </c>
      <c r="F1935" s="42">
        <v>1</v>
      </c>
      <c r="G1935" s="42">
        <v>1</v>
      </c>
      <c r="H1935" s="123">
        <f t="shared" si="1909"/>
        <v>154401001</v>
      </c>
      <c r="I1935" s="123">
        <f t="shared" si="1894"/>
        <v>1</v>
      </c>
      <c r="J1935" s="123">
        <f t="shared" si="1895"/>
        <v>1</v>
      </c>
      <c r="K1935" s="122">
        <f t="shared" ref="K1935:M1935" si="1916">K1917</f>
        <v>0.83</v>
      </c>
      <c r="L1935" s="122" t="str">
        <f t="shared" si="1916"/>
        <v>Weapon</v>
      </c>
      <c r="M1935" s="122" t="str">
        <f t="shared" si="1916"/>
        <v>Unique</v>
      </c>
    </row>
    <row r="1936" spans="1:13" ht="16.5" customHeight="1" x14ac:dyDescent="0.3">
      <c r="A1936" s="39" t="b">
        <v>1</v>
      </c>
      <c r="B1936" s="122" t="str">
        <f t="shared" si="1898"/>
        <v>갑옷 4</v>
      </c>
      <c r="C1936" s="123">
        <f t="shared" si="1899"/>
        <v>6026071</v>
      </c>
      <c r="D1936" s="123">
        <f t="shared" si="1902"/>
        <v>4026</v>
      </c>
      <c r="E1936" s="122" t="str">
        <f t="shared" si="1903"/>
        <v>Knight</v>
      </c>
      <c r="F1936" s="42">
        <v>1</v>
      </c>
      <c r="G1936" s="42">
        <v>1</v>
      </c>
      <c r="H1936" s="123">
        <f t="shared" si="1909"/>
        <v>154402001</v>
      </c>
      <c r="I1936" s="123">
        <f t="shared" si="1894"/>
        <v>1</v>
      </c>
      <c r="J1936" s="123">
        <f t="shared" si="1895"/>
        <v>1</v>
      </c>
      <c r="K1936" s="122">
        <f t="shared" ref="K1936:M1936" si="1917">K1918</f>
        <v>0.83</v>
      </c>
      <c r="L1936" s="122" t="str">
        <f t="shared" si="1917"/>
        <v>Body</v>
      </c>
      <c r="M1936" s="122" t="str">
        <f t="shared" si="1917"/>
        <v>Unique</v>
      </c>
    </row>
    <row r="1937" spans="1:15" ht="16.5" customHeight="1" x14ac:dyDescent="0.3">
      <c r="A1937" s="39" t="b">
        <v>1</v>
      </c>
      <c r="B1937" s="122" t="str">
        <f t="shared" si="1898"/>
        <v>투구 4</v>
      </c>
      <c r="C1937" s="123">
        <f t="shared" si="1899"/>
        <v>6026072</v>
      </c>
      <c r="D1937" s="123">
        <f t="shared" si="1902"/>
        <v>4026</v>
      </c>
      <c r="E1937" s="122" t="str">
        <f t="shared" si="1903"/>
        <v>Knight</v>
      </c>
      <c r="F1937" s="42">
        <v>1</v>
      </c>
      <c r="G1937" s="42">
        <v>1</v>
      </c>
      <c r="H1937" s="123">
        <f t="shared" si="1909"/>
        <v>154403001</v>
      </c>
      <c r="I1937" s="123">
        <f t="shared" si="1894"/>
        <v>1</v>
      </c>
      <c r="J1937" s="123">
        <f t="shared" si="1895"/>
        <v>1</v>
      </c>
      <c r="K1937" s="122">
        <f t="shared" ref="K1937:M1937" si="1918">K1919</f>
        <v>0.83</v>
      </c>
      <c r="L1937" s="122" t="str">
        <f t="shared" si="1918"/>
        <v>Head</v>
      </c>
      <c r="M1937" s="122" t="str">
        <f t="shared" si="1918"/>
        <v>Unique</v>
      </c>
    </row>
    <row r="1938" spans="1:15" ht="16.5" customHeight="1" x14ac:dyDescent="0.3">
      <c r="A1938" s="39" t="b">
        <v>1</v>
      </c>
      <c r="B1938" s="122" t="str">
        <f t="shared" si="1898"/>
        <v>장갑 4</v>
      </c>
      <c r="C1938" s="123">
        <f t="shared" si="1899"/>
        <v>6026073</v>
      </c>
      <c r="D1938" s="123">
        <f t="shared" si="1902"/>
        <v>4026</v>
      </c>
      <c r="E1938" s="122" t="str">
        <f t="shared" si="1903"/>
        <v>Knight</v>
      </c>
      <c r="F1938" s="42">
        <v>1</v>
      </c>
      <c r="G1938" s="42">
        <v>1</v>
      </c>
      <c r="H1938" s="123">
        <f t="shared" si="1909"/>
        <v>154405001</v>
      </c>
      <c r="I1938" s="123">
        <f t="shared" si="1894"/>
        <v>1</v>
      </c>
      <c r="J1938" s="123">
        <f t="shared" si="1895"/>
        <v>1</v>
      </c>
      <c r="K1938" s="122">
        <f t="shared" ref="K1938:M1938" si="1919">K1920</f>
        <v>0.83</v>
      </c>
      <c r="L1938" s="122" t="str">
        <f t="shared" si="1919"/>
        <v>Glove</v>
      </c>
      <c r="M1938" s="122" t="str">
        <f t="shared" si="1919"/>
        <v>Unique</v>
      </c>
    </row>
    <row r="1939" spans="1:15" ht="16.5" customHeight="1" x14ac:dyDescent="0.3">
      <c r="A1939" s="39" t="b">
        <v>1</v>
      </c>
      <c r="B1939" s="122" t="str">
        <f t="shared" si="1898"/>
        <v>바지 4</v>
      </c>
      <c r="C1939" s="123">
        <f t="shared" si="1899"/>
        <v>6026074</v>
      </c>
      <c r="D1939" s="123">
        <f t="shared" si="1902"/>
        <v>4026</v>
      </c>
      <c r="E1939" s="122" t="str">
        <f t="shared" si="1903"/>
        <v>Knight</v>
      </c>
      <c r="F1939" s="42">
        <v>1</v>
      </c>
      <c r="G1939" s="42">
        <v>1</v>
      </c>
      <c r="H1939" s="123">
        <f t="shared" si="1909"/>
        <v>154406001</v>
      </c>
      <c r="I1939" s="123">
        <f t="shared" si="1894"/>
        <v>1</v>
      </c>
      <c r="J1939" s="123">
        <f t="shared" si="1895"/>
        <v>1</v>
      </c>
      <c r="K1939" s="122">
        <f t="shared" ref="K1939:M1939" si="1920">K1921</f>
        <v>0.84</v>
      </c>
      <c r="L1939" s="122" t="str">
        <f t="shared" si="1920"/>
        <v>Pants</v>
      </c>
      <c r="M1939" s="122" t="str">
        <f t="shared" si="1920"/>
        <v>Unique</v>
      </c>
    </row>
    <row r="1940" spans="1:15" ht="16.5" customHeight="1" x14ac:dyDescent="0.3">
      <c r="A1940" s="39" t="b">
        <v>1</v>
      </c>
      <c r="B1940" s="122" t="str">
        <f t="shared" si="1898"/>
        <v>부츠 4</v>
      </c>
      <c r="C1940" s="123">
        <f t="shared" si="1899"/>
        <v>6026075</v>
      </c>
      <c r="D1940" s="123">
        <f t="shared" si="1902"/>
        <v>4026</v>
      </c>
      <c r="E1940" s="122" t="str">
        <f t="shared" si="1903"/>
        <v>Knight</v>
      </c>
      <c r="F1940" s="42">
        <v>1</v>
      </c>
      <c r="G1940" s="42">
        <v>1</v>
      </c>
      <c r="H1940" s="123">
        <f t="shared" si="1909"/>
        <v>154407001</v>
      </c>
      <c r="I1940" s="123">
        <f t="shared" si="1894"/>
        <v>1</v>
      </c>
      <c r="J1940" s="123">
        <f t="shared" si="1895"/>
        <v>1</v>
      </c>
      <c r="K1940" s="122">
        <f t="shared" ref="K1940:M1940" si="1921">K1922</f>
        <v>0.84</v>
      </c>
      <c r="L1940" s="122" t="str">
        <f t="shared" si="1921"/>
        <v>Shoes</v>
      </c>
      <c r="M1940" s="122" t="str">
        <f t="shared" si="1921"/>
        <v>Unique</v>
      </c>
    </row>
    <row r="1941" spans="1:15" ht="16.5" customHeight="1" x14ac:dyDescent="0.3">
      <c r="A1941" s="39" t="b">
        <v>1</v>
      </c>
      <c r="B1941" s="40" t="s">
        <v>124</v>
      </c>
      <c r="C1941" s="40">
        <v>6027001</v>
      </c>
      <c r="D1941" s="40">
        <v>4027</v>
      </c>
      <c r="E1941" s="41" t="s">
        <v>35</v>
      </c>
      <c r="F1941" s="42">
        <v>1</v>
      </c>
      <c r="G1941" s="42">
        <v>1</v>
      </c>
      <c r="H1941" s="40">
        <v>150101003</v>
      </c>
      <c r="I1941" s="41">
        <v>1</v>
      </c>
      <c r="J1941" s="41">
        <v>1</v>
      </c>
      <c r="K1941" s="40">
        <v>5</v>
      </c>
      <c r="L1941" s="40" t="s">
        <v>125</v>
      </c>
      <c r="M1941" s="215" t="s">
        <v>674</v>
      </c>
    </row>
    <row r="1942" spans="1:15" ht="16.5" customHeight="1" x14ac:dyDescent="0.3">
      <c r="A1942" s="39" t="b">
        <v>1</v>
      </c>
      <c r="B1942" s="40" t="s">
        <v>126</v>
      </c>
      <c r="C1942" s="41">
        <f>C1941+1</f>
        <v>6027002</v>
      </c>
      <c r="D1942" s="41">
        <f>D1941</f>
        <v>4027</v>
      </c>
      <c r="E1942" s="41" t="str">
        <f>E1941</f>
        <v>All</v>
      </c>
      <c r="F1942" s="42">
        <v>1</v>
      </c>
      <c r="G1942" s="42">
        <v>1</v>
      </c>
      <c r="H1942" s="41">
        <f>H1941+100000</f>
        <v>150201003</v>
      </c>
      <c r="I1942" s="41">
        <f t="shared" ref="I1942:J1944" si="1922">I1941</f>
        <v>1</v>
      </c>
      <c r="J1942" s="41">
        <f t="shared" si="1922"/>
        <v>1</v>
      </c>
      <c r="K1942" s="40">
        <v>9</v>
      </c>
      <c r="L1942" s="40" t="s">
        <v>125</v>
      </c>
      <c r="M1942" s="215" t="s">
        <v>53</v>
      </c>
    </row>
    <row r="1943" spans="1:15" ht="16.5" customHeight="1" x14ac:dyDescent="0.3">
      <c r="A1943" s="39" t="b">
        <v>1</v>
      </c>
      <c r="B1943" s="40" t="s">
        <v>134</v>
      </c>
      <c r="C1943" s="41">
        <f>C1942+1</f>
        <v>6027003</v>
      </c>
      <c r="D1943" s="41">
        <f>D1942</f>
        <v>4027</v>
      </c>
      <c r="E1943" s="41" t="str">
        <f>E1942</f>
        <v>All</v>
      </c>
      <c r="F1943" s="42">
        <v>1</v>
      </c>
      <c r="G1943" s="42">
        <v>1</v>
      </c>
      <c r="H1943" s="41">
        <f>H1942+100000</f>
        <v>150301003</v>
      </c>
      <c r="I1943" s="41">
        <f t="shared" si="1922"/>
        <v>1</v>
      </c>
      <c r="J1943" s="41">
        <f t="shared" si="1922"/>
        <v>1</v>
      </c>
      <c r="K1943" s="40">
        <v>6</v>
      </c>
      <c r="L1943" s="40" t="s">
        <v>125</v>
      </c>
      <c r="M1943" s="215" t="s">
        <v>60</v>
      </c>
    </row>
    <row r="1944" spans="1:15" ht="16.5" customHeight="1" x14ac:dyDescent="0.3">
      <c r="A1944" s="39" t="b">
        <v>1</v>
      </c>
      <c r="B1944" s="106" t="s">
        <v>683</v>
      </c>
      <c r="C1944" s="106">
        <f>C1943+1</f>
        <v>6027004</v>
      </c>
      <c r="D1944" s="106">
        <f>D1943</f>
        <v>4027</v>
      </c>
      <c r="E1944" s="40" t="s">
        <v>27</v>
      </c>
      <c r="F1944" s="42">
        <v>1</v>
      </c>
      <c r="G1944" s="42">
        <v>1</v>
      </c>
      <c r="H1944" s="44" t="s">
        <v>532</v>
      </c>
      <c r="I1944" s="41">
        <f t="shared" si="1922"/>
        <v>1</v>
      </c>
      <c r="J1944" s="41">
        <f t="shared" si="1922"/>
        <v>1</v>
      </c>
      <c r="K1944" s="112">
        <f>ROUND(O1944/6,2)</f>
        <v>4.58</v>
      </c>
      <c r="L1944" s="40" t="s">
        <v>127</v>
      </c>
      <c r="M1944" s="214" t="s">
        <v>53</v>
      </c>
      <c r="O1944" s="111">
        <v>27.5</v>
      </c>
    </row>
    <row r="1945" spans="1:15" ht="16.5" customHeight="1" x14ac:dyDescent="0.3">
      <c r="A1945" s="39" t="b">
        <v>1</v>
      </c>
      <c r="B1945" s="106" t="s">
        <v>45</v>
      </c>
      <c r="C1945" s="106">
        <f t="shared" ref="C1945:C1961" si="1923">C1944+1</f>
        <v>6027005</v>
      </c>
      <c r="D1945" s="106">
        <f t="shared" ref="D1945:D1961" si="1924">D1944</f>
        <v>4027</v>
      </c>
      <c r="E1945" s="106" t="str">
        <f t="shared" ref="E1945:E1961" si="1925">E1944</f>
        <v>Berserker</v>
      </c>
      <c r="F1945" s="42">
        <v>1</v>
      </c>
      <c r="G1945" s="42">
        <v>1</v>
      </c>
      <c r="H1945" s="106">
        <f>H1944+1000</f>
        <v>151202002</v>
      </c>
      <c r="I1945" s="106">
        <f t="shared" ref="I1945:I1961" si="1926">I1944</f>
        <v>1</v>
      </c>
      <c r="J1945" s="106">
        <f t="shared" ref="J1945:J1961" si="1927">J1944</f>
        <v>1</v>
      </c>
      <c r="K1945" s="114">
        <f t="shared" ref="K1945:K1947" si="1928">K1944</f>
        <v>4.58</v>
      </c>
      <c r="L1945" s="40" t="s">
        <v>128</v>
      </c>
      <c r="M1945" s="106" t="str">
        <f>M1944</f>
        <v>Superior</v>
      </c>
    </row>
    <row r="1946" spans="1:15" ht="16.5" customHeight="1" x14ac:dyDescent="0.3">
      <c r="A1946" s="39" t="b">
        <v>1</v>
      </c>
      <c r="B1946" s="106" t="s">
        <v>47</v>
      </c>
      <c r="C1946" s="106">
        <f t="shared" si="1923"/>
        <v>6027006</v>
      </c>
      <c r="D1946" s="106">
        <f t="shared" si="1924"/>
        <v>4027</v>
      </c>
      <c r="E1946" s="106" t="str">
        <f t="shared" si="1925"/>
        <v>Berserker</v>
      </c>
      <c r="F1946" s="42">
        <v>1</v>
      </c>
      <c r="G1946" s="42">
        <v>1</v>
      </c>
      <c r="H1946" s="106">
        <f>H1945+1000</f>
        <v>151203002</v>
      </c>
      <c r="I1946" s="106">
        <f t="shared" si="1926"/>
        <v>1</v>
      </c>
      <c r="J1946" s="106">
        <f t="shared" si="1927"/>
        <v>1</v>
      </c>
      <c r="K1946" s="114">
        <f t="shared" si="1928"/>
        <v>4.58</v>
      </c>
      <c r="L1946" s="40" t="s">
        <v>129</v>
      </c>
      <c r="M1946" s="106" t="str">
        <f t="shared" ref="M1946:M1949" si="1929">M1945</f>
        <v>Superior</v>
      </c>
    </row>
    <row r="1947" spans="1:15" ht="16.5" customHeight="1" x14ac:dyDescent="0.3">
      <c r="A1947" s="39" t="b">
        <v>1</v>
      </c>
      <c r="B1947" s="106" t="s">
        <v>51</v>
      </c>
      <c r="C1947" s="106">
        <f t="shared" si="1923"/>
        <v>6027007</v>
      </c>
      <c r="D1947" s="106">
        <f t="shared" si="1924"/>
        <v>4027</v>
      </c>
      <c r="E1947" s="106" t="str">
        <f t="shared" si="1925"/>
        <v>Berserker</v>
      </c>
      <c r="F1947" s="42">
        <v>1</v>
      </c>
      <c r="G1947" s="42">
        <v>1</v>
      </c>
      <c r="H1947" s="106">
        <f>H1946+2000</f>
        <v>151205002</v>
      </c>
      <c r="I1947" s="106">
        <f t="shared" si="1926"/>
        <v>1</v>
      </c>
      <c r="J1947" s="106">
        <f t="shared" si="1927"/>
        <v>1</v>
      </c>
      <c r="K1947" s="114">
        <f t="shared" si="1928"/>
        <v>4.58</v>
      </c>
      <c r="L1947" s="40" t="s">
        <v>130</v>
      </c>
      <c r="M1947" s="106" t="str">
        <f t="shared" si="1929"/>
        <v>Superior</v>
      </c>
    </row>
    <row r="1948" spans="1:15" ht="16.5" customHeight="1" x14ac:dyDescent="0.3">
      <c r="A1948" s="39" t="b">
        <v>1</v>
      </c>
      <c r="B1948" s="106" t="s">
        <v>514</v>
      </c>
      <c r="C1948" s="106">
        <f t="shared" si="1923"/>
        <v>6027008</v>
      </c>
      <c r="D1948" s="106">
        <f t="shared" si="1924"/>
        <v>4027</v>
      </c>
      <c r="E1948" s="106" t="str">
        <f t="shared" si="1925"/>
        <v>Berserker</v>
      </c>
      <c r="F1948" s="42">
        <v>1</v>
      </c>
      <c r="G1948" s="42">
        <v>1</v>
      </c>
      <c r="H1948" s="106">
        <f>H1947+1000</f>
        <v>151206002</v>
      </c>
      <c r="I1948" s="106">
        <f t="shared" si="1926"/>
        <v>1</v>
      </c>
      <c r="J1948" s="106">
        <f t="shared" si="1927"/>
        <v>1</v>
      </c>
      <c r="K1948" s="114">
        <v>4.59</v>
      </c>
      <c r="L1948" s="40" t="s">
        <v>132</v>
      </c>
      <c r="M1948" s="106" t="str">
        <f t="shared" si="1929"/>
        <v>Superior</v>
      </c>
    </row>
    <row r="1949" spans="1:15" ht="16.5" customHeight="1" x14ac:dyDescent="0.3">
      <c r="A1949" s="39" t="b">
        <v>1</v>
      </c>
      <c r="B1949" s="106" t="s">
        <v>30</v>
      </c>
      <c r="C1949" s="106">
        <f t="shared" si="1923"/>
        <v>6027009</v>
      </c>
      <c r="D1949" s="106">
        <f t="shared" si="1924"/>
        <v>4027</v>
      </c>
      <c r="E1949" s="106" t="str">
        <f t="shared" si="1925"/>
        <v>Berserker</v>
      </c>
      <c r="F1949" s="42">
        <v>1</v>
      </c>
      <c r="G1949" s="42">
        <v>1</v>
      </c>
      <c r="H1949" s="106">
        <f>H1948+1000</f>
        <v>151207002</v>
      </c>
      <c r="I1949" s="106">
        <f t="shared" si="1926"/>
        <v>1</v>
      </c>
      <c r="J1949" s="106">
        <f t="shared" si="1927"/>
        <v>1</v>
      </c>
      <c r="K1949" s="114">
        <f t="shared" ref="K1949" si="1930">K1948</f>
        <v>4.59</v>
      </c>
      <c r="L1949" s="40" t="s">
        <v>133</v>
      </c>
      <c r="M1949" s="106" t="str">
        <f t="shared" si="1929"/>
        <v>Superior</v>
      </c>
      <c r="O1949" s="119">
        <f>SUM(K1944:K1949)</f>
        <v>27.5</v>
      </c>
    </row>
    <row r="1950" spans="1:15" ht="16.5" customHeight="1" x14ac:dyDescent="0.3">
      <c r="A1950" s="39" t="b">
        <v>1</v>
      </c>
      <c r="B1950" s="43" t="s">
        <v>52</v>
      </c>
      <c r="C1950" s="43">
        <f t="shared" si="1923"/>
        <v>6027010</v>
      </c>
      <c r="D1950" s="43">
        <f t="shared" si="1924"/>
        <v>4027</v>
      </c>
      <c r="E1950" s="43" t="str">
        <f t="shared" si="1925"/>
        <v>Berserker</v>
      </c>
      <c r="F1950" s="42">
        <v>1</v>
      </c>
      <c r="G1950" s="42">
        <v>1</v>
      </c>
      <c r="H1950" s="73">
        <f>H1944+100000</f>
        <v>151301002</v>
      </c>
      <c r="I1950" s="43">
        <f t="shared" si="1926"/>
        <v>1</v>
      </c>
      <c r="J1950" s="43">
        <f t="shared" si="1927"/>
        <v>1</v>
      </c>
      <c r="K1950" s="112">
        <f>ROUND(O1950/6,2)</f>
        <v>7.83</v>
      </c>
      <c r="L1950" s="43" t="str">
        <f t="shared" ref="L1950:L1961" si="1931">L1944</f>
        <v>Weapon</v>
      </c>
      <c r="M1950" s="214" t="s">
        <v>60</v>
      </c>
      <c r="O1950" s="111">
        <v>47</v>
      </c>
    </row>
    <row r="1951" spans="1:15" ht="16.5" customHeight="1" x14ac:dyDescent="0.3">
      <c r="A1951" s="39" t="b">
        <v>1</v>
      </c>
      <c r="B1951" s="43" t="s">
        <v>55</v>
      </c>
      <c r="C1951" s="43">
        <f t="shared" si="1923"/>
        <v>6027011</v>
      </c>
      <c r="D1951" s="43">
        <f t="shared" si="1924"/>
        <v>4027</v>
      </c>
      <c r="E1951" s="43" t="str">
        <f t="shared" si="1925"/>
        <v>Berserker</v>
      </c>
      <c r="F1951" s="42">
        <v>1</v>
      </c>
      <c r="G1951" s="42">
        <v>1</v>
      </c>
      <c r="H1951" s="124">
        <f t="shared" ref="H1951:H1961" si="1932">H1945+100000</f>
        <v>151302002</v>
      </c>
      <c r="I1951" s="124">
        <f t="shared" si="1926"/>
        <v>1</v>
      </c>
      <c r="J1951" s="124">
        <f t="shared" si="1927"/>
        <v>1</v>
      </c>
      <c r="K1951" s="113">
        <f t="shared" ref="K1951:K1961" si="1933">K1950</f>
        <v>7.83</v>
      </c>
      <c r="L1951" s="43" t="str">
        <f t="shared" si="1931"/>
        <v>Body</v>
      </c>
      <c r="M1951" s="43" t="str">
        <f t="shared" ref="M1951:M1961" si="1934">M1950</f>
        <v>Rare</v>
      </c>
    </row>
    <row r="1952" spans="1:15" ht="16.5" customHeight="1" x14ac:dyDescent="0.3">
      <c r="A1952" s="39" t="b">
        <v>1</v>
      </c>
      <c r="B1952" s="43" t="s">
        <v>56</v>
      </c>
      <c r="C1952" s="43">
        <f t="shared" si="1923"/>
        <v>6027012</v>
      </c>
      <c r="D1952" s="43">
        <f t="shared" si="1924"/>
        <v>4027</v>
      </c>
      <c r="E1952" s="43" t="str">
        <f t="shared" si="1925"/>
        <v>Berserker</v>
      </c>
      <c r="F1952" s="42">
        <v>1</v>
      </c>
      <c r="G1952" s="42">
        <v>1</v>
      </c>
      <c r="H1952" s="124">
        <f t="shared" si="1932"/>
        <v>151303002</v>
      </c>
      <c r="I1952" s="124">
        <f t="shared" si="1926"/>
        <v>1</v>
      </c>
      <c r="J1952" s="124">
        <f t="shared" si="1927"/>
        <v>1</v>
      </c>
      <c r="K1952" s="113">
        <f t="shared" si="1933"/>
        <v>7.83</v>
      </c>
      <c r="L1952" s="43" t="str">
        <f t="shared" si="1931"/>
        <v>Head</v>
      </c>
      <c r="M1952" s="43" t="str">
        <f t="shared" si="1934"/>
        <v>Rare</v>
      </c>
    </row>
    <row r="1953" spans="1:16" ht="16.5" customHeight="1" x14ac:dyDescent="0.3">
      <c r="A1953" s="39" t="b">
        <v>1</v>
      </c>
      <c r="B1953" s="43" t="s">
        <v>58</v>
      </c>
      <c r="C1953" s="43">
        <f t="shared" si="1923"/>
        <v>6027013</v>
      </c>
      <c r="D1953" s="43">
        <f t="shared" si="1924"/>
        <v>4027</v>
      </c>
      <c r="E1953" s="43" t="str">
        <f t="shared" si="1925"/>
        <v>Berserker</v>
      </c>
      <c r="F1953" s="42">
        <v>1</v>
      </c>
      <c r="G1953" s="42">
        <v>1</v>
      </c>
      <c r="H1953" s="124">
        <f t="shared" si="1932"/>
        <v>151305002</v>
      </c>
      <c r="I1953" s="124">
        <f t="shared" si="1926"/>
        <v>1</v>
      </c>
      <c r="J1953" s="124">
        <f t="shared" si="1927"/>
        <v>1</v>
      </c>
      <c r="K1953" s="113">
        <f t="shared" si="1933"/>
        <v>7.83</v>
      </c>
      <c r="L1953" s="43" t="str">
        <f t="shared" si="1931"/>
        <v>Glove</v>
      </c>
      <c r="M1953" s="43" t="str">
        <f t="shared" si="1934"/>
        <v>Rare</v>
      </c>
    </row>
    <row r="1954" spans="1:16" ht="16.5" customHeight="1" x14ac:dyDescent="0.3">
      <c r="A1954" s="39" t="b">
        <v>1</v>
      </c>
      <c r="B1954" s="43" t="s">
        <v>131</v>
      </c>
      <c r="C1954" s="43">
        <f t="shared" si="1923"/>
        <v>6027014</v>
      </c>
      <c r="D1954" s="43">
        <f t="shared" si="1924"/>
        <v>4027</v>
      </c>
      <c r="E1954" s="43" t="str">
        <f t="shared" si="1925"/>
        <v>Berserker</v>
      </c>
      <c r="F1954" s="42">
        <v>1</v>
      </c>
      <c r="G1954" s="42">
        <v>1</v>
      </c>
      <c r="H1954" s="124">
        <f t="shared" si="1932"/>
        <v>151306002</v>
      </c>
      <c r="I1954" s="124">
        <f t="shared" si="1926"/>
        <v>1</v>
      </c>
      <c r="J1954" s="124">
        <f t="shared" si="1927"/>
        <v>1</v>
      </c>
      <c r="K1954" s="113">
        <v>7.84</v>
      </c>
      <c r="L1954" s="43" t="str">
        <f t="shared" si="1931"/>
        <v>Pants</v>
      </c>
      <c r="M1954" s="43" t="str">
        <f t="shared" si="1934"/>
        <v>Rare</v>
      </c>
    </row>
    <row r="1955" spans="1:16" ht="16.5" customHeight="1" x14ac:dyDescent="0.3">
      <c r="A1955" s="39" t="b">
        <v>1</v>
      </c>
      <c r="B1955" s="43" t="s">
        <v>54</v>
      </c>
      <c r="C1955" s="43">
        <f t="shared" si="1923"/>
        <v>6027015</v>
      </c>
      <c r="D1955" s="43">
        <f t="shared" si="1924"/>
        <v>4027</v>
      </c>
      <c r="E1955" s="43" t="str">
        <f t="shared" si="1925"/>
        <v>Berserker</v>
      </c>
      <c r="F1955" s="42">
        <v>1</v>
      </c>
      <c r="G1955" s="42">
        <v>1</v>
      </c>
      <c r="H1955" s="124">
        <f t="shared" si="1932"/>
        <v>151307002</v>
      </c>
      <c r="I1955" s="124">
        <f t="shared" si="1926"/>
        <v>1</v>
      </c>
      <c r="J1955" s="124">
        <f t="shared" si="1927"/>
        <v>1</v>
      </c>
      <c r="K1955" s="113">
        <f t="shared" si="1933"/>
        <v>7.84</v>
      </c>
      <c r="L1955" s="43" t="str">
        <f t="shared" si="1931"/>
        <v>Shoes</v>
      </c>
      <c r="M1955" s="43" t="str">
        <f t="shared" si="1934"/>
        <v>Rare</v>
      </c>
      <c r="O1955" s="119">
        <f>SUM(K1950:K1955)</f>
        <v>47</v>
      </c>
      <c r="P1955" s="120">
        <f>SUM(K1944:K1955)</f>
        <v>74.5</v>
      </c>
    </row>
    <row r="1956" spans="1:16" ht="16.5" customHeight="1" x14ac:dyDescent="0.3">
      <c r="A1956" s="39" t="b">
        <v>1</v>
      </c>
      <c r="B1956" s="106" t="s">
        <v>59</v>
      </c>
      <c r="C1956" s="106">
        <f t="shared" si="1923"/>
        <v>6027016</v>
      </c>
      <c r="D1956" s="106">
        <f t="shared" si="1924"/>
        <v>4027</v>
      </c>
      <c r="E1956" s="40" t="str">
        <f t="shared" si="1925"/>
        <v>Berserker</v>
      </c>
      <c r="F1956" s="42">
        <v>1</v>
      </c>
      <c r="G1956" s="42">
        <v>1</v>
      </c>
      <c r="H1956" s="44">
        <f>H1950+100000</f>
        <v>151401002</v>
      </c>
      <c r="I1956" s="41">
        <f t="shared" si="1926"/>
        <v>1</v>
      </c>
      <c r="J1956" s="41">
        <f t="shared" si="1927"/>
        <v>1</v>
      </c>
      <c r="K1956" s="112">
        <f>ROUND(O1956/6,2)</f>
        <v>0.92</v>
      </c>
      <c r="L1956" s="40" t="str">
        <f t="shared" si="1931"/>
        <v>Weapon</v>
      </c>
      <c r="M1956" s="214" t="s">
        <v>675</v>
      </c>
      <c r="O1956" s="111">
        <v>5.5</v>
      </c>
    </row>
    <row r="1957" spans="1:16" ht="16.5" customHeight="1" x14ac:dyDescent="0.3">
      <c r="A1957" s="39" t="b">
        <v>1</v>
      </c>
      <c r="B1957" s="106" t="s">
        <v>62</v>
      </c>
      <c r="C1957" s="106">
        <f t="shared" si="1923"/>
        <v>6027017</v>
      </c>
      <c r="D1957" s="106">
        <f t="shared" si="1924"/>
        <v>4027</v>
      </c>
      <c r="E1957" s="106" t="str">
        <f t="shared" si="1925"/>
        <v>Berserker</v>
      </c>
      <c r="F1957" s="42">
        <v>1</v>
      </c>
      <c r="G1957" s="42">
        <v>1</v>
      </c>
      <c r="H1957" s="106">
        <f t="shared" si="1932"/>
        <v>151402002</v>
      </c>
      <c r="I1957" s="106">
        <f t="shared" si="1926"/>
        <v>1</v>
      </c>
      <c r="J1957" s="106">
        <f t="shared" si="1927"/>
        <v>1</v>
      </c>
      <c r="K1957" s="114">
        <f t="shared" si="1933"/>
        <v>0.92</v>
      </c>
      <c r="L1957" s="40" t="str">
        <f t="shared" si="1931"/>
        <v>Body</v>
      </c>
      <c r="M1957" s="106" t="str">
        <f t="shared" si="1934"/>
        <v>Unique</v>
      </c>
    </row>
    <row r="1958" spans="1:16" ht="16.5" customHeight="1" x14ac:dyDescent="0.3">
      <c r="A1958" s="39" t="b">
        <v>1</v>
      </c>
      <c r="B1958" s="106" t="s">
        <v>63</v>
      </c>
      <c r="C1958" s="106">
        <f t="shared" si="1923"/>
        <v>6027018</v>
      </c>
      <c r="D1958" s="106">
        <f t="shared" si="1924"/>
        <v>4027</v>
      </c>
      <c r="E1958" s="106" t="str">
        <f t="shared" si="1925"/>
        <v>Berserker</v>
      </c>
      <c r="F1958" s="42">
        <v>1</v>
      </c>
      <c r="G1958" s="42">
        <v>1</v>
      </c>
      <c r="H1958" s="106">
        <f t="shared" si="1932"/>
        <v>151403002</v>
      </c>
      <c r="I1958" s="106">
        <f t="shared" si="1926"/>
        <v>1</v>
      </c>
      <c r="J1958" s="106">
        <f t="shared" si="1927"/>
        <v>1</v>
      </c>
      <c r="K1958" s="114">
        <f t="shared" si="1933"/>
        <v>0.92</v>
      </c>
      <c r="L1958" s="40" t="str">
        <f t="shared" si="1931"/>
        <v>Head</v>
      </c>
      <c r="M1958" s="106" t="str">
        <f t="shared" si="1934"/>
        <v>Unique</v>
      </c>
    </row>
    <row r="1959" spans="1:16" ht="16.5" customHeight="1" x14ac:dyDescent="0.3">
      <c r="A1959" s="39" t="b">
        <v>1</v>
      </c>
      <c r="B1959" s="106" t="s">
        <v>65</v>
      </c>
      <c r="C1959" s="106">
        <f t="shared" si="1923"/>
        <v>6027019</v>
      </c>
      <c r="D1959" s="106">
        <f t="shared" si="1924"/>
        <v>4027</v>
      </c>
      <c r="E1959" s="106" t="str">
        <f t="shared" si="1925"/>
        <v>Berserker</v>
      </c>
      <c r="F1959" s="42">
        <v>1</v>
      </c>
      <c r="G1959" s="42">
        <v>1</v>
      </c>
      <c r="H1959" s="106">
        <f t="shared" si="1932"/>
        <v>151405002</v>
      </c>
      <c r="I1959" s="106">
        <f t="shared" si="1926"/>
        <v>1</v>
      </c>
      <c r="J1959" s="106">
        <f t="shared" si="1927"/>
        <v>1</v>
      </c>
      <c r="K1959" s="114">
        <f t="shared" si="1933"/>
        <v>0.92</v>
      </c>
      <c r="L1959" s="40" t="str">
        <f t="shared" si="1931"/>
        <v>Glove</v>
      </c>
      <c r="M1959" s="106" t="str">
        <f t="shared" si="1934"/>
        <v>Unique</v>
      </c>
    </row>
    <row r="1960" spans="1:16" ht="16.5" customHeight="1" x14ac:dyDescent="0.3">
      <c r="A1960" s="39" t="b">
        <v>1</v>
      </c>
      <c r="B1960" s="106" t="s">
        <v>135</v>
      </c>
      <c r="C1960" s="106">
        <f t="shared" si="1923"/>
        <v>6027020</v>
      </c>
      <c r="D1960" s="106">
        <f t="shared" si="1924"/>
        <v>4027</v>
      </c>
      <c r="E1960" s="106" t="str">
        <f t="shared" si="1925"/>
        <v>Berserker</v>
      </c>
      <c r="F1960" s="42">
        <v>1</v>
      </c>
      <c r="G1960" s="42">
        <v>1</v>
      </c>
      <c r="H1960" s="106">
        <f t="shared" si="1932"/>
        <v>151406002</v>
      </c>
      <c r="I1960" s="106">
        <f t="shared" si="1926"/>
        <v>1</v>
      </c>
      <c r="J1960" s="106">
        <f t="shared" si="1927"/>
        <v>1</v>
      </c>
      <c r="K1960" s="114">
        <v>0.91</v>
      </c>
      <c r="L1960" s="40" t="str">
        <f t="shared" si="1931"/>
        <v>Pants</v>
      </c>
      <c r="M1960" s="106" t="str">
        <f t="shared" si="1934"/>
        <v>Unique</v>
      </c>
    </row>
    <row r="1961" spans="1:16" ht="16.5" customHeight="1" x14ac:dyDescent="0.3">
      <c r="A1961" s="39" t="b">
        <v>1</v>
      </c>
      <c r="B1961" s="106" t="s">
        <v>61</v>
      </c>
      <c r="C1961" s="106">
        <f t="shared" si="1923"/>
        <v>6027021</v>
      </c>
      <c r="D1961" s="106">
        <f t="shared" si="1924"/>
        <v>4027</v>
      </c>
      <c r="E1961" s="106" t="str">
        <f t="shared" si="1925"/>
        <v>Berserker</v>
      </c>
      <c r="F1961" s="42">
        <v>1</v>
      </c>
      <c r="G1961" s="42">
        <v>1</v>
      </c>
      <c r="H1961" s="106">
        <f t="shared" si="1932"/>
        <v>151407002</v>
      </c>
      <c r="I1961" s="106">
        <f t="shared" si="1926"/>
        <v>1</v>
      </c>
      <c r="J1961" s="106">
        <f t="shared" si="1927"/>
        <v>1</v>
      </c>
      <c r="K1961" s="114">
        <f t="shared" si="1933"/>
        <v>0.91</v>
      </c>
      <c r="L1961" s="40" t="str">
        <f t="shared" si="1931"/>
        <v>Shoes</v>
      </c>
      <c r="M1961" s="106" t="str">
        <f t="shared" si="1934"/>
        <v>Unique</v>
      </c>
      <c r="O1961" s="119">
        <f>SUM(K1956:K1961)</f>
        <v>5.5</v>
      </c>
      <c r="P1961" s="120">
        <f>SUM(K1944:K1961)</f>
        <v>80</v>
      </c>
    </row>
    <row r="1962" spans="1:16" ht="16.5" customHeight="1" x14ac:dyDescent="0.3">
      <c r="A1962" s="39" t="b">
        <v>1</v>
      </c>
      <c r="B1962" s="105" t="str">
        <f t="shared" ref="B1962:B1993" si="1935">B1944</f>
        <v>무기 2</v>
      </c>
      <c r="C1962" s="105">
        <f t="shared" ref="C1962:C1979" si="1936">C1961+1</f>
        <v>6027022</v>
      </c>
      <c r="D1962" s="105">
        <f>D1955</f>
        <v>4027</v>
      </c>
      <c r="E1962" s="15" t="s">
        <v>31</v>
      </c>
      <c r="F1962" s="42">
        <v>1</v>
      </c>
      <c r="G1962" s="42">
        <v>1</v>
      </c>
      <c r="H1962" s="125">
        <f t="shared" ref="H1962:H1967" si="1937">H1944+1000000</f>
        <v>152201002</v>
      </c>
      <c r="I1962" s="125">
        <f>I1955</f>
        <v>1</v>
      </c>
      <c r="J1962" s="125">
        <f>J1955</f>
        <v>1</v>
      </c>
      <c r="K1962" s="115">
        <f t="shared" ref="K1962:M1981" si="1938">K1944</f>
        <v>4.58</v>
      </c>
      <c r="L1962" s="105" t="str">
        <f t="shared" si="1938"/>
        <v>Weapon</v>
      </c>
      <c r="M1962" s="105" t="str">
        <f t="shared" si="1938"/>
        <v>Superior</v>
      </c>
    </row>
    <row r="1963" spans="1:16" ht="16.5" customHeight="1" x14ac:dyDescent="0.3">
      <c r="A1963" s="39" t="b">
        <v>1</v>
      </c>
      <c r="B1963" s="105" t="str">
        <f t="shared" si="1935"/>
        <v>갑옷 2</v>
      </c>
      <c r="C1963" s="105">
        <f t="shared" si="1936"/>
        <v>6027023</v>
      </c>
      <c r="D1963" s="105">
        <f t="shared" ref="D1963:D1979" si="1939">D1962</f>
        <v>4027</v>
      </c>
      <c r="E1963" s="105" t="str">
        <f t="shared" ref="E1963:E1979" si="1940">E1962</f>
        <v>DemonHunter</v>
      </c>
      <c r="F1963" s="42">
        <v>1</v>
      </c>
      <c r="G1963" s="42">
        <v>1</v>
      </c>
      <c r="H1963" s="125">
        <f t="shared" si="1937"/>
        <v>152202002</v>
      </c>
      <c r="I1963" s="125">
        <f t="shared" ref="I1963:I1979" si="1941">I1962</f>
        <v>1</v>
      </c>
      <c r="J1963" s="125">
        <f t="shared" ref="J1963:J1979" si="1942">J1962</f>
        <v>1</v>
      </c>
      <c r="K1963" s="115">
        <f t="shared" si="1938"/>
        <v>4.58</v>
      </c>
      <c r="L1963" s="105" t="str">
        <f t="shared" si="1938"/>
        <v>Body</v>
      </c>
      <c r="M1963" s="105" t="str">
        <f t="shared" si="1938"/>
        <v>Superior</v>
      </c>
    </row>
    <row r="1964" spans="1:16" ht="16.5" customHeight="1" x14ac:dyDescent="0.3">
      <c r="A1964" s="39" t="b">
        <v>1</v>
      </c>
      <c r="B1964" s="105" t="str">
        <f t="shared" si="1935"/>
        <v>투구 2</v>
      </c>
      <c r="C1964" s="105">
        <f t="shared" si="1936"/>
        <v>6027024</v>
      </c>
      <c r="D1964" s="105">
        <f t="shared" si="1939"/>
        <v>4027</v>
      </c>
      <c r="E1964" s="105" t="str">
        <f t="shared" si="1940"/>
        <v>DemonHunter</v>
      </c>
      <c r="F1964" s="42">
        <v>1</v>
      </c>
      <c r="G1964" s="42">
        <v>1</v>
      </c>
      <c r="H1964" s="125">
        <f t="shared" si="1937"/>
        <v>152203002</v>
      </c>
      <c r="I1964" s="125">
        <f t="shared" si="1941"/>
        <v>1</v>
      </c>
      <c r="J1964" s="125">
        <f t="shared" si="1942"/>
        <v>1</v>
      </c>
      <c r="K1964" s="115">
        <f t="shared" si="1938"/>
        <v>4.58</v>
      </c>
      <c r="L1964" s="105" t="str">
        <f t="shared" si="1938"/>
        <v>Head</v>
      </c>
      <c r="M1964" s="105" t="str">
        <f t="shared" si="1938"/>
        <v>Superior</v>
      </c>
    </row>
    <row r="1965" spans="1:16" ht="16.5" customHeight="1" x14ac:dyDescent="0.3">
      <c r="A1965" s="39" t="b">
        <v>1</v>
      </c>
      <c r="B1965" s="105" t="str">
        <f t="shared" si="1935"/>
        <v>장갑 2</v>
      </c>
      <c r="C1965" s="105">
        <f t="shared" si="1936"/>
        <v>6027025</v>
      </c>
      <c r="D1965" s="105">
        <f t="shared" si="1939"/>
        <v>4027</v>
      </c>
      <c r="E1965" s="105" t="str">
        <f t="shared" si="1940"/>
        <v>DemonHunter</v>
      </c>
      <c r="F1965" s="42">
        <v>1</v>
      </c>
      <c r="G1965" s="42">
        <v>1</v>
      </c>
      <c r="H1965" s="125">
        <f t="shared" si="1937"/>
        <v>152205002</v>
      </c>
      <c r="I1965" s="125">
        <f t="shared" si="1941"/>
        <v>1</v>
      </c>
      <c r="J1965" s="125">
        <f t="shared" si="1942"/>
        <v>1</v>
      </c>
      <c r="K1965" s="115">
        <f t="shared" si="1938"/>
        <v>4.58</v>
      </c>
      <c r="L1965" s="105" t="str">
        <f t="shared" si="1938"/>
        <v>Glove</v>
      </c>
      <c r="M1965" s="105" t="str">
        <f t="shared" si="1938"/>
        <v>Superior</v>
      </c>
    </row>
    <row r="1966" spans="1:16" ht="16.5" customHeight="1" x14ac:dyDescent="0.3">
      <c r="A1966" s="39" t="b">
        <v>1</v>
      </c>
      <c r="B1966" s="105" t="str">
        <f t="shared" si="1935"/>
        <v>바지 2</v>
      </c>
      <c r="C1966" s="105">
        <f t="shared" si="1936"/>
        <v>6027026</v>
      </c>
      <c r="D1966" s="105">
        <f t="shared" si="1939"/>
        <v>4027</v>
      </c>
      <c r="E1966" s="105" t="str">
        <f t="shared" si="1940"/>
        <v>DemonHunter</v>
      </c>
      <c r="F1966" s="42">
        <v>1</v>
      </c>
      <c r="G1966" s="42">
        <v>1</v>
      </c>
      <c r="H1966" s="125">
        <f t="shared" si="1937"/>
        <v>152206002</v>
      </c>
      <c r="I1966" s="125">
        <f t="shared" si="1941"/>
        <v>1</v>
      </c>
      <c r="J1966" s="125">
        <f t="shared" si="1942"/>
        <v>1</v>
      </c>
      <c r="K1966" s="115">
        <f t="shared" si="1938"/>
        <v>4.59</v>
      </c>
      <c r="L1966" s="105" t="str">
        <f t="shared" si="1938"/>
        <v>Pants</v>
      </c>
      <c r="M1966" s="105" t="str">
        <f t="shared" si="1938"/>
        <v>Superior</v>
      </c>
    </row>
    <row r="1967" spans="1:16" ht="16.5" customHeight="1" x14ac:dyDescent="0.3">
      <c r="A1967" s="39" t="b">
        <v>1</v>
      </c>
      <c r="B1967" s="105" t="str">
        <f t="shared" si="1935"/>
        <v>부츠 2</v>
      </c>
      <c r="C1967" s="105">
        <f t="shared" si="1936"/>
        <v>6027027</v>
      </c>
      <c r="D1967" s="105">
        <f t="shared" si="1939"/>
        <v>4027</v>
      </c>
      <c r="E1967" s="105" t="str">
        <f t="shared" si="1940"/>
        <v>DemonHunter</v>
      </c>
      <c r="F1967" s="42">
        <v>1</v>
      </c>
      <c r="G1967" s="42">
        <v>1</v>
      </c>
      <c r="H1967" s="125">
        <f t="shared" si="1937"/>
        <v>152207002</v>
      </c>
      <c r="I1967" s="125">
        <f t="shared" si="1941"/>
        <v>1</v>
      </c>
      <c r="J1967" s="125">
        <f t="shared" si="1942"/>
        <v>1</v>
      </c>
      <c r="K1967" s="115">
        <f t="shared" si="1938"/>
        <v>4.59</v>
      </c>
      <c r="L1967" s="105" t="str">
        <f t="shared" si="1938"/>
        <v>Shoes</v>
      </c>
      <c r="M1967" s="105" t="str">
        <f t="shared" si="1938"/>
        <v>Superior</v>
      </c>
    </row>
    <row r="1968" spans="1:16" ht="16.5" customHeight="1" x14ac:dyDescent="0.3">
      <c r="A1968" s="39" t="b">
        <v>1</v>
      </c>
      <c r="B1968" s="45" t="str">
        <f t="shared" si="1935"/>
        <v>무기 3</v>
      </c>
      <c r="C1968" s="80">
        <f t="shared" si="1936"/>
        <v>6027028</v>
      </c>
      <c r="D1968" s="80">
        <f t="shared" si="1939"/>
        <v>4027</v>
      </c>
      <c r="E1968" s="80" t="str">
        <f t="shared" si="1940"/>
        <v>DemonHunter</v>
      </c>
      <c r="F1968" s="42">
        <v>1</v>
      </c>
      <c r="G1968" s="42">
        <v>1</v>
      </c>
      <c r="H1968" s="126">
        <f t="shared" ref="H1968:H1979" si="1943">H1962+100000</f>
        <v>152301002</v>
      </c>
      <c r="I1968" s="126">
        <f t="shared" si="1941"/>
        <v>1</v>
      </c>
      <c r="J1968" s="126">
        <f t="shared" si="1942"/>
        <v>1</v>
      </c>
      <c r="K1968" s="121">
        <f t="shared" si="1938"/>
        <v>7.83</v>
      </c>
      <c r="L1968" s="45" t="str">
        <f t="shared" si="1938"/>
        <v>Weapon</v>
      </c>
      <c r="M1968" s="45" t="str">
        <f t="shared" si="1938"/>
        <v>Rare</v>
      </c>
    </row>
    <row r="1969" spans="1:13" ht="16.5" customHeight="1" x14ac:dyDescent="0.3">
      <c r="A1969" s="39" t="b">
        <v>1</v>
      </c>
      <c r="B1969" s="45" t="str">
        <f t="shared" si="1935"/>
        <v>갑옷 3</v>
      </c>
      <c r="C1969" s="80">
        <f t="shared" si="1936"/>
        <v>6027029</v>
      </c>
      <c r="D1969" s="80">
        <f t="shared" si="1939"/>
        <v>4027</v>
      </c>
      <c r="E1969" s="80" t="str">
        <f t="shared" si="1940"/>
        <v>DemonHunter</v>
      </c>
      <c r="F1969" s="42">
        <v>1</v>
      </c>
      <c r="G1969" s="42">
        <v>1</v>
      </c>
      <c r="H1969" s="126">
        <f t="shared" si="1943"/>
        <v>152302002</v>
      </c>
      <c r="I1969" s="126">
        <f t="shared" si="1941"/>
        <v>1</v>
      </c>
      <c r="J1969" s="126">
        <f t="shared" si="1942"/>
        <v>1</v>
      </c>
      <c r="K1969" s="121">
        <f t="shared" si="1938"/>
        <v>7.83</v>
      </c>
      <c r="L1969" s="45" t="str">
        <f t="shared" si="1938"/>
        <v>Body</v>
      </c>
      <c r="M1969" s="45" t="str">
        <f t="shared" si="1938"/>
        <v>Rare</v>
      </c>
    </row>
    <row r="1970" spans="1:13" ht="16.5" customHeight="1" x14ac:dyDescent="0.3">
      <c r="A1970" s="39" t="b">
        <v>1</v>
      </c>
      <c r="B1970" s="45" t="str">
        <f t="shared" si="1935"/>
        <v>투구 3</v>
      </c>
      <c r="C1970" s="80">
        <f t="shared" si="1936"/>
        <v>6027030</v>
      </c>
      <c r="D1970" s="80">
        <f t="shared" si="1939"/>
        <v>4027</v>
      </c>
      <c r="E1970" s="80" t="str">
        <f t="shared" si="1940"/>
        <v>DemonHunter</v>
      </c>
      <c r="F1970" s="42">
        <v>1</v>
      </c>
      <c r="G1970" s="42">
        <v>1</v>
      </c>
      <c r="H1970" s="126">
        <f t="shared" si="1943"/>
        <v>152303002</v>
      </c>
      <c r="I1970" s="126">
        <f t="shared" si="1941"/>
        <v>1</v>
      </c>
      <c r="J1970" s="126">
        <f t="shared" si="1942"/>
        <v>1</v>
      </c>
      <c r="K1970" s="121">
        <f t="shared" si="1938"/>
        <v>7.83</v>
      </c>
      <c r="L1970" s="45" t="str">
        <f t="shared" si="1938"/>
        <v>Head</v>
      </c>
      <c r="M1970" s="45" t="str">
        <f t="shared" si="1938"/>
        <v>Rare</v>
      </c>
    </row>
    <row r="1971" spans="1:13" ht="16.5" customHeight="1" x14ac:dyDescent="0.3">
      <c r="A1971" s="39" t="b">
        <v>1</v>
      </c>
      <c r="B1971" s="45" t="str">
        <f t="shared" si="1935"/>
        <v>장갑 3</v>
      </c>
      <c r="C1971" s="80">
        <f t="shared" si="1936"/>
        <v>6027031</v>
      </c>
      <c r="D1971" s="80">
        <f t="shared" si="1939"/>
        <v>4027</v>
      </c>
      <c r="E1971" s="80" t="str">
        <f t="shared" si="1940"/>
        <v>DemonHunter</v>
      </c>
      <c r="F1971" s="42">
        <v>1</v>
      </c>
      <c r="G1971" s="42">
        <v>1</v>
      </c>
      <c r="H1971" s="126">
        <f t="shared" si="1943"/>
        <v>152305002</v>
      </c>
      <c r="I1971" s="126">
        <f t="shared" si="1941"/>
        <v>1</v>
      </c>
      <c r="J1971" s="126">
        <f t="shared" si="1942"/>
        <v>1</v>
      </c>
      <c r="K1971" s="121">
        <f t="shared" si="1938"/>
        <v>7.83</v>
      </c>
      <c r="L1971" s="45" t="str">
        <f t="shared" si="1938"/>
        <v>Glove</v>
      </c>
      <c r="M1971" s="45" t="str">
        <f t="shared" si="1938"/>
        <v>Rare</v>
      </c>
    </row>
    <row r="1972" spans="1:13" ht="16.5" customHeight="1" x14ac:dyDescent="0.3">
      <c r="A1972" s="39" t="b">
        <v>1</v>
      </c>
      <c r="B1972" s="45" t="str">
        <f t="shared" si="1935"/>
        <v>바지 3</v>
      </c>
      <c r="C1972" s="80">
        <f t="shared" si="1936"/>
        <v>6027032</v>
      </c>
      <c r="D1972" s="80">
        <f t="shared" si="1939"/>
        <v>4027</v>
      </c>
      <c r="E1972" s="80" t="str">
        <f t="shared" si="1940"/>
        <v>DemonHunter</v>
      </c>
      <c r="F1972" s="42">
        <v>1</v>
      </c>
      <c r="G1972" s="42">
        <v>1</v>
      </c>
      <c r="H1972" s="126">
        <f t="shared" si="1943"/>
        <v>152306002</v>
      </c>
      <c r="I1972" s="126">
        <f t="shared" si="1941"/>
        <v>1</v>
      </c>
      <c r="J1972" s="126">
        <f t="shared" si="1942"/>
        <v>1</v>
      </c>
      <c r="K1972" s="121">
        <f t="shared" si="1938"/>
        <v>7.84</v>
      </c>
      <c r="L1972" s="45" t="str">
        <f t="shared" si="1938"/>
        <v>Pants</v>
      </c>
      <c r="M1972" s="45" t="str">
        <f t="shared" si="1938"/>
        <v>Rare</v>
      </c>
    </row>
    <row r="1973" spans="1:13" ht="16.5" customHeight="1" x14ac:dyDescent="0.3">
      <c r="A1973" s="39" t="b">
        <v>1</v>
      </c>
      <c r="B1973" s="45" t="str">
        <f t="shared" si="1935"/>
        <v>부츠 3</v>
      </c>
      <c r="C1973" s="80">
        <f t="shared" si="1936"/>
        <v>6027033</v>
      </c>
      <c r="D1973" s="80">
        <f t="shared" si="1939"/>
        <v>4027</v>
      </c>
      <c r="E1973" s="80" t="str">
        <f t="shared" si="1940"/>
        <v>DemonHunter</v>
      </c>
      <c r="F1973" s="42">
        <v>1</v>
      </c>
      <c r="G1973" s="42">
        <v>1</v>
      </c>
      <c r="H1973" s="126">
        <f t="shared" si="1943"/>
        <v>152307002</v>
      </c>
      <c r="I1973" s="126">
        <f t="shared" si="1941"/>
        <v>1</v>
      </c>
      <c r="J1973" s="126">
        <f t="shared" si="1942"/>
        <v>1</v>
      </c>
      <c r="K1973" s="121">
        <f t="shared" si="1938"/>
        <v>7.84</v>
      </c>
      <c r="L1973" s="45" t="str">
        <f t="shared" si="1938"/>
        <v>Shoes</v>
      </c>
      <c r="M1973" s="45" t="str">
        <f t="shared" si="1938"/>
        <v>Rare</v>
      </c>
    </row>
    <row r="1974" spans="1:13" ht="16.5" customHeight="1" x14ac:dyDescent="0.3">
      <c r="A1974" s="39" t="b">
        <v>1</v>
      </c>
      <c r="B1974" s="105" t="str">
        <f t="shared" si="1935"/>
        <v>무기 4</v>
      </c>
      <c r="C1974" s="105">
        <f t="shared" si="1936"/>
        <v>6027034</v>
      </c>
      <c r="D1974" s="105">
        <f t="shared" si="1939"/>
        <v>4027</v>
      </c>
      <c r="E1974" s="15" t="str">
        <f t="shared" si="1940"/>
        <v>DemonHunter</v>
      </c>
      <c r="F1974" s="42">
        <v>1</v>
      </c>
      <c r="G1974" s="42">
        <v>1</v>
      </c>
      <c r="H1974" s="125">
        <f t="shared" si="1943"/>
        <v>152401002</v>
      </c>
      <c r="I1974" s="125">
        <f t="shared" si="1941"/>
        <v>1</v>
      </c>
      <c r="J1974" s="125">
        <f t="shared" si="1942"/>
        <v>1</v>
      </c>
      <c r="K1974" s="115">
        <f t="shared" si="1938"/>
        <v>0.92</v>
      </c>
      <c r="L1974" s="105" t="str">
        <f t="shared" si="1938"/>
        <v>Weapon</v>
      </c>
      <c r="M1974" s="105" t="str">
        <f t="shared" si="1938"/>
        <v>Unique</v>
      </c>
    </row>
    <row r="1975" spans="1:13" ht="16.5" customHeight="1" x14ac:dyDescent="0.3">
      <c r="A1975" s="39" t="b">
        <v>1</v>
      </c>
      <c r="B1975" s="105" t="str">
        <f t="shared" si="1935"/>
        <v>갑옷 4</v>
      </c>
      <c r="C1975" s="105">
        <f t="shared" si="1936"/>
        <v>6027035</v>
      </c>
      <c r="D1975" s="105">
        <f t="shared" si="1939"/>
        <v>4027</v>
      </c>
      <c r="E1975" s="105" t="str">
        <f t="shared" si="1940"/>
        <v>DemonHunter</v>
      </c>
      <c r="F1975" s="42">
        <v>1</v>
      </c>
      <c r="G1975" s="42">
        <v>1</v>
      </c>
      <c r="H1975" s="125">
        <f t="shared" si="1943"/>
        <v>152402002</v>
      </c>
      <c r="I1975" s="125">
        <f t="shared" si="1941"/>
        <v>1</v>
      </c>
      <c r="J1975" s="125">
        <f t="shared" si="1942"/>
        <v>1</v>
      </c>
      <c r="K1975" s="115">
        <f t="shared" si="1938"/>
        <v>0.92</v>
      </c>
      <c r="L1975" s="105" t="str">
        <f t="shared" si="1938"/>
        <v>Body</v>
      </c>
      <c r="M1975" s="105" t="str">
        <f t="shared" si="1938"/>
        <v>Unique</v>
      </c>
    </row>
    <row r="1976" spans="1:13" ht="16.5" customHeight="1" x14ac:dyDescent="0.3">
      <c r="A1976" s="39" t="b">
        <v>1</v>
      </c>
      <c r="B1976" s="105" t="str">
        <f t="shared" si="1935"/>
        <v>투구 4</v>
      </c>
      <c r="C1976" s="105">
        <f t="shared" si="1936"/>
        <v>6027036</v>
      </c>
      <c r="D1976" s="105">
        <f t="shared" si="1939"/>
        <v>4027</v>
      </c>
      <c r="E1976" s="105" t="str">
        <f t="shared" si="1940"/>
        <v>DemonHunter</v>
      </c>
      <c r="F1976" s="42">
        <v>1</v>
      </c>
      <c r="G1976" s="42">
        <v>1</v>
      </c>
      <c r="H1976" s="125">
        <f t="shared" si="1943"/>
        <v>152403002</v>
      </c>
      <c r="I1976" s="125">
        <f t="shared" si="1941"/>
        <v>1</v>
      </c>
      <c r="J1976" s="125">
        <f t="shared" si="1942"/>
        <v>1</v>
      </c>
      <c r="K1976" s="115">
        <f t="shared" si="1938"/>
        <v>0.92</v>
      </c>
      <c r="L1976" s="105" t="str">
        <f t="shared" si="1938"/>
        <v>Head</v>
      </c>
      <c r="M1976" s="105" t="str">
        <f t="shared" si="1938"/>
        <v>Unique</v>
      </c>
    </row>
    <row r="1977" spans="1:13" ht="16.5" customHeight="1" x14ac:dyDescent="0.3">
      <c r="A1977" s="39" t="b">
        <v>1</v>
      </c>
      <c r="B1977" s="105" t="str">
        <f t="shared" si="1935"/>
        <v>장갑 4</v>
      </c>
      <c r="C1977" s="105">
        <f t="shared" si="1936"/>
        <v>6027037</v>
      </c>
      <c r="D1977" s="105">
        <f t="shared" si="1939"/>
        <v>4027</v>
      </c>
      <c r="E1977" s="105" t="str">
        <f t="shared" si="1940"/>
        <v>DemonHunter</v>
      </c>
      <c r="F1977" s="42">
        <v>1</v>
      </c>
      <c r="G1977" s="42">
        <v>1</v>
      </c>
      <c r="H1977" s="125">
        <f t="shared" si="1943"/>
        <v>152405002</v>
      </c>
      <c r="I1977" s="125">
        <f t="shared" si="1941"/>
        <v>1</v>
      </c>
      <c r="J1977" s="125">
        <f t="shared" si="1942"/>
        <v>1</v>
      </c>
      <c r="K1977" s="115">
        <f t="shared" si="1938"/>
        <v>0.92</v>
      </c>
      <c r="L1977" s="105" t="str">
        <f t="shared" si="1938"/>
        <v>Glove</v>
      </c>
      <c r="M1977" s="105" t="str">
        <f t="shared" si="1938"/>
        <v>Unique</v>
      </c>
    </row>
    <row r="1978" spans="1:13" ht="16.5" customHeight="1" x14ac:dyDescent="0.3">
      <c r="A1978" s="39" t="b">
        <v>1</v>
      </c>
      <c r="B1978" s="105" t="str">
        <f t="shared" si="1935"/>
        <v>바지 4</v>
      </c>
      <c r="C1978" s="105">
        <f t="shared" si="1936"/>
        <v>6027038</v>
      </c>
      <c r="D1978" s="105">
        <f t="shared" si="1939"/>
        <v>4027</v>
      </c>
      <c r="E1978" s="105" t="str">
        <f t="shared" si="1940"/>
        <v>DemonHunter</v>
      </c>
      <c r="F1978" s="42">
        <v>1</v>
      </c>
      <c r="G1978" s="42">
        <v>1</v>
      </c>
      <c r="H1978" s="125">
        <f t="shared" si="1943"/>
        <v>152406002</v>
      </c>
      <c r="I1978" s="125">
        <f t="shared" si="1941"/>
        <v>1</v>
      </c>
      <c r="J1978" s="125">
        <f t="shared" si="1942"/>
        <v>1</v>
      </c>
      <c r="K1978" s="115">
        <f t="shared" si="1938"/>
        <v>0.91</v>
      </c>
      <c r="L1978" s="105" t="str">
        <f t="shared" si="1938"/>
        <v>Pants</v>
      </c>
      <c r="M1978" s="105" t="str">
        <f t="shared" si="1938"/>
        <v>Unique</v>
      </c>
    </row>
    <row r="1979" spans="1:13" ht="16.5" customHeight="1" x14ac:dyDescent="0.3">
      <c r="A1979" s="39" t="b">
        <v>1</v>
      </c>
      <c r="B1979" s="105" t="str">
        <f t="shared" si="1935"/>
        <v>부츠 4</v>
      </c>
      <c r="C1979" s="105">
        <f t="shared" si="1936"/>
        <v>6027039</v>
      </c>
      <c r="D1979" s="105">
        <f t="shared" si="1939"/>
        <v>4027</v>
      </c>
      <c r="E1979" s="105" t="str">
        <f t="shared" si="1940"/>
        <v>DemonHunter</v>
      </c>
      <c r="F1979" s="42">
        <v>1</v>
      </c>
      <c r="G1979" s="42">
        <v>1</v>
      </c>
      <c r="H1979" s="125">
        <f t="shared" si="1943"/>
        <v>152407002</v>
      </c>
      <c r="I1979" s="125">
        <f t="shared" si="1941"/>
        <v>1</v>
      </c>
      <c r="J1979" s="125">
        <f t="shared" si="1942"/>
        <v>1</v>
      </c>
      <c r="K1979" s="115">
        <f t="shared" si="1938"/>
        <v>0.91</v>
      </c>
      <c r="L1979" s="105" t="str">
        <f t="shared" si="1938"/>
        <v>Shoes</v>
      </c>
      <c r="M1979" s="105" t="str">
        <f t="shared" si="1938"/>
        <v>Unique</v>
      </c>
    </row>
    <row r="1980" spans="1:13" ht="16.5" customHeight="1" x14ac:dyDescent="0.3">
      <c r="A1980" s="39" t="b">
        <v>1</v>
      </c>
      <c r="B1980" s="102" t="str">
        <f t="shared" si="1935"/>
        <v>무기 2</v>
      </c>
      <c r="C1980" s="102">
        <f t="shared" ref="C1980:C1997" si="1944">C1979+1</f>
        <v>6027040</v>
      </c>
      <c r="D1980" s="102">
        <f>D1973</f>
        <v>4027</v>
      </c>
      <c r="E1980" s="15" t="s">
        <v>533</v>
      </c>
      <c r="F1980" s="42">
        <v>1</v>
      </c>
      <c r="G1980" s="42">
        <v>1</v>
      </c>
      <c r="H1980" s="127">
        <f t="shared" ref="H1980:H1985" si="1945">H1962+1000000</f>
        <v>153201002</v>
      </c>
      <c r="I1980" s="127">
        <f>I1973</f>
        <v>1</v>
      </c>
      <c r="J1980" s="127">
        <f>J1973</f>
        <v>1</v>
      </c>
      <c r="K1980" s="117">
        <f t="shared" si="1938"/>
        <v>4.58</v>
      </c>
      <c r="L1980" s="102" t="str">
        <f t="shared" si="1938"/>
        <v>Weapon</v>
      </c>
      <c r="M1980" s="102" t="str">
        <f t="shared" si="1938"/>
        <v>Superior</v>
      </c>
    </row>
    <row r="1981" spans="1:13" ht="16.5" customHeight="1" x14ac:dyDescent="0.3">
      <c r="A1981" s="39" t="b">
        <v>1</v>
      </c>
      <c r="B1981" s="102" t="str">
        <f t="shared" si="1935"/>
        <v>갑옷 2</v>
      </c>
      <c r="C1981" s="102">
        <f t="shared" si="1944"/>
        <v>6027041</v>
      </c>
      <c r="D1981" s="102">
        <f t="shared" ref="D1981:D1997" si="1946">D1980</f>
        <v>4027</v>
      </c>
      <c r="E1981" s="102" t="str">
        <f t="shared" ref="E1981:E1997" si="1947">E1980</f>
        <v>Archon</v>
      </c>
      <c r="F1981" s="42">
        <v>1</v>
      </c>
      <c r="G1981" s="42">
        <v>1</v>
      </c>
      <c r="H1981" s="127">
        <f t="shared" si="1945"/>
        <v>153202002</v>
      </c>
      <c r="I1981" s="127">
        <f t="shared" ref="I1981:I2015" si="1948">I1980</f>
        <v>1</v>
      </c>
      <c r="J1981" s="127">
        <f t="shared" ref="J1981:J2015" si="1949">J1980</f>
        <v>1</v>
      </c>
      <c r="K1981" s="117">
        <f t="shared" si="1938"/>
        <v>4.58</v>
      </c>
      <c r="L1981" s="102" t="str">
        <f t="shared" si="1938"/>
        <v>Body</v>
      </c>
      <c r="M1981" s="102" t="str">
        <f t="shared" si="1938"/>
        <v>Superior</v>
      </c>
    </row>
    <row r="1982" spans="1:13" ht="16.5" customHeight="1" x14ac:dyDescent="0.3">
      <c r="A1982" s="39" t="b">
        <v>1</v>
      </c>
      <c r="B1982" s="102" t="str">
        <f t="shared" si="1935"/>
        <v>투구 2</v>
      </c>
      <c r="C1982" s="102">
        <f t="shared" si="1944"/>
        <v>6027042</v>
      </c>
      <c r="D1982" s="102">
        <f t="shared" si="1946"/>
        <v>4027</v>
      </c>
      <c r="E1982" s="102" t="str">
        <f t="shared" si="1947"/>
        <v>Archon</v>
      </c>
      <c r="F1982" s="42">
        <v>1</v>
      </c>
      <c r="G1982" s="42">
        <v>1</v>
      </c>
      <c r="H1982" s="127">
        <f t="shared" si="1945"/>
        <v>153203002</v>
      </c>
      <c r="I1982" s="127">
        <f t="shared" si="1948"/>
        <v>1</v>
      </c>
      <c r="J1982" s="127">
        <f t="shared" si="1949"/>
        <v>1</v>
      </c>
      <c r="K1982" s="117">
        <f t="shared" ref="K1982:M1997" si="1950">K1964</f>
        <v>4.58</v>
      </c>
      <c r="L1982" s="102" t="str">
        <f t="shared" si="1950"/>
        <v>Head</v>
      </c>
      <c r="M1982" s="102" t="str">
        <f t="shared" si="1950"/>
        <v>Superior</v>
      </c>
    </row>
    <row r="1983" spans="1:13" ht="16.5" customHeight="1" x14ac:dyDescent="0.3">
      <c r="A1983" s="39" t="b">
        <v>1</v>
      </c>
      <c r="B1983" s="102" t="str">
        <f t="shared" si="1935"/>
        <v>장갑 2</v>
      </c>
      <c r="C1983" s="102">
        <f t="shared" si="1944"/>
        <v>6027043</v>
      </c>
      <c r="D1983" s="102">
        <f t="shared" si="1946"/>
        <v>4027</v>
      </c>
      <c r="E1983" s="102" t="str">
        <f t="shared" si="1947"/>
        <v>Archon</v>
      </c>
      <c r="F1983" s="42">
        <v>1</v>
      </c>
      <c r="G1983" s="42">
        <v>1</v>
      </c>
      <c r="H1983" s="127">
        <f t="shared" si="1945"/>
        <v>153205002</v>
      </c>
      <c r="I1983" s="127">
        <f t="shared" si="1948"/>
        <v>1</v>
      </c>
      <c r="J1983" s="127">
        <f t="shared" si="1949"/>
        <v>1</v>
      </c>
      <c r="K1983" s="117">
        <f t="shared" si="1950"/>
        <v>4.58</v>
      </c>
      <c r="L1983" s="102" t="str">
        <f t="shared" si="1950"/>
        <v>Glove</v>
      </c>
      <c r="M1983" s="102" t="str">
        <f t="shared" si="1950"/>
        <v>Superior</v>
      </c>
    </row>
    <row r="1984" spans="1:13" ht="16.5" customHeight="1" x14ac:dyDescent="0.3">
      <c r="A1984" s="39" t="b">
        <v>1</v>
      </c>
      <c r="B1984" s="102" t="str">
        <f t="shared" si="1935"/>
        <v>바지 2</v>
      </c>
      <c r="C1984" s="102">
        <f t="shared" si="1944"/>
        <v>6027044</v>
      </c>
      <c r="D1984" s="102">
        <f t="shared" si="1946"/>
        <v>4027</v>
      </c>
      <c r="E1984" s="102" t="str">
        <f t="shared" si="1947"/>
        <v>Archon</v>
      </c>
      <c r="F1984" s="42">
        <v>1</v>
      </c>
      <c r="G1984" s="42">
        <v>1</v>
      </c>
      <c r="H1984" s="127">
        <f t="shared" si="1945"/>
        <v>153206002</v>
      </c>
      <c r="I1984" s="127">
        <f t="shared" si="1948"/>
        <v>1</v>
      </c>
      <c r="J1984" s="127">
        <f t="shared" si="1949"/>
        <v>1</v>
      </c>
      <c r="K1984" s="117">
        <f t="shared" si="1950"/>
        <v>4.59</v>
      </c>
      <c r="L1984" s="102" t="str">
        <f t="shared" si="1950"/>
        <v>Pants</v>
      </c>
      <c r="M1984" s="102" t="str">
        <f t="shared" si="1950"/>
        <v>Superior</v>
      </c>
    </row>
    <row r="1985" spans="1:13" ht="16.5" customHeight="1" x14ac:dyDescent="0.3">
      <c r="A1985" s="39" t="b">
        <v>1</v>
      </c>
      <c r="B1985" s="102" t="str">
        <f t="shared" si="1935"/>
        <v>부츠 2</v>
      </c>
      <c r="C1985" s="102">
        <f t="shared" si="1944"/>
        <v>6027045</v>
      </c>
      <c r="D1985" s="102">
        <f t="shared" si="1946"/>
        <v>4027</v>
      </c>
      <c r="E1985" s="102" t="str">
        <f t="shared" si="1947"/>
        <v>Archon</v>
      </c>
      <c r="F1985" s="42">
        <v>1</v>
      </c>
      <c r="G1985" s="42">
        <v>1</v>
      </c>
      <c r="H1985" s="127">
        <f t="shared" si="1945"/>
        <v>153207002</v>
      </c>
      <c r="I1985" s="127">
        <f t="shared" si="1948"/>
        <v>1</v>
      </c>
      <c r="J1985" s="127">
        <f t="shared" si="1949"/>
        <v>1</v>
      </c>
      <c r="K1985" s="117">
        <f t="shared" si="1950"/>
        <v>4.59</v>
      </c>
      <c r="L1985" s="102" t="str">
        <f t="shared" si="1950"/>
        <v>Shoes</v>
      </c>
      <c r="M1985" s="102" t="str">
        <f t="shared" si="1950"/>
        <v>Superior</v>
      </c>
    </row>
    <row r="1986" spans="1:13" ht="16.5" customHeight="1" x14ac:dyDescent="0.3">
      <c r="A1986" s="39" t="b">
        <v>1</v>
      </c>
      <c r="B1986" s="41" t="str">
        <f t="shared" si="1935"/>
        <v>무기 3</v>
      </c>
      <c r="C1986" s="41">
        <f t="shared" si="1944"/>
        <v>6027046</v>
      </c>
      <c r="D1986" s="41">
        <f t="shared" si="1946"/>
        <v>4027</v>
      </c>
      <c r="E1986" s="107" t="str">
        <f t="shared" si="1947"/>
        <v>Archon</v>
      </c>
      <c r="F1986" s="42">
        <v>1</v>
      </c>
      <c r="G1986" s="42">
        <v>1</v>
      </c>
      <c r="H1986" s="128">
        <f t="shared" ref="H1986:H1997" si="1951">H1980+100000</f>
        <v>153301002</v>
      </c>
      <c r="I1986" s="128">
        <f t="shared" si="1948"/>
        <v>1</v>
      </c>
      <c r="J1986" s="128">
        <f t="shared" si="1949"/>
        <v>1</v>
      </c>
      <c r="K1986" s="116">
        <f t="shared" si="1950"/>
        <v>7.83</v>
      </c>
      <c r="L1986" s="107" t="str">
        <f t="shared" si="1950"/>
        <v>Weapon</v>
      </c>
      <c r="M1986" s="107" t="str">
        <f t="shared" si="1950"/>
        <v>Rare</v>
      </c>
    </row>
    <row r="1987" spans="1:13" ht="16.5" customHeight="1" x14ac:dyDescent="0.3">
      <c r="A1987" s="39" t="b">
        <v>1</v>
      </c>
      <c r="B1987" s="41" t="str">
        <f t="shared" si="1935"/>
        <v>갑옷 3</v>
      </c>
      <c r="C1987" s="41">
        <f t="shared" si="1944"/>
        <v>6027047</v>
      </c>
      <c r="D1987" s="41">
        <f t="shared" si="1946"/>
        <v>4027</v>
      </c>
      <c r="E1987" s="107" t="str">
        <f t="shared" si="1947"/>
        <v>Archon</v>
      </c>
      <c r="F1987" s="42">
        <v>1</v>
      </c>
      <c r="G1987" s="42">
        <v>1</v>
      </c>
      <c r="H1987" s="128">
        <f t="shared" si="1951"/>
        <v>153302002</v>
      </c>
      <c r="I1987" s="128">
        <f t="shared" si="1948"/>
        <v>1</v>
      </c>
      <c r="J1987" s="128">
        <f t="shared" si="1949"/>
        <v>1</v>
      </c>
      <c r="K1987" s="116">
        <f t="shared" si="1950"/>
        <v>7.83</v>
      </c>
      <c r="L1987" s="107" t="str">
        <f t="shared" si="1950"/>
        <v>Body</v>
      </c>
      <c r="M1987" s="107" t="str">
        <f t="shared" si="1950"/>
        <v>Rare</v>
      </c>
    </row>
    <row r="1988" spans="1:13" ht="16.5" customHeight="1" x14ac:dyDescent="0.3">
      <c r="A1988" s="39" t="b">
        <v>1</v>
      </c>
      <c r="B1988" s="41" t="str">
        <f t="shared" si="1935"/>
        <v>투구 3</v>
      </c>
      <c r="C1988" s="41">
        <f t="shared" si="1944"/>
        <v>6027048</v>
      </c>
      <c r="D1988" s="41">
        <f t="shared" si="1946"/>
        <v>4027</v>
      </c>
      <c r="E1988" s="107" t="str">
        <f t="shared" si="1947"/>
        <v>Archon</v>
      </c>
      <c r="F1988" s="42">
        <v>1</v>
      </c>
      <c r="G1988" s="42">
        <v>1</v>
      </c>
      <c r="H1988" s="128">
        <f t="shared" si="1951"/>
        <v>153303002</v>
      </c>
      <c r="I1988" s="128">
        <f t="shared" si="1948"/>
        <v>1</v>
      </c>
      <c r="J1988" s="128">
        <f t="shared" si="1949"/>
        <v>1</v>
      </c>
      <c r="K1988" s="116">
        <f t="shared" si="1950"/>
        <v>7.83</v>
      </c>
      <c r="L1988" s="107" t="str">
        <f t="shared" si="1950"/>
        <v>Head</v>
      </c>
      <c r="M1988" s="107" t="str">
        <f t="shared" si="1950"/>
        <v>Rare</v>
      </c>
    </row>
    <row r="1989" spans="1:13" ht="16.5" customHeight="1" x14ac:dyDescent="0.3">
      <c r="A1989" s="39" t="b">
        <v>1</v>
      </c>
      <c r="B1989" s="41" t="str">
        <f t="shared" si="1935"/>
        <v>장갑 3</v>
      </c>
      <c r="C1989" s="41">
        <f t="shared" si="1944"/>
        <v>6027049</v>
      </c>
      <c r="D1989" s="41">
        <f t="shared" si="1946"/>
        <v>4027</v>
      </c>
      <c r="E1989" s="107" t="str">
        <f t="shared" si="1947"/>
        <v>Archon</v>
      </c>
      <c r="F1989" s="42">
        <v>1</v>
      </c>
      <c r="G1989" s="42">
        <v>1</v>
      </c>
      <c r="H1989" s="128">
        <f t="shared" si="1951"/>
        <v>153305002</v>
      </c>
      <c r="I1989" s="128">
        <f t="shared" si="1948"/>
        <v>1</v>
      </c>
      <c r="J1989" s="128">
        <f t="shared" si="1949"/>
        <v>1</v>
      </c>
      <c r="K1989" s="116">
        <f t="shared" si="1950"/>
        <v>7.83</v>
      </c>
      <c r="L1989" s="107" t="str">
        <f t="shared" si="1950"/>
        <v>Glove</v>
      </c>
      <c r="M1989" s="107" t="str">
        <f t="shared" si="1950"/>
        <v>Rare</v>
      </c>
    </row>
    <row r="1990" spans="1:13" ht="16.5" customHeight="1" x14ac:dyDescent="0.3">
      <c r="A1990" s="39" t="b">
        <v>1</v>
      </c>
      <c r="B1990" s="41" t="str">
        <f t="shared" si="1935"/>
        <v>바지 3</v>
      </c>
      <c r="C1990" s="41">
        <f t="shared" si="1944"/>
        <v>6027050</v>
      </c>
      <c r="D1990" s="41">
        <f t="shared" si="1946"/>
        <v>4027</v>
      </c>
      <c r="E1990" s="107" t="str">
        <f t="shared" si="1947"/>
        <v>Archon</v>
      </c>
      <c r="F1990" s="42">
        <v>1</v>
      </c>
      <c r="G1990" s="42">
        <v>1</v>
      </c>
      <c r="H1990" s="128">
        <f t="shared" si="1951"/>
        <v>153306002</v>
      </c>
      <c r="I1990" s="128">
        <f t="shared" si="1948"/>
        <v>1</v>
      </c>
      <c r="J1990" s="128">
        <f t="shared" si="1949"/>
        <v>1</v>
      </c>
      <c r="K1990" s="116">
        <f t="shared" si="1950"/>
        <v>7.84</v>
      </c>
      <c r="L1990" s="107" t="str">
        <f t="shared" si="1950"/>
        <v>Pants</v>
      </c>
      <c r="M1990" s="107" t="str">
        <f t="shared" si="1950"/>
        <v>Rare</v>
      </c>
    </row>
    <row r="1991" spans="1:13" ht="16.5" customHeight="1" x14ac:dyDescent="0.3">
      <c r="A1991" s="39" t="b">
        <v>1</v>
      </c>
      <c r="B1991" s="41" t="str">
        <f t="shared" si="1935"/>
        <v>부츠 3</v>
      </c>
      <c r="C1991" s="41">
        <f t="shared" si="1944"/>
        <v>6027051</v>
      </c>
      <c r="D1991" s="41">
        <f t="shared" si="1946"/>
        <v>4027</v>
      </c>
      <c r="E1991" s="107" t="str">
        <f t="shared" si="1947"/>
        <v>Archon</v>
      </c>
      <c r="F1991" s="42">
        <v>1</v>
      </c>
      <c r="G1991" s="42">
        <v>1</v>
      </c>
      <c r="H1991" s="128">
        <f t="shared" si="1951"/>
        <v>153307002</v>
      </c>
      <c r="I1991" s="128">
        <f t="shared" si="1948"/>
        <v>1</v>
      </c>
      <c r="J1991" s="128">
        <f t="shared" si="1949"/>
        <v>1</v>
      </c>
      <c r="K1991" s="116">
        <f t="shared" si="1950"/>
        <v>7.84</v>
      </c>
      <c r="L1991" s="107" t="str">
        <f t="shared" si="1950"/>
        <v>Shoes</v>
      </c>
      <c r="M1991" s="107" t="str">
        <f t="shared" si="1950"/>
        <v>Rare</v>
      </c>
    </row>
    <row r="1992" spans="1:13" ht="16.5" customHeight="1" x14ac:dyDescent="0.3">
      <c r="A1992" s="39" t="b">
        <v>1</v>
      </c>
      <c r="B1992" s="102" t="str">
        <f t="shared" si="1935"/>
        <v>무기 4</v>
      </c>
      <c r="C1992" s="102">
        <f t="shared" si="1944"/>
        <v>6027052</v>
      </c>
      <c r="D1992" s="102">
        <f t="shared" si="1946"/>
        <v>4027</v>
      </c>
      <c r="E1992" s="15" t="str">
        <f t="shared" si="1947"/>
        <v>Archon</v>
      </c>
      <c r="F1992" s="42">
        <v>1</v>
      </c>
      <c r="G1992" s="42">
        <v>1</v>
      </c>
      <c r="H1992" s="127">
        <f t="shared" si="1951"/>
        <v>153401002</v>
      </c>
      <c r="I1992" s="127">
        <f t="shared" si="1948"/>
        <v>1</v>
      </c>
      <c r="J1992" s="127">
        <f t="shared" si="1949"/>
        <v>1</v>
      </c>
      <c r="K1992" s="117">
        <f t="shared" si="1950"/>
        <v>0.92</v>
      </c>
      <c r="L1992" s="102" t="str">
        <f t="shared" si="1950"/>
        <v>Weapon</v>
      </c>
      <c r="M1992" s="102" t="str">
        <f t="shared" si="1950"/>
        <v>Unique</v>
      </c>
    </row>
    <row r="1993" spans="1:13" ht="16.5" customHeight="1" x14ac:dyDescent="0.3">
      <c r="A1993" s="39" t="b">
        <v>1</v>
      </c>
      <c r="B1993" s="102" t="str">
        <f t="shared" si="1935"/>
        <v>갑옷 4</v>
      </c>
      <c r="C1993" s="102">
        <f t="shared" si="1944"/>
        <v>6027053</v>
      </c>
      <c r="D1993" s="102">
        <f t="shared" si="1946"/>
        <v>4027</v>
      </c>
      <c r="E1993" s="102" t="str">
        <f t="shared" si="1947"/>
        <v>Archon</v>
      </c>
      <c r="F1993" s="42">
        <v>1</v>
      </c>
      <c r="G1993" s="42">
        <v>1</v>
      </c>
      <c r="H1993" s="127">
        <f t="shared" si="1951"/>
        <v>153402002</v>
      </c>
      <c r="I1993" s="127">
        <f t="shared" si="1948"/>
        <v>1</v>
      </c>
      <c r="J1993" s="127">
        <f t="shared" si="1949"/>
        <v>1</v>
      </c>
      <c r="K1993" s="117">
        <f t="shared" si="1950"/>
        <v>0.92</v>
      </c>
      <c r="L1993" s="102" t="str">
        <f t="shared" si="1950"/>
        <v>Body</v>
      </c>
      <c r="M1993" s="102" t="str">
        <f t="shared" si="1950"/>
        <v>Unique</v>
      </c>
    </row>
    <row r="1994" spans="1:13" ht="16.5" customHeight="1" x14ac:dyDescent="0.3">
      <c r="A1994" s="39" t="b">
        <v>1</v>
      </c>
      <c r="B1994" s="102" t="str">
        <f t="shared" ref="B1994:B2015" si="1952">B1976</f>
        <v>투구 4</v>
      </c>
      <c r="C1994" s="102">
        <f t="shared" si="1944"/>
        <v>6027054</v>
      </c>
      <c r="D1994" s="102">
        <f t="shared" si="1946"/>
        <v>4027</v>
      </c>
      <c r="E1994" s="102" t="str">
        <f t="shared" si="1947"/>
        <v>Archon</v>
      </c>
      <c r="F1994" s="42">
        <v>1</v>
      </c>
      <c r="G1994" s="42">
        <v>1</v>
      </c>
      <c r="H1994" s="127">
        <f t="shared" si="1951"/>
        <v>153403002</v>
      </c>
      <c r="I1994" s="127">
        <f t="shared" si="1948"/>
        <v>1</v>
      </c>
      <c r="J1994" s="127">
        <f t="shared" si="1949"/>
        <v>1</v>
      </c>
      <c r="K1994" s="117">
        <f t="shared" si="1950"/>
        <v>0.92</v>
      </c>
      <c r="L1994" s="102" t="str">
        <f t="shared" si="1950"/>
        <v>Head</v>
      </c>
      <c r="M1994" s="102" t="str">
        <f t="shared" si="1950"/>
        <v>Unique</v>
      </c>
    </row>
    <row r="1995" spans="1:13" ht="16.5" customHeight="1" x14ac:dyDescent="0.3">
      <c r="A1995" s="39" t="b">
        <v>1</v>
      </c>
      <c r="B1995" s="102" t="str">
        <f t="shared" si="1952"/>
        <v>장갑 4</v>
      </c>
      <c r="C1995" s="102">
        <f t="shared" si="1944"/>
        <v>6027055</v>
      </c>
      <c r="D1995" s="102">
        <f t="shared" si="1946"/>
        <v>4027</v>
      </c>
      <c r="E1995" s="102" t="str">
        <f t="shared" si="1947"/>
        <v>Archon</v>
      </c>
      <c r="F1995" s="42">
        <v>1</v>
      </c>
      <c r="G1995" s="42">
        <v>1</v>
      </c>
      <c r="H1995" s="127">
        <f t="shared" si="1951"/>
        <v>153405002</v>
      </c>
      <c r="I1995" s="127">
        <f t="shared" si="1948"/>
        <v>1</v>
      </c>
      <c r="J1995" s="127">
        <f t="shared" si="1949"/>
        <v>1</v>
      </c>
      <c r="K1995" s="117">
        <f t="shared" si="1950"/>
        <v>0.92</v>
      </c>
      <c r="L1995" s="102" t="str">
        <f t="shared" si="1950"/>
        <v>Glove</v>
      </c>
      <c r="M1995" s="102" t="str">
        <f t="shared" si="1950"/>
        <v>Unique</v>
      </c>
    </row>
    <row r="1996" spans="1:13" ht="16.5" customHeight="1" x14ac:dyDescent="0.3">
      <c r="A1996" s="39" t="b">
        <v>1</v>
      </c>
      <c r="B1996" s="102" t="str">
        <f t="shared" si="1952"/>
        <v>바지 4</v>
      </c>
      <c r="C1996" s="102">
        <f t="shared" si="1944"/>
        <v>6027056</v>
      </c>
      <c r="D1996" s="102">
        <f t="shared" si="1946"/>
        <v>4027</v>
      </c>
      <c r="E1996" s="102" t="str">
        <f t="shared" si="1947"/>
        <v>Archon</v>
      </c>
      <c r="F1996" s="42">
        <v>1</v>
      </c>
      <c r="G1996" s="42">
        <v>1</v>
      </c>
      <c r="H1996" s="127">
        <f t="shared" si="1951"/>
        <v>153406002</v>
      </c>
      <c r="I1996" s="127">
        <f t="shared" si="1948"/>
        <v>1</v>
      </c>
      <c r="J1996" s="127">
        <f t="shared" si="1949"/>
        <v>1</v>
      </c>
      <c r="K1996" s="117">
        <f t="shared" si="1950"/>
        <v>0.91</v>
      </c>
      <c r="L1996" s="102" t="str">
        <f t="shared" si="1950"/>
        <v>Pants</v>
      </c>
      <c r="M1996" s="102" t="str">
        <f t="shared" si="1950"/>
        <v>Unique</v>
      </c>
    </row>
    <row r="1997" spans="1:13" ht="16.5" customHeight="1" x14ac:dyDescent="0.3">
      <c r="A1997" s="39" t="b">
        <v>1</v>
      </c>
      <c r="B1997" s="102" t="str">
        <f t="shared" si="1952"/>
        <v>부츠 4</v>
      </c>
      <c r="C1997" s="102">
        <f t="shared" si="1944"/>
        <v>6027057</v>
      </c>
      <c r="D1997" s="102">
        <f t="shared" si="1946"/>
        <v>4027</v>
      </c>
      <c r="E1997" s="102" t="str">
        <f t="shared" si="1947"/>
        <v>Archon</v>
      </c>
      <c r="F1997" s="42">
        <v>1</v>
      </c>
      <c r="G1997" s="42">
        <v>1</v>
      </c>
      <c r="H1997" s="127">
        <f t="shared" si="1951"/>
        <v>153407002</v>
      </c>
      <c r="I1997" s="127">
        <f t="shared" si="1948"/>
        <v>1</v>
      </c>
      <c r="J1997" s="127">
        <f t="shared" si="1949"/>
        <v>1</v>
      </c>
      <c r="K1997" s="117">
        <f t="shared" si="1950"/>
        <v>0.91</v>
      </c>
      <c r="L1997" s="102" t="str">
        <f t="shared" si="1950"/>
        <v>Shoes</v>
      </c>
      <c r="M1997" s="102" t="str">
        <f t="shared" si="1950"/>
        <v>Unique</v>
      </c>
    </row>
    <row r="1998" spans="1:13" ht="16.5" customHeight="1" x14ac:dyDescent="0.3">
      <c r="A1998" s="39" t="b">
        <v>1</v>
      </c>
      <c r="B1998" s="122" t="str">
        <f t="shared" si="1952"/>
        <v>무기 2</v>
      </c>
      <c r="C1998" s="123">
        <f t="shared" ref="C1998:C2015" si="1953">C1997+1</f>
        <v>6027058</v>
      </c>
      <c r="D1998" s="123">
        <f>D1991</f>
        <v>4027</v>
      </c>
      <c r="E1998" s="15" t="s">
        <v>33</v>
      </c>
      <c r="F1998" s="42">
        <v>1</v>
      </c>
      <c r="G1998" s="42">
        <v>1</v>
      </c>
      <c r="H1998" s="123">
        <f t="shared" ref="H1998:H2003" si="1954">H1980+1000000</f>
        <v>154201002</v>
      </c>
      <c r="I1998" s="123">
        <f>I1991</f>
        <v>1</v>
      </c>
      <c r="J1998" s="123">
        <f>J1991</f>
        <v>1</v>
      </c>
      <c r="K1998" s="122">
        <f t="shared" ref="K1998:M1998" si="1955">K1980</f>
        <v>4.58</v>
      </c>
      <c r="L1998" s="122" t="str">
        <f t="shared" si="1955"/>
        <v>Weapon</v>
      </c>
      <c r="M1998" s="122" t="str">
        <f t="shared" si="1955"/>
        <v>Superior</v>
      </c>
    </row>
    <row r="1999" spans="1:13" ht="16.5" customHeight="1" x14ac:dyDescent="0.3">
      <c r="A1999" s="39" t="b">
        <v>1</v>
      </c>
      <c r="B1999" s="122" t="str">
        <f t="shared" si="1952"/>
        <v>갑옷 2</v>
      </c>
      <c r="C1999" s="123">
        <f t="shared" si="1953"/>
        <v>6027059</v>
      </c>
      <c r="D1999" s="123">
        <f t="shared" ref="D1999:D2015" si="1956">D1998</f>
        <v>4027</v>
      </c>
      <c r="E1999" s="122" t="str">
        <f t="shared" ref="E1999:E2015" si="1957">E1998</f>
        <v>Knight</v>
      </c>
      <c r="F1999" s="42">
        <v>1</v>
      </c>
      <c r="G1999" s="42">
        <v>1</v>
      </c>
      <c r="H1999" s="123">
        <f t="shared" si="1954"/>
        <v>154202002</v>
      </c>
      <c r="I1999" s="123">
        <f t="shared" si="1948"/>
        <v>1</v>
      </c>
      <c r="J1999" s="123">
        <f t="shared" si="1949"/>
        <v>1</v>
      </c>
      <c r="K1999" s="122">
        <f t="shared" ref="K1999:M1999" si="1958">K1981</f>
        <v>4.58</v>
      </c>
      <c r="L1999" s="122" t="str">
        <f t="shared" si="1958"/>
        <v>Body</v>
      </c>
      <c r="M1999" s="122" t="str">
        <f t="shared" si="1958"/>
        <v>Superior</v>
      </c>
    </row>
    <row r="2000" spans="1:13" ht="16.5" customHeight="1" x14ac:dyDescent="0.3">
      <c r="A2000" s="39" t="b">
        <v>1</v>
      </c>
      <c r="B2000" s="122" t="str">
        <f t="shared" si="1952"/>
        <v>투구 2</v>
      </c>
      <c r="C2000" s="123">
        <f t="shared" si="1953"/>
        <v>6027060</v>
      </c>
      <c r="D2000" s="123">
        <f t="shared" si="1956"/>
        <v>4027</v>
      </c>
      <c r="E2000" s="122" t="str">
        <f t="shared" si="1957"/>
        <v>Knight</v>
      </c>
      <c r="F2000" s="42">
        <v>1</v>
      </c>
      <c r="G2000" s="42">
        <v>1</v>
      </c>
      <c r="H2000" s="123">
        <f t="shared" si="1954"/>
        <v>154203002</v>
      </c>
      <c r="I2000" s="123">
        <f t="shared" si="1948"/>
        <v>1</v>
      </c>
      <c r="J2000" s="123">
        <f t="shared" si="1949"/>
        <v>1</v>
      </c>
      <c r="K2000" s="122">
        <f t="shared" ref="K2000:M2000" si="1959">K1982</f>
        <v>4.58</v>
      </c>
      <c r="L2000" s="122" t="str">
        <f t="shared" si="1959"/>
        <v>Head</v>
      </c>
      <c r="M2000" s="122" t="str">
        <f t="shared" si="1959"/>
        <v>Superior</v>
      </c>
    </row>
    <row r="2001" spans="1:13" ht="16.5" customHeight="1" x14ac:dyDescent="0.3">
      <c r="A2001" s="39" t="b">
        <v>1</v>
      </c>
      <c r="B2001" s="122" t="str">
        <f t="shared" si="1952"/>
        <v>장갑 2</v>
      </c>
      <c r="C2001" s="123">
        <f t="shared" si="1953"/>
        <v>6027061</v>
      </c>
      <c r="D2001" s="123">
        <f t="shared" si="1956"/>
        <v>4027</v>
      </c>
      <c r="E2001" s="122" t="str">
        <f t="shared" si="1957"/>
        <v>Knight</v>
      </c>
      <c r="F2001" s="42">
        <v>1</v>
      </c>
      <c r="G2001" s="42">
        <v>1</v>
      </c>
      <c r="H2001" s="123">
        <f t="shared" si="1954"/>
        <v>154205002</v>
      </c>
      <c r="I2001" s="123">
        <f t="shared" si="1948"/>
        <v>1</v>
      </c>
      <c r="J2001" s="123">
        <f t="shared" si="1949"/>
        <v>1</v>
      </c>
      <c r="K2001" s="122">
        <f t="shared" ref="K2001:M2001" si="1960">K1983</f>
        <v>4.58</v>
      </c>
      <c r="L2001" s="122" t="str">
        <f t="shared" si="1960"/>
        <v>Glove</v>
      </c>
      <c r="M2001" s="122" t="str">
        <f t="shared" si="1960"/>
        <v>Superior</v>
      </c>
    </row>
    <row r="2002" spans="1:13" ht="16.5" customHeight="1" x14ac:dyDescent="0.3">
      <c r="A2002" s="39" t="b">
        <v>1</v>
      </c>
      <c r="B2002" s="122" t="str">
        <f t="shared" si="1952"/>
        <v>바지 2</v>
      </c>
      <c r="C2002" s="123">
        <f t="shared" si="1953"/>
        <v>6027062</v>
      </c>
      <c r="D2002" s="123">
        <f t="shared" si="1956"/>
        <v>4027</v>
      </c>
      <c r="E2002" s="122" t="str">
        <f t="shared" si="1957"/>
        <v>Knight</v>
      </c>
      <c r="F2002" s="42">
        <v>1</v>
      </c>
      <c r="G2002" s="42">
        <v>1</v>
      </c>
      <c r="H2002" s="123">
        <f t="shared" si="1954"/>
        <v>154206002</v>
      </c>
      <c r="I2002" s="123">
        <f t="shared" si="1948"/>
        <v>1</v>
      </c>
      <c r="J2002" s="123">
        <f t="shared" si="1949"/>
        <v>1</v>
      </c>
      <c r="K2002" s="122">
        <f t="shared" ref="K2002:M2002" si="1961">K1984</f>
        <v>4.59</v>
      </c>
      <c r="L2002" s="122" t="str">
        <f t="shared" si="1961"/>
        <v>Pants</v>
      </c>
      <c r="M2002" s="122" t="str">
        <f t="shared" si="1961"/>
        <v>Superior</v>
      </c>
    </row>
    <row r="2003" spans="1:13" ht="16.5" customHeight="1" x14ac:dyDescent="0.3">
      <c r="A2003" s="39" t="b">
        <v>1</v>
      </c>
      <c r="B2003" s="122" t="str">
        <f t="shared" si="1952"/>
        <v>부츠 2</v>
      </c>
      <c r="C2003" s="123">
        <f t="shared" si="1953"/>
        <v>6027063</v>
      </c>
      <c r="D2003" s="123">
        <f t="shared" si="1956"/>
        <v>4027</v>
      </c>
      <c r="E2003" s="122" t="str">
        <f t="shared" si="1957"/>
        <v>Knight</v>
      </c>
      <c r="F2003" s="42">
        <v>1</v>
      </c>
      <c r="G2003" s="42">
        <v>1</v>
      </c>
      <c r="H2003" s="123">
        <f t="shared" si="1954"/>
        <v>154207002</v>
      </c>
      <c r="I2003" s="123">
        <f t="shared" si="1948"/>
        <v>1</v>
      </c>
      <c r="J2003" s="123">
        <f t="shared" si="1949"/>
        <v>1</v>
      </c>
      <c r="K2003" s="122">
        <f t="shared" ref="K2003:M2003" si="1962">K1985</f>
        <v>4.59</v>
      </c>
      <c r="L2003" s="122" t="str">
        <f t="shared" si="1962"/>
        <v>Shoes</v>
      </c>
      <c r="M2003" s="122" t="str">
        <f t="shared" si="1962"/>
        <v>Superior</v>
      </c>
    </row>
    <row r="2004" spans="1:13" ht="16.5" customHeight="1" x14ac:dyDescent="0.3">
      <c r="A2004" s="39" t="b">
        <v>1</v>
      </c>
      <c r="B2004" s="46" t="str">
        <f t="shared" si="1952"/>
        <v>무기 3</v>
      </c>
      <c r="C2004" s="103">
        <f t="shared" si="1953"/>
        <v>6027064</v>
      </c>
      <c r="D2004" s="103">
        <f t="shared" si="1956"/>
        <v>4027</v>
      </c>
      <c r="E2004" s="103" t="str">
        <f t="shared" si="1957"/>
        <v>Knight</v>
      </c>
      <c r="F2004" s="42">
        <v>1</v>
      </c>
      <c r="G2004" s="42">
        <v>1</v>
      </c>
      <c r="H2004" s="129">
        <f t="shared" ref="H2004:H2015" si="1963">H1998+100000</f>
        <v>154301002</v>
      </c>
      <c r="I2004" s="129">
        <f t="shared" si="1948"/>
        <v>1</v>
      </c>
      <c r="J2004" s="129">
        <f t="shared" si="1949"/>
        <v>1</v>
      </c>
      <c r="K2004" s="118">
        <f t="shared" ref="K2004:M2004" si="1964">K1986</f>
        <v>7.83</v>
      </c>
      <c r="L2004" s="103" t="str">
        <f t="shared" si="1964"/>
        <v>Weapon</v>
      </c>
      <c r="M2004" s="103" t="str">
        <f t="shared" si="1964"/>
        <v>Rare</v>
      </c>
    </row>
    <row r="2005" spans="1:13" ht="16.5" customHeight="1" x14ac:dyDescent="0.3">
      <c r="A2005" s="39" t="b">
        <v>1</v>
      </c>
      <c r="B2005" s="46" t="str">
        <f t="shared" si="1952"/>
        <v>갑옷 3</v>
      </c>
      <c r="C2005" s="103">
        <f t="shared" si="1953"/>
        <v>6027065</v>
      </c>
      <c r="D2005" s="103">
        <f t="shared" si="1956"/>
        <v>4027</v>
      </c>
      <c r="E2005" s="103" t="str">
        <f t="shared" si="1957"/>
        <v>Knight</v>
      </c>
      <c r="F2005" s="42">
        <v>1</v>
      </c>
      <c r="G2005" s="42">
        <v>1</v>
      </c>
      <c r="H2005" s="129">
        <f t="shared" si="1963"/>
        <v>154302002</v>
      </c>
      <c r="I2005" s="129">
        <f t="shared" si="1948"/>
        <v>1</v>
      </c>
      <c r="J2005" s="129">
        <f t="shared" si="1949"/>
        <v>1</v>
      </c>
      <c r="K2005" s="118">
        <f t="shared" ref="K2005:M2005" si="1965">K1987</f>
        <v>7.83</v>
      </c>
      <c r="L2005" s="103" t="str">
        <f t="shared" si="1965"/>
        <v>Body</v>
      </c>
      <c r="M2005" s="103" t="str">
        <f t="shared" si="1965"/>
        <v>Rare</v>
      </c>
    </row>
    <row r="2006" spans="1:13" ht="16.5" customHeight="1" x14ac:dyDescent="0.3">
      <c r="A2006" s="39" t="b">
        <v>1</v>
      </c>
      <c r="B2006" s="46" t="str">
        <f t="shared" si="1952"/>
        <v>투구 3</v>
      </c>
      <c r="C2006" s="103">
        <f t="shared" si="1953"/>
        <v>6027066</v>
      </c>
      <c r="D2006" s="103">
        <f t="shared" si="1956"/>
        <v>4027</v>
      </c>
      <c r="E2006" s="103" t="str">
        <f t="shared" si="1957"/>
        <v>Knight</v>
      </c>
      <c r="F2006" s="42">
        <v>1</v>
      </c>
      <c r="G2006" s="42">
        <v>1</v>
      </c>
      <c r="H2006" s="129">
        <f t="shared" si="1963"/>
        <v>154303002</v>
      </c>
      <c r="I2006" s="129">
        <f t="shared" si="1948"/>
        <v>1</v>
      </c>
      <c r="J2006" s="129">
        <f t="shared" si="1949"/>
        <v>1</v>
      </c>
      <c r="K2006" s="118">
        <f t="shared" ref="K2006:M2006" si="1966">K1988</f>
        <v>7.83</v>
      </c>
      <c r="L2006" s="103" t="str">
        <f t="shared" si="1966"/>
        <v>Head</v>
      </c>
      <c r="M2006" s="103" t="str">
        <f t="shared" si="1966"/>
        <v>Rare</v>
      </c>
    </row>
    <row r="2007" spans="1:13" ht="16.5" customHeight="1" x14ac:dyDescent="0.3">
      <c r="A2007" s="39" t="b">
        <v>1</v>
      </c>
      <c r="B2007" s="46" t="str">
        <f t="shared" si="1952"/>
        <v>장갑 3</v>
      </c>
      <c r="C2007" s="103">
        <f t="shared" si="1953"/>
        <v>6027067</v>
      </c>
      <c r="D2007" s="103">
        <f t="shared" si="1956"/>
        <v>4027</v>
      </c>
      <c r="E2007" s="103" t="str">
        <f t="shared" si="1957"/>
        <v>Knight</v>
      </c>
      <c r="F2007" s="42">
        <v>1</v>
      </c>
      <c r="G2007" s="42">
        <v>1</v>
      </c>
      <c r="H2007" s="129">
        <f t="shared" si="1963"/>
        <v>154305002</v>
      </c>
      <c r="I2007" s="129">
        <f t="shared" si="1948"/>
        <v>1</v>
      </c>
      <c r="J2007" s="129">
        <f t="shared" si="1949"/>
        <v>1</v>
      </c>
      <c r="K2007" s="118">
        <f t="shared" ref="K2007:M2007" si="1967">K1989</f>
        <v>7.83</v>
      </c>
      <c r="L2007" s="103" t="str">
        <f t="shared" si="1967"/>
        <v>Glove</v>
      </c>
      <c r="M2007" s="103" t="str">
        <f t="shared" si="1967"/>
        <v>Rare</v>
      </c>
    </row>
    <row r="2008" spans="1:13" ht="16.5" customHeight="1" x14ac:dyDescent="0.3">
      <c r="A2008" s="39" t="b">
        <v>1</v>
      </c>
      <c r="B2008" s="46" t="str">
        <f t="shared" si="1952"/>
        <v>바지 3</v>
      </c>
      <c r="C2008" s="103">
        <f t="shared" si="1953"/>
        <v>6027068</v>
      </c>
      <c r="D2008" s="103">
        <f t="shared" si="1956"/>
        <v>4027</v>
      </c>
      <c r="E2008" s="103" t="str">
        <f t="shared" si="1957"/>
        <v>Knight</v>
      </c>
      <c r="F2008" s="42">
        <v>1</v>
      </c>
      <c r="G2008" s="42">
        <v>1</v>
      </c>
      <c r="H2008" s="129">
        <f t="shared" si="1963"/>
        <v>154306002</v>
      </c>
      <c r="I2008" s="129">
        <f t="shared" si="1948"/>
        <v>1</v>
      </c>
      <c r="J2008" s="129">
        <f t="shared" si="1949"/>
        <v>1</v>
      </c>
      <c r="K2008" s="118">
        <f t="shared" ref="K2008:M2008" si="1968">K1990</f>
        <v>7.84</v>
      </c>
      <c r="L2008" s="103" t="str">
        <f t="shared" si="1968"/>
        <v>Pants</v>
      </c>
      <c r="M2008" s="103" t="str">
        <f t="shared" si="1968"/>
        <v>Rare</v>
      </c>
    </row>
    <row r="2009" spans="1:13" ht="16.5" customHeight="1" x14ac:dyDescent="0.3">
      <c r="A2009" s="39" t="b">
        <v>1</v>
      </c>
      <c r="B2009" s="46" t="str">
        <f t="shared" si="1952"/>
        <v>부츠 3</v>
      </c>
      <c r="C2009" s="103">
        <f t="shared" si="1953"/>
        <v>6027069</v>
      </c>
      <c r="D2009" s="103">
        <f t="shared" si="1956"/>
        <v>4027</v>
      </c>
      <c r="E2009" s="103" t="str">
        <f t="shared" si="1957"/>
        <v>Knight</v>
      </c>
      <c r="F2009" s="42">
        <v>1</v>
      </c>
      <c r="G2009" s="42">
        <v>1</v>
      </c>
      <c r="H2009" s="129">
        <f t="shared" si="1963"/>
        <v>154307002</v>
      </c>
      <c r="I2009" s="129">
        <f t="shared" si="1948"/>
        <v>1</v>
      </c>
      <c r="J2009" s="129">
        <f t="shared" si="1949"/>
        <v>1</v>
      </c>
      <c r="K2009" s="118">
        <f t="shared" ref="K2009:M2009" si="1969">K1991</f>
        <v>7.84</v>
      </c>
      <c r="L2009" s="103" t="str">
        <f t="shared" si="1969"/>
        <v>Shoes</v>
      </c>
      <c r="M2009" s="103" t="str">
        <f t="shared" si="1969"/>
        <v>Rare</v>
      </c>
    </row>
    <row r="2010" spans="1:13" ht="16.5" customHeight="1" x14ac:dyDescent="0.3">
      <c r="A2010" s="39" t="b">
        <v>1</v>
      </c>
      <c r="B2010" s="122" t="str">
        <f t="shared" si="1952"/>
        <v>무기 4</v>
      </c>
      <c r="C2010" s="123">
        <f t="shared" si="1953"/>
        <v>6027070</v>
      </c>
      <c r="D2010" s="123">
        <f t="shared" si="1956"/>
        <v>4027</v>
      </c>
      <c r="E2010" s="15" t="str">
        <f t="shared" si="1957"/>
        <v>Knight</v>
      </c>
      <c r="F2010" s="42">
        <v>1</v>
      </c>
      <c r="G2010" s="42">
        <v>1</v>
      </c>
      <c r="H2010" s="123">
        <f t="shared" si="1963"/>
        <v>154401002</v>
      </c>
      <c r="I2010" s="123">
        <f t="shared" si="1948"/>
        <v>1</v>
      </c>
      <c r="J2010" s="123">
        <f t="shared" si="1949"/>
        <v>1</v>
      </c>
      <c r="K2010" s="122">
        <f t="shared" ref="K2010:M2010" si="1970">K1992</f>
        <v>0.92</v>
      </c>
      <c r="L2010" s="122" t="str">
        <f t="shared" si="1970"/>
        <v>Weapon</v>
      </c>
      <c r="M2010" s="122" t="str">
        <f t="shared" si="1970"/>
        <v>Unique</v>
      </c>
    </row>
    <row r="2011" spans="1:13" ht="16.5" customHeight="1" x14ac:dyDescent="0.3">
      <c r="A2011" s="39" t="b">
        <v>1</v>
      </c>
      <c r="B2011" s="122" t="str">
        <f t="shared" si="1952"/>
        <v>갑옷 4</v>
      </c>
      <c r="C2011" s="123">
        <f t="shared" si="1953"/>
        <v>6027071</v>
      </c>
      <c r="D2011" s="123">
        <f t="shared" si="1956"/>
        <v>4027</v>
      </c>
      <c r="E2011" s="122" t="str">
        <f t="shared" si="1957"/>
        <v>Knight</v>
      </c>
      <c r="F2011" s="42">
        <v>1</v>
      </c>
      <c r="G2011" s="42">
        <v>1</v>
      </c>
      <c r="H2011" s="123">
        <f t="shared" si="1963"/>
        <v>154402002</v>
      </c>
      <c r="I2011" s="123">
        <f t="shared" si="1948"/>
        <v>1</v>
      </c>
      <c r="J2011" s="123">
        <f t="shared" si="1949"/>
        <v>1</v>
      </c>
      <c r="K2011" s="122">
        <f t="shared" ref="K2011:M2011" si="1971">K1993</f>
        <v>0.92</v>
      </c>
      <c r="L2011" s="122" t="str">
        <f t="shared" si="1971"/>
        <v>Body</v>
      </c>
      <c r="M2011" s="122" t="str">
        <f t="shared" si="1971"/>
        <v>Unique</v>
      </c>
    </row>
    <row r="2012" spans="1:13" ht="16.5" customHeight="1" x14ac:dyDescent="0.3">
      <c r="A2012" s="39" t="b">
        <v>1</v>
      </c>
      <c r="B2012" s="122" t="str">
        <f t="shared" si="1952"/>
        <v>투구 4</v>
      </c>
      <c r="C2012" s="123">
        <f t="shared" si="1953"/>
        <v>6027072</v>
      </c>
      <c r="D2012" s="123">
        <f t="shared" si="1956"/>
        <v>4027</v>
      </c>
      <c r="E2012" s="122" t="str">
        <f t="shared" si="1957"/>
        <v>Knight</v>
      </c>
      <c r="F2012" s="42">
        <v>1</v>
      </c>
      <c r="G2012" s="42">
        <v>1</v>
      </c>
      <c r="H2012" s="123">
        <f t="shared" si="1963"/>
        <v>154403002</v>
      </c>
      <c r="I2012" s="123">
        <f t="shared" si="1948"/>
        <v>1</v>
      </c>
      <c r="J2012" s="123">
        <f t="shared" si="1949"/>
        <v>1</v>
      </c>
      <c r="K2012" s="122">
        <f t="shared" ref="K2012:M2012" si="1972">K1994</f>
        <v>0.92</v>
      </c>
      <c r="L2012" s="122" t="str">
        <f t="shared" si="1972"/>
        <v>Head</v>
      </c>
      <c r="M2012" s="122" t="str">
        <f t="shared" si="1972"/>
        <v>Unique</v>
      </c>
    </row>
    <row r="2013" spans="1:13" ht="16.5" customHeight="1" x14ac:dyDescent="0.3">
      <c r="A2013" s="39" t="b">
        <v>1</v>
      </c>
      <c r="B2013" s="122" t="str">
        <f t="shared" si="1952"/>
        <v>장갑 4</v>
      </c>
      <c r="C2013" s="123">
        <f t="shared" si="1953"/>
        <v>6027073</v>
      </c>
      <c r="D2013" s="123">
        <f t="shared" si="1956"/>
        <v>4027</v>
      </c>
      <c r="E2013" s="122" t="str">
        <f t="shared" si="1957"/>
        <v>Knight</v>
      </c>
      <c r="F2013" s="42">
        <v>1</v>
      </c>
      <c r="G2013" s="42">
        <v>1</v>
      </c>
      <c r="H2013" s="123">
        <f t="shared" si="1963"/>
        <v>154405002</v>
      </c>
      <c r="I2013" s="123">
        <f t="shared" si="1948"/>
        <v>1</v>
      </c>
      <c r="J2013" s="123">
        <f t="shared" si="1949"/>
        <v>1</v>
      </c>
      <c r="K2013" s="122">
        <f t="shared" ref="K2013:M2013" si="1973">K1995</f>
        <v>0.92</v>
      </c>
      <c r="L2013" s="122" t="str">
        <f t="shared" si="1973"/>
        <v>Glove</v>
      </c>
      <c r="M2013" s="122" t="str">
        <f t="shared" si="1973"/>
        <v>Unique</v>
      </c>
    </row>
    <row r="2014" spans="1:13" ht="16.5" customHeight="1" x14ac:dyDescent="0.3">
      <c r="A2014" s="39" t="b">
        <v>1</v>
      </c>
      <c r="B2014" s="122" t="str">
        <f t="shared" si="1952"/>
        <v>바지 4</v>
      </c>
      <c r="C2014" s="123">
        <f t="shared" si="1953"/>
        <v>6027074</v>
      </c>
      <c r="D2014" s="123">
        <f t="shared" si="1956"/>
        <v>4027</v>
      </c>
      <c r="E2014" s="122" t="str">
        <f t="shared" si="1957"/>
        <v>Knight</v>
      </c>
      <c r="F2014" s="42">
        <v>1</v>
      </c>
      <c r="G2014" s="42">
        <v>1</v>
      </c>
      <c r="H2014" s="123">
        <f t="shared" si="1963"/>
        <v>154406002</v>
      </c>
      <c r="I2014" s="123">
        <f t="shared" si="1948"/>
        <v>1</v>
      </c>
      <c r="J2014" s="123">
        <f t="shared" si="1949"/>
        <v>1</v>
      </c>
      <c r="K2014" s="122">
        <f t="shared" ref="K2014:M2014" si="1974">K1996</f>
        <v>0.91</v>
      </c>
      <c r="L2014" s="122" t="str">
        <f t="shared" si="1974"/>
        <v>Pants</v>
      </c>
      <c r="M2014" s="122" t="str">
        <f t="shared" si="1974"/>
        <v>Unique</v>
      </c>
    </row>
    <row r="2015" spans="1:13" ht="16.5" customHeight="1" x14ac:dyDescent="0.3">
      <c r="A2015" s="39" t="b">
        <v>1</v>
      </c>
      <c r="B2015" s="122" t="str">
        <f t="shared" si="1952"/>
        <v>부츠 4</v>
      </c>
      <c r="C2015" s="123">
        <f t="shared" si="1953"/>
        <v>6027075</v>
      </c>
      <c r="D2015" s="123">
        <f t="shared" si="1956"/>
        <v>4027</v>
      </c>
      <c r="E2015" s="122" t="str">
        <f t="shared" si="1957"/>
        <v>Knight</v>
      </c>
      <c r="F2015" s="42">
        <v>1</v>
      </c>
      <c r="G2015" s="42">
        <v>1</v>
      </c>
      <c r="H2015" s="123">
        <f t="shared" si="1963"/>
        <v>154407002</v>
      </c>
      <c r="I2015" s="123">
        <f t="shared" si="1948"/>
        <v>1</v>
      </c>
      <c r="J2015" s="123">
        <f t="shared" si="1949"/>
        <v>1</v>
      </c>
      <c r="K2015" s="122">
        <f t="shared" ref="K2015:M2015" si="1975">K1997</f>
        <v>0.91</v>
      </c>
      <c r="L2015" s="122" t="str">
        <f t="shared" si="1975"/>
        <v>Shoes</v>
      </c>
      <c r="M2015" s="122" t="str">
        <f t="shared" si="1975"/>
        <v>Unique</v>
      </c>
    </row>
    <row r="2016" spans="1:13" ht="16.5" customHeight="1" x14ac:dyDescent="0.3">
      <c r="A2016" s="39" t="b">
        <v>1</v>
      </c>
      <c r="B2016" s="40" t="s">
        <v>124</v>
      </c>
      <c r="C2016" s="40">
        <v>6028001</v>
      </c>
      <c r="D2016" s="40">
        <v>4028</v>
      </c>
      <c r="E2016" s="41" t="s">
        <v>35</v>
      </c>
      <c r="F2016" s="42">
        <v>1</v>
      </c>
      <c r="G2016" s="42">
        <v>1</v>
      </c>
      <c r="H2016" s="40">
        <v>150101001</v>
      </c>
      <c r="I2016" s="41">
        <v>1</v>
      </c>
      <c r="J2016" s="41">
        <v>1</v>
      </c>
      <c r="K2016" s="40">
        <v>4.5</v>
      </c>
      <c r="L2016" s="40" t="s">
        <v>125</v>
      </c>
      <c r="M2016" s="215" t="s">
        <v>674</v>
      </c>
    </row>
    <row r="2017" spans="1:16" ht="16.5" customHeight="1" x14ac:dyDescent="0.3">
      <c r="A2017" s="39" t="b">
        <v>1</v>
      </c>
      <c r="B2017" s="40" t="s">
        <v>126</v>
      </c>
      <c r="C2017" s="41">
        <f>C2016+1</f>
        <v>6028002</v>
      </c>
      <c r="D2017" s="41">
        <f>D2016</f>
        <v>4028</v>
      </c>
      <c r="E2017" s="41" t="str">
        <f>E2016</f>
        <v>All</v>
      </c>
      <c r="F2017" s="42">
        <v>1</v>
      </c>
      <c r="G2017" s="42">
        <v>1</v>
      </c>
      <c r="H2017" s="41">
        <f>H2016+100000</f>
        <v>150201001</v>
      </c>
      <c r="I2017" s="41">
        <f t="shared" ref="I2017:J2019" si="1976">I2016</f>
        <v>1</v>
      </c>
      <c r="J2017" s="41">
        <f t="shared" si="1976"/>
        <v>1</v>
      </c>
      <c r="K2017" s="40">
        <v>9</v>
      </c>
      <c r="L2017" s="40" t="s">
        <v>125</v>
      </c>
      <c r="M2017" s="215" t="s">
        <v>53</v>
      </c>
    </row>
    <row r="2018" spans="1:16" ht="16.5" customHeight="1" x14ac:dyDescent="0.3">
      <c r="A2018" s="39" t="b">
        <v>1</v>
      </c>
      <c r="B2018" s="40" t="s">
        <v>134</v>
      </c>
      <c r="C2018" s="41">
        <f>C2017+1</f>
        <v>6028003</v>
      </c>
      <c r="D2018" s="41">
        <f>D2017</f>
        <v>4028</v>
      </c>
      <c r="E2018" s="41" t="str">
        <f>E2017</f>
        <v>All</v>
      </c>
      <c r="F2018" s="42">
        <v>1</v>
      </c>
      <c r="G2018" s="42">
        <v>1</v>
      </c>
      <c r="H2018" s="41">
        <f>H2017+100000</f>
        <v>150301001</v>
      </c>
      <c r="I2018" s="41">
        <f t="shared" si="1976"/>
        <v>1</v>
      </c>
      <c r="J2018" s="41">
        <f t="shared" si="1976"/>
        <v>1</v>
      </c>
      <c r="K2018" s="40">
        <v>6.5</v>
      </c>
      <c r="L2018" s="40" t="s">
        <v>125</v>
      </c>
      <c r="M2018" s="215" t="s">
        <v>60</v>
      </c>
    </row>
    <row r="2019" spans="1:16" ht="16.5" customHeight="1" x14ac:dyDescent="0.3">
      <c r="A2019" s="39" t="b">
        <v>1</v>
      </c>
      <c r="B2019" s="106" t="s">
        <v>683</v>
      </c>
      <c r="C2019" s="106">
        <f>C2018+1</f>
        <v>6028004</v>
      </c>
      <c r="D2019" s="106">
        <f>D2018</f>
        <v>4028</v>
      </c>
      <c r="E2019" s="40" t="s">
        <v>27</v>
      </c>
      <c r="F2019" s="42">
        <v>1</v>
      </c>
      <c r="G2019" s="42">
        <v>1</v>
      </c>
      <c r="H2019" s="44" t="s">
        <v>528</v>
      </c>
      <c r="I2019" s="41">
        <f t="shared" si="1976"/>
        <v>1</v>
      </c>
      <c r="J2019" s="41">
        <f t="shared" si="1976"/>
        <v>1</v>
      </c>
      <c r="K2019" s="112">
        <f>ROUND(O2019/6,2)</f>
        <v>3.67</v>
      </c>
      <c r="L2019" s="40" t="s">
        <v>127</v>
      </c>
      <c r="M2019" s="214" t="s">
        <v>53</v>
      </c>
      <c r="O2019" s="111">
        <v>22</v>
      </c>
    </row>
    <row r="2020" spans="1:16" ht="16.5" customHeight="1" x14ac:dyDescent="0.3">
      <c r="A2020" s="39" t="b">
        <v>1</v>
      </c>
      <c r="B2020" s="106" t="s">
        <v>45</v>
      </c>
      <c r="C2020" s="106">
        <f t="shared" ref="C2020:C2036" si="1977">C2019+1</f>
        <v>6028005</v>
      </c>
      <c r="D2020" s="106">
        <f t="shared" ref="D2020:D2036" si="1978">D2019</f>
        <v>4028</v>
      </c>
      <c r="E2020" s="106" t="str">
        <f t="shared" ref="E2020:E2036" si="1979">E2019</f>
        <v>Berserker</v>
      </c>
      <c r="F2020" s="42">
        <v>1</v>
      </c>
      <c r="G2020" s="42">
        <v>1</v>
      </c>
      <c r="H2020" s="106">
        <f>H2019+1000</f>
        <v>151202003</v>
      </c>
      <c r="I2020" s="106">
        <f t="shared" ref="I2020:K2036" si="1980">I2019</f>
        <v>1</v>
      </c>
      <c r="J2020" s="106">
        <f t="shared" ref="J2020:K2035" si="1981">J2019</f>
        <v>1</v>
      </c>
      <c r="K2020" s="114">
        <f t="shared" ref="K2020:K2024" si="1982">K2019</f>
        <v>3.67</v>
      </c>
      <c r="L2020" s="40" t="s">
        <v>128</v>
      </c>
      <c r="M2020" s="106" t="str">
        <f>M2019</f>
        <v>Superior</v>
      </c>
    </row>
    <row r="2021" spans="1:16" ht="16.5" customHeight="1" x14ac:dyDescent="0.3">
      <c r="A2021" s="39" t="b">
        <v>1</v>
      </c>
      <c r="B2021" s="106" t="s">
        <v>47</v>
      </c>
      <c r="C2021" s="106">
        <f t="shared" si="1977"/>
        <v>6028006</v>
      </c>
      <c r="D2021" s="106">
        <f t="shared" si="1978"/>
        <v>4028</v>
      </c>
      <c r="E2021" s="106" t="str">
        <f t="shared" si="1979"/>
        <v>Berserker</v>
      </c>
      <c r="F2021" s="42">
        <v>1</v>
      </c>
      <c r="G2021" s="42">
        <v>1</v>
      </c>
      <c r="H2021" s="106">
        <f>H2020+1000</f>
        <v>151203003</v>
      </c>
      <c r="I2021" s="106">
        <f t="shared" si="1980"/>
        <v>1</v>
      </c>
      <c r="J2021" s="106">
        <f t="shared" si="1981"/>
        <v>1</v>
      </c>
      <c r="K2021" s="114">
        <f t="shared" si="1982"/>
        <v>3.67</v>
      </c>
      <c r="L2021" s="40" t="s">
        <v>129</v>
      </c>
      <c r="M2021" s="106" t="str">
        <f t="shared" ref="M2021:M2024" si="1983">M2020</f>
        <v>Superior</v>
      </c>
    </row>
    <row r="2022" spans="1:16" ht="16.5" customHeight="1" x14ac:dyDescent="0.3">
      <c r="A2022" s="39" t="b">
        <v>1</v>
      </c>
      <c r="B2022" s="106" t="s">
        <v>51</v>
      </c>
      <c r="C2022" s="106">
        <f t="shared" si="1977"/>
        <v>6028007</v>
      </c>
      <c r="D2022" s="106">
        <f t="shared" si="1978"/>
        <v>4028</v>
      </c>
      <c r="E2022" s="106" t="str">
        <f t="shared" si="1979"/>
        <v>Berserker</v>
      </c>
      <c r="F2022" s="42">
        <v>1</v>
      </c>
      <c r="G2022" s="42">
        <v>1</v>
      </c>
      <c r="H2022" s="106">
        <f>H2021+2000</f>
        <v>151205003</v>
      </c>
      <c r="I2022" s="106">
        <f t="shared" si="1980"/>
        <v>1</v>
      </c>
      <c r="J2022" s="106">
        <f t="shared" si="1981"/>
        <v>1</v>
      </c>
      <c r="K2022" s="114">
        <f t="shared" si="1982"/>
        <v>3.67</v>
      </c>
      <c r="L2022" s="40" t="s">
        <v>130</v>
      </c>
      <c r="M2022" s="106" t="str">
        <f t="shared" si="1983"/>
        <v>Superior</v>
      </c>
    </row>
    <row r="2023" spans="1:16" ht="16.5" customHeight="1" x14ac:dyDescent="0.3">
      <c r="A2023" s="39" t="b">
        <v>1</v>
      </c>
      <c r="B2023" s="106" t="s">
        <v>514</v>
      </c>
      <c r="C2023" s="106">
        <f t="shared" si="1977"/>
        <v>6028008</v>
      </c>
      <c r="D2023" s="106">
        <f t="shared" si="1978"/>
        <v>4028</v>
      </c>
      <c r="E2023" s="106" t="str">
        <f t="shared" si="1979"/>
        <v>Berserker</v>
      </c>
      <c r="F2023" s="42">
        <v>1</v>
      </c>
      <c r="G2023" s="42">
        <v>1</v>
      </c>
      <c r="H2023" s="106">
        <f>H2022+1000</f>
        <v>151206003</v>
      </c>
      <c r="I2023" s="106">
        <f t="shared" si="1980"/>
        <v>1</v>
      </c>
      <c r="J2023" s="106">
        <f t="shared" si="1981"/>
        <v>1</v>
      </c>
      <c r="K2023" s="114">
        <v>3.66</v>
      </c>
      <c r="L2023" s="40" t="s">
        <v>132</v>
      </c>
      <c r="M2023" s="106" t="str">
        <f t="shared" si="1983"/>
        <v>Superior</v>
      </c>
    </row>
    <row r="2024" spans="1:16" ht="16.5" customHeight="1" x14ac:dyDescent="0.3">
      <c r="A2024" s="39" t="b">
        <v>1</v>
      </c>
      <c r="B2024" s="106" t="s">
        <v>30</v>
      </c>
      <c r="C2024" s="106">
        <f t="shared" si="1977"/>
        <v>6028009</v>
      </c>
      <c r="D2024" s="106">
        <f t="shared" si="1978"/>
        <v>4028</v>
      </c>
      <c r="E2024" s="106" t="str">
        <f t="shared" si="1979"/>
        <v>Berserker</v>
      </c>
      <c r="F2024" s="42">
        <v>1</v>
      </c>
      <c r="G2024" s="42">
        <v>1</v>
      </c>
      <c r="H2024" s="106">
        <f>H2023+1000</f>
        <v>151207003</v>
      </c>
      <c r="I2024" s="106">
        <f t="shared" si="1980"/>
        <v>1</v>
      </c>
      <c r="J2024" s="106">
        <f t="shared" si="1981"/>
        <v>1</v>
      </c>
      <c r="K2024" s="114">
        <f t="shared" si="1982"/>
        <v>3.66</v>
      </c>
      <c r="L2024" s="40" t="s">
        <v>133</v>
      </c>
      <c r="M2024" s="106" t="str">
        <f t="shared" si="1983"/>
        <v>Superior</v>
      </c>
      <c r="O2024" s="119">
        <f>SUM(K2019:K2024)</f>
        <v>22</v>
      </c>
    </row>
    <row r="2025" spans="1:16" ht="16.5" customHeight="1" x14ac:dyDescent="0.3">
      <c r="A2025" s="39" t="b">
        <v>1</v>
      </c>
      <c r="B2025" s="43" t="s">
        <v>52</v>
      </c>
      <c r="C2025" s="43">
        <f t="shared" si="1977"/>
        <v>6028010</v>
      </c>
      <c r="D2025" s="43">
        <f t="shared" si="1978"/>
        <v>4028</v>
      </c>
      <c r="E2025" s="43" t="str">
        <f t="shared" si="1979"/>
        <v>Berserker</v>
      </c>
      <c r="F2025" s="42">
        <v>1</v>
      </c>
      <c r="G2025" s="42">
        <v>1</v>
      </c>
      <c r="H2025" s="73">
        <f>H2019+100000</f>
        <v>151301003</v>
      </c>
      <c r="I2025" s="43">
        <f t="shared" si="1980"/>
        <v>1</v>
      </c>
      <c r="J2025" s="43">
        <f t="shared" si="1981"/>
        <v>1</v>
      </c>
      <c r="K2025" s="112">
        <f>ROUND(O2025/6,2)</f>
        <v>8.67</v>
      </c>
      <c r="L2025" s="43" t="str">
        <f t="shared" ref="L2025:L2036" si="1984">L2019</f>
        <v>Weapon</v>
      </c>
      <c r="M2025" s="214" t="s">
        <v>60</v>
      </c>
      <c r="O2025" s="111">
        <v>52</v>
      </c>
    </row>
    <row r="2026" spans="1:16" ht="16.5" customHeight="1" x14ac:dyDescent="0.3">
      <c r="A2026" s="39" t="b">
        <v>1</v>
      </c>
      <c r="B2026" s="43" t="s">
        <v>55</v>
      </c>
      <c r="C2026" s="43">
        <f t="shared" si="1977"/>
        <v>6028011</v>
      </c>
      <c r="D2026" s="43">
        <f t="shared" si="1978"/>
        <v>4028</v>
      </c>
      <c r="E2026" s="43" t="str">
        <f t="shared" si="1979"/>
        <v>Berserker</v>
      </c>
      <c r="F2026" s="42">
        <v>1</v>
      </c>
      <c r="G2026" s="42">
        <v>1</v>
      </c>
      <c r="H2026" s="124">
        <f t="shared" ref="H2026:H2036" si="1985">H2020+100000</f>
        <v>151302003</v>
      </c>
      <c r="I2026" s="124">
        <f t="shared" si="1980"/>
        <v>1</v>
      </c>
      <c r="J2026" s="124">
        <f t="shared" si="1981"/>
        <v>1</v>
      </c>
      <c r="K2026" s="113">
        <f t="shared" ref="K2026:K2028" si="1986">K2025</f>
        <v>8.67</v>
      </c>
      <c r="L2026" s="43" t="str">
        <f t="shared" si="1984"/>
        <v>Body</v>
      </c>
      <c r="M2026" s="43" t="str">
        <f t="shared" ref="M2026:M2036" si="1987">M2025</f>
        <v>Rare</v>
      </c>
    </row>
    <row r="2027" spans="1:16" ht="16.5" customHeight="1" x14ac:dyDescent="0.3">
      <c r="A2027" s="39" t="b">
        <v>1</v>
      </c>
      <c r="B2027" s="43" t="s">
        <v>56</v>
      </c>
      <c r="C2027" s="43">
        <f t="shared" si="1977"/>
        <v>6028012</v>
      </c>
      <c r="D2027" s="43">
        <f t="shared" si="1978"/>
        <v>4028</v>
      </c>
      <c r="E2027" s="43" t="str">
        <f t="shared" si="1979"/>
        <v>Berserker</v>
      </c>
      <c r="F2027" s="42">
        <v>1</v>
      </c>
      <c r="G2027" s="42">
        <v>1</v>
      </c>
      <c r="H2027" s="124">
        <f t="shared" si="1985"/>
        <v>151303003</v>
      </c>
      <c r="I2027" s="124">
        <f t="shared" si="1980"/>
        <v>1</v>
      </c>
      <c r="J2027" s="124">
        <f t="shared" si="1981"/>
        <v>1</v>
      </c>
      <c r="K2027" s="113">
        <f t="shared" si="1986"/>
        <v>8.67</v>
      </c>
      <c r="L2027" s="43" t="str">
        <f t="shared" si="1984"/>
        <v>Head</v>
      </c>
      <c r="M2027" s="43" t="str">
        <f t="shared" si="1987"/>
        <v>Rare</v>
      </c>
    </row>
    <row r="2028" spans="1:16" ht="16.5" customHeight="1" x14ac:dyDescent="0.3">
      <c r="A2028" s="39" t="b">
        <v>1</v>
      </c>
      <c r="B2028" s="43" t="s">
        <v>58</v>
      </c>
      <c r="C2028" s="43">
        <f t="shared" si="1977"/>
        <v>6028013</v>
      </c>
      <c r="D2028" s="43">
        <f t="shared" si="1978"/>
        <v>4028</v>
      </c>
      <c r="E2028" s="43" t="str">
        <f t="shared" si="1979"/>
        <v>Berserker</v>
      </c>
      <c r="F2028" s="42">
        <v>1</v>
      </c>
      <c r="G2028" s="42">
        <v>1</v>
      </c>
      <c r="H2028" s="124">
        <f t="shared" si="1985"/>
        <v>151305003</v>
      </c>
      <c r="I2028" s="124">
        <f t="shared" si="1980"/>
        <v>1</v>
      </c>
      <c r="J2028" s="124">
        <f t="shared" si="1981"/>
        <v>1</v>
      </c>
      <c r="K2028" s="113">
        <f t="shared" si="1986"/>
        <v>8.67</v>
      </c>
      <c r="L2028" s="43" t="str">
        <f t="shared" si="1984"/>
        <v>Glove</v>
      </c>
      <c r="M2028" s="43" t="str">
        <f t="shared" si="1987"/>
        <v>Rare</v>
      </c>
    </row>
    <row r="2029" spans="1:16" ht="16.5" customHeight="1" x14ac:dyDescent="0.3">
      <c r="A2029" s="39" t="b">
        <v>1</v>
      </c>
      <c r="B2029" s="43" t="s">
        <v>131</v>
      </c>
      <c r="C2029" s="43">
        <f t="shared" si="1977"/>
        <v>6028014</v>
      </c>
      <c r="D2029" s="43">
        <f t="shared" si="1978"/>
        <v>4028</v>
      </c>
      <c r="E2029" s="43" t="str">
        <f t="shared" si="1979"/>
        <v>Berserker</v>
      </c>
      <c r="F2029" s="42">
        <v>1</v>
      </c>
      <c r="G2029" s="42">
        <v>1</v>
      </c>
      <c r="H2029" s="124">
        <f t="shared" si="1985"/>
        <v>151306003</v>
      </c>
      <c r="I2029" s="124">
        <f t="shared" si="1980"/>
        <v>1</v>
      </c>
      <c r="J2029" s="124">
        <f t="shared" si="1981"/>
        <v>1</v>
      </c>
      <c r="K2029" s="113">
        <v>8.66</v>
      </c>
      <c r="L2029" s="43" t="str">
        <f t="shared" si="1984"/>
        <v>Pants</v>
      </c>
      <c r="M2029" s="43" t="str">
        <f t="shared" si="1987"/>
        <v>Rare</v>
      </c>
    </row>
    <row r="2030" spans="1:16" ht="16.5" customHeight="1" x14ac:dyDescent="0.3">
      <c r="A2030" s="39" t="b">
        <v>1</v>
      </c>
      <c r="B2030" s="43" t="s">
        <v>54</v>
      </c>
      <c r="C2030" s="43">
        <f t="shared" si="1977"/>
        <v>6028015</v>
      </c>
      <c r="D2030" s="43">
        <f t="shared" si="1978"/>
        <v>4028</v>
      </c>
      <c r="E2030" s="43" t="str">
        <f t="shared" si="1979"/>
        <v>Berserker</v>
      </c>
      <c r="F2030" s="42">
        <v>1</v>
      </c>
      <c r="G2030" s="42">
        <v>1</v>
      </c>
      <c r="H2030" s="124">
        <f t="shared" si="1985"/>
        <v>151307003</v>
      </c>
      <c r="I2030" s="124">
        <f t="shared" si="1980"/>
        <v>1</v>
      </c>
      <c r="J2030" s="124">
        <f t="shared" si="1981"/>
        <v>1</v>
      </c>
      <c r="K2030" s="113">
        <f t="shared" ref="K2030" si="1988">K2029</f>
        <v>8.66</v>
      </c>
      <c r="L2030" s="43" t="str">
        <f t="shared" si="1984"/>
        <v>Shoes</v>
      </c>
      <c r="M2030" s="43" t="str">
        <f t="shared" si="1987"/>
        <v>Rare</v>
      </c>
      <c r="O2030" s="119">
        <f>SUM(K2025:K2030)</f>
        <v>52</v>
      </c>
      <c r="P2030" s="120">
        <f>SUM(K2019:K2030)</f>
        <v>74</v>
      </c>
    </row>
    <row r="2031" spans="1:16" ht="16.5" customHeight="1" x14ac:dyDescent="0.3">
      <c r="A2031" s="39" t="b">
        <v>1</v>
      </c>
      <c r="B2031" s="106" t="s">
        <v>59</v>
      </c>
      <c r="C2031" s="106">
        <f t="shared" si="1977"/>
        <v>6028016</v>
      </c>
      <c r="D2031" s="106">
        <f t="shared" si="1978"/>
        <v>4028</v>
      </c>
      <c r="E2031" s="40" t="str">
        <f t="shared" si="1979"/>
        <v>Berserker</v>
      </c>
      <c r="F2031" s="42">
        <v>1</v>
      </c>
      <c r="G2031" s="42">
        <v>1</v>
      </c>
      <c r="H2031" s="44">
        <f>H2025+100000</f>
        <v>151401003</v>
      </c>
      <c r="I2031" s="41">
        <f t="shared" si="1980"/>
        <v>1</v>
      </c>
      <c r="J2031" s="41">
        <f t="shared" si="1981"/>
        <v>1</v>
      </c>
      <c r="K2031" s="112">
        <f>ROUND(O2031/6,2)</f>
        <v>1</v>
      </c>
      <c r="L2031" s="40" t="str">
        <f t="shared" si="1984"/>
        <v>Weapon</v>
      </c>
      <c r="M2031" s="214" t="s">
        <v>675</v>
      </c>
      <c r="O2031" s="111">
        <v>6</v>
      </c>
    </row>
    <row r="2032" spans="1:16" ht="16.5" customHeight="1" x14ac:dyDescent="0.3">
      <c r="A2032" s="39" t="b">
        <v>1</v>
      </c>
      <c r="B2032" s="106" t="s">
        <v>62</v>
      </c>
      <c r="C2032" s="106">
        <f t="shared" si="1977"/>
        <v>6028017</v>
      </c>
      <c r="D2032" s="106">
        <f t="shared" si="1978"/>
        <v>4028</v>
      </c>
      <c r="E2032" s="106" t="str">
        <f t="shared" si="1979"/>
        <v>Berserker</v>
      </c>
      <c r="F2032" s="42">
        <v>1</v>
      </c>
      <c r="G2032" s="42">
        <v>1</v>
      </c>
      <c r="H2032" s="106">
        <f t="shared" si="1985"/>
        <v>151402003</v>
      </c>
      <c r="I2032" s="106">
        <f t="shared" si="1980"/>
        <v>1</v>
      </c>
      <c r="J2032" s="106">
        <f t="shared" si="1981"/>
        <v>1</v>
      </c>
      <c r="K2032" s="114">
        <f t="shared" si="1981"/>
        <v>1</v>
      </c>
      <c r="L2032" s="40" t="str">
        <f t="shared" si="1984"/>
        <v>Body</v>
      </c>
      <c r="M2032" s="106" t="str">
        <f t="shared" si="1987"/>
        <v>Unique</v>
      </c>
    </row>
    <row r="2033" spans="1:16" ht="16.5" customHeight="1" x14ac:dyDescent="0.3">
      <c r="A2033" s="39" t="b">
        <v>1</v>
      </c>
      <c r="B2033" s="106" t="s">
        <v>63</v>
      </c>
      <c r="C2033" s="106">
        <f t="shared" si="1977"/>
        <v>6028018</v>
      </c>
      <c r="D2033" s="106">
        <f t="shared" si="1978"/>
        <v>4028</v>
      </c>
      <c r="E2033" s="106" t="str">
        <f t="shared" si="1979"/>
        <v>Berserker</v>
      </c>
      <c r="F2033" s="42">
        <v>1</v>
      </c>
      <c r="G2033" s="42">
        <v>1</v>
      </c>
      <c r="H2033" s="106">
        <f t="shared" si="1985"/>
        <v>151403003</v>
      </c>
      <c r="I2033" s="106">
        <f t="shared" si="1980"/>
        <v>1</v>
      </c>
      <c r="J2033" s="106">
        <f t="shared" si="1981"/>
        <v>1</v>
      </c>
      <c r="K2033" s="114">
        <f t="shared" si="1981"/>
        <v>1</v>
      </c>
      <c r="L2033" s="40" t="str">
        <f t="shared" si="1984"/>
        <v>Head</v>
      </c>
      <c r="M2033" s="106" t="str">
        <f t="shared" si="1987"/>
        <v>Unique</v>
      </c>
    </row>
    <row r="2034" spans="1:16" ht="16.5" customHeight="1" x14ac:dyDescent="0.3">
      <c r="A2034" s="39" t="b">
        <v>1</v>
      </c>
      <c r="B2034" s="106" t="s">
        <v>65</v>
      </c>
      <c r="C2034" s="106">
        <f t="shared" si="1977"/>
        <v>6028019</v>
      </c>
      <c r="D2034" s="106">
        <f t="shared" si="1978"/>
        <v>4028</v>
      </c>
      <c r="E2034" s="106" t="str">
        <f t="shared" si="1979"/>
        <v>Berserker</v>
      </c>
      <c r="F2034" s="42">
        <v>1</v>
      </c>
      <c r="G2034" s="42">
        <v>1</v>
      </c>
      <c r="H2034" s="106">
        <f t="shared" si="1985"/>
        <v>151405003</v>
      </c>
      <c r="I2034" s="106">
        <f t="shared" si="1980"/>
        <v>1</v>
      </c>
      <c r="J2034" s="106">
        <f t="shared" si="1981"/>
        <v>1</v>
      </c>
      <c r="K2034" s="114">
        <f t="shared" si="1981"/>
        <v>1</v>
      </c>
      <c r="L2034" s="40" t="str">
        <f t="shared" si="1984"/>
        <v>Glove</v>
      </c>
      <c r="M2034" s="106" t="str">
        <f t="shared" si="1987"/>
        <v>Unique</v>
      </c>
    </row>
    <row r="2035" spans="1:16" ht="16.5" customHeight="1" x14ac:dyDescent="0.3">
      <c r="A2035" s="39" t="b">
        <v>1</v>
      </c>
      <c r="B2035" s="106" t="s">
        <v>135</v>
      </c>
      <c r="C2035" s="106">
        <f t="shared" si="1977"/>
        <v>6028020</v>
      </c>
      <c r="D2035" s="106">
        <f t="shared" si="1978"/>
        <v>4028</v>
      </c>
      <c r="E2035" s="106" t="str">
        <f t="shared" si="1979"/>
        <v>Berserker</v>
      </c>
      <c r="F2035" s="42">
        <v>1</v>
      </c>
      <c r="G2035" s="42">
        <v>1</v>
      </c>
      <c r="H2035" s="106">
        <f t="shared" si="1985"/>
        <v>151406003</v>
      </c>
      <c r="I2035" s="106">
        <f t="shared" si="1980"/>
        <v>1</v>
      </c>
      <c r="J2035" s="106">
        <f t="shared" si="1981"/>
        <v>1</v>
      </c>
      <c r="K2035" s="114">
        <f t="shared" si="1981"/>
        <v>1</v>
      </c>
      <c r="L2035" s="40" t="str">
        <f t="shared" si="1984"/>
        <v>Pants</v>
      </c>
      <c r="M2035" s="106" t="str">
        <f t="shared" si="1987"/>
        <v>Unique</v>
      </c>
    </row>
    <row r="2036" spans="1:16" ht="16.5" customHeight="1" x14ac:dyDescent="0.3">
      <c r="A2036" s="39" t="b">
        <v>1</v>
      </c>
      <c r="B2036" s="106" t="s">
        <v>61</v>
      </c>
      <c r="C2036" s="106">
        <f t="shared" si="1977"/>
        <v>6028021</v>
      </c>
      <c r="D2036" s="106">
        <f t="shared" si="1978"/>
        <v>4028</v>
      </c>
      <c r="E2036" s="106" t="str">
        <f t="shared" si="1979"/>
        <v>Berserker</v>
      </c>
      <c r="F2036" s="42">
        <v>1</v>
      </c>
      <c r="G2036" s="42">
        <v>1</v>
      </c>
      <c r="H2036" s="106">
        <f t="shared" si="1985"/>
        <v>151407003</v>
      </c>
      <c r="I2036" s="106">
        <f t="shared" si="1980"/>
        <v>1</v>
      </c>
      <c r="J2036" s="106">
        <f t="shared" si="1980"/>
        <v>1</v>
      </c>
      <c r="K2036" s="114">
        <f t="shared" si="1980"/>
        <v>1</v>
      </c>
      <c r="L2036" s="40" t="str">
        <f t="shared" si="1984"/>
        <v>Shoes</v>
      </c>
      <c r="M2036" s="106" t="str">
        <f t="shared" si="1987"/>
        <v>Unique</v>
      </c>
      <c r="O2036" s="119">
        <f>SUM(K2031:K2036)</f>
        <v>6</v>
      </c>
      <c r="P2036" s="120">
        <f>SUM(K2019:K2036)</f>
        <v>80</v>
      </c>
    </row>
    <row r="2037" spans="1:16" ht="16.5" customHeight="1" x14ac:dyDescent="0.3">
      <c r="A2037" s="39" t="b">
        <v>1</v>
      </c>
      <c r="B2037" s="105" t="str">
        <f t="shared" ref="B2037:B2068" si="1989">B2019</f>
        <v>무기 2</v>
      </c>
      <c r="C2037" s="105">
        <f t="shared" ref="C2037:C2054" si="1990">C2036+1</f>
        <v>6028022</v>
      </c>
      <c r="D2037" s="105">
        <f>D2030</f>
        <v>4028</v>
      </c>
      <c r="E2037" s="15" t="s">
        <v>31</v>
      </c>
      <c r="F2037" s="42">
        <v>1</v>
      </c>
      <c r="G2037" s="42">
        <v>1</v>
      </c>
      <c r="H2037" s="125">
        <f t="shared" ref="H2037:H2042" si="1991">H2019+1000000</f>
        <v>152201003</v>
      </c>
      <c r="I2037" s="125">
        <f>I2030</f>
        <v>1</v>
      </c>
      <c r="J2037" s="125">
        <f>J2030</f>
        <v>1</v>
      </c>
      <c r="K2037" s="115">
        <f t="shared" ref="K2037:M2056" si="1992">K2019</f>
        <v>3.67</v>
      </c>
      <c r="L2037" s="105" t="str">
        <f t="shared" si="1992"/>
        <v>Weapon</v>
      </c>
      <c r="M2037" s="105" t="str">
        <f t="shared" si="1992"/>
        <v>Superior</v>
      </c>
    </row>
    <row r="2038" spans="1:16" ht="16.5" customHeight="1" x14ac:dyDescent="0.3">
      <c r="A2038" s="39" t="b">
        <v>1</v>
      </c>
      <c r="B2038" s="105" t="str">
        <f t="shared" si="1989"/>
        <v>갑옷 2</v>
      </c>
      <c r="C2038" s="105">
        <f t="shared" si="1990"/>
        <v>6028023</v>
      </c>
      <c r="D2038" s="105">
        <f t="shared" ref="D2038:D2054" si="1993">D2037</f>
        <v>4028</v>
      </c>
      <c r="E2038" s="105" t="str">
        <f t="shared" ref="E2038:E2054" si="1994">E2037</f>
        <v>DemonHunter</v>
      </c>
      <c r="F2038" s="42">
        <v>1</v>
      </c>
      <c r="G2038" s="42">
        <v>1</v>
      </c>
      <c r="H2038" s="125">
        <f t="shared" si="1991"/>
        <v>152202003</v>
      </c>
      <c r="I2038" s="125">
        <f t="shared" ref="I2038:I2054" si="1995">I2037</f>
        <v>1</v>
      </c>
      <c r="J2038" s="125">
        <f t="shared" ref="J2038:J2054" si="1996">J2037</f>
        <v>1</v>
      </c>
      <c r="K2038" s="115">
        <f t="shared" si="1992"/>
        <v>3.67</v>
      </c>
      <c r="L2038" s="105" t="str">
        <f t="shared" si="1992"/>
        <v>Body</v>
      </c>
      <c r="M2038" s="105" t="str">
        <f t="shared" si="1992"/>
        <v>Superior</v>
      </c>
    </row>
    <row r="2039" spans="1:16" ht="16.5" customHeight="1" x14ac:dyDescent="0.3">
      <c r="A2039" s="39" t="b">
        <v>1</v>
      </c>
      <c r="B2039" s="105" t="str">
        <f t="shared" si="1989"/>
        <v>투구 2</v>
      </c>
      <c r="C2039" s="105">
        <f t="shared" si="1990"/>
        <v>6028024</v>
      </c>
      <c r="D2039" s="105">
        <f t="shared" si="1993"/>
        <v>4028</v>
      </c>
      <c r="E2039" s="105" t="str">
        <f t="shared" si="1994"/>
        <v>DemonHunter</v>
      </c>
      <c r="F2039" s="42">
        <v>1</v>
      </c>
      <c r="G2039" s="42">
        <v>1</v>
      </c>
      <c r="H2039" s="125">
        <f t="shared" si="1991"/>
        <v>152203003</v>
      </c>
      <c r="I2039" s="125">
        <f t="shared" si="1995"/>
        <v>1</v>
      </c>
      <c r="J2039" s="125">
        <f t="shared" si="1996"/>
        <v>1</v>
      </c>
      <c r="K2039" s="115">
        <f t="shared" si="1992"/>
        <v>3.67</v>
      </c>
      <c r="L2039" s="105" t="str">
        <f t="shared" si="1992"/>
        <v>Head</v>
      </c>
      <c r="M2039" s="105" t="str">
        <f t="shared" si="1992"/>
        <v>Superior</v>
      </c>
    </row>
    <row r="2040" spans="1:16" ht="16.5" customHeight="1" x14ac:dyDescent="0.3">
      <c r="A2040" s="39" t="b">
        <v>1</v>
      </c>
      <c r="B2040" s="105" t="str">
        <f t="shared" si="1989"/>
        <v>장갑 2</v>
      </c>
      <c r="C2040" s="105">
        <f t="shared" si="1990"/>
        <v>6028025</v>
      </c>
      <c r="D2040" s="105">
        <f t="shared" si="1993"/>
        <v>4028</v>
      </c>
      <c r="E2040" s="105" t="str">
        <f t="shared" si="1994"/>
        <v>DemonHunter</v>
      </c>
      <c r="F2040" s="42">
        <v>1</v>
      </c>
      <c r="G2040" s="42">
        <v>1</v>
      </c>
      <c r="H2040" s="125">
        <f t="shared" si="1991"/>
        <v>152205003</v>
      </c>
      <c r="I2040" s="125">
        <f t="shared" si="1995"/>
        <v>1</v>
      </c>
      <c r="J2040" s="125">
        <f t="shared" si="1996"/>
        <v>1</v>
      </c>
      <c r="K2040" s="115">
        <f t="shared" si="1992"/>
        <v>3.67</v>
      </c>
      <c r="L2040" s="105" t="str">
        <f t="shared" si="1992"/>
        <v>Glove</v>
      </c>
      <c r="M2040" s="105" t="str">
        <f t="shared" si="1992"/>
        <v>Superior</v>
      </c>
    </row>
    <row r="2041" spans="1:16" ht="16.5" customHeight="1" x14ac:dyDescent="0.3">
      <c r="A2041" s="39" t="b">
        <v>1</v>
      </c>
      <c r="B2041" s="105" t="str">
        <f t="shared" si="1989"/>
        <v>바지 2</v>
      </c>
      <c r="C2041" s="105">
        <f t="shared" si="1990"/>
        <v>6028026</v>
      </c>
      <c r="D2041" s="105">
        <f t="shared" si="1993"/>
        <v>4028</v>
      </c>
      <c r="E2041" s="105" t="str">
        <f t="shared" si="1994"/>
        <v>DemonHunter</v>
      </c>
      <c r="F2041" s="42">
        <v>1</v>
      </c>
      <c r="G2041" s="42">
        <v>1</v>
      </c>
      <c r="H2041" s="125">
        <f t="shared" si="1991"/>
        <v>152206003</v>
      </c>
      <c r="I2041" s="125">
        <f t="shared" si="1995"/>
        <v>1</v>
      </c>
      <c r="J2041" s="125">
        <f t="shared" si="1996"/>
        <v>1</v>
      </c>
      <c r="K2041" s="115">
        <f t="shared" si="1992"/>
        <v>3.66</v>
      </c>
      <c r="L2041" s="105" t="str">
        <f t="shared" si="1992"/>
        <v>Pants</v>
      </c>
      <c r="M2041" s="105" t="str">
        <f t="shared" si="1992"/>
        <v>Superior</v>
      </c>
    </row>
    <row r="2042" spans="1:16" ht="16.5" customHeight="1" x14ac:dyDescent="0.3">
      <c r="A2042" s="39" t="b">
        <v>1</v>
      </c>
      <c r="B2042" s="105" t="str">
        <f t="shared" si="1989"/>
        <v>부츠 2</v>
      </c>
      <c r="C2042" s="105">
        <f t="shared" si="1990"/>
        <v>6028027</v>
      </c>
      <c r="D2042" s="105">
        <f t="shared" si="1993"/>
        <v>4028</v>
      </c>
      <c r="E2042" s="105" t="str">
        <f t="shared" si="1994"/>
        <v>DemonHunter</v>
      </c>
      <c r="F2042" s="42">
        <v>1</v>
      </c>
      <c r="G2042" s="42">
        <v>1</v>
      </c>
      <c r="H2042" s="125">
        <f t="shared" si="1991"/>
        <v>152207003</v>
      </c>
      <c r="I2042" s="125">
        <f t="shared" si="1995"/>
        <v>1</v>
      </c>
      <c r="J2042" s="125">
        <f t="shared" si="1996"/>
        <v>1</v>
      </c>
      <c r="K2042" s="115">
        <f t="shared" si="1992"/>
        <v>3.66</v>
      </c>
      <c r="L2042" s="105" t="str">
        <f t="shared" si="1992"/>
        <v>Shoes</v>
      </c>
      <c r="M2042" s="105" t="str">
        <f t="shared" si="1992"/>
        <v>Superior</v>
      </c>
    </row>
    <row r="2043" spans="1:16" ht="16.5" customHeight="1" x14ac:dyDescent="0.3">
      <c r="A2043" s="39" t="b">
        <v>1</v>
      </c>
      <c r="B2043" s="45" t="str">
        <f t="shared" si="1989"/>
        <v>무기 3</v>
      </c>
      <c r="C2043" s="80">
        <f t="shared" si="1990"/>
        <v>6028028</v>
      </c>
      <c r="D2043" s="80">
        <f t="shared" si="1993"/>
        <v>4028</v>
      </c>
      <c r="E2043" s="80" t="str">
        <f t="shared" si="1994"/>
        <v>DemonHunter</v>
      </c>
      <c r="F2043" s="42">
        <v>1</v>
      </c>
      <c r="G2043" s="42">
        <v>1</v>
      </c>
      <c r="H2043" s="126">
        <f t="shared" ref="H2043:H2054" si="1997">H2037+100000</f>
        <v>152301003</v>
      </c>
      <c r="I2043" s="126">
        <f t="shared" si="1995"/>
        <v>1</v>
      </c>
      <c r="J2043" s="126">
        <f t="shared" si="1996"/>
        <v>1</v>
      </c>
      <c r="K2043" s="121">
        <f t="shared" si="1992"/>
        <v>8.67</v>
      </c>
      <c r="L2043" s="45" t="str">
        <f t="shared" si="1992"/>
        <v>Weapon</v>
      </c>
      <c r="M2043" s="45" t="str">
        <f t="shared" si="1992"/>
        <v>Rare</v>
      </c>
    </row>
    <row r="2044" spans="1:16" ht="16.5" customHeight="1" x14ac:dyDescent="0.3">
      <c r="A2044" s="39" t="b">
        <v>1</v>
      </c>
      <c r="B2044" s="45" t="str">
        <f t="shared" si="1989"/>
        <v>갑옷 3</v>
      </c>
      <c r="C2044" s="80">
        <f t="shared" si="1990"/>
        <v>6028029</v>
      </c>
      <c r="D2044" s="80">
        <f t="shared" si="1993"/>
        <v>4028</v>
      </c>
      <c r="E2044" s="80" t="str">
        <f t="shared" si="1994"/>
        <v>DemonHunter</v>
      </c>
      <c r="F2044" s="42">
        <v>1</v>
      </c>
      <c r="G2044" s="42">
        <v>1</v>
      </c>
      <c r="H2044" s="126">
        <f t="shared" si="1997"/>
        <v>152302003</v>
      </c>
      <c r="I2044" s="126">
        <f t="shared" si="1995"/>
        <v>1</v>
      </c>
      <c r="J2044" s="126">
        <f t="shared" si="1996"/>
        <v>1</v>
      </c>
      <c r="K2044" s="121">
        <f t="shared" si="1992"/>
        <v>8.67</v>
      </c>
      <c r="L2044" s="45" t="str">
        <f t="shared" si="1992"/>
        <v>Body</v>
      </c>
      <c r="M2044" s="45" t="str">
        <f t="shared" si="1992"/>
        <v>Rare</v>
      </c>
    </row>
    <row r="2045" spans="1:16" ht="16.5" customHeight="1" x14ac:dyDescent="0.3">
      <c r="A2045" s="39" t="b">
        <v>1</v>
      </c>
      <c r="B2045" s="45" t="str">
        <f t="shared" si="1989"/>
        <v>투구 3</v>
      </c>
      <c r="C2045" s="80">
        <f t="shared" si="1990"/>
        <v>6028030</v>
      </c>
      <c r="D2045" s="80">
        <f t="shared" si="1993"/>
        <v>4028</v>
      </c>
      <c r="E2045" s="80" t="str">
        <f t="shared" si="1994"/>
        <v>DemonHunter</v>
      </c>
      <c r="F2045" s="42">
        <v>1</v>
      </c>
      <c r="G2045" s="42">
        <v>1</v>
      </c>
      <c r="H2045" s="126">
        <f t="shared" si="1997"/>
        <v>152303003</v>
      </c>
      <c r="I2045" s="126">
        <f t="shared" si="1995"/>
        <v>1</v>
      </c>
      <c r="J2045" s="126">
        <f t="shared" si="1996"/>
        <v>1</v>
      </c>
      <c r="K2045" s="121">
        <f t="shared" si="1992"/>
        <v>8.67</v>
      </c>
      <c r="L2045" s="45" t="str">
        <f t="shared" si="1992"/>
        <v>Head</v>
      </c>
      <c r="M2045" s="45" t="str">
        <f t="shared" si="1992"/>
        <v>Rare</v>
      </c>
    </row>
    <row r="2046" spans="1:16" ht="16.5" customHeight="1" x14ac:dyDescent="0.3">
      <c r="A2046" s="39" t="b">
        <v>1</v>
      </c>
      <c r="B2046" s="45" t="str">
        <f t="shared" si="1989"/>
        <v>장갑 3</v>
      </c>
      <c r="C2046" s="80">
        <f t="shared" si="1990"/>
        <v>6028031</v>
      </c>
      <c r="D2046" s="80">
        <f t="shared" si="1993"/>
        <v>4028</v>
      </c>
      <c r="E2046" s="80" t="str">
        <f t="shared" si="1994"/>
        <v>DemonHunter</v>
      </c>
      <c r="F2046" s="42">
        <v>1</v>
      </c>
      <c r="G2046" s="42">
        <v>1</v>
      </c>
      <c r="H2046" s="126">
        <f t="shared" si="1997"/>
        <v>152305003</v>
      </c>
      <c r="I2046" s="126">
        <f t="shared" si="1995"/>
        <v>1</v>
      </c>
      <c r="J2046" s="126">
        <f t="shared" si="1996"/>
        <v>1</v>
      </c>
      <c r="K2046" s="121">
        <f t="shared" si="1992"/>
        <v>8.67</v>
      </c>
      <c r="L2046" s="45" t="str">
        <f t="shared" si="1992"/>
        <v>Glove</v>
      </c>
      <c r="M2046" s="45" t="str">
        <f t="shared" si="1992"/>
        <v>Rare</v>
      </c>
    </row>
    <row r="2047" spans="1:16" ht="16.5" customHeight="1" x14ac:dyDescent="0.3">
      <c r="A2047" s="39" t="b">
        <v>1</v>
      </c>
      <c r="B2047" s="45" t="str">
        <f t="shared" si="1989"/>
        <v>바지 3</v>
      </c>
      <c r="C2047" s="80">
        <f t="shared" si="1990"/>
        <v>6028032</v>
      </c>
      <c r="D2047" s="80">
        <f t="shared" si="1993"/>
        <v>4028</v>
      </c>
      <c r="E2047" s="80" t="str">
        <f t="shared" si="1994"/>
        <v>DemonHunter</v>
      </c>
      <c r="F2047" s="42">
        <v>1</v>
      </c>
      <c r="G2047" s="42">
        <v>1</v>
      </c>
      <c r="H2047" s="126">
        <f t="shared" si="1997"/>
        <v>152306003</v>
      </c>
      <c r="I2047" s="126">
        <f t="shared" si="1995"/>
        <v>1</v>
      </c>
      <c r="J2047" s="126">
        <f t="shared" si="1996"/>
        <v>1</v>
      </c>
      <c r="K2047" s="121">
        <f t="shared" si="1992"/>
        <v>8.66</v>
      </c>
      <c r="L2047" s="45" t="str">
        <f t="shared" si="1992"/>
        <v>Pants</v>
      </c>
      <c r="M2047" s="45" t="str">
        <f t="shared" si="1992"/>
        <v>Rare</v>
      </c>
    </row>
    <row r="2048" spans="1:16" ht="16.5" customHeight="1" x14ac:dyDescent="0.3">
      <c r="A2048" s="39" t="b">
        <v>1</v>
      </c>
      <c r="B2048" s="45" t="str">
        <f t="shared" si="1989"/>
        <v>부츠 3</v>
      </c>
      <c r="C2048" s="80">
        <f t="shared" si="1990"/>
        <v>6028033</v>
      </c>
      <c r="D2048" s="80">
        <f t="shared" si="1993"/>
        <v>4028</v>
      </c>
      <c r="E2048" s="80" t="str">
        <f t="shared" si="1994"/>
        <v>DemonHunter</v>
      </c>
      <c r="F2048" s="42">
        <v>1</v>
      </c>
      <c r="G2048" s="42">
        <v>1</v>
      </c>
      <c r="H2048" s="126">
        <f t="shared" si="1997"/>
        <v>152307003</v>
      </c>
      <c r="I2048" s="126">
        <f t="shared" si="1995"/>
        <v>1</v>
      </c>
      <c r="J2048" s="126">
        <f t="shared" si="1996"/>
        <v>1</v>
      </c>
      <c r="K2048" s="121">
        <f t="shared" si="1992"/>
        <v>8.66</v>
      </c>
      <c r="L2048" s="45" t="str">
        <f t="shared" si="1992"/>
        <v>Shoes</v>
      </c>
      <c r="M2048" s="45" t="str">
        <f t="shared" si="1992"/>
        <v>Rare</v>
      </c>
    </row>
    <row r="2049" spans="1:13" ht="16.5" customHeight="1" x14ac:dyDescent="0.3">
      <c r="A2049" s="39" t="b">
        <v>1</v>
      </c>
      <c r="B2049" s="105" t="str">
        <f t="shared" si="1989"/>
        <v>무기 4</v>
      </c>
      <c r="C2049" s="105">
        <f t="shared" si="1990"/>
        <v>6028034</v>
      </c>
      <c r="D2049" s="105">
        <f t="shared" si="1993"/>
        <v>4028</v>
      </c>
      <c r="E2049" s="15" t="str">
        <f t="shared" si="1994"/>
        <v>DemonHunter</v>
      </c>
      <c r="F2049" s="42">
        <v>1</v>
      </c>
      <c r="G2049" s="42">
        <v>1</v>
      </c>
      <c r="H2049" s="125">
        <f t="shared" si="1997"/>
        <v>152401003</v>
      </c>
      <c r="I2049" s="125">
        <f t="shared" si="1995"/>
        <v>1</v>
      </c>
      <c r="J2049" s="125">
        <f t="shared" si="1996"/>
        <v>1</v>
      </c>
      <c r="K2049" s="115">
        <f t="shared" si="1992"/>
        <v>1</v>
      </c>
      <c r="L2049" s="105" t="str">
        <f t="shared" si="1992"/>
        <v>Weapon</v>
      </c>
      <c r="M2049" s="105" t="str">
        <f t="shared" si="1992"/>
        <v>Unique</v>
      </c>
    </row>
    <row r="2050" spans="1:13" ht="16.5" customHeight="1" x14ac:dyDescent="0.3">
      <c r="A2050" s="39" t="b">
        <v>1</v>
      </c>
      <c r="B2050" s="105" t="str">
        <f t="shared" si="1989"/>
        <v>갑옷 4</v>
      </c>
      <c r="C2050" s="105">
        <f t="shared" si="1990"/>
        <v>6028035</v>
      </c>
      <c r="D2050" s="105">
        <f t="shared" si="1993"/>
        <v>4028</v>
      </c>
      <c r="E2050" s="105" t="str">
        <f t="shared" si="1994"/>
        <v>DemonHunter</v>
      </c>
      <c r="F2050" s="42">
        <v>1</v>
      </c>
      <c r="G2050" s="42">
        <v>1</v>
      </c>
      <c r="H2050" s="125">
        <f t="shared" si="1997"/>
        <v>152402003</v>
      </c>
      <c r="I2050" s="125">
        <f t="shared" si="1995"/>
        <v>1</v>
      </c>
      <c r="J2050" s="125">
        <f t="shared" si="1996"/>
        <v>1</v>
      </c>
      <c r="K2050" s="115">
        <f t="shared" si="1992"/>
        <v>1</v>
      </c>
      <c r="L2050" s="105" t="str">
        <f t="shared" si="1992"/>
        <v>Body</v>
      </c>
      <c r="M2050" s="105" t="str">
        <f t="shared" si="1992"/>
        <v>Unique</v>
      </c>
    </row>
    <row r="2051" spans="1:13" ht="16.5" customHeight="1" x14ac:dyDescent="0.3">
      <c r="A2051" s="39" t="b">
        <v>1</v>
      </c>
      <c r="B2051" s="105" t="str">
        <f t="shared" si="1989"/>
        <v>투구 4</v>
      </c>
      <c r="C2051" s="105">
        <f t="shared" si="1990"/>
        <v>6028036</v>
      </c>
      <c r="D2051" s="105">
        <f t="shared" si="1993"/>
        <v>4028</v>
      </c>
      <c r="E2051" s="105" t="str">
        <f t="shared" si="1994"/>
        <v>DemonHunter</v>
      </c>
      <c r="F2051" s="42">
        <v>1</v>
      </c>
      <c r="G2051" s="42">
        <v>1</v>
      </c>
      <c r="H2051" s="125">
        <f t="shared" si="1997"/>
        <v>152403003</v>
      </c>
      <c r="I2051" s="125">
        <f t="shared" si="1995"/>
        <v>1</v>
      </c>
      <c r="J2051" s="125">
        <f t="shared" si="1996"/>
        <v>1</v>
      </c>
      <c r="K2051" s="115">
        <f t="shared" si="1992"/>
        <v>1</v>
      </c>
      <c r="L2051" s="105" t="str">
        <f t="shared" si="1992"/>
        <v>Head</v>
      </c>
      <c r="M2051" s="105" t="str">
        <f t="shared" si="1992"/>
        <v>Unique</v>
      </c>
    </row>
    <row r="2052" spans="1:13" ht="16.5" customHeight="1" x14ac:dyDescent="0.3">
      <c r="A2052" s="39" t="b">
        <v>1</v>
      </c>
      <c r="B2052" s="105" t="str">
        <f t="shared" si="1989"/>
        <v>장갑 4</v>
      </c>
      <c r="C2052" s="105">
        <f t="shared" si="1990"/>
        <v>6028037</v>
      </c>
      <c r="D2052" s="105">
        <f t="shared" si="1993"/>
        <v>4028</v>
      </c>
      <c r="E2052" s="105" t="str">
        <f t="shared" si="1994"/>
        <v>DemonHunter</v>
      </c>
      <c r="F2052" s="42">
        <v>1</v>
      </c>
      <c r="G2052" s="42">
        <v>1</v>
      </c>
      <c r="H2052" s="125">
        <f t="shared" si="1997"/>
        <v>152405003</v>
      </c>
      <c r="I2052" s="125">
        <f t="shared" si="1995"/>
        <v>1</v>
      </c>
      <c r="J2052" s="125">
        <f t="shared" si="1996"/>
        <v>1</v>
      </c>
      <c r="K2052" s="115">
        <f t="shared" si="1992"/>
        <v>1</v>
      </c>
      <c r="L2052" s="105" t="str">
        <f t="shared" si="1992"/>
        <v>Glove</v>
      </c>
      <c r="M2052" s="105" t="str">
        <f t="shared" si="1992"/>
        <v>Unique</v>
      </c>
    </row>
    <row r="2053" spans="1:13" ht="16.5" customHeight="1" x14ac:dyDescent="0.3">
      <c r="A2053" s="39" t="b">
        <v>1</v>
      </c>
      <c r="B2053" s="105" t="str">
        <f t="shared" si="1989"/>
        <v>바지 4</v>
      </c>
      <c r="C2053" s="105">
        <f t="shared" si="1990"/>
        <v>6028038</v>
      </c>
      <c r="D2053" s="105">
        <f t="shared" si="1993"/>
        <v>4028</v>
      </c>
      <c r="E2053" s="105" t="str">
        <f t="shared" si="1994"/>
        <v>DemonHunter</v>
      </c>
      <c r="F2053" s="42">
        <v>1</v>
      </c>
      <c r="G2053" s="42">
        <v>1</v>
      </c>
      <c r="H2053" s="125">
        <f t="shared" si="1997"/>
        <v>152406003</v>
      </c>
      <c r="I2053" s="125">
        <f t="shared" si="1995"/>
        <v>1</v>
      </c>
      <c r="J2053" s="125">
        <f t="shared" si="1996"/>
        <v>1</v>
      </c>
      <c r="K2053" s="115">
        <f t="shared" si="1992"/>
        <v>1</v>
      </c>
      <c r="L2053" s="105" t="str">
        <f t="shared" si="1992"/>
        <v>Pants</v>
      </c>
      <c r="M2053" s="105" t="str">
        <f t="shared" si="1992"/>
        <v>Unique</v>
      </c>
    </row>
    <row r="2054" spans="1:13" ht="16.5" customHeight="1" x14ac:dyDescent="0.3">
      <c r="A2054" s="39" t="b">
        <v>1</v>
      </c>
      <c r="B2054" s="105" t="str">
        <f t="shared" si="1989"/>
        <v>부츠 4</v>
      </c>
      <c r="C2054" s="105">
        <f t="shared" si="1990"/>
        <v>6028039</v>
      </c>
      <c r="D2054" s="105">
        <f t="shared" si="1993"/>
        <v>4028</v>
      </c>
      <c r="E2054" s="105" t="str">
        <f t="shared" si="1994"/>
        <v>DemonHunter</v>
      </c>
      <c r="F2054" s="42">
        <v>1</v>
      </c>
      <c r="G2054" s="42">
        <v>1</v>
      </c>
      <c r="H2054" s="125">
        <f t="shared" si="1997"/>
        <v>152407003</v>
      </c>
      <c r="I2054" s="125">
        <f t="shared" si="1995"/>
        <v>1</v>
      </c>
      <c r="J2054" s="125">
        <f t="shared" si="1996"/>
        <v>1</v>
      </c>
      <c r="K2054" s="115">
        <f t="shared" si="1992"/>
        <v>1</v>
      </c>
      <c r="L2054" s="105" t="str">
        <f t="shared" si="1992"/>
        <v>Shoes</v>
      </c>
      <c r="M2054" s="105" t="str">
        <f t="shared" si="1992"/>
        <v>Unique</v>
      </c>
    </row>
    <row r="2055" spans="1:13" ht="16.5" customHeight="1" x14ac:dyDescent="0.3">
      <c r="A2055" s="39" t="b">
        <v>1</v>
      </c>
      <c r="B2055" s="102" t="str">
        <f t="shared" si="1989"/>
        <v>무기 2</v>
      </c>
      <c r="C2055" s="102">
        <f t="shared" ref="C2055:C2072" si="1998">C2054+1</f>
        <v>6028040</v>
      </c>
      <c r="D2055" s="102">
        <f>D2048</f>
        <v>4028</v>
      </c>
      <c r="E2055" s="15" t="s">
        <v>533</v>
      </c>
      <c r="F2055" s="42">
        <v>1</v>
      </c>
      <c r="G2055" s="42">
        <v>1</v>
      </c>
      <c r="H2055" s="127">
        <f t="shared" ref="H2055:H2060" si="1999">H2037+1000000</f>
        <v>153201003</v>
      </c>
      <c r="I2055" s="127">
        <f>I2048</f>
        <v>1</v>
      </c>
      <c r="J2055" s="127">
        <f>J2048</f>
        <v>1</v>
      </c>
      <c r="K2055" s="117">
        <f t="shared" si="1992"/>
        <v>3.67</v>
      </c>
      <c r="L2055" s="102" t="str">
        <f t="shared" si="1992"/>
        <v>Weapon</v>
      </c>
      <c r="M2055" s="102" t="str">
        <f t="shared" si="1992"/>
        <v>Superior</v>
      </c>
    </row>
    <row r="2056" spans="1:13" ht="16.5" customHeight="1" x14ac:dyDescent="0.3">
      <c r="A2056" s="39" t="b">
        <v>1</v>
      </c>
      <c r="B2056" s="102" t="str">
        <f t="shared" si="1989"/>
        <v>갑옷 2</v>
      </c>
      <c r="C2056" s="102">
        <f t="shared" si="1998"/>
        <v>6028041</v>
      </c>
      <c r="D2056" s="102">
        <f t="shared" ref="D2056:D2072" si="2000">D2055</f>
        <v>4028</v>
      </c>
      <c r="E2056" s="102" t="str">
        <f t="shared" ref="E2056:E2072" si="2001">E2055</f>
        <v>Archon</v>
      </c>
      <c r="F2056" s="42">
        <v>1</v>
      </c>
      <c r="G2056" s="42">
        <v>1</v>
      </c>
      <c r="H2056" s="127">
        <f t="shared" si="1999"/>
        <v>153202003</v>
      </c>
      <c r="I2056" s="127">
        <f t="shared" ref="I2056:I2090" si="2002">I2055</f>
        <v>1</v>
      </c>
      <c r="J2056" s="127">
        <f t="shared" ref="J2056:J2090" si="2003">J2055</f>
        <v>1</v>
      </c>
      <c r="K2056" s="117">
        <f t="shared" si="1992"/>
        <v>3.67</v>
      </c>
      <c r="L2056" s="102" t="str">
        <f t="shared" si="1992"/>
        <v>Body</v>
      </c>
      <c r="M2056" s="102" t="str">
        <f t="shared" si="1992"/>
        <v>Superior</v>
      </c>
    </row>
    <row r="2057" spans="1:13" ht="16.5" customHeight="1" x14ac:dyDescent="0.3">
      <c r="A2057" s="39" t="b">
        <v>1</v>
      </c>
      <c r="B2057" s="102" t="str">
        <f t="shared" si="1989"/>
        <v>투구 2</v>
      </c>
      <c r="C2057" s="102">
        <f t="shared" si="1998"/>
        <v>6028042</v>
      </c>
      <c r="D2057" s="102">
        <f t="shared" si="2000"/>
        <v>4028</v>
      </c>
      <c r="E2057" s="102" t="str">
        <f t="shared" si="2001"/>
        <v>Archon</v>
      </c>
      <c r="F2057" s="42">
        <v>1</v>
      </c>
      <c r="G2057" s="42">
        <v>1</v>
      </c>
      <c r="H2057" s="127">
        <f t="shared" si="1999"/>
        <v>153203003</v>
      </c>
      <c r="I2057" s="127">
        <f t="shared" si="2002"/>
        <v>1</v>
      </c>
      <c r="J2057" s="127">
        <f t="shared" si="2003"/>
        <v>1</v>
      </c>
      <c r="K2057" s="117">
        <f t="shared" ref="K2057:M2072" si="2004">K2039</f>
        <v>3.67</v>
      </c>
      <c r="L2057" s="102" t="str">
        <f t="shared" si="2004"/>
        <v>Head</v>
      </c>
      <c r="M2057" s="102" t="str">
        <f t="shared" si="2004"/>
        <v>Superior</v>
      </c>
    </row>
    <row r="2058" spans="1:13" ht="16.5" customHeight="1" x14ac:dyDescent="0.3">
      <c r="A2058" s="39" t="b">
        <v>1</v>
      </c>
      <c r="B2058" s="102" t="str">
        <f t="shared" si="1989"/>
        <v>장갑 2</v>
      </c>
      <c r="C2058" s="102">
        <f t="shared" si="1998"/>
        <v>6028043</v>
      </c>
      <c r="D2058" s="102">
        <f t="shared" si="2000"/>
        <v>4028</v>
      </c>
      <c r="E2058" s="102" t="str">
        <f t="shared" si="2001"/>
        <v>Archon</v>
      </c>
      <c r="F2058" s="42">
        <v>1</v>
      </c>
      <c r="G2058" s="42">
        <v>1</v>
      </c>
      <c r="H2058" s="127">
        <f t="shared" si="1999"/>
        <v>153205003</v>
      </c>
      <c r="I2058" s="127">
        <f t="shared" si="2002"/>
        <v>1</v>
      </c>
      <c r="J2058" s="127">
        <f t="shared" si="2003"/>
        <v>1</v>
      </c>
      <c r="K2058" s="117">
        <f t="shared" si="2004"/>
        <v>3.67</v>
      </c>
      <c r="L2058" s="102" t="str">
        <f t="shared" si="2004"/>
        <v>Glove</v>
      </c>
      <c r="M2058" s="102" t="str">
        <f t="shared" si="2004"/>
        <v>Superior</v>
      </c>
    </row>
    <row r="2059" spans="1:13" ht="16.5" customHeight="1" x14ac:dyDescent="0.3">
      <c r="A2059" s="39" t="b">
        <v>1</v>
      </c>
      <c r="B2059" s="102" t="str">
        <f t="shared" si="1989"/>
        <v>바지 2</v>
      </c>
      <c r="C2059" s="102">
        <f t="shared" si="1998"/>
        <v>6028044</v>
      </c>
      <c r="D2059" s="102">
        <f t="shared" si="2000"/>
        <v>4028</v>
      </c>
      <c r="E2059" s="102" t="str">
        <f t="shared" si="2001"/>
        <v>Archon</v>
      </c>
      <c r="F2059" s="42">
        <v>1</v>
      </c>
      <c r="G2059" s="42">
        <v>1</v>
      </c>
      <c r="H2059" s="127">
        <f t="shared" si="1999"/>
        <v>153206003</v>
      </c>
      <c r="I2059" s="127">
        <f t="shared" si="2002"/>
        <v>1</v>
      </c>
      <c r="J2059" s="127">
        <f t="shared" si="2003"/>
        <v>1</v>
      </c>
      <c r="K2059" s="117">
        <f t="shared" si="2004"/>
        <v>3.66</v>
      </c>
      <c r="L2059" s="102" t="str">
        <f t="shared" si="2004"/>
        <v>Pants</v>
      </c>
      <c r="M2059" s="102" t="str">
        <f t="shared" si="2004"/>
        <v>Superior</v>
      </c>
    </row>
    <row r="2060" spans="1:13" ht="16.5" customHeight="1" x14ac:dyDescent="0.3">
      <c r="A2060" s="39" t="b">
        <v>1</v>
      </c>
      <c r="B2060" s="102" t="str">
        <f t="shared" si="1989"/>
        <v>부츠 2</v>
      </c>
      <c r="C2060" s="102">
        <f t="shared" si="1998"/>
        <v>6028045</v>
      </c>
      <c r="D2060" s="102">
        <f t="shared" si="2000"/>
        <v>4028</v>
      </c>
      <c r="E2060" s="102" t="str">
        <f t="shared" si="2001"/>
        <v>Archon</v>
      </c>
      <c r="F2060" s="42">
        <v>1</v>
      </c>
      <c r="G2060" s="42">
        <v>1</v>
      </c>
      <c r="H2060" s="127">
        <f t="shared" si="1999"/>
        <v>153207003</v>
      </c>
      <c r="I2060" s="127">
        <f t="shared" si="2002"/>
        <v>1</v>
      </c>
      <c r="J2060" s="127">
        <f t="shared" si="2003"/>
        <v>1</v>
      </c>
      <c r="K2060" s="117">
        <f t="shared" si="2004"/>
        <v>3.66</v>
      </c>
      <c r="L2060" s="102" t="str">
        <f t="shared" si="2004"/>
        <v>Shoes</v>
      </c>
      <c r="M2060" s="102" t="str">
        <f t="shared" si="2004"/>
        <v>Superior</v>
      </c>
    </row>
    <row r="2061" spans="1:13" ht="16.5" customHeight="1" x14ac:dyDescent="0.3">
      <c r="A2061" s="39" t="b">
        <v>1</v>
      </c>
      <c r="B2061" s="41" t="str">
        <f t="shared" si="1989"/>
        <v>무기 3</v>
      </c>
      <c r="C2061" s="41">
        <f t="shared" si="1998"/>
        <v>6028046</v>
      </c>
      <c r="D2061" s="41">
        <f t="shared" si="2000"/>
        <v>4028</v>
      </c>
      <c r="E2061" s="107" t="str">
        <f t="shared" si="2001"/>
        <v>Archon</v>
      </c>
      <c r="F2061" s="42">
        <v>1</v>
      </c>
      <c r="G2061" s="42">
        <v>1</v>
      </c>
      <c r="H2061" s="128">
        <f t="shared" ref="H2061:H2072" si="2005">H2055+100000</f>
        <v>153301003</v>
      </c>
      <c r="I2061" s="128">
        <f t="shared" si="2002"/>
        <v>1</v>
      </c>
      <c r="J2061" s="128">
        <f t="shared" si="2003"/>
        <v>1</v>
      </c>
      <c r="K2061" s="116">
        <f t="shared" si="2004"/>
        <v>8.67</v>
      </c>
      <c r="L2061" s="107" t="str">
        <f t="shared" si="2004"/>
        <v>Weapon</v>
      </c>
      <c r="M2061" s="107" t="str">
        <f t="shared" si="2004"/>
        <v>Rare</v>
      </c>
    </row>
    <row r="2062" spans="1:13" ht="16.5" customHeight="1" x14ac:dyDescent="0.3">
      <c r="A2062" s="39" t="b">
        <v>1</v>
      </c>
      <c r="B2062" s="41" t="str">
        <f t="shared" si="1989"/>
        <v>갑옷 3</v>
      </c>
      <c r="C2062" s="41">
        <f t="shared" si="1998"/>
        <v>6028047</v>
      </c>
      <c r="D2062" s="41">
        <f t="shared" si="2000"/>
        <v>4028</v>
      </c>
      <c r="E2062" s="107" t="str">
        <f t="shared" si="2001"/>
        <v>Archon</v>
      </c>
      <c r="F2062" s="42">
        <v>1</v>
      </c>
      <c r="G2062" s="42">
        <v>1</v>
      </c>
      <c r="H2062" s="128">
        <f t="shared" si="2005"/>
        <v>153302003</v>
      </c>
      <c r="I2062" s="128">
        <f t="shared" si="2002"/>
        <v>1</v>
      </c>
      <c r="J2062" s="128">
        <f t="shared" si="2003"/>
        <v>1</v>
      </c>
      <c r="K2062" s="116">
        <f t="shared" si="2004"/>
        <v>8.67</v>
      </c>
      <c r="L2062" s="107" t="str">
        <f t="shared" si="2004"/>
        <v>Body</v>
      </c>
      <c r="M2062" s="107" t="str">
        <f t="shared" si="2004"/>
        <v>Rare</v>
      </c>
    </row>
    <row r="2063" spans="1:13" ht="16.5" customHeight="1" x14ac:dyDescent="0.3">
      <c r="A2063" s="39" t="b">
        <v>1</v>
      </c>
      <c r="B2063" s="41" t="str">
        <f t="shared" si="1989"/>
        <v>투구 3</v>
      </c>
      <c r="C2063" s="41">
        <f t="shared" si="1998"/>
        <v>6028048</v>
      </c>
      <c r="D2063" s="41">
        <f t="shared" si="2000"/>
        <v>4028</v>
      </c>
      <c r="E2063" s="107" t="str">
        <f t="shared" si="2001"/>
        <v>Archon</v>
      </c>
      <c r="F2063" s="42">
        <v>1</v>
      </c>
      <c r="G2063" s="42">
        <v>1</v>
      </c>
      <c r="H2063" s="128">
        <f t="shared" si="2005"/>
        <v>153303003</v>
      </c>
      <c r="I2063" s="128">
        <f t="shared" si="2002"/>
        <v>1</v>
      </c>
      <c r="J2063" s="128">
        <f t="shared" si="2003"/>
        <v>1</v>
      </c>
      <c r="K2063" s="116">
        <f t="shared" si="2004"/>
        <v>8.67</v>
      </c>
      <c r="L2063" s="107" t="str">
        <f t="shared" si="2004"/>
        <v>Head</v>
      </c>
      <c r="M2063" s="107" t="str">
        <f t="shared" si="2004"/>
        <v>Rare</v>
      </c>
    </row>
    <row r="2064" spans="1:13" ht="16.5" customHeight="1" x14ac:dyDescent="0.3">
      <c r="A2064" s="39" t="b">
        <v>1</v>
      </c>
      <c r="B2064" s="41" t="str">
        <f t="shared" si="1989"/>
        <v>장갑 3</v>
      </c>
      <c r="C2064" s="41">
        <f t="shared" si="1998"/>
        <v>6028049</v>
      </c>
      <c r="D2064" s="41">
        <f t="shared" si="2000"/>
        <v>4028</v>
      </c>
      <c r="E2064" s="107" t="str">
        <f t="shared" si="2001"/>
        <v>Archon</v>
      </c>
      <c r="F2064" s="42">
        <v>1</v>
      </c>
      <c r="G2064" s="42">
        <v>1</v>
      </c>
      <c r="H2064" s="128">
        <f t="shared" si="2005"/>
        <v>153305003</v>
      </c>
      <c r="I2064" s="128">
        <f t="shared" si="2002"/>
        <v>1</v>
      </c>
      <c r="J2064" s="128">
        <f t="shared" si="2003"/>
        <v>1</v>
      </c>
      <c r="K2064" s="116">
        <f t="shared" si="2004"/>
        <v>8.67</v>
      </c>
      <c r="L2064" s="107" t="str">
        <f t="shared" si="2004"/>
        <v>Glove</v>
      </c>
      <c r="M2064" s="107" t="str">
        <f t="shared" si="2004"/>
        <v>Rare</v>
      </c>
    </row>
    <row r="2065" spans="1:13" ht="16.5" customHeight="1" x14ac:dyDescent="0.3">
      <c r="A2065" s="39" t="b">
        <v>1</v>
      </c>
      <c r="B2065" s="41" t="str">
        <f t="shared" si="1989"/>
        <v>바지 3</v>
      </c>
      <c r="C2065" s="41">
        <f t="shared" si="1998"/>
        <v>6028050</v>
      </c>
      <c r="D2065" s="41">
        <f t="shared" si="2000"/>
        <v>4028</v>
      </c>
      <c r="E2065" s="107" t="str">
        <f t="shared" si="2001"/>
        <v>Archon</v>
      </c>
      <c r="F2065" s="42">
        <v>1</v>
      </c>
      <c r="G2065" s="42">
        <v>1</v>
      </c>
      <c r="H2065" s="128">
        <f t="shared" si="2005"/>
        <v>153306003</v>
      </c>
      <c r="I2065" s="128">
        <f t="shared" si="2002"/>
        <v>1</v>
      </c>
      <c r="J2065" s="128">
        <f t="shared" si="2003"/>
        <v>1</v>
      </c>
      <c r="K2065" s="116">
        <f t="shared" si="2004"/>
        <v>8.66</v>
      </c>
      <c r="L2065" s="107" t="str">
        <f t="shared" si="2004"/>
        <v>Pants</v>
      </c>
      <c r="M2065" s="107" t="str">
        <f t="shared" si="2004"/>
        <v>Rare</v>
      </c>
    </row>
    <row r="2066" spans="1:13" ht="16.5" customHeight="1" x14ac:dyDescent="0.3">
      <c r="A2066" s="39" t="b">
        <v>1</v>
      </c>
      <c r="B2066" s="41" t="str">
        <f t="shared" si="1989"/>
        <v>부츠 3</v>
      </c>
      <c r="C2066" s="41">
        <f t="shared" si="1998"/>
        <v>6028051</v>
      </c>
      <c r="D2066" s="41">
        <f t="shared" si="2000"/>
        <v>4028</v>
      </c>
      <c r="E2066" s="107" t="str">
        <f t="shared" si="2001"/>
        <v>Archon</v>
      </c>
      <c r="F2066" s="42">
        <v>1</v>
      </c>
      <c r="G2066" s="42">
        <v>1</v>
      </c>
      <c r="H2066" s="128">
        <f t="shared" si="2005"/>
        <v>153307003</v>
      </c>
      <c r="I2066" s="128">
        <f t="shared" si="2002"/>
        <v>1</v>
      </c>
      <c r="J2066" s="128">
        <f t="shared" si="2003"/>
        <v>1</v>
      </c>
      <c r="K2066" s="116">
        <f t="shared" si="2004"/>
        <v>8.66</v>
      </c>
      <c r="L2066" s="107" t="str">
        <f t="shared" si="2004"/>
        <v>Shoes</v>
      </c>
      <c r="M2066" s="107" t="str">
        <f t="shared" si="2004"/>
        <v>Rare</v>
      </c>
    </row>
    <row r="2067" spans="1:13" ht="16.5" customHeight="1" x14ac:dyDescent="0.3">
      <c r="A2067" s="39" t="b">
        <v>1</v>
      </c>
      <c r="B2067" s="102" t="str">
        <f t="shared" si="1989"/>
        <v>무기 4</v>
      </c>
      <c r="C2067" s="102">
        <f t="shared" si="1998"/>
        <v>6028052</v>
      </c>
      <c r="D2067" s="102">
        <f t="shared" si="2000"/>
        <v>4028</v>
      </c>
      <c r="E2067" s="15" t="str">
        <f t="shared" si="2001"/>
        <v>Archon</v>
      </c>
      <c r="F2067" s="42">
        <v>1</v>
      </c>
      <c r="G2067" s="42">
        <v>1</v>
      </c>
      <c r="H2067" s="127">
        <f t="shared" si="2005"/>
        <v>153401003</v>
      </c>
      <c r="I2067" s="127">
        <f t="shared" si="2002"/>
        <v>1</v>
      </c>
      <c r="J2067" s="127">
        <f t="shared" si="2003"/>
        <v>1</v>
      </c>
      <c r="K2067" s="117">
        <f t="shared" si="2004"/>
        <v>1</v>
      </c>
      <c r="L2067" s="102" t="str">
        <f t="shared" si="2004"/>
        <v>Weapon</v>
      </c>
      <c r="M2067" s="102" t="str">
        <f t="shared" si="2004"/>
        <v>Unique</v>
      </c>
    </row>
    <row r="2068" spans="1:13" ht="16.5" customHeight="1" x14ac:dyDescent="0.3">
      <c r="A2068" s="39" t="b">
        <v>1</v>
      </c>
      <c r="B2068" s="102" t="str">
        <f t="shared" si="1989"/>
        <v>갑옷 4</v>
      </c>
      <c r="C2068" s="102">
        <f t="shared" si="1998"/>
        <v>6028053</v>
      </c>
      <c r="D2068" s="102">
        <f t="shared" si="2000"/>
        <v>4028</v>
      </c>
      <c r="E2068" s="102" t="str">
        <f t="shared" si="2001"/>
        <v>Archon</v>
      </c>
      <c r="F2068" s="42">
        <v>1</v>
      </c>
      <c r="G2068" s="42">
        <v>1</v>
      </c>
      <c r="H2068" s="127">
        <f t="shared" si="2005"/>
        <v>153402003</v>
      </c>
      <c r="I2068" s="127">
        <f t="shared" si="2002"/>
        <v>1</v>
      </c>
      <c r="J2068" s="127">
        <f t="shared" si="2003"/>
        <v>1</v>
      </c>
      <c r="K2068" s="117">
        <f t="shared" si="2004"/>
        <v>1</v>
      </c>
      <c r="L2068" s="102" t="str">
        <f t="shared" si="2004"/>
        <v>Body</v>
      </c>
      <c r="M2068" s="102" t="str">
        <f t="shared" si="2004"/>
        <v>Unique</v>
      </c>
    </row>
    <row r="2069" spans="1:13" ht="16.5" customHeight="1" x14ac:dyDescent="0.3">
      <c r="A2069" s="39" t="b">
        <v>1</v>
      </c>
      <c r="B2069" s="102" t="str">
        <f t="shared" ref="B2069:B2090" si="2006">B2051</f>
        <v>투구 4</v>
      </c>
      <c r="C2069" s="102">
        <f t="shared" si="1998"/>
        <v>6028054</v>
      </c>
      <c r="D2069" s="102">
        <f t="shared" si="2000"/>
        <v>4028</v>
      </c>
      <c r="E2069" s="102" t="str">
        <f t="shared" si="2001"/>
        <v>Archon</v>
      </c>
      <c r="F2069" s="42">
        <v>1</v>
      </c>
      <c r="G2069" s="42">
        <v>1</v>
      </c>
      <c r="H2069" s="127">
        <f t="shared" si="2005"/>
        <v>153403003</v>
      </c>
      <c r="I2069" s="127">
        <f t="shared" si="2002"/>
        <v>1</v>
      </c>
      <c r="J2069" s="127">
        <f t="shared" si="2003"/>
        <v>1</v>
      </c>
      <c r="K2069" s="117">
        <f t="shared" si="2004"/>
        <v>1</v>
      </c>
      <c r="L2069" s="102" t="str">
        <f t="shared" si="2004"/>
        <v>Head</v>
      </c>
      <c r="M2069" s="102" t="str">
        <f t="shared" si="2004"/>
        <v>Unique</v>
      </c>
    </row>
    <row r="2070" spans="1:13" ht="16.5" customHeight="1" x14ac:dyDescent="0.3">
      <c r="A2070" s="39" t="b">
        <v>1</v>
      </c>
      <c r="B2070" s="102" t="str">
        <f t="shared" si="2006"/>
        <v>장갑 4</v>
      </c>
      <c r="C2070" s="102">
        <f t="shared" si="1998"/>
        <v>6028055</v>
      </c>
      <c r="D2070" s="102">
        <f t="shared" si="2000"/>
        <v>4028</v>
      </c>
      <c r="E2070" s="102" t="str">
        <f t="shared" si="2001"/>
        <v>Archon</v>
      </c>
      <c r="F2070" s="42">
        <v>1</v>
      </c>
      <c r="G2070" s="42">
        <v>1</v>
      </c>
      <c r="H2070" s="127">
        <f t="shared" si="2005"/>
        <v>153405003</v>
      </c>
      <c r="I2070" s="127">
        <f t="shared" si="2002"/>
        <v>1</v>
      </c>
      <c r="J2070" s="127">
        <f t="shared" si="2003"/>
        <v>1</v>
      </c>
      <c r="K2070" s="117">
        <f t="shared" si="2004"/>
        <v>1</v>
      </c>
      <c r="L2070" s="102" t="str">
        <f t="shared" si="2004"/>
        <v>Glove</v>
      </c>
      <c r="M2070" s="102" t="str">
        <f t="shared" si="2004"/>
        <v>Unique</v>
      </c>
    </row>
    <row r="2071" spans="1:13" ht="16.5" customHeight="1" x14ac:dyDescent="0.3">
      <c r="A2071" s="39" t="b">
        <v>1</v>
      </c>
      <c r="B2071" s="102" t="str">
        <f t="shared" si="2006"/>
        <v>바지 4</v>
      </c>
      <c r="C2071" s="102">
        <f t="shared" si="1998"/>
        <v>6028056</v>
      </c>
      <c r="D2071" s="102">
        <f t="shared" si="2000"/>
        <v>4028</v>
      </c>
      <c r="E2071" s="102" t="str">
        <f t="shared" si="2001"/>
        <v>Archon</v>
      </c>
      <c r="F2071" s="42">
        <v>1</v>
      </c>
      <c r="G2071" s="42">
        <v>1</v>
      </c>
      <c r="H2071" s="127">
        <f t="shared" si="2005"/>
        <v>153406003</v>
      </c>
      <c r="I2071" s="127">
        <f t="shared" si="2002"/>
        <v>1</v>
      </c>
      <c r="J2071" s="127">
        <f t="shared" si="2003"/>
        <v>1</v>
      </c>
      <c r="K2071" s="117">
        <f t="shared" si="2004"/>
        <v>1</v>
      </c>
      <c r="L2071" s="102" t="str">
        <f t="shared" si="2004"/>
        <v>Pants</v>
      </c>
      <c r="M2071" s="102" t="str">
        <f t="shared" si="2004"/>
        <v>Unique</v>
      </c>
    </row>
    <row r="2072" spans="1:13" ht="16.5" customHeight="1" x14ac:dyDescent="0.3">
      <c r="A2072" s="39" t="b">
        <v>1</v>
      </c>
      <c r="B2072" s="102" t="str">
        <f t="shared" si="2006"/>
        <v>부츠 4</v>
      </c>
      <c r="C2072" s="102">
        <f t="shared" si="1998"/>
        <v>6028057</v>
      </c>
      <c r="D2072" s="102">
        <f t="shared" si="2000"/>
        <v>4028</v>
      </c>
      <c r="E2072" s="102" t="str">
        <f t="shared" si="2001"/>
        <v>Archon</v>
      </c>
      <c r="F2072" s="42">
        <v>1</v>
      </c>
      <c r="G2072" s="42">
        <v>1</v>
      </c>
      <c r="H2072" s="127">
        <f t="shared" si="2005"/>
        <v>153407003</v>
      </c>
      <c r="I2072" s="127">
        <f t="shared" si="2002"/>
        <v>1</v>
      </c>
      <c r="J2072" s="127">
        <f t="shared" si="2003"/>
        <v>1</v>
      </c>
      <c r="K2072" s="117">
        <f t="shared" si="2004"/>
        <v>1</v>
      </c>
      <c r="L2072" s="102" t="str">
        <f t="shared" si="2004"/>
        <v>Shoes</v>
      </c>
      <c r="M2072" s="102" t="str">
        <f t="shared" si="2004"/>
        <v>Unique</v>
      </c>
    </row>
    <row r="2073" spans="1:13" ht="16.5" customHeight="1" x14ac:dyDescent="0.3">
      <c r="A2073" s="39" t="b">
        <v>1</v>
      </c>
      <c r="B2073" s="122" t="str">
        <f t="shared" si="2006"/>
        <v>무기 2</v>
      </c>
      <c r="C2073" s="123">
        <f t="shared" ref="C2073:C2090" si="2007">C2072+1</f>
        <v>6028058</v>
      </c>
      <c r="D2073" s="123">
        <f>D2066</f>
        <v>4028</v>
      </c>
      <c r="E2073" s="15" t="s">
        <v>33</v>
      </c>
      <c r="F2073" s="42">
        <v>1</v>
      </c>
      <c r="G2073" s="42">
        <v>1</v>
      </c>
      <c r="H2073" s="123">
        <f t="shared" ref="H2073:H2078" si="2008">H2055+1000000</f>
        <v>154201003</v>
      </c>
      <c r="I2073" s="123">
        <f>I2066</f>
        <v>1</v>
      </c>
      <c r="J2073" s="123">
        <f>J2066</f>
        <v>1</v>
      </c>
      <c r="K2073" s="122">
        <f t="shared" ref="K2073:M2073" si="2009">K2055</f>
        <v>3.67</v>
      </c>
      <c r="L2073" s="122" t="str">
        <f t="shared" si="2009"/>
        <v>Weapon</v>
      </c>
      <c r="M2073" s="122" t="str">
        <f t="shared" si="2009"/>
        <v>Superior</v>
      </c>
    </row>
    <row r="2074" spans="1:13" ht="16.5" customHeight="1" x14ac:dyDescent="0.3">
      <c r="A2074" s="39" t="b">
        <v>1</v>
      </c>
      <c r="B2074" s="122" t="str">
        <f t="shared" si="2006"/>
        <v>갑옷 2</v>
      </c>
      <c r="C2074" s="123">
        <f t="shared" si="2007"/>
        <v>6028059</v>
      </c>
      <c r="D2074" s="123">
        <f t="shared" ref="D2074:D2090" si="2010">D2073</f>
        <v>4028</v>
      </c>
      <c r="E2074" s="122" t="str">
        <f t="shared" ref="E2074:E2090" si="2011">E2073</f>
        <v>Knight</v>
      </c>
      <c r="F2074" s="42">
        <v>1</v>
      </c>
      <c r="G2074" s="42">
        <v>1</v>
      </c>
      <c r="H2074" s="123">
        <f t="shared" si="2008"/>
        <v>154202003</v>
      </c>
      <c r="I2074" s="123">
        <f t="shared" si="2002"/>
        <v>1</v>
      </c>
      <c r="J2074" s="123">
        <f t="shared" si="2003"/>
        <v>1</v>
      </c>
      <c r="K2074" s="122">
        <f t="shared" ref="K2074:M2074" si="2012">K2056</f>
        <v>3.67</v>
      </c>
      <c r="L2074" s="122" t="str">
        <f t="shared" si="2012"/>
        <v>Body</v>
      </c>
      <c r="M2074" s="122" t="str">
        <f t="shared" si="2012"/>
        <v>Superior</v>
      </c>
    </row>
    <row r="2075" spans="1:13" ht="16.5" customHeight="1" x14ac:dyDescent="0.3">
      <c r="A2075" s="39" t="b">
        <v>1</v>
      </c>
      <c r="B2075" s="122" t="str">
        <f t="shared" si="2006"/>
        <v>투구 2</v>
      </c>
      <c r="C2075" s="123">
        <f t="shared" si="2007"/>
        <v>6028060</v>
      </c>
      <c r="D2075" s="123">
        <f t="shared" si="2010"/>
        <v>4028</v>
      </c>
      <c r="E2075" s="122" t="str">
        <f t="shared" si="2011"/>
        <v>Knight</v>
      </c>
      <c r="F2075" s="42">
        <v>1</v>
      </c>
      <c r="G2075" s="42">
        <v>1</v>
      </c>
      <c r="H2075" s="123">
        <f t="shared" si="2008"/>
        <v>154203003</v>
      </c>
      <c r="I2075" s="123">
        <f t="shared" si="2002"/>
        <v>1</v>
      </c>
      <c r="J2075" s="123">
        <f t="shared" si="2003"/>
        <v>1</v>
      </c>
      <c r="K2075" s="122">
        <f t="shared" ref="K2075:M2075" si="2013">K2057</f>
        <v>3.67</v>
      </c>
      <c r="L2075" s="122" t="str">
        <f t="shared" si="2013"/>
        <v>Head</v>
      </c>
      <c r="M2075" s="122" t="str">
        <f t="shared" si="2013"/>
        <v>Superior</v>
      </c>
    </row>
    <row r="2076" spans="1:13" ht="16.5" customHeight="1" x14ac:dyDescent="0.3">
      <c r="A2076" s="39" t="b">
        <v>1</v>
      </c>
      <c r="B2076" s="122" t="str">
        <f t="shared" si="2006"/>
        <v>장갑 2</v>
      </c>
      <c r="C2076" s="123">
        <f t="shared" si="2007"/>
        <v>6028061</v>
      </c>
      <c r="D2076" s="123">
        <f t="shared" si="2010"/>
        <v>4028</v>
      </c>
      <c r="E2076" s="122" t="str">
        <f t="shared" si="2011"/>
        <v>Knight</v>
      </c>
      <c r="F2076" s="42">
        <v>1</v>
      </c>
      <c r="G2076" s="42">
        <v>1</v>
      </c>
      <c r="H2076" s="123">
        <f t="shared" si="2008"/>
        <v>154205003</v>
      </c>
      <c r="I2076" s="123">
        <f t="shared" si="2002"/>
        <v>1</v>
      </c>
      <c r="J2076" s="123">
        <f t="shared" si="2003"/>
        <v>1</v>
      </c>
      <c r="K2076" s="122">
        <f t="shared" ref="K2076:M2076" si="2014">K2058</f>
        <v>3.67</v>
      </c>
      <c r="L2076" s="122" t="str">
        <f t="shared" si="2014"/>
        <v>Glove</v>
      </c>
      <c r="M2076" s="122" t="str">
        <f t="shared" si="2014"/>
        <v>Superior</v>
      </c>
    </row>
    <row r="2077" spans="1:13" ht="16.5" customHeight="1" x14ac:dyDescent="0.3">
      <c r="A2077" s="39" t="b">
        <v>1</v>
      </c>
      <c r="B2077" s="122" t="str">
        <f t="shared" si="2006"/>
        <v>바지 2</v>
      </c>
      <c r="C2077" s="123">
        <f t="shared" si="2007"/>
        <v>6028062</v>
      </c>
      <c r="D2077" s="123">
        <f t="shared" si="2010"/>
        <v>4028</v>
      </c>
      <c r="E2077" s="122" t="str">
        <f t="shared" si="2011"/>
        <v>Knight</v>
      </c>
      <c r="F2077" s="42">
        <v>1</v>
      </c>
      <c r="G2077" s="42">
        <v>1</v>
      </c>
      <c r="H2077" s="123">
        <f t="shared" si="2008"/>
        <v>154206003</v>
      </c>
      <c r="I2077" s="123">
        <f t="shared" si="2002"/>
        <v>1</v>
      </c>
      <c r="J2077" s="123">
        <f t="shared" si="2003"/>
        <v>1</v>
      </c>
      <c r="K2077" s="122">
        <f t="shared" ref="K2077:M2077" si="2015">K2059</f>
        <v>3.66</v>
      </c>
      <c r="L2077" s="122" t="str">
        <f t="shared" si="2015"/>
        <v>Pants</v>
      </c>
      <c r="M2077" s="122" t="str">
        <f t="shared" si="2015"/>
        <v>Superior</v>
      </c>
    </row>
    <row r="2078" spans="1:13" ht="16.5" customHeight="1" x14ac:dyDescent="0.3">
      <c r="A2078" s="39" t="b">
        <v>1</v>
      </c>
      <c r="B2078" s="122" t="str">
        <f t="shared" si="2006"/>
        <v>부츠 2</v>
      </c>
      <c r="C2078" s="123">
        <f t="shared" si="2007"/>
        <v>6028063</v>
      </c>
      <c r="D2078" s="123">
        <f t="shared" si="2010"/>
        <v>4028</v>
      </c>
      <c r="E2078" s="122" t="str">
        <f t="shared" si="2011"/>
        <v>Knight</v>
      </c>
      <c r="F2078" s="42">
        <v>1</v>
      </c>
      <c r="G2078" s="42">
        <v>1</v>
      </c>
      <c r="H2078" s="123">
        <f t="shared" si="2008"/>
        <v>154207003</v>
      </c>
      <c r="I2078" s="123">
        <f t="shared" si="2002"/>
        <v>1</v>
      </c>
      <c r="J2078" s="123">
        <f t="shared" si="2003"/>
        <v>1</v>
      </c>
      <c r="K2078" s="122">
        <f t="shared" ref="K2078:M2078" si="2016">K2060</f>
        <v>3.66</v>
      </c>
      <c r="L2078" s="122" t="str">
        <f t="shared" si="2016"/>
        <v>Shoes</v>
      </c>
      <c r="M2078" s="122" t="str">
        <f t="shared" si="2016"/>
        <v>Superior</v>
      </c>
    </row>
    <row r="2079" spans="1:13" ht="16.5" customHeight="1" x14ac:dyDescent="0.3">
      <c r="A2079" s="39" t="b">
        <v>1</v>
      </c>
      <c r="B2079" s="46" t="str">
        <f t="shared" si="2006"/>
        <v>무기 3</v>
      </c>
      <c r="C2079" s="103">
        <f t="shared" si="2007"/>
        <v>6028064</v>
      </c>
      <c r="D2079" s="103">
        <f t="shared" si="2010"/>
        <v>4028</v>
      </c>
      <c r="E2079" s="103" t="str">
        <f t="shared" si="2011"/>
        <v>Knight</v>
      </c>
      <c r="F2079" s="42">
        <v>1</v>
      </c>
      <c r="G2079" s="42">
        <v>1</v>
      </c>
      <c r="H2079" s="129">
        <f t="shared" ref="H2079:H2090" si="2017">H2073+100000</f>
        <v>154301003</v>
      </c>
      <c r="I2079" s="129">
        <f t="shared" si="2002"/>
        <v>1</v>
      </c>
      <c r="J2079" s="129">
        <f t="shared" si="2003"/>
        <v>1</v>
      </c>
      <c r="K2079" s="118">
        <f t="shared" ref="K2079:M2079" si="2018">K2061</f>
        <v>8.67</v>
      </c>
      <c r="L2079" s="103" t="str">
        <f t="shared" si="2018"/>
        <v>Weapon</v>
      </c>
      <c r="M2079" s="103" t="str">
        <f t="shared" si="2018"/>
        <v>Rare</v>
      </c>
    </row>
    <row r="2080" spans="1:13" ht="16.5" customHeight="1" x14ac:dyDescent="0.3">
      <c r="A2080" s="39" t="b">
        <v>1</v>
      </c>
      <c r="B2080" s="46" t="str">
        <f t="shared" si="2006"/>
        <v>갑옷 3</v>
      </c>
      <c r="C2080" s="103">
        <f t="shared" si="2007"/>
        <v>6028065</v>
      </c>
      <c r="D2080" s="103">
        <f t="shared" si="2010"/>
        <v>4028</v>
      </c>
      <c r="E2080" s="103" t="str">
        <f t="shared" si="2011"/>
        <v>Knight</v>
      </c>
      <c r="F2080" s="42">
        <v>1</v>
      </c>
      <c r="G2080" s="42">
        <v>1</v>
      </c>
      <c r="H2080" s="129">
        <f t="shared" si="2017"/>
        <v>154302003</v>
      </c>
      <c r="I2080" s="129">
        <f t="shared" si="2002"/>
        <v>1</v>
      </c>
      <c r="J2080" s="129">
        <f t="shared" si="2003"/>
        <v>1</v>
      </c>
      <c r="K2080" s="118">
        <f t="shared" ref="K2080:M2080" si="2019">K2062</f>
        <v>8.67</v>
      </c>
      <c r="L2080" s="103" t="str">
        <f t="shared" si="2019"/>
        <v>Body</v>
      </c>
      <c r="M2080" s="103" t="str">
        <f t="shared" si="2019"/>
        <v>Rare</v>
      </c>
    </row>
    <row r="2081" spans="1:15" ht="16.5" customHeight="1" x14ac:dyDescent="0.3">
      <c r="A2081" s="39" t="b">
        <v>1</v>
      </c>
      <c r="B2081" s="46" t="str">
        <f t="shared" si="2006"/>
        <v>투구 3</v>
      </c>
      <c r="C2081" s="103">
        <f t="shared" si="2007"/>
        <v>6028066</v>
      </c>
      <c r="D2081" s="103">
        <f t="shared" si="2010"/>
        <v>4028</v>
      </c>
      <c r="E2081" s="103" t="str">
        <f t="shared" si="2011"/>
        <v>Knight</v>
      </c>
      <c r="F2081" s="42">
        <v>1</v>
      </c>
      <c r="G2081" s="42">
        <v>1</v>
      </c>
      <c r="H2081" s="129">
        <f t="shared" si="2017"/>
        <v>154303003</v>
      </c>
      <c r="I2081" s="129">
        <f t="shared" si="2002"/>
        <v>1</v>
      </c>
      <c r="J2081" s="129">
        <f t="shared" si="2003"/>
        <v>1</v>
      </c>
      <c r="K2081" s="118">
        <f t="shared" ref="K2081:M2081" si="2020">K2063</f>
        <v>8.67</v>
      </c>
      <c r="L2081" s="103" t="str">
        <f t="shared" si="2020"/>
        <v>Head</v>
      </c>
      <c r="M2081" s="103" t="str">
        <f t="shared" si="2020"/>
        <v>Rare</v>
      </c>
    </row>
    <row r="2082" spans="1:15" ht="16.5" customHeight="1" x14ac:dyDescent="0.3">
      <c r="A2082" s="39" t="b">
        <v>1</v>
      </c>
      <c r="B2082" s="46" t="str">
        <f t="shared" si="2006"/>
        <v>장갑 3</v>
      </c>
      <c r="C2082" s="103">
        <f t="shared" si="2007"/>
        <v>6028067</v>
      </c>
      <c r="D2082" s="103">
        <f t="shared" si="2010"/>
        <v>4028</v>
      </c>
      <c r="E2082" s="103" t="str">
        <f t="shared" si="2011"/>
        <v>Knight</v>
      </c>
      <c r="F2082" s="42">
        <v>1</v>
      </c>
      <c r="G2082" s="42">
        <v>1</v>
      </c>
      <c r="H2082" s="129">
        <f t="shared" si="2017"/>
        <v>154305003</v>
      </c>
      <c r="I2082" s="129">
        <f t="shared" si="2002"/>
        <v>1</v>
      </c>
      <c r="J2082" s="129">
        <f t="shared" si="2003"/>
        <v>1</v>
      </c>
      <c r="K2082" s="118">
        <f t="shared" ref="K2082:M2082" si="2021">K2064</f>
        <v>8.67</v>
      </c>
      <c r="L2082" s="103" t="str">
        <f t="shared" si="2021"/>
        <v>Glove</v>
      </c>
      <c r="M2082" s="103" t="str">
        <f t="shared" si="2021"/>
        <v>Rare</v>
      </c>
    </row>
    <row r="2083" spans="1:15" ht="16.5" customHeight="1" x14ac:dyDescent="0.3">
      <c r="A2083" s="39" t="b">
        <v>1</v>
      </c>
      <c r="B2083" s="46" t="str">
        <f t="shared" si="2006"/>
        <v>바지 3</v>
      </c>
      <c r="C2083" s="103">
        <f t="shared" si="2007"/>
        <v>6028068</v>
      </c>
      <c r="D2083" s="103">
        <f t="shared" si="2010"/>
        <v>4028</v>
      </c>
      <c r="E2083" s="103" t="str">
        <f t="shared" si="2011"/>
        <v>Knight</v>
      </c>
      <c r="F2083" s="42">
        <v>1</v>
      </c>
      <c r="G2083" s="42">
        <v>1</v>
      </c>
      <c r="H2083" s="129">
        <f t="shared" si="2017"/>
        <v>154306003</v>
      </c>
      <c r="I2083" s="129">
        <f t="shared" si="2002"/>
        <v>1</v>
      </c>
      <c r="J2083" s="129">
        <f t="shared" si="2003"/>
        <v>1</v>
      </c>
      <c r="K2083" s="118">
        <f t="shared" ref="K2083:M2083" si="2022">K2065</f>
        <v>8.66</v>
      </c>
      <c r="L2083" s="103" t="str">
        <f t="shared" si="2022"/>
        <v>Pants</v>
      </c>
      <c r="M2083" s="103" t="str">
        <f t="shared" si="2022"/>
        <v>Rare</v>
      </c>
    </row>
    <row r="2084" spans="1:15" ht="16.5" customHeight="1" x14ac:dyDescent="0.3">
      <c r="A2084" s="39" t="b">
        <v>1</v>
      </c>
      <c r="B2084" s="46" t="str">
        <f t="shared" si="2006"/>
        <v>부츠 3</v>
      </c>
      <c r="C2084" s="103">
        <f t="shared" si="2007"/>
        <v>6028069</v>
      </c>
      <c r="D2084" s="103">
        <f t="shared" si="2010"/>
        <v>4028</v>
      </c>
      <c r="E2084" s="103" t="str">
        <f t="shared" si="2011"/>
        <v>Knight</v>
      </c>
      <c r="F2084" s="42">
        <v>1</v>
      </c>
      <c r="G2084" s="42">
        <v>1</v>
      </c>
      <c r="H2084" s="129">
        <f t="shared" si="2017"/>
        <v>154307003</v>
      </c>
      <c r="I2084" s="129">
        <f t="shared" si="2002"/>
        <v>1</v>
      </c>
      <c r="J2084" s="129">
        <f t="shared" si="2003"/>
        <v>1</v>
      </c>
      <c r="K2084" s="118">
        <f t="shared" ref="K2084:M2084" si="2023">K2066</f>
        <v>8.66</v>
      </c>
      <c r="L2084" s="103" t="str">
        <f t="shared" si="2023"/>
        <v>Shoes</v>
      </c>
      <c r="M2084" s="103" t="str">
        <f t="shared" si="2023"/>
        <v>Rare</v>
      </c>
    </row>
    <row r="2085" spans="1:15" ht="16.5" customHeight="1" x14ac:dyDescent="0.3">
      <c r="A2085" s="39" t="b">
        <v>1</v>
      </c>
      <c r="B2085" s="122" t="str">
        <f t="shared" si="2006"/>
        <v>무기 4</v>
      </c>
      <c r="C2085" s="123">
        <f t="shared" si="2007"/>
        <v>6028070</v>
      </c>
      <c r="D2085" s="123">
        <f t="shared" si="2010"/>
        <v>4028</v>
      </c>
      <c r="E2085" s="15" t="str">
        <f t="shared" si="2011"/>
        <v>Knight</v>
      </c>
      <c r="F2085" s="42">
        <v>1</v>
      </c>
      <c r="G2085" s="42">
        <v>1</v>
      </c>
      <c r="H2085" s="123">
        <f t="shared" si="2017"/>
        <v>154401003</v>
      </c>
      <c r="I2085" s="123">
        <f t="shared" si="2002"/>
        <v>1</v>
      </c>
      <c r="J2085" s="123">
        <f t="shared" si="2003"/>
        <v>1</v>
      </c>
      <c r="K2085" s="122">
        <f t="shared" ref="K2085:M2085" si="2024">K2067</f>
        <v>1</v>
      </c>
      <c r="L2085" s="122" t="str">
        <f t="shared" si="2024"/>
        <v>Weapon</v>
      </c>
      <c r="M2085" s="122" t="str">
        <f t="shared" si="2024"/>
        <v>Unique</v>
      </c>
    </row>
    <row r="2086" spans="1:15" ht="16.5" customHeight="1" x14ac:dyDescent="0.3">
      <c r="A2086" s="39" t="b">
        <v>1</v>
      </c>
      <c r="B2086" s="122" t="str">
        <f t="shared" si="2006"/>
        <v>갑옷 4</v>
      </c>
      <c r="C2086" s="123">
        <f t="shared" si="2007"/>
        <v>6028071</v>
      </c>
      <c r="D2086" s="123">
        <f t="shared" si="2010"/>
        <v>4028</v>
      </c>
      <c r="E2086" s="122" t="str">
        <f t="shared" si="2011"/>
        <v>Knight</v>
      </c>
      <c r="F2086" s="42">
        <v>1</v>
      </c>
      <c r="G2086" s="42">
        <v>1</v>
      </c>
      <c r="H2086" s="123">
        <f t="shared" si="2017"/>
        <v>154402003</v>
      </c>
      <c r="I2086" s="123">
        <f t="shared" si="2002"/>
        <v>1</v>
      </c>
      <c r="J2086" s="123">
        <f t="shared" si="2003"/>
        <v>1</v>
      </c>
      <c r="K2086" s="122">
        <f t="shared" ref="K2086:M2086" si="2025">K2068</f>
        <v>1</v>
      </c>
      <c r="L2086" s="122" t="str">
        <f t="shared" si="2025"/>
        <v>Body</v>
      </c>
      <c r="M2086" s="122" t="str">
        <f t="shared" si="2025"/>
        <v>Unique</v>
      </c>
    </row>
    <row r="2087" spans="1:15" ht="16.5" customHeight="1" x14ac:dyDescent="0.3">
      <c r="A2087" s="39" t="b">
        <v>1</v>
      </c>
      <c r="B2087" s="122" t="str">
        <f t="shared" si="2006"/>
        <v>투구 4</v>
      </c>
      <c r="C2087" s="123">
        <f t="shared" si="2007"/>
        <v>6028072</v>
      </c>
      <c r="D2087" s="123">
        <f t="shared" si="2010"/>
        <v>4028</v>
      </c>
      <c r="E2087" s="122" t="str">
        <f t="shared" si="2011"/>
        <v>Knight</v>
      </c>
      <c r="F2087" s="42">
        <v>1</v>
      </c>
      <c r="G2087" s="42">
        <v>1</v>
      </c>
      <c r="H2087" s="123">
        <f t="shared" si="2017"/>
        <v>154403003</v>
      </c>
      <c r="I2087" s="123">
        <f t="shared" si="2002"/>
        <v>1</v>
      </c>
      <c r="J2087" s="123">
        <f t="shared" si="2003"/>
        <v>1</v>
      </c>
      <c r="K2087" s="122">
        <f t="shared" ref="K2087:M2087" si="2026">K2069</f>
        <v>1</v>
      </c>
      <c r="L2087" s="122" t="str">
        <f t="shared" si="2026"/>
        <v>Head</v>
      </c>
      <c r="M2087" s="122" t="str">
        <f t="shared" si="2026"/>
        <v>Unique</v>
      </c>
    </row>
    <row r="2088" spans="1:15" ht="16.5" customHeight="1" x14ac:dyDescent="0.3">
      <c r="A2088" s="39" t="b">
        <v>1</v>
      </c>
      <c r="B2088" s="122" t="str">
        <f t="shared" si="2006"/>
        <v>장갑 4</v>
      </c>
      <c r="C2088" s="123">
        <f t="shared" si="2007"/>
        <v>6028073</v>
      </c>
      <c r="D2088" s="123">
        <f t="shared" si="2010"/>
        <v>4028</v>
      </c>
      <c r="E2088" s="122" t="str">
        <f t="shared" si="2011"/>
        <v>Knight</v>
      </c>
      <c r="F2088" s="42">
        <v>1</v>
      </c>
      <c r="G2088" s="42">
        <v>1</v>
      </c>
      <c r="H2088" s="123">
        <f t="shared" si="2017"/>
        <v>154405003</v>
      </c>
      <c r="I2088" s="123">
        <f t="shared" si="2002"/>
        <v>1</v>
      </c>
      <c r="J2088" s="123">
        <f t="shared" si="2003"/>
        <v>1</v>
      </c>
      <c r="K2088" s="122">
        <f t="shared" ref="K2088:M2088" si="2027">K2070</f>
        <v>1</v>
      </c>
      <c r="L2088" s="122" t="str">
        <f t="shared" si="2027"/>
        <v>Glove</v>
      </c>
      <c r="M2088" s="122" t="str">
        <f t="shared" si="2027"/>
        <v>Unique</v>
      </c>
    </row>
    <row r="2089" spans="1:15" ht="16.5" customHeight="1" x14ac:dyDescent="0.3">
      <c r="A2089" s="39" t="b">
        <v>1</v>
      </c>
      <c r="B2089" s="122" t="str">
        <f t="shared" si="2006"/>
        <v>바지 4</v>
      </c>
      <c r="C2089" s="123">
        <f t="shared" si="2007"/>
        <v>6028074</v>
      </c>
      <c r="D2089" s="123">
        <f t="shared" si="2010"/>
        <v>4028</v>
      </c>
      <c r="E2089" s="122" t="str">
        <f t="shared" si="2011"/>
        <v>Knight</v>
      </c>
      <c r="F2089" s="42">
        <v>1</v>
      </c>
      <c r="G2089" s="42">
        <v>1</v>
      </c>
      <c r="H2089" s="123">
        <f t="shared" si="2017"/>
        <v>154406003</v>
      </c>
      <c r="I2089" s="123">
        <f t="shared" si="2002"/>
        <v>1</v>
      </c>
      <c r="J2089" s="123">
        <f t="shared" si="2003"/>
        <v>1</v>
      </c>
      <c r="K2089" s="122">
        <f t="shared" ref="K2089:M2089" si="2028">K2071</f>
        <v>1</v>
      </c>
      <c r="L2089" s="122" t="str">
        <f t="shared" si="2028"/>
        <v>Pants</v>
      </c>
      <c r="M2089" s="122" t="str">
        <f t="shared" si="2028"/>
        <v>Unique</v>
      </c>
    </row>
    <row r="2090" spans="1:15" ht="16.5" customHeight="1" x14ac:dyDescent="0.3">
      <c r="A2090" s="39" t="b">
        <v>1</v>
      </c>
      <c r="B2090" s="122" t="str">
        <f t="shared" si="2006"/>
        <v>부츠 4</v>
      </c>
      <c r="C2090" s="123">
        <f t="shared" si="2007"/>
        <v>6028075</v>
      </c>
      <c r="D2090" s="123">
        <f t="shared" si="2010"/>
        <v>4028</v>
      </c>
      <c r="E2090" s="122" t="str">
        <f t="shared" si="2011"/>
        <v>Knight</v>
      </c>
      <c r="F2090" s="42">
        <v>1</v>
      </c>
      <c r="G2090" s="42">
        <v>1</v>
      </c>
      <c r="H2090" s="123">
        <f t="shared" si="2017"/>
        <v>154407003</v>
      </c>
      <c r="I2090" s="123">
        <f t="shared" si="2002"/>
        <v>1</v>
      </c>
      <c r="J2090" s="123">
        <f t="shared" si="2003"/>
        <v>1</v>
      </c>
      <c r="K2090" s="122">
        <f t="shared" ref="K2090:M2090" si="2029">K2072</f>
        <v>1</v>
      </c>
      <c r="L2090" s="122" t="str">
        <f t="shared" si="2029"/>
        <v>Shoes</v>
      </c>
      <c r="M2090" s="122" t="str">
        <f t="shared" si="2029"/>
        <v>Unique</v>
      </c>
    </row>
    <row r="2091" spans="1:15" ht="16.5" customHeight="1" x14ac:dyDescent="0.3">
      <c r="A2091" s="39" t="b">
        <v>1</v>
      </c>
      <c r="B2091" s="40" t="s">
        <v>124</v>
      </c>
      <c r="C2091" s="40">
        <v>6029001</v>
      </c>
      <c r="D2091" s="40">
        <v>4029</v>
      </c>
      <c r="E2091" s="41" t="s">
        <v>35</v>
      </c>
      <c r="F2091" s="42">
        <v>1</v>
      </c>
      <c r="G2091" s="42">
        <v>1</v>
      </c>
      <c r="H2091" s="40">
        <v>150101002</v>
      </c>
      <c r="I2091" s="41">
        <v>1</v>
      </c>
      <c r="J2091" s="41">
        <v>1</v>
      </c>
      <c r="K2091" s="40">
        <v>4</v>
      </c>
      <c r="L2091" s="40" t="s">
        <v>125</v>
      </c>
      <c r="M2091" s="215" t="s">
        <v>674</v>
      </c>
    </row>
    <row r="2092" spans="1:15" ht="16.5" customHeight="1" x14ac:dyDescent="0.3">
      <c r="A2092" s="39" t="b">
        <v>1</v>
      </c>
      <c r="B2092" s="40" t="s">
        <v>126</v>
      </c>
      <c r="C2092" s="41">
        <f>C2091+1</f>
        <v>6029002</v>
      </c>
      <c r="D2092" s="41">
        <f>D2091</f>
        <v>4029</v>
      </c>
      <c r="E2092" s="41" t="str">
        <f>E2091</f>
        <v>All</v>
      </c>
      <c r="F2092" s="42">
        <v>1</v>
      </c>
      <c r="G2092" s="42">
        <v>1</v>
      </c>
      <c r="H2092" s="41">
        <f>H2091+100000</f>
        <v>150201002</v>
      </c>
      <c r="I2092" s="41">
        <f t="shared" ref="I2092:J2094" si="2030">I2091</f>
        <v>1</v>
      </c>
      <c r="J2092" s="41">
        <f t="shared" si="2030"/>
        <v>1</v>
      </c>
      <c r="K2092" s="40">
        <v>9</v>
      </c>
      <c r="L2092" s="40" t="s">
        <v>125</v>
      </c>
      <c r="M2092" s="215" t="s">
        <v>53</v>
      </c>
    </row>
    <row r="2093" spans="1:15" ht="16.5" customHeight="1" x14ac:dyDescent="0.3">
      <c r="A2093" s="39" t="b">
        <v>1</v>
      </c>
      <c r="B2093" s="40" t="s">
        <v>134</v>
      </c>
      <c r="C2093" s="41">
        <f>C2092+1</f>
        <v>6029003</v>
      </c>
      <c r="D2093" s="41">
        <f>D2092</f>
        <v>4029</v>
      </c>
      <c r="E2093" s="41" t="str">
        <f>E2092</f>
        <v>All</v>
      </c>
      <c r="F2093" s="42">
        <v>1</v>
      </c>
      <c r="G2093" s="42">
        <v>1</v>
      </c>
      <c r="H2093" s="41">
        <f>H2092+100000</f>
        <v>150301002</v>
      </c>
      <c r="I2093" s="41">
        <f t="shared" si="2030"/>
        <v>1</v>
      </c>
      <c r="J2093" s="41">
        <f t="shared" si="2030"/>
        <v>1</v>
      </c>
      <c r="K2093" s="40">
        <v>7</v>
      </c>
      <c r="L2093" s="40" t="s">
        <v>125</v>
      </c>
      <c r="M2093" s="215" t="s">
        <v>60</v>
      </c>
    </row>
    <row r="2094" spans="1:15" ht="16.5" customHeight="1" x14ac:dyDescent="0.3">
      <c r="A2094" s="39" t="b">
        <v>1</v>
      </c>
      <c r="B2094" s="106" t="s">
        <v>683</v>
      </c>
      <c r="C2094" s="106">
        <f>C2093+1</f>
        <v>6029004</v>
      </c>
      <c r="D2094" s="106">
        <f>D2093</f>
        <v>4029</v>
      </c>
      <c r="E2094" s="40" t="s">
        <v>27</v>
      </c>
      <c r="F2094" s="42">
        <v>1</v>
      </c>
      <c r="G2094" s="42">
        <v>1</v>
      </c>
      <c r="H2094" s="44" t="s">
        <v>529</v>
      </c>
      <c r="I2094" s="41">
        <f t="shared" si="2030"/>
        <v>1</v>
      </c>
      <c r="J2094" s="41">
        <f t="shared" si="2030"/>
        <v>1</v>
      </c>
      <c r="K2094" s="112">
        <f>ROUND(O2094/6,2)</f>
        <v>2.75</v>
      </c>
      <c r="L2094" s="40" t="s">
        <v>127</v>
      </c>
      <c r="M2094" s="214" t="s">
        <v>53</v>
      </c>
      <c r="O2094" s="111">
        <v>16.5</v>
      </c>
    </row>
    <row r="2095" spans="1:15" ht="16.5" customHeight="1" x14ac:dyDescent="0.3">
      <c r="A2095" s="39" t="b">
        <v>1</v>
      </c>
      <c r="B2095" s="106" t="s">
        <v>45</v>
      </c>
      <c r="C2095" s="106">
        <f t="shared" ref="C2095:C2111" si="2031">C2094+1</f>
        <v>6029005</v>
      </c>
      <c r="D2095" s="106">
        <f t="shared" ref="D2095:D2111" si="2032">D2094</f>
        <v>4029</v>
      </c>
      <c r="E2095" s="106" t="str">
        <f t="shared" ref="E2095:E2111" si="2033">E2094</f>
        <v>Berserker</v>
      </c>
      <c r="F2095" s="42">
        <v>1</v>
      </c>
      <c r="G2095" s="42">
        <v>1</v>
      </c>
      <c r="H2095" s="106">
        <f>H2094+1000</f>
        <v>151202004</v>
      </c>
      <c r="I2095" s="106">
        <f t="shared" ref="I2095:K2111" si="2034">I2094</f>
        <v>1</v>
      </c>
      <c r="J2095" s="106">
        <f t="shared" ref="J2095:K2110" si="2035">J2094</f>
        <v>1</v>
      </c>
      <c r="K2095" s="114">
        <f t="shared" ref="K2095:K2098" si="2036">K2094</f>
        <v>2.75</v>
      </c>
      <c r="L2095" s="40" t="s">
        <v>128</v>
      </c>
      <c r="M2095" s="106" t="str">
        <f>M2094</f>
        <v>Superior</v>
      </c>
    </row>
    <row r="2096" spans="1:15" ht="16.5" customHeight="1" x14ac:dyDescent="0.3">
      <c r="A2096" s="39" t="b">
        <v>1</v>
      </c>
      <c r="B2096" s="106" t="s">
        <v>47</v>
      </c>
      <c r="C2096" s="106">
        <f t="shared" si="2031"/>
        <v>6029006</v>
      </c>
      <c r="D2096" s="106">
        <f t="shared" si="2032"/>
        <v>4029</v>
      </c>
      <c r="E2096" s="106" t="str">
        <f t="shared" si="2033"/>
        <v>Berserker</v>
      </c>
      <c r="F2096" s="42">
        <v>1</v>
      </c>
      <c r="G2096" s="42">
        <v>1</v>
      </c>
      <c r="H2096" s="106">
        <f>H2095+1000</f>
        <v>151203004</v>
      </c>
      <c r="I2096" s="106">
        <f t="shared" si="2034"/>
        <v>1</v>
      </c>
      <c r="J2096" s="106">
        <f t="shared" si="2035"/>
        <v>1</v>
      </c>
      <c r="K2096" s="114">
        <f t="shared" si="2036"/>
        <v>2.75</v>
      </c>
      <c r="L2096" s="40" t="s">
        <v>129</v>
      </c>
      <c r="M2096" s="106" t="str">
        <f t="shared" ref="M2096:M2099" si="2037">M2095</f>
        <v>Superior</v>
      </c>
    </row>
    <row r="2097" spans="1:16" ht="16.5" customHeight="1" x14ac:dyDescent="0.3">
      <c r="A2097" s="39" t="b">
        <v>1</v>
      </c>
      <c r="B2097" s="106" t="s">
        <v>51</v>
      </c>
      <c r="C2097" s="106">
        <f t="shared" si="2031"/>
        <v>6029007</v>
      </c>
      <c r="D2097" s="106">
        <f t="shared" si="2032"/>
        <v>4029</v>
      </c>
      <c r="E2097" s="106" t="str">
        <f t="shared" si="2033"/>
        <v>Berserker</v>
      </c>
      <c r="F2097" s="42">
        <v>1</v>
      </c>
      <c r="G2097" s="42">
        <v>1</v>
      </c>
      <c r="H2097" s="106">
        <f>H2096+2000</f>
        <v>151205004</v>
      </c>
      <c r="I2097" s="106">
        <f t="shared" si="2034"/>
        <v>1</v>
      </c>
      <c r="J2097" s="106">
        <f t="shared" si="2035"/>
        <v>1</v>
      </c>
      <c r="K2097" s="114">
        <f t="shared" si="2036"/>
        <v>2.75</v>
      </c>
      <c r="L2097" s="40" t="s">
        <v>130</v>
      </c>
      <c r="M2097" s="106" t="str">
        <f t="shared" si="2037"/>
        <v>Superior</v>
      </c>
    </row>
    <row r="2098" spans="1:16" ht="16.5" customHeight="1" x14ac:dyDescent="0.3">
      <c r="A2098" s="39" t="b">
        <v>1</v>
      </c>
      <c r="B2098" s="106" t="s">
        <v>514</v>
      </c>
      <c r="C2098" s="106">
        <f t="shared" si="2031"/>
        <v>6029008</v>
      </c>
      <c r="D2098" s="106">
        <f t="shared" si="2032"/>
        <v>4029</v>
      </c>
      <c r="E2098" s="106" t="str">
        <f t="shared" si="2033"/>
        <v>Berserker</v>
      </c>
      <c r="F2098" s="42">
        <v>1</v>
      </c>
      <c r="G2098" s="42">
        <v>1</v>
      </c>
      <c r="H2098" s="106">
        <f>H2097+1000</f>
        <v>151206004</v>
      </c>
      <c r="I2098" s="106">
        <f t="shared" si="2034"/>
        <v>1</v>
      </c>
      <c r="J2098" s="106">
        <f t="shared" si="2035"/>
        <v>1</v>
      </c>
      <c r="K2098" s="114">
        <f t="shared" si="2036"/>
        <v>2.75</v>
      </c>
      <c r="L2098" s="40" t="s">
        <v>132</v>
      </c>
      <c r="M2098" s="106" t="str">
        <f t="shared" si="2037"/>
        <v>Superior</v>
      </c>
    </row>
    <row r="2099" spans="1:16" ht="16.5" customHeight="1" x14ac:dyDescent="0.3">
      <c r="A2099" s="39" t="b">
        <v>1</v>
      </c>
      <c r="B2099" s="106" t="s">
        <v>30</v>
      </c>
      <c r="C2099" s="106">
        <f t="shared" si="2031"/>
        <v>6029009</v>
      </c>
      <c r="D2099" s="106">
        <f t="shared" si="2032"/>
        <v>4029</v>
      </c>
      <c r="E2099" s="106" t="str">
        <f t="shared" si="2033"/>
        <v>Berserker</v>
      </c>
      <c r="F2099" s="42">
        <v>1</v>
      </c>
      <c r="G2099" s="42">
        <v>1</v>
      </c>
      <c r="H2099" s="106">
        <f>H2098+1000</f>
        <v>151207004</v>
      </c>
      <c r="I2099" s="106">
        <f t="shared" si="2034"/>
        <v>1</v>
      </c>
      <c r="J2099" s="106">
        <f t="shared" si="2035"/>
        <v>1</v>
      </c>
      <c r="K2099" s="114">
        <f t="shared" ref="K2099" si="2038">K2098</f>
        <v>2.75</v>
      </c>
      <c r="L2099" s="40" t="s">
        <v>133</v>
      </c>
      <c r="M2099" s="106" t="str">
        <f t="shared" si="2037"/>
        <v>Superior</v>
      </c>
      <c r="O2099" s="119">
        <f>SUM(K2094:K2099)</f>
        <v>16.5</v>
      </c>
    </row>
    <row r="2100" spans="1:16" ht="16.5" customHeight="1" x14ac:dyDescent="0.3">
      <c r="A2100" s="39" t="b">
        <v>1</v>
      </c>
      <c r="B2100" s="43" t="s">
        <v>52</v>
      </c>
      <c r="C2100" s="43">
        <f t="shared" si="2031"/>
        <v>6029010</v>
      </c>
      <c r="D2100" s="43">
        <f t="shared" si="2032"/>
        <v>4029</v>
      </c>
      <c r="E2100" s="43" t="str">
        <f t="shared" si="2033"/>
        <v>Berserker</v>
      </c>
      <c r="F2100" s="42">
        <v>1</v>
      </c>
      <c r="G2100" s="42">
        <v>1</v>
      </c>
      <c r="H2100" s="73">
        <f>H2094+100000</f>
        <v>151301004</v>
      </c>
      <c r="I2100" s="43">
        <f t="shared" si="2034"/>
        <v>1</v>
      </c>
      <c r="J2100" s="43">
        <f t="shared" si="2035"/>
        <v>1</v>
      </c>
      <c r="K2100" s="112">
        <f>ROUND(O2100/6,2)</f>
        <v>9.5</v>
      </c>
      <c r="L2100" s="43" t="str">
        <f t="shared" ref="L2100:L2111" si="2039">L2094</f>
        <v>Weapon</v>
      </c>
      <c r="M2100" s="214" t="s">
        <v>60</v>
      </c>
      <c r="O2100" s="111">
        <v>57</v>
      </c>
    </row>
    <row r="2101" spans="1:16" ht="16.5" customHeight="1" x14ac:dyDescent="0.3">
      <c r="A2101" s="39" t="b">
        <v>1</v>
      </c>
      <c r="B2101" s="43" t="s">
        <v>55</v>
      </c>
      <c r="C2101" s="43">
        <f t="shared" si="2031"/>
        <v>6029011</v>
      </c>
      <c r="D2101" s="43">
        <f t="shared" si="2032"/>
        <v>4029</v>
      </c>
      <c r="E2101" s="43" t="str">
        <f t="shared" si="2033"/>
        <v>Berserker</v>
      </c>
      <c r="F2101" s="42">
        <v>1</v>
      </c>
      <c r="G2101" s="42">
        <v>1</v>
      </c>
      <c r="H2101" s="124">
        <f t="shared" ref="H2101:H2111" si="2040">H2095+100000</f>
        <v>151302004</v>
      </c>
      <c r="I2101" s="124">
        <f t="shared" si="2034"/>
        <v>1</v>
      </c>
      <c r="J2101" s="124">
        <f t="shared" si="2035"/>
        <v>1</v>
      </c>
      <c r="K2101" s="113">
        <f t="shared" ref="K2101:K2104" si="2041">K2100</f>
        <v>9.5</v>
      </c>
      <c r="L2101" s="43" t="str">
        <f t="shared" si="2039"/>
        <v>Body</v>
      </c>
      <c r="M2101" s="43" t="str">
        <f t="shared" ref="M2101:M2111" si="2042">M2100</f>
        <v>Rare</v>
      </c>
    </row>
    <row r="2102" spans="1:16" ht="16.5" customHeight="1" x14ac:dyDescent="0.3">
      <c r="A2102" s="39" t="b">
        <v>1</v>
      </c>
      <c r="B2102" s="43" t="s">
        <v>56</v>
      </c>
      <c r="C2102" s="43">
        <f t="shared" si="2031"/>
        <v>6029012</v>
      </c>
      <c r="D2102" s="43">
        <f t="shared" si="2032"/>
        <v>4029</v>
      </c>
      <c r="E2102" s="43" t="str">
        <f t="shared" si="2033"/>
        <v>Berserker</v>
      </c>
      <c r="F2102" s="42">
        <v>1</v>
      </c>
      <c r="G2102" s="42">
        <v>1</v>
      </c>
      <c r="H2102" s="124">
        <f t="shared" si="2040"/>
        <v>151303004</v>
      </c>
      <c r="I2102" s="124">
        <f t="shared" si="2034"/>
        <v>1</v>
      </c>
      <c r="J2102" s="124">
        <f t="shared" si="2035"/>
        <v>1</v>
      </c>
      <c r="K2102" s="113">
        <f t="shared" si="2041"/>
        <v>9.5</v>
      </c>
      <c r="L2102" s="43" t="str">
        <f t="shared" si="2039"/>
        <v>Head</v>
      </c>
      <c r="M2102" s="43" t="str">
        <f t="shared" si="2042"/>
        <v>Rare</v>
      </c>
    </row>
    <row r="2103" spans="1:16" ht="16.5" customHeight="1" x14ac:dyDescent="0.3">
      <c r="A2103" s="39" t="b">
        <v>1</v>
      </c>
      <c r="B2103" s="43" t="s">
        <v>58</v>
      </c>
      <c r="C2103" s="43">
        <f t="shared" si="2031"/>
        <v>6029013</v>
      </c>
      <c r="D2103" s="43">
        <f t="shared" si="2032"/>
        <v>4029</v>
      </c>
      <c r="E2103" s="43" t="str">
        <f t="shared" si="2033"/>
        <v>Berserker</v>
      </c>
      <c r="F2103" s="42">
        <v>1</v>
      </c>
      <c r="G2103" s="42">
        <v>1</v>
      </c>
      <c r="H2103" s="124">
        <f t="shared" si="2040"/>
        <v>151305004</v>
      </c>
      <c r="I2103" s="124">
        <f t="shared" si="2034"/>
        <v>1</v>
      </c>
      <c r="J2103" s="124">
        <f t="shared" si="2035"/>
        <v>1</v>
      </c>
      <c r="K2103" s="113">
        <f t="shared" si="2041"/>
        <v>9.5</v>
      </c>
      <c r="L2103" s="43" t="str">
        <f t="shared" si="2039"/>
        <v>Glove</v>
      </c>
      <c r="M2103" s="43" t="str">
        <f t="shared" si="2042"/>
        <v>Rare</v>
      </c>
    </row>
    <row r="2104" spans="1:16" ht="16.5" customHeight="1" x14ac:dyDescent="0.3">
      <c r="A2104" s="39" t="b">
        <v>1</v>
      </c>
      <c r="B2104" s="43" t="s">
        <v>131</v>
      </c>
      <c r="C2104" s="43">
        <f t="shared" si="2031"/>
        <v>6029014</v>
      </c>
      <c r="D2104" s="43">
        <f t="shared" si="2032"/>
        <v>4029</v>
      </c>
      <c r="E2104" s="43" t="str">
        <f t="shared" si="2033"/>
        <v>Berserker</v>
      </c>
      <c r="F2104" s="42">
        <v>1</v>
      </c>
      <c r="G2104" s="42">
        <v>1</v>
      </c>
      <c r="H2104" s="124">
        <f t="shared" si="2040"/>
        <v>151306004</v>
      </c>
      <c r="I2104" s="124">
        <f t="shared" si="2034"/>
        <v>1</v>
      </c>
      <c r="J2104" s="124">
        <f t="shared" si="2035"/>
        <v>1</v>
      </c>
      <c r="K2104" s="113">
        <f t="shared" si="2041"/>
        <v>9.5</v>
      </c>
      <c r="L2104" s="43" t="str">
        <f t="shared" si="2039"/>
        <v>Pants</v>
      </c>
      <c r="M2104" s="43" t="str">
        <f t="shared" si="2042"/>
        <v>Rare</v>
      </c>
    </row>
    <row r="2105" spans="1:16" ht="16.5" customHeight="1" x14ac:dyDescent="0.3">
      <c r="A2105" s="39" t="b">
        <v>1</v>
      </c>
      <c r="B2105" s="43" t="s">
        <v>54</v>
      </c>
      <c r="C2105" s="43">
        <f t="shared" si="2031"/>
        <v>6029015</v>
      </c>
      <c r="D2105" s="43">
        <f t="shared" si="2032"/>
        <v>4029</v>
      </c>
      <c r="E2105" s="43" t="str">
        <f t="shared" si="2033"/>
        <v>Berserker</v>
      </c>
      <c r="F2105" s="42">
        <v>1</v>
      </c>
      <c r="G2105" s="42">
        <v>1</v>
      </c>
      <c r="H2105" s="124">
        <f t="shared" si="2040"/>
        <v>151307004</v>
      </c>
      <c r="I2105" s="124">
        <f t="shared" si="2034"/>
        <v>1</v>
      </c>
      <c r="J2105" s="124">
        <f t="shared" si="2035"/>
        <v>1</v>
      </c>
      <c r="K2105" s="113">
        <f t="shared" ref="K2105" si="2043">K2104</f>
        <v>9.5</v>
      </c>
      <c r="L2105" s="43" t="str">
        <f t="shared" si="2039"/>
        <v>Shoes</v>
      </c>
      <c r="M2105" s="43" t="str">
        <f t="shared" si="2042"/>
        <v>Rare</v>
      </c>
      <c r="O2105" s="119">
        <f>SUM(K2100:K2105)</f>
        <v>57</v>
      </c>
      <c r="P2105" s="120">
        <f>SUM(K2094:K2105)</f>
        <v>73.5</v>
      </c>
    </row>
    <row r="2106" spans="1:16" ht="16.5" customHeight="1" x14ac:dyDescent="0.3">
      <c r="A2106" s="39" t="b">
        <v>1</v>
      </c>
      <c r="B2106" s="106" t="s">
        <v>59</v>
      </c>
      <c r="C2106" s="106">
        <f t="shared" si="2031"/>
        <v>6029016</v>
      </c>
      <c r="D2106" s="106">
        <f t="shared" si="2032"/>
        <v>4029</v>
      </c>
      <c r="E2106" s="40" t="str">
        <f t="shared" si="2033"/>
        <v>Berserker</v>
      </c>
      <c r="F2106" s="42">
        <v>1</v>
      </c>
      <c r="G2106" s="42">
        <v>1</v>
      </c>
      <c r="H2106" s="44">
        <f>H2100+100000</f>
        <v>151401004</v>
      </c>
      <c r="I2106" s="41">
        <f t="shared" si="2034"/>
        <v>1</v>
      </c>
      <c r="J2106" s="41">
        <f t="shared" si="2035"/>
        <v>1</v>
      </c>
      <c r="K2106" s="112">
        <f>ROUND(O2106/6,2)</f>
        <v>1.08</v>
      </c>
      <c r="L2106" s="40" t="str">
        <f t="shared" si="2039"/>
        <v>Weapon</v>
      </c>
      <c r="M2106" s="214" t="s">
        <v>675</v>
      </c>
      <c r="O2106" s="111">
        <v>6.5</v>
      </c>
    </row>
    <row r="2107" spans="1:16" ht="16.5" customHeight="1" x14ac:dyDescent="0.3">
      <c r="A2107" s="39" t="b">
        <v>1</v>
      </c>
      <c r="B2107" s="106" t="s">
        <v>62</v>
      </c>
      <c r="C2107" s="106">
        <f t="shared" si="2031"/>
        <v>6029017</v>
      </c>
      <c r="D2107" s="106">
        <f t="shared" si="2032"/>
        <v>4029</v>
      </c>
      <c r="E2107" s="106" t="str">
        <f t="shared" si="2033"/>
        <v>Berserker</v>
      </c>
      <c r="F2107" s="42">
        <v>1</v>
      </c>
      <c r="G2107" s="42">
        <v>1</v>
      </c>
      <c r="H2107" s="106">
        <f t="shared" si="2040"/>
        <v>151402004</v>
      </c>
      <c r="I2107" s="106">
        <f t="shared" si="2034"/>
        <v>1</v>
      </c>
      <c r="J2107" s="106">
        <f t="shared" si="2035"/>
        <v>1</v>
      </c>
      <c r="K2107" s="114">
        <f t="shared" si="2035"/>
        <v>1.08</v>
      </c>
      <c r="L2107" s="40" t="str">
        <f t="shared" si="2039"/>
        <v>Body</v>
      </c>
      <c r="M2107" s="106" t="str">
        <f t="shared" si="2042"/>
        <v>Unique</v>
      </c>
    </row>
    <row r="2108" spans="1:16" ht="16.5" customHeight="1" x14ac:dyDescent="0.3">
      <c r="A2108" s="39" t="b">
        <v>1</v>
      </c>
      <c r="B2108" s="106" t="s">
        <v>63</v>
      </c>
      <c r="C2108" s="106">
        <f t="shared" si="2031"/>
        <v>6029018</v>
      </c>
      <c r="D2108" s="106">
        <f t="shared" si="2032"/>
        <v>4029</v>
      </c>
      <c r="E2108" s="106" t="str">
        <f t="shared" si="2033"/>
        <v>Berserker</v>
      </c>
      <c r="F2108" s="42">
        <v>1</v>
      </c>
      <c r="G2108" s="42">
        <v>1</v>
      </c>
      <c r="H2108" s="106">
        <f t="shared" si="2040"/>
        <v>151403004</v>
      </c>
      <c r="I2108" s="106">
        <f t="shared" si="2034"/>
        <v>1</v>
      </c>
      <c r="J2108" s="106">
        <f t="shared" si="2035"/>
        <v>1</v>
      </c>
      <c r="K2108" s="114">
        <f t="shared" si="2035"/>
        <v>1.08</v>
      </c>
      <c r="L2108" s="40" t="str">
        <f t="shared" si="2039"/>
        <v>Head</v>
      </c>
      <c r="M2108" s="106" t="str">
        <f t="shared" si="2042"/>
        <v>Unique</v>
      </c>
    </row>
    <row r="2109" spans="1:16" ht="16.5" customHeight="1" x14ac:dyDescent="0.3">
      <c r="A2109" s="39" t="b">
        <v>1</v>
      </c>
      <c r="B2109" s="106" t="s">
        <v>65</v>
      </c>
      <c r="C2109" s="106">
        <f t="shared" si="2031"/>
        <v>6029019</v>
      </c>
      <c r="D2109" s="106">
        <f t="shared" si="2032"/>
        <v>4029</v>
      </c>
      <c r="E2109" s="106" t="str">
        <f t="shared" si="2033"/>
        <v>Berserker</v>
      </c>
      <c r="F2109" s="42">
        <v>1</v>
      </c>
      <c r="G2109" s="42">
        <v>1</v>
      </c>
      <c r="H2109" s="106">
        <f t="shared" si="2040"/>
        <v>151405004</v>
      </c>
      <c r="I2109" s="106">
        <f t="shared" si="2034"/>
        <v>1</v>
      </c>
      <c r="J2109" s="106">
        <f t="shared" si="2035"/>
        <v>1</v>
      </c>
      <c r="K2109" s="114">
        <f t="shared" si="2035"/>
        <v>1.08</v>
      </c>
      <c r="L2109" s="40" t="str">
        <f t="shared" si="2039"/>
        <v>Glove</v>
      </c>
      <c r="M2109" s="106" t="str">
        <f t="shared" si="2042"/>
        <v>Unique</v>
      </c>
    </row>
    <row r="2110" spans="1:16" ht="16.5" customHeight="1" x14ac:dyDescent="0.3">
      <c r="A2110" s="39" t="b">
        <v>1</v>
      </c>
      <c r="B2110" s="106" t="s">
        <v>135</v>
      </c>
      <c r="C2110" s="106">
        <f t="shared" si="2031"/>
        <v>6029020</v>
      </c>
      <c r="D2110" s="106">
        <f t="shared" si="2032"/>
        <v>4029</v>
      </c>
      <c r="E2110" s="106" t="str">
        <f t="shared" si="2033"/>
        <v>Berserker</v>
      </c>
      <c r="F2110" s="42">
        <v>1</v>
      </c>
      <c r="G2110" s="42">
        <v>1</v>
      </c>
      <c r="H2110" s="106">
        <f t="shared" si="2040"/>
        <v>151406004</v>
      </c>
      <c r="I2110" s="106">
        <f t="shared" si="2034"/>
        <v>1</v>
      </c>
      <c r="J2110" s="106">
        <f t="shared" si="2035"/>
        <v>1</v>
      </c>
      <c r="K2110" s="114">
        <v>1.0900000000000001</v>
      </c>
      <c r="L2110" s="40" t="str">
        <f t="shared" si="2039"/>
        <v>Pants</v>
      </c>
      <c r="M2110" s="106" t="str">
        <f t="shared" si="2042"/>
        <v>Unique</v>
      </c>
    </row>
    <row r="2111" spans="1:16" ht="16.5" customHeight="1" x14ac:dyDescent="0.3">
      <c r="A2111" s="39" t="b">
        <v>1</v>
      </c>
      <c r="B2111" s="106" t="s">
        <v>61</v>
      </c>
      <c r="C2111" s="106">
        <f t="shared" si="2031"/>
        <v>6029021</v>
      </c>
      <c r="D2111" s="106">
        <f t="shared" si="2032"/>
        <v>4029</v>
      </c>
      <c r="E2111" s="106" t="str">
        <f t="shared" si="2033"/>
        <v>Berserker</v>
      </c>
      <c r="F2111" s="42">
        <v>1</v>
      </c>
      <c r="G2111" s="42">
        <v>1</v>
      </c>
      <c r="H2111" s="106">
        <f t="shared" si="2040"/>
        <v>151407004</v>
      </c>
      <c r="I2111" s="106">
        <f t="shared" si="2034"/>
        <v>1</v>
      </c>
      <c r="J2111" s="106">
        <f t="shared" si="2034"/>
        <v>1</v>
      </c>
      <c r="K2111" s="114">
        <f t="shared" si="2034"/>
        <v>1.0900000000000001</v>
      </c>
      <c r="L2111" s="40" t="str">
        <f t="shared" si="2039"/>
        <v>Shoes</v>
      </c>
      <c r="M2111" s="106" t="str">
        <f t="shared" si="2042"/>
        <v>Unique</v>
      </c>
      <c r="O2111" s="119">
        <f>SUM(K2106:K2111)</f>
        <v>6.5</v>
      </c>
      <c r="P2111" s="120">
        <f>SUM(K2094:K2111)</f>
        <v>80</v>
      </c>
    </row>
    <row r="2112" spans="1:16" ht="16.5" customHeight="1" x14ac:dyDescent="0.3">
      <c r="A2112" s="39" t="b">
        <v>1</v>
      </c>
      <c r="B2112" s="105" t="str">
        <f t="shared" ref="B2112:B2143" si="2044">B2094</f>
        <v>무기 2</v>
      </c>
      <c r="C2112" s="105">
        <f t="shared" ref="C2112:C2129" si="2045">C2111+1</f>
        <v>6029022</v>
      </c>
      <c r="D2112" s="105">
        <f>D2105</f>
        <v>4029</v>
      </c>
      <c r="E2112" s="15" t="s">
        <v>31</v>
      </c>
      <c r="F2112" s="42">
        <v>1</v>
      </c>
      <c r="G2112" s="42">
        <v>1</v>
      </c>
      <c r="H2112" s="125">
        <f t="shared" ref="H2112:H2117" si="2046">H2094+1000000</f>
        <v>152201004</v>
      </c>
      <c r="I2112" s="125">
        <f>I2105</f>
        <v>1</v>
      </c>
      <c r="J2112" s="125">
        <f>J2105</f>
        <v>1</v>
      </c>
      <c r="K2112" s="115">
        <f t="shared" ref="K2112:M2131" si="2047">K2094</f>
        <v>2.75</v>
      </c>
      <c r="L2112" s="105" t="str">
        <f t="shared" si="2047"/>
        <v>Weapon</v>
      </c>
      <c r="M2112" s="105" t="str">
        <f t="shared" si="2047"/>
        <v>Superior</v>
      </c>
    </row>
    <row r="2113" spans="1:13" ht="16.5" customHeight="1" x14ac:dyDescent="0.3">
      <c r="A2113" s="39" t="b">
        <v>1</v>
      </c>
      <c r="B2113" s="105" t="str">
        <f t="shared" si="2044"/>
        <v>갑옷 2</v>
      </c>
      <c r="C2113" s="105">
        <f t="shared" si="2045"/>
        <v>6029023</v>
      </c>
      <c r="D2113" s="105">
        <f t="shared" ref="D2113:D2129" si="2048">D2112</f>
        <v>4029</v>
      </c>
      <c r="E2113" s="105" t="str">
        <f t="shared" ref="E2113:E2129" si="2049">E2112</f>
        <v>DemonHunter</v>
      </c>
      <c r="F2113" s="42">
        <v>1</v>
      </c>
      <c r="G2113" s="42">
        <v>1</v>
      </c>
      <c r="H2113" s="125">
        <f t="shared" si="2046"/>
        <v>152202004</v>
      </c>
      <c r="I2113" s="125">
        <f t="shared" ref="I2113:I2129" si="2050">I2112</f>
        <v>1</v>
      </c>
      <c r="J2113" s="125">
        <f t="shared" ref="J2113:J2129" si="2051">J2112</f>
        <v>1</v>
      </c>
      <c r="K2113" s="115">
        <f t="shared" si="2047"/>
        <v>2.75</v>
      </c>
      <c r="L2113" s="105" t="str">
        <f t="shared" si="2047"/>
        <v>Body</v>
      </c>
      <c r="M2113" s="105" t="str">
        <f t="shared" si="2047"/>
        <v>Superior</v>
      </c>
    </row>
    <row r="2114" spans="1:13" ht="16.5" customHeight="1" x14ac:dyDescent="0.3">
      <c r="A2114" s="39" t="b">
        <v>1</v>
      </c>
      <c r="B2114" s="105" t="str">
        <f t="shared" si="2044"/>
        <v>투구 2</v>
      </c>
      <c r="C2114" s="105">
        <f t="shared" si="2045"/>
        <v>6029024</v>
      </c>
      <c r="D2114" s="105">
        <f t="shared" si="2048"/>
        <v>4029</v>
      </c>
      <c r="E2114" s="105" t="str">
        <f t="shared" si="2049"/>
        <v>DemonHunter</v>
      </c>
      <c r="F2114" s="42">
        <v>1</v>
      </c>
      <c r="G2114" s="42">
        <v>1</v>
      </c>
      <c r="H2114" s="125">
        <f t="shared" si="2046"/>
        <v>152203004</v>
      </c>
      <c r="I2114" s="125">
        <f t="shared" si="2050"/>
        <v>1</v>
      </c>
      <c r="J2114" s="125">
        <f t="shared" si="2051"/>
        <v>1</v>
      </c>
      <c r="K2114" s="115">
        <f t="shared" si="2047"/>
        <v>2.75</v>
      </c>
      <c r="L2114" s="105" t="str">
        <f t="shared" si="2047"/>
        <v>Head</v>
      </c>
      <c r="M2114" s="105" t="str">
        <f t="shared" si="2047"/>
        <v>Superior</v>
      </c>
    </row>
    <row r="2115" spans="1:13" ht="16.5" customHeight="1" x14ac:dyDescent="0.3">
      <c r="A2115" s="39" t="b">
        <v>1</v>
      </c>
      <c r="B2115" s="105" t="str">
        <f t="shared" si="2044"/>
        <v>장갑 2</v>
      </c>
      <c r="C2115" s="105">
        <f t="shared" si="2045"/>
        <v>6029025</v>
      </c>
      <c r="D2115" s="105">
        <f t="shared" si="2048"/>
        <v>4029</v>
      </c>
      <c r="E2115" s="105" t="str">
        <f t="shared" si="2049"/>
        <v>DemonHunter</v>
      </c>
      <c r="F2115" s="42">
        <v>1</v>
      </c>
      <c r="G2115" s="42">
        <v>1</v>
      </c>
      <c r="H2115" s="125">
        <f t="shared" si="2046"/>
        <v>152205004</v>
      </c>
      <c r="I2115" s="125">
        <f t="shared" si="2050"/>
        <v>1</v>
      </c>
      <c r="J2115" s="125">
        <f t="shared" si="2051"/>
        <v>1</v>
      </c>
      <c r="K2115" s="115">
        <f t="shared" si="2047"/>
        <v>2.75</v>
      </c>
      <c r="L2115" s="105" t="str">
        <f t="shared" si="2047"/>
        <v>Glove</v>
      </c>
      <c r="M2115" s="105" t="str">
        <f t="shared" si="2047"/>
        <v>Superior</v>
      </c>
    </row>
    <row r="2116" spans="1:13" ht="16.5" customHeight="1" x14ac:dyDescent="0.3">
      <c r="A2116" s="39" t="b">
        <v>1</v>
      </c>
      <c r="B2116" s="105" t="str">
        <f t="shared" si="2044"/>
        <v>바지 2</v>
      </c>
      <c r="C2116" s="105">
        <f t="shared" si="2045"/>
        <v>6029026</v>
      </c>
      <c r="D2116" s="105">
        <f t="shared" si="2048"/>
        <v>4029</v>
      </c>
      <c r="E2116" s="105" t="str">
        <f t="shared" si="2049"/>
        <v>DemonHunter</v>
      </c>
      <c r="F2116" s="42">
        <v>1</v>
      </c>
      <c r="G2116" s="42">
        <v>1</v>
      </c>
      <c r="H2116" s="125">
        <f t="shared" si="2046"/>
        <v>152206004</v>
      </c>
      <c r="I2116" s="125">
        <f t="shared" si="2050"/>
        <v>1</v>
      </c>
      <c r="J2116" s="125">
        <f t="shared" si="2051"/>
        <v>1</v>
      </c>
      <c r="K2116" s="115">
        <f t="shared" si="2047"/>
        <v>2.75</v>
      </c>
      <c r="L2116" s="105" t="str">
        <f t="shared" si="2047"/>
        <v>Pants</v>
      </c>
      <c r="M2116" s="105" t="str">
        <f t="shared" si="2047"/>
        <v>Superior</v>
      </c>
    </row>
    <row r="2117" spans="1:13" ht="16.5" customHeight="1" x14ac:dyDescent="0.3">
      <c r="A2117" s="39" t="b">
        <v>1</v>
      </c>
      <c r="B2117" s="105" t="str">
        <f t="shared" si="2044"/>
        <v>부츠 2</v>
      </c>
      <c r="C2117" s="105">
        <f t="shared" si="2045"/>
        <v>6029027</v>
      </c>
      <c r="D2117" s="105">
        <f t="shared" si="2048"/>
        <v>4029</v>
      </c>
      <c r="E2117" s="105" t="str">
        <f t="shared" si="2049"/>
        <v>DemonHunter</v>
      </c>
      <c r="F2117" s="42">
        <v>1</v>
      </c>
      <c r="G2117" s="42">
        <v>1</v>
      </c>
      <c r="H2117" s="125">
        <f t="shared" si="2046"/>
        <v>152207004</v>
      </c>
      <c r="I2117" s="125">
        <f t="shared" si="2050"/>
        <v>1</v>
      </c>
      <c r="J2117" s="125">
        <f t="shared" si="2051"/>
        <v>1</v>
      </c>
      <c r="K2117" s="115">
        <f t="shared" si="2047"/>
        <v>2.75</v>
      </c>
      <c r="L2117" s="105" t="str">
        <f t="shared" si="2047"/>
        <v>Shoes</v>
      </c>
      <c r="M2117" s="105" t="str">
        <f t="shared" si="2047"/>
        <v>Superior</v>
      </c>
    </row>
    <row r="2118" spans="1:13" ht="16.5" customHeight="1" x14ac:dyDescent="0.3">
      <c r="A2118" s="39" t="b">
        <v>1</v>
      </c>
      <c r="B2118" s="45" t="str">
        <f t="shared" si="2044"/>
        <v>무기 3</v>
      </c>
      <c r="C2118" s="80">
        <f t="shared" si="2045"/>
        <v>6029028</v>
      </c>
      <c r="D2118" s="80">
        <f t="shared" si="2048"/>
        <v>4029</v>
      </c>
      <c r="E2118" s="80" t="str">
        <f t="shared" si="2049"/>
        <v>DemonHunter</v>
      </c>
      <c r="F2118" s="42">
        <v>1</v>
      </c>
      <c r="G2118" s="42">
        <v>1</v>
      </c>
      <c r="H2118" s="126">
        <f t="shared" ref="H2118:H2129" si="2052">H2112+100000</f>
        <v>152301004</v>
      </c>
      <c r="I2118" s="126">
        <f t="shared" si="2050"/>
        <v>1</v>
      </c>
      <c r="J2118" s="126">
        <f t="shared" si="2051"/>
        <v>1</v>
      </c>
      <c r="K2118" s="121">
        <f t="shared" si="2047"/>
        <v>9.5</v>
      </c>
      <c r="L2118" s="45" t="str">
        <f t="shared" si="2047"/>
        <v>Weapon</v>
      </c>
      <c r="M2118" s="45" t="str">
        <f t="shared" si="2047"/>
        <v>Rare</v>
      </c>
    </row>
    <row r="2119" spans="1:13" ht="16.5" customHeight="1" x14ac:dyDescent="0.3">
      <c r="A2119" s="39" t="b">
        <v>1</v>
      </c>
      <c r="B2119" s="45" t="str">
        <f t="shared" si="2044"/>
        <v>갑옷 3</v>
      </c>
      <c r="C2119" s="80">
        <f t="shared" si="2045"/>
        <v>6029029</v>
      </c>
      <c r="D2119" s="80">
        <f t="shared" si="2048"/>
        <v>4029</v>
      </c>
      <c r="E2119" s="80" t="str">
        <f t="shared" si="2049"/>
        <v>DemonHunter</v>
      </c>
      <c r="F2119" s="42">
        <v>1</v>
      </c>
      <c r="G2119" s="42">
        <v>1</v>
      </c>
      <c r="H2119" s="126">
        <f t="shared" si="2052"/>
        <v>152302004</v>
      </c>
      <c r="I2119" s="126">
        <f t="shared" si="2050"/>
        <v>1</v>
      </c>
      <c r="J2119" s="126">
        <f t="shared" si="2051"/>
        <v>1</v>
      </c>
      <c r="K2119" s="121">
        <f t="shared" si="2047"/>
        <v>9.5</v>
      </c>
      <c r="L2119" s="45" t="str">
        <f t="shared" si="2047"/>
        <v>Body</v>
      </c>
      <c r="M2119" s="45" t="str">
        <f t="shared" si="2047"/>
        <v>Rare</v>
      </c>
    </row>
    <row r="2120" spans="1:13" ht="16.5" customHeight="1" x14ac:dyDescent="0.3">
      <c r="A2120" s="39" t="b">
        <v>1</v>
      </c>
      <c r="B2120" s="45" t="str">
        <f t="shared" si="2044"/>
        <v>투구 3</v>
      </c>
      <c r="C2120" s="80">
        <f t="shared" si="2045"/>
        <v>6029030</v>
      </c>
      <c r="D2120" s="80">
        <f t="shared" si="2048"/>
        <v>4029</v>
      </c>
      <c r="E2120" s="80" t="str">
        <f t="shared" si="2049"/>
        <v>DemonHunter</v>
      </c>
      <c r="F2120" s="42">
        <v>1</v>
      </c>
      <c r="G2120" s="42">
        <v>1</v>
      </c>
      <c r="H2120" s="126">
        <f t="shared" si="2052"/>
        <v>152303004</v>
      </c>
      <c r="I2120" s="126">
        <f t="shared" si="2050"/>
        <v>1</v>
      </c>
      <c r="J2120" s="126">
        <f t="shared" si="2051"/>
        <v>1</v>
      </c>
      <c r="K2120" s="121">
        <f t="shared" si="2047"/>
        <v>9.5</v>
      </c>
      <c r="L2120" s="45" t="str">
        <f t="shared" si="2047"/>
        <v>Head</v>
      </c>
      <c r="M2120" s="45" t="str">
        <f t="shared" si="2047"/>
        <v>Rare</v>
      </c>
    </row>
    <row r="2121" spans="1:13" ht="16.5" customHeight="1" x14ac:dyDescent="0.3">
      <c r="A2121" s="39" t="b">
        <v>1</v>
      </c>
      <c r="B2121" s="45" t="str">
        <f t="shared" si="2044"/>
        <v>장갑 3</v>
      </c>
      <c r="C2121" s="80">
        <f t="shared" si="2045"/>
        <v>6029031</v>
      </c>
      <c r="D2121" s="80">
        <f t="shared" si="2048"/>
        <v>4029</v>
      </c>
      <c r="E2121" s="80" t="str">
        <f t="shared" si="2049"/>
        <v>DemonHunter</v>
      </c>
      <c r="F2121" s="42">
        <v>1</v>
      </c>
      <c r="G2121" s="42">
        <v>1</v>
      </c>
      <c r="H2121" s="126">
        <f t="shared" si="2052"/>
        <v>152305004</v>
      </c>
      <c r="I2121" s="126">
        <f t="shared" si="2050"/>
        <v>1</v>
      </c>
      <c r="J2121" s="126">
        <f t="shared" si="2051"/>
        <v>1</v>
      </c>
      <c r="K2121" s="121">
        <f t="shared" si="2047"/>
        <v>9.5</v>
      </c>
      <c r="L2121" s="45" t="str">
        <f t="shared" si="2047"/>
        <v>Glove</v>
      </c>
      <c r="M2121" s="45" t="str">
        <f t="shared" si="2047"/>
        <v>Rare</v>
      </c>
    </row>
    <row r="2122" spans="1:13" ht="16.5" customHeight="1" x14ac:dyDescent="0.3">
      <c r="A2122" s="39" t="b">
        <v>1</v>
      </c>
      <c r="B2122" s="45" t="str">
        <f t="shared" si="2044"/>
        <v>바지 3</v>
      </c>
      <c r="C2122" s="80">
        <f t="shared" si="2045"/>
        <v>6029032</v>
      </c>
      <c r="D2122" s="80">
        <f t="shared" si="2048"/>
        <v>4029</v>
      </c>
      <c r="E2122" s="80" t="str">
        <f t="shared" si="2049"/>
        <v>DemonHunter</v>
      </c>
      <c r="F2122" s="42">
        <v>1</v>
      </c>
      <c r="G2122" s="42">
        <v>1</v>
      </c>
      <c r="H2122" s="126">
        <f t="shared" si="2052"/>
        <v>152306004</v>
      </c>
      <c r="I2122" s="126">
        <f t="shared" si="2050"/>
        <v>1</v>
      </c>
      <c r="J2122" s="126">
        <f t="shared" si="2051"/>
        <v>1</v>
      </c>
      <c r="K2122" s="121">
        <f t="shared" si="2047"/>
        <v>9.5</v>
      </c>
      <c r="L2122" s="45" t="str">
        <f t="shared" si="2047"/>
        <v>Pants</v>
      </c>
      <c r="M2122" s="45" t="str">
        <f t="shared" si="2047"/>
        <v>Rare</v>
      </c>
    </row>
    <row r="2123" spans="1:13" ht="16.5" customHeight="1" x14ac:dyDescent="0.3">
      <c r="A2123" s="39" t="b">
        <v>1</v>
      </c>
      <c r="B2123" s="45" t="str">
        <f t="shared" si="2044"/>
        <v>부츠 3</v>
      </c>
      <c r="C2123" s="80">
        <f t="shared" si="2045"/>
        <v>6029033</v>
      </c>
      <c r="D2123" s="80">
        <f t="shared" si="2048"/>
        <v>4029</v>
      </c>
      <c r="E2123" s="80" t="str">
        <f t="shared" si="2049"/>
        <v>DemonHunter</v>
      </c>
      <c r="F2123" s="42">
        <v>1</v>
      </c>
      <c r="G2123" s="42">
        <v>1</v>
      </c>
      <c r="H2123" s="126">
        <f t="shared" si="2052"/>
        <v>152307004</v>
      </c>
      <c r="I2123" s="126">
        <f t="shared" si="2050"/>
        <v>1</v>
      </c>
      <c r="J2123" s="126">
        <f t="shared" si="2051"/>
        <v>1</v>
      </c>
      <c r="K2123" s="121">
        <f t="shared" si="2047"/>
        <v>9.5</v>
      </c>
      <c r="L2123" s="45" t="str">
        <f t="shared" si="2047"/>
        <v>Shoes</v>
      </c>
      <c r="M2123" s="45" t="str">
        <f t="shared" si="2047"/>
        <v>Rare</v>
      </c>
    </row>
    <row r="2124" spans="1:13" ht="16.5" customHeight="1" x14ac:dyDescent="0.3">
      <c r="A2124" s="39" t="b">
        <v>1</v>
      </c>
      <c r="B2124" s="105" t="str">
        <f t="shared" si="2044"/>
        <v>무기 4</v>
      </c>
      <c r="C2124" s="105">
        <f t="shared" si="2045"/>
        <v>6029034</v>
      </c>
      <c r="D2124" s="105">
        <f t="shared" si="2048"/>
        <v>4029</v>
      </c>
      <c r="E2124" s="15" t="str">
        <f t="shared" si="2049"/>
        <v>DemonHunter</v>
      </c>
      <c r="F2124" s="42">
        <v>1</v>
      </c>
      <c r="G2124" s="42">
        <v>1</v>
      </c>
      <c r="H2124" s="125">
        <f t="shared" si="2052"/>
        <v>152401004</v>
      </c>
      <c r="I2124" s="125">
        <f t="shared" si="2050"/>
        <v>1</v>
      </c>
      <c r="J2124" s="125">
        <f t="shared" si="2051"/>
        <v>1</v>
      </c>
      <c r="K2124" s="115">
        <f t="shared" si="2047"/>
        <v>1.08</v>
      </c>
      <c r="L2124" s="105" t="str">
        <f t="shared" si="2047"/>
        <v>Weapon</v>
      </c>
      <c r="M2124" s="105" t="str">
        <f t="shared" si="2047"/>
        <v>Unique</v>
      </c>
    </row>
    <row r="2125" spans="1:13" ht="16.5" customHeight="1" x14ac:dyDescent="0.3">
      <c r="A2125" s="39" t="b">
        <v>1</v>
      </c>
      <c r="B2125" s="105" t="str">
        <f t="shared" si="2044"/>
        <v>갑옷 4</v>
      </c>
      <c r="C2125" s="105">
        <f t="shared" si="2045"/>
        <v>6029035</v>
      </c>
      <c r="D2125" s="105">
        <f t="shared" si="2048"/>
        <v>4029</v>
      </c>
      <c r="E2125" s="105" t="str">
        <f t="shared" si="2049"/>
        <v>DemonHunter</v>
      </c>
      <c r="F2125" s="42">
        <v>1</v>
      </c>
      <c r="G2125" s="42">
        <v>1</v>
      </c>
      <c r="H2125" s="125">
        <f t="shared" si="2052"/>
        <v>152402004</v>
      </c>
      <c r="I2125" s="125">
        <f t="shared" si="2050"/>
        <v>1</v>
      </c>
      <c r="J2125" s="125">
        <f t="shared" si="2051"/>
        <v>1</v>
      </c>
      <c r="K2125" s="115">
        <f t="shared" si="2047"/>
        <v>1.08</v>
      </c>
      <c r="L2125" s="105" t="str">
        <f t="shared" si="2047"/>
        <v>Body</v>
      </c>
      <c r="M2125" s="105" t="str">
        <f t="shared" si="2047"/>
        <v>Unique</v>
      </c>
    </row>
    <row r="2126" spans="1:13" ht="16.5" customHeight="1" x14ac:dyDescent="0.3">
      <c r="A2126" s="39" t="b">
        <v>1</v>
      </c>
      <c r="B2126" s="105" t="str">
        <f t="shared" si="2044"/>
        <v>투구 4</v>
      </c>
      <c r="C2126" s="105">
        <f t="shared" si="2045"/>
        <v>6029036</v>
      </c>
      <c r="D2126" s="105">
        <f t="shared" si="2048"/>
        <v>4029</v>
      </c>
      <c r="E2126" s="105" t="str">
        <f t="shared" si="2049"/>
        <v>DemonHunter</v>
      </c>
      <c r="F2126" s="42">
        <v>1</v>
      </c>
      <c r="G2126" s="42">
        <v>1</v>
      </c>
      <c r="H2126" s="125">
        <f t="shared" si="2052"/>
        <v>152403004</v>
      </c>
      <c r="I2126" s="125">
        <f t="shared" si="2050"/>
        <v>1</v>
      </c>
      <c r="J2126" s="125">
        <f t="shared" si="2051"/>
        <v>1</v>
      </c>
      <c r="K2126" s="115">
        <f t="shared" si="2047"/>
        <v>1.08</v>
      </c>
      <c r="L2126" s="105" t="str">
        <f t="shared" si="2047"/>
        <v>Head</v>
      </c>
      <c r="M2126" s="105" t="str">
        <f t="shared" si="2047"/>
        <v>Unique</v>
      </c>
    </row>
    <row r="2127" spans="1:13" ht="16.5" customHeight="1" x14ac:dyDescent="0.3">
      <c r="A2127" s="39" t="b">
        <v>1</v>
      </c>
      <c r="B2127" s="105" t="str">
        <f t="shared" si="2044"/>
        <v>장갑 4</v>
      </c>
      <c r="C2127" s="105">
        <f t="shared" si="2045"/>
        <v>6029037</v>
      </c>
      <c r="D2127" s="105">
        <f t="shared" si="2048"/>
        <v>4029</v>
      </c>
      <c r="E2127" s="105" t="str">
        <f t="shared" si="2049"/>
        <v>DemonHunter</v>
      </c>
      <c r="F2127" s="42">
        <v>1</v>
      </c>
      <c r="G2127" s="42">
        <v>1</v>
      </c>
      <c r="H2127" s="125">
        <f t="shared" si="2052"/>
        <v>152405004</v>
      </c>
      <c r="I2127" s="125">
        <f t="shared" si="2050"/>
        <v>1</v>
      </c>
      <c r="J2127" s="125">
        <f t="shared" si="2051"/>
        <v>1</v>
      </c>
      <c r="K2127" s="115">
        <f t="shared" si="2047"/>
        <v>1.08</v>
      </c>
      <c r="L2127" s="105" t="str">
        <f t="shared" si="2047"/>
        <v>Glove</v>
      </c>
      <c r="M2127" s="105" t="str">
        <f t="shared" si="2047"/>
        <v>Unique</v>
      </c>
    </row>
    <row r="2128" spans="1:13" ht="16.5" customHeight="1" x14ac:dyDescent="0.3">
      <c r="A2128" s="39" t="b">
        <v>1</v>
      </c>
      <c r="B2128" s="105" t="str">
        <f t="shared" si="2044"/>
        <v>바지 4</v>
      </c>
      <c r="C2128" s="105">
        <f t="shared" si="2045"/>
        <v>6029038</v>
      </c>
      <c r="D2128" s="105">
        <f t="shared" si="2048"/>
        <v>4029</v>
      </c>
      <c r="E2128" s="105" t="str">
        <f t="shared" si="2049"/>
        <v>DemonHunter</v>
      </c>
      <c r="F2128" s="42">
        <v>1</v>
      </c>
      <c r="G2128" s="42">
        <v>1</v>
      </c>
      <c r="H2128" s="125">
        <f t="shared" si="2052"/>
        <v>152406004</v>
      </c>
      <c r="I2128" s="125">
        <f t="shared" si="2050"/>
        <v>1</v>
      </c>
      <c r="J2128" s="125">
        <f t="shared" si="2051"/>
        <v>1</v>
      </c>
      <c r="K2128" s="115">
        <f t="shared" si="2047"/>
        <v>1.0900000000000001</v>
      </c>
      <c r="L2128" s="105" t="str">
        <f t="shared" si="2047"/>
        <v>Pants</v>
      </c>
      <c r="M2128" s="105" t="str">
        <f t="shared" si="2047"/>
        <v>Unique</v>
      </c>
    </row>
    <row r="2129" spans="1:13" ht="16.5" customHeight="1" x14ac:dyDescent="0.3">
      <c r="A2129" s="39" t="b">
        <v>1</v>
      </c>
      <c r="B2129" s="105" t="str">
        <f t="shared" si="2044"/>
        <v>부츠 4</v>
      </c>
      <c r="C2129" s="105">
        <f t="shared" si="2045"/>
        <v>6029039</v>
      </c>
      <c r="D2129" s="105">
        <f t="shared" si="2048"/>
        <v>4029</v>
      </c>
      <c r="E2129" s="105" t="str">
        <f t="shared" si="2049"/>
        <v>DemonHunter</v>
      </c>
      <c r="F2129" s="42">
        <v>1</v>
      </c>
      <c r="G2129" s="42">
        <v>1</v>
      </c>
      <c r="H2129" s="125">
        <f t="shared" si="2052"/>
        <v>152407004</v>
      </c>
      <c r="I2129" s="125">
        <f t="shared" si="2050"/>
        <v>1</v>
      </c>
      <c r="J2129" s="125">
        <f t="shared" si="2051"/>
        <v>1</v>
      </c>
      <c r="K2129" s="115">
        <f t="shared" si="2047"/>
        <v>1.0900000000000001</v>
      </c>
      <c r="L2129" s="105" t="str">
        <f t="shared" si="2047"/>
        <v>Shoes</v>
      </c>
      <c r="M2129" s="105" t="str">
        <f t="shared" si="2047"/>
        <v>Unique</v>
      </c>
    </row>
    <row r="2130" spans="1:13" ht="16.5" customHeight="1" x14ac:dyDescent="0.3">
      <c r="A2130" s="39" t="b">
        <v>1</v>
      </c>
      <c r="B2130" s="102" t="str">
        <f t="shared" si="2044"/>
        <v>무기 2</v>
      </c>
      <c r="C2130" s="102">
        <f t="shared" ref="C2130:C2147" si="2053">C2129+1</f>
        <v>6029040</v>
      </c>
      <c r="D2130" s="102">
        <f>D2123</f>
        <v>4029</v>
      </c>
      <c r="E2130" s="15" t="s">
        <v>533</v>
      </c>
      <c r="F2130" s="42">
        <v>1</v>
      </c>
      <c r="G2130" s="42">
        <v>1</v>
      </c>
      <c r="H2130" s="127">
        <f t="shared" ref="H2130:H2135" si="2054">H2112+1000000</f>
        <v>153201004</v>
      </c>
      <c r="I2130" s="127">
        <f>I2123</f>
        <v>1</v>
      </c>
      <c r="J2130" s="127">
        <f>J2123</f>
        <v>1</v>
      </c>
      <c r="K2130" s="117">
        <f t="shared" si="2047"/>
        <v>2.75</v>
      </c>
      <c r="L2130" s="102" t="str">
        <f t="shared" si="2047"/>
        <v>Weapon</v>
      </c>
      <c r="M2130" s="102" t="str">
        <f t="shared" si="2047"/>
        <v>Superior</v>
      </c>
    </row>
    <row r="2131" spans="1:13" ht="16.5" customHeight="1" x14ac:dyDescent="0.3">
      <c r="A2131" s="39" t="b">
        <v>1</v>
      </c>
      <c r="B2131" s="102" t="str">
        <f t="shared" si="2044"/>
        <v>갑옷 2</v>
      </c>
      <c r="C2131" s="102">
        <f t="shared" si="2053"/>
        <v>6029041</v>
      </c>
      <c r="D2131" s="102">
        <f t="shared" ref="D2131:D2147" si="2055">D2130</f>
        <v>4029</v>
      </c>
      <c r="E2131" s="102" t="str">
        <f t="shared" ref="E2131:E2147" si="2056">E2130</f>
        <v>Archon</v>
      </c>
      <c r="F2131" s="42">
        <v>1</v>
      </c>
      <c r="G2131" s="42">
        <v>1</v>
      </c>
      <c r="H2131" s="127">
        <f t="shared" si="2054"/>
        <v>153202004</v>
      </c>
      <c r="I2131" s="127">
        <f t="shared" ref="I2131:I2165" si="2057">I2130</f>
        <v>1</v>
      </c>
      <c r="J2131" s="127">
        <f t="shared" ref="J2131:J2165" si="2058">J2130</f>
        <v>1</v>
      </c>
      <c r="K2131" s="117">
        <f t="shared" si="2047"/>
        <v>2.75</v>
      </c>
      <c r="L2131" s="102" t="str">
        <f t="shared" si="2047"/>
        <v>Body</v>
      </c>
      <c r="M2131" s="102" t="str">
        <f t="shared" si="2047"/>
        <v>Superior</v>
      </c>
    </row>
    <row r="2132" spans="1:13" ht="16.5" customHeight="1" x14ac:dyDescent="0.3">
      <c r="A2132" s="39" t="b">
        <v>1</v>
      </c>
      <c r="B2132" s="102" t="str">
        <f t="shared" si="2044"/>
        <v>투구 2</v>
      </c>
      <c r="C2132" s="102">
        <f t="shared" si="2053"/>
        <v>6029042</v>
      </c>
      <c r="D2132" s="102">
        <f t="shared" si="2055"/>
        <v>4029</v>
      </c>
      <c r="E2132" s="102" t="str">
        <f t="shared" si="2056"/>
        <v>Archon</v>
      </c>
      <c r="F2132" s="42">
        <v>1</v>
      </c>
      <c r="G2132" s="42">
        <v>1</v>
      </c>
      <c r="H2132" s="127">
        <f t="shared" si="2054"/>
        <v>153203004</v>
      </c>
      <c r="I2132" s="127">
        <f t="shared" si="2057"/>
        <v>1</v>
      </c>
      <c r="J2132" s="127">
        <f t="shared" si="2058"/>
        <v>1</v>
      </c>
      <c r="K2132" s="117">
        <f t="shared" ref="K2132:M2147" si="2059">K2114</f>
        <v>2.75</v>
      </c>
      <c r="L2132" s="102" t="str">
        <f t="shared" si="2059"/>
        <v>Head</v>
      </c>
      <c r="M2132" s="102" t="str">
        <f t="shared" si="2059"/>
        <v>Superior</v>
      </c>
    </row>
    <row r="2133" spans="1:13" ht="16.5" customHeight="1" x14ac:dyDescent="0.3">
      <c r="A2133" s="39" t="b">
        <v>1</v>
      </c>
      <c r="B2133" s="102" t="str">
        <f t="shared" si="2044"/>
        <v>장갑 2</v>
      </c>
      <c r="C2133" s="102">
        <f t="shared" si="2053"/>
        <v>6029043</v>
      </c>
      <c r="D2133" s="102">
        <f t="shared" si="2055"/>
        <v>4029</v>
      </c>
      <c r="E2133" s="102" t="str">
        <f t="shared" si="2056"/>
        <v>Archon</v>
      </c>
      <c r="F2133" s="42">
        <v>1</v>
      </c>
      <c r="G2133" s="42">
        <v>1</v>
      </c>
      <c r="H2133" s="127">
        <f t="shared" si="2054"/>
        <v>153205004</v>
      </c>
      <c r="I2133" s="127">
        <f t="shared" si="2057"/>
        <v>1</v>
      </c>
      <c r="J2133" s="127">
        <f t="shared" si="2058"/>
        <v>1</v>
      </c>
      <c r="K2133" s="117">
        <f t="shared" si="2059"/>
        <v>2.75</v>
      </c>
      <c r="L2133" s="102" t="str">
        <f t="shared" si="2059"/>
        <v>Glove</v>
      </c>
      <c r="M2133" s="102" t="str">
        <f t="shared" si="2059"/>
        <v>Superior</v>
      </c>
    </row>
    <row r="2134" spans="1:13" ht="16.5" customHeight="1" x14ac:dyDescent="0.3">
      <c r="A2134" s="39" t="b">
        <v>1</v>
      </c>
      <c r="B2134" s="102" t="str">
        <f t="shared" si="2044"/>
        <v>바지 2</v>
      </c>
      <c r="C2134" s="102">
        <f t="shared" si="2053"/>
        <v>6029044</v>
      </c>
      <c r="D2134" s="102">
        <f t="shared" si="2055"/>
        <v>4029</v>
      </c>
      <c r="E2134" s="102" t="str">
        <f t="shared" si="2056"/>
        <v>Archon</v>
      </c>
      <c r="F2134" s="42">
        <v>1</v>
      </c>
      <c r="G2134" s="42">
        <v>1</v>
      </c>
      <c r="H2134" s="127">
        <f t="shared" si="2054"/>
        <v>153206004</v>
      </c>
      <c r="I2134" s="127">
        <f t="shared" si="2057"/>
        <v>1</v>
      </c>
      <c r="J2134" s="127">
        <f t="shared" si="2058"/>
        <v>1</v>
      </c>
      <c r="K2134" s="117">
        <f t="shared" si="2059"/>
        <v>2.75</v>
      </c>
      <c r="L2134" s="102" t="str">
        <f t="shared" si="2059"/>
        <v>Pants</v>
      </c>
      <c r="M2134" s="102" t="str">
        <f t="shared" si="2059"/>
        <v>Superior</v>
      </c>
    </row>
    <row r="2135" spans="1:13" ht="16.5" customHeight="1" x14ac:dyDescent="0.3">
      <c r="A2135" s="39" t="b">
        <v>1</v>
      </c>
      <c r="B2135" s="102" t="str">
        <f t="shared" si="2044"/>
        <v>부츠 2</v>
      </c>
      <c r="C2135" s="102">
        <f t="shared" si="2053"/>
        <v>6029045</v>
      </c>
      <c r="D2135" s="102">
        <f t="shared" si="2055"/>
        <v>4029</v>
      </c>
      <c r="E2135" s="102" t="str">
        <f t="shared" si="2056"/>
        <v>Archon</v>
      </c>
      <c r="F2135" s="42">
        <v>1</v>
      </c>
      <c r="G2135" s="42">
        <v>1</v>
      </c>
      <c r="H2135" s="127">
        <f t="shared" si="2054"/>
        <v>153207004</v>
      </c>
      <c r="I2135" s="127">
        <f t="shared" si="2057"/>
        <v>1</v>
      </c>
      <c r="J2135" s="127">
        <f t="shared" si="2058"/>
        <v>1</v>
      </c>
      <c r="K2135" s="117">
        <f t="shared" si="2059"/>
        <v>2.75</v>
      </c>
      <c r="L2135" s="102" t="str">
        <f t="shared" si="2059"/>
        <v>Shoes</v>
      </c>
      <c r="M2135" s="102" t="str">
        <f t="shared" si="2059"/>
        <v>Superior</v>
      </c>
    </row>
    <row r="2136" spans="1:13" ht="16.5" customHeight="1" x14ac:dyDescent="0.3">
      <c r="A2136" s="39" t="b">
        <v>1</v>
      </c>
      <c r="B2136" s="41" t="str">
        <f t="shared" si="2044"/>
        <v>무기 3</v>
      </c>
      <c r="C2136" s="41">
        <f t="shared" si="2053"/>
        <v>6029046</v>
      </c>
      <c r="D2136" s="41">
        <f t="shared" si="2055"/>
        <v>4029</v>
      </c>
      <c r="E2136" s="107" t="str">
        <f t="shared" si="2056"/>
        <v>Archon</v>
      </c>
      <c r="F2136" s="42">
        <v>1</v>
      </c>
      <c r="G2136" s="42">
        <v>1</v>
      </c>
      <c r="H2136" s="128">
        <f t="shared" ref="H2136:H2147" si="2060">H2130+100000</f>
        <v>153301004</v>
      </c>
      <c r="I2136" s="128">
        <f t="shared" si="2057"/>
        <v>1</v>
      </c>
      <c r="J2136" s="128">
        <f t="shared" si="2058"/>
        <v>1</v>
      </c>
      <c r="K2136" s="116">
        <f t="shared" si="2059"/>
        <v>9.5</v>
      </c>
      <c r="L2136" s="107" t="str">
        <f t="shared" si="2059"/>
        <v>Weapon</v>
      </c>
      <c r="M2136" s="107" t="str">
        <f t="shared" si="2059"/>
        <v>Rare</v>
      </c>
    </row>
    <row r="2137" spans="1:13" ht="16.5" customHeight="1" x14ac:dyDescent="0.3">
      <c r="A2137" s="39" t="b">
        <v>1</v>
      </c>
      <c r="B2137" s="41" t="str">
        <f t="shared" si="2044"/>
        <v>갑옷 3</v>
      </c>
      <c r="C2137" s="41">
        <f t="shared" si="2053"/>
        <v>6029047</v>
      </c>
      <c r="D2137" s="41">
        <f t="shared" si="2055"/>
        <v>4029</v>
      </c>
      <c r="E2137" s="107" t="str">
        <f t="shared" si="2056"/>
        <v>Archon</v>
      </c>
      <c r="F2137" s="42">
        <v>1</v>
      </c>
      <c r="G2137" s="42">
        <v>1</v>
      </c>
      <c r="H2137" s="128">
        <f t="shared" si="2060"/>
        <v>153302004</v>
      </c>
      <c r="I2137" s="128">
        <f t="shared" si="2057"/>
        <v>1</v>
      </c>
      <c r="J2137" s="128">
        <f t="shared" si="2058"/>
        <v>1</v>
      </c>
      <c r="K2137" s="116">
        <f t="shared" si="2059"/>
        <v>9.5</v>
      </c>
      <c r="L2137" s="107" t="str">
        <f t="shared" si="2059"/>
        <v>Body</v>
      </c>
      <c r="M2137" s="107" t="str">
        <f t="shared" si="2059"/>
        <v>Rare</v>
      </c>
    </row>
    <row r="2138" spans="1:13" ht="16.5" customHeight="1" x14ac:dyDescent="0.3">
      <c r="A2138" s="39" t="b">
        <v>1</v>
      </c>
      <c r="B2138" s="41" t="str">
        <f t="shared" si="2044"/>
        <v>투구 3</v>
      </c>
      <c r="C2138" s="41">
        <f t="shared" si="2053"/>
        <v>6029048</v>
      </c>
      <c r="D2138" s="41">
        <f t="shared" si="2055"/>
        <v>4029</v>
      </c>
      <c r="E2138" s="107" t="str">
        <f t="shared" si="2056"/>
        <v>Archon</v>
      </c>
      <c r="F2138" s="42">
        <v>1</v>
      </c>
      <c r="G2138" s="42">
        <v>1</v>
      </c>
      <c r="H2138" s="128">
        <f t="shared" si="2060"/>
        <v>153303004</v>
      </c>
      <c r="I2138" s="128">
        <f t="shared" si="2057"/>
        <v>1</v>
      </c>
      <c r="J2138" s="128">
        <f t="shared" si="2058"/>
        <v>1</v>
      </c>
      <c r="K2138" s="116">
        <f t="shared" si="2059"/>
        <v>9.5</v>
      </c>
      <c r="L2138" s="107" t="str">
        <f t="shared" si="2059"/>
        <v>Head</v>
      </c>
      <c r="M2138" s="107" t="str">
        <f t="shared" si="2059"/>
        <v>Rare</v>
      </c>
    </row>
    <row r="2139" spans="1:13" ht="16.5" customHeight="1" x14ac:dyDescent="0.3">
      <c r="A2139" s="39" t="b">
        <v>1</v>
      </c>
      <c r="B2139" s="41" t="str">
        <f t="shared" si="2044"/>
        <v>장갑 3</v>
      </c>
      <c r="C2139" s="41">
        <f t="shared" si="2053"/>
        <v>6029049</v>
      </c>
      <c r="D2139" s="41">
        <f t="shared" si="2055"/>
        <v>4029</v>
      </c>
      <c r="E2139" s="107" t="str">
        <f t="shared" si="2056"/>
        <v>Archon</v>
      </c>
      <c r="F2139" s="42">
        <v>1</v>
      </c>
      <c r="G2139" s="42">
        <v>1</v>
      </c>
      <c r="H2139" s="128">
        <f t="shared" si="2060"/>
        <v>153305004</v>
      </c>
      <c r="I2139" s="128">
        <f t="shared" si="2057"/>
        <v>1</v>
      </c>
      <c r="J2139" s="128">
        <f t="shared" si="2058"/>
        <v>1</v>
      </c>
      <c r="K2139" s="116">
        <f t="shared" si="2059"/>
        <v>9.5</v>
      </c>
      <c r="L2139" s="107" t="str">
        <f t="shared" si="2059"/>
        <v>Glove</v>
      </c>
      <c r="M2139" s="107" t="str">
        <f t="shared" si="2059"/>
        <v>Rare</v>
      </c>
    </row>
    <row r="2140" spans="1:13" ht="16.5" customHeight="1" x14ac:dyDescent="0.3">
      <c r="A2140" s="39" t="b">
        <v>1</v>
      </c>
      <c r="B2140" s="41" t="str">
        <f t="shared" si="2044"/>
        <v>바지 3</v>
      </c>
      <c r="C2140" s="41">
        <f t="shared" si="2053"/>
        <v>6029050</v>
      </c>
      <c r="D2140" s="41">
        <f t="shared" si="2055"/>
        <v>4029</v>
      </c>
      <c r="E2140" s="107" t="str">
        <f t="shared" si="2056"/>
        <v>Archon</v>
      </c>
      <c r="F2140" s="42">
        <v>1</v>
      </c>
      <c r="G2140" s="42">
        <v>1</v>
      </c>
      <c r="H2140" s="128">
        <f t="shared" si="2060"/>
        <v>153306004</v>
      </c>
      <c r="I2140" s="128">
        <f t="shared" si="2057"/>
        <v>1</v>
      </c>
      <c r="J2140" s="128">
        <f t="shared" si="2058"/>
        <v>1</v>
      </c>
      <c r="K2140" s="116">
        <f t="shared" si="2059"/>
        <v>9.5</v>
      </c>
      <c r="L2140" s="107" t="str">
        <f t="shared" si="2059"/>
        <v>Pants</v>
      </c>
      <c r="M2140" s="107" t="str">
        <f t="shared" si="2059"/>
        <v>Rare</v>
      </c>
    </row>
    <row r="2141" spans="1:13" ht="16.5" customHeight="1" x14ac:dyDescent="0.3">
      <c r="A2141" s="39" t="b">
        <v>1</v>
      </c>
      <c r="B2141" s="41" t="str">
        <f t="shared" si="2044"/>
        <v>부츠 3</v>
      </c>
      <c r="C2141" s="41">
        <f t="shared" si="2053"/>
        <v>6029051</v>
      </c>
      <c r="D2141" s="41">
        <f t="shared" si="2055"/>
        <v>4029</v>
      </c>
      <c r="E2141" s="107" t="str">
        <f t="shared" si="2056"/>
        <v>Archon</v>
      </c>
      <c r="F2141" s="42">
        <v>1</v>
      </c>
      <c r="G2141" s="42">
        <v>1</v>
      </c>
      <c r="H2141" s="128">
        <f t="shared" si="2060"/>
        <v>153307004</v>
      </c>
      <c r="I2141" s="128">
        <f t="shared" si="2057"/>
        <v>1</v>
      </c>
      <c r="J2141" s="128">
        <f t="shared" si="2058"/>
        <v>1</v>
      </c>
      <c r="K2141" s="116">
        <f t="shared" si="2059"/>
        <v>9.5</v>
      </c>
      <c r="L2141" s="107" t="str">
        <f t="shared" si="2059"/>
        <v>Shoes</v>
      </c>
      <c r="M2141" s="107" t="str">
        <f t="shared" si="2059"/>
        <v>Rare</v>
      </c>
    </row>
    <row r="2142" spans="1:13" ht="16.5" customHeight="1" x14ac:dyDescent="0.3">
      <c r="A2142" s="39" t="b">
        <v>1</v>
      </c>
      <c r="B2142" s="102" t="str">
        <f t="shared" si="2044"/>
        <v>무기 4</v>
      </c>
      <c r="C2142" s="102">
        <f t="shared" si="2053"/>
        <v>6029052</v>
      </c>
      <c r="D2142" s="102">
        <f t="shared" si="2055"/>
        <v>4029</v>
      </c>
      <c r="E2142" s="15" t="str">
        <f t="shared" si="2056"/>
        <v>Archon</v>
      </c>
      <c r="F2142" s="42">
        <v>1</v>
      </c>
      <c r="G2142" s="42">
        <v>1</v>
      </c>
      <c r="H2142" s="127">
        <f t="shared" si="2060"/>
        <v>153401004</v>
      </c>
      <c r="I2142" s="127">
        <f t="shared" si="2057"/>
        <v>1</v>
      </c>
      <c r="J2142" s="127">
        <f t="shared" si="2058"/>
        <v>1</v>
      </c>
      <c r="K2142" s="117">
        <f t="shared" si="2059"/>
        <v>1.08</v>
      </c>
      <c r="L2142" s="102" t="str">
        <f t="shared" si="2059"/>
        <v>Weapon</v>
      </c>
      <c r="M2142" s="102" t="str">
        <f t="shared" si="2059"/>
        <v>Unique</v>
      </c>
    </row>
    <row r="2143" spans="1:13" ht="16.5" customHeight="1" x14ac:dyDescent="0.3">
      <c r="A2143" s="39" t="b">
        <v>1</v>
      </c>
      <c r="B2143" s="102" t="str">
        <f t="shared" si="2044"/>
        <v>갑옷 4</v>
      </c>
      <c r="C2143" s="102">
        <f t="shared" si="2053"/>
        <v>6029053</v>
      </c>
      <c r="D2143" s="102">
        <f t="shared" si="2055"/>
        <v>4029</v>
      </c>
      <c r="E2143" s="102" t="str">
        <f t="shared" si="2056"/>
        <v>Archon</v>
      </c>
      <c r="F2143" s="42">
        <v>1</v>
      </c>
      <c r="G2143" s="42">
        <v>1</v>
      </c>
      <c r="H2143" s="127">
        <f t="shared" si="2060"/>
        <v>153402004</v>
      </c>
      <c r="I2143" s="127">
        <f t="shared" si="2057"/>
        <v>1</v>
      </c>
      <c r="J2143" s="127">
        <f t="shared" si="2058"/>
        <v>1</v>
      </c>
      <c r="K2143" s="117">
        <f t="shared" si="2059"/>
        <v>1.08</v>
      </c>
      <c r="L2143" s="102" t="str">
        <f t="shared" si="2059"/>
        <v>Body</v>
      </c>
      <c r="M2143" s="102" t="str">
        <f t="shared" si="2059"/>
        <v>Unique</v>
      </c>
    </row>
    <row r="2144" spans="1:13" ht="16.5" customHeight="1" x14ac:dyDescent="0.3">
      <c r="A2144" s="39" t="b">
        <v>1</v>
      </c>
      <c r="B2144" s="102" t="str">
        <f t="shared" ref="B2144:B2165" si="2061">B2126</f>
        <v>투구 4</v>
      </c>
      <c r="C2144" s="102">
        <f t="shared" si="2053"/>
        <v>6029054</v>
      </c>
      <c r="D2144" s="102">
        <f t="shared" si="2055"/>
        <v>4029</v>
      </c>
      <c r="E2144" s="102" t="str">
        <f t="shared" si="2056"/>
        <v>Archon</v>
      </c>
      <c r="F2144" s="42">
        <v>1</v>
      </c>
      <c r="G2144" s="42">
        <v>1</v>
      </c>
      <c r="H2144" s="127">
        <f t="shared" si="2060"/>
        <v>153403004</v>
      </c>
      <c r="I2144" s="127">
        <f t="shared" si="2057"/>
        <v>1</v>
      </c>
      <c r="J2144" s="127">
        <f t="shared" si="2058"/>
        <v>1</v>
      </c>
      <c r="K2144" s="117">
        <f t="shared" si="2059"/>
        <v>1.08</v>
      </c>
      <c r="L2144" s="102" t="str">
        <f t="shared" si="2059"/>
        <v>Head</v>
      </c>
      <c r="M2144" s="102" t="str">
        <f t="shared" si="2059"/>
        <v>Unique</v>
      </c>
    </row>
    <row r="2145" spans="1:13" ht="16.5" customHeight="1" x14ac:dyDescent="0.3">
      <c r="A2145" s="39" t="b">
        <v>1</v>
      </c>
      <c r="B2145" s="102" t="str">
        <f t="shared" si="2061"/>
        <v>장갑 4</v>
      </c>
      <c r="C2145" s="102">
        <f t="shared" si="2053"/>
        <v>6029055</v>
      </c>
      <c r="D2145" s="102">
        <f t="shared" si="2055"/>
        <v>4029</v>
      </c>
      <c r="E2145" s="102" t="str">
        <f t="shared" si="2056"/>
        <v>Archon</v>
      </c>
      <c r="F2145" s="42">
        <v>1</v>
      </c>
      <c r="G2145" s="42">
        <v>1</v>
      </c>
      <c r="H2145" s="127">
        <f t="shared" si="2060"/>
        <v>153405004</v>
      </c>
      <c r="I2145" s="127">
        <f t="shared" si="2057"/>
        <v>1</v>
      </c>
      <c r="J2145" s="127">
        <f t="shared" si="2058"/>
        <v>1</v>
      </c>
      <c r="K2145" s="117">
        <f t="shared" si="2059"/>
        <v>1.08</v>
      </c>
      <c r="L2145" s="102" t="str">
        <f t="shared" si="2059"/>
        <v>Glove</v>
      </c>
      <c r="M2145" s="102" t="str">
        <f t="shared" si="2059"/>
        <v>Unique</v>
      </c>
    </row>
    <row r="2146" spans="1:13" ht="16.5" customHeight="1" x14ac:dyDescent="0.3">
      <c r="A2146" s="39" t="b">
        <v>1</v>
      </c>
      <c r="B2146" s="102" t="str">
        <f t="shared" si="2061"/>
        <v>바지 4</v>
      </c>
      <c r="C2146" s="102">
        <f t="shared" si="2053"/>
        <v>6029056</v>
      </c>
      <c r="D2146" s="102">
        <f t="shared" si="2055"/>
        <v>4029</v>
      </c>
      <c r="E2146" s="102" t="str">
        <f t="shared" si="2056"/>
        <v>Archon</v>
      </c>
      <c r="F2146" s="42">
        <v>1</v>
      </c>
      <c r="G2146" s="42">
        <v>1</v>
      </c>
      <c r="H2146" s="127">
        <f t="shared" si="2060"/>
        <v>153406004</v>
      </c>
      <c r="I2146" s="127">
        <f t="shared" si="2057"/>
        <v>1</v>
      </c>
      <c r="J2146" s="127">
        <f t="shared" si="2058"/>
        <v>1</v>
      </c>
      <c r="K2146" s="117">
        <f t="shared" si="2059"/>
        <v>1.0900000000000001</v>
      </c>
      <c r="L2146" s="102" t="str">
        <f t="shared" si="2059"/>
        <v>Pants</v>
      </c>
      <c r="M2146" s="102" t="str">
        <f t="shared" si="2059"/>
        <v>Unique</v>
      </c>
    </row>
    <row r="2147" spans="1:13" ht="16.5" customHeight="1" x14ac:dyDescent="0.3">
      <c r="A2147" s="39" t="b">
        <v>1</v>
      </c>
      <c r="B2147" s="102" t="str">
        <f t="shared" si="2061"/>
        <v>부츠 4</v>
      </c>
      <c r="C2147" s="102">
        <f t="shared" si="2053"/>
        <v>6029057</v>
      </c>
      <c r="D2147" s="102">
        <f t="shared" si="2055"/>
        <v>4029</v>
      </c>
      <c r="E2147" s="102" t="str">
        <f t="shared" si="2056"/>
        <v>Archon</v>
      </c>
      <c r="F2147" s="42">
        <v>1</v>
      </c>
      <c r="G2147" s="42">
        <v>1</v>
      </c>
      <c r="H2147" s="127">
        <f t="shared" si="2060"/>
        <v>153407004</v>
      </c>
      <c r="I2147" s="127">
        <f t="shared" si="2057"/>
        <v>1</v>
      </c>
      <c r="J2147" s="127">
        <f t="shared" si="2058"/>
        <v>1</v>
      </c>
      <c r="K2147" s="117">
        <f t="shared" si="2059"/>
        <v>1.0900000000000001</v>
      </c>
      <c r="L2147" s="102" t="str">
        <f t="shared" si="2059"/>
        <v>Shoes</v>
      </c>
      <c r="M2147" s="102" t="str">
        <f t="shared" si="2059"/>
        <v>Unique</v>
      </c>
    </row>
    <row r="2148" spans="1:13" ht="16.5" customHeight="1" x14ac:dyDescent="0.3">
      <c r="A2148" s="39" t="b">
        <v>1</v>
      </c>
      <c r="B2148" s="122" t="str">
        <f t="shared" si="2061"/>
        <v>무기 2</v>
      </c>
      <c r="C2148" s="123">
        <f t="shared" ref="C2148:C2165" si="2062">C2147+1</f>
        <v>6029058</v>
      </c>
      <c r="D2148" s="123">
        <f>D2141</f>
        <v>4029</v>
      </c>
      <c r="E2148" s="15" t="s">
        <v>33</v>
      </c>
      <c r="F2148" s="42">
        <v>1</v>
      </c>
      <c r="G2148" s="42">
        <v>1</v>
      </c>
      <c r="H2148" s="123">
        <f t="shared" ref="H2148:H2153" si="2063">H2130+1000000</f>
        <v>154201004</v>
      </c>
      <c r="I2148" s="123">
        <f>I2141</f>
        <v>1</v>
      </c>
      <c r="J2148" s="123">
        <f>J2141</f>
        <v>1</v>
      </c>
      <c r="K2148" s="122">
        <f t="shared" ref="K2148:M2148" si="2064">K2130</f>
        <v>2.75</v>
      </c>
      <c r="L2148" s="122" t="str">
        <f t="shared" si="2064"/>
        <v>Weapon</v>
      </c>
      <c r="M2148" s="122" t="str">
        <f t="shared" si="2064"/>
        <v>Superior</v>
      </c>
    </row>
    <row r="2149" spans="1:13" ht="16.5" customHeight="1" x14ac:dyDescent="0.3">
      <c r="A2149" s="39" t="b">
        <v>1</v>
      </c>
      <c r="B2149" s="122" t="str">
        <f t="shared" si="2061"/>
        <v>갑옷 2</v>
      </c>
      <c r="C2149" s="123">
        <f t="shared" si="2062"/>
        <v>6029059</v>
      </c>
      <c r="D2149" s="123">
        <f t="shared" ref="D2149:D2165" si="2065">D2148</f>
        <v>4029</v>
      </c>
      <c r="E2149" s="122" t="str">
        <f t="shared" ref="E2149:E2165" si="2066">E2148</f>
        <v>Knight</v>
      </c>
      <c r="F2149" s="42">
        <v>1</v>
      </c>
      <c r="G2149" s="42">
        <v>1</v>
      </c>
      <c r="H2149" s="123">
        <f t="shared" si="2063"/>
        <v>154202004</v>
      </c>
      <c r="I2149" s="123">
        <f t="shared" si="2057"/>
        <v>1</v>
      </c>
      <c r="J2149" s="123">
        <f t="shared" si="2058"/>
        <v>1</v>
      </c>
      <c r="K2149" s="122">
        <f t="shared" ref="K2149:M2149" si="2067">K2131</f>
        <v>2.75</v>
      </c>
      <c r="L2149" s="122" t="str">
        <f t="shared" si="2067"/>
        <v>Body</v>
      </c>
      <c r="M2149" s="122" t="str">
        <f t="shared" si="2067"/>
        <v>Superior</v>
      </c>
    </row>
    <row r="2150" spans="1:13" ht="16.5" customHeight="1" x14ac:dyDescent="0.3">
      <c r="A2150" s="39" t="b">
        <v>1</v>
      </c>
      <c r="B2150" s="122" t="str">
        <f t="shared" si="2061"/>
        <v>투구 2</v>
      </c>
      <c r="C2150" s="123">
        <f t="shared" si="2062"/>
        <v>6029060</v>
      </c>
      <c r="D2150" s="123">
        <f t="shared" si="2065"/>
        <v>4029</v>
      </c>
      <c r="E2150" s="122" t="str">
        <f t="shared" si="2066"/>
        <v>Knight</v>
      </c>
      <c r="F2150" s="42">
        <v>1</v>
      </c>
      <c r="G2150" s="42">
        <v>1</v>
      </c>
      <c r="H2150" s="123">
        <f t="shared" si="2063"/>
        <v>154203004</v>
      </c>
      <c r="I2150" s="123">
        <f t="shared" si="2057"/>
        <v>1</v>
      </c>
      <c r="J2150" s="123">
        <f t="shared" si="2058"/>
        <v>1</v>
      </c>
      <c r="K2150" s="122">
        <f t="shared" ref="K2150:M2150" si="2068">K2132</f>
        <v>2.75</v>
      </c>
      <c r="L2150" s="122" t="str">
        <f t="shared" si="2068"/>
        <v>Head</v>
      </c>
      <c r="M2150" s="122" t="str">
        <f t="shared" si="2068"/>
        <v>Superior</v>
      </c>
    </row>
    <row r="2151" spans="1:13" ht="16.5" customHeight="1" x14ac:dyDescent="0.3">
      <c r="A2151" s="39" t="b">
        <v>1</v>
      </c>
      <c r="B2151" s="122" t="str">
        <f t="shared" si="2061"/>
        <v>장갑 2</v>
      </c>
      <c r="C2151" s="123">
        <f t="shared" si="2062"/>
        <v>6029061</v>
      </c>
      <c r="D2151" s="123">
        <f t="shared" si="2065"/>
        <v>4029</v>
      </c>
      <c r="E2151" s="122" t="str">
        <f t="shared" si="2066"/>
        <v>Knight</v>
      </c>
      <c r="F2151" s="42">
        <v>1</v>
      </c>
      <c r="G2151" s="42">
        <v>1</v>
      </c>
      <c r="H2151" s="123">
        <f t="shared" si="2063"/>
        <v>154205004</v>
      </c>
      <c r="I2151" s="123">
        <f t="shared" si="2057"/>
        <v>1</v>
      </c>
      <c r="J2151" s="123">
        <f t="shared" si="2058"/>
        <v>1</v>
      </c>
      <c r="K2151" s="122">
        <f t="shared" ref="K2151:M2151" si="2069">K2133</f>
        <v>2.75</v>
      </c>
      <c r="L2151" s="122" t="str">
        <f t="shared" si="2069"/>
        <v>Glove</v>
      </c>
      <c r="M2151" s="122" t="str">
        <f t="shared" si="2069"/>
        <v>Superior</v>
      </c>
    </row>
    <row r="2152" spans="1:13" ht="16.5" customHeight="1" x14ac:dyDescent="0.3">
      <c r="A2152" s="39" t="b">
        <v>1</v>
      </c>
      <c r="B2152" s="122" t="str">
        <f t="shared" si="2061"/>
        <v>바지 2</v>
      </c>
      <c r="C2152" s="123">
        <f t="shared" si="2062"/>
        <v>6029062</v>
      </c>
      <c r="D2152" s="123">
        <f t="shared" si="2065"/>
        <v>4029</v>
      </c>
      <c r="E2152" s="122" t="str">
        <f t="shared" si="2066"/>
        <v>Knight</v>
      </c>
      <c r="F2152" s="42">
        <v>1</v>
      </c>
      <c r="G2152" s="42">
        <v>1</v>
      </c>
      <c r="H2152" s="123">
        <f t="shared" si="2063"/>
        <v>154206004</v>
      </c>
      <c r="I2152" s="123">
        <f t="shared" si="2057"/>
        <v>1</v>
      </c>
      <c r="J2152" s="123">
        <f t="shared" si="2058"/>
        <v>1</v>
      </c>
      <c r="K2152" s="122">
        <f t="shared" ref="K2152:M2152" si="2070">K2134</f>
        <v>2.75</v>
      </c>
      <c r="L2152" s="122" t="str">
        <f t="shared" si="2070"/>
        <v>Pants</v>
      </c>
      <c r="M2152" s="122" t="str">
        <f t="shared" si="2070"/>
        <v>Superior</v>
      </c>
    </row>
    <row r="2153" spans="1:13" ht="16.5" customHeight="1" x14ac:dyDescent="0.3">
      <c r="A2153" s="39" t="b">
        <v>1</v>
      </c>
      <c r="B2153" s="122" t="str">
        <f t="shared" si="2061"/>
        <v>부츠 2</v>
      </c>
      <c r="C2153" s="123">
        <f t="shared" si="2062"/>
        <v>6029063</v>
      </c>
      <c r="D2153" s="123">
        <f t="shared" si="2065"/>
        <v>4029</v>
      </c>
      <c r="E2153" s="122" t="str">
        <f t="shared" si="2066"/>
        <v>Knight</v>
      </c>
      <c r="F2153" s="42">
        <v>1</v>
      </c>
      <c r="G2153" s="42">
        <v>1</v>
      </c>
      <c r="H2153" s="123">
        <f t="shared" si="2063"/>
        <v>154207004</v>
      </c>
      <c r="I2153" s="123">
        <f t="shared" si="2057"/>
        <v>1</v>
      </c>
      <c r="J2153" s="123">
        <f t="shared" si="2058"/>
        <v>1</v>
      </c>
      <c r="K2153" s="122">
        <f t="shared" ref="K2153:M2153" si="2071">K2135</f>
        <v>2.75</v>
      </c>
      <c r="L2153" s="122" t="str">
        <f t="shared" si="2071"/>
        <v>Shoes</v>
      </c>
      <c r="M2153" s="122" t="str">
        <f t="shared" si="2071"/>
        <v>Superior</v>
      </c>
    </row>
    <row r="2154" spans="1:13" ht="16.5" customHeight="1" x14ac:dyDescent="0.3">
      <c r="A2154" s="39" t="b">
        <v>1</v>
      </c>
      <c r="B2154" s="46" t="str">
        <f t="shared" si="2061"/>
        <v>무기 3</v>
      </c>
      <c r="C2154" s="103">
        <f t="shared" si="2062"/>
        <v>6029064</v>
      </c>
      <c r="D2154" s="103">
        <f t="shared" si="2065"/>
        <v>4029</v>
      </c>
      <c r="E2154" s="103" t="str">
        <f t="shared" si="2066"/>
        <v>Knight</v>
      </c>
      <c r="F2154" s="42">
        <v>1</v>
      </c>
      <c r="G2154" s="42">
        <v>1</v>
      </c>
      <c r="H2154" s="129">
        <f t="shared" ref="H2154:H2165" si="2072">H2148+100000</f>
        <v>154301004</v>
      </c>
      <c r="I2154" s="129">
        <f t="shared" si="2057"/>
        <v>1</v>
      </c>
      <c r="J2154" s="129">
        <f t="shared" si="2058"/>
        <v>1</v>
      </c>
      <c r="K2154" s="118">
        <f t="shared" ref="K2154:M2154" si="2073">K2136</f>
        <v>9.5</v>
      </c>
      <c r="L2154" s="103" t="str">
        <f t="shared" si="2073"/>
        <v>Weapon</v>
      </c>
      <c r="M2154" s="103" t="str">
        <f t="shared" si="2073"/>
        <v>Rare</v>
      </c>
    </row>
    <row r="2155" spans="1:13" ht="16.5" customHeight="1" x14ac:dyDescent="0.3">
      <c r="A2155" s="39" t="b">
        <v>1</v>
      </c>
      <c r="B2155" s="46" t="str">
        <f t="shared" si="2061"/>
        <v>갑옷 3</v>
      </c>
      <c r="C2155" s="103">
        <f t="shared" si="2062"/>
        <v>6029065</v>
      </c>
      <c r="D2155" s="103">
        <f t="shared" si="2065"/>
        <v>4029</v>
      </c>
      <c r="E2155" s="103" t="str">
        <f t="shared" si="2066"/>
        <v>Knight</v>
      </c>
      <c r="F2155" s="42">
        <v>1</v>
      </c>
      <c r="G2155" s="42">
        <v>1</v>
      </c>
      <c r="H2155" s="129">
        <f t="shared" si="2072"/>
        <v>154302004</v>
      </c>
      <c r="I2155" s="129">
        <f t="shared" si="2057"/>
        <v>1</v>
      </c>
      <c r="J2155" s="129">
        <f t="shared" si="2058"/>
        <v>1</v>
      </c>
      <c r="K2155" s="118">
        <f t="shared" ref="K2155:M2155" si="2074">K2137</f>
        <v>9.5</v>
      </c>
      <c r="L2155" s="103" t="str">
        <f t="shared" si="2074"/>
        <v>Body</v>
      </c>
      <c r="M2155" s="103" t="str">
        <f t="shared" si="2074"/>
        <v>Rare</v>
      </c>
    </row>
    <row r="2156" spans="1:13" ht="16.5" customHeight="1" x14ac:dyDescent="0.3">
      <c r="A2156" s="39" t="b">
        <v>1</v>
      </c>
      <c r="B2156" s="46" t="str">
        <f t="shared" si="2061"/>
        <v>투구 3</v>
      </c>
      <c r="C2156" s="103">
        <f t="shared" si="2062"/>
        <v>6029066</v>
      </c>
      <c r="D2156" s="103">
        <f t="shared" si="2065"/>
        <v>4029</v>
      </c>
      <c r="E2156" s="103" t="str">
        <f t="shared" si="2066"/>
        <v>Knight</v>
      </c>
      <c r="F2156" s="42">
        <v>1</v>
      </c>
      <c r="G2156" s="42">
        <v>1</v>
      </c>
      <c r="H2156" s="129">
        <f t="shared" si="2072"/>
        <v>154303004</v>
      </c>
      <c r="I2156" s="129">
        <f t="shared" si="2057"/>
        <v>1</v>
      </c>
      <c r="J2156" s="129">
        <f t="shared" si="2058"/>
        <v>1</v>
      </c>
      <c r="K2156" s="118">
        <f t="shared" ref="K2156:M2156" si="2075">K2138</f>
        <v>9.5</v>
      </c>
      <c r="L2156" s="103" t="str">
        <f t="shared" si="2075"/>
        <v>Head</v>
      </c>
      <c r="M2156" s="103" t="str">
        <f t="shared" si="2075"/>
        <v>Rare</v>
      </c>
    </row>
    <row r="2157" spans="1:13" ht="16.5" customHeight="1" x14ac:dyDescent="0.3">
      <c r="A2157" s="39" t="b">
        <v>1</v>
      </c>
      <c r="B2157" s="46" t="str">
        <f t="shared" si="2061"/>
        <v>장갑 3</v>
      </c>
      <c r="C2157" s="103">
        <f t="shared" si="2062"/>
        <v>6029067</v>
      </c>
      <c r="D2157" s="103">
        <f t="shared" si="2065"/>
        <v>4029</v>
      </c>
      <c r="E2157" s="103" t="str">
        <f t="shared" si="2066"/>
        <v>Knight</v>
      </c>
      <c r="F2157" s="42">
        <v>1</v>
      </c>
      <c r="G2157" s="42">
        <v>1</v>
      </c>
      <c r="H2157" s="129">
        <f t="shared" si="2072"/>
        <v>154305004</v>
      </c>
      <c r="I2157" s="129">
        <f t="shared" si="2057"/>
        <v>1</v>
      </c>
      <c r="J2157" s="129">
        <f t="shared" si="2058"/>
        <v>1</v>
      </c>
      <c r="K2157" s="118">
        <f t="shared" ref="K2157:M2157" si="2076">K2139</f>
        <v>9.5</v>
      </c>
      <c r="L2157" s="103" t="str">
        <f t="shared" si="2076"/>
        <v>Glove</v>
      </c>
      <c r="M2157" s="103" t="str">
        <f t="shared" si="2076"/>
        <v>Rare</v>
      </c>
    </row>
    <row r="2158" spans="1:13" ht="16.5" customHeight="1" x14ac:dyDescent="0.3">
      <c r="A2158" s="39" t="b">
        <v>1</v>
      </c>
      <c r="B2158" s="46" t="str">
        <f t="shared" si="2061"/>
        <v>바지 3</v>
      </c>
      <c r="C2158" s="103">
        <f t="shared" si="2062"/>
        <v>6029068</v>
      </c>
      <c r="D2158" s="103">
        <f t="shared" si="2065"/>
        <v>4029</v>
      </c>
      <c r="E2158" s="103" t="str">
        <f t="shared" si="2066"/>
        <v>Knight</v>
      </c>
      <c r="F2158" s="42">
        <v>1</v>
      </c>
      <c r="G2158" s="42">
        <v>1</v>
      </c>
      <c r="H2158" s="129">
        <f t="shared" si="2072"/>
        <v>154306004</v>
      </c>
      <c r="I2158" s="129">
        <f t="shared" si="2057"/>
        <v>1</v>
      </c>
      <c r="J2158" s="129">
        <f t="shared" si="2058"/>
        <v>1</v>
      </c>
      <c r="K2158" s="118">
        <f t="shared" ref="K2158:M2158" si="2077">K2140</f>
        <v>9.5</v>
      </c>
      <c r="L2158" s="103" t="str">
        <f t="shared" si="2077"/>
        <v>Pants</v>
      </c>
      <c r="M2158" s="103" t="str">
        <f t="shared" si="2077"/>
        <v>Rare</v>
      </c>
    </row>
    <row r="2159" spans="1:13" ht="16.5" customHeight="1" x14ac:dyDescent="0.3">
      <c r="A2159" s="39" t="b">
        <v>1</v>
      </c>
      <c r="B2159" s="46" t="str">
        <f t="shared" si="2061"/>
        <v>부츠 3</v>
      </c>
      <c r="C2159" s="103">
        <f t="shared" si="2062"/>
        <v>6029069</v>
      </c>
      <c r="D2159" s="103">
        <f t="shared" si="2065"/>
        <v>4029</v>
      </c>
      <c r="E2159" s="103" t="str">
        <f t="shared" si="2066"/>
        <v>Knight</v>
      </c>
      <c r="F2159" s="42">
        <v>1</v>
      </c>
      <c r="G2159" s="42">
        <v>1</v>
      </c>
      <c r="H2159" s="129">
        <f t="shared" si="2072"/>
        <v>154307004</v>
      </c>
      <c r="I2159" s="129">
        <f t="shared" si="2057"/>
        <v>1</v>
      </c>
      <c r="J2159" s="129">
        <f t="shared" si="2058"/>
        <v>1</v>
      </c>
      <c r="K2159" s="118">
        <f t="shared" ref="K2159:M2159" si="2078">K2141</f>
        <v>9.5</v>
      </c>
      <c r="L2159" s="103" t="str">
        <f t="shared" si="2078"/>
        <v>Shoes</v>
      </c>
      <c r="M2159" s="103" t="str">
        <f t="shared" si="2078"/>
        <v>Rare</v>
      </c>
    </row>
    <row r="2160" spans="1:13" ht="16.5" customHeight="1" x14ac:dyDescent="0.3">
      <c r="A2160" s="39" t="b">
        <v>1</v>
      </c>
      <c r="B2160" s="122" t="str">
        <f t="shared" si="2061"/>
        <v>무기 4</v>
      </c>
      <c r="C2160" s="123">
        <f t="shared" si="2062"/>
        <v>6029070</v>
      </c>
      <c r="D2160" s="123">
        <f t="shared" si="2065"/>
        <v>4029</v>
      </c>
      <c r="E2160" s="15" t="str">
        <f t="shared" si="2066"/>
        <v>Knight</v>
      </c>
      <c r="F2160" s="42">
        <v>1</v>
      </c>
      <c r="G2160" s="42">
        <v>1</v>
      </c>
      <c r="H2160" s="123">
        <f t="shared" si="2072"/>
        <v>154401004</v>
      </c>
      <c r="I2160" s="123">
        <f t="shared" si="2057"/>
        <v>1</v>
      </c>
      <c r="J2160" s="123">
        <f t="shared" si="2058"/>
        <v>1</v>
      </c>
      <c r="K2160" s="122">
        <f t="shared" ref="K2160:M2160" si="2079">K2142</f>
        <v>1.08</v>
      </c>
      <c r="L2160" s="122" t="str">
        <f t="shared" si="2079"/>
        <v>Weapon</v>
      </c>
      <c r="M2160" s="122" t="str">
        <f t="shared" si="2079"/>
        <v>Unique</v>
      </c>
    </row>
    <row r="2161" spans="1:15" ht="16.5" customHeight="1" x14ac:dyDescent="0.3">
      <c r="A2161" s="39" t="b">
        <v>1</v>
      </c>
      <c r="B2161" s="122" t="str">
        <f t="shared" si="2061"/>
        <v>갑옷 4</v>
      </c>
      <c r="C2161" s="123">
        <f t="shared" si="2062"/>
        <v>6029071</v>
      </c>
      <c r="D2161" s="123">
        <f t="shared" si="2065"/>
        <v>4029</v>
      </c>
      <c r="E2161" s="122" t="str">
        <f t="shared" si="2066"/>
        <v>Knight</v>
      </c>
      <c r="F2161" s="42">
        <v>1</v>
      </c>
      <c r="G2161" s="42">
        <v>1</v>
      </c>
      <c r="H2161" s="123">
        <f t="shared" si="2072"/>
        <v>154402004</v>
      </c>
      <c r="I2161" s="123">
        <f t="shared" si="2057"/>
        <v>1</v>
      </c>
      <c r="J2161" s="123">
        <f t="shared" si="2058"/>
        <v>1</v>
      </c>
      <c r="K2161" s="122">
        <f t="shared" ref="K2161:M2161" si="2080">K2143</f>
        <v>1.08</v>
      </c>
      <c r="L2161" s="122" t="str">
        <f t="shared" si="2080"/>
        <v>Body</v>
      </c>
      <c r="M2161" s="122" t="str">
        <f t="shared" si="2080"/>
        <v>Unique</v>
      </c>
    </row>
    <row r="2162" spans="1:15" ht="16.5" customHeight="1" x14ac:dyDescent="0.3">
      <c r="A2162" s="39" t="b">
        <v>1</v>
      </c>
      <c r="B2162" s="122" t="str">
        <f t="shared" si="2061"/>
        <v>투구 4</v>
      </c>
      <c r="C2162" s="123">
        <f t="shared" si="2062"/>
        <v>6029072</v>
      </c>
      <c r="D2162" s="123">
        <f t="shared" si="2065"/>
        <v>4029</v>
      </c>
      <c r="E2162" s="122" t="str">
        <f t="shared" si="2066"/>
        <v>Knight</v>
      </c>
      <c r="F2162" s="42">
        <v>1</v>
      </c>
      <c r="G2162" s="42">
        <v>1</v>
      </c>
      <c r="H2162" s="123">
        <f t="shared" si="2072"/>
        <v>154403004</v>
      </c>
      <c r="I2162" s="123">
        <f t="shared" si="2057"/>
        <v>1</v>
      </c>
      <c r="J2162" s="123">
        <f t="shared" si="2058"/>
        <v>1</v>
      </c>
      <c r="K2162" s="122">
        <f t="shared" ref="K2162:M2162" si="2081">K2144</f>
        <v>1.08</v>
      </c>
      <c r="L2162" s="122" t="str">
        <f t="shared" si="2081"/>
        <v>Head</v>
      </c>
      <c r="M2162" s="122" t="str">
        <f t="shared" si="2081"/>
        <v>Unique</v>
      </c>
    </row>
    <row r="2163" spans="1:15" ht="16.5" customHeight="1" x14ac:dyDescent="0.3">
      <c r="A2163" s="39" t="b">
        <v>1</v>
      </c>
      <c r="B2163" s="122" t="str">
        <f t="shared" si="2061"/>
        <v>장갑 4</v>
      </c>
      <c r="C2163" s="123">
        <f t="shared" si="2062"/>
        <v>6029073</v>
      </c>
      <c r="D2163" s="123">
        <f t="shared" si="2065"/>
        <v>4029</v>
      </c>
      <c r="E2163" s="122" t="str">
        <f t="shared" si="2066"/>
        <v>Knight</v>
      </c>
      <c r="F2163" s="42">
        <v>1</v>
      </c>
      <c r="G2163" s="42">
        <v>1</v>
      </c>
      <c r="H2163" s="123">
        <f t="shared" si="2072"/>
        <v>154405004</v>
      </c>
      <c r="I2163" s="123">
        <f t="shared" si="2057"/>
        <v>1</v>
      </c>
      <c r="J2163" s="123">
        <f t="shared" si="2058"/>
        <v>1</v>
      </c>
      <c r="K2163" s="122">
        <f t="shared" ref="K2163:M2163" si="2082">K2145</f>
        <v>1.08</v>
      </c>
      <c r="L2163" s="122" t="str">
        <f t="shared" si="2082"/>
        <v>Glove</v>
      </c>
      <c r="M2163" s="122" t="str">
        <f t="shared" si="2082"/>
        <v>Unique</v>
      </c>
    </row>
    <row r="2164" spans="1:15" ht="16.5" customHeight="1" x14ac:dyDescent="0.3">
      <c r="A2164" s="39" t="b">
        <v>1</v>
      </c>
      <c r="B2164" s="122" t="str">
        <f t="shared" si="2061"/>
        <v>바지 4</v>
      </c>
      <c r="C2164" s="123">
        <f t="shared" si="2062"/>
        <v>6029074</v>
      </c>
      <c r="D2164" s="123">
        <f t="shared" si="2065"/>
        <v>4029</v>
      </c>
      <c r="E2164" s="122" t="str">
        <f t="shared" si="2066"/>
        <v>Knight</v>
      </c>
      <c r="F2164" s="42">
        <v>1</v>
      </c>
      <c r="G2164" s="42">
        <v>1</v>
      </c>
      <c r="H2164" s="123">
        <f t="shared" si="2072"/>
        <v>154406004</v>
      </c>
      <c r="I2164" s="123">
        <f t="shared" si="2057"/>
        <v>1</v>
      </c>
      <c r="J2164" s="123">
        <f t="shared" si="2058"/>
        <v>1</v>
      </c>
      <c r="K2164" s="122">
        <f t="shared" ref="K2164:M2164" si="2083">K2146</f>
        <v>1.0900000000000001</v>
      </c>
      <c r="L2164" s="122" t="str">
        <f t="shared" si="2083"/>
        <v>Pants</v>
      </c>
      <c r="M2164" s="122" t="str">
        <f t="shared" si="2083"/>
        <v>Unique</v>
      </c>
    </row>
    <row r="2165" spans="1:15" ht="16.5" customHeight="1" x14ac:dyDescent="0.3">
      <c r="A2165" s="39" t="b">
        <v>1</v>
      </c>
      <c r="B2165" s="122" t="str">
        <f t="shared" si="2061"/>
        <v>부츠 4</v>
      </c>
      <c r="C2165" s="123">
        <f t="shared" si="2062"/>
        <v>6029075</v>
      </c>
      <c r="D2165" s="123">
        <f t="shared" si="2065"/>
        <v>4029</v>
      </c>
      <c r="E2165" s="122" t="str">
        <f t="shared" si="2066"/>
        <v>Knight</v>
      </c>
      <c r="F2165" s="42">
        <v>1</v>
      </c>
      <c r="G2165" s="42">
        <v>1</v>
      </c>
      <c r="H2165" s="123">
        <f t="shared" si="2072"/>
        <v>154407004</v>
      </c>
      <c r="I2165" s="123">
        <f t="shared" si="2057"/>
        <v>1</v>
      </c>
      <c r="J2165" s="123">
        <f t="shared" si="2058"/>
        <v>1</v>
      </c>
      <c r="K2165" s="122">
        <f t="shared" ref="K2165:M2165" si="2084">K2147</f>
        <v>1.0900000000000001</v>
      </c>
      <c r="L2165" s="122" t="str">
        <f t="shared" si="2084"/>
        <v>Shoes</v>
      </c>
      <c r="M2165" s="122" t="str">
        <f t="shared" si="2084"/>
        <v>Unique</v>
      </c>
    </row>
    <row r="2166" spans="1:15" ht="16.5" customHeight="1" x14ac:dyDescent="0.3">
      <c r="A2166" s="39" t="b">
        <v>1</v>
      </c>
      <c r="B2166" s="40" t="s">
        <v>124</v>
      </c>
      <c r="C2166" s="40">
        <v>6030001</v>
      </c>
      <c r="D2166" s="40">
        <v>4030</v>
      </c>
      <c r="E2166" s="41" t="s">
        <v>35</v>
      </c>
      <c r="F2166" s="42">
        <v>1</v>
      </c>
      <c r="G2166" s="42">
        <v>1</v>
      </c>
      <c r="H2166" s="40">
        <v>150101003</v>
      </c>
      <c r="I2166" s="41">
        <v>1</v>
      </c>
      <c r="J2166" s="41">
        <v>1</v>
      </c>
      <c r="K2166" s="40">
        <v>3.5</v>
      </c>
      <c r="L2166" s="40" t="s">
        <v>125</v>
      </c>
      <c r="M2166" s="215" t="s">
        <v>674</v>
      </c>
    </row>
    <row r="2167" spans="1:15" ht="16.5" customHeight="1" x14ac:dyDescent="0.3">
      <c r="A2167" s="39" t="b">
        <v>1</v>
      </c>
      <c r="B2167" s="40" t="s">
        <v>126</v>
      </c>
      <c r="C2167" s="41">
        <f>C2166+1</f>
        <v>6030002</v>
      </c>
      <c r="D2167" s="41">
        <f>D2166</f>
        <v>4030</v>
      </c>
      <c r="E2167" s="41" t="str">
        <f>E2166</f>
        <v>All</v>
      </c>
      <c r="F2167" s="42">
        <v>1</v>
      </c>
      <c r="G2167" s="42">
        <v>1</v>
      </c>
      <c r="H2167" s="41">
        <f>H2166+100000</f>
        <v>150201003</v>
      </c>
      <c r="I2167" s="41">
        <f t="shared" ref="I2167:J2169" si="2085">I2166</f>
        <v>1</v>
      </c>
      <c r="J2167" s="41">
        <f t="shared" si="2085"/>
        <v>1</v>
      </c>
      <c r="K2167" s="40">
        <v>9</v>
      </c>
      <c r="L2167" s="40" t="s">
        <v>125</v>
      </c>
      <c r="M2167" s="215" t="s">
        <v>53</v>
      </c>
    </row>
    <row r="2168" spans="1:15" ht="16.5" customHeight="1" x14ac:dyDescent="0.3">
      <c r="A2168" s="39" t="b">
        <v>1</v>
      </c>
      <c r="B2168" s="40" t="s">
        <v>134</v>
      </c>
      <c r="C2168" s="41">
        <f>C2167+1</f>
        <v>6030003</v>
      </c>
      <c r="D2168" s="41">
        <f>D2167</f>
        <v>4030</v>
      </c>
      <c r="E2168" s="41" t="str">
        <f>E2167</f>
        <v>All</v>
      </c>
      <c r="F2168" s="42">
        <v>1</v>
      </c>
      <c r="G2168" s="42">
        <v>1</v>
      </c>
      <c r="H2168" s="41">
        <f>H2167+100000</f>
        <v>150301003</v>
      </c>
      <c r="I2168" s="41">
        <f t="shared" si="2085"/>
        <v>1</v>
      </c>
      <c r="J2168" s="41">
        <f t="shared" si="2085"/>
        <v>1</v>
      </c>
      <c r="K2168" s="40">
        <v>7.5</v>
      </c>
      <c r="L2168" s="40" t="s">
        <v>125</v>
      </c>
      <c r="M2168" s="215" t="s">
        <v>60</v>
      </c>
    </row>
    <row r="2169" spans="1:15" ht="16.5" customHeight="1" x14ac:dyDescent="0.3">
      <c r="A2169" s="39" t="b">
        <v>1</v>
      </c>
      <c r="B2169" s="106" t="s">
        <v>683</v>
      </c>
      <c r="C2169" s="106">
        <f>C2168+1</f>
        <v>6030004</v>
      </c>
      <c r="D2169" s="106">
        <f>D2168</f>
        <v>4030</v>
      </c>
      <c r="E2169" s="40" t="s">
        <v>27</v>
      </c>
      <c r="F2169" s="42">
        <v>1</v>
      </c>
      <c r="G2169" s="42">
        <v>1</v>
      </c>
      <c r="H2169" s="44" t="s">
        <v>682</v>
      </c>
      <c r="I2169" s="41">
        <f t="shared" si="2085"/>
        <v>1</v>
      </c>
      <c r="J2169" s="41">
        <f t="shared" si="2085"/>
        <v>1</v>
      </c>
      <c r="K2169" s="112">
        <f>ROUND(O2169/6,2)</f>
        <v>1.83</v>
      </c>
      <c r="L2169" s="40" t="s">
        <v>127</v>
      </c>
      <c r="M2169" s="214" t="s">
        <v>53</v>
      </c>
      <c r="O2169" s="111">
        <v>11</v>
      </c>
    </row>
    <row r="2170" spans="1:15" ht="16.5" customHeight="1" x14ac:dyDescent="0.3">
      <c r="A2170" s="39" t="b">
        <v>1</v>
      </c>
      <c r="B2170" s="106" t="s">
        <v>45</v>
      </c>
      <c r="C2170" s="106">
        <f t="shared" ref="C2170:C2186" si="2086">C2169+1</f>
        <v>6030005</v>
      </c>
      <c r="D2170" s="106">
        <f t="shared" ref="D2170:D2186" si="2087">D2169</f>
        <v>4030</v>
      </c>
      <c r="E2170" s="106" t="str">
        <f t="shared" ref="E2170:E2186" si="2088">E2169</f>
        <v>Berserker</v>
      </c>
      <c r="F2170" s="42">
        <v>1</v>
      </c>
      <c r="G2170" s="42">
        <v>1</v>
      </c>
      <c r="H2170" s="106">
        <f>H2169+1000</f>
        <v>151202005</v>
      </c>
      <c r="I2170" s="106">
        <f t="shared" ref="I2170:I2186" si="2089">I2169</f>
        <v>1</v>
      </c>
      <c r="J2170" s="106">
        <f t="shared" ref="J2170:J2186" si="2090">J2169</f>
        <v>1</v>
      </c>
      <c r="K2170" s="114">
        <f t="shared" ref="K2170:K2172" si="2091">K2169</f>
        <v>1.83</v>
      </c>
      <c r="L2170" s="40" t="s">
        <v>128</v>
      </c>
      <c r="M2170" s="106" t="str">
        <f>M2169</f>
        <v>Superior</v>
      </c>
    </row>
    <row r="2171" spans="1:15" ht="16.5" customHeight="1" x14ac:dyDescent="0.3">
      <c r="A2171" s="39" t="b">
        <v>1</v>
      </c>
      <c r="B2171" s="106" t="s">
        <v>47</v>
      </c>
      <c r="C2171" s="106">
        <f t="shared" si="2086"/>
        <v>6030006</v>
      </c>
      <c r="D2171" s="106">
        <f t="shared" si="2087"/>
        <v>4030</v>
      </c>
      <c r="E2171" s="106" t="str">
        <f t="shared" si="2088"/>
        <v>Berserker</v>
      </c>
      <c r="F2171" s="42">
        <v>1</v>
      </c>
      <c r="G2171" s="42">
        <v>1</v>
      </c>
      <c r="H2171" s="106">
        <f>H2170+1000</f>
        <v>151203005</v>
      </c>
      <c r="I2171" s="106">
        <f t="shared" si="2089"/>
        <v>1</v>
      </c>
      <c r="J2171" s="106">
        <f t="shared" si="2090"/>
        <v>1</v>
      </c>
      <c r="K2171" s="114">
        <f t="shared" si="2091"/>
        <v>1.83</v>
      </c>
      <c r="L2171" s="40" t="s">
        <v>129</v>
      </c>
      <c r="M2171" s="106" t="str">
        <f t="shared" ref="M2171:M2174" si="2092">M2170</f>
        <v>Superior</v>
      </c>
    </row>
    <row r="2172" spans="1:15" ht="16.5" customHeight="1" x14ac:dyDescent="0.3">
      <c r="A2172" s="39" t="b">
        <v>1</v>
      </c>
      <c r="B2172" s="106" t="s">
        <v>51</v>
      </c>
      <c r="C2172" s="106">
        <f t="shared" si="2086"/>
        <v>6030007</v>
      </c>
      <c r="D2172" s="106">
        <f t="shared" si="2087"/>
        <v>4030</v>
      </c>
      <c r="E2172" s="106" t="str">
        <f t="shared" si="2088"/>
        <v>Berserker</v>
      </c>
      <c r="F2172" s="42">
        <v>1</v>
      </c>
      <c r="G2172" s="42">
        <v>1</v>
      </c>
      <c r="H2172" s="106">
        <f>H2171+2000</f>
        <v>151205005</v>
      </c>
      <c r="I2172" s="106">
        <f t="shared" si="2089"/>
        <v>1</v>
      </c>
      <c r="J2172" s="106">
        <f t="shared" si="2090"/>
        <v>1</v>
      </c>
      <c r="K2172" s="114">
        <f t="shared" si="2091"/>
        <v>1.83</v>
      </c>
      <c r="L2172" s="40" t="s">
        <v>130</v>
      </c>
      <c r="M2172" s="106" t="str">
        <f t="shared" si="2092"/>
        <v>Superior</v>
      </c>
    </row>
    <row r="2173" spans="1:15" ht="16.5" customHeight="1" x14ac:dyDescent="0.3">
      <c r="A2173" s="39" t="b">
        <v>1</v>
      </c>
      <c r="B2173" s="106" t="s">
        <v>514</v>
      </c>
      <c r="C2173" s="106">
        <f t="shared" si="2086"/>
        <v>6030008</v>
      </c>
      <c r="D2173" s="106">
        <f t="shared" si="2087"/>
        <v>4030</v>
      </c>
      <c r="E2173" s="106" t="str">
        <f t="shared" si="2088"/>
        <v>Berserker</v>
      </c>
      <c r="F2173" s="42">
        <v>1</v>
      </c>
      <c r="G2173" s="42">
        <v>1</v>
      </c>
      <c r="H2173" s="106">
        <f>H2172+1000</f>
        <v>151206005</v>
      </c>
      <c r="I2173" s="106">
        <f t="shared" si="2089"/>
        <v>1</v>
      </c>
      <c r="J2173" s="106">
        <f t="shared" si="2090"/>
        <v>1</v>
      </c>
      <c r="K2173" s="114">
        <v>1.84</v>
      </c>
      <c r="L2173" s="40" t="s">
        <v>132</v>
      </c>
      <c r="M2173" s="106" t="str">
        <f t="shared" si="2092"/>
        <v>Superior</v>
      </c>
    </row>
    <row r="2174" spans="1:15" ht="16.5" customHeight="1" x14ac:dyDescent="0.3">
      <c r="A2174" s="39" t="b">
        <v>1</v>
      </c>
      <c r="B2174" s="106" t="s">
        <v>30</v>
      </c>
      <c r="C2174" s="106">
        <f t="shared" si="2086"/>
        <v>6030009</v>
      </c>
      <c r="D2174" s="106">
        <f t="shared" si="2087"/>
        <v>4030</v>
      </c>
      <c r="E2174" s="106" t="str">
        <f t="shared" si="2088"/>
        <v>Berserker</v>
      </c>
      <c r="F2174" s="42">
        <v>1</v>
      </c>
      <c r="G2174" s="42">
        <v>1</v>
      </c>
      <c r="H2174" s="106">
        <f>H2173+1000</f>
        <v>151207005</v>
      </c>
      <c r="I2174" s="106">
        <f t="shared" si="2089"/>
        <v>1</v>
      </c>
      <c r="J2174" s="106">
        <f t="shared" si="2090"/>
        <v>1</v>
      </c>
      <c r="K2174" s="114">
        <f t="shared" ref="K2174" si="2093">K2173</f>
        <v>1.84</v>
      </c>
      <c r="L2174" s="40" t="s">
        <v>133</v>
      </c>
      <c r="M2174" s="106" t="str">
        <f t="shared" si="2092"/>
        <v>Superior</v>
      </c>
      <c r="O2174" s="119">
        <f>SUM(K2169:K2174)</f>
        <v>11</v>
      </c>
    </row>
    <row r="2175" spans="1:15" ht="16.5" customHeight="1" x14ac:dyDescent="0.3">
      <c r="A2175" s="39" t="b">
        <v>1</v>
      </c>
      <c r="B2175" s="43" t="s">
        <v>52</v>
      </c>
      <c r="C2175" s="43">
        <f t="shared" si="2086"/>
        <v>6030010</v>
      </c>
      <c r="D2175" s="43">
        <f t="shared" si="2087"/>
        <v>4030</v>
      </c>
      <c r="E2175" s="43" t="str">
        <f t="shared" si="2088"/>
        <v>Berserker</v>
      </c>
      <c r="F2175" s="42">
        <v>1</v>
      </c>
      <c r="G2175" s="42">
        <v>1</v>
      </c>
      <c r="H2175" s="73">
        <f>H2169+100000</f>
        <v>151301005</v>
      </c>
      <c r="I2175" s="43">
        <f t="shared" si="2089"/>
        <v>1</v>
      </c>
      <c r="J2175" s="43">
        <f t="shared" si="2090"/>
        <v>1</v>
      </c>
      <c r="K2175" s="112">
        <f>ROUND(O2175/6,2)</f>
        <v>10.33</v>
      </c>
      <c r="L2175" s="43" t="str">
        <f t="shared" ref="L2175:L2186" si="2094">L2169</f>
        <v>Weapon</v>
      </c>
      <c r="M2175" s="214" t="s">
        <v>60</v>
      </c>
      <c r="O2175" s="111">
        <v>62</v>
      </c>
    </row>
    <row r="2176" spans="1:15" ht="16.5" customHeight="1" x14ac:dyDescent="0.3">
      <c r="A2176" s="39" t="b">
        <v>1</v>
      </c>
      <c r="B2176" s="43" t="s">
        <v>55</v>
      </c>
      <c r="C2176" s="43">
        <f t="shared" si="2086"/>
        <v>6030011</v>
      </c>
      <c r="D2176" s="43">
        <f t="shared" si="2087"/>
        <v>4030</v>
      </c>
      <c r="E2176" s="43" t="str">
        <f t="shared" si="2088"/>
        <v>Berserker</v>
      </c>
      <c r="F2176" s="42">
        <v>1</v>
      </c>
      <c r="G2176" s="42">
        <v>1</v>
      </c>
      <c r="H2176" s="124">
        <f t="shared" ref="H2176:H2186" si="2095">H2170+100000</f>
        <v>151302005</v>
      </c>
      <c r="I2176" s="124">
        <f t="shared" si="2089"/>
        <v>1</v>
      </c>
      <c r="J2176" s="124">
        <f t="shared" si="2090"/>
        <v>1</v>
      </c>
      <c r="K2176" s="113">
        <f t="shared" ref="K2176:K2186" si="2096">K2175</f>
        <v>10.33</v>
      </c>
      <c r="L2176" s="43" t="str">
        <f t="shared" si="2094"/>
        <v>Body</v>
      </c>
      <c r="M2176" s="43" t="str">
        <f t="shared" ref="M2176:M2186" si="2097">M2175</f>
        <v>Rare</v>
      </c>
    </row>
    <row r="2177" spans="1:16" ht="16.5" customHeight="1" x14ac:dyDescent="0.3">
      <c r="A2177" s="39" t="b">
        <v>1</v>
      </c>
      <c r="B2177" s="43" t="s">
        <v>56</v>
      </c>
      <c r="C2177" s="43">
        <f t="shared" si="2086"/>
        <v>6030012</v>
      </c>
      <c r="D2177" s="43">
        <f t="shared" si="2087"/>
        <v>4030</v>
      </c>
      <c r="E2177" s="43" t="str">
        <f t="shared" si="2088"/>
        <v>Berserker</v>
      </c>
      <c r="F2177" s="42">
        <v>1</v>
      </c>
      <c r="G2177" s="42">
        <v>1</v>
      </c>
      <c r="H2177" s="124">
        <f t="shared" si="2095"/>
        <v>151303005</v>
      </c>
      <c r="I2177" s="124">
        <f t="shared" si="2089"/>
        <v>1</v>
      </c>
      <c r="J2177" s="124">
        <f t="shared" si="2090"/>
        <v>1</v>
      </c>
      <c r="K2177" s="113">
        <f t="shared" si="2096"/>
        <v>10.33</v>
      </c>
      <c r="L2177" s="43" t="str">
        <f t="shared" si="2094"/>
        <v>Head</v>
      </c>
      <c r="M2177" s="43" t="str">
        <f t="shared" si="2097"/>
        <v>Rare</v>
      </c>
    </row>
    <row r="2178" spans="1:16" ht="16.5" customHeight="1" x14ac:dyDescent="0.3">
      <c r="A2178" s="39" t="b">
        <v>1</v>
      </c>
      <c r="B2178" s="43" t="s">
        <v>58</v>
      </c>
      <c r="C2178" s="43">
        <f t="shared" si="2086"/>
        <v>6030013</v>
      </c>
      <c r="D2178" s="43">
        <f t="shared" si="2087"/>
        <v>4030</v>
      </c>
      <c r="E2178" s="43" t="str">
        <f t="shared" si="2088"/>
        <v>Berserker</v>
      </c>
      <c r="F2178" s="42">
        <v>1</v>
      </c>
      <c r="G2178" s="42">
        <v>1</v>
      </c>
      <c r="H2178" s="124">
        <f t="shared" si="2095"/>
        <v>151305005</v>
      </c>
      <c r="I2178" s="124">
        <f t="shared" si="2089"/>
        <v>1</v>
      </c>
      <c r="J2178" s="124">
        <f t="shared" si="2090"/>
        <v>1</v>
      </c>
      <c r="K2178" s="113">
        <f t="shared" si="2096"/>
        <v>10.33</v>
      </c>
      <c r="L2178" s="43" t="str">
        <f t="shared" si="2094"/>
        <v>Glove</v>
      </c>
      <c r="M2178" s="43" t="str">
        <f t="shared" si="2097"/>
        <v>Rare</v>
      </c>
    </row>
    <row r="2179" spans="1:16" ht="16.5" customHeight="1" x14ac:dyDescent="0.3">
      <c r="A2179" s="39" t="b">
        <v>1</v>
      </c>
      <c r="B2179" s="43" t="s">
        <v>131</v>
      </c>
      <c r="C2179" s="43">
        <f t="shared" si="2086"/>
        <v>6030014</v>
      </c>
      <c r="D2179" s="43">
        <f t="shared" si="2087"/>
        <v>4030</v>
      </c>
      <c r="E2179" s="43" t="str">
        <f t="shared" si="2088"/>
        <v>Berserker</v>
      </c>
      <c r="F2179" s="42">
        <v>1</v>
      </c>
      <c r="G2179" s="42">
        <v>1</v>
      </c>
      <c r="H2179" s="124">
        <f t="shared" si="2095"/>
        <v>151306005</v>
      </c>
      <c r="I2179" s="124">
        <f t="shared" si="2089"/>
        <v>1</v>
      </c>
      <c r="J2179" s="124">
        <f t="shared" si="2090"/>
        <v>1</v>
      </c>
      <c r="K2179" s="113">
        <v>10.34</v>
      </c>
      <c r="L2179" s="43" t="str">
        <f t="shared" si="2094"/>
        <v>Pants</v>
      </c>
      <c r="M2179" s="43" t="str">
        <f t="shared" si="2097"/>
        <v>Rare</v>
      </c>
    </row>
    <row r="2180" spans="1:16" ht="16.5" customHeight="1" x14ac:dyDescent="0.3">
      <c r="A2180" s="39" t="b">
        <v>1</v>
      </c>
      <c r="B2180" s="43" t="s">
        <v>54</v>
      </c>
      <c r="C2180" s="43">
        <f t="shared" si="2086"/>
        <v>6030015</v>
      </c>
      <c r="D2180" s="43">
        <f t="shared" si="2087"/>
        <v>4030</v>
      </c>
      <c r="E2180" s="43" t="str">
        <f t="shared" si="2088"/>
        <v>Berserker</v>
      </c>
      <c r="F2180" s="42">
        <v>1</v>
      </c>
      <c r="G2180" s="42">
        <v>1</v>
      </c>
      <c r="H2180" s="124">
        <f t="shared" si="2095"/>
        <v>151307005</v>
      </c>
      <c r="I2180" s="124">
        <f t="shared" si="2089"/>
        <v>1</v>
      </c>
      <c r="J2180" s="124">
        <f t="shared" si="2090"/>
        <v>1</v>
      </c>
      <c r="K2180" s="113">
        <f t="shared" si="2096"/>
        <v>10.34</v>
      </c>
      <c r="L2180" s="43" t="str">
        <f t="shared" si="2094"/>
        <v>Shoes</v>
      </c>
      <c r="M2180" s="43" t="str">
        <f t="shared" si="2097"/>
        <v>Rare</v>
      </c>
      <c r="O2180" s="119">
        <f>SUM(K2175:K2180)</f>
        <v>62</v>
      </c>
      <c r="P2180" s="120">
        <f>SUM(K2169:K2180)</f>
        <v>73</v>
      </c>
    </row>
    <row r="2181" spans="1:16" ht="16.5" customHeight="1" x14ac:dyDescent="0.3">
      <c r="A2181" s="39" t="b">
        <v>1</v>
      </c>
      <c r="B2181" s="106" t="s">
        <v>59</v>
      </c>
      <c r="C2181" s="106">
        <f t="shared" si="2086"/>
        <v>6030016</v>
      </c>
      <c r="D2181" s="106">
        <f t="shared" si="2087"/>
        <v>4030</v>
      </c>
      <c r="E2181" s="40" t="str">
        <f t="shared" si="2088"/>
        <v>Berserker</v>
      </c>
      <c r="F2181" s="42">
        <v>1</v>
      </c>
      <c r="G2181" s="42">
        <v>1</v>
      </c>
      <c r="H2181" s="44">
        <f>H2175+100000</f>
        <v>151401005</v>
      </c>
      <c r="I2181" s="41">
        <f t="shared" si="2089"/>
        <v>1</v>
      </c>
      <c r="J2181" s="41">
        <f t="shared" si="2090"/>
        <v>1</v>
      </c>
      <c r="K2181" s="112">
        <f>ROUND(O2181/6,2)</f>
        <v>1.17</v>
      </c>
      <c r="L2181" s="40" t="str">
        <f t="shared" si="2094"/>
        <v>Weapon</v>
      </c>
      <c r="M2181" s="214" t="s">
        <v>675</v>
      </c>
      <c r="O2181" s="111">
        <v>7</v>
      </c>
    </row>
    <row r="2182" spans="1:16" ht="16.5" customHeight="1" x14ac:dyDescent="0.3">
      <c r="A2182" s="39" t="b">
        <v>1</v>
      </c>
      <c r="B2182" s="106" t="s">
        <v>62</v>
      </c>
      <c r="C2182" s="106">
        <f t="shared" si="2086"/>
        <v>6030017</v>
      </c>
      <c r="D2182" s="106">
        <f t="shared" si="2087"/>
        <v>4030</v>
      </c>
      <c r="E2182" s="106" t="str">
        <f t="shared" si="2088"/>
        <v>Berserker</v>
      </c>
      <c r="F2182" s="42">
        <v>1</v>
      </c>
      <c r="G2182" s="42">
        <v>1</v>
      </c>
      <c r="H2182" s="106">
        <f t="shared" si="2095"/>
        <v>151402005</v>
      </c>
      <c r="I2182" s="106">
        <f t="shared" si="2089"/>
        <v>1</v>
      </c>
      <c r="J2182" s="106">
        <f t="shared" si="2090"/>
        <v>1</v>
      </c>
      <c r="K2182" s="114">
        <f t="shared" si="2096"/>
        <v>1.17</v>
      </c>
      <c r="L2182" s="40" t="str">
        <f t="shared" si="2094"/>
        <v>Body</v>
      </c>
      <c r="M2182" s="106" t="str">
        <f t="shared" si="2097"/>
        <v>Unique</v>
      </c>
    </row>
    <row r="2183" spans="1:16" ht="16.5" customHeight="1" x14ac:dyDescent="0.3">
      <c r="A2183" s="39" t="b">
        <v>1</v>
      </c>
      <c r="B2183" s="106" t="s">
        <v>63</v>
      </c>
      <c r="C2183" s="106">
        <f t="shared" si="2086"/>
        <v>6030018</v>
      </c>
      <c r="D2183" s="106">
        <f t="shared" si="2087"/>
        <v>4030</v>
      </c>
      <c r="E2183" s="106" t="str">
        <f t="shared" si="2088"/>
        <v>Berserker</v>
      </c>
      <c r="F2183" s="42">
        <v>1</v>
      </c>
      <c r="G2183" s="42">
        <v>1</v>
      </c>
      <c r="H2183" s="106">
        <f t="shared" si="2095"/>
        <v>151403005</v>
      </c>
      <c r="I2183" s="106">
        <f t="shared" si="2089"/>
        <v>1</v>
      </c>
      <c r="J2183" s="106">
        <f t="shared" si="2090"/>
        <v>1</v>
      </c>
      <c r="K2183" s="114">
        <f t="shared" si="2096"/>
        <v>1.17</v>
      </c>
      <c r="L2183" s="40" t="str">
        <f t="shared" si="2094"/>
        <v>Head</v>
      </c>
      <c r="M2183" s="106" t="str">
        <f t="shared" si="2097"/>
        <v>Unique</v>
      </c>
    </row>
    <row r="2184" spans="1:16" ht="16.5" customHeight="1" x14ac:dyDescent="0.3">
      <c r="A2184" s="39" t="b">
        <v>1</v>
      </c>
      <c r="B2184" s="106" t="s">
        <v>65</v>
      </c>
      <c r="C2184" s="106">
        <f t="shared" si="2086"/>
        <v>6030019</v>
      </c>
      <c r="D2184" s="106">
        <f t="shared" si="2087"/>
        <v>4030</v>
      </c>
      <c r="E2184" s="106" t="str">
        <f t="shared" si="2088"/>
        <v>Berserker</v>
      </c>
      <c r="F2184" s="42">
        <v>1</v>
      </c>
      <c r="G2184" s="42">
        <v>1</v>
      </c>
      <c r="H2184" s="106">
        <f t="shared" si="2095"/>
        <v>151405005</v>
      </c>
      <c r="I2184" s="106">
        <f t="shared" si="2089"/>
        <v>1</v>
      </c>
      <c r="J2184" s="106">
        <f t="shared" si="2090"/>
        <v>1</v>
      </c>
      <c r="K2184" s="114">
        <f t="shared" si="2096"/>
        <v>1.17</v>
      </c>
      <c r="L2184" s="40" t="str">
        <f t="shared" si="2094"/>
        <v>Glove</v>
      </c>
      <c r="M2184" s="106" t="str">
        <f t="shared" si="2097"/>
        <v>Unique</v>
      </c>
    </row>
    <row r="2185" spans="1:16" ht="16.5" customHeight="1" x14ac:dyDescent="0.3">
      <c r="A2185" s="39" t="b">
        <v>1</v>
      </c>
      <c r="B2185" s="106" t="s">
        <v>135</v>
      </c>
      <c r="C2185" s="106">
        <f t="shared" si="2086"/>
        <v>6030020</v>
      </c>
      <c r="D2185" s="106">
        <f t="shared" si="2087"/>
        <v>4030</v>
      </c>
      <c r="E2185" s="106" t="str">
        <f t="shared" si="2088"/>
        <v>Berserker</v>
      </c>
      <c r="F2185" s="42">
        <v>1</v>
      </c>
      <c r="G2185" s="42">
        <v>1</v>
      </c>
      <c r="H2185" s="106">
        <f t="shared" si="2095"/>
        <v>151406005</v>
      </c>
      <c r="I2185" s="106">
        <f t="shared" si="2089"/>
        <v>1</v>
      </c>
      <c r="J2185" s="106">
        <f t="shared" si="2090"/>
        <v>1</v>
      </c>
      <c r="K2185" s="114">
        <v>1.1599999999999999</v>
      </c>
      <c r="L2185" s="40" t="str">
        <f t="shared" si="2094"/>
        <v>Pants</v>
      </c>
      <c r="M2185" s="106" t="str">
        <f t="shared" si="2097"/>
        <v>Unique</v>
      </c>
    </row>
    <row r="2186" spans="1:16" ht="16.5" customHeight="1" x14ac:dyDescent="0.3">
      <c r="A2186" s="39" t="b">
        <v>1</v>
      </c>
      <c r="B2186" s="106" t="s">
        <v>61</v>
      </c>
      <c r="C2186" s="106">
        <f t="shared" si="2086"/>
        <v>6030021</v>
      </c>
      <c r="D2186" s="106">
        <f t="shared" si="2087"/>
        <v>4030</v>
      </c>
      <c r="E2186" s="106" t="str">
        <f t="shared" si="2088"/>
        <v>Berserker</v>
      </c>
      <c r="F2186" s="42">
        <v>1</v>
      </c>
      <c r="G2186" s="42">
        <v>1</v>
      </c>
      <c r="H2186" s="106">
        <f t="shared" si="2095"/>
        <v>151407005</v>
      </c>
      <c r="I2186" s="106">
        <f t="shared" si="2089"/>
        <v>1</v>
      </c>
      <c r="J2186" s="106">
        <f t="shared" si="2090"/>
        <v>1</v>
      </c>
      <c r="K2186" s="114">
        <f t="shared" si="2096"/>
        <v>1.1599999999999999</v>
      </c>
      <c r="L2186" s="40" t="str">
        <f t="shared" si="2094"/>
        <v>Shoes</v>
      </c>
      <c r="M2186" s="106" t="str">
        <f t="shared" si="2097"/>
        <v>Unique</v>
      </c>
      <c r="O2186" s="119">
        <f>SUM(K2181:K2186)</f>
        <v>7</v>
      </c>
      <c r="P2186" s="120">
        <f>SUM(K2169:K2186)</f>
        <v>80</v>
      </c>
    </row>
    <row r="2187" spans="1:16" ht="16.5" customHeight="1" x14ac:dyDescent="0.3">
      <c r="A2187" s="39" t="b">
        <v>1</v>
      </c>
      <c r="B2187" s="105" t="str">
        <f t="shared" ref="B2187:B2218" si="2098">B2169</f>
        <v>무기 2</v>
      </c>
      <c r="C2187" s="105">
        <f t="shared" ref="C2187:C2204" si="2099">C2186+1</f>
        <v>6030022</v>
      </c>
      <c r="D2187" s="105">
        <f>D2180</f>
        <v>4030</v>
      </c>
      <c r="E2187" s="15" t="s">
        <v>31</v>
      </c>
      <c r="F2187" s="42">
        <v>1</v>
      </c>
      <c r="G2187" s="42">
        <v>1</v>
      </c>
      <c r="H2187" s="125">
        <f t="shared" ref="H2187:H2192" si="2100">H2169+1000000</f>
        <v>152201005</v>
      </c>
      <c r="I2187" s="125">
        <f>I2180</f>
        <v>1</v>
      </c>
      <c r="J2187" s="125">
        <f>J2180</f>
        <v>1</v>
      </c>
      <c r="K2187" s="115">
        <f t="shared" ref="K2187:M2206" si="2101">K2169</f>
        <v>1.83</v>
      </c>
      <c r="L2187" s="105" t="str">
        <f t="shared" si="2101"/>
        <v>Weapon</v>
      </c>
      <c r="M2187" s="105" t="str">
        <f t="shared" si="2101"/>
        <v>Superior</v>
      </c>
    </row>
    <row r="2188" spans="1:16" ht="16.5" customHeight="1" x14ac:dyDescent="0.3">
      <c r="A2188" s="39" t="b">
        <v>1</v>
      </c>
      <c r="B2188" s="105" t="str">
        <f t="shared" si="2098"/>
        <v>갑옷 2</v>
      </c>
      <c r="C2188" s="105">
        <f t="shared" si="2099"/>
        <v>6030023</v>
      </c>
      <c r="D2188" s="105">
        <f t="shared" ref="D2188:D2204" si="2102">D2187</f>
        <v>4030</v>
      </c>
      <c r="E2188" s="105" t="str">
        <f t="shared" ref="E2188:E2204" si="2103">E2187</f>
        <v>DemonHunter</v>
      </c>
      <c r="F2188" s="42">
        <v>1</v>
      </c>
      <c r="G2188" s="42">
        <v>1</v>
      </c>
      <c r="H2188" s="125">
        <f t="shared" si="2100"/>
        <v>152202005</v>
      </c>
      <c r="I2188" s="125">
        <f t="shared" ref="I2188:I2204" si="2104">I2187</f>
        <v>1</v>
      </c>
      <c r="J2188" s="125">
        <f t="shared" ref="J2188:J2204" si="2105">J2187</f>
        <v>1</v>
      </c>
      <c r="K2188" s="115">
        <f t="shared" si="2101"/>
        <v>1.83</v>
      </c>
      <c r="L2188" s="105" t="str">
        <f t="shared" si="2101"/>
        <v>Body</v>
      </c>
      <c r="M2188" s="105" t="str">
        <f t="shared" si="2101"/>
        <v>Superior</v>
      </c>
    </row>
    <row r="2189" spans="1:16" ht="16.5" customHeight="1" x14ac:dyDescent="0.3">
      <c r="A2189" s="39" t="b">
        <v>1</v>
      </c>
      <c r="B2189" s="105" t="str">
        <f t="shared" si="2098"/>
        <v>투구 2</v>
      </c>
      <c r="C2189" s="105">
        <f t="shared" si="2099"/>
        <v>6030024</v>
      </c>
      <c r="D2189" s="105">
        <f t="shared" si="2102"/>
        <v>4030</v>
      </c>
      <c r="E2189" s="105" t="str">
        <f t="shared" si="2103"/>
        <v>DemonHunter</v>
      </c>
      <c r="F2189" s="42">
        <v>1</v>
      </c>
      <c r="G2189" s="42">
        <v>1</v>
      </c>
      <c r="H2189" s="125">
        <f t="shared" si="2100"/>
        <v>152203005</v>
      </c>
      <c r="I2189" s="125">
        <f t="shared" si="2104"/>
        <v>1</v>
      </c>
      <c r="J2189" s="125">
        <f t="shared" si="2105"/>
        <v>1</v>
      </c>
      <c r="K2189" s="115">
        <f t="shared" si="2101"/>
        <v>1.83</v>
      </c>
      <c r="L2189" s="105" t="str">
        <f t="shared" si="2101"/>
        <v>Head</v>
      </c>
      <c r="M2189" s="105" t="str">
        <f t="shared" si="2101"/>
        <v>Superior</v>
      </c>
    </row>
    <row r="2190" spans="1:16" ht="16.5" customHeight="1" x14ac:dyDescent="0.3">
      <c r="A2190" s="39" t="b">
        <v>1</v>
      </c>
      <c r="B2190" s="105" t="str">
        <f t="shared" si="2098"/>
        <v>장갑 2</v>
      </c>
      <c r="C2190" s="105">
        <f t="shared" si="2099"/>
        <v>6030025</v>
      </c>
      <c r="D2190" s="105">
        <f t="shared" si="2102"/>
        <v>4030</v>
      </c>
      <c r="E2190" s="105" t="str">
        <f t="shared" si="2103"/>
        <v>DemonHunter</v>
      </c>
      <c r="F2190" s="42">
        <v>1</v>
      </c>
      <c r="G2190" s="42">
        <v>1</v>
      </c>
      <c r="H2190" s="125">
        <f t="shared" si="2100"/>
        <v>152205005</v>
      </c>
      <c r="I2190" s="125">
        <f t="shared" si="2104"/>
        <v>1</v>
      </c>
      <c r="J2190" s="125">
        <f t="shared" si="2105"/>
        <v>1</v>
      </c>
      <c r="K2190" s="115">
        <f t="shared" si="2101"/>
        <v>1.83</v>
      </c>
      <c r="L2190" s="105" t="str">
        <f t="shared" si="2101"/>
        <v>Glove</v>
      </c>
      <c r="M2190" s="105" t="str">
        <f t="shared" si="2101"/>
        <v>Superior</v>
      </c>
    </row>
    <row r="2191" spans="1:16" ht="16.5" customHeight="1" x14ac:dyDescent="0.3">
      <c r="A2191" s="39" t="b">
        <v>1</v>
      </c>
      <c r="B2191" s="105" t="str">
        <f t="shared" si="2098"/>
        <v>바지 2</v>
      </c>
      <c r="C2191" s="105">
        <f t="shared" si="2099"/>
        <v>6030026</v>
      </c>
      <c r="D2191" s="105">
        <f t="shared" si="2102"/>
        <v>4030</v>
      </c>
      <c r="E2191" s="105" t="str">
        <f t="shared" si="2103"/>
        <v>DemonHunter</v>
      </c>
      <c r="F2191" s="42">
        <v>1</v>
      </c>
      <c r="G2191" s="42">
        <v>1</v>
      </c>
      <c r="H2191" s="125">
        <f t="shared" si="2100"/>
        <v>152206005</v>
      </c>
      <c r="I2191" s="125">
        <f t="shared" si="2104"/>
        <v>1</v>
      </c>
      <c r="J2191" s="125">
        <f t="shared" si="2105"/>
        <v>1</v>
      </c>
      <c r="K2191" s="115">
        <f t="shared" si="2101"/>
        <v>1.84</v>
      </c>
      <c r="L2191" s="105" t="str">
        <f t="shared" si="2101"/>
        <v>Pants</v>
      </c>
      <c r="M2191" s="105" t="str">
        <f t="shared" si="2101"/>
        <v>Superior</v>
      </c>
    </row>
    <row r="2192" spans="1:16" ht="16.5" customHeight="1" x14ac:dyDescent="0.3">
      <c r="A2192" s="39" t="b">
        <v>1</v>
      </c>
      <c r="B2192" s="105" t="str">
        <f t="shared" si="2098"/>
        <v>부츠 2</v>
      </c>
      <c r="C2192" s="105">
        <f t="shared" si="2099"/>
        <v>6030027</v>
      </c>
      <c r="D2192" s="105">
        <f t="shared" si="2102"/>
        <v>4030</v>
      </c>
      <c r="E2192" s="105" t="str">
        <f t="shared" si="2103"/>
        <v>DemonHunter</v>
      </c>
      <c r="F2192" s="42">
        <v>1</v>
      </c>
      <c r="G2192" s="42">
        <v>1</v>
      </c>
      <c r="H2192" s="125">
        <f t="shared" si="2100"/>
        <v>152207005</v>
      </c>
      <c r="I2192" s="125">
        <f t="shared" si="2104"/>
        <v>1</v>
      </c>
      <c r="J2192" s="125">
        <f t="shared" si="2105"/>
        <v>1</v>
      </c>
      <c r="K2192" s="115">
        <f t="shared" si="2101"/>
        <v>1.84</v>
      </c>
      <c r="L2192" s="105" t="str">
        <f t="shared" si="2101"/>
        <v>Shoes</v>
      </c>
      <c r="M2192" s="105" t="str">
        <f t="shared" si="2101"/>
        <v>Superior</v>
      </c>
    </row>
    <row r="2193" spans="1:13" ht="16.5" customHeight="1" x14ac:dyDescent="0.3">
      <c r="A2193" s="39" t="b">
        <v>1</v>
      </c>
      <c r="B2193" s="45" t="str">
        <f t="shared" si="2098"/>
        <v>무기 3</v>
      </c>
      <c r="C2193" s="80">
        <f t="shared" si="2099"/>
        <v>6030028</v>
      </c>
      <c r="D2193" s="80">
        <f t="shared" si="2102"/>
        <v>4030</v>
      </c>
      <c r="E2193" s="80" t="str">
        <f t="shared" si="2103"/>
        <v>DemonHunter</v>
      </c>
      <c r="F2193" s="42">
        <v>1</v>
      </c>
      <c r="G2193" s="42">
        <v>1</v>
      </c>
      <c r="H2193" s="126">
        <f t="shared" ref="H2193:H2204" si="2106">H2187+100000</f>
        <v>152301005</v>
      </c>
      <c r="I2193" s="126">
        <f t="shared" si="2104"/>
        <v>1</v>
      </c>
      <c r="J2193" s="126">
        <f t="shared" si="2105"/>
        <v>1</v>
      </c>
      <c r="K2193" s="121">
        <f t="shared" si="2101"/>
        <v>10.33</v>
      </c>
      <c r="L2193" s="45" t="str">
        <f t="shared" si="2101"/>
        <v>Weapon</v>
      </c>
      <c r="M2193" s="45" t="str">
        <f t="shared" si="2101"/>
        <v>Rare</v>
      </c>
    </row>
    <row r="2194" spans="1:13" ht="16.5" customHeight="1" x14ac:dyDescent="0.3">
      <c r="A2194" s="39" t="b">
        <v>1</v>
      </c>
      <c r="B2194" s="45" t="str">
        <f t="shared" si="2098"/>
        <v>갑옷 3</v>
      </c>
      <c r="C2194" s="80">
        <f t="shared" si="2099"/>
        <v>6030029</v>
      </c>
      <c r="D2194" s="80">
        <f t="shared" si="2102"/>
        <v>4030</v>
      </c>
      <c r="E2194" s="80" t="str">
        <f t="shared" si="2103"/>
        <v>DemonHunter</v>
      </c>
      <c r="F2194" s="42">
        <v>1</v>
      </c>
      <c r="G2194" s="42">
        <v>1</v>
      </c>
      <c r="H2194" s="126">
        <f t="shared" si="2106"/>
        <v>152302005</v>
      </c>
      <c r="I2194" s="126">
        <f t="shared" si="2104"/>
        <v>1</v>
      </c>
      <c r="J2194" s="126">
        <f t="shared" si="2105"/>
        <v>1</v>
      </c>
      <c r="K2194" s="121">
        <f t="shared" si="2101"/>
        <v>10.33</v>
      </c>
      <c r="L2194" s="45" t="str">
        <f t="shared" si="2101"/>
        <v>Body</v>
      </c>
      <c r="M2194" s="45" t="str">
        <f t="shared" si="2101"/>
        <v>Rare</v>
      </c>
    </row>
    <row r="2195" spans="1:13" ht="16.5" customHeight="1" x14ac:dyDescent="0.3">
      <c r="A2195" s="39" t="b">
        <v>1</v>
      </c>
      <c r="B2195" s="45" t="str">
        <f t="shared" si="2098"/>
        <v>투구 3</v>
      </c>
      <c r="C2195" s="80">
        <f t="shared" si="2099"/>
        <v>6030030</v>
      </c>
      <c r="D2195" s="80">
        <f t="shared" si="2102"/>
        <v>4030</v>
      </c>
      <c r="E2195" s="80" t="str">
        <f t="shared" si="2103"/>
        <v>DemonHunter</v>
      </c>
      <c r="F2195" s="42">
        <v>1</v>
      </c>
      <c r="G2195" s="42">
        <v>1</v>
      </c>
      <c r="H2195" s="126">
        <f t="shared" si="2106"/>
        <v>152303005</v>
      </c>
      <c r="I2195" s="126">
        <f t="shared" si="2104"/>
        <v>1</v>
      </c>
      <c r="J2195" s="126">
        <f t="shared" si="2105"/>
        <v>1</v>
      </c>
      <c r="K2195" s="121">
        <f t="shared" si="2101"/>
        <v>10.33</v>
      </c>
      <c r="L2195" s="45" t="str">
        <f t="shared" si="2101"/>
        <v>Head</v>
      </c>
      <c r="M2195" s="45" t="str">
        <f t="shared" si="2101"/>
        <v>Rare</v>
      </c>
    </row>
    <row r="2196" spans="1:13" ht="16.5" customHeight="1" x14ac:dyDescent="0.3">
      <c r="A2196" s="39" t="b">
        <v>1</v>
      </c>
      <c r="B2196" s="45" t="str">
        <f t="shared" si="2098"/>
        <v>장갑 3</v>
      </c>
      <c r="C2196" s="80">
        <f t="shared" si="2099"/>
        <v>6030031</v>
      </c>
      <c r="D2196" s="80">
        <f t="shared" si="2102"/>
        <v>4030</v>
      </c>
      <c r="E2196" s="80" t="str">
        <f t="shared" si="2103"/>
        <v>DemonHunter</v>
      </c>
      <c r="F2196" s="42">
        <v>1</v>
      </c>
      <c r="G2196" s="42">
        <v>1</v>
      </c>
      <c r="H2196" s="126">
        <f t="shared" si="2106"/>
        <v>152305005</v>
      </c>
      <c r="I2196" s="126">
        <f t="shared" si="2104"/>
        <v>1</v>
      </c>
      <c r="J2196" s="126">
        <f t="shared" si="2105"/>
        <v>1</v>
      </c>
      <c r="K2196" s="121">
        <f t="shared" si="2101"/>
        <v>10.33</v>
      </c>
      <c r="L2196" s="45" t="str">
        <f t="shared" si="2101"/>
        <v>Glove</v>
      </c>
      <c r="M2196" s="45" t="str">
        <f t="shared" si="2101"/>
        <v>Rare</v>
      </c>
    </row>
    <row r="2197" spans="1:13" ht="16.5" customHeight="1" x14ac:dyDescent="0.3">
      <c r="A2197" s="39" t="b">
        <v>1</v>
      </c>
      <c r="B2197" s="45" t="str">
        <f t="shared" si="2098"/>
        <v>바지 3</v>
      </c>
      <c r="C2197" s="80">
        <f t="shared" si="2099"/>
        <v>6030032</v>
      </c>
      <c r="D2197" s="80">
        <f t="shared" si="2102"/>
        <v>4030</v>
      </c>
      <c r="E2197" s="80" t="str">
        <f t="shared" si="2103"/>
        <v>DemonHunter</v>
      </c>
      <c r="F2197" s="42">
        <v>1</v>
      </c>
      <c r="G2197" s="42">
        <v>1</v>
      </c>
      <c r="H2197" s="126">
        <f t="shared" si="2106"/>
        <v>152306005</v>
      </c>
      <c r="I2197" s="126">
        <f t="shared" si="2104"/>
        <v>1</v>
      </c>
      <c r="J2197" s="126">
        <f t="shared" si="2105"/>
        <v>1</v>
      </c>
      <c r="K2197" s="121">
        <f t="shared" si="2101"/>
        <v>10.34</v>
      </c>
      <c r="L2197" s="45" t="str">
        <f t="shared" si="2101"/>
        <v>Pants</v>
      </c>
      <c r="M2197" s="45" t="str">
        <f t="shared" si="2101"/>
        <v>Rare</v>
      </c>
    </row>
    <row r="2198" spans="1:13" ht="16.5" customHeight="1" x14ac:dyDescent="0.3">
      <c r="A2198" s="39" t="b">
        <v>1</v>
      </c>
      <c r="B2198" s="45" t="str">
        <f t="shared" si="2098"/>
        <v>부츠 3</v>
      </c>
      <c r="C2198" s="80">
        <f t="shared" si="2099"/>
        <v>6030033</v>
      </c>
      <c r="D2198" s="80">
        <f t="shared" si="2102"/>
        <v>4030</v>
      </c>
      <c r="E2198" s="80" t="str">
        <f t="shared" si="2103"/>
        <v>DemonHunter</v>
      </c>
      <c r="F2198" s="42">
        <v>1</v>
      </c>
      <c r="G2198" s="42">
        <v>1</v>
      </c>
      <c r="H2198" s="126">
        <f t="shared" si="2106"/>
        <v>152307005</v>
      </c>
      <c r="I2198" s="126">
        <f t="shared" si="2104"/>
        <v>1</v>
      </c>
      <c r="J2198" s="126">
        <f t="shared" si="2105"/>
        <v>1</v>
      </c>
      <c r="K2198" s="121">
        <f t="shared" si="2101"/>
        <v>10.34</v>
      </c>
      <c r="L2198" s="45" t="str">
        <f t="shared" si="2101"/>
        <v>Shoes</v>
      </c>
      <c r="M2198" s="45" t="str">
        <f t="shared" si="2101"/>
        <v>Rare</v>
      </c>
    </row>
    <row r="2199" spans="1:13" ht="16.5" customHeight="1" x14ac:dyDescent="0.3">
      <c r="A2199" s="39" t="b">
        <v>1</v>
      </c>
      <c r="B2199" s="105" t="str">
        <f t="shared" si="2098"/>
        <v>무기 4</v>
      </c>
      <c r="C2199" s="105">
        <f t="shared" si="2099"/>
        <v>6030034</v>
      </c>
      <c r="D2199" s="105">
        <f t="shared" si="2102"/>
        <v>4030</v>
      </c>
      <c r="E2199" s="15" t="str">
        <f t="shared" si="2103"/>
        <v>DemonHunter</v>
      </c>
      <c r="F2199" s="42">
        <v>1</v>
      </c>
      <c r="G2199" s="42">
        <v>1</v>
      </c>
      <c r="H2199" s="125">
        <f t="shared" si="2106"/>
        <v>152401005</v>
      </c>
      <c r="I2199" s="125">
        <f t="shared" si="2104"/>
        <v>1</v>
      </c>
      <c r="J2199" s="125">
        <f t="shared" si="2105"/>
        <v>1</v>
      </c>
      <c r="K2199" s="115">
        <f t="shared" si="2101"/>
        <v>1.17</v>
      </c>
      <c r="L2199" s="105" t="str">
        <f t="shared" si="2101"/>
        <v>Weapon</v>
      </c>
      <c r="M2199" s="105" t="str">
        <f t="shared" si="2101"/>
        <v>Unique</v>
      </c>
    </row>
    <row r="2200" spans="1:13" ht="16.5" customHeight="1" x14ac:dyDescent="0.3">
      <c r="A2200" s="39" t="b">
        <v>1</v>
      </c>
      <c r="B2200" s="105" t="str">
        <f t="shared" si="2098"/>
        <v>갑옷 4</v>
      </c>
      <c r="C2200" s="105">
        <f t="shared" si="2099"/>
        <v>6030035</v>
      </c>
      <c r="D2200" s="105">
        <f t="shared" si="2102"/>
        <v>4030</v>
      </c>
      <c r="E2200" s="105" t="str">
        <f t="shared" si="2103"/>
        <v>DemonHunter</v>
      </c>
      <c r="F2200" s="42">
        <v>1</v>
      </c>
      <c r="G2200" s="42">
        <v>1</v>
      </c>
      <c r="H2200" s="125">
        <f t="shared" si="2106"/>
        <v>152402005</v>
      </c>
      <c r="I2200" s="125">
        <f t="shared" si="2104"/>
        <v>1</v>
      </c>
      <c r="J2200" s="125">
        <f t="shared" si="2105"/>
        <v>1</v>
      </c>
      <c r="K2200" s="115">
        <f t="shared" si="2101"/>
        <v>1.17</v>
      </c>
      <c r="L2200" s="105" t="str">
        <f t="shared" si="2101"/>
        <v>Body</v>
      </c>
      <c r="M2200" s="105" t="str">
        <f t="shared" si="2101"/>
        <v>Unique</v>
      </c>
    </row>
    <row r="2201" spans="1:13" ht="16.5" customHeight="1" x14ac:dyDescent="0.3">
      <c r="A2201" s="39" t="b">
        <v>1</v>
      </c>
      <c r="B2201" s="105" t="str">
        <f t="shared" si="2098"/>
        <v>투구 4</v>
      </c>
      <c r="C2201" s="105">
        <f t="shared" si="2099"/>
        <v>6030036</v>
      </c>
      <c r="D2201" s="105">
        <f t="shared" si="2102"/>
        <v>4030</v>
      </c>
      <c r="E2201" s="105" t="str">
        <f t="shared" si="2103"/>
        <v>DemonHunter</v>
      </c>
      <c r="F2201" s="42">
        <v>1</v>
      </c>
      <c r="G2201" s="42">
        <v>1</v>
      </c>
      <c r="H2201" s="125">
        <f t="shared" si="2106"/>
        <v>152403005</v>
      </c>
      <c r="I2201" s="125">
        <f t="shared" si="2104"/>
        <v>1</v>
      </c>
      <c r="J2201" s="125">
        <f t="shared" si="2105"/>
        <v>1</v>
      </c>
      <c r="K2201" s="115">
        <f t="shared" si="2101"/>
        <v>1.17</v>
      </c>
      <c r="L2201" s="105" t="str">
        <f t="shared" si="2101"/>
        <v>Head</v>
      </c>
      <c r="M2201" s="105" t="str">
        <f t="shared" si="2101"/>
        <v>Unique</v>
      </c>
    </row>
    <row r="2202" spans="1:13" ht="16.5" customHeight="1" x14ac:dyDescent="0.3">
      <c r="A2202" s="39" t="b">
        <v>1</v>
      </c>
      <c r="B2202" s="105" t="str">
        <f t="shared" si="2098"/>
        <v>장갑 4</v>
      </c>
      <c r="C2202" s="105">
        <f t="shared" si="2099"/>
        <v>6030037</v>
      </c>
      <c r="D2202" s="105">
        <f t="shared" si="2102"/>
        <v>4030</v>
      </c>
      <c r="E2202" s="105" t="str">
        <f t="shared" si="2103"/>
        <v>DemonHunter</v>
      </c>
      <c r="F2202" s="42">
        <v>1</v>
      </c>
      <c r="G2202" s="42">
        <v>1</v>
      </c>
      <c r="H2202" s="125">
        <f t="shared" si="2106"/>
        <v>152405005</v>
      </c>
      <c r="I2202" s="125">
        <f t="shared" si="2104"/>
        <v>1</v>
      </c>
      <c r="J2202" s="125">
        <f t="shared" si="2105"/>
        <v>1</v>
      </c>
      <c r="K2202" s="115">
        <f t="shared" si="2101"/>
        <v>1.17</v>
      </c>
      <c r="L2202" s="105" t="str">
        <f t="shared" si="2101"/>
        <v>Glove</v>
      </c>
      <c r="M2202" s="105" t="str">
        <f t="shared" si="2101"/>
        <v>Unique</v>
      </c>
    </row>
    <row r="2203" spans="1:13" ht="16.5" customHeight="1" x14ac:dyDescent="0.3">
      <c r="A2203" s="39" t="b">
        <v>1</v>
      </c>
      <c r="B2203" s="105" t="str">
        <f t="shared" si="2098"/>
        <v>바지 4</v>
      </c>
      <c r="C2203" s="105">
        <f t="shared" si="2099"/>
        <v>6030038</v>
      </c>
      <c r="D2203" s="105">
        <f t="shared" si="2102"/>
        <v>4030</v>
      </c>
      <c r="E2203" s="105" t="str">
        <f t="shared" si="2103"/>
        <v>DemonHunter</v>
      </c>
      <c r="F2203" s="42">
        <v>1</v>
      </c>
      <c r="G2203" s="42">
        <v>1</v>
      </c>
      <c r="H2203" s="125">
        <f t="shared" si="2106"/>
        <v>152406005</v>
      </c>
      <c r="I2203" s="125">
        <f t="shared" si="2104"/>
        <v>1</v>
      </c>
      <c r="J2203" s="125">
        <f t="shared" si="2105"/>
        <v>1</v>
      </c>
      <c r="K2203" s="115">
        <f t="shared" si="2101"/>
        <v>1.1599999999999999</v>
      </c>
      <c r="L2203" s="105" t="str">
        <f t="shared" si="2101"/>
        <v>Pants</v>
      </c>
      <c r="M2203" s="105" t="str">
        <f t="shared" si="2101"/>
        <v>Unique</v>
      </c>
    </row>
    <row r="2204" spans="1:13" ht="16.5" customHeight="1" x14ac:dyDescent="0.3">
      <c r="A2204" s="39" t="b">
        <v>1</v>
      </c>
      <c r="B2204" s="105" t="str">
        <f t="shared" si="2098"/>
        <v>부츠 4</v>
      </c>
      <c r="C2204" s="105">
        <f t="shared" si="2099"/>
        <v>6030039</v>
      </c>
      <c r="D2204" s="105">
        <f t="shared" si="2102"/>
        <v>4030</v>
      </c>
      <c r="E2204" s="105" t="str">
        <f t="shared" si="2103"/>
        <v>DemonHunter</v>
      </c>
      <c r="F2204" s="42">
        <v>1</v>
      </c>
      <c r="G2204" s="42">
        <v>1</v>
      </c>
      <c r="H2204" s="125">
        <f t="shared" si="2106"/>
        <v>152407005</v>
      </c>
      <c r="I2204" s="125">
        <f t="shared" si="2104"/>
        <v>1</v>
      </c>
      <c r="J2204" s="125">
        <f t="shared" si="2105"/>
        <v>1</v>
      </c>
      <c r="K2204" s="115">
        <f t="shared" si="2101"/>
        <v>1.1599999999999999</v>
      </c>
      <c r="L2204" s="105" t="str">
        <f t="shared" si="2101"/>
        <v>Shoes</v>
      </c>
      <c r="M2204" s="105" t="str">
        <f t="shared" si="2101"/>
        <v>Unique</v>
      </c>
    </row>
    <row r="2205" spans="1:13" ht="16.5" customHeight="1" x14ac:dyDescent="0.3">
      <c r="A2205" s="39" t="b">
        <v>1</v>
      </c>
      <c r="B2205" s="102" t="str">
        <f t="shared" si="2098"/>
        <v>무기 2</v>
      </c>
      <c r="C2205" s="102">
        <f t="shared" ref="C2205:C2222" si="2107">C2204+1</f>
        <v>6030040</v>
      </c>
      <c r="D2205" s="102">
        <f>D2198</f>
        <v>4030</v>
      </c>
      <c r="E2205" s="15" t="s">
        <v>533</v>
      </c>
      <c r="F2205" s="42">
        <v>1</v>
      </c>
      <c r="G2205" s="42">
        <v>1</v>
      </c>
      <c r="H2205" s="127">
        <f t="shared" ref="H2205:H2210" si="2108">H2187+1000000</f>
        <v>153201005</v>
      </c>
      <c r="I2205" s="127">
        <f>I2198</f>
        <v>1</v>
      </c>
      <c r="J2205" s="127">
        <f>J2198</f>
        <v>1</v>
      </c>
      <c r="K2205" s="117">
        <f t="shared" si="2101"/>
        <v>1.83</v>
      </c>
      <c r="L2205" s="102" t="str">
        <f t="shared" si="2101"/>
        <v>Weapon</v>
      </c>
      <c r="M2205" s="102" t="str">
        <f t="shared" si="2101"/>
        <v>Superior</v>
      </c>
    </row>
    <row r="2206" spans="1:13" ht="16.5" customHeight="1" x14ac:dyDescent="0.3">
      <c r="A2206" s="39" t="b">
        <v>1</v>
      </c>
      <c r="B2206" s="102" t="str">
        <f t="shared" si="2098"/>
        <v>갑옷 2</v>
      </c>
      <c r="C2206" s="102">
        <f t="shared" si="2107"/>
        <v>6030041</v>
      </c>
      <c r="D2206" s="102">
        <f t="shared" ref="D2206:D2222" si="2109">D2205</f>
        <v>4030</v>
      </c>
      <c r="E2206" s="102" t="str">
        <f t="shared" ref="E2206:E2222" si="2110">E2205</f>
        <v>Archon</v>
      </c>
      <c r="F2206" s="42">
        <v>1</v>
      </c>
      <c r="G2206" s="42">
        <v>1</v>
      </c>
      <c r="H2206" s="127">
        <f t="shared" si="2108"/>
        <v>153202005</v>
      </c>
      <c r="I2206" s="127">
        <f t="shared" ref="I2206:I2240" si="2111">I2205</f>
        <v>1</v>
      </c>
      <c r="J2206" s="127">
        <f t="shared" ref="J2206:J2240" si="2112">J2205</f>
        <v>1</v>
      </c>
      <c r="K2206" s="117">
        <f t="shared" si="2101"/>
        <v>1.83</v>
      </c>
      <c r="L2206" s="102" t="str">
        <f t="shared" si="2101"/>
        <v>Body</v>
      </c>
      <c r="M2206" s="102" t="str">
        <f t="shared" si="2101"/>
        <v>Superior</v>
      </c>
    </row>
    <row r="2207" spans="1:13" ht="16.5" customHeight="1" x14ac:dyDescent="0.3">
      <c r="A2207" s="39" t="b">
        <v>1</v>
      </c>
      <c r="B2207" s="102" t="str">
        <f t="shared" si="2098"/>
        <v>투구 2</v>
      </c>
      <c r="C2207" s="102">
        <f t="shared" si="2107"/>
        <v>6030042</v>
      </c>
      <c r="D2207" s="102">
        <f t="shared" si="2109"/>
        <v>4030</v>
      </c>
      <c r="E2207" s="102" t="str">
        <f t="shared" si="2110"/>
        <v>Archon</v>
      </c>
      <c r="F2207" s="42">
        <v>1</v>
      </c>
      <c r="G2207" s="42">
        <v>1</v>
      </c>
      <c r="H2207" s="127">
        <f t="shared" si="2108"/>
        <v>153203005</v>
      </c>
      <c r="I2207" s="127">
        <f t="shared" si="2111"/>
        <v>1</v>
      </c>
      <c r="J2207" s="127">
        <f t="shared" si="2112"/>
        <v>1</v>
      </c>
      <c r="K2207" s="117">
        <f t="shared" ref="K2207:M2222" si="2113">K2189</f>
        <v>1.83</v>
      </c>
      <c r="L2207" s="102" t="str">
        <f t="shared" si="2113"/>
        <v>Head</v>
      </c>
      <c r="M2207" s="102" t="str">
        <f t="shared" si="2113"/>
        <v>Superior</v>
      </c>
    </row>
    <row r="2208" spans="1:13" ht="16.5" customHeight="1" x14ac:dyDescent="0.3">
      <c r="A2208" s="39" t="b">
        <v>1</v>
      </c>
      <c r="B2208" s="102" t="str">
        <f t="shared" si="2098"/>
        <v>장갑 2</v>
      </c>
      <c r="C2208" s="102">
        <f t="shared" si="2107"/>
        <v>6030043</v>
      </c>
      <c r="D2208" s="102">
        <f t="shared" si="2109"/>
        <v>4030</v>
      </c>
      <c r="E2208" s="102" t="str">
        <f t="shared" si="2110"/>
        <v>Archon</v>
      </c>
      <c r="F2208" s="42">
        <v>1</v>
      </c>
      <c r="G2208" s="42">
        <v>1</v>
      </c>
      <c r="H2208" s="127">
        <f t="shared" si="2108"/>
        <v>153205005</v>
      </c>
      <c r="I2208" s="127">
        <f t="shared" si="2111"/>
        <v>1</v>
      </c>
      <c r="J2208" s="127">
        <f t="shared" si="2112"/>
        <v>1</v>
      </c>
      <c r="K2208" s="117">
        <f t="shared" si="2113"/>
        <v>1.83</v>
      </c>
      <c r="L2208" s="102" t="str">
        <f t="shared" si="2113"/>
        <v>Glove</v>
      </c>
      <c r="M2208" s="102" t="str">
        <f t="shared" si="2113"/>
        <v>Superior</v>
      </c>
    </row>
    <row r="2209" spans="1:13" ht="16.5" customHeight="1" x14ac:dyDescent="0.3">
      <c r="A2209" s="39" t="b">
        <v>1</v>
      </c>
      <c r="B2209" s="102" t="str">
        <f t="shared" si="2098"/>
        <v>바지 2</v>
      </c>
      <c r="C2209" s="102">
        <f t="shared" si="2107"/>
        <v>6030044</v>
      </c>
      <c r="D2209" s="102">
        <f t="shared" si="2109"/>
        <v>4030</v>
      </c>
      <c r="E2209" s="102" t="str">
        <f t="shared" si="2110"/>
        <v>Archon</v>
      </c>
      <c r="F2209" s="42">
        <v>1</v>
      </c>
      <c r="G2209" s="42">
        <v>1</v>
      </c>
      <c r="H2209" s="127">
        <f t="shared" si="2108"/>
        <v>153206005</v>
      </c>
      <c r="I2209" s="127">
        <f t="shared" si="2111"/>
        <v>1</v>
      </c>
      <c r="J2209" s="127">
        <f t="shared" si="2112"/>
        <v>1</v>
      </c>
      <c r="K2209" s="117">
        <f t="shared" si="2113"/>
        <v>1.84</v>
      </c>
      <c r="L2209" s="102" t="str">
        <f t="shared" si="2113"/>
        <v>Pants</v>
      </c>
      <c r="M2209" s="102" t="str">
        <f t="shared" si="2113"/>
        <v>Superior</v>
      </c>
    </row>
    <row r="2210" spans="1:13" ht="16.5" customHeight="1" x14ac:dyDescent="0.3">
      <c r="A2210" s="39" t="b">
        <v>1</v>
      </c>
      <c r="B2210" s="102" t="str">
        <f t="shared" si="2098"/>
        <v>부츠 2</v>
      </c>
      <c r="C2210" s="102">
        <f t="shared" si="2107"/>
        <v>6030045</v>
      </c>
      <c r="D2210" s="102">
        <f t="shared" si="2109"/>
        <v>4030</v>
      </c>
      <c r="E2210" s="102" t="str">
        <f t="shared" si="2110"/>
        <v>Archon</v>
      </c>
      <c r="F2210" s="42">
        <v>1</v>
      </c>
      <c r="G2210" s="42">
        <v>1</v>
      </c>
      <c r="H2210" s="127">
        <f t="shared" si="2108"/>
        <v>153207005</v>
      </c>
      <c r="I2210" s="127">
        <f t="shared" si="2111"/>
        <v>1</v>
      </c>
      <c r="J2210" s="127">
        <f t="shared" si="2112"/>
        <v>1</v>
      </c>
      <c r="K2210" s="117">
        <f t="shared" si="2113"/>
        <v>1.84</v>
      </c>
      <c r="L2210" s="102" t="str">
        <f t="shared" si="2113"/>
        <v>Shoes</v>
      </c>
      <c r="M2210" s="102" t="str">
        <f t="shared" si="2113"/>
        <v>Superior</v>
      </c>
    </row>
    <row r="2211" spans="1:13" ht="16.5" customHeight="1" x14ac:dyDescent="0.3">
      <c r="A2211" s="39" t="b">
        <v>1</v>
      </c>
      <c r="B2211" s="41" t="str">
        <f t="shared" si="2098"/>
        <v>무기 3</v>
      </c>
      <c r="C2211" s="41">
        <f t="shared" si="2107"/>
        <v>6030046</v>
      </c>
      <c r="D2211" s="41">
        <f t="shared" si="2109"/>
        <v>4030</v>
      </c>
      <c r="E2211" s="107" t="str">
        <f t="shared" si="2110"/>
        <v>Archon</v>
      </c>
      <c r="F2211" s="42">
        <v>1</v>
      </c>
      <c r="G2211" s="42">
        <v>1</v>
      </c>
      <c r="H2211" s="128">
        <f t="shared" ref="H2211:H2222" si="2114">H2205+100000</f>
        <v>153301005</v>
      </c>
      <c r="I2211" s="128">
        <f t="shared" si="2111"/>
        <v>1</v>
      </c>
      <c r="J2211" s="128">
        <f t="shared" si="2112"/>
        <v>1</v>
      </c>
      <c r="K2211" s="116">
        <f t="shared" si="2113"/>
        <v>10.33</v>
      </c>
      <c r="L2211" s="107" t="str">
        <f t="shared" si="2113"/>
        <v>Weapon</v>
      </c>
      <c r="M2211" s="107" t="str">
        <f t="shared" si="2113"/>
        <v>Rare</v>
      </c>
    </row>
    <row r="2212" spans="1:13" ht="16.5" customHeight="1" x14ac:dyDescent="0.3">
      <c r="A2212" s="39" t="b">
        <v>1</v>
      </c>
      <c r="B2212" s="41" t="str">
        <f t="shared" si="2098"/>
        <v>갑옷 3</v>
      </c>
      <c r="C2212" s="41">
        <f t="shared" si="2107"/>
        <v>6030047</v>
      </c>
      <c r="D2212" s="41">
        <f t="shared" si="2109"/>
        <v>4030</v>
      </c>
      <c r="E2212" s="107" t="str">
        <f t="shared" si="2110"/>
        <v>Archon</v>
      </c>
      <c r="F2212" s="42">
        <v>1</v>
      </c>
      <c r="G2212" s="42">
        <v>1</v>
      </c>
      <c r="H2212" s="128">
        <f t="shared" si="2114"/>
        <v>153302005</v>
      </c>
      <c r="I2212" s="128">
        <f t="shared" si="2111"/>
        <v>1</v>
      </c>
      <c r="J2212" s="128">
        <f t="shared" si="2112"/>
        <v>1</v>
      </c>
      <c r="K2212" s="116">
        <f t="shared" si="2113"/>
        <v>10.33</v>
      </c>
      <c r="L2212" s="107" t="str">
        <f t="shared" si="2113"/>
        <v>Body</v>
      </c>
      <c r="M2212" s="107" t="str">
        <f t="shared" si="2113"/>
        <v>Rare</v>
      </c>
    </row>
    <row r="2213" spans="1:13" ht="16.5" customHeight="1" x14ac:dyDescent="0.3">
      <c r="A2213" s="39" t="b">
        <v>1</v>
      </c>
      <c r="B2213" s="41" t="str">
        <f t="shared" si="2098"/>
        <v>투구 3</v>
      </c>
      <c r="C2213" s="41">
        <f t="shared" si="2107"/>
        <v>6030048</v>
      </c>
      <c r="D2213" s="41">
        <f t="shared" si="2109"/>
        <v>4030</v>
      </c>
      <c r="E2213" s="107" t="str">
        <f t="shared" si="2110"/>
        <v>Archon</v>
      </c>
      <c r="F2213" s="42">
        <v>1</v>
      </c>
      <c r="G2213" s="42">
        <v>1</v>
      </c>
      <c r="H2213" s="128">
        <f t="shared" si="2114"/>
        <v>153303005</v>
      </c>
      <c r="I2213" s="128">
        <f t="shared" si="2111"/>
        <v>1</v>
      </c>
      <c r="J2213" s="128">
        <f t="shared" si="2112"/>
        <v>1</v>
      </c>
      <c r="K2213" s="116">
        <f t="shared" si="2113"/>
        <v>10.33</v>
      </c>
      <c r="L2213" s="107" t="str">
        <f t="shared" si="2113"/>
        <v>Head</v>
      </c>
      <c r="M2213" s="107" t="str">
        <f t="shared" si="2113"/>
        <v>Rare</v>
      </c>
    </row>
    <row r="2214" spans="1:13" ht="16.5" customHeight="1" x14ac:dyDescent="0.3">
      <c r="A2214" s="39" t="b">
        <v>1</v>
      </c>
      <c r="B2214" s="41" t="str">
        <f t="shared" si="2098"/>
        <v>장갑 3</v>
      </c>
      <c r="C2214" s="41">
        <f t="shared" si="2107"/>
        <v>6030049</v>
      </c>
      <c r="D2214" s="41">
        <f t="shared" si="2109"/>
        <v>4030</v>
      </c>
      <c r="E2214" s="107" t="str">
        <f t="shared" si="2110"/>
        <v>Archon</v>
      </c>
      <c r="F2214" s="42">
        <v>1</v>
      </c>
      <c r="G2214" s="42">
        <v>1</v>
      </c>
      <c r="H2214" s="128">
        <f t="shared" si="2114"/>
        <v>153305005</v>
      </c>
      <c r="I2214" s="128">
        <f t="shared" si="2111"/>
        <v>1</v>
      </c>
      <c r="J2214" s="128">
        <f t="shared" si="2112"/>
        <v>1</v>
      </c>
      <c r="K2214" s="116">
        <f t="shared" si="2113"/>
        <v>10.33</v>
      </c>
      <c r="L2214" s="107" t="str">
        <f t="shared" si="2113"/>
        <v>Glove</v>
      </c>
      <c r="M2214" s="107" t="str">
        <f t="shared" si="2113"/>
        <v>Rare</v>
      </c>
    </row>
    <row r="2215" spans="1:13" ht="16.5" customHeight="1" x14ac:dyDescent="0.3">
      <c r="A2215" s="39" t="b">
        <v>1</v>
      </c>
      <c r="B2215" s="41" t="str">
        <f t="shared" si="2098"/>
        <v>바지 3</v>
      </c>
      <c r="C2215" s="41">
        <f t="shared" si="2107"/>
        <v>6030050</v>
      </c>
      <c r="D2215" s="41">
        <f t="shared" si="2109"/>
        <v>4030</v>
      </c>
      <c r="E2215" s="107" t="str">
        <f t="shared" si="2110"/>
        <v>Archon</v>
      </c>
      <c r="F2215" s="42">
        <v>1</v>
      </c>
      <c r="G2215" s="42">
        <v>1</v>
      </c>
      <c r="H2215" s="128">
        <f t="shared" si="2114"/>
        <v>153306005</v>
      </c>
      <c r="I2215" s="128">
        <f t="shared" si="2111"/>
        <v>1</v>
      </c>
      <c r="J2215" s="128">
        <f t="shared" si="2112"/>
        <v>1</v>
      </c>
      <c r="K2215" s="116">
        <f t="shared" si="2113"/>
        <v>10.34</v>
      </c>
      <c r="L2215" s="107" t="str">
        <f t="shared" si="2113"/>
        <v>Pants</v>
      </c>
      <c r="M2215" s="107" t="str">
        <f t="shared" si="2113"/>
        <v>Rare</v>
      </c>
    </row>
    <row r="2216" spans="1:13" ht="16.5" customHeight="1" x14ac:dyDescent="0.3">
      <c r="A2216" s="39" t="b">
        <v>1</v>
      </c>
      <c r="B2216" s="41" t="str">
        <f t="shared" si="2098"/>
        <v>부츠 3</v>
      </c>
      <c r="C2216" s="41">
        <f t="shared" si="2107"/>
        <v>6030051</v>
      </c>
      <c r="D2216" s="41">
        <f t="shared" si="2109"/>
        <v>4030</v>
      </c>
      <c r="E2216" s="107" t="str">
        <f t="shared" si="2110"/>
        <v>Archon</v>
      </c>
      <c r="F2216" s="42">
        <v>1</v>
      </c>
      <c r="G2216" s="42">
        <v>1</v>
      </c>
      <c r="H2216" s="128">
        <f t="shared" si="2114"/>
        <v>153307005</v>
      </c>
      <c r="I2216" s="128">
        <f t="shared" si="2111"/>
        <v>1</v>
      </c>
      <c r="J2216" s="128">
        <f t="shared" si="2112"/>
        <v>1</v>
      </c>
      <c r="K2216" s="116">
        <f t="shared" si="2113"/>
        <v>10.34</v>
      </c>
      <c r="L2216" s="107" t="str">
        <f t="shared" si="2113"/>
        <v>Shoes</v>
      </c>
      <c r="M2216" s="107" t="str">
        <f t="shared" si="2113"/>
        <v>Rare</v>
      </c>
    </row>
    <row r="2217" spans="1:13" ht="16.5" customHeight="1" x14ac:dyDescent="0.3">
      <c r="A2217" s="39" t="b">
        <v>1</v>
      </c>
      <c r="B2217" s="102" t="str">
        <f t="shared" si="2098"/>
        <v>무기 4</v>
      </c>
      <c r="C2217" s="102">
        <f t="shared" si="2107"/>
        <v>6030052</v>
      </c>
      <c r="D2217" s="102">
        <f t="shared" si="2109"/>
        <v>4030</v>
      </c>
      <c r="E2217" s="15" t="str">
        <f t="shared" si="2110"/>
        <v>Archon</v>
      </c>
      <c r="F2217" s="42">
        <v>1</v>
      </c>
      <c r="G2217" s="42">
        <v>1</v>
      </c>
      <c r="H2217" s="127">
        <f t="shared" si="2114"/>
        <v>153401005</v>
      </c>
      <c r="I2217" s="127">
        <f t="shared" si="2111"/>
        <v>1</v>
      </c>
      <c r="J2217" s="127">
        <f t="shared" si="2112"/>
        <v>1</v>
      </c>
      <c r="K2217" s="117">
        <f t="shared" si="2113"/>
        <v>1.17</v>
      </c>
      <c r="L2217" s="102" t="str">
        <f t="shared" si="2113"/>
        <v>Weapon</v>
      </c>
      <c r="M2217" s="102" t="str">
        <f t="shared" si="2113"/>
        <v>Unique</v>
      </c>
    </row>
    <row r="2218" spans="1:13" ht="16.5" customHeight="1" x14ac:dyDescent="0.3">
      <c r="A2218" s="39" t="b">
        <v>1</v>
      </c>
      <c r="B2218" s="102" t="str">
        <f t="shared" si="2098"/>
        <v>갑옷 4</v>
      </c>
      <c r="C2218" s="102">
        <f t="shared" si="2107"/>
        <v>6030053</v>
      </c>
      <c r="D2218" s="102">
        <f t="shared" si="2109"/>
        <v>4030</v>
      </c>
      <c r="E2218" s="102" t="str">
        <f t="shared" si="2110"/>
        <v>Archon</v>
      </c>
      <c r="F2218" s="42">
        <v>1</v>
      </c>
      <c r="G2218" s="42">
        <v>1</v>
      </c>
      <c r="H2218" s="127">
        <f t="shared" si="2114"/>
        <v>153402005</v>
      </c>
      <c r="I2218" s="127">
        <f t="shared" si="2111"/>
        <v>1</v>
      </c>
      <c r="J2218" s="127">
        <f t="shared" si="2112"/>
        <v>1</v>
      </c>
      <c r="K2218" s="117">
        <f t="shared" si="2113"/>
        <v>1.17</v>
      </c>
      <c r="L2218" s="102" t="str">
        <f t="shared" si="2113"/>
        <v>Body</v>
      </c>
      <c r="M2218" s="102" t="str">
        <f t="shared" si="2113"/>
        <v>Unique</v>
      </c>
    </row>
    <row r="2219" spans="1:13" ht="16.5" customHeight="1" x14ac:dyDescent="0.3">
      <c r="A2219" s="39" t="b">
        <v>1</v>
      </c>
      <c r="B2219" s="102" t="str">
        <f t="shared" ref="B2219:B2240" si="2115">B2201</f>
        <v>투구 4</v>
      </c>
      <c r="C2219" s="102">
        <f t="shared" si="2107"/>
        <v>6030054</v>
      </c>
      <c r="D2219" s="102">
        <f t="shared" si="2109"/>
        <v>4030</v>
      </c>
      <c r="E2219" s="102" t="str">
        <f t="shared" si="2110"/>
        <v>Archon</v>
      </c>
      <c r="F2219" s="42">
        <v>1</v>
      </c>
      <c r="G2219" s="42">
        <v>1</v>
      </c>
      <c r="H2219" s="127">
        <f t="shared" si="2114"/>
        <v>153403005</v>
      </c>
      <c r="I2219" s="127">
        <f t="shared" si="2111"/>
        <v>1</v>
      </c>
      <c r="J2219" s="127">
        <f t="shared" si="2112"/>
        <v>1</v>
      </c>
      <c r="K2219" s="117">
        <f t="shared" si="2113"/>
        <v>1.17</v>
      </c>
      <c r="L2219" s="102" t="str">
        <f t="shared" si="2113"/>
        <v>Head</v>
      </c>
      <c r="M2219" s="102" t="str">
        <f t="shared" si="2113"/>
        <v>Unique</v>
      </c>
    </row>
    <row r="2220" spans="1:13" ht="16.5" customHeight="1" x14ac:dyDescent="0.3">
      <c r="A2220" s="39" t="b">
        <v>1</v>
      </c>
      <c r="B2220" s="102" t="str">
        <f t="shared" si="2115"/>
        <v>장갑 4</v>
      </c>
      <c r="C2220" s="102">
        <f t="shared" si="2107"/>
        <v>6030055</v>
      </c>
      <c r="D2220" s="102">
        <f t="shared" si="2109"/>
        <v>4030</v>
      </c>
      <c r="E2220" s="102" t="str">
        <f t="shared" si="2110"/>
        <v>Archon</v>
      </c>
      <c r="F2220" s="42">
        <v>1</v>
      </c>
      <c r="G2220" s="42">
        <v>1</v>
      </c>
      <c r="H2220" s="127">
        <f t="shared" si="2114"/>
        <v>153405005</v>
      </c>
      <c r="I2220" s="127">
        <f t="shared" si="2111"/>
        <v>1</v>
      </c>
      <c r="J2220" s="127">
        <f t="shared" si="2112"/>
        <v>1</v>
      </c>
      <c r="K2220" s="117">
        <f t="shared" si="2113"/>
        <v>1.17</v>
      </c>
      <c r="L2220" s="102" t="str">
        <f t="shared" si="2113"/>
        <v>Glove</v>
      </c>
      <c r="M2220" s="102" t="str">
        <f t="shared" si="2113"/>
        <v>Unique</v>
      </c>
    </row>
    <row r="2221" spans="1:13" ht="16.5" customHeight="1" x14ac:dyDescent="0.3">
      <c r="A2221" s="39" t="b">
        <v>1</v>
      </c>
      <c r="B2221" s="102" t="str">
        <f t="shared" si="2115"/>
        <v>바지 4</v>
      </c>
      <c r="C2221" s="102">
        <f t="shared" si="2107"/>
        <v>6030056</v>
      </c>
      <c r="D2221" s="102">
        <f t="shared" si="2109"/>
        <v>4030</v>
      </c>
      <c r="E2221" s="102" t="str">
        <f t="shared" si="2110"/>
        <v>Archon</v>
      </c>
      <c r="F2221" s="42">
        <v>1</v>
      </c>
      <c r="G2221" s="42">
        <v>1</v>
      </c>
      <c r="H2221" s="127">
        <f t="shared" si="2114"/>
        <v>153406005</v>
      </c>
      <c r="I2221" s="127">
        <f t="shared" si="2111"/>
        <v>1</v>
      </c>
      <c r="J2221" s="127">
        <f t="shared" si="2112"/>
        <v>1</v>
      </c>
      <c r="K2221" s="117">
        <f t="shared" si="2113"/>
        <v>1.1599999999999999</v>
      </c>
      <c r="L2221" s="102" t="str">
        <f t="shared" si="2113"/>
        <v>Pants</v>
      </c>
      <c r="M2221" s="102" t="str">
        <f t="shared" si="2113"/>
        <v>Unique</v>
      </c>
    </row>
    <row r="2222" spans="1:13" ht="16.5" customHeight="1" x14ac:dyDescent="0.3">
      <c r="A2222" s="39" t="b">
        <v>1</v>
      </c>
      <c r="B2222" s="102" t="str">
        <f t="shared" si="2115"/>
        <v>부츠 4</v>
      </c>
      <c r="C2222" s="102">
        <f t="shared" si="2107"/>
        <v>6030057</v>
      </c>
      <c r="D2222" s="102">
        <f t="shared" si="2109"/>
        <v>4030</v>
      </c>
      <c r="E2222" s="102" t="str">
        <f t="shared" si="2110"/>
        <v>Archon</v>
      </c>
      <c r="F2222" s="42">
        <v>1</v>
      </c>
      <c r="G2222" s="42">
        <v>1</v>
      </c>
      <c r="H2222" s="127">
        <f t="shared" si="2114"/>
        <v>153407005</v>
      </c>
      <c r="I2222" s="127">
        <f t="shared" si="2111"/>
        <v>1</v>
      </c>
      <c r="J2222" s="127">
        <f t="shared" si="2112"/>
        <v>1</v>
      </c>
      <c r="K2222" s="117">
        <f t="shared" si="2113"/>
        <v>1.1599999999999999</v>
      </c>
      <c r="L2222" s="102" t="str">
        <f t="shared" si="2113"/>
        <v>Shoes</v>
      </c>
      <c r="M2222" s="102" t="str">
        <f t="shared" si="2113"/>
        <v>Unique</v>
      </c>
    </row>
    <row r="2223" spans="1:13" ht="16.5" customHeight="1" x14ac:dyDescent="0.3">
      <c r="A2223" s="39" t="b">
        <v>1</v>
      </c>
      <c r="B2223" s="122" t="str">
        <f t="shared" si="2115"/>
        <v>무기 2</v>
      </c>
      <c r="C2223" s="123">
        <f t="shared" ref="C2223:C2240" si="2116">C2222+1</f>
        <v>6030058</v>
      </c>
      <c r="D2223" s="123">
        <f>D2216</f>
        <v>4030</v>
      </c>
      <c r="E2223" s="15" t="s">
        <v>33</v>
      </c>
      <c r="F2223" s="42">
        <v>1</v>
      </c>
      <c r="G2223" s="42">
        <v>1</v>
      </c>
      <c r="H2223" s="123">
        <f t="shared" ref="H2223:H2228" si="2117">H2205+1000000</f>
        <v>154201005</v>
      </c>
      <c r="I2223" s="123">
        <f>I2216</f>
        <v>1</v>
      </c>
      <c r="J2223" s="123">
        <f>J2216</f>
        <v>1</v>
      </c>
      <c r="K2223" s="122">
        <f t="shared" ref="K2223:M2223" si="2118">K2205</f>
        <v>1.83</v>
      </c>
      <c r="L2223" s="122" t="str">
        <f t="shared" si="2118"/>
        <v>Weapon</v>
      </c>
      <c r="M2223" s="122" t="str">
        <f t="shared" si="2118"/>
        <v>Superior</v>
      </c>
    </row>
    <row r="2224" spans="1:13" ht="16.5" customHeight="1" x14ac:dyDescent="0.3">
      <c r="A2224" s="39" t="b">
        <v>1</v>
      </c>
      <c r="B2224" s="122" t="str">
        <f t="shared" si="2115"/>
        <v>갑옷 2</v>
      </c>
      <c r="C2224" s="123">
        <f t="shared" si="2116"/>
        <v>6030059</v>
      </c>
      <c r="D2224" s="123">
        <f t="shared" ref="D2224:D2240" si="2119">D2223</f>
        <v>4030</v>
      </c>
      <c r="E2224" s="122" t="str">
        <f t="shared" ref="E2224:E2240" si="2120">E2223</f>
        <v>Knight</v>
      </c>
      <c r="F2224" s="42">
        <v>1</v>
      </c>
      <c r="G2224" s="42">
        <v>1</v>
      </c>
      <c r="H2224" s="123">
        <f t="shared" si="2117"/>
        <v>154202005</v>
      </c>
      <c r="I2224" s="123">
        <f t="shared" si="2111"/>
        <v>1</v>
      </c>
      <c r="J2224" s="123">
        <f t="shared" si="2112"/>
        <v>1</v>
      </c>
      <c r="K2224" s="122">
        <f t="shared" ref="K2224:M2224" si="2121">K2206</f>
        <v>1.83</v>
      </c>
      <c r="L2224" s="122" t="str">
        <f t="shared" si="2121"/>
        <v>Body</v>
      </c>
      <c r="M2224" s="122" t="str">
        <f t="shared" si="2121"/>
        <v>Superior</v>
      </c>
    </row>
    <row r="2225" spans="1:13" ht="16.5" customHeight="1" x14ac:dyDescent="0.3">
      <c r="A2225" s="39" t="b">
        <v>1</v>
      </c>
      <c r="B2225" s="122" t="str">
        <f t="shared" si="2115"/>
        <v>투구 2</v>
      </c>
      <c r="C2225" s="123">
        <f t="shared" si="2116"/>
        <v>6030060</v>
      </c>
      <c r="D2225" s="123">
        <f t="shared" si="2119"/>
        <v>4030</v>
      </c>
      <c r="E2225" s="122" t="str">
        <f t="shared" si="2120"/>
        <v>Knight</v>
      </c>
      <c r="F2225" s="42">
        <v>1</v>
      </c>
      <c r="G2225" s="42">
        <v>1</v>
      </c>
      <c r="H2225" s="123">
        <f t="shared" si="2117"/>
        <v>154203005</v>
      </c>
      <c r="I2225" s="123">
        <f t="shared" si="2111"/>
        <v>1</v>
      </c>
      <c r="J2225" s="123">
        <f t="shared" si="2112"/>
        <v>1</v>
      </c>
      <c r="K2225" s="122">
        <f t="shared" ref="K2225:M2225" si="2122">K2207</f>
        <v>1.83</v>
      </c>
      <c r="L2225" s="122" t="str">
        <f t="shared" si="2122"/>
        <v>Head</v>
      </c>
      <c r="M2225" s="122" t="str">
        <f t="shared" si="2122"/>
        <v>Superior</v>
      </c>
    </row>
    <row r="2226" spans="1:13" ht="16.5" customHeight="1" x14ac:dyDescent="0.3">
      <c r="A2226" s="39" t="b">
        <v>1</v>
      </c>
      <c r="B2226" s="122" t="str">
        <f t="shared" si="2115"/>
        <v>장갑 2</v>
      </c>
      <c r="C2226" s="123">
        <f t="shared" si="2116"/>
        <v>6030061</v>
      </c>
      <c r="D2226" s="123">
        <f t="shared" si="2119"/>
        <v>4030</v>
      </c>
      <c r="E2226" s="122" t="str">
        <f t="shared" si="2120"/>
        <v>Knight</v>
      </c>
      <c r="F2226" s="42">
        <v>1</v>
      </c>
      <c r="G2226" s="42">
        <v>1</v>
      </c>
      <c r="H2226" s="123">
        <f t="shared" si="2117"/>
        <v>154205005</v>
      </c>
      <c r="I2226" s="123">
        <f t="shared" si="2111"/>
        <v>1</v>
      </c>
      <c r="J2226" s="123">
        <f t="shared" si="2112"/>
        <v>1</v>
      </c>
      <c r="K2226" s="122">
        <f t="shared" ref="K2226:M2226" si="2123">K2208</f>
        <v>1.83</v>
      </c>
      <c r="L2226" s="122" t="str">
        <f t="shared" si="2123"/>
        <v>Glove</v>
      </c>
      <c r="M2226" s="122" t="str">
        <f t="shared" si="2123"/>
        <v>Superior</v>
      </c>
    </row>
    <row r="2227" spans="1:13" ht="16.5" customHeight="1" x14ac:dyDescent="0.3">
      <c r="A2227" s="39" t="b">
        <v>1</v>
      </c>
      <c r="B2227" s="122" t="str">
        <f t="shared" si="2115"/>
        <v>바지 2</v>
      </c>
      <c r="C2227" s="123">
        <f t="shared" si="2116"/>
        <v>6030062</v>
      </c>
      <c r="D2227" s="123">
        <f t="shared" si="2119"/>
        <v>4030</v>
      </c>
      <c r="E2227" s="122" t="str">
        <f t="shared" si="2120"/>
        <v>Knight</v>
      </c>
      <c r="F2227" s="42">
        <v>1</v>
      </c>
      <c r="G2227" s="42">
        <v>1</v>
      </c>
      <c r="H2227" s="123">
        <f t="shared" si="2117"/>
        <v>154206005</v>
      </c>
      <c r="I2227" s="123">
        <f t="shared" si="2111"/>
        <v>1</v>
      </c>
      <c r="J2227" s="123">
        <f t="shared" si="2112"/>
        <v>1</v>
      </c>
      <c r="K2227" s="122">
        <f t="shared" ref="K2227:M2227" si="2124">K2209</f>
        <v>1.84</v>
      </c>
      <c r="L2227" s="122" t="str">
        <f t="shared" si="2124"/>
        <v>Pants</v>
      </c>
      <c r="M2227" s="122" t="str">
        <f t="shared" si="2124"/>
        <v>Superior</v>
      </c>
    </row>
    <row r="2228" spans="1:13" ht="16.5" customHeight="1" x14ac:dyDescent="0.3">
      <c r="A2228" s="39" t="b">
        <v>1</v>
      </c>
      <c r="B2228" s="122" t="str">
        <f t="shared" si="2115"/>
        <v>부츠 2</v>
      </c>
      <c r="C2228" s="123">
        <f t="shared" si="2116"/>
        <v>6030063</v>
      </c>
      <c r="D2228" s="123">
        <f t="shared" si="2119"/>
        <v>4030</v>
      </c>
      <c r="E2228" s="122" t="str">
        <f t="shared" si="2120"/>
        <v>Knight</v>
      </c>
      <c r="F2228" s="42">
        <v>1</v>
      </c>
      <c r="G2228" s="42">
        <v>1</v>
      </c>
      <c r="H2228" s="123">
        <f t="shared" si="2117"/>
        <v>154207005</v>
      </c>
      <c r="I2228" s="123">
        <f t="shared" si="2111"/>
        <v>1</v>
      </c>
      <c r="J2228" s="123">
        <f t="shared" si="2112"/>
        <v>1</v>
      </c>
      <c r="K2228" s="122">
        <f t="shared" ref="K2228:M2228" si="2125">K2210</f>
        <v>1.84</v>
      </c>
      <c r="L2228" s="122" t="str">
        <f t="shared" si="2125"/>
        <v>Shoes</v>
      </c>
      <c r="M2228" s="122" t="str">
        <f t="shared" si="2125"/>
        <v>Superior</v>
      </c>
    </row>
    <row r="2229" spans="1:13" ht="16.5" customHeight="1" x14ac:dyDescent="0.3">
      <c r="A2229" s="39" t="b">
        <v>1</v>
      </c>
      <c r="B2229" s="46" t="str">
        <f t="shared" si="2115"/>
        <v>무기 3</v>
      </c>
      <c r="C2229" s="103">
        <f t="shared" si="2116"/>
        <v>6030064</v>
      </c>
      <c r="D2229" s="103">
        <f t="shared" si="2119"/>
        <v>4030</v>
      </c>
      <c r="E2229" s="103" t="str">
        <f t="shared" si="2120"/>
        <v>Knight</v>
      </c>
      <c r="F2229" s="42">
        <v>1</v>
      </c>
      <c r="G2229" s="42">
        <v>1</v>
      </c>
      <c r="H2229" s="129">
        <f t="shared" ref="H2229:H2240" si="2126">H2223+100000</f>
        <v>154301005</v>
      </c>
      <c r="I2229" s="129">
        <f t="shared" si="2111"/>
        <v>1</v>
      </c>
      <c r="J2229" s="129">
        <f t="shared" si="2112"/>
        <v>1</v>
      </c>
      <c r="K2229" s="118">
        <f t="shared" ref="K2229:M2229" si="2127">K2211</f>
        <v>10.33</v>
      </c>
      <c r="L2229" s="103" t="str">
        <f t="shared" si="2127"/>
        <v>Weapon</v>
      </c>
      <c r="M2229" s="103" t="str">
        <f t="shared" si="2127"/>
        <v>Rare</v>
      </c>
    </row>
    <row r="2230" spans="1:13" ht="16.5" customHeight="1" x14ac:dyDescent="0.3">
      <c r="A2230" s="39" t="b">
        <v>1</v>
      </c>
      <c r="B2230" s="46" t="str">
        <f t="shared" si="2115"/>
        <v>갑옷 3</v>
      </c>
      <c r="C2230" s="103">
        <f t="shared" si="2116"/>
        <v>6030065</v>
      </c>
      <c r="D2230" s="103">
        <f t="shared" si="2119"/>
        <v>4030</v>
      </c>
      <c r="E2230" s="103" t="str">
        <f t="shared" si="2120"/>
        <v>Knight</v>
      </c>
      <c r="F2230" s="42">
        <v>1</v>
      </c>
      <c r="G2230" s="42">
        <v>1</v>
      </c>
      <c r="H2230" s="129">
        <f t="shared" si="2126"/>
        <v>154302005</v>
      </c>
      <c r="I2230" s="129">
        <f t="shared" si="2111"/>
        <v>1</v>
      </c>
      <c r="J2230" s="129">
        <f t="shared" si="2112"/>
        <v>1</v>
      </c>
      <c r="K2230" s="118">
        <f t="shared" ref="K2230:M2230" si="2128">K2212</f>
        <v>10.33</v>
      </c>
      <c r="L2230" s="103" t="str">
        <f t="shared" si="2128"/>
        <v>Body</v>
      </c>
      <c r="M2230" s="103" t="str">
        <f t="shared" si="2128"/>
        <v>Rare</v>
      </c>
    </row>
    <row r="2231" spans="1:13" ht="16.5" customHeight="1" x14ac:dyDescent="0.3">
      <c r="A2231" s="39" t="b">
        <v>1</v>
      </c>
      <c r="B2231" s="46" t="str">
        <f t="shared" si="2115"/>
        <v>투구 3</v>
      </c>
      <c r="C2231" s="103">
        <f t="shared" si="2116"/>
        <v>6030066</v>
      </c>
      <c r="D2231" s="103">
        <f t="shared" si="2119"/>
        <v>4030</v>
      </c>
      <c r="E2231" s="103" t="str">
        <f t="shared" si="2120"/>
        <v>Knight</v>
      </c>
      <c r="F2231" s="42">
        <v>1</v>
      </c>
      <c r="G2231" s="42">
        <v>1</v>
      </c>
      <c r="H2231" s="129">
        <f t="shared" si="2126"/>
        <v>154303005</v>
      </c>
      <c r="I2231" s="129">
        <f t="shared" si="2111"/>
        <v>1</v>
      </c>
      <c r="J2231" s="129">
        <f t="shared" si="2112"/>
        <v>1</v>
      </c>
      <c r="K2231" s="118">
        <f t="shared" ref="K2231:M2231" si="2129">K2213</f>
        <v>10.33</v>
      </c>
      <c r="L2231" s="103" t="str">
        <f t="shared" si="2129"/>
        <v>Head</v>
      </c>
      <c r="M2231" s="103" t="str">
        <f t="shared" si="2129"/>
        <v>Rare</v>
      </c>
    </row>
    <row r="2232" spans="1:13" ht="16.5" customHeight="1" x14ac:dyDescent="0.3">
      <c r="A2232" s="39" t="b">
        <v>1</v>
      </c>
      <c r="B2232" s="46" t="str">
        <f t="shared" si="2115"/>
        <v>장갑 3</v>
      </c>
      <c r="C2232" s="103">
        <f t="shared" si="2116"/>
        <v>6030067</v>
      </c>
      <c r="D2232" s="103">
        <f t="shared" si="2119"/>
        <v>4030</v>
      </c>
      <c r="E2232" s="103" t="str">
        <f t="shared" si="2120"/>
        <v>Knight</v>
      </c>
      <c r="F2232" s="42">
        <v>1</v>
      </c>
      <c r="G2232" s="42">
        <v>1</v>
      </c>
      <c r="H2232" s="129">
        <f t="shared" si="2126"/>
        <v>154305005</v>
      </c>
      <c r="I2232" s="129">
        <f t="shared" si="2111"/>
        <v>1</v>
      </c>
      <c r="J2232" s="129">
        <f t="shared" si="2112"/>
        <v>1</v>
      </c>
      <c r="K2232" s="118">
        <f t="shared" ref="K2232:M2232" si="2130">K2214</f>
        <v>10.33</v>
      </c>
      <c r="L2232" s="103" t="str">
        <f t="shared" si="2130"/>
        <v>Glove</v>
      </c>
      <c r="M2232" s="103" t="str">
        <f t="shared" si="2130"/>
        <v>Rare</v>
      </c>
    </row>
    <row r="2233" spans="1:13" ht="16.5" customHeight="1" x14ac:dyDescent="0.3">
      <c r="A2233" s="39" t="b">
        <v>1</v>
      </c>
      <c r="B2233" s="46" t="str">
        <f t="shared" si="2115"/>
        <v>바지 3</v>
      </c>
      <c r="C2233" s="103">
        <f t="shared" si="2116"/>
        <v>6030068</v>
      </c>
      <c r="D2233" s="103">
        <f t="shared" si="2119"/>
        <v>4030</v>
      </c>
      <c r="E2233" s="103" t="str">
        <f t="shared" si="2120"/>
        <v>Knight</v>
      </c>
      <c r="F2233" s="42">
        <v>1</v>
      </c>
      <c r="G2233" s="42">
        <v>1</v>
      </c>
      <c r="H2233" s="129">
        <f t="shared" si="2126"/>
        <v>154306005</v>
      </c>
      <c r="I2233" s="129">
        <f t="shared" si="2111"/>
        <v>1</v>
      </c>
      <c r="J2233" s="129">
        <f t="shared" si="2112"/>
        <v>1</v>
      </c>
      <c r="K2233" s="118">
        <f t="shared" ref="K2233:M2233" si="2131">K2215</f>
        <v>10.34</v>
      </c>
      <c r="L2233" s="103" t="str">
        <f t="shared" si="2131"/>
        <v>Pants</v>
      </c>
      <c r="M2233" s="103" t="str">
        <f t="shared" si="2131"/>
        <v>Rare</v>
      </c>
    </row>
    <row r="2234" spans="1:13" ht="16.5" customHeight="1" x14ac:dyDescent="0.3">
      <c r="A2234" s="39" t="b">
        <v>1</v>
      </c>
      <c r="B2234" s="46" t="str">
        <f t="shared" si="2115"/>
        <v>부츠 3</v>
      </c>
      <c r="C2234" s="103">
        <f t="shared" si="2116"/>
        <v>6030069</v>
      </c>
      <c r="D2234" s="103">
        <f t="shared" si="2119"/>
        <v>4030</v>
      </c>
      <c r="E2234" s="103" t="str">
        <f t="shared" si="2120"/>
        <v>Knight</v>
      </c>
      <c r="F2234" s="42">
        <v>1</v>
      </c>
      <c r="G2234" s="42">
        <v>1</v>
      </c>
      <c r="H2234" s="129">
        <f t="shared" si="2126"/>
        <v>154307005</v>
      </c>
      <c r="I2234" s="129">
        <f t="shared" si="2111"/>
        <v>1</v>
      </c>
      <c r="J2234" s="129">
        <f t="shared" si="2112"/>
        <v>1</v>
      </c>
      <c r="K2234" s="118">
        <f t="shared" ref="K2234:M2234" si="2132">K2216</f>
        <v>10.34</v>
      </c>
      <c r="L2234" s="103" t="str">
        <f t="shared" si="2132"/>
        <v>Shoes</v>
      </c>
      <c r="M2234" s="103" t="str">
        <f t="shared" si="2132"/>
        <v>Rare</v>
      </c>
    </row>
    <row r="2235" spans="1:13" ht="16.5" customHeight="1" x14ac:dyDescent="0.3">
      <c r="A2235" s="39" t="b">
        <v>1</v>
      </c>
      <c r="B2235" s="122" t="str">
        <f t="shared" si="2115"/>
        <v>무기 4</v>
      </c>
      <c r="C2235" s="123">
        <f t="shared" si="2116"/>
        <v>6030070</v>
      </c>
      <c r="D2235" s="123">
        <f t="shared" si="2119"/>
        <v>4030</v>
      </c>
      <c r="E2235" s="15" t="str">
        <f t="shared" si="2120"/>
        <v>Knight</v>
      </c>
      <c r="F2235" s="42">
        <v>1</v>
      </c>
      <c r="G2235" s="42">
        <v>1</v>
      </c>
      <c r="H2235" s="123">
        <f t="shared" si="2126"/>
        <v>154401005</v>
      </c>
      <c r="I2235" s="123">
        <f t="shared" si="2111"/>
        <v>1</v>
      </c>
      <c r="J2235" s="123">
        <f t="shared" si="2112"/>
        <v>1</v>
      </c>
      <c r="K2235" s="122">
        <f t="shared" ref="K2235:M2235" si="2133">K2217</f>
        <v>1.17</v>
      </c>
      <c r="L2235" s="122" t="str">
        <f t="shared" si="2133"/>
        <v>Weapon</v>
      </c>
      <c r="M2235" s="122" t="str">
        <f t="shared" si="2133"/>
        <v>Unique</v>
      </c>
    </row>
    <row r="2236" spans="1:13" ht="16.5" customHeight="1" x14ac:dyDescent="0.3">
      <c r="A2236" s="39" t="b">
        <v>1</v>
      </c>
      <c r="B2236" s="122" t="str">
        <f t="shared" si="2115"/>
        <v>갑옷 4</v>
      </c>
      <c r="C2236" s="123">
        <f t="shared" si="2116"/>
        <v>6030071</v>
      </c>
      <c r="D2236" s="123">
        <f t="shared" si="2119"/>
        <v>4030</v>
      </c>
      <c r="E2236" s="122" t="str">
        <f t="shared" si="2120"/>
        <v>Knight</v>
      </c>
      <c r="F2236" s="42">
        <v>1</v>
      </c>
      <c r="G2236" s="42">
        <v>1</v>
      </c>
      <c r="H2236" s="123">
        <f t="shared" si="2126"/>
        <v>154402005</v>
      </c>
      <c r="I2236" s="123">
        <f t="shared" si="2111"/>
        <v>1</v>
      </c>
      <c r="J2236" s="123">
        <f t="shared" si="2112"/>
        <v>1</v>
      </c>
      <c r="K2236" s="122">
        <f t="shared" ref="K2236:M2236" si="2134">K2218</f>
        <v>1.17</v>
      </c>
      <c r="L2236" s="122" t="str">
        <f t="shared" si="2134"/>
        <v>Body</v>
      </c>
      <c r="M2236" s="122" t="str">
        <f t="shared" si="2134"/>
        <v>Unique</v>
      </c>
    </row>
    <row r="2237" spans="1:13" ht="16.5" customHeight="1" x14ac:dyDescent="0.3">
      <c r="A2237" s="39" t="b">
        <v>1</v>
      </c>
      <c r="B2237" s="122" t="str">
        <f t="shared" si="2115"/>
        <v>투구 4</v>
      </c>
      <c r="C2237" s="123">
        <f t="shared" si="2116"/>
        <v>6030072</v>
      </c>
      <c r="D2237" s="123">
        <f t="shared" si="2119"/>
        <v>4030</v>
      </c>
      <c r="E2237" s="122" t="str">
        <f t="shared" si="2120"/>
        <v>Knight</v>
      </c>
      <c r="F2237" s="42">
        <v>1</v>
      </c>
      <c r="G2237" s="42">
        <v>1</v>
      </c>
      <c r="H2237" s="123">
        <f t="shared" si="2126"/>
        <v>154403005</v>
      </c>
      <c r="I2237" s="123">
        <f t="shared" si="2111"/>
        <v>1</v>
      </c>
      <c r="J2237" s="123">
        <f t="shared" si="2112"/>
        <v>1</v>
      </c>
      <c r="K2237" s="122">
        <f t="shared" ref="K2237:M2237" si="2135">K2219</f>
        <v>1.17</v>
      </c>
      <c r="L2237" s="122" t="str">
        <f t="shared" si="2135"/>
        <v>Head</v>
      </c>
      <c r="M2237" s="122" t="str">
        <f t="shared" si="2135"/>
        <v>Unique</v>
      </c>
    </row>
    <row r="2238" spans="1:13" ht="16.5" customHeight="1" x14ac:dyDescent="0.3">
      <c r="A2238" s="39" t="b">
        <v>1</v>
      </c>
      <c r="B2238" s="122" t="str">
        <f t="shared" si="2115"/>
        <v>장갑 4</v>
      </c>
      <c r="C2238" s="123">
        <f t="shared" si="2116"/>
        <v>6030073</v>
      </c>
      <c r="D2238" s="123">
        <f t="shared" si="2119"/>
        <v>4030</v>
      </c>
      <c r="E2238" s="122" t="str">
        <f t="shared" si="2120"/>
        <v>Knight</v>
      </c>
      <c r="F2238" s="42">
        <v>1</v>
      </c>
      <c r="G2238" s="42">
        <v>1</v>
      </c>
      <c r="H2238" s="123">
        <f t="shared" si="2126"/>
        <v>154405005</v>
      </c>
      <c r="I2238" s="123">
        <f t="shared" si="2111"/>
        <v>1</v>
      </c>
      <c r="J2238" s="123">
        <f t="shared" si="2112"/>
        <v>1</v>
      </c>
      <c r="K2238" s="122">
        <f t="shared" ref="K2238:M2238" si="2136">K2220</f>
        <v>1.17</v>
      </c>
      <c r="L2238" s="122" t="str">
        <f t="shared" si="2136"/>
        <v>Glove</v>
      </c>
      <c r="M2238" s="122" t="str">
        <f t="shared" si="2136"/>
        <v>Unique</v>
      </c>
    </row>
    <row r="2239" spans="1:13" ht="16.5" customHeight="1" x14ac:dyDescent="0.3">
      <c r="A2239" s="39" t="b">
        <v>1</v>
      </c>
      <c r="B2239" s="122" t="str">
        <f t="shared" si="2115"/>
        <v>바지 4</v>
      </c>
      <c r="C2239" s="123">
        <f t="shared" si="2116"/>
        <v>6030074</v>
      </c>
      <c r="D2239" s="123">
        <f t="shared" si="2119"/>
        <v>4030</v>
      </c>
      <c r="E2239" s="122" t="str">
        <f t="shared" si="2120"/>
        <v>Knight</v>
      </c>
      <c r="F2239" s="42">
        <v>1</v>
      </c>
      <c r="G2239" s="42">
        <v>1</v>
      </c>
      <c r="H2239" s="123">
        <f t="shared" si="2126"/>
        <v>154406005</v>
      </c>
      <c r="I2239" s="123">
        <f t="shared" si="2111"/>
        <v>1</v>
      </c>
      <c r="J2239" s="123">
        <f t="shared" si="2112"/>
        <v>1</v>
      </c>
      <c r="K2239" s="122">
        <f t="shared" ref="K2239:M2239" si="2137">K2221</f>
        <v>1.1599999999999999</v>
      </c>
      <c r="L2239" s="122" t="str">
        <f t="shared" si="2137"/>
        <v>Pants</v>
      </c>
      <c r="M2239" s="122" t="str">
        <f t="shared" si="2137"/>
        <v>Unique</v>
      </c>
    </row>
    <row r="2240" spans="1:13" ht="16.5" customHeight="1" x14ac:dyDescent="0.3">
      <c r="A2240" s="39" t="b">
        <v>1</v>
      </c>
      <c r="B2240" s="122" t="str">
        <f t="shared" si="2115"/>
        <v>부츠 4</v>
      </c>
      <c r="C2240" s="123">
        <f t="shared" si="2116"/>
        <v>6030075</v>
      </c>
      <c r="D2240" s="123">
        <f t="shared" si="2119"/>
        <v>4030</v>
      </c>
      <c r="E2240" s="122" t="str">
        <f t="shared" si="2120"/>
        <v>Knight</v>
      </c>
      <c r="F2240" s="42">
        <v>1</v>
      </c>
      <c r="G2240" s="42">
        <v>1</v>
      </c>
      <c r="H2240" s="123">
        <f t="shared" si="2126"/>
        <v>154407005</v>
      </c>
      <c r="I2240" s="123">
        <f t="shared" si="2111"/>
        <v>1</v>
      </c>
      <c r="J2240" s="123">
        <f t="shared" si="2112"/>
        <v>1</v>
      </c>
      <c r="K2240" s="122">
        <f t="shared" ref="K2240:M2240" si="2138">K2222</f>
        <v>1.1599999999999999</v>
      </c>
      <c r="L2240" s="122" t="str">
        <f t="shared" si="2138"/>
        <v>Shoes</v>
      </c>
      <c r="M2240" s="122" t="str">
        <f t="shared" si="2138"/>
        <v>Unique</v>
      </c>
    </row>
    <row r="2241" spans="1:16" ht="16.5" customHeight="1" x14ac:dyDescent="0.3">
      <c r="A2241" s="39" t="b">
        <v>1</v>
      </c>
      <c r="B2241" s="40" t="s">
        <v>124</v>
      </c>
      <c r="C2241" s="40">
        <v>6031001</v>
      </c>
      <c r="D2241" s="40">
        <v>4031</v>
      </c>
      <c r="E2241" s="41" t="s">
        <v>35</v>
      </c>
      <c r="F2241" s="42">
        <v>1</v>
      </c>
      <c r="G2241" s="42">
        <v>1</v>
      </c>
      <c r="H2241" s="40">
        <v>150101001</v>
      </c>
      <c r="I2241" s="41">
        <v>1</v>
      </c>
      <c r="J2241" s="41">
        <v>1</v>
      </c>
      <c r="K2241" s="40">
        <v>3</v>
      </c>
      <c r="L2241" s="40" t="s">
        <v>125</v>
      </c>
      <c r="M2241" s="215" t="s">
        <v>674</v>
      </c>
    </row>
    <row r="2242" spans="1:16" ht="16.5" customHeight="1" x14ac:dyDescent="0.3">
      <c r="A2242" s="39" t="b">
        <v>1</v>
      </c>
      <c r="B2242" s="40" t="s">
        <v>126</v>
      </c>
      <c r="C2242" s="41">
        <f>C2241+1</f>
        <v>6031002</v>
      </c>
      <c r="D2242" s="41">
        <f>D2241</f>
        <v>4031</v>
      </c>
      <c r="E2242" s="41" t="str">
        <f>E2241</f>
        <v>All</v>
      </c>
      <c r="F2242" s="42">
        <v>1</v>
      </c>
      <c r="G2242" s="42">
        <v>1</v>
      </c>
      <c r="H2242" s="41">
        <f>H2241+100000</f>
        <v>150201001</v>
      </c>
      <c r="I2242" s="41">
        <f t="shared" ref="I2242:J2244" si="2139">I2241</f>
        <v>1</v>
      </c>
      <c r="J2242" s="41">
        <f t="shared" si="2139"/>
        <v>1</v>
      </c>
      <c r="K2242" s="40">
        <v>9</v>
      </c>
      <c r="L2242" s="40" t="s">
        <v>125</v>
      </c>
      <c r="M2242" s="215" t="s">
        <v>53</v>
      </c>
    </row>
    <row r="2243" spans="1:16" ht="16.5" customHeight="1" x14ac:dyDescent="0.3">
      <c r="A2243" s="39" t="b">
        <v>1</v>
      </c>
      <c r="B2243" s="40" t="s">
        <v>134</v>
      </c>
      <c r="C2243" s="41">
        <f>C2242+1</f>
        <v>6031003</v>
      </c>
      <c r="D2243" s="41">
        <f>D2242</f>
        <v>4031</v>
      </c>
      <c r="E2243" s="41" t="str">
        <f>E2242</f>
        <v>All</v>
      </c>
      <c r="F2243" s="42">
        <v>1</v>
      </c>
      <c r="G2243" s="42">
        <v>1</v>
      </c>
      <c r="H2243" s="41">
        <f>H2242+100000</f>
        <v>150301001</v>
      </c>
      <c r="I2243" s="41">
        <f t="shared" si="2139"/>
        <v>1</v>
      </c>
      <c r="J2243" s="41">
        <f t="shared" si="2139"/>
        <v>1</v>
      </c>
      <c r="K2243" s="40">
        <v>8</v>
      </c>
      <c r="L2243" s="40" t="s">
        <v>125</v>
      </c>
      <c r="M2243" s="215" t="s">
        <v>60</v>
      </c>
    </row>
    <row r="2244" spans="1:16" ht="16.5" customHeight="1" x14ac:dyDescent="0.3">
      <c r="A2244" s="39" t="b">
        <v>1</v>
      </c>
      <c r="B2244" s="106" t="s">
        <v>52</v>
      </c>
      <c r="C2244" s="106">
        <f>C2243+1</f>
        <v>6031004</v>
      </c>
      <c r="D2244" s="106">
        <f>D2243</f>
        <v>4031</v>
      </c>
      <c r="E2244" s="40" t="s">
        <v>27</v>
      </c>
      <c r="F2244" s="42">
        <v>1</v>
      </c>
      <c r="G2244" s="42">
        <v>1</v>
      </c>
      <c r="H2244" s="44" t="s">
        <v>535</v>
      </c>
      <c r="I2244" s="41">
        <f t="shared" si="2139"/>
        <v>1</v>
      </c>
      <c r="J2244" s="41">
        <f t="shared" si="2139"/>
        <v>1</v>
      </c>
      <c r="K2244" s="112">
        <f>ROUND(O2244/6,2)</f>
        <v>12</v>
      </c>
      <c r="L2244" s="40" t="s">
        <v>127</v>
      </c>
      <c r="M2244" s="214" t="s">
        <v>60</v>
      </c>
      <c r="O2244" s="111">
        <v>72</v>
      </c>
    </row>
    <row r="2245" spans="1:16" ht="16.5" customHeight="1" x14ac:dyDescent="0.3">
      <c r="A2245" s="39" t="b">
        <v>1</v>
      </c>
      <c r="B2245" s="106" t="s">
        <v>55</v>
      </c>
      <c r="C2245" s="106">
        <f t="shared" ref="C2245:C2255" si="2140">C2244+1</f>
        <v>6031005</v>
      </c>
      <c r="D2245" s="106">
        <f t="shared" ref="D2245:D2255" si="2141">D2244</f>
        <v>4031</v>
      </c>
      <c r="E2245" s="106" t="str">
        <f t="shared" ref="E2245:E2255" si="2142">E2244</f>
        <v>Berserker</v>
      </c>
      <c r="F2245" s="42">
        <v>1</v>
      </c>
      <c r="G2245" s="42">
        <v>1</v>
      </c>
      <c r="H2245" s="106">
        <f>H2244+1000</f>
        <v>151302001</v>
      </c>
      <c r="I2245" s="106">
        <f t="shared" ref="I2245:I2255" si="2143">I2244</f>
        <v>1</v>
      </c>
      <c r="J2245" s="106">
        <f t="shared" ref="J2245:J2255" si="2144">J2244</f>
        <v>1</v>
      </c>
      <c r="K2245" s="114">
        <f t="shared" ref="K2245:K2249" si="2145">K2244</f>
        <v>12</v>
      </c>
      <c r="L2245" s="40" t="s">
        <v>128</v>
      </c>
      <c r="M2245" s="106" t="str">
        <f>M2244</f>
        <v>Rare</v>
      </c>
    </row>
    <row r="2246" spans="1:16" ht="16.5" customHeight="1" x14ac:dyDescent="0.3">
      <c r="A2246" s="39" t="b">
        <v>1</v>
      </c>
      <c r="B2246" s="106" t="s">
        <v>56</v>
      </c>
      <c r="C2246" s="106">
        <f t="shared" si="2140"/>
        <v>6031006</v>
      </c>
      <c r="D2246" s="106">
        <f t="shared" si="2141"/>
        <v>4031</v>
      </c>
      <c r="E2246" s="106" t="str">
        <f t="shared" si="2142"/>
        <v>Berserker</v>
      </c>
      <c r="F2246" s="42">
        <v>1</v>
      </c>
      <c r="G2246" s="42">
        <v>1</v>
      </c>
      <c r="H2246" s="106">
        <f>H2245+1000</f>
        <v>151303001</v>
      </c>
      <c r="I2246" s="106">
        <f t="shared" si="2143"/>
        <v>1</v>
      </c>
      <c r="J2246" s="106">
        <f t="shared" si="2144"/>
        <v>1</v>
      </c>
      <c r="K2246" s="114">
        <f t="shared" si="2145"/>
        <v>12</v>
      </c>
      <c r="L2246" s="40" t="s">
        <v>129</v>
      </c>
      <c r="M2246" s="106" t="str">
        <f t="shared" ref="M2246:M2249" si="2146">M2245</f>
        <v>Rare</v>
      </c>
    </row>
    <row r="2247" spans="1:16" ht="16.5" customHeight="1" x14ac:dyDescent="0.3">
      <c r="A2247" s="39" t="b">
        <v>1</v>
      </c>
      <c r="B2247" s="106" t="s">
        <v>58</v>
      </c>
      <c r="C2247" s="106">
        <f t="shared" si="2140"/>
        <v>6031007</v>
      </c>
      <c r="D2247" s="106">
        <f t="shared" si="2141"/>
        <v>4031</v>
      </c>
      <c r="E2247" s="106" t="str">
        <f t="shared" si="2142"/>
        <v>Berserker</v>
      </c>
      <c r="F2247" s="42">
        <v>1</v>
      </c>
      <c r="G2247" s="42">
        <v>1</v>
      </c>
      <c r="H2247" s="106">
        <f>H2246+2000</f>
        <v>151305001</v>
      </c>
      <c r="I2247" s="106">
        <f t="shared" si="2143"/>
        <v>1</v>
      </c>
      <c r="J2247" s="106">
        <f t="shared" si="2144"/>
        <v>1</v>
      </c>
      <c r="K2247" s="114">
        <f t="shared" si="2145"/>
        <v>12</v>
      </c>
      <c r="L2247" s="40" t="s">
        <v>130</v>
      </c>
      <c r="M2247" s="106" t="str">
        <f t="shared" si="2146"/>
        <v>Rare</v>
      </c>
    </row>
    <row r="2248" spans="1:16" ht="16.5" customHeight="1" x14ac:dyDescent="0.3">
      <c r="A2248" s="39" t="b">
        <v>1</v>
      </c>
      <c r="B2248" s="106" t="s">
        <v>131</v>
      </c>
      <c r="C2248" s="106">
        <f t="shared" si="2140"/>
        <v>6031008</v>
      </c>
      <c r="D2248" s="106">
        <f t="shared" si="2141"/>
        <v>4031</v>
      </c>
      <c r="E2248" s="106" t="str">
        <f t="shared" si="2142"/>
        <v>Berserker</v>
      </c>
      <c r="F2248" s="42">
        <v>1</v>
      </c>
      <c r="G2248" s="42">
        <v>1</v>
      </c>
      <c r="H2248" s="106">
        <f>H2247+1000</f>
        <v>151306001</v>
      </c>
      <c r="I2248" s="106">
        <f t="shared" si="2143"/>
        <v>1</v>
      </c>
      <c r="J2248" s="106">
        <f t="shared" si="2144"/>
        <v>1</v>
      </c>
      <c r="K2248" s="114">
        <f t="shared" si="2145"/>
        <v>12</v>
      </c>
      <c r="L2248" s="40" t="s">
        <v>132</v>
      </c>
      <c r="M2248" s="106" t="str">
        <f t="shared" si="2146"/>
        <v>Rare</v>
      </c>
    </row>
    <row r="2249" spans="1:16" ht="16.5" customHeight="1" x14ac:dyDescent="0.3">
      <c r="A2249" s="39" t="b">
        <v>1</v>
      </c>
      <c r="B2249" s="106" t="s">
        <v>54</v>
      </c>
      <c r="C2249" s="106">
        <f t="shared" si="2140"/>
        <v>6031009</v>
      </c>
      <c r="D2249" s="106">
        <f t="shared" si="2141"/>
        <v>4031</v>
      </c>
      <c r="E2249" s="106" t="str">
        <f t="shared" si="2142"/>
        <v>Berserker</v>
      </c>
      <c r="F2249" s="42">
        <v>1</v>
      </c>
      <c r="G2249" s="42">
        <v>1</v>
      </c>
      <c r="H2249" s="106">
        <f>H2248+1000</f>
        <v>151307001</v>
      </c>
      <c r="I2249" s="106">
        <f t="shared" si="2143"/>
        <v>1</v>
      </c>
      <c r="J2249" s="106">
        <f t="shared" si="2144"/>
        <v>1</v>
      </c>
      <c r="K2249" s="114">
        <f t="shared" si="2145"/>
        <v>12</v>
      </c>
      <c r="L2249" s="40" t="s">
        <v>133</v>
      </c>
      <c r="M2249" s="106" t="str">
        <f t="shared" si="2146"/>
        <v>Rare</v>
      </c>
      <c r="O2249" s="119">
        <f>SUM(K2244:K2249)</f>
        <v>72</v>
      </c>
    </row>
    <row r="2250" spans="1:16" ht="16.5" customHeight="1" x14ac:dyDescent="0.3">
      <c r="A2250" s="39" t="b">
        <v>1</v>
      </c>
      <c r="B2250" s="43" t="s">
        <v>59</v>
      </c>
      <c r="C2250" s="43">
        <f t="shared" si="2140"/>
        <v>6031010</v>
      </c>
      <c r="D2250" s="43">
        <f t="shared" si="2141"/>
        <v>4031</v>
      </c>
      <c r="E2250" s="43" t="str">
        <f t="shared" si="2142"/>
        <v>Berserker</v>
      </c>
      <c r="F2250" s="42">
        <v>1</v>
      </c>
      <c r="G2250" s="42">
        <v>1</v>
      </c>
      <c r="H2250" s="73">
        <f>H2244+100000</f>
        <v>151401001</v>
      </c>
      <c r="I2250" s="43">
        <f t="shared" si="2143"/>
        <v>1</v>
      </c>
      <c r="J2250" s="43">
        <f t="shared" si="2144"/>
        <v>1</v>
      </c>
      <c r="K2250" s="112">
        <f>ROUND(O2250/6,2)</f>
        <v>1.33</v>
      </c>
      <c r="L2250" s="43" t="str">
        <f t="shared" ref="L2250:L2255" si="2147">L2244</f>
        <v>Weapon</v>
      </c>
      <c r="M2250" s="214" t="s">
        <v>675</v>
      </c>
      <c r="O2250" s="111">
        <v>8</v>
      </c>
    </row>
    <row r="2251" spans="1:16" ht="16.5" customHeight="1" x14ac:dyDescent="0.3">
      <c r="A2251" s="39" t="b">
        <v>1</v>
      </c>
      <c r="B2251" s="43" t="s">
        <v>62</v>
      </c>
      <c r="C2251" s="43">
        <f t="shared" si="2140"/>
        <v>6031011</v>
      </c>
      <c r="D2251" s="43">
        <f t="shared" si="2141"/>
        <v>4031</v>
      </c>
      <c r="E2251" s="43" t="str">
        <f t="shared" si="2142"/>
        <v>Berserker</v>
      </c>
      <c r="F2251" s="42">
        <v>1</v>
      </c>
      <c r="G2251" s="42">
        <v>1</v>
      </c>
      <c r="H2251" s="124">
        <f t="shared" ref="H2251:H2255" si="2148">H2245+100000</f>
        <v>151402001</v>
      </c>
      <c r="I2251" s="124">
        <f t="shared" si="2143"/>
        <v>1</v>
      </c>
      <c r="J2251" s="124">
        <f t="shared" si="2144"/>
        <v>1</v>
      </c>
      <c r="K2251" s="113">
        <f t="shared" ref="K2251:K2253" si="2149">K2250</f>
        <v>1.33</v>
      </c>
      <c r="L2251" s="43" t="str">
        <f t="shared" si="2147"/>
        <v>Body</v>
      </c>
      <c r="M2251" s="43" t="str">
        <f t="shared" ref="M2251:M2255" si="2150">M2250</f>
        <v>Unique</v>
      </c>
    </row>
    <row r="2252" spans="1:16" ht="16.5" customHeight="1" x14ac:dyDescent="0.3">
      <c r="A2252" s="39" t="b">
        <v>1</v>
      </c>
      <c r="B2252" s="43" t="s">
        <v>63</v>
      </c>
      <c r="C2252" s="43">
        <f t="shared" si="2140"/>
        <v>6031012</v>
      </c>
      <c r="D2252" s="43">
        <f t="shared" si="2141"/>
        <v>4031</v>
      </c>
      <c r="E2252" s="43" t="str">
        <f t="shared" si="2142"/>
        <v>Berserker</v>
      </c>
      <c r="F2252" s="42">
        <v>1</v>
      </c>
      <c r="G2252" s="42">
        <v>1</v>
      </c>
      <c r="H2252" s="124">
        <f t="shared" si="2148"/>
        <v>151403001</v>
      </c>
      <c r="I2252" s="124">
        <f t="shared" si="2143"/>
        <v>1</v>
      </c>
      <c r="J2252" s="124">
        <f t="shared" si="2144"/>
        <v>1</v>
      </c>
      <c r="K2252" s="113">
        <f t="shared" si="2149"/>
        <v>1.33</v>
      </c>
      <c r="L2252" s="43" t="str">
        <f t="shared" si="2147"/>
        <v>Head</v>
      </c>
      <c r="M2252" s="43" t="str">
        <f t="shared" si="2150"/>
        <v>Unique</v>
      </c>
    </row>
    <row r="2253" spans="1:16" ht="16.5" customHeight="1" x14ac:dyDescent="0.3">
      <c r="A2253" s="39" t="b">
        <v>1</v>
      </c>
      <c r="B2253" s="43" t="s">
        <v>65</v>
      </c>
      <c r="C2253" s="43">
        <f t="shared" si="2140"/>
        <v>6031013</v>
      </c>
      <c r="D2253" s="43">
        <f t="shared" si="2141"/>
        <v>4031</v>
      </c>
      <c r="E2253" s="43" t="str">
        <f t="shared" si="2142"/>
        <v>Berserker</v>
      </c>
      <c r="F2253" s="42">
        <v>1</v>
      </c>
      <c r="G2253" s="42">
        <v>1</v>
      </c>
      <c r="H2253" s="124">
        <f t="shared" si="2148"/>
        <v>151405001</v>
      </c>
      <c r="I2253" s="124">
        <f t="shared" si="2143"/>
        <v>1</v>
      </c>
      <c r="J2253" s="124">
        <f t="shared" si="2144"/>
        <v>1</v>
      </c>
      <c r="K2253" s="113">
        <f t="shared" si="2149"/>
        <v>1.33</v>
      </c>
      <c r="L2253" s="43" t="str">
        <f t="shared" si="2147"/>
        <v>Glove</v>
      </c>
      <c r="M2253" s="43" t="str">
        <f t="shared" si="2150"/>
        <v>Unique</v>
      </c>
    </row>
    <row r="2254" spans="1:16" ht="16.5" customHeight="1" x14ac:dyDescent="0.3">
      <c r="A2254" s="39" t="b">
        <v>1</v>
      </c>
      <c r="B2254" s="43" t="s">
        <v>135</v>
      </c>
      <c r="C2254" s="43">
        <f t="shared" si="2140"/>
        <v>6031014</v>
      </c>
      <c r="D2254" s="43">
        <f t="shared" si="2141"/>
        <v>4031</v>
      </c>
      <c r="E2254" s="43" t="str">
        <f t="shared" si="2142"/>
        <v>Berserker</v>
      </c>
      <c r="F2254" s="42">
        <v>1</v>
      </c>
      <c r="G2254" s="42">
        <v>1</v>
      </c>
      <c r="H2254" s="124">
        <f t="shared" si="2148"/>
        <v>151406001</v>
      </c>
      <c r="I2254" s="124">
        <f t="shared" si="2143"/>
        <v>1</v>
      </c>
      <c r="J2254" s="124">
        <f t="shared" si="2144"/>
        <v>1</v>
      </c>
      <c r="K2254" s="113">
        <v>1.34</v>
      </c>
      <c r="L2254" s="43" t="str">
        <f t="shared" si="2147"/>
        <v>Pants</v>
      </c>
      <c r="M2254" s="43" t="str">
        <f t="shared" si="2150"/>
        <v>Unique</v>
      </c>
    </row>
    <row r="2255" spans="1:16" ht="16.5" customHeight="1" x14ac:dyDescent="0.3">
      <c r="A2255" s="39" t="b">
        <v>1</v>
      </c>
      <c r="B2255" s="43" t="s">
        <v>61</v>
      </c>
      <c r="C2255" s="43">
        <f t="shared" si="2140"/>
        <v>6031015</v>
      </c>
      <c r="D2255" s="43">
        <f t="shared" si="2141"/>
        <v>4031</v>
      </c>
      <c r="E2255" s="43" t="str">
        <f t="shared" si="2142"/>
        <v>Berserker</v>
      </c>
      <c r="F2255" s="42">
        <v>1</v>
      </c>
      <c r="G2255" s="42">
        <v>1</v>
      </c>
      <c r="H2255" s="124">
        <f t="shared" si="2148"/>
        <v>151407001</v>
      </c>
      <c r="I2255" s="124">
        <f t="shared" si="2143"/>
        <v>1</v>
      </c>
      <c r="J2255" s="124">
        <f t="shared" si="2144"/>
        <v>1</v>
      </c>
      <c r="K2255" s="113">
        <f t="shared" ref="K2255" si="2151">K2254</f>
        <v>1.34</v>
      </c>
      <c r="L2255" s="43" t="str">
        <f t="shared" si="2147"/>
        <v>Shoes</v>
      </c>
      <c r="M2255" s="43" t="str">
        <f t="shared" si="2150"/>
        <v>Unique</v>
      </c>
      <c r="O2255" s="119">
        <f>SUM(K2250:K2255)</f>
        <v>8</v>
      </c>
      <c r="P2255" s="120">
        <f>SUM(K2244:K2255)</f>
        <v>80</v>
      </c>
    </row>
    <row r="2256" spans="1:16" ht="16.5" customHeight="1" x14ac:dyDescent="0.3">
      <c r="A2256" s="39" t="b">
        <v>1</v>
      </c>
      <c r="B2256" s="105" t="str">
        <f t="shared" ref="B2256:B2279" si="2152">B2244</f>
        <v>무기 3</v>
      </c>
      <c r="C2256" s="105">
        <f>C2255+1</f>
        <v>6031016</v>
      </c>
      <c r="D2256" s="105">
        <f>D2255</f>
        <v>4031</v>
      </c>
      <c r="E2256" s="15" t="s">
        <v>31</v>
      </c>
      <c r="F2256" s="42">
        <v>1</v>
      </c>
      <c r="G2256" s="42">
        <v>1</v>
      </c>
      <c r="H2256" s="125">
        <f>H2244+1000000</f>
        <v>152301001</v>
      </c>
      <c r="I2256" s="125">
        <f>I2255</f>
        <v>1</v>
      </c>
      <c r="J2256" s="125">
        <f>J2255</f>
        <v>1</v>
      </c>
      <c r="K2256" s="115">
        <f t="shared" ref="K2256:M2279" si="2153">K2244</f>
        <v>12</v>
      </c>
      <c r="L2256" s="105" t="str">
        <f t="shared" si="2153"/>
        <v>Weapon</v>
      </c>
      <c r="M2256" s="105" t="str">
        <f t="shared" si="2153"/>
        <v>Rare</v>
      </c>
    </row>
    <row r="2257" spans="1:13" ht="16.5" customHeight="1" x14ac:dyDescent="0.3">
      <c r="A2257" s="39" t="b">
        <v>1</v>
      </c>
      <c r="B2257" s="105" t="str">
        <f t="shared" si="2152"/>
        <v>갑옷 3</v>
      </c>
      <c r="C2257" s="105">
        <f t="shared" ref="C2257:C2267" si="2154">C2256+1</f>
        <v>6031017</v>
      </c>
      <c r="D2257" s="105">
        <f t="shared" ref="D2257:D2267" si="2155">D2256</f>
        <v>4031</v>
      </c>
      <c r="E2257" s="105" t="str">
        <f t="shared" ref="E2257:E2267" si="2156">E2256</f>
        <v>DemonHunter</v>
      </c>
      <c r="F2257" s="42">
        <v>1</v>
      </c>
      <c r="G2257" s="42">
        <v>1</v>
      </c>
      <c r="H2257" s="125">
        <f t="shared" ref="H2257:H2261" si="2157">H2245+1000000</f>
        <v>152302001</v>
      </c>
      <c r="I2257" s="125">
        <f t="shared" ref="I2257:I2267" si="2158">I2256</f>
        <v>1</v>
      </c>
      <c r="J2257" s="125">
        <f t="shared" ref="J2257:J2267" si="2159">J2256</f>
        <v>1</v>
      </c>
      <c r="K2257" s="115">
        <f t="shared" si="2153"/>
        <v>12</v>
      </c>
      <c r="L2257" s="105" t="str">
        <f t="shared" si="2153"/>
        <v>Body</v>
      </c>
      <c r="M2257" s="105" t="str">
        <f t="shared" si="2153"/>
        <v>Rare</v>
      </c>
    </row>
    <row r="2258" spans="1:13" ht="16.5" customHeight="1" x14ac:dyDescent="0.3">
      <c r="A2258" s="39" t="b">
        <v>1</v>
      </c>
      <c r="B2258" s="105" t="str">
        <f t="shared" si="2152"/>
        <v>투구 3</v>
      </c>
      <c r="C2258" s="105">
        <f t="shared" si="2154"/>
        <v>6031018</v>
      </c>
      <c r="D2258" s="105">
        <f t="shared" si="2155"/>
        <v>4031</v>
      </c>
      <c r="E2258" s="105" t="str">
        <f t="shared" si="2156"/>
        <v>DemonHunter</v>
      </c>
      <c r="F2258" s="42">
        <v>1</v>
      </c>
      <c r="G2258" s="42">
        <v>1</v>
      </c>
      <c r="H2258" s="125">
        <f t="shared" si="2157"/>
        <v>152303001</v>
      </c>
      <c r="I2258" s="125">
        <f t="shared" si="2158"/>
        <v>1</v>
      </c>
      <c r="J2258" s="125">
        <f t="shared" si="2159"/>
        <v>1</v>
      </c>
      <c r="K2258" s="115">
        <f t="shared" si="2153"/>
        <v>12</v>
      </c>
      <c r="L2258" s="105" t="str">
        <f t="shared" si="2153"/>
        <v>Head</v>
      </c>
      <c r="M2258" s="105" t="str">
        <f t="shared" si="2153"/>
        <v>Rare</v>
      </c>
    </row>
    <row r="2259" spans="1:13" ht="16.5" customHeight="1" x14ac:dyDescent="0.3">
      <c r="A2259" s="39" t="b">
        <v>1</v>
      </c>
      <c r="B2259" s="105" t="str">
        <f t="shared" si="2152"/>
        <v>장갑 3</v>
      </c>
      <c r="C2259" s="105">
        <f t="shared" si="2154"/>
        <v>6031019</v>
      </c>
      <c r="D2259" s="105">
        <f t="shared" si="2155"/>
        <v>4031</v>
      </c>
      <c r="E2259" s="105" t="str">
        <f t="shared" si="2156"/>
        <v>DemonHunter</v>
      </c>
      <c r="F2259" s="42">
        <v>1</v>
      </c>
      <c r="G2259" s="42">
        <v>1</v>
      </c>
      <c r="H2259" s="125">
        <f t="shared" si="2157"/>
        <v>152305001</v>
      </c>
      <c r="I2259" s="125">
        <f t="shared" si="2158"/>
        <v>1</v>
      </c>
      <c r="J2259" s="125">
        <f t="shared" si="2159"/>
        <v>1</v>
      </c>
      <c r="K2259" s="115">
        <f t="shared" si="2153"/>
        <v>12</v>
      </c>
      <c r="L2259" s="105" t="str">
        <f t="shared" si="2153"/>
        <v>Glove</v>
      </c>
      <c r="M2259" s="105" t="str">
        <f t="shared" si="2153"/>
        <v>Rare</v>
      </c>
    </row>
    <row r="2260" spans="1:13" ht="16.5" customHeight="1" x14ac:dyDescent="0.3">
      <c r="A2260" s="39" t="b">
        <v>1</v>
      </c>
      <c r="B2260" s="105" t="str">
        <f t="shared" si="2152"/>
        <v>바지 3</v>
      </c>
      <c r="C2260" s="105">
        <f t="shared" si="2154"/>
        <v>6031020</v>
      </c>
      <c r="D2260" s="105">
        <f t="shared" si="2155"/>
        <v>4031</v>
      </c>
      <c r="E2260" s="105" t="str">
        <f t="shared" si="2156"/>
        <v>DemonHunter</v>
      </c>
      <c r="F2260" s="42">
        <v>1</v>
      </c>
      <c r="G2260" s="42">
        <v>1</v>
      </c>
      <c r="H2260" s="125">
        <f t="shared" si="2157"/>
        <v>152306001</v>
      </c>
      <c r="I2260" s="125">
        <f t="shared" si="2158"/>
        <v>1</v>
      </c>
      <c r="J2260" s="125">
        <f t="shared" si="2159"/>
        <v>1</v>
      </c>
      <c r="K2260" s="115">
        <f t="shared" si="2153"/>
        <v>12</v>
      </c>
      <c r="L2260" s="105" t="str">
        <f t="shared" si="2153"/>
        <v>Pants</v>
      </c>
      <c r="M2260" s="105" t="str">
        <f t="shared" si="2153"/>
        <v>Rare</v>
      </c>
    </row>
    <row r="2261" spans="1:13" ht="16.5" customHeight="1" x14ac:dyDescent="0.3">
      <c r="A2261" s="39" t="b">
        <v>1</v>
      </c>
      <c r="B2261" s="105" t="str">
        <f t="shared" si="2152"/>
        <v>부츠 3</v>
      </c>
      <c r="C2261" s="105">
        <f t="shared" si="2154"/>
        <v>6031021</v>
      </c>
      <c r="D2261" s="105">
        <f t="shared" si="2155"/>
        <v>4031</v>
      </c>
      <c r="E2261" s="105" t="str">
        <f t="shared" si="2156"/>
        <v>DemonHunter</v>
      </c>
      <c r="F2261" s="42">
        <v>1</v>
      </c>
      <c r="G2261" s="42">
        <v>1</v>
      </c>
      <c r="H2261" s="125">
        <f t="shared" si="2157"/>
        <v>152307001</v>
      </c>
      <c r="I2261" s="125">
        <f t="shared" si="2158"/>
        <v>1</v>
      </c>
      <c r="J2261" s="125">
        <f t="shared" si="2159"/>
        <v>1</v>
      </c>
      <c r="K2261" s="115">
        <f t="shared" si="2153"/>
        <v>12</v>
      </c>
      <c r="L2261" s="105" t="str">
        <f t="shared" si="2153"/>
        <v>Shoes</v>
      </c>
      <c r="M2261" s="105" t="str">
        <f t="shared" si="2153"/>
        <v>Rare</v>
      </c>
    </row>
    <row r="2262" spans="1:13" ht="16.5" customHeight="1" x14ac:dyDescent="0.3">
      <c r="A2262" s="39" t="b">
        <v>1</v>
      </c>
      <c r="B2262" s="45" t="str">
        <f t="shared" si="2152"/>
        <v>무기 4</v>
      </c>
      <c r="C2262" s="80">
        <f t="shared" si="2154"/>
        <v>6031022</v>
      </c>
      <c r="D2262" s="80">
        <f t="shared" si="2155"/>
        <v>4031</v>
      </c>
      <c r="E2262" s="80" t="str">
        <f t="shared" si="2156"/>
        <v>DemonHunter</v>
      </c>
      <c r="F2262" s="42">
        <v>1</v>
      </c>
      <c r="G2262" s="42">
        <v>1</v>
      </c>
      <c r="H2262" s="126">
        <f t="shared" ref="H2262:H2267" si="2160">H2256+100000</f>
        <v>152401001</v>
      </c>
      <c r="I2262" s="126">
        <f t="shared" si="2158"/>
        <v>1</v>
      </c>
      <c r="J2262" s="126">
        <f t="shared" si="2159"/>
        <v>1</v>
      </c>
      <c r="K2262" s="121">
        <f t="shared" si="2153"/>
        <v>1.33</v>
      </c>
      <c r="L2262" s="45" t="str">
        <f t="shared" si="2153"/>
        <v>Weapon</v>
      </c>
      <c r="M2262" s="45" t="str">
        <f t="shared" si="2153"/>
        <v>Unique</v>
      </c>
    </row>
    <row r="2263" spans="1:13" ht="16.5" customHeight="1" x14ac:dyDescent="0.3">
      <c r="A2263" s="39" t="b">
        <v>1</v>
      </c>
      <c r="B2263" s="45" t="str">
        <f t="shared" si="2152"/>
        <v>갑옷 4</v>
      </c>
      <c r="C2263" s="80">
        <f t="shared" si="2154"/>
        <v>6031023</v>
      </c>
      <c r="D2263" s="80">
        <f t="shared" si="2155"/>
        <v>4031</v>
      </c>
      <c r="E2263" s="80" t="str">
        <f t="shared" si="2156"/>
        <v>DemonHunter</v>
      </c>
      <c r="F2263" s="42">
        <v>1</v>
      </c>
      <c r="G2263" s="42">
        <v>1</v>
      </c>
      <c r="H2263" s="126">
        <f t="shared" si="2160"/>
        <v>152402001</v>
      </c>
      <c r="I2263" s="126">
        <f t="shared" si="2158"/>
        <v>1</v>
      </c>
      <c r="J2263" s="126">
        <f t="shared" si="2159"/>
        <v>1</v>
      </c>
      <c r="K2263" s="121">
        <f t="shared" si="2153"/>
        <v>1.33</v>
      </c>
      <c r="L2263" s="45" t="str">
        <f t="shared" si="2153"/>
        <v>Body</v>
      </c>
      <c r="M2263" s="45" t="str">
        <f t="shared" si="2153"/>
        <v>Unique</v>
      </c>
    </row>
    <row r="2264" spans="1:13" ht="16.5" customHeight="1" x14ac:dyDescent="0.3">
      <c r="A2264" s="39" t="b">
        <v>1</v>
      </c>
      <c r="B2264" s="45" t="str">
        <f t="shared" si="2152"/>
        <v>투구 4</v>
      </c>
      <c r="C2264" s="80">
        <f t="shared" si="2154"/>
        <v>6031024</v>
      </c>
      <c r="D2264" s="80">
        <f t="shared" si="2155"/>
        <v>4031</v>
      </c>
      <c r="E2264" s="80" t="str">
        <f t="shared" si="2156"/>
        <v>DemonHunter</v>
      </c>
      <c r="F2264" s="42">
        <v>1</v>
      </c>
      <c r="G2264" s="42">
        <v>1</v>
      </c>
      <c r="H2264" s="126">
        <f t="shared" si="2160"/>
        <v>152403001</v>
      </c>
      <c r="I2264" s="126">
        <f t="shared" si="2158"/>
        <v>1</v>
      </c>
      <c r="J2264" s="126">
        <f t="shared" si="2159"/>
        <v>1</v>
      </c>
      <c r="K2264" s="121">
        <f t="shared" si="2153"/>
        <v>1.33</v>
      </c>
      <c r="L2264" s="45" t="str">
        <f t="shared" si="2153"/>
        <v>Head</v>
      </c>
      <c r="M2264" s="45" t="str">
        <f t="shared" si="2153"/>
        <v>Unique</v>
      </c>
    </row>
    <row r="2265" spans="1:13" ht="16.5" customHeight="1" x14ac:dyDescent="0.3">
      <c r="A2265" s="39" t="b">
        <v>1</v>
      </c>
      <c r="B2265" s="45" t="str">
        <f t="shared" si="2152"/>
        <v>장갑 4</v>
      </c>
      <c r="C2265" s="80">
        <f t="shared" si="2154"/>
        <v>6031025</v>
      </c>
      <c r="D2265" s="80">
        <f t="shared" si="2155"/>
        <v>4031</v>
      </c>
      <c r="E2265" s="80" t="str">
        <f t="shared" si="2156"/>
        <v>DemonHunter</v>
      </c>
      <c r="F2265" s="42">
        <v>1</v>
      </c>
      <c r="G2265" s="42">
        <v>1</v>
      </c>
      <c r="H2265" s="126">
        <f t="shared" si="2160"/>
        <v>152405001</v>
      </c>
      <c r="I2265" s="126">
        <f t="shared" si="2158"/>
        <v>1</v>
      </c>
      <c r="J2265" s="126">
        <f t="shared" si="2159"/>
        <v>1</v>
      </c>
      <c r="K2265" s="121">
        <f t="shared" si="2153"/>
        <v>1.33</v>
      </c>
      <c r="L2265" s="45" t="str">
        <f t="shared" si="2153"/>
        <v>Glove</v>
      </c>
      <c r="M2265" s="45" t="str">
        <f t="shared" si="2153"/>
        <v>Unique</v>
      </c>
    </row>
    <row r="2266" spans="1:13" ht="16.5" customHeight="1" x14ac:dyDescent="0.3">
      <c r="A2266" s="39" t="b">
        <v>1</v>
      </c>
      <c r="B2266" s="45" t="str">
        <f t="shared" si="2152"/>
        <v>바지 4</v>
      </c>
      <c r="C2266" s="80">
        <f t="shared" si="2154"/>
        <v>6031026</v>
      </c>
      <c r="D2266" s="80">
        <f t="shared" si="2155"/>
        <v>4031</v>
      </c>
      <c r="E2266" s="80" t="str">
        <f t="shared" si="2156"/>
        <v>DemonHunter</v>
      </c>
      <c r="F2266" s="42">
        <v>1</v>
      </c>
      <c r="G2266" s="42">
        <v>1</v>
      </c>
      <c r="H2266" s="126">
        <f t="shared" si="2160"/>
        <v>152406001</v>
      </c>
      <c r="I2266" s="126">
        <f t="shared" si="2158"/>
        <v>1</v>
      </c>
      <c r="J2266" s="126">
        <f t="shared" si="2159"/>
        <v>1</v>
      </c>
      <c r="K2266" s="121">
        <f t="shared" si="2153"/>
        <v>1.34</v>
      </c>
      <c r="L2266" s="45" t="str">
        <f t="shared" si="2153"/>
        <v>Pants</v>
      </c>
      <c r="M2266" s="45" t="str">
        <f t="shared" si="2153"/>
        <v>Unique</v>
      </c>
    </row>
    <row r="2267" spans="1:13" ht="16.5" customHeight="1" x14ac:dyDescent="0.3">
      <c r="A2267" s="39" t="b">
        <v>1</v>
      </c>
      <c r="B2267" s="45" t="str">
        <f t="shared" si="2152"/>
        <v>부츠 4</v>
      </c>
      <c r="C2267" s="80">
        <f t="shared" si="2154"/>
        <v>6031027</v>
      </c>
      <c r="D2267" s="80">
        <f t="shared" si="2155"/>
        <v>4031</v>
      </c>
      <c r="E2267" s="80" t="str">
        <f t="shared" si="2156"/>
        <v>DemonHunter</v>
      </c>
      <c r="F2267" s="42">
        <v>1</v>
      </c>
      <c r="G2267" s="42">
        <v>1</v>
      </c>
      <c r="H2267" s="126">
        <f t="shared" si="2160"/>
        <v>152407001</v>
      </c>
      <c r="I2267" s="126">
        <f t="shared" si="2158"/>
        <v>1</v>
      </c>
      <c r="J2267" s="126">
        <f t="shared" si="2159"/>
        <v>1</v>
      </c>
      <c r="K2267" s="121">
        <f t="shared" si="2153"/>
        <v>1.34</v>
      </c>
      <c r="L2267" s="45" t="str">
        <f t="shared" si="2153"/>
        <v>Shoes</v>
      </c>
      <c r="M2267" s="45" t="str">
        <f t="shared" si="2153"/>
        <v>Unique</v>
      </c>
    </row>
    <row r="2268" spans="1:13" ht="16.5" customHeight="1" x14ac:dyDescent="0.3">
      <c r="A2268" s="39" t="b">
        <v>1</v>
      </c>
      <c r="B2268" s="102" t="str">
        <f t="shared" si="2152"/>
        <v>무기 3</v>
      </c>
      <c r="C2268" s="102">
        <f>C2267+1</f>
        <v>6031028</v>
      </c>
      <c r="D2268" s="102">
        <f>D2267</f>
        <v>4031</v>
      </c>
      <c r="E2268" s="15" t="s">
        <v>533</v>
      </c>
      <c r="F2268" s="42">
        <v>1</v>
      </c>
      <c r="G2268" s="42">
        <v>1</v>
      </c>
      <c r="H2268" s="127">
        <f t="shared" ref="H2268:H2273" si="2161">H2256+1000000</f>
        <v>153301001</v>
      </c>
      <c r="I2268" s="127">
        <f>I2267</f>
        <v>1</v>
      </c>
      <c r="J2268" s="127">
        <f>J2267</f>
        <v>1</v>
      </c>
      <c r="K2268" s="117">
        <f t="shared" si="2153"/>
        <v>12</v>
      </c>
      <c r="L2268" s="102" t="str">
        <f t="shared" si="2153"/>
        <v>Weapon</v>
      </c>
      <c r="M2268" s="102" t="str">
        <f t="shared" si="2153"/>
        <v>Rare</v>
      </c>
    </row>
    <row r="2269" spans="1:13" ht="16.5" customHeight="1" x14ac:dyDescent="0.3">
      <c r="A2269" s="39" t="b">
        <v>1</v>
      </c>
      <c r="B2269" s="102" t="str">
        <f t="shared" si="2152"/>
        <v>갑옷 3</v>
      </c>
      <c r="C2269" s="102">
        <f t="shared" ref="C2269:C2279" si="2162">C2268+1</f>
        <v>6031029</v>
      </c>
      <c r="D2269" s="102">
        <f t="shared" ref="D2269:D2279" si="2163">D2268</f>
        <v>4031</v>
      </c>
      <c r="E2269" s="102" t="str">
        <f t="shared" ref="E2269:E2279" si="2164">E2268</f>
        <v>Archon</v>
      </c>
      <c r="F2269" s="42">
        <v>1</v>
      </c>
      <c r="G2269" s="42">
        <v>1</v>
      </c>
      <c r="H2269" s="127">
        <f t="shared" si="2161"/>
        <v>153302001</v>
      </c>
      <c r="I2269" s="127">
        <f t="shared" ref="I2269:I2291" si="2165">I2268</f>
        <v>1</v>
      </c>
      <c r="J2269" s="127">
        <f t="shared" ref="J2269:J2291" si="2166">J2268</f>
        <v>1</v>
      </c>
      <c r="K2269" s="117">
        <f t="shared" si="2153"/>
        <v>12</v>
      </c>
      <c r="L2269" s="102" t="str">
        <f t="shared" si="2153"/>
        <v>Body</v>
      </c>
      <c r="M2269" s="102" t="str">
        <f t="shared" si="2153"/>
        <v>Rare</v>
      </c>
    </row>
    <row r="2270" spans="1:13" ht="16.5" customHeight="1" x14ac:dyDescent="0.3">
      <c r="A2270" s="39" t="b">
        <v>1</v>
      </c>
      <c r="B2270" s="102" t="str">
        <f t="shared" si="2152"/>
        <v>투구 3</v>
      </c>
      <c r="C2270" s="102">
        <f t="shared" si="2162"/>
        <v>6031030</v>
      </c>
      <c r="D2270" s="102">
        <f t="shared" si="2163"/>
        <v>4031</v>
      </c>
      <c r="E2270" s="102" t="str">
        <f t="shared" si="2164"/>
        <v>Archon</v>
      </c>
      <c r="F2270" s="42">
        <v>1</v>
      </c>
      <c r="G2270" s="42">
        <v>1</v>
      </c>
      <c r="H2270" s="127">
        <f t="shared" si="2161"/>
        <v>153303001</v>
      </c>
      <c r="I2270" s="127">
        <f t="shared" si="2165"/>
        <v>1</v>
      </c>
      <c r="J2270" s="127">
        <f t="shared" si="2166"/>
        <v>1</v>
      </c>
      <c r="K2270" s="117">
        <f t="shared" si="2153"/>
        <v>12</v>
      </c>
      <c r="L2270" s="102" t="str">
        <f t="shared" si="2153"/>
        <v>Head</v>
      </c>
      <c r="M2270" s="102" t="str">
        <f t="shared" si="2153"/>
        <v>Rare</v>
      </c>
    </row>
    <row r="2271" spans="1:13" ht="16.5" customHeight="1" x14ac:dyDescent="0.3">
      <c r="A2271" s="39" t="b">
        <v>1</v>
      </c>
      <c r="B2271" s="102" t="str">
        <f t="shared" si="2152"/>
        <v>장갑 3</v>
      </c>
      <c r="C2271" s="102">
        <f t="shared" si="2162"/>
        <v>6031031</v>
      </c>
      <c r="D2271" s="102">
        <f t="shared" si="2163"/>
        <v>4031</v>
      </c>
      <c r="E2271" s="102" t="str">
        <f t="shared" si="2164"/>
        <v>Archon</v>
      </c>
      <c r="F2271" s="42">
        <v>1</v>
      </c>
      <c r="G2271" s="42">
        <v>1</v>
      </c>
      <c r="H2271" s="127">
        <f t="shared" si="2161"/>
        <v>153305001</v>
      </c>
      <c r="I2271" s="127">
        <f t="shared" si="2165"/>
        <v>1</v>
      </c>
      <c r="J2271" s="127">
        <f t="shared" si="2166"/>
        <v>1</v>
      </c>
      <c r="K2271" s="117">
        <f t="shared" si="2153"/>
        <v>12</v>
      </c>
      <c r="L2271" s="102" t="str">
        <f t="shared" si="2153"/>
        <v>Glove</v>
      </c>
      <c r="M2271" s="102" t="str">
        <f t="shared" si="2153"/>
        <v>Rare</v>
      </c>
    </row>
    <row r="2272" spans="1:13" ht="16.5" customHeight="1" x14ac:dyDescent="0.3">
      <c r="A2272" s="39" t="b">
        <v>1</v>
      </c>
      <c r="B2272" s="102" t="str">
        <f t="shared" si="2152"/>
        <v>바지 3</v>
      </c>
      <c r="C2272" s="102">
        <f t="shared" si="2162"/>
        <v>6031032</v>
      </c>
      <c r="D2272" s="102">
        <f t="shared" si="2163"/>
        <v>4031</v>
      </c>
      <c r="E2272" s="102" t="str">
        <f t="shared" si="2164"/>
        <v>Archon</v>
      </c>
      <c r="F2272" s="42">
        <v>1</v>
      </c>
      <c r="G2272" s="42">
        <v>1</v>
      </c>
      <c r="H2272" s="127">
        <f t="shared" si="2161"/>
        <v>153306001</v>
      </c>
      <c r="I2272" s="127">
        <f t="shared" si="2165"/>
        <v>1</v>
      </c>
      <c r="J2272" s="127">
        <f t="shared" si="2166"/>
        <v>1</v>
      </c>
      <c r="K2272" s="117">
        <f t="shared" si="2153"/>
        <v>12</v>
      </c>
      <c r="L2272" s="102" t="str">
        <f t="shared" si="2153"/>
        <v>Pants</v>
      </c>
      <c r="M2272" s="102" t="str">
        <f t="shared" si="2153"/>
        <v>Rare</v>
      </c>
    </row>
    <row r="2273" spans="1:13" ht="16.5" customHeight="1" x14ac:dyDescent="0.3">
      <c r="A2273" s="39" t="b">
        <v>1</v>
      </c>
      <c r="B2273" s="102" t="str">
        <f t="shared" si="2152"/>
        <v>부츠 3</v>
      </c>
      <c r="C2273" s="102">
        <f t="shared" si="2162"/>
        <v>6031033</v>
      </c>
      <c r="D2273" s="102">
        <f t="shared" si="2163"/>
        <v>4031</v>
      </c>
      <c r="E2273" s="102" t="str">
        <f t="shared" si="2164"/>
        <v>Archon</v>
      </c>
      <c r="F2273" s="42">
        <v>1</v>
      </c>
      <c r="G2273" s="42">
        <v>1</v>
      </c>
      <c r="H2273" s="127">
        <f t="shared" si="2161"/>
        <v>153307001</v>
      </c>
      <c r="I2273" s="127">
        <f t="shared" si="2165"/>
        <v>1</v>
      </c>
      <c r="J2273" s="127">
        <f t="shared" si="2166"/>
        <v>1</v>
      </c>
      <c r="K2273" s="117">
        <f t="shared" si="2153"/>
        <v>12</v>
      </c>
      <c r="L2273" s="102" t="str">
        <f t="shared" si="2153"/>
        <v>Shoes</v>
      </c>
      <c r="M2273" s="102" t="str">
        <f t="shared" si="2153"/>
        <v>Rare</v>
      </c>
    </row>
    <row r="2274" spans="1:13" ht="16.5" customHeight="1" x14ac:dyDescent="0.3">
      <c r="A2274" s="39" t="b">
        <v>1</v>
      </c>
      <c r="B2274" s="41" t="str">
        <f t="shared" si="2152"/>
        <v>무기 4</v>
      </c>
      <c r="C2274" s="41">
        <f t="shared" si="2162"/>
        <v>6031034</v>
      </c>
      <c r="D2274" s="41">
        <f t="shared" si="2163"/>
        <v>4031</v>
      </c>
      <c r="E2274" s="107" t="str">
        <f t="shared" si="2164"/>
        <v>Archon</v>
      </c>
      <c r="F2274" s="42">
        <v>1</v>
      </c>
      <c r="G2274" s="42">
        <v>1</v>
      </c>
      <c r="H2274" s="128">
        <f t="shared" ref="H2274:H2279" si="2167">H2268+100000</f>
        <v>153401001</v>
      </c>
      <c r="I2274" s="128">
        <f t="shared" si="2165"/>
        <v>1</v>
      </c>
      <c r="J2274" s="128">
        <f t="shared" si="2166"/>
        <v>1</v>
      </c>
      <c r="K2274" s="116">
        <f t="shared" si="2153"/>
        <v>1.33</v>
      </c>
      <c r="L2274" s="107" t="str">
        <f t="shared" si="2153"/>
        <v>Weapon</v>
      </c>
      <c r="M2274" s="107" t="str">
        <f t="shared" si="2153"/>
        <v>Unique</v>
      </c>
    </row>
    <row r="2275" spans="1:13" ht="16.5" customHeight="1" x14ac:dyDescent="0.3">
      <c r="A2275" s="39" t="b">
        <v>1</v>
      </c>
      <c r="B2275" s="41" t="str">
        <f t="shared" si="2152"/>
        <v>갑옷 4</v>
      </c>
      <c r="C2275" s="41">
        <f t="shared" si="2162"/>
        <v>6031035</v>
      </c>
      <c r="D2275" s="41">
        <f t="shared" si="2163"/>
        <v>4031</v>
      </c>
      <c r="E2275" s="107" t="str">
        <f t="shared" si="2164"/>
        <v>Archon</v>
      </c>
      <c r="F2275" s="42">
        <v>1</v>
      </c>
      <c r="G2275" s="42">
        <v>1</v>
      </c>
      <c r="H2275" s="128">
        <f t="shared" si="2167"/>
        <v>153402001</v>
      </c>
      <c r="I2275" s="128">
        <f t="shared" si="2165"/>
        <v>1</v>
      </c>
      <c r="J2275" s="128">
        <f t="shared" si="2166"/>
        <v>1</v>
      </c>
      <c r="K2275" s="116">
        <f t="shared" si="2153"/>
        <v>1.33</v>
      </c>
      <c r="L2275" s="107" t="str">
        <f t="shared" si="2153"/>
        <v>Body</v>
      </c>
      <c r="M2275" s="107" t="str">
        <f t="shared" si="2153"/>
        <v>Unique</v>
      </c>
    </row>
    <row r="2276" spans="1:13" ht="16.5" customHeight="1" x14ac:dyDescent="0.3">
      <c r="A2276" s="39" t="b">
        <v>1</v>
      </c>
      <c r="B2276" s="41" t="str">
        <f t="shared" si="2152"/>
        <v>투구 4</v>
      </c>
      <c r="C2276" s="41">
        <f t="shared" si="2162"/>
        <v>6031036</v>
      </c>
      <c r="D2276" s="41">
        <f t="shared" si="2163"/>
        <v>4031</v>
      </c>
      <c r="E2276" s="107" t="str">
        <f t="shared" si="2164"/>
        <v>Archon</v>
      </c>
      <c r="F2276" s="42">
        <v>1</v>
      </c>
      <c r="G2276" s="42">
        <v>1</v>
      </c>
      <c r="H2276" s="128">
        <f t="shared" si="2167"/>
        <v>153403001</v>
      </c>
      <c r="I2276" s="128">
        <f t="shared" si="2165"/>
        <v>1</v>
      </c>
      <c r="J2276" s="128">
        <f t="shared" si="2166"/>
        <v>1</v>
      </c>
      <c r="K2276" s="116">
        <f t="shared" si="2153"/>
        <v>1.33</v>
      </c>
      <c r="L2276" s="107" t="str">
        <f t="shared" si="2153"/>
        <v>Head</v>
      </c>
      <c r="M2276" s="107" t="str">
        <f t="shared" si="2153"/>
        <v>Unique</v>
      </c>
    </row>
    <row r="2277" spans="1:13" ht="16.5" customHeight="1" x14ac:dyDescent="0.3">
      <c r="A2277" s="39" t="b">
        <v>1</v>
      </c>
      <c r="B2277" s="41" t="str">
        <f t="shared" si="2152"/>
        <v>장갑 4</v>
      </c>
      <c r="C2277" s="41">
        <f t="shared" si="2162"/>
        <v>6031037</v>
      </c>
      <c r="D2277" s="41">
        <f t="shared" si="2163"/>
        <v>4031</v>
      </c>
      <c r="E2277" s="107" t="str">
        <f t="shared" si="2164"/>
        <v>Archon</v>
      </c>
      <c r="F2277" s="42">
        <v>1</v>
      </c>
      <c r="G2277" s="42">
        <v>1</v>
      </c>
      <c r="H2277" s="128">
        <f t="shared" si="2167"/>
        <v>153405001</v>
      </c>
      <c r="I2277" s="128">
        <f t="shared" si="2165"/>
        <v>1</v>
      </c>
      <c r="J2277" s="128">
        <f t="shared" si="2166"/>
        <v>1</v>
      </c>
      <c r="K2277" s="116">
        <f t="shared" si="2153"/>
        <v>1.33</v>
      </c>
      <c r="L2277" s="107" t="str">
        <f t="shared" si="2153"/>
        <v>Glove</v>
      </c>
      <c r="M2277" s="107" t="str">
        <f t="shared" si="2153"/>
        <v>Unique</v>
      </c>
    </row>
    <row r="2278" spans="1:13" ht="16.5" customHeight="1" x14ac:dyDescent="0.3">
      <c r="A2278" s="39" t="b">
        <v>1</v>
      </c>
      <c r="B2278" s="41" t="str">
        <f t="shared" si="2152"/>
        <v>바지 4</v>
      </c>
      <c r="C2278" s="41">
        <f t="shared" si="2162"/>
        <v>6031038</v>
      </c>
      <c r="D2278" s="41">
        <f t="shared" si="2163"/>
        <v>4031</v>
      </c>
      <c r="E2278" s="107" t="str">
        <f t="shared" si="2164"/>
        <v>Archon</v>
      </c>
      <c r="F2278" s="42">
        <v>1</v>
      </c>
      <c r="G2278" s="42">
        <v>1</v>
      </c>
      <c r="H2278" s="128">
        <f t="shared" si="2167"/>
        <v>153406001</v>
      </c>
      <c r="I2278" s="128">
        <f t="shared" si="2165"/>
        <v>1</v>
      </c>
      <c r="J2278" s="128">
        <f t="shared" si="2166"/>
        <v>1</v>
      </c>
      <c r="K2278" s="116">
        <f t="shared" si="2153"/>
        <v>1.34</v>
      </c>
      <c r="L2278" s="107" t="str">
        <f t="shared" si="2153"/>
        <v>Pants</v>
      </c>
      <c r="M2278" s="107" t="str">
        <f t="shared" si="2153"/>
        <v>Unique</v>
      </c>
    </row>
    <row r="2279" spans="1:13" ht="16.5" customHeight="1" x14ac:dyDescent="0.3">
      <c r="A2279" s="39" t="b">
        <v>1</v>
      </c>
      <c r="B2279" s="41" t="str">
        <f t="shared" si="2152"/>
        <v>부츠 4</v>
      </c>
      <c r="C2279" s="41">
        <f t="shared" si="2162"/>
        <v>6031039</v>
      </c>
      <c r="D2279" s="41">
        <f t="shared" si="2163"/>
        <v>4031</v>
      </c>
      <c r="E2279" s="107" t="str">
        <f t="shared" si="2164"/>
        <v>Archon</v>
      </c>
      <c r="F2279" s="42">
        <v>1</v>
      </c>
      <c r="G2279" s="42">
        <v>1</v>
      </c>
      <c r="H2279" s="128">
        <f t="shared" si="2167"/>
        <v>153407001</v>
      </c>
      <c r="I2279" s="128">
        <f t="shared" si="2165"/>
        <v>1</v>
      </c>
      <c r="J2279" s="128">
        <f t="shared" si="2166"/>
        <v>1</v>
      </c>
      <c r="K2279" s="116">
        <f t="shared" si="2153"/>
        <v>1.34</v>
      </c>
      <c r="L2279" s="107" t="str">
        <f t="shared" si="2153"/>
        <v>Shoes</v>
      </c>
      <c r="M2279" s="107" t="str">
        <f t="shared" si="2153"/>
        <v>Unique</v>
      </c>
    </row>
    <row r="2280" spans="1:13" ht="16.5" customHeight="1" x14ac:dyDescent="0.3">
      <c r="A2280" s="39" t="b">
        <v>1</v>
      </c>
      <c r="B2280" s="122" t="str">
        <f t="shared" ref="B2280:B2291" si="2168">B2268</f>
        <v>무기 3</v>
      </c>
      <c r="C2280" s="123">
        <f>C2279+1</f>
        <v>6031040</v>
      </c>
      <c r="D2280" s="123">
        <f>D2279</f>
        <v>4031</v>
      </c>
      <c r="E2280" s="15" t="s">
        <v>33</v>
      </c>
      <c r="F2280" s="42">
        <v>1</v>
      </c>
      <c r="G2280" s="42">
        <v>1</v>
      </c>
      <c r="H2280" s="123">
        <f t="shared" ref="H2280:H2285" si="2169">H2268+1000000</f>
        <v>154301001</v>
      </c>
      <c r="I2280" s="123">
        <f t="shared" si="2165"/>
        <v>1</v>
      </c>
      <c r="J2280" s="123">
        <f t="shared" si="2166"/>
        <v>1</v>
      </c>
      <c r="K2280" s="122">
        <f t="shared" ref="K2280:M2280" si="2170">K2268</f>
        <v>12</v>
      </c>
      <c r="L2280" s="122" t="str">
        <f t="shared" si="2170"/>
        <v>Weapon</v>
      </c>
      <c r="M2280" s="122" t="str">
        <f t="shared" si="2170"/>
        <v>Rare</v>
      </c>
    </row>
    <row r="2281" spans="1:13" ht="16.5" customHeight="1" x14ac:dyDescent="0.3">
      <c r="A2281" s="39" t="b">
        <v>1</v>
      </c>
      <c r="B2281" s="122" t="str">
        <f t="shared" si="2168"/>
        <v>갑옷 3</v>
      </c>
      <c r="C2281" s="123">
        <f t="shared" ref="C2281:C2291" si="2171">C2280+1</f>
        <v>6031041</v>
      </c>
      <c r="D2281" s="123">
        <f t="shared" ref="D2281:D2291" si="2172">D2280</f>
        <v>4031</v>
      </c>
      <c r="E2281" s="122" t="str">
        <f t="shared" ref="E2281:E2291" si="2173">E2280</f>
        <v>Knight</v>
      </c>
      <c r="F2281" s="42">
        <v>1</v>
      </c>
      <c r="G2281" s="42">
        <v>1</v>
      </c>
      <c r="H2281" s="123">
        <f t="shared" si="2169"/>
        <v>154302001</v>
      </c>
      <c r="I2281" s="123">
        <f t="shared" si="2165"/>
        <v>1</v>
      </c>
      <c r="J2281" s="123">
        <f t="shared" si="2166"/>
        <v>1</v>
      </c>
      <c r="K2281" s="122">
        <f t="shared" ref="K2281:M2281" si="2174">K2269</f>
        <v>12</v>
      </c>
      <c r="L2281" s="122" t="str">
        <f t="shared" si="2174"/>
        <v>Body</v>
      </c>
      <c r="M2281" s="122" t="str">
        <f t="shared" si="2174"/>
        <v>Rare</v>
      </c>
    </row>
    <row r="2282" spans="1:13" ht="16.5" customHeight="1" x14ac:dyDescent="0.3">
      <c r="A2282" s="39" t="b">
        <v>1</v>
      </c>
      <c r="B2282" s="122" t="str">
        <f t="shared" si="2168"/>
        <v>투구 3</v>
      </c>
      <c r="C2282" s="123">
        <f t="shared" si="2171"/>
        <v>6031042</v>
      </c>
      <c r="D2282" s="123">
        <f t="shared" si="2172"/>
        <v>4031</v>
      </c>
      <c r="E2282" s="122" t="str">
        <f t="shared" si="2173"/>
        <v>Knight</v>
      </c>
      <c r="F2282" s="42">
        <v>1</v>
      </c>
      <c r="G2282" s="42">
        <v>1</v>
      </c>
      <c r="H2282" s="123">
        <f t="shared" si="2169"/>
        <v>154303001</v>
      </c>
      <c r="I2282" s="123">
        <f t="shared" si="2165"/>
        <v>1</v>
      </c>
      <c r="J2282" s="123">
        <f t="shared" si="2166"/>
        <v>1</v>
      </c>
      <c r="K2282" s="122">
        <f t="shared" ref="K2282:M2282" si="2175">K2270</f>
        <v>12</v>
      </c>
      <c r="L2282" s="122" t="str">
        <f t="shared" si="2175"/>
        <v>Head</v>
      </c>
      <c r="M2282" s="122" t="str">
        <f t="shared" si="2175"/>
        <v>Rare</v>
      </c>
    </row>
    <row r="2283" spans="1:13" ht="16.5" customHeight="1" x14ac:dyDescent="0.3">
      <c r="A2283" s="39" t="b">
        <v>1</v>
      </c>
      <c r="B2283" s="122" t="str">
        <f t="shared" si="2168"/>
        <v>장갑 3</v>
      </c>
      <c r="C2283" s="123">
        <f t="shared" si="2171"/>
        <v>6031043</v>
      </c>
      <c r="D2283" s="123">
        <f t="shared" si="2172"/>
        <v>4031</v>
      </c>
      <c r="E2283" s="122" t="str">
        <f t="shared" si="2173"/>
        <v>Knight</v>
      </c>
      <c r="F2283" s="42">
        <v>1</v>
      </c>
      <c r="G2283" s="42">
        <v>1</v>
      </c>
      <c r="H2283" s="123">
        <f t="shared" si="2169"/>
        <v>154305001</v>
      </c>
      <c r="I2283" s="123">
        <f t="shared" si="2165"/>
        <v>1</v>
      </c>
      <c r="J2283" s="123">
        <f t="shared" si="2166"/>
        <v>1</v>
      </c>
      <c r="K2283" s="122">
        <f t="shared" ref="K2283:M2283" si="2176">K2271</f>
        <v>12</v>
      </c>
      <c r="L2283" s="122" t="str">
        <f t="shared" si="2176"/>
        <v>Glove</v>
      </c>
      <c r="M2283" s="122" t="str">
        <f t="shared" si="2176"/>
        <v>Rare</v>
      </c>
    </row>
    <row r="2284" spans="1:13" ht="16.5" customHeight="1" x14ac:dyDescent="0.3">
      <c r="A2284" s="39" t="b">
        <v>1</v>
      </c>
      <c r="B2284" s="122" t="str">
        <f t="shared" si="2168"/>
        <v>바지 3</v>
      </c>
      <c r="C2284" s="123">
        <f t="shared" si="2171"/>
        <v>6031044</v>
      </c>
      <c r="D2284" s="123">
        <f t="shared" si="2172"/>
        <v>4031</v>
      </c>
      <c r="E2284" s="122" t="str">
        <f t="shared" si="2173"/>
        <v>Knight</v>
      </c>
      <c r="F2284" s="42">
        <v>1</v>
      </c>
      <c r="G2284" s="42">
        <v>1</v>
      </c>
      <c r="H2284" s="123">
        <f t="shared" si="2169"/>
        <v>154306001</v>
      </c>
      <c r="I2284" s="123">
        <f t="shared" si="2165"/>
        <v>1</v>
      </c>
      <c r="J2284" s="123">
        <f t="shared" si="2166"/>
        <v>1</v>
      </c>
      <c r="K2284" s="122">
        <f t="shared" ref="K2284:M2284" si="2177">K2272</f>
        <v>12</v>
      </c>
      <c r="L2284" s="122" t="str">
        <f t="shared" si="2177"/>
        <v>Pants</v>
      </c>
      <c r="M2284" s="122" t="str">
        <f t="shared" si="2177"/>
        <v>Rare</v>
      </c>
    </row>
    <row r="2285" spans="1:13" ht="16.5" customHeight="1" x14ac:dyDescent="0.3">
      <c r="A2285" s="39" t="b">
        <v>1</v>
      </c>
      <c r="B2285" s="122" t="str">
        <f t="shared" si="2168"/>
        <v>부츠 3</v>
      </c>
      <c r="C2285" s="123">
        <f t="shared" si="2171"/>
        <v>6031045</v>
      </c>
      <c r="D2285" s="123">
        <f t="shared" si="2172"/>
        <v>4031</v>
      </c>
      <c r="E2285" s="122" t="str">
        <f t="shared" si="2173"/>
        <v>Knight</v>
      </c>
      <c r="F2285" s="42">
        <v>1</v>
      </c>
      <c r="G2285" s="42">
        <v>1</v>
      </c>
      <c r="H2285" s="123">
        <f t="shared" si="2169"/>
        <v>154307001</v>
      </c>
      <c r="I2285" s="123">
        <f t="shared" si="2165"/>
        <v>1</v>
      </c>
      <c r="J2285" s="123">
        <f t="shared" si="2166"/>
        <v>1</v>
      </c>
      <c r="K2285" s="122">
        <f t="shared" ref="K2285:M2285" si="2178">K2273</f>
        <v>12</v>
      </c>
      <c r="L2285" s="122" t="str">
        <f t="shared" si="2178"/>
        <v>Shoes</v>
      </c>
      <c r="M2285" s="122" t="str">
        <f t="shared" si="2178"/>
        <v>Rare</v>
      </c>
    </row>
    <row r="2286" spans="1:13" ht="16.5" customHeight="1" x14ac:dyDescent="0.3">
      <c r="A2286" s="39" t="b">
        <v>1</v>
      </c>
      <c r="B2286" s="46" t="str">
        <f t="shared" si="2168"/>
        <v>무기 4</v>
      </c>
      <c r="C2286" s="103">
        <f t="shared" si="2171"/>
        <v>6031046</v>
      </c>
      <c r="D2286" s="103">
        <f t="shared" si="2172"/>
        <v>4031</v>
      </c>
      <c r="E2286" s="103" t="str">
        <f t="shared" si="2173"/>
        <v>Knight</v>
      </c>
      <c r="F2286" s="42">
        <v>1</v>
      </c>
      <c r="G2286" s="42">
        <v>1</v>
      </c>
      <c r="H2286" s="129">
        <f t="shared" ref="H2286:H2291" si="2179">H2280+100000</f>
        <v>154401001</v>
      </c>
      <c r="I2286" s="129">
        <f t="shared" si="2165"/>
        <v>1</v>
      </c>
      <c r="J2286" s="129">
        <f t="shared" si="2166"/>
        <v>1</v>
      </c>
      <c r="K2286" s="118">
        <f t="shared" ref="K2286:M2286" si="2180">K2274</f>
        <v>1.33</v>
      </c>
      <c r="L2286" s="103" t="str">
        <f t="shared" si="2180"/>
        <v>Weapon</v>
      </c>
      <c r="M2286" s="103" t="str">
        <f t="shared" si="2180"/>
        <v>Unique</v>
      </c>
    </row>
    <row r="2287" spans="1:13" ht="16.5" customHeight="1" x14ac:dyDescent="0.3">
      <c r="A2287" s="39" t="b">
        <v>1</v>
      </c>
      <c r="B2287" s="46" t="str">
        <f t="shared" si="2168"/>
        <v>갑옷 4</v>
      </c>
      <c r="C2287" s="103">
        <f t="shared" si="2171"/>
        <v>6031047</v>
      </c>
      <c r="D2287" s="103">
        <f t="shared" si="2172"/>
        <v>4031</v>
      </c>
      <c r="E2287" s="103" t="str">
        <f t="shared" si="2173"/>
        <v>Knight</v>
      </c>
      <c r="F2287" s="42">
        <v>1</v>
      </c>
      <c r="G2287" s="42">
        <v>1</v>
      </c>
      <c r="H2287" s="129">
        <f t="shared" si="2179"/>
        <v>154402001</v>
      </c>
      <c r="I2287" s="129">
        <f t="shared" si="2165"/>
        <v>1</v>
      </c>
      <c r="J2287" s="129">
        <f t="shared" si="2166"/>
        <v>1</v>
      </c>
      <c r="K2287" s="118">
        <f t="shared" ref="K2287:M2287" si="2181">K2275</f>
        <v>1.33</v>
      </c>
      <c r="L2287" s="103" t="str">
        <f t="shared" si="2181"/>
        <v>Body</v>
      </c>
      <c r="M2287" s="103" t="str">
        <f t="shared" si="2181"/>
        <v>Unique</v>
      </c>
    </row>
    <row r="2288" spans="1:13" ht="16.5" customHeight="1" x14ac:dyDescent="0.3">
      <c r="A2288" s="39" t="b">
        <v>1</v>
      </c>
      <c r="B2288" s="46" t="str">
        <f t="shared" si="2168"/>
        <v>투구 4</v>
      </c>
      <c r="C2288" s="103">
        <f t="shared" si="2171"/>
        <v>6031048</v>
      </c>
      <c r="D2288" s="103">
        <f t="shared" si="2172"/>
        <v>4031</v>
      </c>
      <c r="E2288" s="103" t="str">
        <f t="shared" si="2173"/>
        <v>Knight</v>
      </c>
      <c r="F2288" s="42">
        <v>1</v>
      </c>
      <c r="G2288" s="42">
        <v>1</v>
      </c>
      <c r="H2288" s="129">
        <f t="shared" si="2179"/>
        <v>154403001</v>
      </c>
      <c r="I2288" s="129">
        <f t="shared" si="2165"/>
        <v>1</v>
      </c>
      <c r="J2288" s="129">
        <f t="shared" si="2166"/>
        <v>1</v>
      </c>
      <c r="K2288" s="118">
        <f t="shared" ref="K2288:M2288" si="2182">K2276</f>
        <v>1.33</v>
      </c>
      <c r="L2288" s="103" t="str">
        <f t="shared" si="2182"/>
        <v>Head</v>
      </c>
      <c r="M2288" s="103" t="str">
        <f t="shared" si="2182"/>
        <v>Unique</v>
      </c>
    </row>
    <row r="2289" spans="1:15" ht="16.5" customHeight="1" x14ac:dyDescent="0.3">
      <c r="A2289" s="39" t="b">
        <v>1</v>
      </c>
      <c r="B2289" s="46" t="str">
        <f t="shared" si="2168"/>
        <v>장갑 4</v>
      </c>
      <c r="C2289" s="103">
        <f t="shared" si="2171"/>
        <v>6031049</v>
      </c>
      <c r="D2289" s="103">
        <f t="shared" si="2172"/>
        <v>4031</v>
      </c>
      <c r="E2289" s="103" t="str">
        <f t="shared" si="2173"/>
        <v>Knight</v>
      </c>
      <c r="F2289" s="42">
        <v>1</v>
      </c>
      <c r="G2289" s="42">
        <v>1</v>
      </c>
      <c r="H2289" s="129">
        <f t="shared" si="2179"/>
        <v>154405001</v>
      </c>
      <c r="I2289" s="129">
        <f t="shared" si="2165"/>
        <v>1</v>
      </c>
      <c r="J2289" s="129">
        <f t="shared" si="2166"/>
        <v>1</v>
      </c>
      <c r="K2289" s="118">
        <f t="shared" ref="K2289:M2289" si="2183">K2277</f>
        <v>1.33</v>
      </c>
      <c r="L2289" s="103" t="str">
        <f t="shared" si="2183"/>
        <v>Glove</v>
      </c>
      <c r="M2289" s="103" t="str">
        <f t="shared" si="2183"/>
        <v>Unique</v>
      </c>
    </row>
    <row r="2290" spans="1:15" ht="16.5" customHeight="1" x14ac:dyDescent="0.3">
      <c r="A2290" s="39" t="b">
        <v>1</v>
      </c>
      <c r="B2290" s="46" t="str">
        <f t="shared" si="2168"/>
        <v>바지 4</v>
      </c>
      <c r="C2290" s="103">
        <f t="shared" si="2171"/>
        <v>6031050</v>
      </c>
      <c r="D2290" s="103">
        <f t="shared" si="2172"/>
        <v>4031</v>
      </c>
      <c r="E2290" s="103" t="str">
        <f t="shared" si="2173"/>
        <v>Knight</v>
      </c>
      <c r="F2290" s="42">
        <v>1</v>
      </c>
      <c r="G2290" s="42">
        <v>1</v>
      </c>
      <c r="H2290" s="129">
        <f t="shared" si="2179"/>
        <v>154406001</v>
      </c>
      <c r="I2290" s="129">
        <f t="shared" si="2165"/>
        <v>1</v>
      </c>
      <c r="J2290" s="129">
        <f t="shared" si="2166"/>
        <v>1</v>
      </c>
      <c r="K2290" s="118">
        <f t="shared" ref="K2290:M2290" si="2184">K2278</f>
        <v>1.34</v>
      </c>
      <c r="L2290" s="103" t="str">
        <f t="shared" si="2184"/>
        <v>Pants</v>
      </c>
      <c r="M2290" s="103" t="str">
        <f t="shared" si="2184"/>
        <v>Unique</v>
      </c>
    </row>
    <row r="2291" spans="1:15" ht="16.5" customHeight="1" x14ac:dyDescent="0.3">
      <c r="A2291" s="39" t="b">
        <v>1</v>
      </c>
      <c r="B2291" s="46" t="str">
        <f t="shared" si="2168"/>
        <v>부츠 4</v>
      </c>
      <c r="C2291" s="103">
        <f t="shared" si="2171"/>
        <v>6031051</v>
      </c>
      <c r="D2291" s="103">
        <f t="shared" si="2172"/>
        <v>4031</v>
      </c>
      <c r="E2291" s="103" t="str">
        <f t="shared" si="2173"/>
        <v>Knight</v>
      </c>
      <c r="F2291" s="42">
        <v>1</v>
      </c>
      <c r="G2291" s="42">
        <v>1</v>
      </c>
      <c r="H2291" s="129">
        <f t="shared" si="2179"/>
        <v>154407001</v>
      </c>
      <c r="I2291" s="129">
        <f t="shared" si="2165"/>
        <v>1</v>
      </c>
      <c r="J2291" s="129">
        <f t="shared" si="2166"/>
        <v>1</v>
      </c>
      <c r="K2291" s="118">
        <f t="shared" ref="K2291:M2291" si="2185">K2279</f>
        <v>1.34</v>
      </c>
      <c r="L2291" s="103" t="str">
        <f t="shared" si="2185"/>
        <v>Shoes</v>
      </c>
      <c r="M2291" s="103" t="str">
        <f t="shared" si="2185"/>
        <v>Unique</v>
      </c>
    </row>
    <row r="2292" spans="1:15" ht="16.5" customHeight="1" x14ac:dyDescent="0.3">
      <c r="A2292" s="39" t="b">
        <v>1</v>
      </c>
      <c r="B2292" s="40" t="s">
        <v>124</v>
      </c>
      <c r="C2292" s="40">
        <v>6032001</v>
      </c>
      <c r="D2292" s="40">
        <v>4032</v>
      </c>
      <c r="E2292" s="41" t="s">
        <v>35</v>
      </c>
      <c r="F2292" s="42">
        <v>1</v>
      </c>
      <c r="G2292" s="42">
        <v>1</v>
      </c>
      <c r="H2292" s="40">
        <v>150101002</v>
      </c>
      <c r="I2292" s="41">
        <v>1</v>
      </c>
      <c r="J2292" s="41">
        <v>1</v>
      </c>
      <c r="K2292" s="40">
        <v>2.5</v>
      </c>
      <c r="L2292" s="40" t="s">
        <v>125</v>
      </c>
      <c r="M2292" s="215" t="s">
        <v>674</v>
      </c>
    </row>
    <row r="2293" spans="1:15" ht="16.5" customHeight="1" x14ac:dyDescent="0.3">
      <c r="A2293" s="39" t="b">
        <v>1</v>
      </c>
      <c r="B2293" s="40" t="s">
        <v>126</v>
      </c>
      <c r="C2293" s="41">
        <f>C2292+1</f>
        <v>6032002</v>
      </c>
      <c r="D2293" s="41">
        <f>D2292</f>
        <v>4032</v>
      </c>
      <c r="E2293" s="41" t="str">
        <f>E2292</f>
        <v>All</v>
      </c>
      <c r="F2293" s="42">
        <v>1</v>
      </c>
      <c r="G2293" s="42">
        <v>1</v>
      </c>
      <c r="H2293" s="41">
        <f>H2292+100000</f>
        <v>150201002</v>
      </c>
      <c r="I2293" s="41">
        <f t="shared" ref="I2293:J2295" si="2186">I2292</f>
        <v>1</v>
      </c>
      <c r="J2293" s="41">
        <f t="shared" si="2186"/>
        <v>1</v>
      </c>
      <c r="K2293" s="40">
        <v>9</v>
      </c>
      <c r="L2293" s="40" t="s">
        <v>125</v>
      </c>
      <c r="M2293" s="215" t="s">
        <v>53</v>
      </c>
    </row>
    <row r="2294" spans="1:15" ht="16.5" customHeight="1" x14ac:dyDescent="0.3">
      <c r="A2294" s="39" t="b">
        <v>1</v>
      </c>
      <c r="B2294" s="40" t="s">
        <v>134</v>
      </c>
      <c r="C2294" s="41">
        <f>C2293+1</f>
        <v>6032003</v>
      </c>
      <c r="D2294" s="41">
        <f>D2293</f>
        <v>4032</v>
      </c>
      <c r="E2294" s="41" t="str">
        <f>E2293</f>
        <v>All</v>
      </c>
      <c r="F2294" s="42">
        <v>1</v>
      </c>
      <c r="G2294" s="42">
        <v>1</v>
      </c>
      <c r="H2294" s="41">
        <f>H2293+100000</f>
        <v>150301002</v>
      </c>
      <c r="I2294" s="41">
        <f t="shared" si="2186"/>
        <v>1</v>
      </c>
      <c r="J2294" s="41">
        <f t="shared" si="2186"/>
        <v>1</v>
      </c>
      <c r="K2294" s="40">
        <v>8.5</v>
      </c>
      <c r="L2294" s="40" t="s">
        <v>125</v>
      </c>
      <c r="M2294" s="215" t="s">
        <v>60</v>
      </c>
    </row>
    <row r="2295" spans="1:15" ht="16.5" customHeight="1" x14ac:dyDescent="0.3">
      <c r="A2295" s="39" t="b">
        <v>1</v>
      </c>
      <c r="B2295" s="106" t="s">
        <v>52</v>
      </c>
      <c r="C2295" s="106">
        <f>C2294+1</f>
        <v>6032004</v>
      </c>
      <c r="D2295" s="106">
        <f>D2294</f>
        <v>4032</v>
      </c>
      <c r="E2295" s="40" t="s">
        <v>27</v>
      </c>
      <c r="F2295" s="42">
        <v>1</v>
      </c>
      <c r="G2295" s="42">
        <v>1</v>
      </c>
      <c r="H2295" s="44" t="s">
        <v>536</v>
      </c>
      <c r="I2295" s="41">
        <f t="shared" si="2186"/>
        <v>1</v>
      </c>
      <c r="J2295" s="41">
        <f t="shared" si="2186"/>
        <v>1</v>
      </c>
      <c r="K2295" s="112">
        <f>ROUND(O2295/6,2)</f>
        <v>11.83</v>
      </c>
      <c r="L2295" s="40" t="s">
        <v>127</v>
      </c>
      <c r="M2295" s="214" t="s">
        <v>60</v>
      </c>
      <c r="O2295" s="111">
        <v>71</v>
      </c>
    </row>
    <row r="2296" spans="1:15" ht="16.5" customHeight="1" x14ac:dyDescent="0.3">
      <c r="A2296" s="39" t="b">
        <v>1</v>
      </c>
      <c r="B2296" s="106" t="s">
        <v>55</v>
      </c>
      <c r="C2296" s="106">
        <f t="shared" ref="C2296:C2306" si="2187">C2295+1</f>
        <v>6032005</v>
      </c>
      <c r="D2296" s="106">
        <f t="shared" ref="D2296:D2306" si="2188">D2295</f>
        <v>4032</v>
      </c>
      <c r="E2296" s="106" t="str">
        <f t="shared" ref="E2296:E2306" si="2189">E2295</f>
        <v>Berserker</v>
      </c>
      <c r="F2296" s="42">
        <v>1</v>
      </c>
      <c r="G2296" s="42">
        <v>1</v>
      </c>
      <c r="H2296" s="106">
        <f>H2295+1000</f>
        <v>151302002</v>
      </c>
      <c r="I2296" s="106">
        <f t="shared" ref="I2296:I2306" si="2190">I2295</f>
        <v>1</v>
      </c>
      <c r="J2296" s="106">
        <f t="shared" ref="J2296:J2306" si="2191">J2295</f>
        <v>1</v>
      </c>
      <c r="K2296" s="114">
        <f t="shared" ref="K2296:K2298" si="2192">K2295</f>
        <v>11.83</v>
      </c>
      <c r="L2296" s="40" t="s">
        <v>128</v>
      </c>
      <c r="M2296" s="106" t="str">
        <f>M2295</f>
        <v>Rare</v>
      </c>
    </row>
    <row r="2297" spans="1:15" ht="16.5" customHeight="1" x14ac:dyDescent="0.3">
      <c r="A2297" s="39" t="b">
        <v>1</v>
      </c>
      <c r="B2297" s="106" t="s">
        <v>56</v>
      </c>
      <c r="C2297" s="106">
        <f t="shared" si="2187"/>
        <v>6032006</v>
      </c>
      <c r="D2297" s="106">
        <f t="shared" si="2188"/>
        <v>4032</v>
      </c>
      <c r="E2297" s="106" t="str">
        <f t="shared" si="2189"/>
        <v>Berserker</v>
      </c>
      <c r="F2297" s="42">
        <v>1</v>
      </c>
      <c r="G2297" s="42">
        <v>1</v>
      </c>
      <c r="H2297" s="106">
        <f>H2296+1000</f>
        <v>151303002</v>
      </c>
      <c r="I2297" s="106">
        <f t="shared" si="2190"/>
        <v>1</v>
      </c>
      <c r="J2297" s="106">
        <f t="shared" si="2191"/>
        <v>1</v>
      </c>
      <c r="K2297" s="114">
        <f t="shared" si="2192"/>
        <v>11.83</v>
      </c>
      <c r="L2297" s="40" t="s">
        <v>129</v>
      </c>
      <c r="M2297" s="106" t="str">
        <f t="shared" ref="M2297:M2300" si="2193">M2296</f>
        <v>Rare</v>
      </c>
    </row>
    <row r="2298" spans="1:15" ht="16.5" customHeight="1" x14ac:dyDescent="0.3">
      <c r="A2298" s="39" t="b">
        <v>1</v>
      </c>
      <c r="B2298" s="106" t="s">
        <v>58</v>
      </c>
      <c r="C2298" s="106">
        <f t="shared" si="2187"/>
        <v>6032007</v>
      </c>
      <c r="D2298" s="106">
        <f t="shared" si="2188"/>
        <v>4032</v>
      </c>
      <c r="E2298" s="106" t="str">
        <f t="shared" si="2189"/>
        <v>Berserker</v>
      </c>
      <c r="F2298" s="42">
        <v>1</v>
      </c>
      <c r="G2298" s="42">
        <v>1</v>
      </c>
      <c r="H2298" s="106">
        <f>H2297+2000</f>
        <v>151305002</v>
      </c>
      <c r="I2298" s="106">
        <f t="shared" si="2190"/>
        <v>1</v>
      </c>
      <c r="J2298" s="106">
        <f t="shared" si="2191"/>
        <v>1</v>
      </c>
      <c r="K2298" s="114">
        <f t="shared" si="2192"/>
        <v>11.83</v>
      </c>
      <c r="L2298" s="40" t="s">
        <v>130</v>
      </c>
      <c r="M2298" s="106" t="str">
        <f t="shared" si="2193"/>
        <v>Rare</v>
      </c>
    </row>
    <row r="2299" spans="1:15" ht="16.5" customHeight="1" x14ac:dyDescent="0.3">
      <c r="A2299" s="39" t="b">
        <v>1</v>
      </c>
      <c r="B2299" s="106" t="s">
        <v>131</v>
      </c>
      <c r="C2299" s="106">
        <f t="shared" si="2187"/>
        <v>6032008</v>
      </c>
      <c r="D2299" s="106">
        <f t="shared" si="2188"/>
        <v>4032</v>
      </c>
      <c r="E2299" s="106" t="str">
        <f t="shared" si="2189"/>
        <v>Berserker</v>
      </c>
      <c r="F2299" s="42">
        <v>1</v>
      </c>
      <c r="G2299" s="42">
        <v>1</v>
      </c>
      <c r="H2299" s="106">
        <f>H2298+1000</f>
        <v>151306002</v>
      </c>
      <c r="I2299" s="106">
        <f t="shared" si="2190"/>
        <v>1</v>
      </c>
      <c r="J2299" s="106">
        <f t="shared" si="2191"/>
        <v>1</v>
      </c>
      <c r="K2299" s="114">
        <v>11.84</v>
      </c>
      <c r="L2299" s="40" t="s">
        <v>132</v>
      </c>
      <c r="M2299" s="106" t="str">
        <f t="shared" si="2193"/>
        <v>Rare</v>
      </c>
    </row>
    <row r="2300" spans="1:15" ht="16.5" customHeight="1" x14ac:dyDescent="0.3">
      <c r="A2300" s="39" t="b">
        <v>1</v>
      </c>
      <c r="B2300" s="106" t="s">
        <v>54</v>
      </c>
      <c r="C2300" s="106">
        <f t="shared" si="2187"/>
        <v>6032009</v>
      </c>
      <c r="D2300" s="106">
        <f t="shared" si="2188"/>
        <v>4032</v>
      </c>
      <c r="E2300" s="106" t="str">
        <f t="shared" si="2189"/>
        <v>Berserker</v>
      </c>
      <c r="F2300" s="42">
        <v>1</v>
      </c>
      <c r="G2300" s="42">
        <v>1</v>
      </c>
      <c r="H2300" s="106">
        <f>H2299+1000</f>
        <v>151307002</v>
      </c>
      <c r="I2300" s="106">
        <f t="shared" si="2190"/>
        <v>1</v>
      </c>
      <c r="J2300" s="106">
        <f t="shared" si="2191"/>
        <v>1</v>
      </c>
      <c r="K2300" s="114">
        <f t="shared" ref="K2300" si="2194">K2299</f>
        <v>11.84</v>
      </c>
      <c r="L2300" s="40" t="s">
        <v>133</v>
      </c>
      <c r="M2300" s="106" t="str">
        <f t="shared" si="2193"/>
        <v>Rare</v>
      </c>
      <c r="O2300" s="119">
        <f>SUM(K2295:K2300)</f>
        <v>71</v>
      </c>
    </row>
    <row r="2301" spans="1:15" ht="16.5" customHeight="1" x14ac:dyDescent="0.3">
      <c r="A2301" s="39" t="b">
        <v>1</v>
      </c>
      <c r="B2301" s="43" t="s">
        <v>59</v>
      </c>
      <c r="C2301" s="43">
        <f t="shared" si="2187"/>
        <v>6032010</v>
      </c>
      <c r="D2301" s="43">
        <f t="shared" si="2188"/>
        <v>4032</v>
      </c>
      <c r="E2301" s="43" t="str">
        <f t="shared" si="2189"/>
        <v>Berserker</v>
      </c>
      <c r="F2301" s="42">
        <v>1</v>
      </c>
      <c r="G2301" s="42">
        <v>1</v>
      </c>
      <c r="H2301" s="73">
        <f>H2295+100000</f>
        <v>151401002</v>
      </c>
      <c r="I2301" s="43">
        <f t="shared" si="2190"/>
        <v>1</v>
      </c>
      <c r="J2301" s="43">
        <f t="shared" si="2191"/>
        <v>1</v>
      </c>
      <c r="K2301" s="112">
        <f>ROUND(O2301/6,2)</f>
        <v>1.5</v>
      </c>
      <c r="L2301" s="43" t="str">
        <f t="shared" ref="L2301:L2306" si="2195">L2295</f>
        <v>Weapon</v>
      </c>
      <c r="M2301" s="214" t="s">
        <v>675</v>
      </c>
      <c r="O2301" s="111">
        <v>9</v>
      </c>
    </row>
    <row r="2302" spans="1:15" ht="16.5" customHeight="1" x14ac:dyDescent="0.3">
      <c r="A2302" s="39" t="b">
        <v>1</v>
      </c>
      <c r="B2302" s="43" t="s">
        <v>62</v>
      </c>
      <c r="C2302" s="43">
        <f t="shared" si="2187"/>
        <v>6032011</v>
      </c>
      <c r="D2302" s="43">
        <f t="shared" si="2188"/>
        <v>4032</v>
      </c>
      <c r="E2302" s="43" t="str">
        <f t="shared" si="2189"/>
        <v>Berserker</v>
      </c>
      <c r="F2302" s="42">
        <v>1</v>
      </c>
      <c r="G2302" s="42">
        <v>1</v>
      </c>
      <c r="H2302" s="124">
        <f t="shared" ref="H2302:H2306" si="2196">H2296+100000</f>
        <v>151402002</v>
      </c>
      <c r="I2302" s="124">
        <f t="shared" si="2190"/>
        <v>1</v>
      </c>
      <c r="J2302" s="124">
        <f t="shared" si="2191"/>
        <v>1</v>
      </c>
      <c r="K2302" s="113">
        <f t="shared" ref="K2302:K2305" si="2197">K2301</f>
        <v>1.5</v>
      </c>
      <c r="L2302" s="43" t="str">
        <f t="shared" si="2195"/>
        <v>Body</v>
      </c>
      <c r="M2302" s="43" t="str">
        <f t="shared" ref="M2302:M2306" si="2198">M2301</f>
        <v>Unique</v>
      </c>
    </row>
    <row r="2303" spans="1:15" ht="16.5" customHeight="1" x14ac:dyDescent="0.3">
      <c r="A2303" s="39" t="b">
        <v>1</v>
      </c>
      <c r="B2303" s="43" t="s">
        <v>63</v>
      </c>
      <c r="C2303" s="43">
        <f t="shared" si="2187"/>
        <v>6032012</v>
      </c>
      <c r="D2303" s="43">
        <f t="shared" si="2188"/>
        <v>4032</v>
      </c>
      <c r="E2303" s="43" t="str">
        <f t="shared" si="2189"/>
        <v>Berserker</v>
      </c>
      <c r="F2303" s="42">
        <v>1</v>
      </c>
      <c r="G2303" s="42">
        <v>1</v>
      </c>
      <c r="H2303" s="124">
        <f t="shared" si="2196"/>
        <v>151403002</v>
      </c>
      <c r="I2303" s="124">
        <f t="shared" si="2190"/>
        <v>1</v>
      </c>
      <c r="J2303" s="124">
        <f t="shared" si="2191"/>
        <v>1</v>
      </c>
      <c r="K2303" s="113">
        <f t="shared" si="2197"/>
        <v>1.5</v>
      </c>
      <c r="L2303" s="43" t="str">
        <f t="shared" si="2195"/>
        <v>Head</v>
      </c>
      <c r="M2303" s="43" t="str">
        <f t="shared" si="2198"/>
        <v>Unique</v>
      </c>
    </row>
    <row r="2304" spans="1:15" ht="16.5" customHeight="1" x14ac:dyDescent="0.3">
      <c r="A2304" s="39" t="b">
        <v>1</v>
      </c>
      <c r="B2304" s="43" t="s">
        <v>65</v>
      </c>
      <c r="C2304" s="43">
        <f t="shared" si="2187"/>
        <v>6032013</v>
      </c>
      <c r="D2304" s="43">
        <f t="shared" si="2188"/>
        <v>4032</v>
      </c>
      <c r="E2304" s="43" t="str">
        <f t="shared" si="2189"/>
        <v>Berserker</v>
      </c>
      <c r="F2304" s="42">
        <v>1</v>
      </c>
      <c r="G2304" s="42">
        <v>1</v>
      </c>
      <c r="H2304" s="124">
        <f t="shared" si="2196"/>
        <v>151405002</v>
      </c>
      <c r="I2304" s="124">
        <f t="shared" si="2190"/>
        <v>1</v>
      </c>
      <c r="J2304" s="124">
        <f t="shared" si="2191"/>
        <v>1</v>
      </c>
      <c r="K2304" s="113">
        <f t="shared" si="2197"/>
        <v>1.5</v>
      </c>
      <c r="L2304" s="43" t="str">
        <f t="shared" si="2195"/>
        <v>Glove</v>
      </c>
      <c r="M2304" s="43" t="str">
        <f t="shared" si="2198"/>
        <v>Unique</v>
      </c>
    </row>
    <row r="2305" spans="1:16" ht="16.5" customHeight="1" x14ac:dyDescent="0.3">
      <c r="A2305" s="39" t="b">
        <v>1</v>
      </c>
      <c r="B2305" s="43" t="s">
        <v>135</v>
      </c>
      <c r="C2305" s="43">
        <f t="shared" si="2187"/>
        <v>6032014</v>
      </c>
      <c r="D2305" s="43">
        <f t="shared" si="2188"/>
        <v>4032</v>
      </c>
      <c r="E2305" s="43" t="str">
        <f t="shared" si="2189"/>
        <v>Berserker</v>
      </c>
      <c r="F2305" s="42">
        <v>1</v>
      </c>
      <c r="G2305" s="42">
        <v>1</v>
      </c>
      <c r="H2305" s="124">
        <f t="shared" si="2196"/>
        <v>151406002</v>
      </c>
      <c r="I2305" s="124">
        <f t="shared" si="2190"/>
        <v>1</v>
      </c>
      <c r="J2305" s="124">
        <f t="shared" si="2191"/>
        <v>1</v>
      </c>
      <c r="K2305" s="113">
        <f t="shared" si="2197"/>
        <v>1.5</v>
      </c>
      <c r="L2305" s="43" t="str">
        <f t="shared" si="2195"/>
        <v>Pants</v>
      </c>
      <c r="M2305" s="43" t="str">
        <f t="shared" si="2198"/>
        <v>Unique</v>
      </c>
    </row>
    <row r="2306" spans="1:16" ht="16.5" customHeight="1" x14ac:dyDescent="0.3">
      <c r="A2306" s="39" t="b">
        <v>1</v>
      </c>
      <c r="B2306" s="43" t="s">
        <v>61</v>
      </c>
      <c r="C2306" s="43">
        <f t="shared" si="2187"/>
        <v>6032015</v>
      </c>
      <c r="D2306" s="43">
        <f t="shared" si="2188"/>
        <v>4032</v>
      </c>
      <c r="E2306" s="43" t="str">
        <f t="shared" si="2189"/>
        <v>Berserker</v>
      </c>
      <c r="F2306" s="42">
        <v>1</v>
      </c>
      <c r="G2306" s="42">
        <v>1</v>
      </c>
      <c r="H2306" s="124">
        <f t="shared" si="2196"/>
        <v>151407002</v>
      </c>
      <c r="I2306" s="124">
        <f t="shared" si="2190"/>
        <v>1</v>
      </c>
      <c r="J2306" s="124">
        <f t="shared" si="2191"/>
        <v>1</v>
      </c>
      <c r="K2306" s="113">
        <f t="shared" ref="K2306" si="2199">K2305</f>
        <v>1.5</v>
      </c>
      <c r="L2306" s="43" t="str">
        <f t="shared" si="2195"/>
        <v>Shoes</v>
      </c>
      <c r="M2306" s="43" t="str">
        <f t="shared" si="2198"/>
        <v>Unique</v>
      </c>
      <c r="O2306" s="119">
        <f>SUM(K2301:K2306)</f>
        <v>9</v>
      </c>
      <c r="P2306" s="120">
        <f>SUM(K2295:K2306)</f>
        <v>80</v>
      </c>
    </row>
    <row r="2307" spans="1:16" ht="16.5" customHeight="1" x14ac:dyDescent="0.3">
      <c r="A2307" s="39" t="b">
        <v>1</v>
      </c>
      <c r="B2307" s="105" t="str">
        <f t="shared" ref="B2307:B2330" si="2200">B2295</f>
        <v>무기 3</v>
      </c>
      <c r="C2307" s="105">
        <f>C2306+1</f>
        <v>6032016</v>
      </c>
      <c r="D2307" s="105">
        <f>D2306</f>
        <v>4032</v>
      </c>
      <c r="E2307" s="15" t="s">
        <v>31</v>
      </c>
      <c r="F2307" s="42">
        <v>1</v>
      </c>
      <c r="G2307" s="42">
        <v>1</v>
      </c>
      <c r="H2307" s="125">
        <f>H2295+1000000</f>
        <v>152301002</v>
      </c>
      <c r="I2307" s="125">
        <f>I2306</f>
        <v>1</v>
      </c>
      <c r="J2307" s="125">
        <f>J2306</f>
        <v>1</v>
      </c>
      <c r="K2307" s="115">
        <f t="shared" ref="K2307:M2330" si="2201">K2295</f>
        <v>11.83</v>
      </c>
      <c r="L2307" s="105" t="str">
        <f t="shared" si="2201"/>
        <v>Weapon</v>
      </c>
      <c r="M2307" s="105" t="str">
        <f t="shared" si="2201"/>
        <v>Rare</v>
      </c>
    </row>
    <row r="2308" spans="1:16" ht="16.5" customHeight="1" x14ac:dyDescent="0.3">
      <c r="A2308" s="39" t="b">
        <v>1</v>
      </c>
      <c r="B2308" s="105" t="str">
        <f t="shared" si="2200"/>
        <v>갑옷 3</v>
      </c>
      <c r="C2308" s="105">
        <f t="shared" ref="C2308:C2318" si="2202">C2307+1</f>
        <v>6032017</v>
      </c>
      <c r="D2308" s="105">
        <f t="shared" ref="D2308:D2318" si="2203">D2307</f>
        <v>4032</v>
      </c>
      <c r="E2308" s="105" t="str">
        <f t="shared" ref="E2308:E2318" si="2204">E2307</f>
        <v>DemonHunter</v>
      </c>
      <c r="F2308" s="42">
        <v>1</v>
      </c>
      <c r="G2308" s="42">
        <v>1</v>
      </c>
      <c r="H2308" s="125">
        <f t="shared" ref="H2308:H2312" si="2205">H2296+1000000</f>
        <v>152302002</v>
      </c>
      <c r="I2308" s="125">
        <f t="shared" ref="I2308:I2318" si="2206">I2307</f>
        <v>1</v>
      </c>
      <c r="J2308" s="125">
        <f t="shared" ref="J2308:J2318" si="2207">J2307</f>
        <v>1</v>
      </c>
      <c r="K2308" s="115">
        <f t="shared" si="2201"/>
        <v>11.83</v>
      </c>
      <c r="L2308" s="105" t="str">
        <f t="shared" si="2201"/>
        <v>Body</v>
      </c>
      <c r="M2308" s="105" t="str">
        <f t="shared" si="2201"/>
        <v>Rare</v>
      </c>
    </row>
    <row r="2309" spans="1:16" ht="16.5" customHeight="1" x14ac:dyDescent="0.3">
      <c r="A2309" s="39" t="b">
        <v>1</v>
      </c>
      <c r="B2309" s="105" t="str">
        <f t="shared" si="2200"/>
        <v>투구 3</v>
      </c>
      <c r="C2309" s="105">
        <f t="shared" si="2202"/>
        <v>6032018</v>
      </c>
      <c r="D2309" s="105">
        <f t="shared" si="2203"/>
        <v>4032</v>
      </c>
      <c r="E2309" s="105" t="str">
        <f t="shared" si="2204"/>
        <v>DemonHunter</v>
      </c>
      <c r="F2309" s="42">
        <v>1</v>
      </c>
      <c r="G2309" s="42">
        <v>1</v>
      </c>
      <c r="H2309" s="125">
        <f t="shared" si="2205"/>
        <v>152303002</v>
      </c>
      <c r="I2309" s="125">
        <f t="shared" si="2206"/>
        <v>1</v>
      </c>
      <c r="J2309" s="125">
        <f t="shared" si="2207"/>
        <v>1</v>
      </c>
      <c r="K2309" s="115">
        <f t="shared" si="2201"/>
        <v>11.83</v>
      </c>
      <c r="L2309" s="105" t="str">
        <f t="shared" si="2201"/>
        <v>Head</v>
      </c>
      <c r="M2309" s="105" t="str">
        <f t="shared" si="2201"/>
        <v>Rare</v>
      </c>
    </row>
    <row r="2310" spans="1:16" ht="16.5" customHeight="1" x14ac:dyDescent="0.3">
      <c r="A2310" s="39" t="b">
        <v>1</v>
      </c>
      <c r="B2310" s="105" t="str">
        <f t="shared" si="2200"/>
        <v>장갑 3</v>
      </c>
      <c r="C2310" s="105">
        <f t="shared" si="2202"/>
        <v>6032019</v>
      </c>
      <c r="D2310" s="105">
        <f t="shared" si="2203"/>
        <v>4032</v>
      </c>
      <c r="E2310" s="105" t="str">
        <f t="shared" si="2204"/>
        <v>DemonHunter</v>
      </c>
      <c r="F2310" s="42">
        <v>1</v>
      </c>
      <c r="G2310" s="42">
        <v>1</v>
      </c>
      <c r="H2310" s="125">
        <f t="shared" si="2205"/>
        <v>152305002</v>
      </c>
      <c r="I2310" s="125">
        <f t="shared" si="2206"/>
        <v>1</v>
      </c>
      <c r="J2310" s="125">
        <f t="shared" si="2207"/>
        <v>1</v>
      </c>
      <c r="K2310" s="115">
        <f t="shared" si="2201"/>
        <v>11.83</v>
      </c>
      <c r="L2310" s="105" t="str">
        <f t="shared" si="2201"/>
        <v>Glove</v>
      </c>
      <c r="M2310" s="105" t="str">
        <f t="shared" si="2201"/>
        <v>Rare</v>
      </c>
    </row>
    <row r="2311" spans="1:16" ht="16.5" customHeight="1" x14ac:dyDescent="0.3">
      <c r="A2311" s="39" t="b">
        <v>1</v>
      </c>
      <c r="B2311" s="105" t="str">
        <f t="shared" si="2200"/>
        <v>바지 3</v>
      </c>
      <c r="C2311" s="105">
        <f t="shared" si="2202"/>
        <v>6032020</v>
      </c>
      <c r="D2311" s="105">
        <f t="shared" si="2203"/>
        <v>4032</v>
      </c>
      <c r="E2311" s="105" t="str">
        <f t="shared" si="2204"/>
        <v>DemonHunter</v>
      </c>
      <c r="F2311" s="42">
        <v>1</v>
      </c>
      <c r="G2311" s="42">
        <v>1</v>
      </c>
      <c r="H2311" s="125">
        <f t="shared" si="2205"/>
        <v>152306002</v>
      </c>
      <c r="I2311" s="125">
        <f t="shared" si="2206"/>
        <v>1</v>
      </c>
      <c r="J2311" s="125">
        <f t="shared" si="2207"/>
        <v>1</v>
      </c>
      <c r="K2311" s="115">
        <f t="shared" si="2201"/>
        <v>11.84</v>
      </c>
      <c r="L2311" s="105" t="str">
        <f t="shared" si="2201"/>
        <v>Pants</v>
      </c>
      <c r="M2311" s="105" t="str">
        <f t="shared" si="2201"/>
        <v>Rare</v>
      </c>
    </row>
    <row r="2312" spans="1:16" ht="16.5" customHeight="1" x14ac:dyDescent="0.3">
      <c r="A2312" s="39" t="b">
        <v>1</v>
      </c>
      <c r="B2312" s="105" t="str">
        <f t="shared" si="2200"/>
        <v>부츠 3</v>
      </c>
      <c r="C2312" s="105">
        <f t="shared" si="2202"/>
        <v>6032021</v>
      </c>
      <c r="D2312" s="105">
        <f t="shared" si="2203"/>
        <v>4032</v>
      </c>
      <c r="E2312" s="105" t="str">
        <f t="shared" si="2204"/>
        <v>DemonHunter</v>
      </c>
      <c r="F2312" s="42">
        <v>1</v>
      </c>
      <c r="G2312" s="42">
        <v>1</v>
      </c>
      <c r="H2312" s="125">
        <f t="shared" si="2205"/>
        <v>152307002</v>
      </c>
      <c r="I2312" s="125">
        <f t="shared" si="2206"/>
        <v>1</v>
      </c>
      <c r="J2312" s="125">
        <f t="shared" si="2207"/>
        <v>1</v>
      </c>
      <c r="K2312" s="115">
        <f t="shared" si="2201"/>
        <v>11.84</v>
      </c>
      <c r="L2312" s="105" t="str">
        <f t="shared" si="2201"/>
        <v>Shoes</v>
      </c>
      <c r="M2312" s="105" t="str">
        <f t="shared" si="2201"/>
        <v>Rare</v>
      </c>
    </row>
    <row r="2313" spans="1:16" ht="16.5" customHeight="1" x14ac:dyDescent="0.3">
      <c r="A2313" s="39" t="b">
        <v>1</v>
      </c>
      <c r="B2313" s="45" t="str">
        <f t="shared" si="2200"/>
        <v>무기 4</v>
      </c>
      <c r="C2313" s="80">
        <f t="shared" si="2202"/>
        <v>6032022</v>
      </c>
      <c r="D2313" s="80">
        <f t="shared" si="2203"/>
        <v>4032</v>
      </c>
      <c r="E2313" s="80" t="str">
        <f t="shared" si="2204"/>
        <v>DemonHunter</v>
      </c>
      <c r="F2313" s="42">
        <v>1</v>
      </c>
      <c r="G2313" s="42">
        <v>1</v>
      </c>
      <c r="H2313" s="126">
        <f t="shared" ref="H2313:H2318" si="2208">H2307+100000</f>
        <v>152401002</v>
      </c>
      <c r="I2313" s="126">
        <f t="shared" si="2206"/>
        <v>1</v>
      </c>
      <c r="J2313" s="126">
        <f t="shared" si="2207"/>
        <v>1</v>
      </c>
      <c r="K2313" s="121">
        <f t="shared" si="2201"/>
        <v>1.5</v>
      </c>
      <c r="L2313" s="45" t="str">
        <f t="shared" si="2201"/>
        <v>Weapon</v>
      </c>
      <c r="M2313" s="45" t="str">
        <f t="shared" si="2201"/>
        <v>Unique</v>
      </c>
    </row>
    <row r="2314" spans="1:16" ht="16.5" customHeight="1" x14ac:dyDescent="0.3">
      <c r="A2314" s="39" t="b">
        <v>1</v>
      </c>
      <c r="B2314" s="45" t="str">
        <f t="shared" si="2200"/>
        <v>갑옷 4</v>
      </c>
      <c r="C2314" s="80">
        <f t="shared" si="2202"/>
        <v>6032023</v>
      </c>
      <c r="D2314" s="80">
        <f t="shared" si="2203"/>
        <v>4032</v>
      </c>
      <c r="E2314" s="80" t="str">
        <f t="shared" si="2204"/>
        <v>DemonHunter</v>
      </c>
      <c r="F2314" s="42">
        <v>1</v>
      </c>
      <c r="G2314" s="42">
        <v>1</v>
      </c>
      <c r="H2314" s="126">
        <f t="shared" si="2208"/>
        <v>152402002</v>
      </c>
      <c r="I2314" s="126">
        <f t="shared" si="2206"/>
        <v>1</v>
      </c>
      <c r="J2314" s="126">
        <f t="shared" si="2207"/>
        <v>1</v>
      </c>
      <c r="K2314" s="121">
        <f t="shared" si="2201"/>
        <v>1.5</v>
      </c>
      <c r="L2314" s="45" t="str">
        <f t="shared" si="2201"/>
        <v>Body</v>
      </c>
      <c r="M2314" s="45" t="str">
        <f t="shared" si="2201"/>
        <v>Unique</v>
      </c>
    </row>
    <row r="2315" spans="1:16" ht="16.5" customHeight="1" x14ac:dyDescent="0.3">
      <c r="A2315" s="39" t="b">
        <v>1</v>
      </c>
      <c r="B2315" s="45" t="str">
        <f t="shared" si="2200"/>
        <v>투구 4</v>
      </c>
      <c r="C2315" s="80">
        <f t="shared" si="2202"/>
        <v>6032024</v>
      </c>
      <c r="D2315" s="80">
        <f t="shared" si="2203"/>
        <v>4032</v>
      </c>
      <c r="E2315" s="80" t="str">
        <f t="shared" si="2204"/>
        <v>DemonHunter</v>
      </c>
      <c r="F2315" s="42">
        <v>1</v>
      </c>
      <c r="G2315" s="42">
        <v>1</v>
      </c>
      <c r="H2315" s="126">
        <f t="shared" si="2208"/>
        <v>152403002</v>
      </c>
      <c r="I2315" s="126">
        <f t="shared" si="2206"/>
        <v>1</v>
      </c>
      <c r="J2315" s="126">
        <f t="shared" si="2207"/>
        <v>1</v>
      </c>
      <c r="K2315" s="121">
        <f t="shared" si="2201"/>
        <v>1.5</v>
      </c>
      <c r="L2315" s="45" t="str">
        <f t="shared" si="2201"/>
        <v>Head</v>
      </c>
      <c r="M2315" s="45" t="str">
        <f t="shared" si="2201"/>
        <v>Unique</v>
      </c>
    </row>
    <row r="2316" spans="1:16" ht="16.5" customHeight="1" x14ac:dyDescent="0.3">
      <c r="A2316" s="39" t="b">
        <v>1</v>
      </c>
      <c r="B2316" s="45" t="str">
        <f t="shared" si="2200"/>
        <v>장갑 4</v>
      </c>
      <c r="C2316" s="80">
        <f t="shared" si="2202"/>
        <v>6032025</v>
      </c>
      <c r="D2316" s="80">
        <f t="shared" si="2203"/>
        <v>4032</v>
      </c>
      <c r="E2316" s="80" t="str">
        <f t="shared" si="2204"/>
        <v>DemonHunter</v>
      </c>
      <c r="F2316" s="42">
        <v>1</v>
      </c>
      <c r="G2316" s="42">
        <v>1</v>
      </c>
      <c r="H2316" s="126">
        <f t="shared" si="2208"/>
        <v>152405002</v>
      </c>
      <c r="I2316" s="126">
        <f t="shared" si="2206"/>
        <v>1</v>
      </c>
      <c r="J2316" s="126">
        <f t="shared" si="2207"/>
        <v>1</v>
      </c>
      <c r="K2316" s="121">
        <f t="shared" si="2201"/>
        <v>1.5</v>
      </c>
      <c r="L2316" s="45" t="str">
        <f t="shared" si="2201"/>
        <v>Glove</v>
      </c>
      <c r="M2316" s="45" t="str">
        <f t="shared" si="2201"/>
        <v>Unique</v>
      </c>
    </row>
    <row r="2317" spans="1:16" ht="16.5" customHeight="1" x14ac:dyDescent="0.3">
      <c r="A2317" s="39" t="b">
        <v>1</v>
      </c>
      <c r="B2317" s="45" t="str">
        <f t="shared" si="2200"/>
        <v>바지 4</v>
      </c>
      <c r="C2317" s="80">
        <f t="shared" si="2202"/>
        <v>6032026</v>
      </c>
      <c r="D2317" s="80">
        <f t="shared" si="2203"/>
        <v>4032</v>
      </c>
      <c r="E2317" s="80" t="str">
        <f t="shared" si="2204"/>
        <v>DemonHunter</v>
      </c>
      <c r="F2317" s="42">
        <v>1</v>
      </c>
      <c r="G2317" s="42">
        <v>1</v>
      </c>
      <c r="H2317" s="126">
        <f t="shared" si="2208"/>
        <v>152406002</v>
      </c>
      <c r="I2317" s="126">
        <f t="shared" si="2206"/>
        <v>1</v>
      </c>
      <c r="J2317" s="126">
        <f t="shared" si="2207"/>
        <v>1</v>
      </c>
      <c r="K2317" s="121">
        <f t="shared" si="2201"/>
        <v>1.5</v>
      </c>
      <c r="L2317" s="45" t="str">
        <f t="shared" si="2201"/>
        <v>Pants</v>
      </c>
      <c r="M2317" s="45" t="str">
        <f t="shared" si="2201"/>
        <v>Unique</v>
      </c>
    </row>
    <row r="2318" spans="1:16" ht="16.5" customHeight="1" x14ac:dyDescent="0.3">
      <c r="A2318" s="39" t="b">
        <v>1</v>
      </c>
      <c r="B2318" s="45" t="str">
        <f t="shared" si="2200"/>
        <v>부츠 4</v>
      </c>
      <c r="C2318" s="80">
        <f t="shared" si="2202"/>
        <v>6032027</v>
      </c>
      <c r="D2318" s="80">
        <f t="shared" si="2203"/>
        <v>4032</v>
      </c>
      <c r="E2318" s="80" t="str">
        <f t="shared" si="2204"/>
        <v>DemonHunter</v>
      </c>
      <c r="F2318" s="42">
        <v>1</v>
      </c>
      <c r="G2318" s="42">
        <v>1</v>
      </c>
      <c r="H2318" s="126">
        <f t="shared" si="2208"/>
        <v>152407002</v>
      </c>
      <c r="I2318" s="126">
        <f t="shared" si="2206"/>
        <v>1</v>
      </c>
      <c r="J2318" s="126">
        <f t="shared" si="2207"/>
        <v>1</v>
      </c>
      <c r="K2318" s="121">
        <f t="shared" si="2201"/>
        <v>1.5</v>
      </c>
      <c r="L2318" s="45" t="str">
        <f t="shared" si="2201"/>
        <v>Shoes</v>
      </c>
      <c r="M2318" s="45" t="str">
        <f t="shared" si="2201"/>
        <v>Unique</v>
      </c>
    </row>
    <row r="2319" spans="1:16" ht="16.5" customHeight="1" x14ac:dyDescent="0.3">
      <c r="A2319" s="39" t="b">
        <v>1</v>
      </c>
      <c r="B2319" s="102" t="str">
        <f t="shared" si="2200"/>
        <v>무기 3</v>
      </c>
      <c r="C2319" s="102">
        <f>C2318+1</f>
        <v>6032028</v>
      </c>
      <c r="D2319" s="102">
        <f>D2318</f>
        <v>4032</v>
      </c>
      <c r="E2319" s="15" t="s">
        <v>533</v>
      </c>
      <c r="F2319" s="42">
        <v>1</v>
      </c>
      <c r="G2319" s="42">
        <v>1</v>
      </c>
      <c r="H2319" s="127">
        <f t="shared" ref="H2319:H2324" si="2209">H2307+1000000</f>
        <v>153301002</v>
      </c>
      <c r="I2319" s="127">
        <f>I2318</f>
        <v>1</v>
      </c>
      <c r="J2319" s="127">
        <f>J2318</f>
        <v>1</v>
      </c>
      <c r="K2319" s="117">
        <f t="shared" si="2201"/>
        <v>11.83</v>
      </c>
      <c r="L2319" s="102" t="str">
        <f t="shared" si="2201"/>
        <v>Weapon</v>
      </c>
      <c r="M2319" s="102" t="str">
        <f t="shared" si="2201"/>
        <v>Rare</v>
      </c>
    </row>
    <row r="2320" spans="1:16" ht="16.5" customHeight="1" x14ac:dyDescent="0.3">
      <c r="A2320" s="39" t="b">
        <v>1</v>
      </c>
      <c r="B2320" s="102" t="str">
        <f t="shared" si="2200"/>
        <v>갑옷 3</v>
      </c>
      <c r="C2320" s="102">
        <f t="shared" ref="C2320:C2330" si="2210">C2319+1</f>
        <v>6032029</v>
      </c>
      <c r="D2320" s="102">
        <f t="shared" ref="D2320:D2330" si="2211">D2319</f>
        <v>4032</v>
      </c>
      <c r="E2320" s="102" t="str">
        <f t="shared" ref="E2320:E2330" si="2212">E2319</f>
        <v>Archon</v>
      </c>
      <c r="F2320" s="42">
        <v>1</v>
      </c>
      <c r="G2320" s="42">
        <v>1</v>
      </c>
      <c r="H2320" s="127">
        <f t="shared" si="2209"/>
        <v>153302002</v>
      </c>
      <c r="I2320" s="127">
        <f t="shared" ref="I2320:I2342" si="2213">I2319</f>
        <v>1</v>
      </c>
      <c r="J2320" s="127">
        <f t="shared" ref="J2320:J2342" si="2214">J2319</f>
        <v>1</v>
      </c>
      <c r="K2320" s="117">
        <f t="shared" si="2201"/>
        <v>11.83</v>
      </c>
      <c r="L2320" s="102" t="str">
        <f t="shared" si="2201"/>
        <v>Body</v>
      </c>
      <c r="M2320" s="102" t="str">
        <f t="shared" si="2201"/>
        <v>Rare</v>
      </c>
    </row>
    <row r="2321" spans="1:13" ht="16.5" customHeight="1" x14ac:dyDescent="0.3">
      <c r="A2321" s="39" t="b">
        <v>1</v>
      </c>
      <c r="B2321" s="102" t="str">
        <f t="shared" si="2200"/>
        <v>투구 3</v>
      </c>
      <c r="C2321" s="102">
        <f t="shared" si="2210"/>
        <v>6032030</v>
      </c>
      <c r="D2321" s="102">
        <f t="shared" si="2211"/>
        <v>4032</v>
      </c>
      <c r="E2321" s="102" t="str">
        <f t="shared" si="2212"/>
        <v>Archon</v>
      </c>
      <c r="F2321" s="42">
        <v>1</v>
      </c>
      <c r="G2321" s="42">
        <v>1</v>
      </c>
      <c r="H2321" s="127">
        <f t="shared" si="2209"/>
        <v>153303002</v>
      </c>
      <c r="I2321" s="127">
        <f t="shared" si="2213"/>
        <v>1</v>
      </c>
      <c r="J2321" s="127">
        <f t="shared" si="2214"/>
        <v>1</v>
      </c>
      <c r="K2321" s="117">
        <f t="shared" si="2201"/>
        <v>11.83</v>
      </c>
      <c r="L2321" s="102" t="str">
        <f t="shared" si="2201"/>
        <v>Head</v>
      </c>
      <c r="M2321" s="102" t="str">
        <f t="shared" si="2201"/>
        <v>Rare</v>
      </c>
    </row>
    <row r="2322" spans="1:13" ht="16.5" customHeight="1" x14ac:dyDescent="0.3">
      <c r="A2322" s="39" t="b">
        <v>1</v>
      </c>
      <c r="B2322" s="102" t="str">
        <f t="shared" si="2200"/>
        <v>장갑 3</v>
      </c>
      <c r="C2322" s="102">
        <f t="shared" si="2210"/>
        <v>6032031</v>
      </c>
      <c r="D2322" s="102">
        <f t="shared" si="2211"/>
        <v>4032</v>
      </c>
      <c r="E2322" s="102" t="str">
        <f t="shared" si="2212"/>
        <v>Archon</v>
      </c>
      <c r="F2322" s="42">
        <v>1</v>
      </c>
      <c r="G2322" s="42">
        <v>1</v>
      </c>
      <c r="H2322" s="127">
        <f t="shared" si="2209"/>
        <v>153305002</v>
      </c>
      <c r="I2322" s="127">
        <f t="shared" si="2213"/>
        <v>1</v>
      </c>
      <c r="J2322" s="127">
        <f t="shared" si="2214"/>
        <v>1</v>
      </c>
      <c r="K2322" s="117">
        <f t="shared" si="2201"/>
        <v>11.83</v>
      </c>
      <c r="L2322" s="102" t="str">
        <f t="shared" si="2201"/>
        <v>Glove</v>
      </c>
      <c r="M2322" s="102" t="str">
        <f t="shared" si="2201"/>
        <v>Rare</v>
      </c>
    </row>
    <row r="2323" spans="1:13" ht="16.5" customHeight="1" x14ac:dyDescent="0.3">
      <c r="A2323" s="39" t="b">
        <v>1</v>
      </c>
      <c r="B2323" s="102" t="str">
        <f t="shared" si="2200"/>
        <v>바지 3</v>
      </c>
      <c r="C2323" s="102">
        <f t="shared" si="2210"/>
        <v>6032032</v>
      </c>
      <c r="D2323" s="102">
        <f t="shared" si="2211"/>
        <v>4032</v>
      </c>
      <c r="E2323" s="102" t="str">
        <f t="shared" si="2212"/>
        <v>Archon</v>
      </c>
      <c r="F2323" s="42">
        <v>1</v>
      </c>
      <c r="G2323" s="42">
        <v>1</v>
      </c>
      <c r="H2323" s="127">
        <f t="shared" si="2209"/>
        <v>153306002</v>
      </c>
      <c r="I2323" s="127">
        <f t="shared" si="2213"/>
        <v>1</v>
      </c>
      <c r="J2323" s="127">
        <f t="shared" si="2214"/>
        <v>1</v>
      </c>
      <c r="K2323" s="117">
        <f t="shared" si="2201"/>
        <v>11.84</v>
      </c>
      <c r="L2323" s="102" t="str">
        <f t="shared" si="2201"/>
        <v>Pants</v>
      </c>
      <c r="M2323" s="102" t="str">
        <f t="shared" si="2201"/>
        <v>Rare</v>
      </c>
    </row>
    <row r="2324" spans="1:13" ht="16.5" customHeight="1" x14ac:dyDescent="0.3">
      <c r="A2324" s="39" t="b">
        <v>1</v>
      </c>
      <c r="B2324" s="102" t="str">
        <f t="shared" si="2200"/>
        <v>부츠 3</v>
      </c>
      <c r="C2324" s="102">
        <f t="shared" si="2210"/>
        <v>6032033</v>
      </c>
      <c r="D2324" s="102">
        <f t="shared" si="2211"/>
        <v>4032</v>
      </c>
      <c r="E2324" s="102" t="str">
        <f t="shared" si="2212"/>
        <v>Archon</v>
      </c>
      <c r="F2324" s="42">
        <v>1</v>
      </c>
      <c r="G2324" s="42">
        <v>1</v>
      </c>
      <c r="H2324" s="127">
        <f t="shared" si="2209"/>
        <v>153307002</v>
      </c>
      <c r="I2324" s="127">
        <f t="shared" si="2213"/>
        <v>1</v>
      </c>
      <c r="J2324" s="127">
        <f t="shared" si="2214"/>
        <v>1</v>
      </c>
      <c r="K2324" s="117">
        <f t="shared" si="2201"/>
        <v>11.84</v>
      </c>
      <c r="L2324" s="102" t="str">
        <f t="shared" si="2201"/>
        <v>Shoes</v>
      </c>
      <c r="M2324" s="102" t="str">
        <f t="shared" si="2201"/>
        <v>Rare</v>
      </c>
    </row>
    <row r="2325" spans="1:13" ht="16.5" customHeight="1" x14ac:dyDescent="0.3">
      <c r="A2325" s="39" t="b">
        <v>1</v>
      </c>
      <c r="B2325" s="41" t="str">
        <f t="shared" si="2200"/>
        <v>무기 4</v>
      </c>
      <c r="C2325" s="41">
        <f t="shared" si="2210"/>
        <v>6032034</v>
      </c>
      <c r="D2325" s="41">
        <f t="shared" si="2211"/>
        <v>4032</v>
      </c>
      <c r="E2325" s="107" t="str">
        <f t="shared" si="2212"/>
        <v>Archon</v>
      </c>
      <c r="F2325" s="42">
        <v>1</v>
      </c>
      <c r="G2325" s="42">
        <v>1</v>
      </c>
      <c r="H2325" s="128">
        <f t="shared" ref="H2325:H2330" si="2215">H2319+100000</f>
        <v>153401002</v>
      </c>
      <c r="I2325" s="128">
        <f t="shared" si="2213"/>
        <v>1</v>
      </c>
      <c r="J2325" s="128">
        <f t="shared" si="2214"/>
        <v>1</v>
      </c>
      <c r="K2325" s="116">
        <f t="shared" si="2201"/>
        <v>1.5</v>
      </c>
      <c r="L2325" s="107" t="str">
        <f t="shared" si="2201"/>
        <v>Weapon</v>
      </c>
      <c r="M2325" s="107" t="str">
        <f t="shared" si="2201"/>
        <v>Unique</v>
      </c>
    </row>
    <row r="2326" spans="1:13" ht="16.5" customHeight="1" x14ac:dyDescent="0.3">
      <c r="A2326" s="39" t="b">
        <v>1</v>
      </c>
      <c r="B2326" s="41" t="str">
        <f t="shared" si="2200"/>
        <v>갑옷 4</v>
      </c>
      <c r="C2326" s="41">
        <f t="shared" si="2210"/>
        <v>6032035</v>
      </c>
      <c r="D2326" s="41">
        <f t="shared" si="2211"/>
        <v>4032</v>
      </c>
      <c r="E2326" s="107" t="str">
        <f t="shared" si="2212"/>
        <v>Archon</v>
      </c>
      <c r="F2326" s="42">
        <v>1</v>
      </c>
      <c r="G2326" s="42">
        <v>1</v>
      </c>
      <c r="H2326" s="128">
        <f t="shared" si="2215"/>
        <v>153402002</v>
      </c>
      <c r="I2326" s="128">
        <f t="shared" si="2213"/>
        <v>1</v>
      </c>
      <c r="J2326" s="128">
        <f t="shared" si="2214"/>
        <v>1</v>
      </c>
      <c r="K2326" s="116">
        <f t="shared" si="2201"/>
        <v>1.5</v>
      </c>
      <c r="L2326" s="107" t="str">
        <f t="shared" si="2201"/>
        <v>Body</v>
      </c>
      <c r="M2326" s="107" t="str">
        <f t="shared" si="2201"/>
        <v>Unique</v>
      </c>
    </row>
    <row r="2327" spans="1:13" ht="16.5" customHeight="1" x14ac:dyDescent="0.3">
      <c r="A2327" s="39" t="b">
        <v>1</v>
      </c>
      <c r="B2327" s="41" t="str">
        <f t="shared" si="2200"/>
        <v>투구 4</v>
      </c>
      <c r="C2327" s="41">
        <f t="shared" si="2210"/>
        <v>6032036</v>
      </c>
      <c r="D2327" s="41">
        <f t="shared" si="2211"/>
        <v>4032</v>
      </c>
      <c r="E2327" s="107" t="str">
        <f t="shared" si="2212"/>
        <v>Archon</v>
      </c>
      <c r="F2327" s="42">
        <v>1</v>
      </c>
      <c r="G2327" s="42">
        <v>1</v>
      </c>
      <c r="H2327" s="128">
        <f t="shared" si="2215"/>
        <v>153403002</v>
      </c>
      <c r="I2327" s="128">
        <f t="shared" si="2213"/>
        <v>1</v>
      </c>
      <c r="J2327" s="128">
        <f t="shared" si="2214"/>
        <v>1</v>
      </c>
      <c r="K2327" s="116">
        <f t="shared" si="2201"/>
        <v>1.5</v>
      </c>
      <c r="L2327" s="107" t="str">
        <f t="shared" si="2201"/>
        <v>Head</v>
      </c>
      <c r="M2327" s="107" t="str">
        <f t="shared" si="2201"/>
        <v>Unique</v>
      </c>
    </row>
    <row r="2328" spans="1:13" ht="16.5" customHeight="1" x14ac:dyDescent="0.3">
      <c r="A2328" s="39" t="b">
        <v>1</v>
      </c>
      <c r="B2328" s="41" t="str">
        <f t="shared" si="2200"/>
        <v>장갑 4</v>
      </c>
      <c r="C2328" s="41">
        <f t="shared" si="2210"/>
        <v>6032037</v>
      </c>
      <c r="D2328" s="41">
        <f t="shared" si="2211"/>
        <v>4032</v>
      </c>
      <c r="E2328" s="107" t="str">
        <f t="shared" si="2212"/>
        <v>Archon</v>
      </c>
      <c r="F2328" s="42">
        <v>1</v>
      </c>
      <c r="G2328" s="42">
        <v>1</v>
      </c>
      <c r="H2328" s="128">
        <f t="shared" si="2215"/>
        <v>153405002</v>
      </c>
      <c r="I2328" s="128">
        <f t="shared" si="2213"/>
        <v>1</v>
      </c>
      <c r="J2328" s="128">
        <f t="shared" si="2214"/>
        <v>1</v>
      </c>
      <c r="K2328" s="116">
        <f t="shared" si="2201"/>
        <v>1.5</v>
      </c>
      <c r="L2328" s="107" t="str">
        <f t="shared" si="2201"/>
        <v>Glove</v>
      </c>
      <c r="M2328" s="107" t="str">
        <f t="shared" si="2201"/>
        <v>Unique</v>
      </c>
    </row>
    <row r="2329" spans="1:13" ht="16.5" customHeight="1" x14ac:dyDescent="0.3">
      <c r="A2329" s="39" t="b">
        <v>1</v>
      </c>
      <c r="B2329" s="41" t="str">
        <f t="shared" si="2200"/>
        <v>바지 4</v>
      </c>
      <c r="C2329" s="41">
        <f t="shared" si="2210"/>
        <v>6032038</v>
      </c>
      <c r="D2329" s="41">
        <f t="shared" si="2211"/>
        <v>4032</v>
      </c>
      <c r="E2329" s="107" t="str">
        <f t="shared" si="2212"/>
        <v>Archon</v>
      </c>
      <c r="F2329" s="42">
        <v>1</v>
      </c>
      <c r="G2329" s="42">
        <v>1</v>
      </c>
      <c r="H2329" s="128">
        <f t="shared" si="2215"/>
        <v>153406002</v>
      </c>
      <c r="I2329" s="128">
        <f t="shared" si="2213"/>
        <v>1</v>
      </c>
      <c r="J2329" s="128">
        <f t="shared" si="2214"/>
        <v>1</v>
      </c>
      <c r="K2329" s="116">
        <f t="shared" si="2201"/>
        <v>1.5</v>
      </c>
      <c r="L2329" s="107" t="str">
        <f t="shared" si="2201"/>
        <v>Pants</v>
      </c>
      <c r="M2329" s="107" t="str">
        <f t="shared" si="2201"/>
        <v>Unique</v>
      </c>
    </row>
    <row r="2330" spans="1:13" ht="16.5" customHeight="1" x14ac:dyDescent="0.3">
      <c r="A2330" s="39" t="b">
        <v>1</v>
      </c>
      <c r="B2330" s="41" t="str">
        <f t="shared" si="2200"/>
        <v>부츠 4</v>
      </c>
      <c r="C2330" s="41">
        <f t="shared" si="2210"/>
        <v>6032039</v>
      </c>
      <c r="D2330" s="41">
        <f t="shared" si="2211"/>
        <v>4032</v>
      </c>
      <c r="E2330" s="107" t="str">
        <f t="shared" si="2212"/>
        <v>Archon</v>
      </c>
      <c r="F2330" s="42">
        <v>1</v>
      </c>
      <c r="G2330" s="42">
        <v>1</v>
      </c>
      <c r="H2330" s="128">
        <f t="shared" si="2215"/>
        <v>153407002</v>
      </c>
      <c r="I2330" s="128">
        <f t="shared" si="2213"/>
        <v>1</v>
      </c>
      <c r="J2330" s="128">
        <f t="shared" si="2214"/>
        <v>1</v>
      </c>
      <c r="K2330" s="116">
        <f t="shared" si="2201"/>
        <v>1.5</v>
      </c>
      <c r="L2330" s="107" t="str">
        <f t="shared" si="2201"/>
        <v>Shoes</v>
      </c>
      <c r="M2330" s="107" t="str">
        <f t="shared" si="2201"/>
        <v>Unique</v>
      </c>
    </row>
    <row r="2331" spans="1:13" ht="16.5" customHeight="1" x14ac:dyDescent="0.3">
      <c r="A2331" s="39" t="b">
        <v>1</v>
      </c>
      <c r="B2331" s="122" t="str">
        <f t="shared" ref="B2331:B2342" si="2216">B2319</f>
        <v>무기 3</v>
      </c>
      <c r="C2331" s="123">
        <f>C2330+1</f>
        <v>6032040</v>
      </c>
      <c r="D2331" s="123">
        <f>D2330</f>
        <v>4032</v>
      </c>
      <c r="E2331" s="15" t="s">
        <v>33</v>
      </c>
      <c r="F2331" s="42">
        <v>1</v>
      </c>
      <c r="G2331" s="42">
        <v>1</v>
      </c>
      <c r="H2331" s="123">
        <f t="shared" ref="H2331:H2336" si="2217">H2319+1000000</f>
        <v>154301002</v>
      </c>
      <c r="I2331" s="123">
        <f t="shared" si="2213"/>
        <v>1</v>
      </c>
      <c r="J2331" s="123">
        <f t="shared" si="2214"/>
        <v>1</v>
      </c>
      <c r="K2331" s="122">
        <f t="shared" ref="K2331:M2331" si="2218">K2319</f>
        <v>11.83</v>
      </c>
      <c r="L2331" s="122" t="str">
        <f t="shared" si="2218"/>
        <v>Weapon</v>
      </c>
      <c r="M2331" s="122" t="str">
        <f t="shared" si="2218"/>
        <v>Rare</v>
      </c>
    </row>
    <row r="2332" spans="1:13" ht="16.5" customHeight="1" x14ac:dyDescent="0.3">
      <c r="A2332" s="39" t="b">
        <v>1</v>
      </c>
      <c r="B2332" s="122" t="str">
        <f t="shared" si="2216"/>
        <v>갑옷 3</v>
      </c>
      <c r="C2332" s="123">
        <f t="shared" ref="C2332:C2342" si="2219">C2331+1</f>
        <v>6032041</v>
      </c>
      <c r="D2332" s="123">
        <f t="shared" ref="D2332:D2342" si="2220">D2331</f>
        <v>4032</v>
      </c>
      <c r="E2332" s="122" t="str">
        <f t="shared" ref="E2332:E2342" si="2221">E2331</f>
        <v>Knight</v>
      </c>
      <c r="F2332" s="42">
        <v>1</v>
      </c>
      <c r="G2332" s="42">
        <v>1</v>
      </c>
      <c r="H2332" s="123">
        <f t="shared" si="2217"/>
        <v>154302002</v>
      </c>
      <c r="I2332" s="123">
        <f t="shared" si="2213"/>
        <v>1</v>
      </c>
      <c r="J2332" s="123">
        <f t="shared" si="2214"/>
        <v>1</v>
      </c>
      <c r="K2332" s="122">
        <f t="shared" ref="K2332:M2332" si="2222">K2320</f>
        <v>11.83</v>
      </c>
      <c r="L2332" s="122" t="str">
        <f t="shared" si="2222"/>
        <v>Body</v>
      </c>
      <c r="M2332" s="122" t="str">
        <f t="shared" si="2222"/>
        <v>Rare</v>
      </c>
    </row>
    <row r="2333" spans="1:13" ht="16.5" customHeight="1" x14ac:dyDescent="0.3">
      <c r="A2333" s="39" t="b">
        <v>1</v>
      </c>
      <c r="B2333" s="122" t="str">
        <f t="shared" si="2216"/>
        <v>투구 3</v>
      </c>
      <c r="C2333" s="123">
        <f t="shared" si="2219"/>
        <v>6032042</v>
      </c>
      <c r="D2333" s="123">
        <f t="shared" si="2220"/>
        <v>4032</v>
      </c>
      <c r="E2333" s="122" t="str">
        <f t="shared" si="2221"/>
        <v>Knight</v>
      </c>
      <c r="F2333" s="42">
        <v>1</v>
      </c>
      <c r="G2333" s="42">
        <v>1</v>
      </c>
      <c r="H2333" s="123">
        <f t="shared" si="2217"/>
        <v>154303002</v>
      </c>
      <c r="I2333" s="123">
        <f t="shared" si="2213"/>
        <v>1</v>
      </c>
      <c r="J2333" s="123">
        <f t="shared" si="2214"/>
        <v>1</v>
      </c>
      <c r="K2333" s="122">
        <f t="shared" ref="K2333:M2333" si="2223">K2321</f>
        <v>11.83</v>
      </c>
      <c r="L2333" s="122" t="str">
        <f t="shared" si="2223"/>
        <v>Head</v>
      </c>
      <c r="M2333" s="122" t="str">
        <f t="shared" si="2223"/>
        <v>Rare</v>
      </c>
    </row>
    <row r="2334" spans="1:13" ht="16.5" customHeight="1" x14ac:dyDescent="0.3">
      <c r="A2334" s="39" t="b">
        <v>1</v>
      </c>
      <c r="B2334" s="122" t="str">
        <f t="shared" si="2216"/>
        <v>장갑 3</v>
      </c>
      <c r="C2334" s="123">
        <f t="shared" si="2219"/>
        <v>6032043</v>
      </c>
      <c r="D2334" s="123">
        <f t="shared" si="2220"/>
        <v>4032</v>
      </c>
      <c r="E2334" s="122" t="str">
        <f t="shared" si="2221"/>
        <v>Knight</v>
      </c>
      <c r="F2334" s="42">
        <v>1</v>
      </c>
      <c r="G2334" s="42">
        <v>1</v>
      </c>
      <c r="H2334" s="123">
        <f t="shared" si="2217"/>
        <v>154305002</v>
      </c>
      <c r="I2334" s="123">
        <f t="shared" si="2213"/>
        <v>1</v>
      </c>
      <c r="J2334" s="123">
        <f t="shared" si="2214"/>
        <v>1</v>
      </c>
      <c r="K2334" s="122">
        <f t="shared" ref="K2334:M2334" si="2224">K2322</f>
        <v>11.83</v>
      </c>
      <c r="L2334" s="122" t="str">
        <f t="shared" si="2224"/>
        <v>Glove</v>
      </c>
      <c r="M2334" s="122" t="str">
        <f t="shared" si="2224"/>
        <v>Rare</v>
      </c>
    </row>
    <row r="2335" spans="1:13" ht="16.5" customHeight="1" x14ac:dyDescent="0.3">
      <c r="A2335" s="39" t="b">
        <v>1</v>
      </c>
      <c r="B2335" s="122" t="str">
        <f t="shared" si="2216"/>
        <v>바지 3</v>
      </c>
      <c r="C2335" s="123">
        <f t="shared" si="2219"/>
        <v>6032044</v>
      </c>
      <c r="D2335" s="123">
        <f t="shared" si="2220"/>
        <v>4032</v>
      </c>
      <c r="E2335" s="122" t="str">
        <f t="shared" si="2221"/>
        <v>Knight</v>
      </c>
      <c r="F2335" s="42">
        <v>1</v>
      </c>
      <c r="G2335" s="42">
        <v>1</v>
      </c>
      <c r="H2335" s="123">
        <f t="shared" si="2217"/>
        <v>154306002</v>
      </c>
      <c r="I2335" s="123">
        <f t="shared" si="2213"/>
        <v>1</v>
      </c>
      <c r="J2335" s="123">
        <f t="shared" si="2214"/>
        <v>1</v>
      </c>
      <c r="K2335" s="122">
        <f t="shared" ref="K2335:M2335" si="2225">K2323</f>
        <v>11.84</v>
      </c>
      <c r="L2335" s="122" t="str">
        <f t="shared" si="2225"/>
        <v>Pants</v>
      </c>
      <c r="M2335" s="122" t="str">
        <f t="shared" si="2225"/>
        <v>Rare</v>
      </c>
    </row>
    <row r="2336" spans="1:13" ht="16.5" customHeight="1" x14ac:dyDescent="0.3">
      <c r="A2336" s="39" t="b">
        <v>1</v>
      </c>
      <c r="B2336" s="122" t="str">
        <f t="shared" si="2216"/>
        <v>부츠 3</v>
      </c>
      <c r="C2336" s="123">
        <f t="shared" si="2219"/>
        <v>6032045</v>
      </c>
      <c r="D2336" s="123">
        <f t="shared" si="2220"/>
        <v>4032</v>
      </c>
      <c r="E2336" s="122" t="str">
        <f t="shared" si="2221"/>
        <v>Knight</v>
      </c>
      <c r="F2336" s="42">
        <v>1</v>
      </c>
      <c r="G2336" s="42">
        <v>1</v>
      </c>
      <c r="H2336" s="123">
        <f t="shared" si="2217"/>
        <v>154307002</v>
      </c>
      <c r="I2336" s="123">
        <f t="shared" si="2213"/>
        <v>1</v>
      </c>
      <c r="J2336" s="123">
        <f t="shared" si="2214"/>
        <v>1</v>
      </c>
      <c r="K2336" s="122">
        <f t="shared" ref="K2336:M2336" si="2226">K2324</f>
        <v>11.84</v>
      </c>
      <c r="L2336" s="122" t="str">
        <f t="shared" si="2226"/>
        <v>Shoes</v>
      </c>
      <c r="M2336" s="122" t="str">
        <f t="shared" si="2226"/>
        <v>Rare</v>
      </c>
    </row>
    <row r="2337" spans="1:15" ht="16.5" customHeight="1" x14ac:dyDescent="0.3">
      <c r="A2337" s="39" t="b">
        <v>1</v>
      </c>
      <c r="B2337" s="46" t="str">
        <f t="shared" si="2216"/>
        <v>무기 4</v>
      </c>
      <c r="C2337" s="103">
        <f t="shared" si="2219"/>
        <v>6032046</v>
      </c>
      <c r="D2337" s="103">
        <f t="shared" si="2220"/>
        <v>4032</v>
      </c>
      <c r="E2337" s="103" t="str">
        <f t="shared" si="2221"/>
        <v>Knight</v>
      </c>
      <c r="F2337" s="42">
        <v>1</v>
      </c>
      <c r="G2337" s="42">
        <v>1</v>
      </c>
      <c r="H2337" s="129">
        <f t="shared" ref="H2337:H2342" si="2227">H2331+100000</f>
        <v>154401002</v>
      </c>
      <c r="I2337" s="129">
        <f t="shared" si="2213"/>
        <v>1</v>
      </c>
      <c r="J2337" s="129">
        <f t="shared" si="2214"/>
        <v>1</v>
      </c>
      <c r="K2337" s="118">
        <f t="shared" ref="K2337:M2337" si="2228">K2325</f>
        <v>1.5</v>
      </c>
      <c r="L2337" s="103" t="str">
        <f t="shared" si="2228"/>
        <v>Weapon</v>
      </c>
      <c r="M2337" s="103" t="str">
        <f t="shared" si="2228"/>
        <v>Unique</v>
      </c>
    </row>
    <row r="2338" spans="1:15" ht="16.5" customHeight="1" x14ac:dyDescent="0.3">
      <c r="A2338" s="39" t="b">
        <v>1</v>
      </c>
      <c r="B2338" s="46" t="str">
        <f t="shared" si="2216"/>
        <v>갑옷 4</v>
      </c>
      <c r="C2338" s="103">
        <f t="shared" si="2219"/>
        <v>6032047</v>
      </c>
      <c r="D2338" s="103">
        <f t="shared" si="2220"/>
        <v>4032</v>
      </c>
      <c r="E2338" s="103" t="str">
        <f t="shared" si="2221"/>
        <v>Knight</v>
      </c>
      <c r="F2338" s="42">
        <v>1</v>
      </c>
      <c r="G2338" s="42">
        <v>1</v>
      </c>
      <c r="H2338" s="129">
        <f t="shared" si="2227"/>
        <v>154402002</v>
      </c>
      <c r="I2338" s="129">
        <f t="shared" si="2213"/>
        <v>1</v>
      </c>
      <c r="J2338" s="129">
        <f t="shared" si="2214"/>
        <v>1</v>
      </c>
      <c r="K2338" s="118">
        <f t="shared" ref="K2338:M2338" si="2229">K2326</f>
        <v>1.5</v>
      </c>
      <c r="L2338" s="103" t="str">
        <f t="shared" si="2229"/>
        <v>Body</v>
      </c>
      <c r="M2338" s="103" t="str">
        <f t="shared" si="2229"/>
        <v>Unique</v>
      </c>
    </row>
    <row r="2339" spans="1:15" ht="16.5" customHeight="1" x14ac:dyDescent="0.3">
      <c r="A2339" s="39" t="b">
        <v>1</v>
      </c>
      <c r="B2339" s="46" t="str">
        <f t="shared" si="2216"/>
        <v>투구 4</v>
      </c>
      <c r="C2339" s="103">
        <f t="shared" si="2219"/>
        <v>6032048</v>
      </c>
      <c r="D2339" s="103">
        <f t="shared" si="2220"/>
        <v>4032</v>
      </c>
      <c r="E2339" s="103" t="str">
        <f t="shared" si="2221"/>
        <v>Knight</v>
      </c>
      <c r="F2339" s="42">
        <v>1</v>
      </c>
      <c r="G2339" s="42">
        <v>1</v>
      </c>
      <c r="H2339" s="129">
        <f t="shared" si="2227"/>
        <v>154403002</v>
      </c>
      <c r="I2339" s="129">
        <f t="shared" si="2213"/>
        <v>1</v>
      </c>
      <c r="J2339" s="129">
        <f t="shared" si="2214"/>
        <v>1</v>
      </c>
      <c r="K2339" s="118">
        <f t="shared" ref="K2339:M2339" si="2230">K2327</f>
        <v>1.5</v>
      </c>
      <c r="L2339" s="103" t="str">
        <f t="shared" si="2230"/>
        <v>Head</v>
      </c>
      <c r="M2339" s="103" t="str">
        <f t="shared" si="2230"/>
        <v>Unique</v>
      </c>
    </row>
    <row r="2340" spans="1:15" ht="16.5" customHeight="1" x14ac:dyDescent="0.3">
      <c r="A2340" s="39" t="b">
        <v>1</v>
      </c>
      <c r="B2340" s="46" t="str">
        <f t="shared" si="2216"/>
        <v>장갑 4</v>
      </c>
      <c r="C2340" s="103">
        <f t="shared" si="2219"/>
        <v>6032049</v>
      </c>
      <c r="D2340" s="103">
        <f t="shared" si="2220"/>
        <v>4032</v>
      </c>
      <c r="E2340" s="103" t="str">
        <f t="shared" si="2221"/>
        <v>Knight</v>
      </c>
      <c r="F2340" s="42">
        <v>1</v>
      </c>
      <c r="G2340" s="42">
        <v>1</v>
      </c>
      <c r="H2340" s="129">
        <f t="shared" si="2227"/>
        <v>154405002</v>
      </c>
      <c r="I2340" s="129">
        <f t="shared" si="2213"/>
        <v>1</v>
      </c>
      <c r="J2340" s="129">
        <f t="shared" si="2214"/>
        <v>1</v>
      </c>
      <c r="K2340" s="118">
        <f t="shared" ref="K2340:M2340" si="2231">K2328</f>
        <v>1.5</v>
      </c>
      <c r="L2340" s="103" t="str">
        <f t="shared" si="2231"/>
        <v>Glove</v>
      </c>
      <c r="M2340" s="103" t="str">
        <f t="shared" si="2231"/>
        <v>Unique</v>
      </c>
    </row>
    <row r="2341" spans="1:15" ht="16.5" customHeight="1" x14ac:dyDescent="0.3">
      <c r="A2341" s="39" t="b">
        <v>1</v>
      </c>
      <c r="B2341" s="46" t="str">
        <f t="shared" si="2216"/>
        <v>바지 4</v>
      </c>
      <c r="C2341" s="103">
        <f t="shared" si="2219"/>
        <v>6032050</v>
      </c>
      <c r="D2341" s="103">
        <f t="shared" si="2220"/>
        <v>4032</v>
      </c>
      <c r="E2341" s="103" t="str">
        <f t="shared" si="2221"/>
        <v>Knight</v>
      </c>
      <c r="F2341" s="42">
        <v>1</v>
      </c>
      <c r="G2341" s="42">
        <v>1</v>
      </c>
      <c r="H2341" s="129">
        <f t="shared" si="2227"/>
        <v>154406002</v>
      </c>
      <c r="I2341" s="129">
        <f t="shared" si="2213"/>
        <v>1</v>
      </c>
      <c r="J2341" s="129">
        <f t="shared" si="2214"/>
        <v>1</v>
      </c>
      <c r="K2341" s="118">
        <f t="shared" ref="K2341:M2341" si="2232">K2329</f>
        <v>1.5</v>
      </c>
      <c r="L2341" s="103" t="str">
        <f t="shared" si="2232"/>
        <v>Pants</v>
      </c>
      <c r="M2341" s="103" t="str">
        <f t="shared" si="2232"/>
        <v>Unique</v>
      </c>
    </row>
    <row r="2342" spans="1:15" ht="16.5" customHeight="1" x14ac:dyDescent="0.3">
      <c r="A2342" s="39" t="b">
        <v>1</v>
      </c>
      <c r="B2342" s="46" t="str">
        <f t="shared" si="2216"/>
        <v>부츠 4</v>
      </c>
      <c r="C2342" s="103">
        <f t="shared" si="2219"/>
        <v>6032051</v>
      </c>
      <c r="D2342" s="103">
        <f t="shared" si="2220"/>
        <v>4032</v>
      </c>
      <c r="E2342" s="103" t="str">
        <f t="shared" si="2221"/>
        <v>Knight</v>
      </c>
      <c r="F2342" s="42">
        <v>1</v>
      </c>
      <c r="G2342" s="42">
        <v>1</v>
      </c>
      <c r="H2342" s="129">
        <f t="shared" si="2227"/>
        <v>154407002</v>
      </c>
      <c r="I2342" s="129">
        <f t="shared" si="2213"/>
        <v>1</v>
      </c>
      <c r="J2342" s="129">
        <f t="shared" si="2214"/>
        <v>1</v>
      </c>
      <c r="K2342" s="118">
        <f t="shared" ref="K2342:M2342" si="2233">K2330</f>
        <v>1.5</v>
      </c>
      <c r="L2342" s="103" t="str">
        <f t="shared" si="2233"/>
        <v>Shoes</v>
      </c>
      <c r="M2342" s="103" t="str">
        <f t="shared" si="2233"/>
        <v>Unique</v>
      </c>
    </row>
    <row r="2343" spans="1:15" ht="16.5" customHeight="1" x14ac:dyDescent="0.3">
      <c r="A2343" s="39" t="b">
        <v>1</v>
      </c>
      <c r="B2343" s="40" t="s">
        <v>124</v>
      </c>
      <c r="C2343" s="40">
        <v>6033001</v>
      </c>
      <c r="D2343" s="40">
        <v>4033</v>
      </c>
      <c r="E2343" s="41" t="s">
        <v>35</v>
      </c>
      <c r="F2343" s="42">
        <v>1</v>
      </c>
      <c r="G2343" s="42">
        <v>1</v>
      </c>
      <c r="H2343" s="40">
        <v>150101003</v>
      </c>
      <c r="I2343" s="41">
        <v>1</v>
      </c>
      <c r="J2343" s="41">
        <v>1</v>
      </c>
      <c r="K2343" s="40">
        <v>2</v>
      </c>
      <c r="L2343" s="40" t="s">
        <v>125</v>
      </c>
      <c r="M2343" s="215" t="s">
        <v>674</v>
      </c>
    </row>
    <row r="2344" spans="1:15" ht="16.5" customHeight="1" x14ac:dyDescent="0.3">
      <c r="A2344" s="39" t="b">
        <v>1</v>
      </c>
      <c r="B2344" s="40" t="s">
        <v>126</v>
      </c>
      <c r="C2344" s="41">
        <f>C2343+1</f>
        <v>6033002</v>
      </c>
      <c r="D2344" s="41">
        <f>D2343</f>
        <v>4033</v>
      </c>
      <c r="E2344" s="41" t="str">
        <f>E2343</f>
        <v>All</v>
      </c>
      <c r="F2344" s="42">
        <v>1</v>
      </c>
      <c r="G2344" s="42">
        <v>1</v>
      </c>
      <c r="H2344" s="41">
        <f>H2343+100000</f>
        <v>150201003</v>
      </c>
      <c r="I2344" s="41">
        <f t="shared" ref="I2344:J2346" si="2234">I2343</f>
        <v>1</v>
      </c>
      <c r="J2344" s="41">
        <f t="shared" si="2234"/>
        <v>1</v>
      </c>
      <c r="K2344" s="40">
        <v>9</v>
      </c>
      <c r="L2344" s="40" t="s">
        <v>125</v>
      </c>
      <c r="M2344" s="215" t="s">
        <v>53</v>
      </c>
    </row>
    <row r="2345" spans="1:15" ht="16.5" customHeight="1" x14ac:dyDescent="0.3">
      <c r="A2345" s="39" t="b">
        <v>1</v>
      </c>
      <c r="B2345" s="40" t="s">
        <v>134</v>
      </c>
      <c r="C2345" s="41">
        <f>C2344+1</f>
        <v>6033003</v>
      </c>
      <c r="D2345" s="41">
        <f>D2344</f>
        <v>4033</v>
      </c>
      <c r="E2345" s="41" t="str">
        <f>E2344</f>
        <v>All</v>
      </c>
      <c r="F2345" s="42">
        <v>1</v>
      </c>
      <c r="G2345" s="42">
        <v>1</v>
      </c>
      <c r="H2345" s="41">
        <f>H2344+100000</f>
        <v>150301003</v>
      </c>
      <c r="I2345" s="41">
        <f t="shared" si="2234"/>
        <v>1</v>
      </c>
      <c r="J2345" s="41">
        <f t="shared" si="2234"/>
        <v>1</v>
      </c>
      <c r="K2345" s="40">
        <v>9</v>
      </c>
      <c r="L2345" s="40" t="s">
        <v>125</v>
      </c>
      <c r="M2345" s="215" t="s">
        <v>60</v>
      </c>
    </row>
    <row r="2346" spans="1:15" ht="16.5" customHeight="1" x14ac:dyDescent="0.3">
      <c r="A2346" s="39" t="b">
        <v>1</v>
      </c>
      <c r="B2346" s="106" t="s">
        <v>52</v>
      </c>
      <c r="C2346" s="106">
        <f>C2345+1</f>
        <v>6033004</v>
      </c>
      <c r="D2346" s="106">
        <f>D2345</f>
        <v>4033</v>
      </c>
      <c r="E2346" s="40" t="s">
        <v>27</v>
      </c>
      <c r="F2346" s="42">
        <v>1</v>
      </c>
      <c r="G2346" s="42">
        <v>1</v>
      </c>
      <c r="H2346" s="44" t="s">
        <v>537</v>
      </c>
      <c r="I2346" s="41">
        <f t="shared" si="2234"/>
        <v>1</v>
      </c>
      <c r="J2346" s="41">
        <f t="shared" si="2234"/>
        <v>1</v>
      </c>
      <c r="K2346" s="112">
        <f>ROUND(O2346/6,2)</f>
        <v>11.67</v>
      </c>
      <c r="L2346" s="40" t="s">
        <v>127</v>
      </c>
      <c r="M2346" s="214" t="s">
        <v>60</v>
      </c>
      <c r="O2346" s="111">
        <v>70</v>
      </c>
    </row>
    <row r="2347" spans="1:15" ht="16.5" customHeight="1" x14ac:dyDescent="0.3">
      <c r="A2347" s="39" t="b">
        <v>1</v>
      </c>
      <c r="B2347" s="106" t="s">
        <v>55</v>
      </c>
      <c r="C2347" s="106">
        <f t="shared" ref="C2347:C2357" si="2235">C2346+1</f>
        <v>6033005</v>
      </c>
      <c r="D2347" s="106">
        <f t="shared" ref="D2347:D2357" si="2236">D2346</f>
        <v>4033</v>
      </c>
      <c r="E2347" s="106" t="str">
        <f t="shared" ref="E2347:E2357" si="2237">E2346</f>
        <v>Berserker</v>
      </c>
      <c r="F2347" s="42">
        <v>1</v>
      </c>
      <c r="G2347" s="42">
        <v>1</v>
      </c>
      <c r="H2347" s="106">
        <f>H2346+1000</f>
        <v>151302003</v>
      </c>
      <c r="I2347" s="106">
        <f t="shared" ref="I2347:I2357" si="2238">I2346</f>
        <v>1</v>
      </c>
      <c r="J2347" s="106">
        <f t="shared" ref="J2347:J2357" si="2239">J2346</f>
        <v>1</v>
      </c>
      <c r="K2347" s="114">
        <f t="shared" ref="K2347:K2349" si="2240">K2346</f>
        <v>11.67</v>
      </c>
      <c r="L2347" s="40" t="s">
        <v>128</v>
      </c>
      <c r="M2347" s="106" t="str">
        <f>M2346</f>
        <v>Rare</v>
      </c>
    </row>
    <row r="2348" spans="1:15" ht="16.5" customHeight="1" x14ac:dyDescent="0.3">
      <c r="A2348" s="39" t="b">
        <v>1</v>
      </c>
      <c r="B2348" s="106" t="s">
        <v>56</v>
      </c>
      <c r="C2348" s="106">
        <f t="shared" si="2235"/>
        <v>6033006</v>
      </c>
      <c r="D2348" s="106">
        <f t="shared" si="2236"/>
        <v>4033</v>
      </c>
      <c r="E2348" s="106" t="str">
        <f t="shared" si="2237"/>
        <v>Berserker</v>
      </c>
      <c r="F2348" s="42">
        <v>1</v>
      </c>
      <c r="G2348" s="42">
        <v>1</v>
      </c>
      <c r="H2348" s="106">
        <f>H2347+1000</f>
        <v>151303003</v>
      </c>
      <c r="I2348" s="106">
        <f t="shared" si="2238"/>
        <v>1</v>
      </c>
      <c r="J2348" s="106">
        <f t="shared" si="2239"/>
        <v>1</v>
      </c>
      <c r="K2348" s="114">
        <f t="shared" si="2240"/>
        <v>11.67</v>
      </c>
      <c r="L2348" s="40" t="s">
        <v>129</v>
      </c>
      <c r="M2348" s="106" t="str">
        <f t="shared" ref="M2348:M2351" si="2241">M2347</f>
        <v>Rare</v>
      </c>
    </row>
    <row r="2349" spans="1:15" ht="16.5" customHeight="1" x14ac:dyDescent="0.3">
      <c r="A2349" s="39" t="b">
        <v>1</v>
      </c>
      <c r="B2349" s="106" t="s">
        <v>58</v>
      </c>
      <c r="C2349" s="106">
        <f t="shared" si="2235"/>
        <v>6033007</v>
      </c>
      <c r="D2349" s="106">
        <f t="shared" si="2236"/>
        <v>4033</v>
      </c>
      <c r="E2349" s="106" t="str">
        <f t="shared" si="2237"/>
        <v>Berserker</v>
      </c>
      <c r="F2349" s="42">
        <v>1</v>
      </c>
      <c r="G2349" s="42">
        <v>1</v>
      </c>
      <c r="H2349" s="106">
        <f>H2348+2000</f>
        <v>151305003</v>
      </c>
      <c r="I2349" s="106">
        <f t="shared" si="2238"/>
        <v>1</v>
      </c>
      <c r="J2349" s="106">
        <f t="shared" si="2239"/>
        <v>1</v>
      </c>
      <c r="K2349" s="114">
        <f t="shared" si="2240"/>
        <v>11.67</v>
      </c>
      <c r="L2349" s="40" t="s">
        <v>130</v>
      </c>
      <c r="M2349" s="106" t="str">
        <f t="shared" si="2241"/>
        <v>Rare</v>
      </c>
    </row>
    <row r="2350" spans="1:15" ht="16.5" customHeight="1" x14ac:dyDescent="0.3">
      <c r="A2350" s="39" t="b">
        <v>1</v>
      </c>
      <c r="B2350" s="106" t="s">
        <v>131</v>
      </c>
      <c r="C2350" s="106">
        <f t="shared" si="2235"/>
        <v>6033008</v>
      </c>
      <c r="D2350" s="106">
        <f t="shared" si="2236"/>
        <v>4033</v>
      </c>
      <c r="E2350" s="106" t="str">
        <f t="shared" si="2237"/>
        <v>Berserker</v>
      </c>
      <c r="F2350" s="42">
        <v>1</v>
      </c>
      <c r="G2350" s="42">
        <v>1</v>
      </c>
      <c r="H2350" s="106">
        <f>H2349+1000</f>
        <v>151306003</v>
      </c>
      <c r="I2350" s="106">
        <f t="shared" si="2238"/>
        <v>1</v>
      </c>
      <c r="J2350" s="106">
        <f t="shared" si="2239"/>
        <v>1</v>
      </c>
      <c r="K2350" s="114">
        <v>11.66</v>
      </c>
      <c r="L2350" s="40" t="s">
        <v>132</v>
      </c>
      <c r="M2350" s="106" t="str">
        <f t="shared" si="2241"/>
        <v>Rare</v>
      </c>
    </row>
    <row r="2351" spans="1:15" ht="16.5" customHeight="1" x14ac:dyDescent="0.3">
      <c r="A2351" s="39" t="b">
        <v>1</v>
      </c>
      <c r="B2351" s="106" t="s">
        <v>54</v>
      </c>
      <c r="C2351" s="106">
        <f t="shared" si="2235"/>
        <v>6033009</v>
      </c>
      <c r="D2351" s="106">
        <f t="shared" si="2236"/>
        <v>4033</v>
      </c>
      <c r="E2351" s="106" t="str">
        <f t="shared" si="2237"/>
        <v>Berserker</v>
      </c>
      <c r="F2351" s="42">
        <v>1</v>
      </c>
      <c r="G2351" s="42">
        <v>1</v>
      </c>
      <c r="H2351" s="106">
        <f>H2350+1000</f>
        <v>151307003</v>
      </c>
      <c r="I2351" s="106">
        <f t="shared" si="2238"/>
        <v>1</v>
      </c>
      <c r="J2351" s="106">
        <f t="shared" si="2239"/>
        <v>1</v>
      </c>
      <c r="K2351" s="114">
        <f t="shared" ref="K2351" si="2242">K2350</f>
        <v>11.66</v>
      </c>
      <c r="L2351" s="40" t="s">
        <v>133</v>
      </c>
      <c r="M2351" s="106" t="str">
        <f t="shared" si="2241"/>
        <v>Rare</v>
      </c>
      <c r="O2351" s="119">
        <f>SUM(K2346:K2351)</f>
        <v>70</v>
      </c>
    </row>
    <row r="2352" spans="1:15" ht="16.5" customHeight="1" x14ac:dyDescent="0.3">
      <c r="A2352" s="39" t="b">
        <v>1</v>
      </c>
      <c r="B2352" s="43" t="s">
        <v>59</v>
      </c>
      <c r="C2352" s="43">
        <f t="shared" si="2235"/>
        <v>6033010</v>
      </c>
      <c r="D2352" s="43">
        <f t="shared" si="2236"/>
        <v>4033</v>
      </c>
      <c r="E2352" s="43" t="str">
        <f t="shared" si="2237"/>
        <v>Berserker</v>
      </c>
      <c r="F2352" s="42">
        <v>1</v>
      </c>
      <c r="G2352" s="42">
        <v>1</v>
      </c>
      <c r="H2352" s="73">
        <f>H2346+100000</f>
        <v>151401003</v>
      </c>
      <c r="I2352" s="43">
        <f t="shared" si="2238"/>
        <v>1</v>
      </c>
      <c r="J2352" s="43">
        <f t="shared" si="2239"/>
        <v>1</v>
      </c>
      <c r="K2352" s="112">
        <f>ROUND(O2352/6,2)</f>
        <v>1.67</v>
      </c>
      <c r="L2352" s="43" t="str">
        <f t="shared" ref="L2352:L2357" si="2243">L2346</f>
        <v>Weapon</v>
      </c>
      <c r="M2352" s="214" t="s">
        <v>675</v>
      </c>
      <c r="O2352" s="111">
        <v>10</v>
      </c>
    </row>
    <row r="2353" spans="1:16" ht="16.5" customHeight="1" x14ac:dyDescent="0.3">
      <c r="A2353" s="39" t="b">
        <v>1</v>
      </c>
      <c r="B2353" s="43" t="s">
        <v>62</v>
      </c>
      <c r="C2353" s="43">
        <f t="shared" si="2235"/>
        <v>6033011</v>
      </c>
      <c r="D2353" s="43">
        <f t="shared" si="2236"/>
        <v>4033</v>
      </c>
      <c r="E2353" s="43" t="str">
        <f t="shared" si="2237"/>
        <v>Berserker</v>
      </c>
      <c r="F2353" s="42">
        <v>1</v>
      </c>
      <c r="G2353" s="42">
        <v>1</v>
      </c>
      <c r="H2353" s="124">
        <f t="shared" ref="H2353:H2357" si="2244">H2347+100000</f>
        <v>151402003</v>
      </c>
      <c r="I2353" s="124">
        <f t="shared" si="2238"/>
        <v>1</v>
      </c>
      <c r="J2353" s="124">
        <f t="shared" si="2239"/>
        <v>1</v>
      </c>
      <c r="K2353" s="113">
        <f t="shared" ref="K2353:K2357" si="2245">K2352</f>
        <v>1.67</v>
      </c>
      <c r="L2353" s="43" t="str">
        <f t="shared" si="2243"/>
        <v>Body</v>
      </c>
      <c r="M2353" s="43" t="str">
        <f t="shared" ref="M2353:M2357" si="2246">M2352</f>
        <v>Unique</v>
      </c>
    </row>
    <row r="2354" spans="1:16" ht="16.5" customHeight="1" x14ac:dyDescent="0.3">
      <c r="A2354" s="39" t="b">
        <v>1</v>
      </c>
      <c r="B2354" s="43" t="s">
        <v>63</v>
      </c>
      <c r="C2354" s="43">
        <f t="shared" si="2235"/>
        <v>6033012</v>
      </c>
      <c r="D2354" s="43">
        <f t="shared" si="2236"/>
        <v>4033</v>
      </c>
      <c r="E2354" s="43" t="str">
        <f t="shared" si="2237"/>
        <v>Berserker</v>
      </c>
      <c r="F2354" s="42">
        <v>1</v>
      </c>
      <c r="G2354" s="42">
        <v>1</v>
      </c>
      <c r="H2354" s="124">
        <f t="shared" si="2244"/>
        <v>151403003</v>
      </c>
      <c r="I2354" s="124">
        <f t="shared" si="2238"/>
        <v>1</v>
      </c>
      <c r="J2354" s="124">
        <f t="shared" si="2239"/>
        <v>1</v>
      </c>
      <c r="K2354" s="113">
        <f t="shared" si="2245"/>
        <v>1.67</v>
      </c>
      <c r="L2354" s="43" t="str">
        <f t="shared" si="2243"/>
        <v>Head</v>
      </c>
      <c r="M2354" s="43" t="str">
        <f t="shared" si="2246"/>
        <v>Unique</v>
      </c>
    </row>
    <row r="2355" spans="1:16" ht="16.5" customHeight="1" x14ac:dyDescent="0.3">
      <c r="A2355" s="39" t="b">
        <v>1</v>
      </c>
      <c r="B2355" s="43" t="s">
        <v>65</v>
      </c>
      <c r="C2355" s="43">
        <f t="shared" si="2235"/>
        <v>6033013</v>
      </c>
      <c r="D2355" s="43">
        <f t="shared" si="2236"/>
        <v>4033</v>
      </c>
      <c r="E2355" s="43" t="str">
        <f t="shared" si="2237"/>
        <v>Berserker</v>
      </c>
      <c r="F2355" s="42">
        <v>1</v>
      </c>
      <c r="G2355" s="42">
        <v>1</v>
      </c>
      <c r="H2355" s="124">
        <f t="shared" si="2244"/>
        <v>151405003</v>
      </c>
      <c r="I2355" s="124">
        <f t="shared" si="2238"/>
        <v>1</v>
      </c>
      <c r="J2355" s="124">
        <f t="shared" si="2239"/>
        <v>1</v>
      </c>
      <c r="K2355" s="113">
        <f t="shared" si="2245"/>
        <v>1.67</v>
      </c>
      <c r="L2355" s="43" t="str">
        <f t="shared" si="2243"/>
        <v>Glove</v>
      </c>
      <c r="M2355" s="43" t="str">
        <f t="shared" si="2246"/>
        <v>Unique</v>
      </c>
    </row>
    <row r="2356" spans="1:16" ht="16.5" customHeight="1" x14ac:dyDescent="0.3">
      <c r="A2356" s="39" t="b">
        <v>1</v>
      </c>
      <c r="B2356" s="43" t="s">
        <v>135</v>
      </c>
      <c r="C2356" s="43">
        <f t="shared" si="2235"/>
        <v>6033014</v>
      </c>
      <c r="D2356" s="43">
        <f t="shared" si="2236"/>
        <v>4033</v>
      </c>
      <c r="E2356" s="43" t="str">
        <f t="shared" si="2237"/>
        <v>Berserker</v>
      </c>
      <c r="F2356" s="42">
        <v>1</v>
      </c>
      <c r="G2356" s="42">
        <v>1</v>
      </c>
      <c r="H2356" s="124">
        <f t="shared" si="2244"/>
        <v>151406003</v>
      </c>
      <c r="I2356" s="124">
        <f t="shared" si="2238"/>
        <v>1</v>
      </c>
      <c r="J2356" s="124">
        <f t="shared" si="2239"/>
        <v>1</v>
      </c>
      <c r="K2356" s="113">
        <v>1.66</v>
      </c>
      <c r="L2356" s="43" t="str">
        <f t="shared" si="2243"/>
        <v>Pants</v>
      </c>
      <c r="M2356" s="43" t="str">
        <f t="shared" si="2246"/>
        <v>Unique</v>
      </c>
    </row>
    <row r="2357" spans="1:16" ht="16.5" customHeight="1" x14ac:dyDescent="0.3">
      <c r="A2357" s="39" t="b">
        <v>1</v>
      </c>
      <c r="B2357" s="43" t="s">
        <v>61</v>
      </c>
      <c r="C2357" s="43">
        <f t="shared" si="2235"/>
        <v>6033015</v>
      </c>
      <c r="D2357" s="43">
        <f t="shared" si="2236"/>
        <v>4033</v>
      </c>
      <c r="E2357" s="43" t="str">
        <f t="shared" si="2237"/>
        <v>Berserker</v>
      </c>
      <c r="F2357" s="42">
        <v>1</v>
      </c>
      <c r="G2357" s="42">
        <v>1</v>
      </c>
      <c r="H2357" s="124">
        <f t="shared" si="2244"/>
        <v>151407003</v>
      </c>
      <c r="I2357" s="124">
        <f t="shared" si="2238"/>
        <v>1</v>
      </c>
      <c r="J2357" s="124">
        <f t="shared" si="2239"/>
        <v>1</v>
      </c>
      <c r="K2357" s="113">
        <f t="shared" si="2245"/>
        <v>1.66</v>
      </c>
      <c r="L2357" s="43" t="str">
        <f t="shared" si="2243"/>
        <v>Shoes</v>
      </c>
      <c r="M2357" s="43" t="str">
        <f t="shared" si="2246"/>
        <v>Unique</v>
      </c>
      <c r="O2357" s="119">
        <f>SUM(K2352:K2357)</f>
        <v>10</v>
      </c>
      <c r="P2357" s="120">
        <f>SUM(K2346:K2357)</f>
        <v>80</v>
      </c>
    </row>
    <row r="2358" spans="1:16" ht="16.5" customHeight="1" x14ac:dyDescent="0.3">
      <c r="A2358" s="39" t="b">
        <v>1</v>
      </c>
      <c r="B2358" s="105" t="str">
        <f t="shared" ref="B2358:B2381" si="2247">B2346</f>
        <v>무기 3</v>
      </c>
      <c r="C2358" s="105">
        <f>C2357+1</f>
        <v>6033016</v>
      </c>
      <c r="D2358" s="105">
        <f>D2357</f>
        <v>4033</v>
      </c>
      <c r="E2358" s="15" t="s">
        <v>31</v>
      </c>
      <c r="F2358" s="42">
        <v>1</v>
      </c>
      <c r="G2358" s="42">
        <v>1</v>
      </c>
      <c r="H2358" s="125">
        <f>H2346+1000000</f>
        <v>152301003</v>
      </c>
      <c r="I2358" s="125">
        <f>I2357</f>
        <v>1</v>
      </c>
      <c r="J2358" s="125">
        <f>J2357</f>
        <v>1</v>
      </c>
      <c r="K2358" s="115">
        <f t="shared" ref="K2358:M2381" si="2248">K2346</f>
        <v>11.67</v>
      </c>
      <c r="L2358" s="105" t="str">
        <f t="shared" si="2248"/>
        <v>Weapon</v>
      </c>
      <c r="M2358" s="105" t="str">
        <f t="shared" si="2248"/>
        <v>Rare</v>
      </c>
    </row>
    <row r="2359" spans="1:16" ht="16.5" customHeight="1" x14ac:dyDescent="0.3">
      <c r="A2359" s="39" t="b">
        <v>1</v>
      </c>
      <c r="B2359" s="105" t="str">
        <f t="shared" si="2247"/>
        <v>갑옷 3</v>
      </c>
      <c r="C2359" s="105">
        <f t="shared" ref="C2359:C2369" si="2249">C2358+1</f>
        <v>6033017</v>
      </c>
      <c r="D2359" s="105">
        <f t="shared" ref="D2359:D2369" si="2250">D2358</f>
        <v>4033</v>
      </c>
      <c r="E2359" s="105" t="str">
        <f t="shared" ref="E2359:E2369" si="2251">E2358</f>
        <v>DemonHunter</v>
      </c>
      <c r="F2359" s="42">
        <v>1</v>
      </c>
      <c r="G2359" s="42">
        <v>1</v>
      </c>
      <c r="H2359" s="125">
        <f t="shared" ref="H2359:H2363" si="2252">H2347+1000000</f>
        <v>152302003</v>
      </c>
      <c r="I2359" s="125">
        <f t="shared" ref="I2359:I2369" si="2253">I2358</f>
        <v>1</v>
      </c>
      <c r="J2359" s="125">
        <f t="shared" ref="J2359:J2369" si="2254">J2358</f>
        <v>1</v>
      </c>
      <c r="K2359" s="115">
        <f t="shared" si="2248"/>
        <v>11.67</v>
      </c>
      <c r="L2359" s="105" t="str">
        <f t="shared" si="2248"/>
        <v>Body</v>
      </c>
      <c r="M2359" s="105" t="str">
        <f t="shared" si="2248"/>
        <v>Rare</v>
      </c>
    </row>
    <row r="2360" spans="1:16" ht="16.5" customHeight="1" x14ac:dyDescent="0.3">
      <c r="A2360" s="39" t="b">
        <v>1</v>
      </c>
      <c r="B2360" s="105" t="str">
        <f t="shared" si="2247"/>
        <v>투구 3</v>
      </c>
      <c r="C2360" s="105">
        <f t="shared" si="2249"/>
        <v>6033018</v>
      </c>
      <c r="D2360" s="105">
        <f t="shared" si="2250"/>
        <v>4033</v>
      </c>
      <c r="E2360" s="105" t="str">
        <f t="shared" si="2251"/>
        <v>DemonHunter</v>
      </c>
      <c r="F2360" s="42">
        <v>1</v>
      </c>
      <c r="G2360" s="42">
        <v>1</v>
      </c>
      <c r="H2360" s="125">
        <f t="shared" si="2252"/>
        <v>152303003</v>
      </c>
      <c r="I2360" s="125">
        <f t="shared" si="2253"/>
        <v>1</v>
      </c>
      <c r="J2360" s="125">
        <f t="shared" si="2254"/>
        <v>1</v>
      </c>
      <c r="K2360" s="115">
        <f t="shared" si="2248"/>
        <v>11.67</v>
      </c>
      <c r="L2360" s="105" t="str">
        <f t="shared" si="2248"/>
        <v>Head</v>
      </c>
      <c r="M2360" s="105" t="str">
        <f t="shared" si="2248"/>
        <v>Rare</v>
      </c>
    </row>
    <row r="2361" spans="1:16" ht="16.5" customHeight="1" x14ac:dyDescent="0.3">
      <c r="A2361" s="39" t="b">
        <v>1</v>
      </c>
      <c r="B2361" s="105" t="str">
        <f t="shared" si="2247"/>
        <v>장갑 3</v>
      </c>
      <c r="C2361" s="105">
        <f t="shared" si="2249"/>
        <v>6033019</v>
      </c>
      <c r="D2361" s="105">
        <f t="shared" si="2250"/>
        <v>4033</v>
      </c>
      <c r="E2361" s="105" t="str">
        <f t="shared" si="2251"/>
        <v>DemonHunter</v>
      </c>
      <c r="F2361" s="42">
        <v>1</v>
      </c>
      <c r="G2361" s="42">
        <v>1</v>
      </c>
      <c r="H2361" s="125">
        <f t="shared" si="2252"/>
        <v>152305003</v>
      </c>
      <c r="I2361" s="125">
        <f t="shared" si="2253"/>
        <v>1</v>
      </c>
      <c r="J2361" s="125">
        <f t="shared" si="2254"/>
        <v>1</v>
      </c>
      <c r="K2361" s="115">
        <f t="shared" si="2248"/>
        <v>11.67</v>
      </c>
      <c r="L2361" s="105" t="str">
        <f t="shared" si="2248"/>
        <v>Glove</v>
      </c>
      <c r="M2361" s="105" t="str">
        <f t="shared" si="2248"/>
        <v>Rare</v>
      </c>
    </row>
    <row r="2362" spans="1:16" ht="16.5" customHeight="1" x14ac:dyDescent="0.3">
      <c r="A2362" s="39" t="b">
        <v>1</v>
      </c>
      <c r="B2362" s="105" t="str">
        <f t="shared" si="2247"/>
        <v>바지 3</v>
      </c>
      <c r="C2362" s="105">
        <f t="shared" si="2249"/>
        <v>6033020</v>
      </c>
      <c r="D2362" s="105">
        <f t="shared" si="2250"/>
        <v>4033</v>
      </c>
      <c r="E2362" s="105" t="str">
        <f t="shared" si="2251"/>
        <v>DemonHunter</v>
      </c>
      <c r="F2362" s="42">
        <v>1</v>
      </c>
      <c r="G2362" s="42">
        <v>1</v>
      </c>
      <c r="H2362" s="125">
        <f t="shared" si="2252"/>
        <v>152306003</v>
      </c>
      <c r="I2362" s="125">
        <f t="shared" si="2253"/>
        <v>1</v>
      </c>
      <c r="J2362" s="125">
        <f t="shared" si="2254"/>
        <v>1</v>
      </c>
      <c r="K2362" s="115">
        <f t="shared" si="2248"/>
        <v>11.66</v>
      </c>
      <c r="L2362" s="105" t="str">
        <f t="shared" si="2248"/>
        <v>Pants</v>
      </c>
      <c r="M2362" s="105" t="str">
        <f t="shared" si="2248"/>
        <v>Rare</v>
      </c>
    </row>
    <row r="2363" spans="1:16" ht="16.5" customHeight="1" x14ac:dyDescent="0.3">
      <c r="A2363" s="39" t="b">
        <v>1</v>
      </c>
      <c r="B2363" s="105" t="str">
        <f t="shared" si="2247"/>
        <v>부츠 3</v>
      </c>
      <c r="C2363" s="105">
        <f t="shared" si="2249"/>
        <v>6033021</v>
      </c>
      <c r="D2363" s="105">
        <f t="shared" si="2250"/>
        <v>4033</v>
      </c>
      <c r="E2363" s="105" t="str">
        <f t="shared" si="2251"/>
        <v>DemonHunter</v>
      </c>
      <c r="F2363" s="42">
        <v>1</v>
      </c>
      <c r="G2363" s="42">
        <v>1</v>
      </c>
      <c r="H2363" s="125">
        <f t="shared" si="2252"/>
        <v>152307003</v>
      </c>
      <c r="I2363" s="125">
        <f t="shared" si="2253"/>
        <v>1</v>
      </c>
      <c r="J2363" s="125">
        <f t="shared" si="2254"/>
        <v>1</v>
      </c>
      <c r="K2363" s="115">
        <f t="shared" si="2248"/>
        <v>11.66</v>
      </c>
      <c r="L2363" s="105" t="str">
        <f t="shared" si="2248"/>
        <v>Shoes</v>
      </c>
      <c r="M2363" s="105" t="str">
        <f t="shared" si="2248"/>
        <v>Rare</v>
      </c>
    </row>
    <row r="2364" spans="1:16" ht="16.5" customHeight="1" x14ac:dyDescent="0.3">
      <c r="A2364" s="39" t="b">
        <v>1</v>
      </c>
      <c r="B2364" s="45" t="str">
        <f t="shared" si="2247"/>
        <v>무기 4</v>
      </c>
      <c r="C2364" s="80">
        <f t="shared" si="2249"/>
        <v>6033022</v>
      </c>
      <c r="D2364" s="80">
        <f t="shared" si="2250"/>
        <v>4033</v>
      </c>
      <c r="E2364" s="80" t="str">
        <f t="shared" si="2251"/>
        <v>DemonHunter</v>
      </c>
      <c r="F2364" s="42">
        <v>1</v>
      </c>
      <c r="G2364" s="42">
        <v>1</v>
      </c>
      <c r="H2364" s="126">
        <f t="shared" ref="H2364:H2369" si="2255">H2358+100000</f>
        <v>152401003</v>
      </c>
      <c r="I2364" s="126">
        <f t="shared" si="2253"/>
        <v>1</v>
      </c>
      <c r="J2364" s="126">
        <f t="shared" si="2254"/>
        <v>1</v>
      </c>
      <c r="K2364" s="121">
        <f t="shared" si="2248"/>
        <v>1.67</v>
      </c>
      <c r="L2364" s="45" t="str">
        <f t="shared" si="2248"/>
        <v>Weapon</v>
      </c>
      <c r="M2364" s="45" t="str">
        <f t="shared" si="2248"/>
        <v>Unique</v>
      </c>
    </row>
    <row r="2365" spans="1:16" ht="16.5" customHeight="1" x14ac:dyDescent="0.3">
      <c r="A2365" s="39" t="b">
        <v>1</v>
      </c>
      <c r="B2365" s="45" t="str">
        <f t="shared" si="2247"/>
        <v>갑옷 4</v>
      </c>
      <c r="C2365" s="80">
        <f t="shared" si="2249"/>
        <v>6033023</v>
      </c>
      <c r="D2365" s="80">
        <f t="shared" si="2250"/>
        <v>4033</v>
      </c>
      <c r="E2365" s="80" t="str">
        <f t="shared" si="2251"/>
        <v>DemonHunter</v>
      </c>
      <c r="F2365" s="42">
        <v>1</v>
      </c>
      <c r="G2365" s="42">
        <v>1</v>
      </c>
      <c r="H2365" s="126">
        <f t="shared" si="2255"/>
        <v>152402003</v>
      </c>
      <c r="I2365" s="126">
        <f t="shared" si="2253"/>
        <v>1</v>
      </c>
      <c r="J2365" s="126">
        <f t="shared" si="2254"/>
        <v>1</v>
      </c>
      <c r="K2365" s="121">
        <f t="shared" si="2248"/>
        <v>1.67</v>
      </c>
      <c r="L2365" s="45" t="str">
        <f t="shared" si="2248"/>
        <v>Body</v>
      </c>
      <c r="M2365" s="45" t="str">
        <f t="shared" si="2248"/>
        <v>Unique</v>
      </c>
    </row>
    <row r="2366" spans="1:16" ht="16.5" customHeight="1" x14ac:dyDescent="0.3">
      <c r="A2366" s="39" t="b">
        <v>1</v>
      </c>
      <c r="B2366" s="45" t="str">
        <f t="shared" si="2247"/>
        <v>투구 4</v>
      </c>
      <c r="C2366" s="80">
        <f t="shared" si="2249"/>
        <v>6033024</v>
      </c>
      <c r="D2366" s="80">
        <f t="shared" si="2250"/>
        <v>4033</v>
      </c>
      <c r="E2366" s="80" t="str">
        <f t="shared" si="2251"/>
        <v>DemonHunter</v>
      </c>
      <c r="F2366" s="42">
        <v>1</v>
      </c>
      <c r="G2366" s="42">
        <v>1</v>
      </c>
      <c r="H2366" s="126">
        <f t="shared" si="2255"/>
        <v>152403003</v>
      </c>
      <c r="I2366" s="126">
        <f t="shared" si="2253"/>
        <v>1</v>
      </c>
      <c r="J2366" s="126">
        <f t="shared" si="2254"/>
        <v>1</v>
      </c>
      <c r="K2366" s="121">
        <f t="shared" si="2248"/>
        <v>1.67</v>
      </c>
      <c r="L2366" s="45" t="str">
        <f t="shared" si="2248"/>
        <v>Head</v>
      </c>
      <c r="M2366" s="45" t="str">
        <f t="shared" si="2248"/>
        <v>Unique</v>
      </c>
    </row>
    <row r="2367" spans="1:16" ht="16.5" customHeight="1" x14ac:dyDescent="0.3">
      <c r="A2367" s="39" t="b">
        <v>1</v>
      </c>
      <c r="B2367" s="45" t="str">
        <f t="shared" si="2247"/>
        <v>장갑 4</v>
      </c>
      <c r="C2367" s="80">
        <f t="shared" si="2249"/>
        <v>6033025</v>
      </c>
      <c r="D2367" s="80">
        <f t="shared" si="2250"/>
        <v>4033</v>
      </c>
      <c r="E2367" s="80" t="str">
        <f t="shared" si="2251"/>
        <v>DemonHunter</v>
      </c>
      <c r="F2367" s="42">
        <v>1</v>
      </c>
      <c r="G2367" s="42">
        <v>1</v>
      </c>
      <c r="H2367" s="126">
        <f t="shared" si="2255"/>
        <v>152405003</v>
      </c>
      <c r="I2367" s="126">
        <f t="shared" si="2253"/>
        <v>1</v>
      </c>
      <c r="J2367" s="126">
        <f t="shared" si="2254"/>
        <v>1</v>
      </c>
      <c r="K2367" s="121">
        <f t="shared" si="2248"/>
        <v>1.67</v>
      </c>
      <c r="L2367" s="45" t="str">
        <f t="shared" si="2248"/>
        <v>Glove</v>
      </c>
      <c r="M2367" s="45" t="str">
        <f t="shared" si="2248"/>
        <v>Unique</v>
      </c>
    </row>
    <row r="2368" spans="1:16" ht="16.5" customHeight="1" x14ac:dyDescent="0.3">
      <c r="A2368" s="39" t="b">
        <v>1</v>
      </c>
      <c r="B2368" s="45" t="str">
        <f t="shared" si="2247"/>
        <v>바지 4</v>
      </c>
      <c r="C2368" s="80">
        <f t="shared" si="2249"/>
        <v>6033026</v>
      </c>
      <c r="D2368" s="80">
        <f t="shared" si="2250"/>
        <v>4033</v>
      </c>
      <c r="E2368" s="80" t="str">
        <f t="shared" si="2251"/>
        <v>DemonHunter</v>
      </c>
      <c r="F2368" s="42">
        <v>1</v>
      </c>
      <c r="G2368" s="42">
        <v>1</v>
      </c>
      <c r="H2368" s="126">
        <f t="shared" si="2255"/>
        <v>152406003</v>
      </c>
      <c r="I2368" s="126">
        <f t="shared" si="2253"/>
        <v>1</v>
      </c>
      <c r="J2368" s="126">
        <f t="shared" si="2254"/>
        <v>1</v>
      </c>
      <c r="K2368" s="121">
        <f t="shared" si="2248"/>
        <v>1.66</v>
      </c>
      <c r="L2368" s="45" t="str">
        <f t="shared" si="2248"/>
        <v>Pants</v>
      </c>
      <c r="M2368" s="45" t="str">
        <f t="shared" si="2248"/>
        <v>Unique</v>
      </c>
    </row>
    <row r="2369" spans="1:13" ht="16.5" customHeight="1" x14ac:dyDescent="0.3">
      <c r="A2369" s="39" t="b">
        <v>1</v>
      </c>
      <c r="B2369" s="45" t="str">
        <f t="shared" si="2247"/>
        <v>부츠 4</v>
      </c>
      <c r="C2369" s="80">
        <f t="shared" si="2249"/>
        <v>6033027</v>
      </c>
      <c r="D2369" s="80">
        <f t="shared" si="2250"/>
        <v>4033</v>
      </c>
      <c r="E2369" s="80" t="str">
        <f t="shared" si="2251"/>
        <v>DemonHunter</v>
      </c>
      <c r="F2369" s="42">
        <v>1</v>
      </c>
      <c r="G2369" s="42">
        <v>1</v>
      </c>
      <c r="H2369" s="126">
        <f t="shared" si="2255"/>
        <v>152407003</v>
      </c>
      <c r="I2369" s="126">
        <f t="shared" si="2253"/>
        <v>1</v>
      </c>
      <c r="J2369" s="126">
        <f t="shared" si="2254"/>
        <v>1</v>
      </c>
      <c r="K2369" s="121">
        <f t="shared" si="2248"/>
        <v>1.66</v>
      </c>
      <c r="L2369" s="45" t="str">
        <f t="shared" si="2248"/>
        <v>Shoes</v>
      </c>
      <c r="M2369" s="45" t="str">
        <f t="shared" si="2248"/>
        <v>Unique</v>
      </c>
    </row>
    <row r="2370" spans="1:13" ht="16.5" customHeight="1" x14ac:dyDescent="0.3">
      <c r="A2370" s="39" t="b">
        <v>1</v>
      </c>
      <c r="B2370" s="102" t="str">
        <f t="shared" si="2247"/>
        <v>무기 3</v>
      </c>
      <c r="C2370" s="102">
        <f>C2369+1</f>
        <v>6033028</v>
      </c>
      <c r="D2370" s="102">
        <f>D2369</f>
        <v>4033</v>
      </c>
      <c r="E2370" s="15" t="s">
        <v>533</v>
      </c>
      <c r="F2370" s="42">
        <v>1</v>
      </c>
      <c r="G2370" s="42">
        <v>1</v>
      </c>
      <c r="H2370" s="127">
        <f t="shared" ref="H2370:H2375" si="2256">H2358+1000000</f>
        <v>153301003</v>
      </c>
      <c r="I2370" s="127">
        <f>I2369</f>
        <v>1</v>
      </c>
      <c r="J2370" s="127">
        <f>J2369</f>
        <v>1</v>
      </c>
      <c r="K2370" s="117">
        <f t="shared" si="2248"/>
        <v>11.67</v>
      </c>
      <c r="L2370" s="102" t="str">
        <f t="shared" si="2248"/>
        <v>Weapon</v>
      </c>
      <c r="M2370" s="102" t="str">
        <f t="shared" si="2248"/>
        <v>Rare</v>
      </c>
    </row>
    <row r="2371" spans="1:13" ht="16.5" customHeight="1" x14ac:dyDescent="0.3">
      <c r="A2371" s="39" t="b">
        <v>1</v>
      </c>
      <c r="B2371" s="102" t="str">
        <f t="shared" si="2247"/>
        <v>갑옷 3</v>
      </c>
      <c r="C2371" s="102">
        <f t="shared" ref="C2371:C2381" si="2257">C2370+1</f>
        <v>6033029</v>
      </c>
      <c r="D2371" s="102">
        <f t="shared" ref="D2371:D2381" si="2258">D2370</f>
        <v>4033</v>
      </c>
      <c r="E2371" s="102" t="str">
        <f t="shared" ref="E2371:E2381" si="2259">E2370</f>
        <v>Archon</v>
      </c>
      <c r="F2371" s="42">
        <v>1</v>
      </c>
      <c r="G2371" s="42">
        <v>1</v>
      </c>
      <c r="H2371" s="127">
        <f t="shared" si="2256"/>
        <v>153302003</v>
      </c>
      <c r="I2371" s="127">
        <f t="shared" ref="I2371:I2393" si="2260">I2370</f>
        <v>1</v>
      </c>
      <c r="J2371" s="127">
        <f t="shared" ref="J2371:J2393" si="2261">J2370</f>
        <v>1</v>
      </c>
      <c r="K2371" s="117">
        <f t="shared" si="2248"/>
        <v>11.67</v>
      </c>
      <c r="L2371" s="102" t="str">
        <f t="shared" si="2248"/>
        <v>Body</v>
      </c>
      <c r="M2371" s="102" t="str">
        <f t="shared" si="2248"/>
        <v>Rare</v>
      </c>
    </row>
    <row r="2372" spans="1:13" ht="16.5" customHeight="1" x14ac:dyDescent="0.3">
      <c r="A2372" s="39" t="b">
        <v>1</v>
      </c>
      <c r="B2372" s="102" t="str">
        <f t="shared" si="2247"/>
        <v>투구 3</v>
      </c>
      <c r="C2372" s="102">
        <f t="shared" si="2257"/>
        <v>6033030</v>
      </c>
      <c r="D2372" s="102">
        <f t="shared" si="2258"/>
        <v>4033</v>
      </c>
      <c r="E2372" s="102" t="str">
        <f t="shared" si="2259"/>
        <v>Archon</v>
      </c>
      <c r="F2372" s="42">
        <v>1</v>
      </c>
      <c r="G2372" s="42">
        <v>1</v>
      </c>
      <c r="H2372" s="127">
        <f t="shared" si="2256"/>
        <v>153303003</v>
      </c>
      <c r="I2372" s="127">
        <f t="shared" si="2260"/>
        <v>1</v>
      </c>
      <c r="J2372" s="127">
        <f t="shared" si="2261"/>
        <v>1</v>
      </c>
      <c r="K2372" s="117">
        <f t="shared" si="2248"/>
        <v>11.67</v>
      </c>
      <c r="L2372" s="102" t="str">
        <f t="shared" si="2248"/>
        <v>Head</v>
      </c>
      <c r="M2372" s="102" t="str">
        <f t="shared" si="2248"/>
        <v>Rare</v>
      </c>
    </row>
    <row r="2373" spans="1:13" ht="16.5" customHeight="1" x14ac:dyDescent="0.3">
      <c r="A2373" s="39" t="b">
        <v>1</v>
      </c>
      <c r="B2373" s="102" t="str">
        <f t="shared" si="2247"/>
        <v>장갑 3</v>
      </c>
      <c r="C2373" s="102">
        <f t="shared" si="2257"/>
        <v>6033031</v>
      </c>
      <c r="D2373" s="102">
        <f t="shared" si="2258"/>
        <v>4033</v>
      </c>
      <c r="E2373" s="102" t="str">
        <f t="shared" si="2259"/>
        <v>Archon</v>
      </c>
      <c r="F2373" s="42">
        <v>1</v>
      </c>
      <c r="G2373" s="42">
        <v>1</v>
      </c>
      <c r="H2373" s="127">
        <f t="shared" si="2256"/>
        <v>153305003</v>
      </c>
      <c r="I2373" s="127">
        <f t="shared" si="2260"/>
        <v>1</v>
      </c>
      <c r="J2373" s="127">
        <f t="shared" si="2261"/>
        <v>1</v>
      </c>
      <c r="K2373" s="117">
        <f t="shared" si="2248"/>
        <v>11.67</v>
      </c>
      <c r="L2373" s="102" t="str">
        <f t="shared" si="2248"/>
        <v>Glove</v>
      </c>
      <c r="M2373" s="102" t="str">
        <f t="shared" si="2248"/>
        <v>Rare</v>
      </c>
    </row>
    <row r="2374" spans="1:13" ht="16.5" customHeight="1" x14ac:dyDescent="0.3">
      <c r="A2374" s="39" t="b">
        <v>1</v>
      </c>
      <c r="B2374" s="102" t="str">
        <f t="shared" si="2247"/>
        <v>바지 3</v>
      </c>
      <c r="C2374" s="102">
        <f t="shared" si="2257"/>
        <v>6033032</v>
      </c>
      <c r="D2374" s="102">
        <f t="shared" si="2258"/>
        <v>4033</v>
      </c>
      <c r="E2374" s="102" t="str">
        <f t="shared" si="2259"/>
        <v>Archon</v>
      </c>
      <c r="F2374" s="42">
        <v>1</v>
      </c>
      <c r="G2374" s="42">
        <v>1</v>
      </c>
      <c r="H2374" s="127">
        <f t="shared" si="2256"/>
        <v>153306003</v>
      </c>
      <c r="I2374" s="127">
        <f t="shared" si="2260"/>
        <v>1</v>
      </c>
      <c r="J2374" s="127">
        <f t="shared" si="2261"/>
        <v>1</v>
      </c>
      <c r="K2374" s="117">
        <f t="shared" si="2248"/>
        <v>11.66</v>
      </c>
      <c r="L2374" s="102" t="str">
        <f t="shared" si="2248"/>
        <v>Pants</v>
      </c>
      <c r="M2374" s="102" t="str">
        <f t="shared" si="2248"/>
        <v>Rare</v>
      </c>
    </row>
    <row r="2375" spans="1:13" ht="16.5" customHeight="1" x14ac:dyDescent="0.3">
      <c r="A2375" s="39" t="b">
        <v>1</v>
      </c>
      <c r="B2375" s="102" t="str">
        <f t="shared" si="2247"/>
        <v>부츠 3</v>
      </c>
      <c r="C2375" s="102">
        <f t="shared" si="2257"/>
        <v>6033033</v>
      </c>
      <c r="D2375" s="102">
        <f t="shared" si="2258"/>
        <v>4033</v>
      </c>
      <c r="E2375" s="102" t="str">
        <f t="shared" si="2259"/>
        <v>Archon</v>
      </c>
      <c r="F2375" s="42">
        <v>1</v>
      </c>
      <c r="G2375" s="42">
        <v>1</v>
      </c>
      <c r="H2375" s="127">
        <f t="shared" si="2256"/>
        <v>153307003</v>
      </c>
      <c r="I2375" s="127">
        <f t="shared" si="2260"/>
        <v>1</v>
      </c>
      <c r="J2375" s="127">
        <f t="shared" si="2261"/>
        <v>1</v>
      </c>
      <c r="K2375" s="117">
        <f t="shared" si="2248"/>
        <v>11.66</v>
      </c>
      <c r="L2375" s="102" t="str">
        <f t="shared" si="2248"/>
        <v>Shoes</v>
      </c>
      <c r="M2375" s="102" t="str">
        <f t="shared" si="2248"/>
        <v>Rare</v>
      </c>
    </row>
    <row r="2376" spans="1:13" ht="16.5" customHeight="1" x14ac:dyDescent="0.3">
      <c r="A2376" s="39" t="b">
        <v>1</v>
      </c>
      <c r="B2376" s="41" t="str">
        <f t="shared" si="2247"/>
        <v>무기 4</v>
      </c>
      <c r="C2376" s="41">
        <f t="shared" si="2257"/>
        <v>6033034</v>
      </c>
      <c r="D2376" s="41">
        <f t="shared" si="2258"/>
        <v>4033</v>
      </c>
      <c r="E2376" s="107" t="str">
        <f t="shared" si="2259"/>
        <v>Archon</v>
      </c>
      <c r="F2376" s="42">
        <v>1</v>
      </c>
      <c r="G2376" s="42">
        <v>1</v>
      </c>
      <c r="H2376" s="128">
        <f t="shared" ref="H2376:H2381" si="2262">H2370+100000</f>
        <v>153401003</v>
      </c>
      <c r="I2376" s="128">
        <f t="shared" si="2260"/>
        <v>1</v>
      </c>
      <c r="J2376" s="128">
        <f t="shared" si="2261"/>
        <v>1</v>
      </c>
      <c r="K2376" s="116">
        <f t="shared" si="2248"/>
        <v>1.67</v>
      </c>
      <c r="L2376" s="107" t="str">
        <f t="shared" si="2248"/>
        <v>Weapon</v>
      </c>
      <c r="M2376" s="107" t="str">
        <f t="shared" si="2248"/>
        <v>Unique</v>
      </c>
    </row>
    <row r="2377" spans="1:13" ht="16.5" customHeight="1" x14ac:dyDescent="0.3">
      <c r="A2377" s="39" t="b">
        <v>1</v>
      </c>
      <c r="B2377" s="41" t="str">
        <f t="shared" si="2247"/>
        <v>갑옷 4</v>
      </c>
      <c r="C2377" s="41">
        <f t="shared" si="2257"/>
        <v>6033035</v>
      </c>
      <c r="D2377" s="41">
        <f t="shared" si="2258"/>
        <v>4033</v>
      </c>
      <c r="E2377" s="107" t="str">
        <f t="shared" si="2259"/>
        <v>Archon</v>
      </c>
      <c r="F2377" s="42">
        <v>1</v>
      </c>
      <c r="G2377" s="42">
        <v>1</v>
      </c>
      <c r="H2377" s="128">
        <f t="shared" si="2262"/>
        <v>153402003</v>
      </c>
      <c r="I2377" s="128">
        <f t="shared" si="2260"/>
        <v>1</v>
      </c>
      <c r="J2377" s="128">
        <f t="shared" si="2261"/>
        <v>1</v>
      </c>
      <c r="K2377" s="116">
        <f t="shared" si="2248"/>
        <v>1.67</v>
      </c>
      <c r="L2377" s="107" t="str">
        <f t="shared" si="2248"/>
        <v>Body</v>
      </c>
      <c r="M2377" s="107" t="str">
        <f t="shared" si="2248"/>
        <v>Unique</v>
      </c>
    </row>
    <row r="2378" spans="1:13" ht="16.5" customHeight="1" x14ac:dyDescent="0.3">
      <c r="A2378" s="39" t="b">
        <v>1</v>
      </c>
      <c r="B2378" s="41" t="str">
        <f t="shared" si="2247"/>
        <v>투구 4</v>
      </c>
      <c r="C2378" s="41">
        <f t="shared" si="2257"/>
        <v>6033036</v>
      </c>
      <c r="D2378" s="41">
        <f t="shared" si="2258"/>
        <v>4033</v>
      </c>
      <c r="E2378" s="107" t="str">
        <f t="shared" si="2259"/>
        <v>Archon</v>
      </c>
      <c r="F2378" s="42">
        <v>1</v>
      </c>
      <c r="G2378" s="42">
        <v>1</v>
      </c>
      <c r="H2378" s="128">
        <f t="shared" si="2262"/>
        <v>153403003</v>
      </c>
      <c r="I2378" s="128">
        <f t="shared" si="2260"/>
        <v>1</v>
      </c>
      <c r="J2378" s="128">
        <f t="shared" si="2261"/>
        <v>1</v>
      </c>
      <c r="K2378" s="116">
        <f t="shared" si="2248"/>
        <v>1.67</v>
      </c>
      <c r="L2378" s="107" t="str">
        <f t="shared" si="2248"/>
        <v>Head</v>
      </c>
      <c r="M2378" s="107" t="str">
        <f t="shared" si="2248"/>
        <v>Unique</v>
      </c>
    </row>
    <row r="2379" spans="1:13" ht="16.5" customHeight="1" x14ac:dyDescent="0.3">
      <c r="A2379" s="39" t="b">
        <v>1</v>
      </c>
      <c r="B2379" s="41" t="str">
        <f t="shared" si="2247"/>
        <v>장갑 4</v>
      </c>
      <c r="C2379" s="41">
        <f t="shared" si="2257"/>
        <v>6033037</v>
      </c>
      <c r="D2379" s="41">
        <f t="shared" si="2258"/>
        <v>4033</v>
      </c>
      <c r="E2379" s="107" t="str">
        <f t="shared" si="2259"/>
        <v>Archon</v>
      </c>
      <c r="F2379" s="42">
        <v>1</v>
      </c>
      <c r="G2379" s="42">
        <v>1</v>
      </c>
      <c r="H2379" s="128">
        <f t="shared" si="2262"/>
        <v>153405003</v>
      </c>
      <c r="I2379" s="128">
        <f t="shared" si="2260"/>
        <v>1</v>
      </c>
      <c r="J2379" s="128">
        <f t="shared" si="2261"/>
        <v>1</v>
      </c>
      <c r="K2379" s="116">
        <f t="shared" si="2248"/>
        <v>1.67</v>
      </c>
      <c r="L2379" s="107" t="str">
        <f t="shared" si="2248"/>
        <v>Glove</v>
      </c>
      <c r="M2379" s="107" t="str">
        <f t="shared" si="2248"/>
        <v>Unique</v>
      </c>
    </row>
    <row r="2380" spans="1:13" ht="16.5" customHeight="1" x14ac:dyDescent="0.3">
      <c r="A2380" s="39" t="b">
        <v>1</v>
      </c>
      <c r="B2380" s="41" t="str">
        <f t="shared" si="2247"/>
        <v>바지 4</v>
      </c>
      <c r="C2380" s="41">
        <f t="shared" si="2257"/>
        <v>6033038</v>
      </c>
      <c r="D2380" s="41">
        <f t="shared" si="2258"/>
        <v>4033</v>
      </c>
      <c r="E2380" s="107" t="str">
        <f t="shared" si="2259"/>
        <v>Archon</v>
      </c>
      <c r="F2380" s="42">
        <v>1</v>
      </c>
      <c r="G2380" s="42">
        <v>1</v>
      </c>
      <c r="H2380" s="128">
        <f t="shared" si="2262"/>
        <v>153406003</v>
      </c>
      <c r="I2380" s="128">
        <f t="shared" si="2260"/>
        <v>1</v>
      </c>
      <c r="J2380" s="128">
        <f t="shared" si="2261"/>
        <v>1</v>
      </c>
      <c r="K2380" s="116">
        <f t="shared" si="2248"/>
        <v>1.66</v>
      </c>
      <c r="L2380" s="107" t="str">
        <f t="shared" si="2248"/>
        <v>Pants</v>
      </c>
      <c r="M2380" s="107" t="str">
        <f t="shared" si="2248"/>
        <v>Unique</v>
      </c>
    </row>
    <row r="2381" spans="1:13" ht="16.5" customHeight="1" x14ac:dyDescent="0.3">
      <c r="A2381" s="39" t="b">
        <v>1</v>
      </c>
      <c r="B2381" s="41" t="str">
        <f t="shared" si="2247"/>
        <v>부츠 4</v>
      </c>
      <c r="C2381" s="41">
        <f t="shared" si="2257"/>
        <v>6033039</v>
      </c>
      <c r="D2381" s="41">
        <f t="shared" si="2258"/>
        <v>4033</v>
      </c>
      <c r="E2381" s="107" t="str">
        <f t="shared" si="2259"/>
        <v>Archon</v>
      </c>
      <c r="F2381" s="42">
        <v>1</v>
      </c>
      <c r="G2381" s="42">
        <v>1</v>
      </c>
      <c r="H2381" s="128">
        <f t="shared" si="2262"/>
        <v>153407003</v>
      </c>
      <c r="I2381" s="128">
        <f t="shared" si="2260"/>
        <v>1</v>
      </c>
      <c r="J2381" s="128">
        <f t="shared" si="2261"/>
        <v>1</v>
      </c>
      <c r="K2381" s="116">
        <f t="shared" si="2248"/>
        <v>1.66</v>
      </c>
      <c r="L2381" s="107" t="str">
        <f t="shared" si="2248"/>
        <v>Shoes</v>
      </c>
      <c r="M2381" s="107" t="str">
        <f t="shared" si="2248"/>
        <v>Unique</v>
      </c>
    </row>
    <row r="2382" spans="1:13" ht="16.5" customHeight="1" x14ac:dyDescent="0.3">
      <c r="A2382" s="39" t="b">
        <v>1</v>
      </c>
      <c r="B2382" s="122" t="str">
        <f t="shared" ref="B2382:B2393" si="2263">B2370</f>
        <v>무기 3</v>
      </c>
      <c r="C2382" s="123">
        <f>C2381+1</f>
        <v>6033040</v>
      </c>
      <c r="D2382" s="123">
        <f>D2381</f>
        <v>4033</v>
      </c>
      <c r="E2382" s="15" t="s">
        <v>33</v>
      </c>
      <c r="F2382" s="42">
        <v>1</v>
      </c>
      <c r="G2382" s="42">
        <v>1</v>
      </c>
      <c r="H2382" s="123">
        <f t="shared" ref="H2382:H2387" si="2264">H2370+1000000</f>
        <v>154301003</v>
      </c>
      <c r="I2382" s="123">
        <f t="shared" si="2260"/>
        <v>1</v>
      </c>
      <c r="J2382" s="123">
        <f t="shared" si="2261"/>
        <v>1</v>
      </c>
      <c r="K2382" s="122">
        <f t="shared" ref="K2382:M2382" si="2265">K2370</f>
        <v>11.67</v>
      </c>
      <c r="L2382" s="122" t="str">
        <f t="shared" si="2265"/>
        <v>Weapon</v>
      </c>
      <c r="M2382" s="122" t="str">
        <f t="shared" si="2265"/>
        <v>Rare</v>
      </c>
    </row>
    <row r="2383" spans="1:13" ht="16.5" customHeight="1" x14ac:dyDescent="0.3">
      <c r="A2383" s="39" t="b">
        <v>1</v>
      </c>
      <c r="B2383" s="122" t="str">
        <f t="shared" si="2263"/>
        <v>갑옷 3</v>
      </c>
      <c r="C2383" s="123">
        <f t="shared" ref="C2383:C2393" si="2266">C2382+1</f>
        <v>6033041</v>
      </c>
      <c r="D2383" s="123">
        <f t="shared" ref="D2383:D2393" si="2267">D2382</f>
        <v>4033</v>
      </c>
      <c r="E2383" s="122" t="str">
        <f t="shared" ref="E2383:E2393" si="2268">E2382</f>
        <v>Knight</v>
      </c>
      <c r="F2383" s="42">
        <v>1</v>
      </c>
      <c r="G2383" s="42">
        <v>1</v>
      </c>
      <c r="H2383" s="123">
        <f t="shared" si="2264"/>
        <v>154302003</v>
      </c>
      <c r="I2383" s="123">
        <f t="shared" si="2260"/>
        <v>1</v>
      </c>
      <c r="J2383" s="123">
        <f t="shared" si="2261"/>
        <v>1</v>
      </c>
      <c r="K2383" s="122">
        <f t="shared" ref="K2383:M2383" si="2269">K2371</f>
        <v>11.67</v>
      </c>
      <c r="L2383" s="122" t="str">
        <f t="shared" si="2269"/>
        <v>Body</v>
      </c>
      <c r="M2383" s="122" t="str">
        <f t="shared" si="2269"/>
        <v>Rare</v>
      </c>
    </row>
    <row r="2384" spans="1:13" ht="16.5" customHeight="1" x14ac:dyDescent="0.3">
      <c r="A2384" s="39" t="b">
        <v>1</v>
      </c>
      <c r="B2384" s="122" t="str">
        <f t="shared" si="2263"/>
        <v>투구 3</v>
      </c>
      <c r="C2384" s="123">
        <f t="shared" si="2266"/>
        <v>6033042</v>
      </c>
      <c r="D2384" s="123">
        <f t="shared" si="2267"/>
        <v>4033</v>
      </c>
      <c r="E2384" s="122" t="str">
        <f t="shared" si="2268"/>
        <v>Knight</v>
      </c>
      <c r="F2384" s="42">
        <v>1</v>
      </c>
      <c r="G2384" s="42">
        <v>1</v>
      </c>
      <c r="H2384" s="123">
        <f t="shared" si="2264"/>
        <v>154303003</v>
      </c>
      <c r="I2384" s="123">
        <f t="shared" si="2260"/>
        <v>1</v>
      </c>
      <c r="J2384" s="123">
        <f t="shared" si="2261"/>
        <v>1</v>
      </c>
      <c r="K2384" s="122">
        <f t="shared" ref="K2384:M2384" si="2270">K2372</f>
        <v>11.67</v>
      </c>
      <c r="L2384" s="122" t="str">
        <f t="shared" si="2270"/>
        <v>Head</v>
      </c>
      <c r="M2384" s="122" t="str">
        <f t="shared" si="2270"/>
        <v>Rare</v>
      </c>
    </row>
    <row r="2385" spans="1:15" ht="16.5" customHeight="1" x14ac:dyDescent="0.3">
      <c r="A2385" s="39" t="b">
        <v>1</v>
      </c>
      <c r="B2385" s="122" t="str">
        <f t="shared" si="2263"/>
        <v>장갑 3</v>
      </c>
      <c r="C2385" s="123">
        <f t="shared" si="2266"/>
        <v>6033043</v>
      </c>
      <c r="D2385" s="123">
        <f t="shared" si="2267"/>
        <v>4033</v>
      </c>
      <c r="E2385" s="122" t="str">
        <f t="shared" si="2268"/>
        <v>Knight</v>
      </c>
      <c r="F2385" s="42">
        <v>1</v>
      </c>
      <c r="G2385" s="42">
        <v>1</v>
      </c>
      <c r="H2385" s="123">
        <f t="shared" si="2264"/>
        <v>154305003</v>
      </c>
      <c r="I2385" s="123">
        <f t="shared" si="2260"/>
        <v>1</v>
      </c>
      <c r="J2385" s="123">
        <f t="shared" si="2261"/>
        <v>1</v>
      </c>
      <c r="K2385" s="122">
        <f t="shared" ref="K2385:M2385" si="2271">K2373</f>
        <v>11.67</v>
      </c>
      <c r="L2385" s="122" t="str">
        <f t="shared" si="2271"/>
        <v>Glove</v>
      </c>
      <c r="M2385" s="122" t="str">
        <f t="shared" si="2271"/>
        <v>Rare</v>
      </c>
    </row>
    <row r="2386" spans="1:15" ht="16.5" customHeight="1" x14ac:dyDescent="0.3">
      <c r="A2386" s="39" t="b">
        <v>1</v>
      </c>
      <c r="B2386" s="122" t="str">
        <f t="shared" si="2263"/>
        <v>바지 3</v>
      </c>
      <c r="C2386" s="123">
        <f t="shared" si="2266"/>
        <v>6033044</v>
      </c>
      <c r="D2386" s="123">
        <f t="shared" si="2267"/>
        <v>4033</v>
      </c>
      <c r="E2386" s="122" t="str">
        <f t="shared" si="2268"/>
        <v>Knight</v>
      </c>
      <c r="F2386" s="42">
        <v>1</v>
      </c>
      <c r="G2386" s="42">
        <v>1</v>
      </c>
      <c r="H2386" s="123">
        <f t="shared" si="2264"/>
        <v>154306003</v>
      </c>
      <c r="I2386" s="123">
        <f t="shared" si="2260"/>
        <v>1</v>
      </c>
      <c r="J2386" s="123">
        <f t="shared" si="2261"/>
        <v>1</v>
      </c>
      <c r="K2386" s="122">
        <f t="shared" ref="K2386:M2386" si="2272">K2374</f>
        <v>11.66</v>
      </c>
      <c r="L2386" s="122" t="str">
        <f t="shared" si="2272"/>
        <v>Pants</v>
      </c>
      <c r="M2386" s="122" t="str">
        <f t="shared" si="2272"/>
        <v>Rare</v>
      </c>
    </row>
    <row r="2387" spans="1:15" ht="16.5" customHeight="1" x14ac:dyDescent="0.3">
      <c r="A2387" s="39" t="b">
        <v>1</v>
      </c>
      <c r="B2387" s="122" t="str">
        <f t="shared" si="2263"/>
        <v>부츠 3</v>
      </c>
      <c r="C2387" s="123">
        <f t="shared" si="2266"/>
        <v>6033045</v>
      </c>
      <c r="D2387" s="123">
        <f t="shared" si="2267"/>
        <v>4033</v>
      </c>
      <c r="E2387" s="122" t="str">
        <f t="shared" si="2268"/>
        <v>Knight</v>
      </c>
      <c r="F2387" s="42">
        <v>1</v>
      </c>
      <c r="G2387" s="42">
        <v>1</v>
      </c>
      <c r="H2387" s="123">
        <f t="shared" si="2264"/>
        <v>154307003</v>
      </c>
      <c r="I2387" s="123">
        <f t="shared" si="2260"/>
        <v>1</v>
      </c>
      <c r="J2387" s="123">
        <f t="shared" si="2261"/>
        <v>1</v>
      </c>
      <c r="K2387" s="122">
        <f t="shared" ref="K2387:M2387" si="2273">K2375</f>
        <v>11.66</v>
      </c>
      <c r="L2387" s="122" t="str">
        <f t="shared" si="2273"/>
        <v>Shoes</v>
      </c>
      <c r="M2387" s="122" t="str">
        <f t="shared" si="2273"/>
        <v>Rare</v>
      </c>
    </row>
    <row r="2388" spans="1:15" ht="16.5" customHeight="1" x14ac:dyDescent="0.3">
      <c r="A2388" s="39" t="b">
        <v>1</v>
      </c>
      <c r="B2388" s="46" t="str">
        <f t="shared" si="2263"/>
        <v>무기 4</v>
      </c>
      <c r="C2388" s="103">
        <f t="shared" si="2266"/>
        <v>6033046</v>
      </c>
      <c r="D2388" s="103">
        <f t="shared" si="2267"/>
        <v>4033</v>
      </c>
      <c r="E2388" s="103" t="str">
        <f t="shared" si="2268"/>
        <v>Knight</v>
      </c>
      <c r="F2388" s="42">
        <v>1</v>
      </c>
      <c r="G2388" s="42">
        <v>1</v>
      </c>
      <c r="H2388" s="129">
        <f t="shared" ref="H2388:H2393" si="2274">H2382+100000</f>
        <v>154401003</v>
      </c>
      <c r="I2388" s="129">
        <f t="shared" si="2260"/>
        <v>1</v>
      </c>
      <c r="J2388" s="129">
        <f t="shared" si="2261"/>
        <v>1</v>
      </c>
      <c r="K2388" s="118">
        <f t="shared" ref="K2388:M2388" si="2275">K2376</f>
        <v>1.67</v>
      </c>
      <c r="L2388" s="103" t="str">
        <f t="shared" si="2275"/>
        <v>Weapon</v>
      </c>
      <c r="M2388" s="103" t="str">
        <f t="shared" si="2275"/>
        <v>Unique</v>
      </c>
    </row>
    <row r="2389" spans="1:15" ht="16.5" customHeight="1" x14ac:dyDescent="0.3">
      <c r="A2389" s="39" t="b">
        <v>1</v>
      </c>
      <c r="B2389" s="46" t="str">
        <f t="shared" si="2263"/>
        <v>갑옷 4</v>
      </c>
      <c r="C2389" s="103">
        <f t="shared" si="2266"/>
        <v>6033047</v>
      </c>
      <c r="D2389" s="103">
        <f t="shared" si="2267"/>
        <v>4033</v>
      </c>
      <c r="E2389" s="103" t="str">
        <f t="shared" si="2268"/>
        <v>Knight</v>
      </c>
      <c r="F2389" s="42">
        <v>1</v>
      </c>
      <c r="G2389" s="42">
        <v>1</v>
      </c>
      <c r="H2389" s="129">
        <f t="shared" si="2274"/>
        <v>154402003</v>
      </c>
      <c r="I2389" s="129">
        <f t="shared" si="2260"/>
        <v>1</v>
      </c>
      <c r="J2389" s="129">
        <f t="shared" si="2261"/>
        <v>1</v>
      </c>
      <c r="K2389" s="118">
        <f t="shared" ref="K2389:M2389" si="2276">K2377</f>
        <v>1.67</v>
      </c>
      <c r="L2389" s="103" t="str">
        <f t="shared" si="2276"/>
        <v>Body</v>
      </c>
      <c r="M2389" s="103" t="str">
        <f t="shared" si="2276"/>
        <v>Unique</v>
      </c>
    </row>
    <row r="2390" spans="1:15" ht="16.5" customHeight="1" x14ac:dyDescent="0.3">
      <c r="A2390" s="39" t="b">
        <v>1</v>
      </c>
      <c r="B2390" s="46" t="str">
        <f t="shared" si="2263"/>
        <v>투구 4</v>
      </c>
      <c r="C2390" s="103">
        <f t="shared" si="2266"/>
        <v>6033048</v>
      </c>
      <c r="D2390" s="103">
        <f t="shared" si="2267"/>
        <v>4033</v>
      </c>
      <c r="E2390" s="103" t="str">
        <f t="shared" si="2268"/>
        <v>Knight</v>
      </c>
      <c r="F2390" s="42">
        <v>1</v>
      </c>
      <c r="G2390" s="42">
        <v>1</v>
      </c>
      <c r="H2390" s="129">
        <f t="shared" si="2274"/>
        <v>154403003</v>
      </c>
      <c r="I2390" s="129">
        <f t="shared" si="2260"/>
        <v>1</v>
      </c>
      <c r="J2390" s="129">
        <f t="shared" si="2261"/>
        <v>1</v>
      </c>
      <c r="K2390" s="118">
        <f t="shared" ref="K2390:M2390" si="2277">K2378</f>
        <v>1.67</v>
      </c>
      <c r="L2390" s="103" t="str">
        <f t="shared" si="2277"/>
        <v>Head</v>
      </c>
      <c r="M2390" s="103" t="str">
        <f t="shared" si="2277"/>
        <v>Unique</v>
      </c>
    </row>
    <row r="2391" spans="1:15" ht="16.5" customHeight="1" x14ac:dyDescent="0.3">
      <c r="A2391" s="39" t="b">
        <v>1</v>
      </c>
      <c r="B2391" s="46" t="str">
        <f t="shared" si="2263"/>
        <v>장갑 4</v>
      </c>
      <c r="C2391" s="103">
        <f t="shared" si="2266"/>
        <v>6033049</v>
      </c>
      <c r="D2391" s="103">
        <f t="shared" si="2267"/>
        <v>4033</v>
      </c>
      <c r="E2391" s="103" t="str">
        <f t="shared" si="2268"/>
        <v>Knight</v>
      </c>
      <c r="F2391" s="42">
        <v>1</v>
      </c>
      <c r="G2391" s="42">
        <v>1</v>
      </c>
      <c r="H2391" s="129">
        <f t="shared" si="2274"/>
        <v>154405003</v>
      </c>
      <c r="I2391" s="129">
        <f t="shared" si="2260"/>
        <v>1</v>
      </c>
      <c r="J2391" s="129">
        <f t="shared" si="2261"/>
        <v>1</v>
      </c>
      <c r="K2391" s="118">
        <f t="shared" ref="K2391:M2391" si="2278">K2379</f>
        <v>1.67</v>
      </c>
      <c r="L2391" s="103" t="str">
        <f t="shared" si="2278"/>
        <v>Glove</v>
      </c>
      <c r="M2391" s="103" t="str">
        <f t="shared" si="2278"/>
        <v>Unique</v>
      </c>
    </row>
    <row r="2392" spans="1:15" ht="16.5" customHeight="1" x14ac:dyDescent="0.3">
      <c r="A2392" s="39" t="b">
        <v>1</v>
      </c>
      <c r="B2392" s="46" t="str">
        <f t="shared" si="2263"/>
        <v>바지 4</v>
      </c>
      <c r="C2392" s="103">
        <f t="shared" si="2266"/>
        <v>6033050</v>
      </c>
      <c r="D2392" s="103">
        <f t="shared" si="2267"/>
        <v>4033</v>
      </c>
      <c r="E2392" s="103" t="str">
        <f t="shared" si="2268"/>
        <v>Knight</v>
      </c>
      <c r="F2392" s="42">
        <v>1</v>
      </c>
      <c r="G2392" s="42">
        <v>1</v>
      </c>
      <c r="H2392" s="129">
        <f t="shared" si="2274"/>
        <v>154406003</v>
      </c>
      <c r="I2392" s="129">
        <f t="shared" si="2260"/>
        <v>1</v>
      </c>
      <c r="J2392" s="129">
        <f t="shared" si="2261"/>
        <v>1</v>
      </c>
      <c r="K2392" s="118">
        <f t="shared" ref="K2392:M2392" si="2279">K2380</f>
        <v>1.66</v>
      </c>
      <c r="L2392" s="103" t="str">
        <f t="shared" si="2279"/>
        <v>Pants</v>
      </c>
      <c r="M2392" s="103" t="str">
        <f t="shared" si="2279"/>
        <v>Unique</v>
      </c>
    </row>
    <row r="2393" spans="1:15" ht="16.5" customHeight="1" x14ac:dyDescent="0.3">
      <c r="A2393" s="39" t="b">
        <v>1</v>
      </c>
      <c r="B2393" s="46" t="str">
        <f t="shared" si="2263"/>
        <v>부츠 4</v>
      </c>
      <c r="C2393" s="103">
        <f t="shared" si="2266"/>
        <v>6033051</v>
      </c>
      <c r="D2393" s="103">
        <f t="shared" si="2267"/>
        <v>4033</v>
      </c>
      <c r="E2393" s="103" t="str">
        <f t="shared" si="2268"/>
        <v>Knight</v>
      </c>
      <c r="F2393" s="42">
        <v>1</v>
      </c>
      <c r="G2393" s="42">
        <v>1</v>
      </c>
      <c r="H2393" s="129">
        <f t="shared" si="2274"/>
        <v>154407003</v>
      </c>
      <c r="I2393" s="129">
        <f t="shared" si="2260"/>
        <v>1</v>
      </c>
      <c r="J2393" s="129">
        <f t="shared" si="2261"/>
        <v>1</v>
      </c>
      <c r="K2393" s="118">
        <f t="shared" ref="K2393:M2393" si="2280">K2381</f>
        <v>1.66</v>
      </c>
      <c r="L2393" s="103" t="str">
        <f t="shared" si="2280"/>
        <v>Shoes</v>
      </c>
      <c r="M2393" s="103" t="str">
        <f t="shared" si="2280"/>
        <v>Unique</v>
      </c>
    </row>
    <row r="2394" spans="1:15" ht="16.5" customHeight="1" x14ac:dyDescent="0.3">
      <c r="A2394" s="39" t="b">
        <v>1</v>
      </c>
      <c r="B2394" s="40" t="s">
        <v>124</v>
      </c>
      <c r="C2394" s="40">
        <v>6034001</v>
      </c>
      <c r="D2394" s="40">
        <v>4034</v>
      </c>
      <c r="E2394" s="41" t="s">
        <v>35</v>
      </c>
      <c r="F2394" s="42">
        <v>1</v>
      </c>
      <c r="G2394" s="42">
        <v>1</v>
      </c>
      <c r="H2394" s="40">
        <v>150101001</v>
      </c>
      <c r="I2394" s="41">
        <v>1</v>
      </c>
      <c r="J2394" s="41">
        <v>1</v>
      </c>
      <c r="K2394" s="40">
        <v>1.5</v>
      </c>
      <c r="L2394" s="40" t="s">
        <v>125</v>
      </c>
      <c r="M2394" s="215" t="s">
        <v>674</v>
      </c>
    </row>
    <row r="2395" spans="1:15" ht="16.5" customHeight="1" x14ac:dyDescent="0.3">
      <c r="A2395" s="39" t="b">
        <v>1</v>
      </c>
      <c r="B2395" s="40" t="s">
        <v>126</v>
      </c>
      <c r="C2395" s="41">
        <f>C2394+1</f>
        <v>6034002</v>
      </c>
      <c r="D2395" s="41">
        <f>D2394</f>
        <v>4034</v>
      </c>
      <c r="E2395" s="41" t="str">
        <f>E2394</f>
        <v>All</v>
      </c>
      <c r="F2395" s="42">
        <v>1</v>
      </c>
      <c r="G2395" s="42">
        <v>1</v>
      </c>
      <c r="H2395" s="41">
        <f>H2394+100000</f>
        <v>150201001</v>
      </c>
      <c r="I2395" s="41">
        <f t="shared" ref="I2395:J2397" si="2281">I2394</f>
        <v>1</v>
      </c>
      <c r="J2395" s="41">
        <f t="shared" si="2281"/>
        <v>1</v>
      </c>
      <c r="K2395" s="40">
        <v>9</v>
      </c>
      <c r="L2395" s="40" t="s">
        <v>125</v>
      </c>
      <c r="M2395" s="215" t="s">
        <v>53</v>
      </c>
    </row>
    <row r="2396" spans="1:15" ht="16.5" customHeight="1" x14ac:dyDescent="0.3">
      <c r="A2396" s="39" t="b">
        <v>1</v>
      </c>
      <c r="B2396" s="40" t="s">
        <v>134</v>
      </c>
      <c r="C2396" s="41">
        <f>C2395+1</f>
        <v>6034003</v>
      </c>
      <c r="D2396" s="41">
        <f>D2395</f>
        <v>4034</v>
      </c>
      <c r="E2396" s="41" t="str">
        <f>E2395</f>
        <v>All</v>
      </c>
      <c r="F2396" s="42">
        <v>1</v>
      </c>
      <c r="G2396" s="42">
        <v>1</v>
      </c>
      <c r="H2396" s="41">
        <f>H2395+100000</f>
        <v>150301001</v>
      </c>
      <c r="I2396" s="41">
        <f t="shared" si="2281"/>
        <v>1</v>
      </c>
      <c r="J2396" s="41">
        <f t="shared" si="2281"/>
        <v>1</v>
      </c>
      <c r="K2396" s="40">
        <v>9.5</v>
      </c>
      <c r="L2396" s="40" t="s">
        <v>125</v>
      </c>
      <c r="M2396" s="215" t="s">
        <v>60</v>
      </c>
    </row>
    <row r="2397" spans="1:15" ht="16.5" customHeight="1" x14ac:dyDescent="0.3">
      <c r="A2397" s="39" t="b">
        <v>1</v>
      </c>
      <c r="B2397" s="106" t="s">
        <v>52</v>
      </c>
      <c r="C2397" s="106">
        <f>C2396+1</f>
        <v>6034004</v>
      </c>
      <c r="D2397" s="106">
        <f>D2396</f>
        <v>4034</v>
      </c>
      <c r="E2397" s="40" t="s">
        <v>27</v>
      </c>
      <c r="F2397" s="42">
        <v>1</v>
      </c>
      <c r="G2397" s="42">
        <v>1</v>
      </c>
      <c r="H2397" s="44" t="s">
        <v>538</v>
      </c>
      <c r="I2397" s="41">
        <f t="shared" si="2281"/>
        <v>1</v>
      </c>
      <c r="J2397" s="41">
        <f t="shared" si="2281"/>
        <v>1</v>
      </c>
      <c r="K2397" s="112">
        <f>ROUND(O2397/6,2)</f>
        <v>11.5</v>
      </c>
      <c r="L2397" s="40" t="s">
        <v>127</v>
      </c>
      <c r="M2397" s="214" t="s">
        <v>60</v>
      </c>
      <c r="O2397" s="111">
        <v>69</v>
      </c>
    </row>
    <row r="2398" spans="1:15" ht="16.5" customHeight="1" x14ac:dyDescent="0.3">
      <c r="A2398" s="39" t="b">
        <v>1</v>
      </c>
      <c r="B2398" s="106" t="s">
        <v>55</v>
      </c>
      <c r="C2398" s="106">
        <f t="shared" ref="C2398:C2408" si="2282">C2397+1</f>
        <v>6034005</v>
      </c>
      <c r="D2398" s="106">
        <f t="shared" ref="D2398:D2408" si="2283">D2397</f>
        <v>4034</v>
      </c>
      <c r="E2398" s="106" t="str">
        <f t="shared" ref="E2398:E2408" si="2284">E2397</f>
        <v>Berserker</v>
      </c>
      <c r="F2398" s="42">
        <v>1</v>
      </c>
      <c r="G2398" s="42">
        <v>1</v>
      </c>
      <c r="H2398" s="106">
        <f>H2397+1000</f>
        <v>151302004</v>
      </c>
      <c r="I2398" s="106">
        <f t="shared" ref="I2398:I2408" si="2285">I2397</f>
        <v>1</v>
      </c>
      <c r="J2398" s="106">
        <f t="shared" ref="J2398:J2408" si="2286">J2397</f>
        <v>1</v>
      </c>
      <c r="K2398" s="114">
        <f t="shared" ref="K2398:K2402" si="2287">K2397</f>
        <v>11.5</v>
      </c>
      <c r="L2398" s="40" t="s">
        <v>128</v>
      </c>
      <c r="M2398" s="106" t="str">
        <f>M2397</f>
        <v>Rare</v>
      </c>
    </row>
    <row r="2399" spans="1:15" ht="16.5" customHeight="1" x14ac:dyDescent="0.3">
      <c r="A2399" s="39" t="b">
        <v>1</v>
      </c>
      <c r="B2399" s="106" t="s">
        <v>56</v>
      </c>
      <c r="C2399" s="106">
        <f t="shared" si="2282"/>
        <v>6034006</v>
      </c>
      <c r="D2399" s="106">
        <f t="shared" si="2283"/>
        <v>4034</v>
      </c>
      <c r="E2399" s="106" t="str">
        <f t="shared" si="2284"/>
        <v>Berserker</v>
      </c>
      <c r="F2399" s="42">
        <v>1</v>
      </c>
      <c r="G2399" s="42">
        <v>1</v>
      </c>
      <c r="H2399" s="106">
        <f>H2398+1000</f>
        <v>151303004</v>
      </c>
      <c r="I2399" s="106">
        <f t="shared" si="2285"/>
        <v>1</v>
      </c>
      <c r="J2399" s="106">
        <f t="shared" si="2286"/>
        <v>1</v>
      </c>
      <c r="K2399" s="114">
        <f t="shared" si="2287"/>
        <v>11.5</v>
      </c>
      <c r="L2399" s="40" t="s">
        <v>129</v>
      </c>
      <c r="M2399" s="106" t="str">
        <f t="shared" ref="M2399:M2402" si="2288">M2398</f>
        <v>Rare</v>
      </c>
    </row>
    <row r="2400" spans="1:15" ht="16.5" customHeight="1" x14ac:dyDescent="0.3">
      <c r="A2400" s="39" t="b">
        <v>1</v>
      </c>
      <c r="B2400" s="106" t="s">
        <v>58</v>
      </c>
      <c r="C2400" s="106">
        <f t="shared" si="2282"/>
        <v>6034007</v>
      </c>
      <c r="D2400" s="106">
        <f t="shared" si="2283"/>
        <v>4034</v>
      </c>
      <c r="E2400" s="106" t="str">
        <f t="shared" si="2284"/>
        <v>Berserker</v>
      </c>
      <c r="F2400" s="42">
        <v>1</v>
      </c>
      <c r="G2400" s="42">
        <v>1</v>
      </c>
      <c r="H2400" s="106">
        <f>H2399+2000</f>
        <v>151305004</v>
      </c>
      <c r="I2400" s="106">
        <f t="shared" si="2285"/>
        <v>1</v>
      </c>
      <c r="J2400" s="106">
        <f t="shared" si="2286"/>
        <v>1</v>
      </c>
      <c r="K2400" s="114">
        <f t="shared" si="2287"/>
        <v>11.5</v>
      </c>
      <c r="L2400" s="40" t="s">
        <v>130</v>
      </c>
      <c r="M2400" s="106" t="str">
        <f t="shared" si="2288"/>
        <v>Rare</v>
      </c>
    </row>
    <row r="2401" spans="1:16" ht="16.5" customHeight="1" x14ac:dyDescent="0.3">
      <c r="A2401" s="39" t="b">
        <v>1</v>
      </c>
      <c r="B2401" s="106" t="s">
        <v>131</v>
      </c>
      <c r="C2401" s="106">
        <f t="shared" si="2282"/>
        <v>6034008</v>
      </c>
      <c r="D2401" s="106">
        <f t="shared" si="2283"/>
        <v>4034</v>
      </c>
      <c r="E2401" s="106" t="str">
        <f t="shared" si="2284"/>
        <v>Berserker</v>
      </c>
      <c r="F2401" s="42">
        <v>1</v>
      </c>
      <c r="G2401" s="42">
        <v>1</v>
      </c>
      <c r="H2401" s="106">
        <f>H2400+1000</f>
        <v>151306004</v>
      </c>
      <c r="I2401" s="106">
        <f t="shared" si="2285"/>
        <v>1</v>
      </c>
      <c r="J2401" s="106">
        <f t="shared" si="2286"/>
        <v>1</v>
      </c>
      <c r="K2401" s="114">
        <f t="shared" si="2287"/>
        <v>11.5</v>
      </c>
      <c r="L2401" s="40" t="s">
        <v>132</v>
      </c>
      <c r="M2401" s="106" t="str">
        <f t="shared" si="2288"/>
        <v>Rare</v>
      </c>
    </row>
    <row r="2402" spans="1:16" ht="16.5" customHeight="1" x14ac:dyDescent="0.3">
      <c r="A2402" s="39" t="b">
        <v>1</v>
      </c>
      <c r="B2402" s="106" t="s">
        <v>54</v>
      </c>
      <c r="C2402" s="106">
        <f t="shared" si="2282"/>
        <v>6034009</v>
      </c>
      <c r="D2402" s="106">
        <f t="shared" si="2283"/>
        <v>4034</v>
      </c>
      <c r="E2402" s="106" t="str">
        <f t="shared" si="2284"/>
        <v>Berserker</v>
      </c>
      <c r="F2402" s="42">
        <v>1</v>
      </c>
      <c r="G2402" s="42">
        <v>1</v>
      </c>
      <c r="H2402" s="106">
        <f>H2401+1000</f>
        <v>151307004</v>
      </c>
      <c r="I2402" s="106">
        <f t="shared" si="2285"/>
        <v>1</v>
      </c>
      <c r="J2402" s="106">
        <f t="shared" si="2286"/>
        <v>1</v>
      </c>
      <c r="K2402" s="114">
        <f t="shared" si="2287"/>
        <v>11.5</v>
      </c>
      <c r="L2402" s="40" t="s">
        <v>133</v>
      </c>
      <c r="M2402" s="106" t="str">
        <f t="shared" si="2288"/>
        <v>Rare</v>
      </c>
      <c r="O2402" s="119">
        <f>SUM(K2397:K2402)</f>
        <v>69</v>
      </c>
    </row>
    <row r="2403" spans="1:16" ht="16.5" customHeight="1" x14ac:dyDescent="0.3">
      <c r="A2403" s="39" t="b">
        <v>1</v>
      </c>
      <c r="B2403" s="43" t="s">
        <v>59</v>
      </c>
      <c r="C2403" s="43">
        <f t="shared" si="2282"/>
        <v>6034010</v>
      </c>
      <c r="D2403" s="43">
        <f t="shared" si="2283"/>
        <v>4034</v>
      </c>
      <c r="E2403" s="43" t="str">
        <f t="shared" si="2284"/>
        <v>Berserker</v>
      </c>
      <c r="F2403" s="42">
        <v>1</v>
      </c>
      <c r="G2403" s="42">
        <v>1</v>
      </c>
      <c r="H2403" s="73">
        <f>H2397+100000</f>
        <v>151401004</v>
      </c>
      <c r="I2403" s="43">
        <f t="shared" si="2285"/>
        <v>1</v>
      </c>
      <c r="J2403" s="43">
        <f t="shared" si="2286"/>
        <v>1</v>
      </c>
      <c r="K2403" s="112">
        <f>ROUND(O2403/6,2)</f>
        <v>1.83</v>
      </c>
      <c r="L2403" s="43" t="str">
        <f t="shared" ref="L2403:L2408" si="2289">L2397</f>
        <v>Weapon</v>
      </c>
      <c r="M2403" s="214" t="s">
        <v>675</v>
      </c>
      <c r="O2403" s="111">
        <v>11</v>
      </c>
    </row>
    <row r="2404" spans="1:16" ht="16.5" customHeight="1" x14ac:dyDescent="0.3">
      <c r="A2404" s="39" t="b">
        <v>1</v>
      </c>
      <c r="B2404" s="43" t="s">
        <v>62</v>
      </c>
      <c r="C2404" s="43">
        <f t="shared" si="2282"/>
        <v>6034011</v>
      </c>
      <c r="D2404" s="43">
        <f t="shared" si="2283"/>
        <v>4034</v>
      </c>
      <c r="E2404" s="43" t="str">
        <f t="shared" si="2284"/>
        <v>Berserker</v>
      </c>
      <c r="F2404" s="42">
        <v>1</v>
      </c>
      <c r="G2404" s="42">
        <v>1</v>
      </c>
      <c r="H2404" s="124">
        <f t="shared" ref="H2404:H2408" si="2290">H2398+100000</f>
        <v>151402004</v>
      </c>
      <c r="I2404" s="124">
        <f t="shared" si="2285"/>
        <v>1</v>
      </c>
      <c r="J2404" s="124">
        <f t="shared" si="2286"/>
        <v>1</v>
      </c>
      <c r="K2404" s="113">
        <f t="shared" ref="K2404:K2406" si="2291">K2403</f>
        <v>1.83</v>
      </c>
      <c r="L2404" s="43" t="str">
        <f t="shared" si="2289"/>
        <v>Body</v>
      </c>
      <c r="M2404" s="43" t="str">
        <f t="shared" ref="M2404:M2408" si="2292">M2403</f>
        <v>Unique</v>
      </c>
    </row>
    <row r="2405" spans="1:16" ht="16.5" customHeight="1" x14ac:dyDescent="0.3">
      <c r="A2405" s="39" t="b">
        <v>1</v>
      </c>
      <c r="B2405" s="43" t="s">
        <v>63</v>
      </c>
      <c r="C2405" s="43">
        <f t="shared" si="2282"/>
        <v>6034012</v>
      </c>
      <c r="D2405" s="43">
        <f t="shared" si="2283"/>
        <v>4034</v>
      </c>
      <c r="E2405" s="43" t="str">
        <f t="shared" si="2284"/>
        <v>Berserker</v>
      </c>
      <c r="F2405" s="42">
        <v>1</v>
      </c>
      <c r="G2405" s="42">
        <v>1</v>
      </c>
      <c r="H2405" s="124">
        <f t="shared" si="2290"/>
        <v>151403004</v>
      </c>
      <c r="I2405" s="124">
        <f t="shared" si="2285"/>
        <v>1</v>
      </c>
      <c r="J2405" s="124">
        <f t="shared" si="2286"/>
        <v>1</v>
      </c>
      <c r="K2405" s="113">
        <f t="shared" si="2291"/>
        <v>1.83</v>
      </c>
      <c r="L2405" s="43" t="str">
        <f t="shared" si="2289"/>
        <v>Head</v>
      </c>
      <c r="M2405" s="43" t="str">
        <f t="shared" si="2292"/>
        <v>Unique</v>
      </c>
    </row>
    <row r="2406" spans="1:16" ht="16.5" customHeight="1" x14ac:dyDescent="0.3">
      <c r="A2406" s="39" t="b">
        <v>1</v>
      </c>
      <c r="B2406" s="43" t="s">
        <v>65</v>
      </c>
      <c r="C2406" s="43">
        <f t="shared" si="2282"/>
        <v>6034013</v>
      </c>
      <c r="D2406" s="43">
        <f t="shared" si="2283"/>
        <v>4034</v>
      </c>
      <c r="E2406" s="43" t="str">
        <f t="shared" si="2284"/>
        <v>Berserker</v>
      </c>
      <c r="F2406" s="42">
        <v>1</v>
      </c>
      <c r="G2406" s="42">
        <v>1</v>
      </c>
      <c r="H2406" s="124">
        <f t="shared" si="2290"/>
        <v>151405004</v>
      </c>
      <c r="I2406" s="124">
        <f t="shared" si="2285"/>
        <v>1</v>
      </c>
      <c r="J2406" s="124">
        <f t="shared" si="2286"/>
        <v>1</v>
      </c>
      <c r="K2406" s="113">
        <f t="shared" si="2291"/>
        <v>1.83</v>
      </c>
      <c r="L2406" s="43" t="str">
        <f t="shared" si="2289"/>
        <v>Glove</v>
      </c>
      <c r="M2406" s="43" t="str">
        <f t="shared" si="2292"/>
        <v>Unique</v>
      </c>
    </row>
    <row r="2407" spans="1:16" ht="16.5" customHeight="1" x14ac:dyDescent="0.3">
      <c r="A2407" s="39" t="b">
        <v>1</v>
      </c>
      <c r="B2407" s="43" t="s">
        <v>135</v>
      </c>
      <c r="C2407" s="43">
        <f t="shared" si="2282"/>
        <v>6034014</v>
      </c>
      <c r="D2407" s="43">
        <f t="shared" si="2283"/>
        <v>4034</v>
      </c>
      <c r="E2407" s="43" t="str">
        <f t="shared" si="2284"/>
        <v>Berserker</v>
      </c>
      <c r="F2407" s="42">
        <v>1</v>
      </c>
      <c r="G2407" s="42">
        <v>1</v>
      </c>
      <c r="H2407" s="124">
        <f t="shared" si="2290"/>
        <v>151406004</v>
      </c>
      <c r="I2407" s="124">
        <f t="shared" si="2285"/>
        <v>1</v>
      </c>
      <c r="J2407" s="124">
        <f t="shared" si="2286"/>
        <v>1</v>
      </c>
      <c r="K2407" s="113">
        <v>1.84</v>
      </c>
      <c r="L2407" s="43" t="str">
        <f t="shared" si="2289"/>
        <v>Pants</v>
      </c>
      <c r="M2407" s="43" t="str">
        <f t="shared" si="2292"/>
        <v>Unique</v>
      </c>
    </row>
    <row r="2408" spans="1:16" ht="16.5" customHeight="1" x14ac:dyDescent="0.3">
      <c r="A2408" s="39" t="b">
        <v>1</v>
      </c>
      <c r="B2408" s="43" t="s">
        <v>61</v>
      </c>
      <c r="C2408" s="43">
        <f t="shared" si="2282"/>
        <v>6034015</v>
      </c>
      <c r="D2408" s="43">
        <f t="shared" si="2283"/>
        <v>4034</v>
      </c>
      <c r="E2408" s="43" t="str">
        <f t="shared" si="2284"/>
        <v>Berserker</v>
      </c>
      <c r="F2408" s="42">
        <v>1</v>
      </c>
      <c r="G2408" s="42">
        <v>1</v>
      </c>
      <c r="H2408" s="124">
        <f t="shared" si="2290"/>
        <v>151407004</v>
      </c>
      <c r="I2408" s="124">
        <f t="shared" si="2285"/>
        <v>1</v>
      </c>
      <c r="J2408" s="124">
        <f t="shared" si="2286"/>
        <v>1</v>
      </c>
      <c r="K2408" s="113">
        <f t="shared" ref="K2408" si="2293">K2407</f>
        <v>1.84</v>
      </c>
      <c r="L2408" s="43" t="str">
        <f t="shared" si="2289"/>
        <v>Shoes</v>
      </c>
      <c r="M2408" s="43" t="str">
        <f t="shared" si="2292"/>
        <v>Unique</v>
      </c>
      <c r="O2408" s="119">
        <f>SUM(K2403:K2408)</f>
        <v>11</v>
      </c>
      <c r="P2408" s="120">
        <f>SUM(K2397:K2408)</f>
        <v>80</v>
      </c>
    </row>
    <row r="2409" spans="1:16" ht="16.5" customHeight="1" x14ac:dyDescent="0.3">
      <c r="A2409" s="39" t="b">
        <v>1</v>
      </c>
      <c r="B2409" s="105" t="str">
        <f t="shared" ref="B2409:B2432" si="2294">B2397</f>
        <v>무기 3</v>
      </c>
      <c r="C2409" s="105">
        <f>C2408+1</f>
        <v>6034016</v>
      </c>
      <c r="D2409" s="105">
        <f>D2408</f>
        <v>4034</v>
      </c>
      <c r="E2409" s="15" t="s">
        <v>31</v>
      </c>
      <c r="F2409" s="42">
        <v>1</v>
      </c>
      <c r="G2409" s="42">
        <v>1</v>
      </c>
      <c r="H2409" s="125">
        <f>H2397+1000000</f>
        <v>152301004</v>
      </c>
      <c r="I2409" s="125">
        <f>I2408</f>
        <v>1</v>
      </c>
      <c r="J2409" s="125">
        <f>J2408</f>
        <v>1</v>
      </c>
      <c r="K2409" s="115">
        <f t="shared" ref="K2409:M2432" si="2295">K2397</f>
        <v>11.5</v>
      </c>
      <c r="L2409" s="105" t="str">
        <f t="shared" si="2295"/>
        <v>Weapon</v>
      </c>
      <c r="M2409" s="105" t="str">
        <f t="shared" si="2295"/>
        <v>Rare</v>
      </c>
    </row>
    <row r="2410" spans="1:16" ht="16.5" customHeight="1" x14ac:dyDescent="0.3">
      <c r="A2410" s="39" t="b">
        <v>1</v>
      </c>
      <c r="B2410" s="105" t="str">
        <f t="shared" si="2294"/>
        <v>갑옷 3</v>
      </c>
      <c r="C2410" s="105">
        <f t="shared" ref="C2410:C2420" si="2296">C2409+1</f>
        <v>6034017</v>
      </c>
      <c r="D2410" s="105">
        <f t="shared" ref="D2410:D2420" si="2297">D2409</f>
        <v>4034</v>
      </c>
      <c r="E2410" s="105" t="str">
        <f t="shared" ref="E2410:E2420" si="2298">E2409</f>
        <v>DemonHunter</v>
      </c>
      <c r="F2410" s="42">
        <v>1</v>
      </c>
      <c r="G2410" s="42">
        <v>1</v>
      </c>
      <c r="H2410" s="125">
        <f t="shared" ref="H2410:H2414" si="2299">H2398+1000000</f>
        <v>152302004</v>
      </c>
      <c r="I2410" s="125">
        <f t="shared" ref="I2410:I2420" si="2300">I2409</f>
        <v>1</v>
      </c>
      <c r="J2410" s="125">
        <f t="shared" ref="J2410:J2420" si="2301">J2409</f>
        <v>1</v>
      </c>
      <c r="K2410" s="115">
        <f t="shared" si="2295"/>
        <v>11.5</v>
      </c>
      <c r="L2410" s="105" t="str">
        <f t="shared" si="2295"/>
        <v>Body</v>
      </c>
      <c r="M2410" s="105" t="str">
        <f t="shared" si="2295"/>
        <v>Rare</v>
      </c>
    </row>
    <row r="2411" spans="1:16" ht="16.5" customHeight="1" x14ac:dyDescent="0.3">
      <c r="A2411" s="39" t="b">
        <v>1</v>
      </c>
      <c r="B2411" s="105" t="str">
        <f t="shared" si="2294"/>
        <v>투구 3</v>
      </c>
      <c r="C2411" s="105">
        <f t="shared" si="2296"/>
        <v>6034018</v>
      </c>
      <c r="D2411" s="105">
        <f t="shared" si="2297"/>
        <v>4034</v>
      </c>
      <c r="E2411" s="105" t="str">
        <f t="shared" si="2298"/>
        <v>DemonHunter</v>
      </c>
      <c r="F2411" s="42">
        <v>1</v>
      </c>
      <c r="G2411" s="42">
        <v>1</v>
      </c>
      <c r="H2411" s="125">
        <f t="shared" si="2299"/>
        <v>152303004</v>
      </c>
      <c r="I2411" s="125">
        <f t="shared" si="2300"/>
        <v>1</v>
      </c>
      <c r="J2411" s="125">
        <f t="shared" si="2301"/>
        <v>1</v>
      </c>
      <c r="K2411" s="115">
        <f t="shared" si="2295"/>
        <v>11.5</v>
      </c>
      <c r="L2411" s="105" t="str">
        <f t="shared" si="2295"/>
        <v>Head</v>
      </c>
      <c r="M2411" s="105" t="str">
        <f t="shared" si="2295"/>
        <v>Rare</v>
      </c>
    </row>
    <row r="2412" spans="1:16" ht="16.5" customHeight="1" x14ac:dyDescent="0.3">
      <c r="A2412" s="39" t="b">
        <v>1</v>
      </c>
      <c r="B2412" s="105" t="str">
        <f t="shared" si="2294"/>
        <v>장갑 3</v>
      </c>
      <c r="C2412" s="105">
        <f t="shared" si="2296"/>
        <v>6034019</v>
      </c>
      <c r="D2412" s="105">
        <f t="shared" si="2297"/>
        <v>4034</v>
      </c>
      <c r="E2412" s="105" t="str">
        <f t="shared" si="2298"/>
        <v>DemonHunter</v>
      </c>
      <c r="F2412" s="42">
        <v>1</v>
      </c>
      <c r="G2412" s="42">
        <v>1</v>
      </c>
      <c r="H2412" s="125">
        <f t="shared" si="2299"/>
        <v>152305004</v>
      </c>
      <c r="I2412" s="125">
        <f t="shared" si="2300"/>
        <v>1</v>
      </c>
      <c r="J2412" s="125">
        <f t="shared" si="2301"/>
        <v>1</v>
      </c>
      <c r="K2412" s="115">
        <f t="shared" si="2295"/>
        <v>11.5</v>
      </c>
      <c r="L2412" s="105" t="str">
        <f t="shared" si="2295"/>
        <v>Glove</v>
      </c>
      <c r="M2412" s="105" t="str">
        <f t="shared" si="2295"/>
        <v>Rare</v>
      </c>
    </row>
    <row r="2413" spans="1:16" ht="16.5" customHeight="1" x14ac:dyDescent="0.3">
      <c r="A2413" s="39" t="b">
        <v>1</v>
      </c>
      <c r="B2413" s="105" t="str">
        <f t="shared" si="2294"/>
        <v>바지 3</v>
      </c>
      <c r="C2413" s="105">
        <f t="shared" si="2296"/>
        <v>6034020</v>
      </c>
      <c r="D2413" s="105">
        <f t="shared" si="2297"/>
        <v>4034</v>
      </c>
      <c r="E2413" s="105" t="str">
        <f t="shared" si="2298"/>
        <v>DemonHunter</v>
      </c>
      <c r="F2413" s="42">
        <v>1</v>
      </c>
      <c r="G2413" s="42">
        <v>1</v>
      </c>
      <c r="H2413" s="125">
        <f t="shared" si="2299"/>
        <v>152306004</v>
      </c>
      <c r="I2413" s="125">
        <f t="shared" si="2300"/>
        <v>1</v>
      </c>
      <c r="J2413" s="125">
        <f t="shared" si="2301"/>
        <v>1</v>
      </c>
      <c r="K2413" s="115">
        <f t="shared" si="2295"/>
        <v>11.5</v>
      </c>
      <c r="L2413" s="105" t="str">
        <f t="shared" si="2295"/>
        <v>Pants</v>
      </c>
      <c r="M2413" s="105" t="str">
        <f t="shared" si="2295"/>
        <v>Rare</v>
      </c>
    </row>
    <row r="2414" spans="1:16" ht="16.5" customHeight="1" x14ac:dyDescent="0.3">
      <c r="A2414" s="39" t="b">
        <v>1</v>
      </c>
      <c r="B2414" s="105" t="str">
        <f t="shared" si="2294"/>
        <v>부츠 3</v>
      </c>
      <c r="C2414" s="105">
        <f t="shared" si="2296"/>
        <v>6034021</v>
      </c>
      <c r="D2414" s="105">
        <f t="shared" si="2297"/>
        <v>4034</v>
      </c>
      <c r="E2414" s="105" t="str">
        <f t="shared" si="2298"/>
        <v>DemonHunter</v>
      </c>
      <c r="F2414" s="42">
        <v>1</v>
      </c>
      <c r="G2414" s="42">
        <v>1</v>
      </c>
      <c r="H2414" s="125">
        <f t="shared" si="2299"/>
        <v>152307004</v>
      </c>
      <c r="I2414" s="125">
        <f t="shared" si="2300"/>
        <v>1</v>
      </c>
      <c r="J2414" s="125">
        <f t="shared" si="2301"/>
        <v>1</v>
      </c>
      <c r="K2414" s="115">
        <f t="shared" si="2295"/>
        <v>11.5</v>
      </c>
      <c r="L2414" s="105" t="str">
        <f t="shared" si="2295"/>
        <v>Shoes</v>
      </c>
      <c r="M2414" s="105" t="str">
        <f t="shared" si="2295"/>
        <v>Rare</v>
      </c>
    </row>
    <row r="2415" spans="1:16" ht="16.5" customHeight="1" x14ac:dyDescent="0.3">
      <c r="A2415" s="39" t="b">
        <v>1</v>
      </c>
      <c r="B2415" s="45" t="str">
        <f t="shared" si="2294"/>
        <v>무기 4</v>
      </c>
      <c r="C2415" s="80">
        <f t="shared" si="2296"/>
        <v>6034022</v>
      </c>
      <c r="D2415" s="80">
        <f t="shared" si="2297"/>
        <v>4034</v>
      </c>
      <c r="E2415" s="80" t="str">
        <f t="shared" si="2298"/>
        <v>DemonHunter</v>
      </c>
      <c r="F2415" s="42">
        <v>1</v>
      </c>
      <c r="G2415" s="42">
        <v>1</v>
      </c>
      <c r="H2415" s="126">
        <f t="shared" ref="H2415:H2420" si="2302">H2409+100000</f>
        <v>152401004</v>
      </c>
      <c r="I2415" s="126">
        <f t="shared" si="2300"/>
        <v>1</v>
      </c>
      <c r="J2415" s="126">
        <f t="shared" si="2301"/>
        <v>1</v>
      </c>
      <c r="K2415" s="121">
        <f t="shared" si="2295"/>
        <v>1.83</v>
      </c>
      <c r="L2415" s="45" t="str">
        <f t="shared" si="2295"/>
        <v>Weapon</v>
      </c>
      <c r="M2415" s="45" t="str">
        <f t="shared" si="2295"/>
        <v>Unique</v>
      </c>
    </row>
    <row r="2416" spans="1:16" ht="16.5" customHeight="1" x14ac:dyDescent="0.3">
      <c r="A2416" s="39" t="b">
        <v>1</v>
      </c>
      <c r="B2416" s="45" t="str">
        <f t="shared" si="2294"/>
        <v>갑옷 4</v>
      </c>
      <c r="C2416" s="80">
        <f t="shared" si="2296"/>
        <v>6034023</v>
      </c>
      <c r="D2416" s="80">
        <f t="shared" si="2297"/>
        <v>4034</v>
      </c>
      <c r="E2416" s="80" t="str">
        <f t="shared" si="2298"/>
        <v>DemonHunter</v>
      </c>
      <c r="F2416" s="42">
        <v>1</v>
      </c>
      <c r="G2416" s="42">
        <v>1</v>
      </c>
      <c r="H2416" s="126">
        <f t="shared" si="2302"/>
        <v>152402004</v>
      </c>
      <c r="I2416" s="126">
        <f t="shared" si="2300"/>
        <v>1</v>
      </c>
      <c r="J2416" s="126">
        <f t="shared" si="2301"/>
        <v>1</v>
      </c>
      <c r="K2416" s="121">
        <f t="shared" si="2295"/>
        <v>1.83</v>
      </c>
      <c r="L2416" s="45" t="str">
        <f t="shared" si="2295"/>
        <v>Body</v>
      </c>
      <c r="M2416" s="45" t="str">
        <f t="shared" si="2295"/>
        <v>Unique</v>
      </c>
    </row>
    <row r="2417" spans="1:13" ht="16.5" customHeight="1" x14ac:dyDescent="0.3">
      <c r="A2417" s="39" t="b">
        <v>1</v>
      </c>
      <c r="B2417" s="45" t="str">
        <f t="shared" si="2294"/>
        <v>투구 4</v>
      </c>
      <c r="C2417" s="80">
        <f t="shared" si="2296"/>
        <v>6034024</v>
      </c>
      <c r="D2417" s="80">
        <f t="shared" si="2297"/>
        <v>4034</v>
      </c>
      <c r="E2417" s="80" t="str">
        <f t="shared" si="2298"/>
        <v>DemonHunter</v>
      </c>
      <c r="F2417" s="42">
        <v>1</v>
      </c>
      <c r="G2417" s="42">
        <v>1</v>
      </c>
      <c r="H2417" s="126">
        <f t="shared" si="2302"/>
        <v>152403004</v>
      </c>
      <c r="I2417" s="126">
        <f t="shared" si="2300"/>
        <v>1</v>
      </c>
      <c r="J2417" s="126">
        <f t="shared" si="2301"/>
        <v>1</v>
      </c>
      <c r="K2417" s="121">
        <f t="shared" si="2295"/>
        <v>1.83</v>
      </c>
      <c r="L2417" s="45" t="str">
        <f t="shared" si="2295"/>
        <v>Head</v>
      </c>
      <c r="M2417" s="45" t="str">
        <f t="shared" si="2295"/>
        <v>Unique</v>
      </c>
    </row>
    <row r="2418" spans="1:13" ht="16.5" customHeight="1" x14ac:dyDescent="0.3">
      <c r="A2418" s="39" t="b">
        <v>1</v>
      </c>
      <c r="B2418" s="45" t="str">
        <f t="shared" si="2294"/>
        <v>장갑 4</v>
      </c>
      <c r="C2418" s="80">
        <f t="shared" si="2296"/>
        <v>6034025</v>
      </c>
      <c r="D2418" s="80">
        <f t="shared" si="2297"/>
        <v>4034</v>
      </c>
      <c r="E2418" s="80" t="str">
        <f t="shared" si="2298"/>
        <v>DemonHunter</v>
      </c>
      <c r="F2418" s="42">
        <v>1</v>
      </c>
      <c r="G2418" s="42">
        <v>1</v>
      </c>
      <c r="H2418" s="126">
        <f t="shared" si="2302"/>
        <v>152405004</v>
      </c>
      <c r="I2418" s="126">
        <f t="shared" si="2300"/>
        <v>1</v>
      </c>
      <c r="J2418" s="126">
        <f t="shared" si="2301"/>
        <v>1</v>
      </c>
      <c r="K2418" s="121">
        <f t="shared" si="2295"/>
        <v>1.83</v>
      </c>
      <c r="L2418" s="45" t="str">
        <f t="shared" si="2295"/>
        <v>Glove</v>
      </c>
      <c r="M2418" s="45" t="str">
        <f t="shared" si="2295"/>
        <v>Unique</v>
      </c>
    </row>
    <row r="2419" spans="1:13" ht="16.5" customHeight="1" x14ac:dyDescent="0.3">
      <c r="A2419" s="39" t="b">
        <v>1</v>
      </c>
      <c r="B2419" s="45" t="str">
        <f t="shared" si="2294"/>
        <v>바지 4</v>
      </c>
      <c r="C2419" s="80">
        <f t="shared" si="2296"/>
        <v>6034026</v>
      </c>
      <c r="D2419" s="80">
        <f t="shared" si="2297"/>
        <v>4034</v>
      </c>
      <c r="E2419" s="80" t="str">
        <f t="shared" si="2298"/>
        <v>DemonHunter</v>
      </c>
      <c r="F2419" s="42">
        <v>1</v>
      </c>
      <c r="G2419" s="42">
        <v>1</v>
      </c>
      <c r="H2419" s="126">
        <f t="shared" si="2302"/>
        <v>152406004</v>
      </c>
      <c r="I2419" s="126">
        <f t="shared" si="2300"/>
        <v>1</v>
      </c>
      <c r="J2419" s="126">
        <f t="shared" si="2301"/>
        <v>1</v>
      </c>
      <c r="K2419" s="121">
        <f t="shared" si="2295"/>
        <v>1.84</v>
      </c>
      <c r="L2419" s="45" t="str">
        <f t="shared" si="2295"/>
        <v>Pants</v>
      </c>
      <c r="M2419" s="45" t="str">
        <f t="shared" si="2295"/>
        <v>Unique</v>
      </c>
    </row>
    <row r="2420" spans="1:13" ht="16.5" customHeight="1" x14ac:dyDescent="0.3">
      <c r="A2420" s="39" t="b">
        <v>1</v>
      </c>
      <c r="B2420" s="45" t="str">
        <f t="shared" si="2294"/>
        <v>부츠 4</v>
      </c>
      <c r="C2420" s="80">
        <f t="shared" si="2296"/>
        <v>6034027</v>
      </c>
      <c r="D2420" s="80">
        <f t="shared" si="2297"/>
        <v>4034</v>
      </c>
      <c r="E2420" s="80" t="str">
        <f t="shared" si="2298"/>
        <v>DemonHunter</v>
      </c>
      <c r="F2420" s="42">
        <v>1</v>
      </c>
      <c r="G2420" s="42">
        <v>1</v>
      </c>
      <c r="H2420" s="126">
        <f t="shared" si="2302"/>
        <v>152407004</v>
      </c>
      <c r="I2420" s="126">
        <f t="shared" si="2300"/>
        <v>1</v>
      </c>
      <c r="J2420" s="126">
        <f t="shared" si="2301"/>
        <v>1</v>
      </c>
      <c r="K2420" s="121">
        <f t="shared" si="2295"/>
        <v>1.84</v>
      </c>
      <c r="L2420" s="45" t="str">
        <f t="shared" si="2295"/>
        <v>Shoes</v>
      </c>
      <c r="M2420" s="45" t="str">
        <f t="shared" si="2295"/>
        <v>Unique</v>
      </c>
    </row>
    <row r="2421" spans="1:13" ht="16.5" customHeight="1" x14ac:dyDescent="0.3">
      <c r="A2421" s="39" t="b">
        <v>1</v>
      </c>
      <c r="B2421" s="102" t="str">
        <f t="shared" si="2294"/>
        <v>무기 3</v>
      </c>
      <c r="C2421" s="102">
        <f>C2420+1</f>
        <v>6034028</v>
      </c>
      <c r="D2421" s="102">
        <f>D2420</f>
        <v>4034</v>
      </c>
      <c r="E2421" s="15" t="s">
        <v>533</v>
      </c>
      <c r="F2421" s="42">
        <v>1</v>
      </c>
      <c r="G2421" s="42">
        <v>1</v>
      </c>
      <c r="H2421" s="127">
        <f t="shared" ref="H2421:H2426" si="2303">H2409+1000000</f>
        <v>153301004</v>
      </c>
      <c r="I2421" s="127">
        <f>I2420</f>
        <v>1</v>
      </c>
      <c r="J2421" s="127">
        <f>J2420</f>
        <v>1</v>
      </c>
      <c r="K2421" s="117">
        <f t="shared" si="2295"/>
        <v>11.5</v>
      </c>
      <c r="L2421" s="102" t="str">
        <f t="shared" si="2295"/>
        <v>Weapon</v>
      </c>
      <c r="M2421" s="102" t="str">
        <f t="shared" si="2295"/>
        <v>Rare</v>
      </c>
    </row>
    <row r="2422" spans="1:13" ht="16.5" customHeight="1" x14ac:dyDescent="0.3">
      <c r="A2422" s="39" t="b">
        <v>1</v>
      </c>
      <c r="B2422" s="102" t="str">
        <f t="shared" si="2294"/>
        <v>갑옷 3</v>
      </c>
      <c r="C2422" s="102">
        <f t="shared" ref="C2422:C2432" si="2304">C2421+1</f>
        <v>6034029</v>
      </c>
      <c r="D2422" s="102">
        <f t="shared" ref="D2422:D2432" si="2305">D2421</f>
        <v>4034</v>
      </c>
      <c r="E2422" s="102" t="str">
        <f t="shared" ref="E2422:E2432" si="2306">E2421</f>
        <v>Archon</v>
      </c>
      <c r="F2422" s="42">
        <v>1</v>
      </c>
      <c r="G2422" s="42">
        <v>1</v>
      </c>
      <c r="H2422" s="127">
        <f t="shared" si="2303"/>
        <v>153302004</v>
      </c>
      <c r="I2422" s="127">
        <f t="shared" ref="I2422:I2444" si="2307">I2421</f>
        <v>1</v>
      </c>
      <c r="J2422" s="127">
        <f t="shared" ref="J2422:J2444" si="2308">J2421</f>
        <v>1</v>
      </c>
      <c r="K2422" s="117">
        <f t="shared" si="2295"/>
        <v>11.5</v>
      </c>
      <c r="L2422" s="102" t="str">
        <f t="shared" si="2295"/>
        <v>Body</v>
      </c>
      <c r="M2422" s="102" t="str">
        <f t="shared" si="2295"/>
        <v>Rare</v>
      </c>
    </row>
    <row r="2423" spans="1:13" ht="16.5" customHeight="1" x14ac:dyDescent="0.3">
      <c r="A2423" s="39" t="b">
        <v>1</v>
      </c>
      <c r="B2423" s="102" t="str">
        <f t="shared" si="2294"/>
        <v>투구 3</v>
      </c>
      <c r="C2423" s="102">
        <f t="shared" si="2304"/>
        <v>6034030</v>
      </c>
      <c r="D2423" s="102">
        <f t="shared" si="2305"/>
        <v>4034</v>
      </c>
      <c r="E2423" s="102" t="str">
        <f t="shared" si="2306"/>
        <v>Archon</v>
      </c>
      <c r="F2423" s="42">
        <v>1</v>
      </c>
      <c r="G2423" s="42">
        <v>1</v>
      </c>
      <c r="H2423" s="127">
        <f t="shared" si="2303"/>
        <v>153303004</v>
      </c>
      <c r="I2423" s="127">
        <f t="shared" si="2307"/>
        <v>1</v>
      </c>
      <c r="J2423" s="127">
        <f t="shared" si="2308"/>
        <v>1</v>
      </c>
      <c r="K2423" s="117">
        <f t="shared" si="2295"/>
        <v>11.5</v>
      </c>
      <c r="L2423" s="102" t="str">
        <f t="shared" si="2295"/>
        <v>Head</v>
      </c>
      <c r="M2423" s="102" t="str">
        <f t="shared" si="2295"/>
        <v>Rare</v>
      </c>
    </row>
    <row r="2424" spans="1:13" ht="16.5" customHeight="1" x14ac:dyDescent="0.3">
      <c r="A2424" s="39" t="b">
        <v>1</v>
      </c>
      <c r="B2424" s="102" t="str">
        <f t="shared" si="2294"/>
        <v>장갑 3</v>
      </c>
      <c r="C2424" s="102">
        <f t="shared" si="2304"/>
        <v>6034031</v>
      </c>
      <c r="D2424" s="102">
        <f t="shared" si="2305"/>
        <v>4034</v>
      </c>
      <c r="E2424" s="102" t="str">
        <f t="shared" si="2306"/>
        <v>Archon</v>
      </c>
      <c r="F2424" s="42">
        <v>1</v>
      </c>
      <c r="G2424" s="42">
        <v>1</v>
      </c>
      <c r="H2424" s="127">
        <f t="shared" si="2303"/>
        <v>153305004</v>
      </c>
      <c r="I2424" s="127">
        <f t="shared" si="2307"/>
        <v>1</v>
      </c>
      <c r="J2424" s="127">
        <f t="shared" si="2308"/>
        <v>1</v>
      </c>
      <c r="K2424" s="117">
        <f t="shared" si="2295"/>
        <v>11.5</v>
      </c>
      <c r="L2424" s="102" t="str">
        <f t="shared" si="2295"/>
        <v>Glove</v>
      </c>
      <c r="M2424" s="102" t="str">
        <f t="shared" si="2295"/>
        <v>Rare</v>
      </c>
    </row>
    <row r="2425" spans="1:13" ht="16.5" customHeight="1" x14ac:dyDescent="0.3">
      <c r="A2425" s="39" t="b">
        <v>1</v>
      </c>
      <c r="B2425" s="102" t="str">
        <f t="shared" si="2294"/>
        <v>바지 3</v>
      </c>
      <c r="C2425" s="102">
        <f t="shared" si="2304"/>
        <v>6034032</v>
      </c>
      <c r="D2425" s="102">
        <f t="shared" si="2305"/>
        <v>4034</v>
      </c>
      <c r="E2425" s="102" t="str">
        <f t="shared" si="2306"/>
        <v>Archon</v>
      </c>
      <c r="F2425" s="42">
        <v>1</v>
      </c>
      <c r="G2425" s="42">
        <v>1</v>
      </c>
      <c r="H2425" s="127">
        <f t="shared" si="2303"/>
        <v>153306004</v>
      </c>
      <c r="I2425" s="127">
        <f t="shared" si="2307"/>
        <v>1</v>
      </c>
      <c r="J2425" s="127">
        <f t="shared" si="2308"/>
        <v>1</v>
      </c>
      <c r="K2425" s="117">
        <f t="shared" si="2295"/>
        <v>11.5</v>
      </c>
      <c r="L2425" s="102" t="str">
        <f t="shared" si="2295"/>
        <v>Pants</v>
      </c>
      <c r="M2425" s="102" t="str">
        <f t="shared" si="2295"/>
        <v>Rare</v>
      </c>
    </row>
    <row r="2426" spans="1:13" ht="16.5" customHeight="1" x14ac:dyDescent="0.3">
      <c r="A2426" s="39" t="b">
        <v>1</v>
      </c>
      <c r="B2426" s="102" t="str">
        <f t="shared" si="2294"/>
        <v>부츠 3</v>
      </c>
      <c r="C2426" s="102">
        <f t="shared" si="2304"/>
        <v>6034033</v>
      </c>
      <c r="D2426" s="102">
        <f t="shared" si="2305"/>
        <v>4034</v>
      </c>
      <c r="E2426" s="102" t="str">
        <f t="shared" si="2306"/>
        <v>Archon</v>
      </c>
      <c r="F2426" s="42">
        <v>1</v>
      </c>
      <c r="G2426" s="42">
        <v>1</v>
      </c>
      <c r="H2426" s="127">
        <f t="shared" si="2303"/>
        <v>153307004</v>
      </c>
      <c r="I2426" s="127">
        <f t="shared" si="2307"/>
        <v>1</v>
      </c>
      <c r="J2426" s="127">
        <f t="shared" si="2308"/>
        <v>1</v>
      </c>
      <c r="K2426" s="117">
        <f t="shared" si="2295"/>
        <v>11.5</v>
      </c>
      <c r="L2426" s="102" t="str">
        <f t="shared" si="2295"/>
        <v>Shoes</v>
      </c>
      <c r="M2426" s="102" t="str">
        <f t="shared" si="2295"/>
        <v>Rare</v>
      </c>
    </row>
    <row r="2427" spans="1:13" ht="16.5" customHeight="1" x14ac:dyDescent="0.3">
      <c r="A2427" s="39" t="b">
        <v>1</v>
      </c>
      <c r="B2427" s="41" t="str">
        <f t="shared" si="2294"/>
        <v>무기 4</v>
      </c>
      <c r="C2427" s="41">
        <f t="shared" si="2304"/>
        <v>6034034</v>
      </c>
      <c r="D2427" s="41">
        <f t="shared" si="2305"/>
        <v>4034</v>
      </c>
      <c r="E2427" s="107" t="str">
        <f t="shared" si="2306"/>
        <v>Archon</v>
      </c>
      <c r="F2427" s="42">
        <v>1</v>
      </c>
      <c r="G2427" s="42">
        <v>1</v>
      </c>
      <c r="H2427" s="128">
        <f t="shared" ref="H2427:H2432" si="2309">H2421+100000</f>
        <v>153401004</v>
      </c>
      <c r="I2427" s="128">
        <f t="shared" si="2307"/>
        <v>1</v>
      </c>
      <c r="J2427" s="128">
        <f t="shared" si="2308"/>
        <v>1</v>
      </c>
      <c r="K2427" s="116">
        <f t="shared" si="2295"/>
        <v>1.83</v>
      </c>
      <c r="L2427" s="107" t="str">
        <f t="shared" si="2295"/>
        <v>Weapon</v>
      </c>
      <c r="M2427" s="107" t="str">
        <f t="shared" si="2295"/>
        <v>Unique</v>
      </c>
    </row>
    <row r="2428" spans="1:13" ht="16.5" customHeight="1" x14ac:dyDescent="0.3">
      <c r="A2428" s="39" t="b">
        <v>1</v>
      </c>
      <c r="B2428" s="41" t="str">
        <f t="shared" si="2294"/>
        <v>갑옷 4</v>
      </c>
      <c r="C2428" s="41">
        <f t="shared" si="2304"/>
        <v>6034035</v>
      </c>
      <c r="D2428" s="41">
        <f t="shared" si="2305"/>
        <v>4034</v>
      </c>
      <c r="E2428" s="107" t="str">
        <f t="shared" si="2306"/>
        <v>Archon</v>
      </c>
      <c r="F2428" s="42">
        <v>1</v>
      </c>
      <c r="G2428" s="42">
        <v>1</v>
      </c>
      <c r="H2428" s="128">
        <f t="shared" si="2309"/>
        <v>153402004</v>
      </c>
      <c r="I2428" s="128">
        <f t="shared" si="2307"/>
        <v>1</v>
      </c>
      <c r="J2428" s="128">
        <f t="shared" si="2308"/>
        <v>1</v>
      </c>
      <c r="K2428" s="116">
        <f t="shared" si="2295"/>
        <v>1.83</v>
      </c>
      <c r="L2428" s="107" t="str">
        <f t="shared" si="2295"/>
        <v>Body</v>
      </c>
      <c r="M2428" s="107" t="str">
        <f t="shared" si="2295"/>
        <v>Unique</v>
      </c>
    </row>
    <row r="2429" spans="1:13" ht="16.5" customHeight="1" x14ac:dyDescent="0.3">
      <c r="A2429" s="39" t="b">
        <v>1</v>
      </c>
      <c r="B2429" s="41" t="str">
        <f t="shared" si="2294"/>
        <v>투구 4</v>
      </c>
      <c r="C2429" s="41">
        <f t="shared" si="2304"/>
        <v>6034036</v>
      </c>
      <c r="D2429" s="41">
        <f t="shared" si="2305"/>
        <v>4034</v>
      </c>
      <c r="E2429" s="107" t="str">
        <f t="shared" si="2306"/>
        <v>Archon</v>
      </c>
      <c r="F2429" s="42">
        <v>1</v>
      </c>
      <c r="G2429" s="42">
        <v>1</v>
      </c>
      <c r="H2429" s="128">
        <f t="shared" si="2309"/>
        <v>153403004</v>
      </c>
      <c r="I2429" s="128">
        <f t="shared" si="2307"/>
        <v>1</v>
      </c>
      <c r="J2429" s="128">
        <f t="shared" si="2308"/>
        <v>1</v>
      </c>
      <c r="K2429" s="116">
        <f t="shared" si="2295"/>
        <v>1.83</v>
      </c>
      <c r="L2429" s="107" t="str">
        <f t="shared" si="2295"/>
        <v>Head</v>
      </c>
      <c r="M2429" s="107" t="str">
        <f t="shared" si="2295"/>
        <v>Unique</v>
      </c>
    </row>
    <row r="2430" spans="1:13" ht="16.5" customHeight="1" x14ac:dyDescent="0.3">
      <c r="A2430" s="39" t="b">
        <v>1</v>
      </c>
      <c r="B2430" s="41" t="str">
        <f t="shared" si="2294"/>
        <v>장갑 4</v>
      </c>
      <c r="C2430" s="41">
        <f t="shared" si="2304"/>
        <v>6034037</v>
      </c>
      <c r="D2430" s="41">
        <f t="shared" si="2305"/>
        <v>4034</v>
      </c>
      <c r="E2430" s="107" t="str">
        <f t="shared" si="2306"/>
        <v>Archon</v>
      </c>
      <c r="F2430" s="42">
        <v>1</v>
      </c>
      <c r="G2430" s="42">
        <v>1</v>
      </c>
      <c r="H2430" s="128">
        <f t="shared" si="2309"/>
        <v>153405004</v>
      </c>
      <c r="I2430" s="128">
        <f t="shared" si="2307"/>
        <v>1</v>
      </c>
      <c r="J2430" s="128">
        <f t="shared" si="2308"/>
        <v>1</v>
      </c>
      <c r="K2430" s="116">
        <f t="shared" si="2295"/>
        <v>1.83</v>
      </c>
      <c r="L2430" s="107" t="str">
        <f t="shared" si="2295"/>
        <v>Glove</v>
      </c>
      <c r="M2430" s="107" t="str">
        <f t="shared" si="2295"/>
        <v>Unique</v>
      </c>
    </row>
    <row r="2431" spans="1:13" ht="16.5" customHeight="1" x14ac:dyDescent="0.3">
      <c r="A2431" s="39" t="b">
        <v>1</v>
      </c>
      <c r="B2431" s="41" t="str">
        <f t="shared" si="2294"/>
        <v>바지 4</v>
      </c>
      <c r="C2431" s="41">
        <f t="shared" si="2304"/>
        <v>6034038</v>
      </c>
      <c r="D2431" s="41">
        <f t="shared" si="2305"/>
        <v>4034</v>
      </c>
      <c r="E2431" s="107" t="str">
        <f t="shared" si="2306"/>
        <v>Archon</v>
      </c>
      <c r="F2431" s="42">
        <v>1</v>
      </c>
      <c r="G2431" s="42">
        <v>1</v>
      </c>
      <c r="H2431" s="128">
        <f t="shared" si="2309"/>
        <v>153406004</v>
      </c>
      <c r="I2431" s="128">
        <f t="shared" si="2307"/>
        <v>1</v>
      </c>
      <c r="J2431" s="128">
        <f t="shared" si="2308"/>
        <v>1</v>
      </c>
      <c r="K2431" s="116">
        <f t="shared" si="2295"/>
        <v>1.84</v>
      </c>
      <c r="L2431" s="107" t="str">
        <f t="shared" si="2295"/>
        <v>Pants</v>
      </c>
      <c r="M2431" s="107" t="str">
        <f t="shared" si="2295"/>
        <v>Unique</v>
      </c>
    </row>
    <row r="2432" spans="1:13" ht="16.5" customHeight="1" x14ac:dyDescent="0.3">
      <c r="A2432" s="39" t="b">
        <v>1</v>
      </c>
      <c r="B2432" s="41" t="str">
        <f t="shared" si="2294"/>
        <v>부츠 4</v>
      </c>
      <c r="C2432" s="41">
        <f t="shared" si="2304"/>
        <v>6034039</v>
      </c>
      <c r="D2432" s="41">
        <f t="shared" si="2305"/>
        <v>4034</v>
      </c>
      <c r="E2432" s="107" t="str">
        <f t="shared" si="2306"/>
        <v>Archon</v>
      </c>
      <c r="F2432" s="42">
        <v>1</v>
      </c>
      <c r="G2432" s="42">
        <v>1</v>
      </c>
      <c r="H2432" s="128">
        <f t="shared" si="2309"/>
        <v>153407004</v>
      </c>
      <c r="I2432" s="128">
        <f t="shared" si="2307"/>
        <v>1</v>
      </c>
      <c r="J2432" s="128">
        <f t="shared" si="2308"/>
        <v>1</v>
      </c>
      <c r="K2432" s="116">
        <f t="shared" si="2295"/>
        <v>1.84</v>
      </c>
      <c r="L2432" s="107" t="str">
        <f t="shared" si="2295"/>
        <v>Shoes</v>
      </c>
      <c r="M2432" s="107" t="str">
        <f t="shared" si="2295"/>
        <v>Unique</v>
      </c>
    </row>
    <row r="2433" spans="1:15" ht="16.5" customHeight="1" x14ac:dyDescent="0.3">
      <c r="A2433" s="39" t="b">
        <v>1</v>
      </c>
      <c r="B2433" s="122" t="str">
        <f t="shared" ref="B2433:B2444" si="2310">B2421</f>
        <v>무기 3</v>
      </c>
      <c r="C2433" s="123">
        <f>C2432+1</f>
        <v>6034040</v>
      </c>
      <c r="D2433" s="123">
        <f>D2432</f>
        <v>4034</v>
      </c>
      <c r="E2433" s="15" t="s">
        <v>33</v>
      </c>
      <c r="F2433" s="42">
        <v>1</v>
      </c>
      <c r="G2433" s="42">
        <v>1</v>
      </c>
      <c r="H2433" s="123">
        <f t="shared" ref="H2433:H2438" si="2311">H2421+1000000</f>
        <v>154301004</v>
      </c>
      <c r="I2433" s="123">
        <f t="shared" si="2307"/>
        <v>1</v>
      </c>
      <c r="J2433" s="123">
        <f t="shared" si="2308"/>
        <v>1</v>
      </c>
      <c r="K2433" s="122">
        <f t="shared" ref="K2433:M2433" si="2312">K2421</f>
        <v>11.5</v>
      </c>
      <c r="L2433" s="122" t="str">
        <f t="shared" si="2312"/>
        <v>Weapon</v>
      </c>
      <c r="M2433" s="122" t="str">
        <f t="shared" si="2312"/>
        <v>Rare</v>
      </c>
    </row>
    <row r="2434" spans="1:15" ht="16.5" customHeight="1" x14ac:dyDescent="0.3">
      <c r="A2434" s="39" t="b">
        <v>1</v>
      </c>
      <c r="B2434" s="122" t="str">
        <f t="shared" si="2310"/>
        <v>갑옷 3</v>
      </c>
      <c r="C2434" s="123">
        <f t="shared" ref="C2434:C2444" si="2313">C2433+1</f>
        <v>6034041</v>
      </c>
      <c r="D2434" s="123">
        <f t="shared" ref="D2434:D2444" si="2314">D2433</f>
        <v>4034</v>
      </c>
      <c r="E2434" s="122" t="str">
        <f t="shared" ref="E2434:E2444" si="2315">E2433</f>
        <v>Knight</v>
      </c>
      <c r="F2434" s="42">
        <v>1</v>
      </c>
      <c r="G2434" s="42">
        <v>1</v>
      </c>
      <c r="H2434" s="123">
        <f t="shared" si="2311"/>
        <v>154302004</v>
      </c>
      <c r="I2434" s="123">
        <f t="shared" si="2307"/>
        <v>1</v>
      </c>
      <c r="J2434" s="123">
        <f t="shared" si="2308"/>
        <v>1</v>
      </c>
      <c r="K2434" s="122">
        <f t="shared" ref="K2434:M2434" si="2316">K2422</f>
        <v>11.5</v>
      </c>
      <c r="L2434" s="122" t="str">
        <f t="shared" si="2316"/>
        <v>Body</v>
      </c>
      <c r="M2434" s="122" t="str">
        <f t="shared" si="2316"/>
        <v>Rare</v>
      </c>
    </row>
    <row r="2435" spans="1:15" ht="16.5" customHeight="1" x14ac:dyDescent="0.3">
      <c r="A2435" s="39" t="b">
        <v>1</v>
      </c>
      <c r="B2435" s="122" t="str">
        <f t="shared" si="2310"/>
        <v>투구 3</v>
      </c>
      <c r="C2435" s="123">
        <f t="shared" si="2313"/>
        <v>6034042</v>
      </c>
      <c r="D2435" s="123">
        <f t="shared" si="2314"/>
        <v>4034</v>
      </c>
      <c r="E2435" s="122" t="str">
        <f t="shared" si="2315"/>
        <v>Knight</v>
      </c>
      <c r="F2435" s="42">
        <v>1</v>
      </c>
      <c r="G2435" s="42">
        <v>1</v>
      </c>
      <c r="H2435" s="123">
        <f t="shared" si="2311"/>
        <v>154303004</v>
      </c>
      <c r="I2435" s="123">
        <f t="shared" si="2307"/>
        <v>1</v>
      </c>
      <c r="J2435" s="123">
        <f t="shared" si="2308"/>
        <v>1</v>
      </c>
      <c r="K2435" s="122">
        <f t="shared" ref="K2435:M2435" si="2317">K2423</f>
        <v>11.5</v>
      </c>
      <c r="L2435" s="122" t="str">
        <f t="shared" si="2317"/>
        <v>Head</v>
      </c>
      <c r="M2435" s="122" t="str">
        <f t="shared" si="2317"/>
        <v>Rare</v>
      </c>
    </row>
    <row r="2436" spans="1:15" ht="16.5" customHeight="1" x14ac:dyDescent="0.3">
      <c r="A2436" s="39" t="b">
        <v>1</v>
      </c>
      <c r="B2436" s="122" t="str">
        <f t="shared" si="2310"/>
        <v>장갑 3</v>
      </c>
      <c r="C2436" s="123">
        <f t="shared" si="2313"/>
        <v>6034043</v>
      </c>
      <c r="D2436" s="123">
        <f t="shared" si="2314"/>
        <v>4034</v>
      </c>
      <c r="E2436" s="122" t="str">
        <f t="shared" si="2315"/>
        <v>Knight</v>
      </c>
      <c r="F2436" s="42">
        <v>1</v>
      </c>
      <c r="G2436" s="42">
        <v>1</v>
      </c>
      <c r="H2436" s="123">
        <f t="shared" si="2311"/>
        <v>154305004</v>
      </c>
      <c r="I2436" s="123">
        <f t="shared" si="2307"/>
        <v>1</v>
      </c>
      <c r="J2436" s="123">
        <f t="shared" si="2308"/>
        <v>1</v>
      </c>
      <c r="K2436" s="122">
        <f t="shared" ref="K2436:M2436" si="2318">K2424</f>
        <v>11.5</v>
      </c>
      <c r="L2436" s="122" t="str">
        <f t="shared" si="2318"/>
        <v>Glove</v>
      </c>
      <c r="M2436" s="122" t="str">
        <f t="shared" si="2318"/>
        <v>Rare</v>
      </c>
    </row>
    <row r="2437" spans="1:15" ht="16.5" customHeight="1" x14ac:dyDescent="0.3">
      <c r="A2437" s="39" t="b">
        <v>1</v>
      </c>
      <c r="B2437" s="122" t="str">
        <f t="shared" si="2310"/>
        <v>바지 3</v>
      </c>
      <c r="C2437" s="123">
        <f t="shared" si="2313"/>
        <v>6034044</v>
      </c>
      <c r="D2437" s="123">
        <f t="shared" si="2314"/>
        <v>4034</v>
      </c>
      <c r="E2437" s="122" t="str">
        <f t="shared" si="2315"/>
        <v>Knight</v>
      </c>
      <c r="F2437" s="42">
        <v>1</v>
      </c>
      <c r="G2437" s="42">
        <v>1</v>
      </c>
      <c r="H2437" s="123">
        <f t="shared" si="2311"/>
        <v>154306004</v>
      </c>
      <c r="I2437" s="123">
        <f t="shared" si="2307"/>
        <v>1</v>
      </c>
      <c r="J2437" s="123">
        <f t="shared" si="2308"/>
        <v>1</v>
      </c>
      <c r="K2437" s="122">
        <f t="shared" ref="K2437:M2437" si="2319">K2425</f>
        <v>11.5</v>
      </c>
      <c r="L2437" s="122" t="str">
        <f t="shared" si="2319"/>
        <v>Pants</v>
      </c>
      <c r="M2437" s="122" t="str">
        <f t="shared" si="2319"/>
        <v>Rare</v>
      </c>
    </row>
    <row r="2438" spans="1:15" ht="16.5" customHeight="1" x14ac:dyDescent="0.3">
      <c r="A2438" s="39" t="b">
        <v>1</v>
      </c>
      <c r="B2438" s="122" t="str">
        <f t="shared" si="2310"/>
        <v>부츠 3</v>
      </c>
      <c r="C2438" s="123">
        <f t="shared" si="2313"/>
        <v>6034045</v>
      </c>
      <c r="D2438" s="123">
        <f t="shared" si="2314"/>
        <v>4034</v>
      </c>
      <c r="E2438" s="122" t="str">
        <f t="shared" si="2315"/>
        <v>Knight</v>
      </c>
      <c r="F2438" s="42">
        <v>1</v>
      </c>
      <c r="G2438" s="42">
        <v>1</v>
      </c>
      <c r="H2438" s="123">
        <f t="shared" si="2311"/>
        <v>154307004</v>
      </c>
      <c r="I2438" s="123">
        <f t="shared" si="2307"/>
        <v>1</v>
      </c>
      <c r="J2438" s="123">
        <f t="shared" si="2308"/>
        <v>1</v>
      </c>
      <c r="K2438" s="122">
        <f t="shared" ref="K2438:M2438" si="2320">K2426</f>
        <v>11.5</v>
      </c>
      <c r="L2438" s="122" t="str">
        <f t="shared" si="2320"/>
        <v>Shoes</v>
      </c>
      <c r="M2438" s="122" t="str">
        <f t="shared" si="2320"/>
        <v>Rare</v>
      </c>
    </row>
    <row r="2439" spans="1:15" ht="16.5" customHeight="1" x14ac:dyDescent="0.3">
      <c r="A2439" s="39" t="b">
        <v>1</v>
      </c>
      <c r="B2439" s="46" t="str">
        <f t="shared" si="2310"/>
        <v>무기 4</v>
      </c>
      <c r="C2439" s="103">
        <f t="shared" si="2313"/>
        <v>6034046</v>
      </c>
      <c r="D2439" s="103">
        <f t="shared" si="2314"/>
        <v>4034</v>
      </c>
      <c r="E2439" s="103" t="str">
        <f t="shared" si="2315"/>
        <v>Knight</v>
      </c>
      <c r="F2439" s="42">
        <v>1</v>
      </c>
      <c r="G2439" s="42">
        <v>1</v>
      </c>
      <c r="H2439" s="129">
        <f t="shared" ref="H2439:H2444" si="2321">H2433+100000</f>
        <v>154401004</v>
      </c>
      <c r="I2439" s="129">
        <f t="shared" si="2307"/>
        <v>1</v>
      </c>
      <c r="J2439" s="129">
        <f t="shared" si="2308"/>
        <v>1</v>
      </c>
      <c r="K2439" s="118">
        <f t="shared" ref="K2439:M2439" si="2322">K2427</f>
        <v>1.83</v>
      </c>
      <c r="L2439" s="103" t="str">
        <f t="shared" si="2322"/>
        <v>Weapon</v>
      </c>
      <c r="M2439" s="103" t="str">
        <f t="shared" si="2322"/>
        <v>Unique</v>
      </c>
    </row>
    <row r="2440" spans="1:15" ht="16.5" customHeight="1" x14ac:dyDescent="0.3">
      <c r="A2440" s="39" t="b">
        <v>1</v>
      </c>
      <c r="B2440" s="46" t="str">
        <f t="shared" si="2310"/>
        <v>갑옷 4</v>
      </c>
      <c r="C2440" s="103">
        <f t="shared" si="2313"/>
        <v>6034047</v>
      </c>
      <c r="D2440" s="103">
        <f t="shared" si="2314"/>
        <v>4034</v>
      </c>
      <c r="E2440" s="103" t="str">
        <f t="shared" si="2315"/>
        <v>Knight</v>
      </c>
      <c r="F2440" s="42">
        <v>1</v>
      </c>
      <c r="G2440" s="42">
        <v>1</v>
      </c>
      <c r="H2440" s="129">
        <f t="shared" si="2321"/>
        <v>154402004</v>
      </c>
      <c r="I2440" s="129">
        <f t="shared" si="2307"/>
        <v>1</v>
      </c>
      <c r="J2440" s="129">
        <f t="shared" si="2308"/>
        <v>1</v>
      </c>
      <c r="K2440" s="118">
        <f t="shared" ref="K2440:M2440" si="2323">K2428</f>
        <v>1.83</v>
      </c>
      <c r="L2440" s="103" t="str">
        <f t="shared" si="2323"/>
        <v>Body</v>
      </c>
      <c r="M2440" s="103" t="str">
        <f t="shared" si="2323"/>
        <v>Unique</v>
      </c>
    </row>
    <row r="2441" spans="1:15" ht="16.5" customHeight="1" x14ac:dyDescent="0.3">
      <c r="A2441" s="39" t="b">
        <v>1</v>
      </c>
      <c r="B2441" s="46" t="str">
        <f t="shared" si="2310"/>
        <v>투구 4</v>
      </c>
      <c r="C2441" s="103">
        <f t="shared" si="2313"/>
        <v>6034048</v>
      </c>
      <c r="D2441" s="103">
        <f t="shared" si="2314"/>
        <v>4034</v>
      </c>
      <c r="E2441" s="103" t="str">
        <f t="shared" si="2315"/>
        <v>Knight</v>
      </c>
      <c r="F2441" s="42">
        <v>1</v>
      </c>
      <c r="G2441" s="42">
        <v>1</v>
      </c>
      <c r="H2441" s="129">
        <f t="shared" si="2321"/>
        <v>154403004</v>
      </c>
      <c r="I2441" s="129">
        <f t="shared" si="2307"/>
        <v>1</v>
      </c>
      <c r="J2441" s="129">
        <f t="shared" si="2308"/>
        <v>1</v>
      </c>
      <c r="K2441" s="118">
        <f t="shared" ref="K2441:M2441" si="2324">K2429</f>
        <v>1.83</v>
      </c>
      <c r="L2441" s="103" t="str">
        <f t="shared" si="2324"/>
        <v>Head</v>
      </c>
      <c r="M2441" s="103" t="str">
        <f t="shared" si="2324"/>
        <v>Unique</v>
      </c>
    </row>
    <row r="2442" spans="1:15" ht="16.5" customHeight="1" x14ac:dyDescent="0.3">
      <c r="A2442" s="39" t="b">
        <v>1</v>
      </c>
      <c r="B2442" s="46" t="str">
        <f t="shared" si="2310"/>
        <v>장갑 4</v>
      </c>
      <c r="C2442" s="103">
        <f t="shared" si="2313"/>
        <v>6034049</v>
      </c>
      <c r="D2442" s="103">
        <f t="shared" si="2314"/>
        <v>4034</v>
      </c>
      <c r="E2442" s="103" t="str">
        <f t="shared" si="2315"/>
        <v>Knight</v>
      </c>
      <c r="F2442" s="42">
        <v>1</v>
      </c>
      <c r="G2442" s="42">
        <v>1</v>
      </c>
      <c r="H2442" s="129">
        <f t="shared" si="2321"/>
        <v>154405004</v>
      </c>
      <c r="I2442" s="129">
        <f t="shared" si="2307"/>
        <v>1</v>
      </c>
      <c r="J2442" s="129">
        <f t="shared" si="2308"/>
        <v>1</v>
      </c>
      <c r="K2442" s="118">
        <f t="shared" ref="K2442:M2442" si="2325">K2430</f>
        <v>1.83</v>
      </c>
      <c r="L2442" s="103" t="str">
        <f t="shared" si="2325"/>
        <v>Glove</v>
      </c>
      <c r="M2442" s="103" t="str">
        <f t="shared" si="2325"/>
        <v>Unique</v>
      </c>
    </row>
    <row r="2443" spans="1:15" ht="16.5" customHeight="1" x14ac:dyDescent="0.3">
      <c r="A2443" s="39" t="b">
        <v>1</v>
      </c>
      <c r="B2443" s="46" t="str">
        <f t="shared" si="2310"/>
        <v>바지 4</v>
      </c>
      <c r="C2443" s="103">
        <f t="shared" si="2313"/>
        <v>6034050</v>
      </c>
      <c r="D2443" s="103">
        <f t="shared" si="2314"/>
        <v>4034</v>
      </c>
      <c r="E2443" s="103" t="str">
        <f t="shared" si="2315"/>
        <v>Knight</v>
      </c>
      <c r="F2443" s="42">
        <v>1</v>
      </c>
      <c r="G2443" s="42">
        <v>1</v>
      </c>
      <c r="H2443" s="129">
        <f t="shared" si="2321"/>
        <v>154406004</v>
      </c>
      <c r="I2443" s="129">
        <f t="shared" si="2307"/>
        <v>1</v>
      </c>
      <c r="J2443" s="129">
        <f t="shared" si="2308"/>
        <v>1</v>
      </c>
      <c r="K2443" s="118">
        <f t="shared" ref="K2443:M2443" si="2326">K2431</f>
        <v>1.84</v>
      </c>
      <c r="L2443" s="103" t="str">
        <f t="shared" si="2326"/>
        <v>Pants</v>
      </c>
      <c r="M2443" s="103" t="str">
        <f t="shared" si="2326"/>
        <v>Unique</v>
      </c>
    </row>
    <row r="2444" spans="1:15" ht="16.5" customHeight="1" x14ac:dyDescent="0.3">
      <c r="A2444" s="39" t="b">
        <v>1</v>
      </c>
      <c r="B2444" s="46" t="str">
        <f t="shared" si="2310"/>
        <v>부츠 4</v>
      </c>
      <c r="C2444" s="103">
        <f t="shared" si="2313"/>
        <v>6034051</v>
      </c>
      <c r="D2444" s="103">
        <f t="shared" si="2314"/>
        <v>4034</v>
      </c>
      <c r="E2444" s="103" t="str">
        <f t="shared" si="2315"/>
        <v>Knight</v>
      </c>
      <c r="F2444" s="42">
        <v>1</v>
      </c>
      <c r="G2444" s="42">
        <v>1</v>
      </c>
      <c r="H2444" s="129">
        <f t="shared" si="2321"/>
        <v>154407004</v>
      </c>
      <c r="I2444" s="129">
        <f t="shared" si="2307"/>
        <v>1</v>
      </c>
      <c r="J2444" s="129">
        <f t="shared" si="2308"/>
        <v>1</v>
      </c>
      <c r="K2444" s="118">
        <f t="shared" ref="K2444:M2444" si="2327">K2432</f>
        <v>1.84</v>
      </c>
      <c r="L2444" s="103" t="str">
        <f t="shared" si="2327"/>
        <v>Shoes</v>
      </c>
      <c r="M2444" s="103" t="str">
        <f t="shared" si="2327"/>
        <v>Unique</v>
      </c>
    </row>
    <row r="2445" spans="1:15" ht="16.5" customHeight="1" x14ac:dyDescent="0.3">
      <c r="A2445" s="39" t="b">
        <v>1</v>
      </c>
      <c r="B2445" s="40" t="s">
        <v>124</v>
      </c>
      <c r="C2445" s="40">
        <v>6035001</v>
      </c>
      <c r="D2445" s="40">
        <v>4035</v>
      </c>
      <c r="E2445" s="41" t="s">
        <v>35</v>
      </c>
      <c r="F2445" s="42">
        <v>1</v>
      </c>
      <c r="G2445" s="42">
        <v>1</v>
      </c>
      <c r="H2445" s="40">
        <v>150101002</v>
      </c>
      <c r="I2445" s="41">
        <v>1</v>
      </c>
      <c r="J2445" s="41">
        <v>1</v>
      </c>
      <c r="K2445" s="40">
        <v>1</v>
      </c>
      <c r="L2445" s="40" t="s">
        <v>125</v>
      </c>
      <c r="M2445" s="215" t="s">
        <v>674</v>
      </c>
    </row>
    <row r="2446" spans="1:15" ht="16.5" customHeight="1" x14ac:dyDescent="0.3">
      <c r="A2446" s="39" t="b">
        <v>1</v>
      </c>
      <c r="B2446" s="40" t="s">
        <v>126</v>
      </c>
      <c r="C2446" s="41">
        <f>C2445+1</f>
        <v>6035002</v>
      </c>
      <c r="D2446" s="41">
        <f>D2445</f>
        <v>4035</v>
      </c>
      <c r="E2446" s="41" t="str">
        <f>E2445</f>
        <v>All</v>
      </c>
      <c r="F2446" s="42">
        <v>1</v>
      </c>
      <c r="G2446" s="42">
        <v>1</v>
      </c>
      <c r="H2446" s="41">
        <f>H2445+100000</f>
        <v>150201002</v>
      </c>
      <c r="I2446" s="41">
        <f t="shared" ref="I2446:J2448" si="2328">I2445</f>
        <v>1</v>
      </c>
      <c r="J2446" s="41">
        <f t="shared" si="2328"/>
        <v>1</v>
      </c>
      <c r="K2446" s="40">
        <v>9</v>
      </c>
      <c r="L2446" s="40" t="s">
        <v>125</v>
      </c>
      <c r="M2446" s="215" t="s">
        <v>53</v>
      </c>
    </row>
    <row r="2447" spans="1:15" ht="16.5" customHeight="1" x14ac:dyDescent="0.3">
      <c r="A2447" s="39" t="b">
        <v>1</v>
      </c>
      <c r="B2447" s="40" t="s">
        <v>134</v>
      </c>
      <c r="C2447" s="41">
        <f>C2446+1</f>
        <v>6035003</v>
      </c>
      <c r="D2447" s="41">
        <f>D2446</f>
        <v>4035</v>
      </c>
      <c r="E2447" s="41" t="str">
        <f>E2446</f>
        <v>All</v>
      </c>
      <c r="F2447" s="42">
        <v>1</v>
      </c>
      <c r="G2447" s="42">
        <v>1</v>
      </c>
      <c r="H2447" s="41">
        <f>H2446+100000</f>
        <v>150301002</v>
      </c>
      <c r="I2447" s="41">
        <f t="shared" si="2328"/>
        <v>1</v>
      </c>
      <c r="J2447" s="41">
        <f t="shared" si="2328"/>
        <v>1</v>
      </c>
      <c r="K2447" s="40">
        <v>10</v>
      </c>
      <c r="L2447" s="40" t="s">
        <v>125</v>
      </c>
      <c r="M2447" s="215" t="s">
        <v>60</v>
      </c>
    </row>
    <row r="2448" spans="1:15" ht="16.5" customHeight="1" x14ac:dyDescent="0.3">
      <c r="A2448" s="39" t="b">
        <v>1</v>
      </c>
      <c r="B2448" s="106" t="s">
        <v>52</v>
      </c>
      <c r="C2448" s="106">
        <f>C2447+1</f>
        <v>6035004</v>
      </c>
      <c r="D2448" s="106">
        <f>D2447</f>
        <v>4035</v>
      </c>
      <c r="E2448" s="40" t="s">
        <v>27</v>
      </c>
      <c r="F2448" s="42">
        <v>1</v>
      </c>
      <c r="G2448" s="42">
        <v>1</v>
      </c>
      <c r="H2448" s="44" t="s">
        <v>534</v>
      </c>
      <c r="I2448" s="41">
        <f t="shared" si="2328"/>
        <v>1</v>
      </c>
      <c r="J2448" s="41">
        <f t="shared" si="2328"/>
        <v>1</v>
      </c>
      <c r="K2448" s="112">
        <f>ROUND(O2448/6,2)</f>
        <v>11.33</v>
      </c>
      <c r="L2448" s="40" t="s">
        <v>127</v>
      </c>
      <c r="M2448" s="214" t="s">
        <v>60</v>
      </c>
      <c r="O2448" s="111">
        <v>68</v>
      </c>
    </row>
    <row r="2449" spans="1:16" ht="16.5" customHeight="1" x14ac:dyDescent="0.3">
      <c r="A2449" s="39" t="b">
        <v>1</v>
      </c>
      <c r="B2449" s="106" t="s">
        <v>55</v>
      </c>
      <c r="C2449" s="106">
        <f t="shared" ref="C2449:C2459" si="2329">C2448+1</f>
        <v>6035005</v>
      </c>
      <c r="D2449" s="106">
        <f t="shared" ref="D2449:D2459" si="2330">D2448</f>
        <v>4035</v>
      </c>
      <c r="E2449" s="106" t="str">
        <f t="shared" ref="E2449:E2459" si="2331">E2448</f>
        <v>Berserker</v>
      </c>
      <c r="F2449" s="42">
        <v>1</v>
      </c>
      <c r="G2449" s="42">
        <v>1</v>
      </c>
      <c r="H2449" s="106">
        <f>H2448+1000</f>
        <v>151302005</v>
      </c>
      <c r="I2449" s="106">
        <f t="shared" ref="I2449:I2459" si="2332">I2448</f>
        <v>1</v>
      </c>
      <c r="J2449" s="106">
        <f t="shared" ref="J2449:J2459" si="2333">J2448</f>
        <v>1</v>
      </c>
      <c r="K2449" s="114">
        <f t="shared" ref="K2449:K2451" si="2334">K2448</f>
        <v>11.33</v>
      </c>
      <c r="L2449" s="40" t="s">
        <v>128</v>
      </c>
      <c r="M2449" s="106" t="str">
        <f>M2448</f>
        <v>Rare</v>
      </c>
    </row>
    <row r="2450" spans="1:16" ht="16.5" customHeight="1" x14ac:dyDescent="0.3">
      <c r="A2450" s="39" t="b">
        <v>1</v>
      </c>
      <c r="B2450" s="106" t="s">
        <v>56</v>
      </c>
      <c r="C2450" s="106">
        <f t="shared" si="2329"/>
        <v>6035006</v>
      </c>
      <c r="D2450" s="106">
        <f t="shared" si="2330"/>
        <v>4035</v>
      </c>
      <c r="E2450" s="106" t="str">
        <f t="shared" si="2331"/>
        <v>Berserker</v>
      </c>
      <c r="F2450" s="42">
        <v>1</v>
      </c>
      <c r="G2450" s="42">
        <v>1</v>
      </c>
      <c r="H2450" s="106">
        <f>H2449+1000</f>
        <v>151303005</v>
      </c>
      <c r="I2450" s="106">
        <f t="shared" si="2332"/>
        <v>1</v>
      </c>
      <c r="J2450" s="106">
        <f t="shared" si="2333"/>
        <v>1</v>
      </c>
      <c r="K2450" s="114">
        <f t="shared" si="2334"/>
        <v>11.33</v>
      </c>
      <c r="L2450" s="40" t="s">
        <v>129</v>
      </c>
      <c r="M2450" s="106" t="str">
        <f t="shared" ref="M2450:M2453" si="2335">M2449</f>
        <v>Rare</v>
      </c>
    </row>
    <row r="2451" spans="1:16" ht="16.5" customHeight="1" x14ac:dyDescent="0.3">
      <c r="A2451" s="39" t="b">
        <v>1</v>
      </c>
      <c r="B2451" s="106" t="s">
        <v>58</v>
      </c>
      <c r="C2451" s="106">
        <f t="shared" si="2329"/>
        <v>6035007</v>
      </c>
      <c r="D2451" s="106">
        <f t="shared" si="2330"/>
        <v>4035</v>
      </c>
      <c r="E2451" s="106" t="str">
        <f t="shared" si="2331"/>
        <v>Berserker</v>
      </c>
      <c r="F2451" s="42">
        <v>1</v>
      </c>
      <c r="G2451" s="42">
        <v>1</v>
      </c>
      <c r="H2451" s="106">
        <f>H2450+2000</f>
        <v>151305005</v>
      </c>
      <c r="I2451" s="106">
        <f t="shared" si="2332"/>
        <v>1</v>
      </c>
      <c r="J2451" s="106">
        <f t="shared" si="2333"/>
        <v>1</v>
      </c>
      <c r="K2451" s="114">
        <f t="shared" si="2334"/>
        <v>11.33</v>
      </c>
      <c r="L2451" s="40" t="s">
        <v>130</v>
      </c>
      <c r="M2451" s="106" t="str">
        <f t="shared" si="2335"/>
        <v>Rare</v>
      </c>
    </row>
    <row r="2452" spans="1:16" ht="16.5" customHeight="1" x14ac:dyDescent="0.3">
      <c r="A2452" s="39" t="b">
        <v>1</v>
      </c>
      <c r="B2452" s="106" t="s">
        <v>131</v>
      </c>
      <c r="C2452" s="106">
        <f t="shared" si="2329"/>
        <v>6035008</v>
      </c>
      <c r="D2452" s="106">
        <f t="shared" si="2330"/>
        <v>4035</v>
      </c>
      <c r="E2452" s="106" t="str">
        <f t="shared" si="2331"/>
        <v>Berserker</v>
      </c>
      <c r="F2452" s="42">
        <v>1</v>
      </c>
      <c r="G2452" s="42">
        <v>1</v>
      </c>
      <c r="H2452" s="106">
        <f>H2451+1000</f>
        <v>151306005</v>
      </c>
      <c r="I2452" s="106">
        <f t="shared" si="2332"/>
        <v>1</v>
      </c>
      <c r="J2452" s="106">
        <f t="shared" si="2333"/>
        <v>1</v>
      </c>
      <c r="K2452" s="114">
        <v>11.34</v>
      </c>
      <c r="L2452" s="40" t="s">
        <v>132</v>
      </c>
      <c r="M2452" s="106" t="str">
        <f t="shared" si="2335"/>
        <v>Rare</v>
      </c>
    </row>
    <row r="2453" spans="1:16" ht="16.5" customHeight="1" x14ac:dyDescent="0.3">
      <c r="A2453" s="39" t="b">
        <v>1</v>
      </c>
      <c r="B2453" s="106" t="s">
        <v>54</v>
      </c>
      <c r="C2453" s="106">
        <f t="shared" si="2329"/>
        <v>6035009</v>
      </c>
      <c r="D2453" s="106">
        <f t="shared" si="2330"/>
        <v>4035</v>
      </c>
      <c r="E2453" s="106" t="str">
        <f t="shared" si="2331"/>
        <v>Berserker</v>
      </c>
      <c r="F2453" s="42">
        <v>1</v>
      </c>
      <c r="G2453" s="42">
        <v>1</v>
      </c>
      <c r="H2453" s="106">
        <f>H2452+1000</f>
        <v>151307005</v>
      </c>
      <c r="I2453" s="106">
        <f t="shared" si="2332"/>
        <v>1</v>
      </c>
      <c r="J2453" s="106">
        <f t="shared" si="2333"/>
        <v>1</v>
      </c>
      <c r="K2453" s="114">
        <f t="shared" ref="K2453" si="2336">K2452</f>
        <v>11.34</v>
      </c>
      <c r="L2453" s="40" t="s">
        <v>133</v>
      </c>
      <c r="M2453" s="106" t="str">
        <f t="shared" si="2335"/>
        <v>Rare</v>
      </c>
      <c r="O2453" s="119">
        <f>SUM(K2448:K2453)</f>
        <v>68</v>
      </c>
    </row>
    <row r="2454" spans="1:16" ht="16.5" customHeight="1" x14ac:dyDescent="0.3">
      <c r="A2454" s="39" t="b">
        <v>1</v>
      </c>
      <c r="B2454" s="43" t="s">
        <v>59</v>
      </c>
      <c r="C2454" s="43">
        <f t="shared" si="2329"/>
        <v>6035010</v>
      </c>
      <c r="D2454" s="43">
        <f t="shared" si="2330"/>
        <v>4035</v>
      </c>
      <c r="E2454" s="43" t="str">
        <f t="shared" si="2331"/>
        <v>Berserker</v>
      </c>
      <c r="F2454" s="42">
        <v>1</v>
      </c>
      <c r="G2454" s="42">
        <v>1</v>
      </c>
      <c r="H2454" s="73">
        <f>H2448+100000</f>
        <v>151401005</v>
      </c>
      <c r="I2454" s="43">
        <f t="shared" si="2332"/>
        <v>1</v>
      </c>
      <c r="J2454" s="43">
        <f t="shared" si="2333"/>
        <v>1</v>
      </c>
      <c r="K2454" s="112">
        <f>ROUND(O2454/6,2)</f>
        <v>2</v>
      </c>
      <c r="L2454" s="43" t="str">
        <f t="shared" ref="L2454:L2459" si="2337">L2448</f>
        <v>Weapon</v>
      </c>
      <c r="M2454" s="214" t="s">
        <v>675</v>
      </c>
      <c r="O2454" s="111">
        <v>12</v>
      </c>
    </row>
    <row r="2455" spans="1:16" ht="16.5" customHeight="1" x14ac:dyDescent="0.3">
      <c r="A2455" s="39" t="b">
        <v>1</v>
      </c>
      <c r="B2455" s="43" t="s">
        <v>62</v>
      </c>
      <c r="C2455" s="43">
        <f t="shared" si="2329"/>
        <v>6035011</v>
      </c>
      <c r="D2455" s="43">
        <f t="shared" si="2330"/>
        <v>4035</v>
      </c>
      <c r="E2455" s="43" t="str">
        <f t="shared" si="2331"/>
        <v>Berserker</v>
      </c>
      <c r="F2455" s="42">
        <v>1</v>
      </c>
      <c r="G2455" s="42">
        <v>1</v>
      </c>
      <c r="H2455" s="124">
        <f t="shared" ref="H2455:H2459" si="2338">H2449+100000</f>
        <v>151402005</v>
      </c>
      <c r="I2455" s="124">
        <f t="shared" si="2332"/>
        <v>1</v>
      </c>
      <c r="J2455" s="124">
        <f t="shared" si="2333"/>
        <v>1</v>
      </c>
      <c r="K2455" s="113">
        <f t="shared" ref="K2455:K2458" si="2339">K2454</f>
        <v>2</v>
      </c>
      <c r="L2455" s="43" t="str">
        <f t="shared" si="2337"/>
        <v>Body</v>
      </c>
      <c r="M2455" s="43" t="str">
        <f t="shared" ref="M2455:M2459" si="2340">M2454</f>
        <v>Unique</v>
      </c>
    </row>
    <row r="2456" spans="1:16" ht="16.5" customHeight="1" x14ac:dyDescent="0.3">
      <c r="A2456" s="39" t="b">
        <v>1</v>
      </c>
      <c r="B2456" s="43" t="s">
        <v>63</v>
      </c>
      <c r="C2456" s="43">
        <f t="shared" si="2329"/>
        <v>6035012</v>
      </c>
      <c r="D2456" s="43">
        <f t="shared" si="2330"/>
        <v>4035</v>
      </c>
      <c r="E2456" s="43" t="str">
        <f t="shared" si="2331"/>
        <v>Berserker</v>
      </c>
      <c r="F2456" s="42">
        <v>1</v>
      </c>
      <c r="G2456" s="42">
        <v>1</v>
      </c>
      <c r="H2456" s="124">
        <f t="shared" si="2338"/>
        <v>151403005</v>
      </c>
      <c r="I2456" s="124">
        <f t="shared" si="2332"/>
        <v>1</v>
      </c>
      <c r="J2456" s="124">
        <f t="shared" si="2333"/>
        <v>1</v>
      </c>
      <c r="K2456" s="113">
        <f t="shared" si="2339"/>
        <v>2</v>
      </c>
      <c r="L2456" s="43" t="str">
        <f t="shared" si="2337"/>
        <v>Head</v>
      </c>
      <c r="M2456" s="43" t="str">
        <f t="shared" si="2340"/>
        <v>Unique</v>
      </c>
    </row>
    <row r="2457" spans="1:16" ht="16.5" customHeight="1" x14ac:dyDescent="0.3">
      <c r="A2457" s="39" t="b">
        <v>1</v>
      </c>
      <c r="B2457" s="43" t="s">
        <v>65</v>
      </c>
      <c r="C2457" s="43">
        <f t="shared" si="2329"/>
        <v>6035013</v>
      </c>
      <c r="D2457" s="43">
        <f t="shared" si="2330"/>
        <v>4035</v>
      </c>
      <c r="E2457" s="43" t="str">
        <f t="shared" si="2331"/>
        <v>Berserker</v>
      </c>
      <c r="F2457" s="42">
        <v>1</v>
      </c>
      <c r="G2457" s="42">
        <v>1</v>
      </c>
      <c r="H2457" s="124">
        <f t="shared" si="2338"/>
        <v>151405005</v>
      </c>
      <c r="I2457" s="124">
        <f t="shared" si="2332"/>
        <v>1</v>
      </c>
      <c r="J2457" s="124">
        <f t="shared" si="2333"/>
        <v>1</v>
      </c>
      <c r="K2457" s="113">
        <f t="shared" si="2339"/>
        <v>2</v>
      </c>
      <c r="L2457" s="43" t="str">
        <f t="shared" si="2337"/>
        <v>Glove</v>
      </c>
      <c r="M2457" s="43" t="str">
        <f t="shared" si="2340"/>
        <v>Unique</v>
      </c>
    </row>
    <row r="2458" spans="1:16" ht="16.5" customHeight="1" x14ac:dyDescent="0.3">
      <c r="A2458" s="39" t="b">
        <v>1</v>
      </c>
      <c r="B2458" s="43" t="s">
        <v>135</v>
      </c>
      <c r="C2458" s="43">
        <f t="shared" si="2329"/>
        <v>6035014</v>
      </c>
      <c r="D2458" s="43">
        <f t="shared" si="2330"/>
        <v>4035</v>
      </c>
      <c r="E2458" s="43" t="str">
        <f t="shared" si="2331"/>
        <v>Berserker</v>
      </c>
      <c r="F2458" s="42">
        <v>1</v>
      </c>
      <c r="G2458" s="42">
        <v>1</v>
      </c>
      <c r="H2458" s="124">
        <f t="shared" si="2338"/>
        <v>151406005</v>
      </c>
      <c r="I2458" s="124">
        <f t="shared" si="2332"/>
        <v>1</v>
      </c>
      <c r="J2458" s="124">
        <f t="shared" si="2333"/>
        <v>1</v>
      </c>
      <c r="K2458" s="113">
        <f t="shared" si="2339"/>
        <v>2</v>
      </c>
      <c r="L2458" s="43" t="str">
        <f t="shared" si="2337"/>
        <v>Pants</v>
      </c>
      <c r="M2458" s="43" t="str">
        <f t="shared" si="2340"/>
        <v>Unique</v>
      </c>
    </row>
    <row r="2459" spans="1:16" ht="16.5" customHeight="1" x14ac:dyDescent="0.3">
      <c r="A2459" s="39" t="b">
        <v>1</v>
      </c>
      <c r="B2459" s="43" t="s">
        <v>61</v>
      </c>
      <c r="C2459" s="43">
        <f t="shared" si="2329"/>
        <v>6035015</v>
      </c>
      <c r="D2459" s="43">
        <f t="shared" si="2330"/>
        <v>4035</v>
      </c>
      <c r="E2459" s="43" t="str">
        <f t="shared" si="2331"/>
        <v>Berserker</v>
      </c>
      <c r="F2459" s="42">
        <v>1</v>
      </c>
      <c r="G2459" s="42">
        <v>1</v>
      </c>
      <c r="H2459" s="124">
        <f t="shared" si="2338"/>
        <v>151407005</v>
      </c>
      <c r="I2459" s="124">
        <f t="shared" si="2332"/>
        <v>1</v>
      </c>
      <c r="J2459" s="124">
        <f t="shared" si="2333"/>
        <v>1</v>
      </c>
      <c r="K2459" s="113">
        <f t="shared" ref="K2459" si="2341">K2458</f>
        <v>2</v>
      </c>
      <c r="L2459" s="43" t="str">
        <f t="shared" si="2337"/>
        <v>Shoes</v>
      </c>
      <c r="M2459" s="43" t="str">
        <f t="shared" si="2340"/>
        <v>Unique</v>
      </c>
      <c r="O2459" s="119">
        <f>SUM(K2454:K2459)</f>
        <v>12</v>
      </c>
      <c r="P2459" s="120">
        <f>SUM(K2448:K2459)</f>
        <v>80</v>
      </c>
    </row>
    <row r="2460" spans="1:16" ht="16.5" customHeight="1" x14ac:dyDescent="0.3">
      <c r="A2460" s="39" t="b">
        <v>1</v>
      </c>
      <c r="B2460" s="105" t="str">
        <f t="shared" ref="B2460:B2483" si="2342">B2448</f>
        <v>무기 3</v>
      </c>
      <c r="C2460" s="105">
        <f>C2459+1</f>
        <v>6035016</v>
      </c>
      <c r="D2460" s="105">
        <f>D2459</f>
        <v>4035</v>
      </c>
      <c r="E2460" s="15" t="s">
        <v>31</v>
      </c>
      <c r="F2460" s="42">
        <v>1</v>
      </c>
      <c r="G2460" s="42">
        <v>1</v>
      </c>
      <c r="H2460" s="125">
        <f>H2448+1000000</f>
        <v>152301005</v>
      </c>
      <c r="I2460" s="125">
        <f>I2459</f>
        <v>1</v>
      </c>
      <c r="J2460" s="125">
        <f>J2459</f>
        <v>1</v>
      </c>
      <c r="K2460" s="115">
        <f t="shared" ref="K2460:M2483" si="2343">K2448</f>
        <v>11.33</v>
      </c>
      <c r="L2460" s="105" t="str">
        <f t="shared" si="2343"/>
        <v>Weapon</v>
      </c>
      <c r="M2460" s="105" t="str">
        <f t="shared" si="2343"/>
        <v>Rare</v>
      </c>
    </row>
    <row r="2461" spans="1:16" ht="16.5" customHeight="1" x14ac:dyDescent="0.3">
      <c r="A2461" s="39" t="b">
        <v>1</v>
      </c>
      <c r="B2461" s="105" t="str">
        <f t="shared" si="2342"/>
        <v>갑옷 3</v>
      </c>
      <c r="C2461" s="105">
        <f t="shared" ref="C2461:C2471" si="2344">C2460+1</f>
        <v>6035017</v>
      </c>
      <c r="D2461" s="105">
        <f t="shared" ref="D2461:D2471" si="2345">D2460</f>
        <v>4035</v>
      </c>
      <c r="E2461" s="105" t="str">
        <f t="shared" ref="E2461:E2471" si="2346">E2460</f>
        <v>DemonHunter</v>
      </c>
      <c r="F2461" s="42">
        <v>1</v>
      </c>
      <c r="G2461" s="42">
        <v>1</v>
      </c>
      <c r="H2461" s="125">
        <f t="shared" ref="H2461:H2465" si="2347">H2449+1000000</f>
        <v>152302005</v>
      </c>
      <c r="I2461" s="125">
        <f t="shared" ref="I2461:I2471" si="2348">I2460</f>
        <v>1</v>
      </c>
      <c r="J2461" s="125">
        <f t="shared" ref="J2461:J2471" si="2349">J2460</f>
        <v>1</v>
      </c>
      <c r="K2461" s="115">
        <f t="shared" si="2343"/>
        <v>11.33</v>
      </c>
      <c r="L2461" s="105" t="str">
        <f t="shared" si="2343"/>
        <v>Body</v>
      </c>
      <c r="M2461" s="105" t="str">
        <f t="shared" si="2343"/>
        <v>Rare</v>
      </c>
    </row>
    <row r="2462" spans="1:16" ht="16.5" customHeight="1" x14ac:dyDescent="0.3">
      <c r="A2462" s="39" t="b">
        <v>1</v>
      </c>
      <c r="B2462" s="105" t="str">
        <f t="shared" si="2342"/>
        <v>투구 3</v>
      </c>
      <c r="C2462" s="105">
        <f t="shared" si="2344"/>
        <v>6035018</v>
      </c>
      <c r="D2462" s="105">
        <f t="shared" si="2345"/>
        <v>4035</v>
      </c>
      <c r="E2462" s="105" t="str">
        <f t="shared" si="2346"/>
        <v>DemonHunter</v>
      </c>
      <c r="F2462" s="42">
        <v>1</v>
      </c>
      <c r="G2462" s="42">
        <v>1</v>
      </c>
      <c r="H2462" s="125">
        <f t="shared" si="2347"/>
        <v>152303005</v>
      </c>
      <c r="I2462" s="125">
        <f t="shared" si="2348"/>
        <v>1</v>
      </c>
      <c r="J2462" s="125">
        <f t="shared" si="2349"/>
        <v>1</v>
      </c>
      <c r="K2462" s="115">
        <f t="shared" si="2343"/>
        <v>11.33</v>
      </c>
      <c r="L2462" s="105" t="str">
        <f t="shared" si="2343"/>
        <v>Head</v>
      </c>
      <c r="M2462" s="105" t="str">
        <f t="shared" si="2343"/>
        <v>Rare</v>
      </c>
    </row>
    <row r="2463" spans="1:16" ht="16.5" customHeight="1" x14ac:dyDescent="0.3">
      <c r="A2463" s="39" t="b">
        <v>1</v>
      </c>
      <c r="B2463" s="105" t="str">
        <f t="shared" si="2342"/>
        <v>장갑 3</v>
      </c>
      <c r="C2463" s="105">
        <f t="shared" si="2344"/>
        <v>6035019</v>
      </c>
      <c r="D2463" s="105">
        <f t="shared" si="2345"/>
        <v>4035</v>
      </c>
      <c r="E2463" s="105" t="str">
        <f t="shared" si="2346"/>
        <v>DemonHunter</v>
      </c>
      <c r="F2463" s="42">
        <v>1</v>
      </c>
      <c r="G2463" s="42">
        <v>1</v>
      </c>
      <c r="H2463" s="125">
        <f t="shared" si="2347"/>
        <v>152305005</v>
      </c>
      <c r="I2463" s="125">
        <f t="shared" si="2348"/>
        <v>1</v>
      </c>
      <c r="J2463" s="125">
        <f t="shared" si="2349"/>
        <v>1</v>
      </c>
      <c r="K2463" s="115">
        <f t="shared" si="2343"/>
        <v>11.33</v>
      </c>
      <c r="L2463" s="105" t="str">
        <f t="shared" si="2343"/>
        <v>Glove</v>
      </c>
      <c r="M2463" s="105" t="str">
        <f t="shared" si="2343"/>
        <v>Rare</v>
      </c>
    </row>
    <row r="2464" spans="1:16" ht="16.5" customHeight="1" x14ac:dyDescent="0.3">
      <c r="A2464" s="39" t="b">
        <v>1</v>
      </c>
      <c r="B2464" s="105" t="str">
        <f t="shared" si="2342"/>
        <v>바지 3</v>
      </c>
      <c r="C2464" s="105">
        <f t="shared" si="2344"/>
        <v>6035020</v>
      </c>
      <c r="D2464" s="105">
        <f t="shared" si="2345"/>
        <v>4035</v>
      </c>
      <c r="E2464" s="105" t="str">
        <f t="shared" si="2346"/>
        <v>DemonHunter</v>
      </c>
      <c r="F2464" s="42">
        <v>1</v>
      </c>
      <c r="G2464" s="42">
        <v>1</v>
      </c>
      <c r="H2464" s="125">
        <f t="shared" si="2347"/>
        <v>152306005</v>
      </c>
      <c r="I2464" s="125">
        <f t="shared" si="2348"/>
        <v>1</v>
      </c>
      <c r="J2464" s="125">
        <f t="shared" si="2349"/>
        <v>1</v>
      </c>
      <c r="K2464" s="115">
        <f t="shared" si="2343"/>
        <v>11.34</v>
      </c>
      <c r="L2464" s="105" t="str">
        <f t="shared" si="2343"/>
        <v>Pants</v>
      </c>
      <c r="M2464" s="105" t="str">
        <f t="shared" si="2343"/>
        <v>Rare</v>
      </c>
    </row>
    <row r="2465" spans="1:13" ht="16.5" customHeight="1" x14ac:dyDescent="0.3">
      <c r="A2465" s="39" t="b">
        <v>1</v>
      </c>
      <c r="B2465" s="105" t="str">
        <f t="shared" si="2342"/>
        <v>부츠 3</v>
      </c>
      <c r="C2465" s="105">
        <f t="shared" si="2344"/>
        <v>6035021</v>
      </c>
      <c r="D2465" s="105">
        <f t="shared" si="2345"/>
        <v>4035</v>
      </c>
      <c r="E2465" s="105" t="str">
        <f t="shared" si="2346"/>
        <v>DemonHunter</v>
      </c>
      <c r="F2465" s="42">
        <v>1</v>
      </c>
      <c r="G2465" s="42">
        <v>1</v>
      </c>
      <c r="H2465" s="125">
        <f t="shared" si="2347"/>
        <v>152307005</v>
      </c>
      <c r="I2465" s="125">
        <f t="shared" si="2348"/>
        <v>1</v>
      </c>
      <c r="J2465" s="125">
        <f t="shared" si="2349"/>
        <v>1</v>
      </c>
      <c r="K2465" s="115">
        <f t="shared" si="2343"/>
        <v>11.34</v>
      </c>
      <c r="L2465" s="105" t="str">
        <f t="shared" si="2343"/>
        <v>Shoes</v>
      </c>
      <c r="M2465" s="105" t="str">
        <f t="shared" si="2343"/>
        <v>Rare</v>
      </c>
    </row>
    <row r="2466" spans="1:13" ht="16.5" customHeight="1" x14ac:dyDescent="0.3">
      <c r="A2466" s="39" t="b">
        <v>1</v>
      </c>
      <c r="B2466" s="45" t="str">
        <f t="shared" si="2342"/>
        <v>무기 4</v>
      </c>
      <c r="C2466" s="80">
        <f t="shared" si="2344"/>
        <v>6035022</v>
      </c>
      <c r="D2466" s="80">
        <f t="shared" si="2345"/>
        <v>4035</v>
      </c>
      <c r="E2466" s="80" t="str">
        <f t="shared" si="2346"/>
        <v>DemonHunter</v>
      </c>
      <c r="F2466" s="42">
        <v>1</v>
      </c>
      <c r="G2466" s="42">
        <v>1</v>
      </c>
      <c r="H2466" s="126">
        <f t="shared" ref="H2466:H2471" si="2350">H2460+100000</f>
        <v>152401005</v>
      </c>
      <c r="I2466" s="126">
        <f t="shared" si="2348"/>
        <v>1</v>
      </c>
      <c r="J2466" s="126">
        <f t="shared" si="2349"/>
        <v>1</v>
      </c>
      <c r="K2466" s="121">
        <f t="shared" si="2343"/>
        <v>2</v>
      </c>
      <c r="L2466" s="45" t="str">
        <f t="shared" si="2343"/>
        <v>Weapon</v>
      </c>
      <c r="M2466" s="45" t="str">
        <f t="shared" si="2343"/>
        <v>Unique</v>
      </c>
    </row>
    <row r="2467" spans="1:13" ht="16.5" customHeight="1" x14ac:dyDescent="0.3">
      <c r="A2467" s="39" t="b">
        <v>1</v>
      </c>
      <c r="B2467" s="45" t="str">
        <f t="shared" si="2342"/>
        <v>갑옷 4</v>
      </c>
      <c r="C2467" s="80">
        <f t="shared" si="2344"/>
        <v>6035023</v>
      </c>
      <c r="D2467" s="80">
        <f t="shared" si="2345"/>
        <v>4035</v>
      </c>
      <c r="E2467" s="80" t="str">
        <f t="shared" si="2346"/>
        <v>DemonHunter</v>
      </c>
      <c r="F2467" s="42">
        <v>1</v>
      </c>
      <c r="G2467" s="42">
        <v>1</v>
      </c>
      <c r="H2467" s="126">
        <f t="shared" si="2350"/>
        <v>152402005</v>
      </c>
      <c r="I2467" s="126">
        <f t="shared" si="2348"/>
        <v>1</v>
      </c>
      <c r="J2467" s="126">
        <f t="shared" si="2349"/>
        <v>1</v>
      </c>
      <c r="K2467" s="121">
        <f t="shared" si="2343"/>
        <v>2</v>
      </c>
      <c r="L2467" s="45" t="str">
        <f t="shared" si="2343"/>
        <v>Body</v>
      </c>
      <c r="M2467" s="45" t="str">
        <f t="shared" si="2343"/>
        <v>Unique</v>
      </c>
    </row>
    <row r="2468" spans="1:13" ht="16.5" customHeight="1" x14ac:dyDescent="0.3">
      <c r="A2468" s="39" t="b">
        <v>1</v>
      </c>
      <c r="B2468" s="45" t="str">
        <f t="shared" si="2342"/>
        <v>투구 4</v>
      </c>
      <c r="C2468" s="80">
        <f t="shared" si="2344"/>
        <v>6035024</v>
      </c>
      <c r="D2468" s="80">
        <f t="shared" si="2345"/>
        <v>4035</v>
      </c>
      <c r="E2468" s="80" t="str">
        <f t="shared" si="2346"/>
        <v>DemonHunter</v>
      </c>
      <c r="F2468" s="42">
        <v>1</v>
      </c>
      <c r="G2468" s="42">
        <v>1</v>
      </c>
      <c r="H2468" s="126">
        <f t="shared" si="2350"/>
        <v>152403005</v>
      </c>
      <c r="I2468" s="126">
        <f t="shared" si="2348"/>
        <v>1</v>
      </c>
      <c r="J2468" s="126">
        <f t="shared" si="2349"/>
        <v>1</v>
      </c>
      <c r="K2468" s="121">
        <f t="shared" si="2343"/>
        <v>2</v>
      </c>
      <c r="L2468" s="45" t="str">
        <f t="shared" si="2343"/>
        <v>Head</v>
      </c>
      <c r="M2468" s="45" t="str">
        <f t="shared" si="2343"/>
        <v>Unique</v>
      </c>
    </row>
    <row r="2469" spans="1:13" ht="16.5" customHeight="1" x14ac:dyDescent="0.3">
      <c r="A2469" s="39" t="b">
        <v>1</v>
      </c>
      <c r="B2469" s="45" t="str">
        <f t="shared" si="2342"/>
        <v>장갑 4</v>
      </c>
      <c r="C2469" s="80">
        <f t="shared" si="2344"/>
        <v>6035025</v>
      </c>
      <c r="D2469" s="80">
        <f t="shared" si="2345"/>
        <v>4035</v>
      </c>
      <c r="E2469" s="80" t="str">
        <f t="shared" si="2346"/>
        <v>DemonHunter</v>
      </c>
      <c r="F2469" s="42">
        <v>1</v>
      </c>
      <c r="G2469" s="42">
        <v>1</v>
      </c>
      <c r="H2469" s="126">
        <f t="shared" si="2350"/>
        <v>152405005</v>
      </c>
      <c r="I2469" s="126">
        <f t="shared" si="2348"/>
        <v>1</v>
      </c>
      <c r="J2469" s="126">
        <f t="shared" si="2349"/>
        <v>1</v>
      </c>
      <c r="K2469" s="121">
        <f t="shared" si="2343"/>
        <v>2</v>
      </c>
      <c r="L2469" s="45" t="str">
        <f t="shared" si="2343"/>
        <v>Glove</v>
      </c>
      <c r="M2469" s="45" t="str">
        <f t="shared" si="2343"/>
        <v>Unique</v>
      </c>
    </row>
    <row r="2470" spans="1:13" ht="16.5" customHeight="1" x14ac:dyDescent="0.3">
      <c r="A2470" s="39" t="b">
        <v>1</v>
      </c>
      <c r="B2470" s="45" t="str">
        <f t="shared" si="2342"/>
        <v>바지 4</v>
      </c>
      <c r="C2470" s="80">
        <f t="shared" si="2344"/>
        <v>6035026</v>
      </c>
      <c r="D2470" s="80">
        <f t="shared" si="2345"/>
        <v>4035</v>
      </c>
      <c r="E2470" s="80" t="str">
        <f t="shared" si="2346"/>
        <v>DemonHunter</v>
      </c>
      <c r="F2470" s="42">
        <v>1</v>
      </c>
      <c r="G2470" s="42">
        <v>1</v>
      </c>
      <c r="H2470" s="126">
        <f t="shared" si="2350"/>
        <v>152406005</v>
      </c>
      <c r="I2470" s="126">
        <f t="shared" si="2348"/>
        <v>1</v>
      </c>
      <c r="J2470" s="126">
        <f t="shared" si="2349"/>
        <v>1</v>
      </c>
      <c r="K2470" s="121">
        <f t="shared" si="2343"/>
        <v>2</v>
      </c>
      <c r="L2470" s="45" t="str">
        <f t="shared" si="2343"/>
        <v>Pants</v>
      </c>
      <c r="M2470" s="45" t="str">
        <f t="shared" si="2343"/>
        <v>Unique</v>
      </c>
    </row>
    <row r="2471" spans="1:13" ht="16.5" customHeight="1" x14ac:dyDescent="0.3">
      <c r="A2471" s="39" t="b">
        <v>1</v>
      </c>
      <c r="B2471" s="45" t="str">
        <f t="shared" si="2342"/>
        <v>부츠 4</v>
      </c>
      <c r="C2471" s="80">
        <f t="shared" si="2344"/>
        <v>6035027</v>
      </c>
      <c r="D2471" s="80">
        <f t="shared" si="2345"/>
        <v>4035</v>
      </c>
      <c r="E2471" s="80" t="str">
        <f t="shared" si="2346"/>
        <v>DemonHunter</v>
      </c>
      <c r="F2471" s="42">
        <v>1</v>
      </c>
      <c r="G2471" s="42">
        <v>1</v>
      </c>
      <c r="H2471" s="126">
        <f t="shared" si="2350"/>
        <v>152407005</v>
      </c>
      <c r="I2471" s="126">
        <f t="shared" si="2348"/>
        <v>1</v>
      </c>
      <c r="J2471" s="126">
        <f t="shared" si="2349"/>
        <v>1</v>
      </c>
      <c r="K2471" s="121">
        <f t="shared" si="2343"/>
        <v>2</v>
      </c>
      <c r="L2471" s="45" t="str">
        <f t="shared" si="2343"/>
        <v>Shoes</v>
      </c>
      <c r="M2471" s="45" t="str">
        <f t="shared" si="2343"/>
        <v>Unique</v>
      </c>
    </row>
    <row r="2472" spans="1:13" ht="16.5" customHeight="1" x14ac:dyDescent="0.3">
      <c r="A2472" s="39" t="b">
        <v>1</v>
      </c>
      <c r="B2472" s="102" t="str">
        <f t="shared" si="2342"/>
        <v>무기 3</v>
      </c>
      <c r="C2472" s="102">
        <f>C2471+1</f>
        <v>6035028</v>
      </c>
      <c r="D2472" s="102">
        <f>D2471</f>
        <v>4035</v>
      </c>
      <c r="E2472" s="15" t="s">
        <v>533</v>
      </c>
      <c r="F2472" s="42">
        <v>1</v>
      </c>
      <c r="G2472" s="42">
        <v>1</v>
      </c>
      <c r="H2472" s="127">
        <f t="shared" ref="H2472:H2477" si="2351">H2460+1000000</f>
        <v>153301005</v>
      </c>
      <c r="I2472" s="127">
        <f>I2471</f>
        <v>1</v>
      </c>
      <c r="J2472" s="127">
        <f>J2471</f>
        <v>1</v>
      </c>
      <c r="K2472" s="117">
        <f t="shared" si="2343"/>
        <v>11.33</v>
      </c>
      <c r="L2472" s="102" t="str">
        <f t="shared" si="2343"/>
        <v>Weapon</v>
      </c>
      <c r="M2472" s="102" t="str">
        <f t="shared" si="2343"/>
        <v>Rare</v>
      </c>
    </row>
    <row r="2473" spans="1:13" ht="16.5" customHeight="1" x14ac:dyDescent="0.3">
      <c r="A2473" s="39" t="b">
        <v>1</v>
      </c>
      <c r="B2473" s="102" t="str">
        <f t="shared" si="2342"/>
        <v>갑옷 3</v>
      </c>
      <c r="C2473" s="102">
        <f t="shared" ref="C2473:C2483" si="2352">C2472+1</f>
        <v>6035029</v>
      </c>
      <c r="D2473" s="102">
        <f t="shared" ref="D2473:D2483" si="2353">D2472</f>
        <v>4035</v>
      </c>
      <c r="E2473" s="102" t="str">
        <f t="shared" ref="E2473:E2483" si="2354">E2472</f>
        <v>Archon</v>
      </c>
      <c r="F2473" s="42">
        <v>1</v>
      </c>
      <c r="G2473" s="42">
        <v>1</v>
      </c>
      <c r="H2473" s="127">
        <f t="shared" si="2351"/>
        <v>153302005</v>
      </c>
      <c r="I2473" s="127">
        <f t="shared" ref="I2473:I2495" si="2355">I2472</f>
        <v>1</v>
      </c>
      <c r="J2473" s="127">
        <f t="shared" ref="J2473:J2495" si="2356">J2472</f>
        <v>1</v>
      </c>
      <c r="K2473" s="117">
        <f t="shared" si="2343"/>
        <v>11.33</v>
      </c>
      <c r="L2473" s="102" t="str">
        <f t="shared" si="2343"/>
        <v>Body</v>
      </c>
      <c r="M2473" s="102" t="str">
        <f t="shared" si="2343"/>
        <v>Rare</v>
      </c>
    </row>
    <row r="2474" spans="1:13" ht="16.5" customHeight="1" x14ac:dyDescent="0.3">
      <c r="A2474" s="39" t="b">
        <v>1</v>
      </c>
      <c r="B2474" s="102" t="str">
        <f t="shared" si="2342"/>
        <v>투구 3</v>
      </c>
      <c r="C2474" s="102">
        <f t="shared" si="2352"/>
        <v>6035030</v>
      </c>
      <c r="D2474" s="102">
        <f t="shared" si="2353"/>
        <v>4035</v>
      </c>
      <c r="E2474" s="102" t="str">
        <f t="shared" si="2354"/>
        <v>Archon</v>
      </c>
      <c r="F2474" s="42">
        <v>1</v>
      </c>
      <c r="G2474" s="42">
        <v>1</v>
      </c>
      <c r="H2474" s="127">
        <f t="shared" si="2351"/>
        <v>153303005</v>
      </c>
      <c r="I2474" s="127">
        <f t="shared" si="2355"/>
        <v>1</v>
      </c>
      <c r="J2474" s="127">
        <f t="shared" si="2356"/>
        <v>1</v>
      </c>
      <c r="K2474" s="117">
        <f t="shared" si="2343"/>
        <v>11.33</v>
      </c>
      <c r="L2474" s="102" t="str">
        <f t="shared" si="2343"/>
        <v>Head</v>
      </c>
      <c r="M2474" s="102" t="str">
        <f t="shared" si="2343"/>
        <v>Rare</v>
      </c>
    </row>
    <row r="2475" spans="1:13" ht="16.5" customHeight="1" x14ac:dyDescent="0.3">
      <c r="A2475" s="39" t="b">
        <v>1</v>
      </c>
      <c r="B2475" s="102" t="str">
        <f t="shared" si="2342"/>
        <v>장갑 3</v>
      </c>
      <c r="C2475" s="102">
        <f t="shared" si="2352"/>
        <v>6035031</v>
      </c>
      <c r="D2475" s="102">
        <f t="shared" si="2353"/>
        <v>4035</v>
      </c>
      <c r="E2475" s="102" t="str">
        <f t="shared" si="2354"/>
        <v>Archon</v>
      </c>
      <c r="F2475" s="42">
        <v>1</v>
      </c>
      <c r="G2475" s="42">
        <v>1</v>
      </c>
      <c r="H2475" s="127">
        <f t="shared" si="2351"/>
        <v>153305005</v>
      </c>
      <c r="I2475" s="127">
        <f t="shared" si="2355"/>
        <v>1</v>
      </c>
      <c r="J2475" s="127">
        <f t="shared" si="2356"/>
        <v>1</v>
      </c>
      <c r="K2475" s="117">
        <f t="shared" si="2343"/>
        <v>11.33</v>
      </c>
      <c r="L2475" s="102" t="str">
        <f t="shared" si="2343"/>
        <v>Glove</v>
      </c>
      <c r="M2475" s="102" t="str">
        <f t="shared" si="2343"/>
        <v>Rare</v>
      </c>
    </row>
    <row r="2476" spans="1:13" ht="16.5" customHeight="1" x14ac:dyDescent="0.3">
      <c r="A2476" s="39" t="b">
        <v>1</v>
      </c>
      <c r="B2476" s="102" t="str">
        <f t="shared" si="2342"/>
        <v>바지 3</v>
      </c>
      <c r="C2476" s="102">
        <f t="shared" si="2352"/>
        <v>6035032</v>
      </c>
      <c r="D2476" s="102">
        <f t="shared" si="2353"/>
        <v>4035</v>
      </c>
      <c r="E2476" s="102" t="str">
        <f t="shared" si="2354"/>
        <v>Archon</v>
      </c>
      <c r="F2476" s="42">
        <v>1</v>
      </c>
      <c r="G2476" s="42">
        <v>1</v>
      </c>
      <c r="H2476" s="127">
        <f t="shared" si="2351"/>
        <v>153306005</v>
      </c>
      <c r="I2476" s="127">
        <f t="shared" si="2355"/>
        <v>1</v>
      </c>
      <c r="J2476" s="127">
        <f t="shared" si="2356"/>
        <v>1</v>
      </c>
      <c r="K2476" s="117">
        <f t="shared" si="2343"/>
        <v>11.34</v>
      </c>
      <c r="L2476" s="102" t="str">
        <f t="shared" si="2343"/>
        <v>Pants</v>
      </c>
      <c r="M2476" s="102" t="str">
        <f t="shared" si="2343"/>
        <v>Rare</v>
      </c>
    </row>
    <row r="2477" spans="1:13" ht="16.5" customHeight="1" x14ac:dyDescent="0.3">
      <c r="A2477" s="39" t="b">
        <v>1</v>
      </c>
      <c r="B2477" s="102" t="str">
        <f t="shared" si="2342"/>
        <v>부츠 3</v>
      </c>
      <c r="C2477" s="102">
        <f t="shared" si="2352"/>
        <v>6035033</v>
      </c>
      <c r="D2477" s="102">
        <f t="shared" si="2353"/>
        <v>4035</v>
      </c>
      <c r="E2477" s="102" t="str">
        <f t="shared" si="2354"/>
        <v>Archon</v>
      </c>
      <c r="F2477" s="42">
        <v>1</v>
      </c>
      <c r="G2477" s="42">
        <v>1</v>
      </c>
      <c r="H2477" s="127">
        <f t="shared" si="2351"/>
        <v>153307005</v>
      </c>
      <c r="I2477" s="127">
        <f t="shared" si="2355"/>
        <v>1</v>
      </c>
      <c r="J2477" s="127">
        <f t="shared" si="2356"/>
        <v>1</v>
      </c>
      <c r="K2477" s="117">
        <f t="shared" si="2343"/>
        <v>11.34</v>
      </c>
      <c r="L2477" s="102" t="str">
        <f t="shared" si="2343"/>
        <v>Shoes</v>
      </c>
      <c r="M2477" s="102" t="str">
        <f t="shared" si="2343"/>
        <v>Rare</v>
      </c>
    </row>
    <row r="2478" spans="1:13" ht="16.5" customHeight="1" x14ac:dyDescent="0.3">
      <c r="A2478" s="39" t="b">
        <v>1</v>
      </c>
      <c r="B2478" s="41" t="str">
        <f t="shared" si="2342"/>
        <v>무기 4</v>
      </c>
      <c r="C2478" s="41">
        <f t="shared" si="2352"/>
        <v>6035034</v>
      </c>
      <c r="D2478" s="41">
        <f t="shared" si="2353"/>
        <v>4035</v>
      </c>
      <c r="E2478" s="107" t="str">
        <f t="shared" si="2354"/>
        <v>Archon</v>
      </c>
      <c r="F2478" s="42">
        <v>1</v>
      </c>
      <c r="G2478" s="42">
        <v>1</v>
      </c>
      <c r="H2478" s="128">
        <f t="shared" ref="H2478:H2483" si="2357">H2472+100000</f>
        <v>153401005</v>
      </c>
      <c r="I2478" s="128">
        <f t="shared" si="2355"/>
        <v>1</v>
      </c>
      <c r="J2478" s="128">
        <f t="shared" si="2356"/>
        <v>1</v>
      </c>
      <c r="K2478" s="116">
        <f t="shared" si="2343"/>
        <v>2</v>
      </c>
      <c r="L2478" s="107" t="str">
        <f t="shared" si="2343"/>
        <v>Weapon</v>
      </c>
      <c r="M2478" s="107" t="str">
        <f t="shared" si="2343"/>
        <v>Unique</v>
      </c>
    </row>
    <row r="2479" spans="1:13" ht="16.5" customHeight="1" x14ac:dyDescent="0.3">
      <c r="A2479" s="39" t="b">
        <v>1</v>
      </c>
      <c r="B2479" s="41" t="str">
        <f t="shared" si="2342"/>
        <v>갑옷 4</v>
      </c>
      <c r="C2479" s="41">
        <f t="shared" si="2352"/>
        <v>6035035</v>
      </c>
      <c r="D2479" s="41">
        <f t="shared" si="2353"/>
        <v>4035</v>
      </c>
      <c r="E2479" s="107" t="str">
        <f t="shared" si="2354"/>
        <v>Archon</v>
      </c>
      <c r="F2479" s="42">
        <v>1</v>
      </c>
      <c r="G2479" s="42">
        <v>1</v>
      </c>
      <c r="H2479" s="128">
        <f t="shared" si="2357"/>
        <v>153402005</v>
      </c>
      <c r="I2479" s="128">
        <f t="shared" si="2355"/>
        <v>1</v>
      </c>
      <c r="J2479" s="128">
        <f t="shared" si="2356"/>
        <v>1</v>
      </c>
      <c r="K2479" s="116">
        <f t="shared" si="2343"/>
        <v>2</v>
      </c>
      <c r="L2479" s="107" t="str">
        <f t="shared" si="2343"/>
        <v>Body</v>
      </c>
      <c r="M2479" s="107" t="str">
        <f t="shared" si="2343"/>
        <v>Unique</v>
      </c>
    </row>
    <row r="2480" spans="1:13" ht="16.5" customHeight="1" x14ac:dyDescent="0.3">
      <c r="A2480" s="39" t="b">
        <v>1</v>
      </c>
      <c r="B2480" s="41" t="str">
        <f t="shared" si="2342"/>
        <v>투구 4</v>
      </c>
      <c r="C2480" s="41">
        <f t="shared" si="2352"/>
        <v>6035036</v>
      </c>
      <c r="D2480" s="41">
        <f t="shared" si="2353"/>
        <v>4035</v>
      </c>
      <c r="E2480" s="107" t="str">
        <f t="shared" si="2354"/>
        <v>Archon</v>
      </c>
      <c r="F2480" s="42">
        <v>1</v>
      </c>
      <c r="G2480" s="42">
        <v>1</v>
      </c>
      <c r="H2480" s="128">
        <f t="shared" si="2357"/>
        <v>153403005</v>
      </c>
      <c r="I2480" s="128">
        <f t="shared" si="2355"/>
        <v>1</v>
      </c>
      <c r="J2480" s="128">
        <f t="shared" si="2356"/>
        <v>1</v>
      </c>
      <c r="K2480" s="116">
        <f t="shared" si="2343"/>
        <v>2</v>
      </c>
      <c r="L2480" s="107" t="str">
        <f t="shared" si="2343"/>
        <v>Head</v>
      </c>
      <c r="M2480" s="107" t="str">
        <f t="shared" si="2343"/>
        <v>Unique</v>
      </c>
    </row>
    <row r="2481" spans="1:13" ht="16.5" customHeight="1" x14ac:dyDescent="0.3">
      <c r="A2481" s="39" t="b">
        <v>1</v>
      </c>
      <c r="B2481" s="41" t="str">
        <f t="shared" si="2342"/>
        <v>장갑 4</v>
      </c>
      <c r="C2481" s="41">
        <f t="shared" si="2352"/>
        <v>6035037</v>
      </c>
      <c r="D2481" s="41">
        <f t="shared" si="2353"/>
        <v>4035</v>
      </c>
      <c r="E2481" s="107" t="str">
        <f t="shared" si="2354"/>
        <v>Archon</v>
      </c>
      <c r="F2481" s="42">
        <v>1</v>
      </c>
      <c r="G2481" s="42">
        <v>1</v>
      </c>
      <c r="H2481" s="128">
        <f t="shared" si="2357"/>
        <v>153405005</v>
      </c>
      <c r="I2481" s="128">
        <f t="shared" si="2355"/>
        <v>1</v>
      </c>
      <c r="J2481" s="128">
        <f t="shared" si="2356"/>
        <v>1</v>
      </c>
      <c r="K2481" s="116">
        <f t="shared" si="2343"/>
        <v>2</v>
      </c>
      <c r="L2481" s="107" t="str">
        <f t="shared" si="2343"/>
        <v>Glove</v>
      </c>
      <c r="M2481" s="107" t="str">
        <f t="shared" si="2343"/>
        <v>Unique</v>
      </c>
    </row>
    <row r="2482" spans="1:13" ht="16.5" customHeight="1" x14ac:dyDescent="0.3">
      <c r="A2482" s="39" t="b">
        <v>1</v>
      </c>
      <c r="B2482" s="41" t="str">
        <f t="shared" si="2342"/>
        <v>바지 4</v>
      </c>
      <c r="C2482" s="41">
        <f t="shared" si="2352"/>
        <v>6035038</v>
      </c>
      <c r="D2482" s="41">
        <f t="shared" si="2353"/>
        <v>4035</v>
      </c>
      <c r="E2482" s="107" t="str">
        <f t="shared" si="2354"/>
        <v>Archon</v>
      </c>
      <c r="F2482" s="42">
        <v>1</v>
      </c>
      <c r="G2482" s="42">
        <v>1</v>
      </c>
      <c r="H2482" s="128">
        <f t="shared" si="2357"/>
        <v>153406005</v>
      </c>
      <c r="I2482" s="128">
        <f t="shared" si="2355"/>
        <v>1</v>
      </c>
      <c r="J2482" s="128">
        <f t="shared" si="2356"/>
        <v>1</v>
      </c>
      <c r="K2482" s="116">
        <f t="shared" si="2343"/>
        <v>2</v>
      </c>
      <c r="L2482" s="107" t="str">
        <f t="shared" si="2343"/>
        <v>Pants</v>
      </c>
      <c r="M2482" s="107" t="str">
        <f t="shared" si="2343"/>
        <v>Unique</v>
      </c>
    </row>
    <row r="2483" spans="1:13" ht="16.5" customHeight="1" x14ac:dyDescent="0.3">
      <c r="A2483" s="39" t="b">
        <v>1</v>
      </c>
      <c r="B2483" s="41" t="str">
        <f t="shared" si="2342"/>
        <v>부츠 4</v>
      </c>
      <c r="C2483" s="41">
        <f t="shared" si="2352"/>
        <v>6035039</v>
      </c>
      <c r="D2483" s="41">
        <f t="shared" si="2353"/>
        <v>4035</v>
      </c>
      <c r="E2483" s="107" t="str">
        <f t="shared" si="2354"/>
        <v>Archon</v>
      </c>
      <c r="F2483" s="42">
        <v>1</v>
      </c>
      <c r="G2483" s="42">
        <v>1</v>
      </c>
      <c r="H2483" s="128">
        <f t="shared" si="2357"/>
        <v>153407005</v>
      </c>
      <c r="I2483" s="128">
        <f t="shared" si="2355"/>
        <v>1</v>
      </c>
      <c r="J2483" s="128">
        <f t="shared" si="2356"/>
        <v>1</v>
      </c>
      <c r="K2483" s="116">
        <f t="shared" si="2343"/>
        <v>2</v>
      </c>
      <c r="L2483" s="107" t="str">
        <f t="shared" si="2343"/>
        <v>Shoes</v>
      </c>
      <c r="M2483" s="107" t="str">
        <f t="shared" si="2343"/>
        <v>Unique</v>
      </c>
    </row>
    <row r="2484" spans="1:13" ht="16.5" customHeight="1" x14ac:dyDescent="0.3">
      <c r="A2484" s="39" t="b">
        <v>1</v>
      </c>
      <c r="B2484" s="122" t="str">
        <f t="shared" ref="B2484:B2495" si="2358">B2472</f>
        <v>무기 3</v>
      </c>
      <c r="C2484" s="123">
        <f>C2483+1</f>
        <v>6035040</v>
      </c>
      <c r="D2484" s="123">
        <f>D2483</f>
        <v>4035</v>
      </c>
      <c r="E2484" s="15" t="s">
        <v>33</v>
      </c>
      <c r="F2484" s="42">
        <v>1</v>
      </c>
      <c r="G2484" s="42">
        <v>1</v>
      </c>
      <c r="H2484" s="123">
        <f t="shared" ref="H2484:H2489" si="2359">H2472+1000000</f>
        <v>154301005</v>
      </c>
      <c r="I2484" s="123">
        <f t="shared" si="2355"/>
        <v>1</v>
      </c>
      <c r="J2484" s="123">
        <f t="shared" si="2356"/>
        <v>1</v>
      </c>
      <c r="K2484" s="122">
        <f t="shared" ref="K2484:M2484" si="2360">K2472</f>
        <v>11.33</v>
      </c>
      <c r="L2484" s="122" t="str">
        <f t="shared" si="2360"/>
        <v>Weapon</v>
      </c>
      <c r="M2484" s="122" t="str">
        <f t="shared" si="2360"/>
        <v>Rare</v>
      </c>
    </row>
    <row r="2485" spans="1:13" ht="16.5" customHeight="1" x14ac:dyDescent="0.3">
      <c r="A2485" s="39" t="b">
        <v>1</v>
      </c>
      <c r="B2485" s="122" t="str">
        <f t="shared" si="2358"/>
        <v>갑옷 3</v>
      </c>
      <c r="C2485" s="123">
        <f t="shared" ref="C2485:C2495" si="2361">C2484+1</f>
        <v>6035041</v>
      </c>
      <c r="D2485" s="123">
        <f t="shared" ref="D2485:D2495" si="2362">D2484</f>
        <v>4035</v>
      </c>
      <c r="E2485" s="122" t="str">
        <f t="shared" ref="E2485:E2495" si="2363">E2484</f>
        <v>Knight</v>
      </c>
      <c r="F2485" s="42">
        <v>1</v>
      </c>
      <c r="G2485" s="42">
        <v>1</v>
      </c>
      <c r="H2485" s="123">
        <f t="shared" si="2359"/>
        <v>154302005</v>
      </c>
      <c r="I2485" s="123">
        <f t="shared" si="2355"/>
        <v>1</v>
      </c>
      <c r="J2485" s="123">
        <f t="shared" si="2356"/>
        <v>1</v>
      </c>
      <c r="K2485" s="122">
        <f t="shared" ref="K2485:M2485" si="2364">K2473</f>
        <v>11.33</v>
      </c>
      <c r="L2485" s="122" t="str">
        <f t="shared" si="2364"/>
        <v>Body</v>
      </c>
      <c r="M2485" s="122" t="str">
        <f t="shared" si="2364"/>
        <v>Rare</v>
      </c>
    </row>
    <row r="2486" spans="1:13" ht="16.5" customHeight="1" x14ac:dyDescent="0.3">
      <c r="A2486" s="39" t="b">
        <v>1</v>
      </c>
      <c r="B2486" s="122" t="str">
        <f t="shared" si="2358"/>
        <v>투구 3</v>
      </c>
      <c r="C2486" s="123">
        <f t="shared" si="2361"/>
        <v>6035042</v>
      </c>
      <c r="D2486" s="123">
        <f t="shared" si="2362"/>
        <v>4035</v>
      </c>
      <c r="E2486" s="122" t="str">
        <f t="shared" si="2363"/>
        <v>Knight</v>
      </c>
      <c r="F2486" s="42">
        <v>1</v>
      </c>
      <c r="G2486" s="42">
        <v>1</v>
      </c>
      <c r="H2486" s="123">
        <f t="shared" si="2359"/>
        <v>154303005</v>
      </c>
      <c r="I2486" s="123">
        <f t="shared" si="2355"/>
        <v>1</v>
      </c>
      <c r="J2486" s="123">
        <f t="shared" si="2356"/>
        <v>1</v>
      </c>
      <c r="K2486" s="122">
        <f t="shared" ref="K2486:M2486" si="2365">K2474</f>
        <v>11.33</v>
      </c>
      <c r="L2486" s="122" t="str">
        <f t="shared" si="2365"/>
        <v>Head</v>
      </c>
      <c r="M2486" s="122" t="str">
        <f t="shared" si="2365"/>
        <v>Rare</v>
      </c>
    </row>
    <row r="2487" spans="1:13" ht="16.5" customHeight="1" x14ac:dyDescent="0.3">
      <c r="A2487" s="39" t="b">
        <v>1</v>
      </c>
      <c r="B2487" s="122" t="str">
        <f t="shared" si="2358"/>
        <v>장갑 3</v>
      </c>
      <c r="C2487" s="123">
        <f t="shared" si="2361"/>
        <v>6035043</v>
      </c>
      <c r="D2487" s="123">
        <f t="shared" si="2362"/>
        <v>4035</v>
      </c>
      <c r="E2487" s="122" t="str">
        <f t="shared" si="2363"/>
        <v>Knight</v>
      </c>
      <c r="F2487" s="42">
        <v>1</v>
      </c>
      <c r="G2487" s="42">
        <v>1</v>
      </c>
      <c r="H2487" s="123">
        <f t="shared" si="2359"/>
        <v>154305005</v>
      </c>
      <c r="I2487" s="123">
        <f t="shared" si="2355"/>
        <v>1</v>
      </c>
      <c r="J2487" s="123">
        <f t="shared" si="2356"/>
        <v>1</v>
      </c>
      <c r="K2487" s="122">
        <f t="shared" ref="K2487:M2487" si="2366">K2475</f>
        <v>11.33</v>
      </c>
      <c r="L2487" s="122" t="str">
        <f t="shared" si="2366"/>
        <v>Glove</v>
      </c>
      <c r="M2487" s="122" t="str">
        <f t="shared" si="2366"/>
        <v>Rare</v>
      </c>
    </row>
    <row r="2488" spans="1:13" ht="16.5" customHeight="1" x14ac:dyDescent="0.3">
      <c r="A2488" s="39" t="b">
        <v>1</v>
      </c>
      <c r="B2488" s="122" t="str">
        <f t="shared" si="2358"/>
        <v>바지 3</v>
      </c>
      <c r="C2488" s="123">
        <f t="shared" si="2361"/>
        <v>6035044</v>
      </c>
      <c r="D2488" s="123">
        <f t="shared" si="2362"/>
        <v>4035</v>
      </c>
      <c r="E2488" s="122" t="str">
        <f t="shared" si="2363"/>
        <v>Knight</v>
      </c>
      <c r="F2488" s="42">
        <v>1</v>
      </c>
      <c r="G2488" s="42">
        <v>1</v>
      </c>
      <c r="H2488" s="123">
        <f t="shared" si="2359"/>
        <v>154306005</v>
      </c>
      <c r="I2488" s="123">
        <f t="shared" si="2355"/>
        <v>1</v>
      </c>
      <c r="J2488" s="123">
        <f t="shared" si="2356"/>
        <v>1</v>
      </c>
      <c r="K2488" s="122">
        <f t="shared" ref="K2488:M2488" si="2367">K2476</f>
        <v>11.34</v>
      </c>
      <c r="L2488" s="122" t="str">
        <f t="shared" si="2367"/>
        <v>Pants</v>
      </c>
      <c r="M2488" s="122" t="str">
        <f t="shared" si="2367"/>
        <v>Rare</v>
      </c>
    </row>
    <row r="2489" spans="1:13" ht="16.5" customHeight="1" x14ac:dyDescent="0.3">
      <c r="A2489" s="39" t="b">
        <v>1</v>
      </c>
      <c r="B2489" s="122" t="str">
        <f t="shared" si="2358"/>
        <v>부츠 3</v>
      </c>
      <c r="C2489" s="123">
        <f t="shared" si="2361"/>
        <v>6035045</v>
      </c>
      <c r="D2489" s="123">
        <f t="shared" si="2362"/>
        <v>4035</v>
      </c>
      <c r="E2489" s="122" t="str">
        <f t="shared" si="2363"/>
        <v>Knight</v>
      </c>
      <c r="F2489" s="42">
        <v>1</v>
      </c>
      <c r="G2489" s="42">
        <v>1</v>
      </c>
      <c r="H2489" s="123">
        <f t="shared" si="2359"/>
        <v>154307005</v>
      </c>
      <c r="I2489" s="123">
        <f t="shared" si="2355"/>
        <v>1</v>
      </c>
      <c r="J2489" s="123">
        <f t="shared" si="2356"/>
        <v>1</v>
      </c>
      <c r="K2489" s="122">
        <f t="shared" ref="K2489:M2489" si="2368">K2477</f>
        <v>11.34</v>
      </c>
      <c r="L2489" s="122" t="str">
        <f t="shared" si="2368"/>
        <v>Shoes</v>
      </c>
      <c r="M2489" s="122" t="str">
        <f t="shared" si="2368"/>
        <v>Rare</v>
      </c>
    </row>
    <row r="2490" spans="1:13" ht="16.5" customHeight="1" x14ac:dyDescent="0.3">
      <c r="A2490" s="39" t="b">
        <v>1</v>
      </c>
      <c r="B2490" s="46" t="str">
        <f t="shared" si="2358"/>
        <v>무기 4</v>
      </c>
      <c r="C2490" s="103">
        <f t="shared" si="2361"/>
        <v>6035046</v>
      </c>
      <c r="D2490" s="103">
        <f t="shared" si="2362"/>
        <v>4035</v>
      </c>
      <c r="E2490" s="103" t="str">
        <f t="shared" si="2363"/>
        <v>Knight</v>
      </c>
      <c r="F2490" s="42">
        <v>1</v>
      </c>
      <c r="G2490" s="42">
        <v>1</v>
      </c>
      <c r="H2490" s="129">
        <f t="shared" ref="H2490:H2495" si="2369">H2484+100000</f>
        <v>154401005</v>
      </c>
      <c r="I2490" s="129">
        <f t="shared" si="2355"/>
        <v>1</v>
      </c>
      <c r="J2490" s="129">
        <f t="shared" si="2356"/>
        <v>1</v>
      </c>
      <c r="K2490" s="118">
        <f t="shared" ref="K2490:M2490" si="2370">K2478</f>
        <v>2</v>
      </c>
      <c r="L2490" s="103" t="str">
        <f t="shared" si="2370"/>
        <v>Weapon</v>
      </c>
      <c r="M2490" s="103" t="str">
        <f t="shared" si="2370"/>
        <v>Unique</v>
      </c>
    </row>
    <row r="2491" spans="1:13" ht="16.5" customHeight="1" x14ac:dyDescent="0.3">
      <c r="A2491" s="39" t="b">
        <v>1</v>
      </c>
      <c r="B2491" s="46" t="str">
        <f t="shared" si="2358"/>
        <v>갑옷 4</v>
      </c>
      <c r="C2491" s="103">
        <f t="shared" si="2361"/>
        <v>6035047</v>
      </c>
      <c r="D2491" s="103">
        <f t="shared" si="2362"/>
        <v>4035</v>
      </c>
      <c r="E2491" s="103" t="str">
        <f t="shared" si="2363"/>
        <v>Knight</v>
      </c>
      <c r="F2491" s="42">
        <v>1</v>
      </c>
      <c r="G2491" s="42">
        <v>1</v>
      </c>
      <c r="H2491" s="129">
        <f t="shared" si="2369"/>
        <v>154402005</v>
      </c>
      <c r="I2491" s="129">
        <f t="shared" si="2355"/>
        <v>1</v>
      </c>
      <c r="J2491" s="129">
        <f t="shared" si="2356"/>
        <v>1</v>
      </c>
      <c r="K2491" s="118">
        <f t="shared" ref="K2491:M2491" si="2371">K2479</f>
        <v>2</v>
      </c>
      <c r="L2491" s="103" t="str">
        <f t="shared" si="2371"/>
        <v>Body</v>
      </c>
      <c r="M2491" s="103" t="str">
        <f t="shared" si="2371"/>
        <v>Unique</v>
      </c>
    </row>
    <row r="2492" spans="1:13" ht="16.5" customHeight="1" x14ac:dyDescent="0.3">
      <c r="A2492" s="39" t="b">
        <v>1</v>
      </c>
      <c r="B2492" s="46" t="str">
        <f t="shared" si="2358"/>
        <v>투구 4</v>
      </c>
      <c r="C2492" s="103">
        <f t="shared" si="2361"/>
        <v>6035048</v>
      </c>
      <c r="D2492" s="103">
        <f t="shared" si="2362"/>
        <v>4035</v>
      </c>
      <c r="E2492" s="103" t="str">
        <f t="shared" si="2363"/>
        <v>Knight</v>
      </c>
      <c r="F2492" s="42">
        <v>1</v>
      </c>
      <c r="G2492" s="42">
        <v>1</v>
      </c>
      <c r="H2492" s="129">
        <f t="shared" si="2369"/>
        <v>154403005</v>
      </c>
      <c r="I2492" s="129">
        <f t="shared" si="2355"/>
        <v>1</v>
      </c>
      <c r="J2492" s="129">
        <f t="shared" si="2356"/>
        <v>1</v>
      </c>
      <c r="K2492" s="118">
        <f t="shared" ref="K2492:M2492" si="2372">K2480</f>
        <v>2</v>
      </c>
      <c r="L2492" s="103" t="str">
        <f t="shared" si="2372"/>
        <v>Head</v>
      </c>
      <c r="M2492" s="103" t="str">
        <f t="shared" si="2372"/>
        <v>Unique</v>
      </c>
    </row>
    <row r="2493" spans="1:13" ht="16.5" customHeight="1" x14ac:dyDescent="0.3">
      <c r="A2493" s="39" t="b">
        <v>1</v>
      </c>
      <c r="B2493" s="46" t="str">
        <f t="shared" si="2358"/>
        <v>장갑 4</v>
      </c>
      <c r="C2493" s="103">
        <f t="shared" si="2361"/>
        <v>6035049</v>
      </c>
      <c r="D2493" s="103">
        <f t="shared" si="2362"/>
        <v>4035</v>
      </c>
      <c r="E2493" s="103" t="str">
        <f t="shared" si="2363"/>
        <v>Knight</v>
      </c>
      <c r="F2493" s="42">
        <v>1</v>
      </c>
      <c r="G2493" s="42">
        <v>1</v>
      </c>
      <c r="H2493" s="129">
        <f t="shared" si="2369"/>
        <v>154405005</v>
      </c>
      <c r="I2493" s="129">
        <f t="shared" si="2355"/>
        <v>1</v>
      </c>
      <c r="J2493" s="129">
        <f t="shared" si="2356"/>
        <v>1</v>
      </c>
      <c r="K2493" s="118">
        <f t="shared" ref="K2493:M2493" si="2373">K2481</f>
        <v>2</v>
      </c>
      <c r="L2493" s="103" t="str">
        <f t="shared" si="2373"/>
        <v>Glove</v>
      </c>
      <c r="M2493" s="103" t="str">
        <f t="shared" si="2373"/>
        <v>Unique</v>
      </c>
    </row>
    <row r="2494" spans="1:13" ht="16.5" customHeight="1" x14ac:dyDescent="0.3">
      <c r="A2494" s="39" t="b">
        <v>1</v>
      </c>
      <c r="B2494" s="46" t="str">
        <f t="shared" si="2358"/>
        <v>바지 4</v>
      </c>
      <c r="C2494" s="103">
        <f t="shared" si="2361"/>
        <v>6035050</v>
      </c>
      <c r="D2494" s="103">
        <f t="shared" si="2362"/>
        <v>4035</v>
      </c>
      <c r="E2494" s="103" t="str">
        <f t="shared" si="2363"/>
        <v>Knight</v>
      </c>
      <c r="F2494" s="42">
        <v>1</v>
      </c>
      <c r="G2494" s="42">
        <v>1</v>
      </c>
      <c r="H2494" s="129">
        <f t="shared" si="2369"/>
        <v>154406005</v>
      </c>
      <c r="I2494" s="129">
        <f t="shared" si="2355"/>
        <v>1</v>
      </c>
      <c r="J2494" s="129">
        <f t="shared" si="2356"/>
        <v>1</v>
      </c>
      <c r="K2494" s="118">
        <f t="shared" ref="K2494:M2494" si="2374">K2482</f>
        <v>2</v>
      </c>
      <c r="L2494" s="103" t="str">
        <f t="shared" si="2374"/>
        <v>Pants</v>
      </c>
      <c r="M2494" s="103" t="str">
        <f t="shared" si="2374"/>
        <v>Unique</v>
      </c>
    </row>
    <row r="2495" spans="1:13" ht="16.5" customHeight="1" x14ac:dyDescent="0.3">
      <c r="A2495" s="39" t="b">
        <v>1</v>
      </c>
      <c r="B2495" s="46" t="str">
        <f t="shared" si="2358"/>
        <v>부츠 4</v>
      </c>
      <c r="C2495" s="103">
        <f t="shared" si="2361"/>
        <v>6035051</v>
      </c>
      <c r="D2495" s="103">
        <f t="shared" si="2362"/>
        <v>4035</v>
      </c>
      <c r="E2495" s="103" t="str">
        <f t="shared" si="2363"/>
        <v>Knight</v>
      </c>
      <c r="F2495" s="42">
        <v>1</v>
      </c>
      <c r="G2495" s="42">
        <v>1</v>
      </c>
      <c r="H2495" s="129">
        <f t="shared" si="2369"/>
        <v>154407005</v>
      </c>
      <c r="I2495" s="129">
        <f t="shared" si="2355"/>
        <v>1</v>
      </c>
      <c r="J2495" s="129">
        <f t="shared" si="2356"/>
        <v>1</v>
      </c>
      <c r="K2495" s="118">
        <f t="shared" ref="K2495:M2495" si="2375">K2483</f>
        <v>2</v>
      </c>
      <c r="L2495" s="103" t="str">
        <f t="shared" si="2375"/>
        <v>Shoes</v>
      </c>
      <c r="M2495" s="103" t="str">
        <f t="shared" si="2375"/>
        <v>Unique</v>
      </c>
    </row>
    <row r="2496" spans="1:13" ht="16.5" customHeight="1" x14ac:dyDescent="0.3">
      <c r="A2496" s="39" t="b">
        <v>1</v>
      </c>
      <c r="B2496" s="40" t="s">
        <v>126</v>
      </c>
      <c r="C2496" s="40">
        <v>6036001</v>
      </c>
      <c r="D2496" s="40">
        <v>4036</v>
      </c>
      <c r="E2496" s="41" t="s">
        <v>35</v>
      </c>
      <c r="F2496" s="42">
        <v>1</v>
      </c>
      <c r="G2496" s="42">
        <v>1</v>
      </c>
      <c r="H2496" s="40">
        <v>150201003</v>
      </c>
      <c r="I2496" s="41">
        <v>1</v>
      </c>
      <c r="J2496" s="41">
        <v>1</v>
      </c>
      <c r="K2496" s="40">
        <v>4.5</v>
      </c>
      <c r="L2496" s="40" t="s">
        <v>125</v>
      </c>
      <c r="M2496" s="215" t="s">
        <v>674</v>
      </c>
    </row>
    <row r="2497" spans="1:16" ht="16.5" customHeight="1" x14ac:dyDescent="0.3">
      <c r="A2497" s="39" t="b">
        <v>1</v>
      </c>
      <c r="B2497" s="40" t="s">
        <v>134</v>
      </c>
      <c r="C2497" s="41">
        <f>C2496+1</f>
        <v>6036002</v>
      </c>
      <c r="D2497" s="41">
        <f>D2496</f>
        <v>4036</v>
      </c>
      <c r="E2497" s="41" t="str">
        <f>E2496</f>
        <v>All</v>
      </c>
      <c r="F2497" s="42">
        <v>1</v>
      </c>
      <c r="G2497" s="42">
        <v>1</v>
      </c>
      <c r="H2497" s="41">
        <f>H2496+100000</f>
        <v>150301003</v>
      </c>
      <c r="I2497" s="41">
        <f>I2496</f>
        <v>1</v>
      </c>
      <c r="J2497" s="41">
        <f>J2496</f>
        <v>1</v>
      </c>
      <c r="K2497" s="40">
        <v>14.5</v>
      </c>
      <c r="L2497" s="40" t="s">
        <v>125</v>
      </c>
      <c r="M2497" s="215" t="s">
        <v>53</v>
      </c>
    </row>
    <row r="2498" spans="1:16" ht="16.5" customHeight="1" x14ac:dyDescent="0.3">
      <c r="A2498" s="39" t="b">
        <v>1</v>
      </c>
      <c r="B2498" s="40" t="s">
        <v>136</v>
      </c>
      <c r="C2498" s="41">
        <f t="shared" ref="C2498:C2499" si="2376">C2497+1</f>
        <v>6036003</v>
      </c>
      <c r="D2498" s="41">
        <f t="shared" ref="D2498:D2499" si="2377">D2497</f>
        <v>4036</v>
      </c>
      <c r="E2498" s="41" t="str">
        <f>E2497</f>
        <v>All</v>
      </c>
      <c r="F2498" s="42">
        <v>1</v>
      </c>
      <c r="G2498" s="42">
        <v>1</v>
      </c>
      <c r="H2498" s="41">
        <f>H2497+100000</f>
        <v>150401003</v>
      </c>
      <c r="I2498" s="41">
        <f t="shared" ref="I2498:I2499" si="2378">I2497</f>
        <v>1</v>
      </c>
      <c r="J2498" s="41">
        <f t="shared" ref="J2498:J2499" si="2379">J2497</f>
        <v>1</v>
      </c>
      <c r="K2498" s="40">
        <v>0.5</v>
      </c>
      <c r="L2498" s="40" t="s">
        <v>125</v>
      </c>
      <c r="M2498" s="215" t="s">
        <v>60</v>
      </c>
    </row>
    <row r="2499" spans="1:16" ht="16.5" customHeight="1" x14ac:dyDescent="0.3">
      <c r="A2499" s="39" t="b">
        <v>1</v>
      </c>
      <c r="B2499" s="40" t="s">
        <v>539</v>
      </c>
      <c r="C2499" s="41">
        <f t="shared" si="2376"/>
        <v>6036004</v>
      </c>
      <c r="D2499" s="41">
        <f t="shared" si="2377"/>
        <v>4036</v>
      </c>
      <c r="E2499" s="41" t="str">
        <f>E2497</f>
        <v>All</v>
      </c>
      <c r="F2499" s="42">
        <v>1</v>
      </c>
      <c r="G2499" s="42">
        <v>1</v>
      </c>
      <c r="H2499" s="41">
        <f>H2498+10</f>
        <v>150401013</v>
      </c>
      <c r="I2499" s="41">
        <f t="shared" si="2378"/>
        <v>1</v>
      </c>
      <c r="J2499" s="41">
        <f t="shared" si="2379"/>
        <v>1</v>
      </c>
      <c r="K2499" s="41">
        <f>K2498</f>
        <v>0.5</v>
      </c>
      <c r="L2499" s="40" t="s">
        <v>125</v>
      </c>
      <c r="M2499" s="214" t="s">
        <v>60</v>
      </c>
    </row>
    <row r="2500" spans="1:16" ht="16.5" customHeight="1" x14ac:dyDescent="0.3">
      <c r="A2500" s="39" t="b">
        <v>1</v>
      </c>
      <c r="B2500" s="106" t="s">
        <v>52</v>
      </c>
      <c r="C2500" s="106">
        <f>C2499+1</f>
        <v>6036005</v>
      </c>
      <c r="D2500" s="106">
        <f>D2499</f>
        <v>4036</v>
      </c>
      <c r="E2500" s="40" t="s">
        <v>27</v>
      </c>
      <c r="F2500" s="42">
        <v>1</v>
      </c>
      <c r="G2500" s="42">
        <v>1</v>
      </c>
      <c r="H2500" s="44" t="s">
        <v>535</v>
      </c>
      <c r="I2500" s="41">
        <f>I2499</f>
        <v>1</v>
      </c>
      <c r="J2500" s="41">
        <f>J2499</f>
        <v>1</v>
      </c>
      <c r="K2500" s="112">
        <f>ROUND(O2500/6,2)</f>
        <v>11</v>
      </c>
      <c r="L2500" s="40" t="s">
        <v>127</v>
      </c>
      <c r="M2500" s="106" t="str">
        <f>M2499</f>
        <v>Rare</v>
      </c>
      <c r="O2500" s="111">
        <v>66</v>
      </c>
    </row>
    <row r="2501" spans="1:16" ht="16.5" customHeight="1" x14ac:dyDescent="0.3">
      <c r="A2501" s="39" t="b">
        <v>1</v>
      </c>
      <c r="B2501" s="106" t="s">
        <v>55</v>
      </c>
      <c r="C2501" s="106">
        <f t="shared" ref="C2501:C2511" si="2380">C2500+1</f>
        <v>6036006</v>
      </c>
      <c r="D2501" s="106">
        <f t="shared" ref="D2501:D2511" si="2381">D2500</f>
        <v>4036</v>
      </c>
      <c r="E2501" s="106" t="str">
        <f t="shared" ref="E2501:E2511" si="2382">E2500</f>
        <v>Berserker</v>
      </c>
      <c r="F2501" s="42">
        <v>1</v>
      </c>
      <c r="G2501" s="42">
        <v>1</v>
      </c>
      <c r="H2501" s="106">
        <f>H2500+1000</f>
        <v>151302001</v>
      </c>
      <c r="I2501" s="106">
        <f t="shared" ref="I2501:I2511" si="2383">I2500</f>
        <v>1</v>
      </c>
      <c r="J2501" s="106">
        <f t="shared" ref="J2501:J2511" si="2384">J2500</f>
        <v>1</v>
      </c>
      <c r="K2501" s="114">
        <f t="shared" ref="K2501:K2504" si="2385">K2500</f>
        <v>11</v>
      </c>
      <c r="L2501" s="40" t="s">
        <v>128</v>
      </c>
      <c r="M2501" s="106" t="str">
        <f t="shared" ref="M2501:M2504" si="2386">M2500</f>
        <v>Rare</v>
      </c>
    </row>
    <row r="2502" spans="1:16" ht="16.5" customHeight="1" x14ac:dyDescent="0.3">
      <c r="A2502" s="39" t="b">
        <v>1</v>
      </c>
      <c r="B2502" s="106" t="s">
        <v>56</v>
      </c>
      <c r="C2502" s="106">
        <f t="shared" si="2380"/>
        <v>6036007</v>
      </c>
      <c r="D2502" s="106">
        <f t="shared" si="2381"/>
        <v>4036</v>
      </c>
      <c r="E2502" s="106" t="str">
        <f t="shared" si="2382"/>
        <v>Berserker</v>
      </c>
      <c r="F2502" s="42">
        <v>1</v>
      </c>
      <c r="G2502" s="42">
        <v>1</v>
      </c>
      <c r="H2502" s="106">
        <f>H2501+1000</f>
        <v>151303001</v>
      </c>
      <c r="I2502" s="106">
        <f t="shared" si="2383"/>
        <v>1</v>
      </c>
      <c r="J2502" s="106">
        <f t="shared" si="2384"/>
        <v>1</v>
      </c>
      <c r="K2502" s="114">
        <f t="shared" si="2385"/>
        <v>11</v>
      </c>
      <c r="L2502" s="40" t="s">
        <v>129</v>
      </c>
      <c r="M2502" s="106" t="str">
        <f t="shared" si="2386"/>
        <v>Rare</v>
      </c>
    </row>
    <row r="2503" spans="1:16" ht="16.5" customHeight="1" x14ac:dyDescent="0.3">
      <c r="A2503" s="39" t="b">
        <v>1</v>
      </c>
      <c r="B2503" s="106" t="s">
        <v>58</v>
      </c>
      <c r="C2503" s="106">
        <f t="shared" si="2380"/>
        <v>6036008</v>
      </c>
      <c r="D2503" s="106">
        <f t="shared" si="2381"/>
        <v>4036</v>
      </c>
      <c r="E2503" s="106" t="str">
        <f t="shared" si="2382"/>
        <v>Berserker</v>
      </c>
      <c r="F2503" s="42">
        <v>1</v>
      </c>
      <c r="G2503" s="42">
        <v>1</v>
      </c>
      <c r="H2503" s="106">
        <f>H2502+2000</f>
        <v>151305001</v>
      </c>
      <c r="I2503" s="106">
        <f t="shared" si="2383"/>
        <v>1</v>
      </c>
      <c r="J2503" s="106">
        <f t="shared" si="2384"/>
        <v>1</v>
      </c>
      <c r="K2503" s="114">
        <f t="shared" si="2385"/>
        <v>11</v>
      </c>
      <c r="L2503" s="40" t="s">
        <v>130</v>
      </c>
      <c r="M2503" s="106" t="str">
        <f t="shared" si="2386"/>
        <v>Rare</v>
      </c>
    </row>
    <row r="2504" spans="1:16" ht="16.5" customHeight="1" x14ac:dyDescent="0.3">
      <c r="A2504" s="39" t="b">
        <v>1</v>
      </c>
      <c r="B2504" s="106" t="s">
        <v>131</v>
      </c>
      <c r="C2504" s="106">
        <f t="shared" si="2380"/>
        <v>6036009</v>
      </c>
      <c r="D2504" s="106">
        <f t="shared" si="2381"/>
        <v>4036</v>
      </c>
      <c r="E2504" s="106" t="str">
        <f t="shared" si="2382"/>
        <v>Berserker</v>
      </c>
      <c r="F2504" s="42">
        <v>1</v>
      </c>
      <c r="G2504" s="42">
        <v>1</v>
      </c>
      <c r="H2504" s="106">
        <f>H2503+1000</f>
        <v>151306001</v>
      </c>
      <c r="I2504" s="106">
        <f t="shared" si="2383"/>
        <v>1</v>
      </c>
      <c r="J2504" s="106">
        <f t="shared" si="2384"/>
        <v>1</v>
      </c>
      <c r="K2504" s="114">
        <f t="shared" si="2385"/>
        <v>11</v>
      </c>
      <c r="L2504" s="40" t="s">
        <v>132</v>
      </c>
      <c r="M2504" s="106" t="str">
        <f t="shared" si="2386"/>
        <v>Rare</v>
      </c>
    </row>
    <row r="2505" spans="1:16" ht="16.5" customHeight="1" x14ac:dyDescent="0.3">
      <c r="A2505" s="39" t="b">
        <v>1</v>
      </c>
      <c r="B2505" s="106" t="s">
        <v>54</v>
      </c>
      <c r="C2505" s="106">
        <f t="shared" si="2380"/>
        <v>6036010</v>
      </c>
      <c r="D2505" s="106">
        <f t="shared" si="2381"/>
        <v>4036</v>
      </c>
      <c r="E2505" s="106" t="str">
        <f t="shared" si="2382"/>
        <v>Berserker</v>
      </c>
      <c r="F2505" s="42">
        <v>1</v>
      </c>
      <c r="G2505" s="42">
        <v>1</v>
      </c>
      <c r="H2505" s="106">
        <f>H2504+1000</f>
        <v>151307001</v>
      </c>
      <c r="I2505" s="106">
        <f t="shared" si="2383"/>
        <v>1</v>
      </c>
      <c r="J2505" s="106">
        <f t="shared" si="2384"/>
        <v>1</v>
      </c>
      <c r="K2505" s="114">
        <f t="shared" ref="K2505" si="2387">K2504</f>
        <v>11</v>
      </c>
      <c r="L2505" s="40" t="s">
        <v>133</v>
      </c>
      <c r="M2505" s="214" t="s">
        <v>675</v>
      </c>
      <c r="O2505" s="119">
        <f>SUM(K2500:K2505)</f>
        <v>66</v>
      </c>
    </row>
    <row r="2506" spans="1:16" ht="16.5" customHeight="1" x14ac:dyDescent="0.3">
      <c r="A2506" s="39" t="b">
        <v>1</v>
      </c>
      <c r="B2506" s="43" t="s">
        <v>59</v>
      </c>
      <c r="C2506" s="43">
        <f t="shared" si="2380"/>
        <v>6036011</v>
      </c>
      <c r="D2506" s="43">
        <f t="shared" si="2381"/>
        <v>4036</v>
      </c>
      <c r="E2506" s="43" t="str">
        <f t="shared" si="2382"/>
        <v>Berserker</v>
      </c>
      <c r="F2506" s="42">
        <v>1</v>
      </c>
      <c r="G2506" s="42">
        <v>1</v>
      </c>
      <c r="H2506" s="73">
        <f>H2500+100000</f>
        <v>151401001</v>
      </c>
      <c r="I2506" s="43">
        <f t="shared" si="2383"/>
        <v>1</v>
      </c>
      <c r="J2506" s="43">
        <f t="shared" si="2384"/>
        <v>1</v>
      </c>
      <c r="K2506" s="112">
        <f>ROUND(O2506/6,2)</f>
        <v>2.33</v>
      </c>
      <c r="L2506" s="43" t="str">
        <f t="shared" ref="L2506:L2511" si="2388">L2500</f>
        <v>Weapon</v>
      </c>
      <c r="M2506" s="43" t="str">
        <f t="shared" ref="M2506:M2510" si="2389">M2505</f>
        <v>Unique</v>
      </c>
      <c r="O2506" s="111">
        <v>14</v>
      </c>
    </row>
    <row r="2507" spans="1:16" ht="16.5" customHeight="1" x14ac:dyDescent="0.3">
      <c r="A2507" s="39" t="b">
        <v>1</v>
      </c>
      <c r="B2507" s="43" t="s">
        <v>62</v>
      </c>
      <c r="C2507" s="43">
        <f t="shared" si="2380"/>
        <v>6036012</v>
      </c>
      <c r="D2507" s="43">
        <f t="shared" si="2381"/>
        <v>4036</v>
      </c>
      <c r="E2507" s="43" t="str">
        <f t="shared" si="2382"/>
        <v>Berserker</v>
      </c>
      <c r="F2507" s="42">
        <v>1</v>
      </c>
      <c r="G2507" s="42">
        <v>1</v>
      </c>
      <c r="H2507" s="124">
        <f t="shared" ref="H2507:H2511" si="2390">H2501+100000</f>
        <v>151402001</v>
      </c>
      <c r="I2507" s="124">
        <f t="shared" si="2383"/>
        <v>1</v>
      </c>
      <c r="J2507" s="124">
        <f t="shared" si="2384"/>
        <v>1</v>
      </c>
      <c r="K2507" s="113">
        <f t="shared" ref="K2507:K2511" si="2391">K2506</f>
        <v>2.33</v>
      </c>
      <c r="L2507" s="43" t="str">
        <f t="shared" si="2388"/>
        <v>Body</v>
      </c>
      <c r="M2507" s="43" t="str">
        <f t="shared" si="2389"/>
        <v>Unique</v>
      </c>
    </row>
    <row r="2508" spans="1:16" ht="16.5" customHeight="1" x14ac:dyDescent="0.3">
      <c r="A2508" s="39" t="b">
        <v>1</v>
      </c>
      <c r="B2508" s="43" t="s">
        <v>63</v>
      </c>
      <c r="C2508" s="43">
        <f t="shared" si="2380"/>
        <v>6036013</v>
      </c>
      <c r="D2508" s="43">
        <f t="shared" si="2381"/>
        <v>4036</v>
      </c>
      <c r="E2508" s="43" t="str">
        <f t="shared" si="2382"/>
        <v>Berserker</v>
      </c>
      <c r="F2508" s="42">
        <v>1</v>
      </c>
      <c r="G2508" s="42">
        <v>1</v>
      </c>
      <c r="H2508" s="124">
        <f t="shared" si="2390"/>
        <v>151403001</v>
      </c>
      <c r="I2508" s="124">
        <f t="shared" si="2383"/>
        <v>1</v>
      </c>
      <c r="J2508" s="124">
        <f t="shared" si="2384"/>
        <v>1</v>
      </c>
      <c r="K2508" s="113">
        <f t="shared" si="2391"/>
        <v>2.33</v>
      </c>
      <c r="L2508" s="43" t="str">
        <f t="shared" si="2388"/>
        <v>Head</v>
      </c>
      <c r="M2508" s="43" t="str">
        <f t="shared" si="2389"/>
        <v>Unique</v>
      </c>
    </row>
    <row r="2509" spans="1:16" ht="16.5" customHeight="1" x14ac:dyDescent="0.3">
      <c r="A2509" s="39" t="b">
        <v>1</v>
      </c>
      <c r="B2509" s="43" t="s">
        <v>65</v>
      </c>
      <c r="C2509" s="43">
        <f t="shared" si="2380"/>
        <v>6036014</v>
      </c>
      <c r="D2509" s="43">
        <f t="shared" si="2381"/>
        <v>4036</v>
      </c>
      <c r="E2509" s="43" t="str">
        <f t="shared" si="2382"/>
        <v>Berserker</v>
      </c>
      <c r="F2509" s="42">
        <v>1</v>
      </c>
      <c r="G2509" s="42">
        <v>1</v>
      </c>
      <c r="H2509" s="124">
        <f t="shared" si="2390"/>
        <v>151405001</v>
      </c>
      <c r="I2509" s="124">
        <f t="shared" si="2383"/>
        <v>1</v>
      </c>
      <c r="J2509" s="124">
        <f t="shared" si="2384"/>
        <v>1</v>
      </c>
      <c r="K2509" s="113">
        <f t="shared" si="2391"/>
        <v>2.33</v>
      </c>
      <c r="L2509" s="43" t="str">
        <f t="shared" si="2388"/>
        <v>Glove</v>
      </c>
      <c r="M2509" s="43" t="str">
        <f t="shared" si="2389"/>
        <v>Unique</v>
      </c>
    </row>
    <row r="2510" spans="1:16" ht="16.5" customHeight="1" x14ac:dyDescent="0.3">
      <c r="A2510" s="39" t="b">
        <v>1</v>
      </c>
      <c r="B2510" s="43" t="s">
        <v>135</v>
      </c>
      <c r="C2510" s="43">
        <f t="shared" si="2380"/>
        <v>6036015</v>
      </c>
      <c r="D2510" s="43">
        <f t="shared" si="2381"/>
        <v>4036</v>
      </c>
      <c r="E2510" s="43" t="str">
        <f t="shared" si="2382"/>
        <v>Berserker</v>
      </c>
      <c r="F2510" s="42">
        <v>1</v>
      </c>
      <c r="G2510" s="42">
        <v>1</v>
      </c>
      <c r="H2510" s="124">
        <f t="shared" si="2390"/>
        <v>151406001</v>
      </c>
      <c r="I2510" s="124">
        <f t="shared" si="2383"/>
        <v>1</v>
      </c>
      <c r="J2510" s="124">
        <f t="shared" si="2384"/>
        <v>1</v>
      </c>
      <c r="K2510" s="113">
        <v>2.34</v>
      </c>
      <c r="L2510" s="43" t="str">
        <f t="shared" si="2388"/>
        <v>Pants</v>
      </c>
      <c r="M2510" s="43" t="str">
        <f t="shared" si="2389"/>
        <v>Unique</v>
      </c>
    </row>
    <row r="2511" spans="1:16" ht="16.5" customHeight="1" x14ac:dyDescent="0.3">
      <c r="A2511" s="39" t="b">
        <v>1</v>
      </c>
      <c r="B2511" s="43" t="s">
        <v>61</v>
      </c>
      <c r="C2511" s="43">
        <f t="shared" si="2380"/>
        <v>6036016</v>
      </c>
      <c r="D2511" s="43">
        <f t="shared" si="2381"/>
        <v>4036</v>
      </c>
      <c r="E2511" s="43" t="str">
        <f t="shared" si="2382"/>
        <v>Berserker</v>
      </c>
      <c r="F2511" s="42">
        <v>1</v>
      </c>
      <c r="G2511" s="42">
        <v>1</v>
      </c>
      <c r="H2511" s="124">
        <f t="shared" si="2390"/>
        <v>151407001</v>
      </c>
      <c r="I2511" s="124">
        <f t="shared" si="2383"/>
        <v>1</v>
      </c>
      <c r="J2511" s="124">
        <f t="shared" si="2384"/>
        <v>1</v>
      </c>
      <c r="K2511" s="113">
        <f t="shared" si="2391"/>
        <v>2.34</v>
      </c>
      <c r="L2511" s="43" t="str">
        <f t="shared" si="2388"/>
        <v>Shoes</v>
      </c>
      <c r="M2511" s="43" t="str">
        <f t="shared" ref="M2511" si="2392">M2510</f>
        <v>Unique</v>
      </c>
      <c r="O2511" s="119">
        <f>SUM(K2506:K2511)</f>
        <v>14</v>
      </c>
      <c r="P2511" s="120">
        <f>SUM(K2500:K2511)</f>
        <v>80</v>
      </c>
    </row>
    <row r="2512" spans="1:16" ht="16.5" customHeight="1" x14ac:dyDescent="0.3">
      <c r="A2512" s="39" t="b">
        <v>1</v>
      </c>
      <c r="B2512" s="105" t="str">
        <f t="shared" ref="B2512:B2535" si="2393">B2500</f>
        <v>무기 3</v>
      </c>
      <c r="C2512" s="105">
        <f>C2511+1</f>
        <v>6036017</v>
      </c>
      <c r="D2512" s="105">
        <f>D2511</f>
        <v>4036</v>
      </c>
      <c r="E2512" s="15" t="s">
        <v>31</v>
      </c>
      <c r="F2512" s="42">
        <v>1</v>
      </c>
      <c r="G2512" s="42">
        <v>1</v>
      </c>
      <c r="H2512" s="125">
        <f>H2500+1000000</f>
        <v>152301001</v>
      </c>
      <c r="I2512" s="125">
        <f>I2511</f>
        <v>1</v>
      </c>
      <c r="J2512" s="125">
        <f>J2511</f>
        <v>1</v>
      </c>
      <c r="K2512" s="115">
        <f t="shared" ref="K2512:M2535" si="2394">K2500</f>
        <v>11</v>
      </c>
      <c r="L2512" s="105" t="str">
        <f t="shared" si="2394"/>
        <v>Weapon</v>
      </c>
      <c r="M2512" s="105" t="str">
        <f t="shared" si="2394"/>
        <v>Rare</v>
      </c>
    </row>
    <row r="2513" spans="1:13" ht="16.5" customHeight="1" x14ac:dyDescent="0.3">
      <c r="A2513" s="39" t="b">
        <v>1</v>
      </c>
      <c r="B2513" s="105" t="str">
        <f t="shared" si="2393"/>
        <v>갑옷 3</v>
      </c>
      <c r="C2513" s="105">
        <f t="shared" ref="C2513:C2523" si="2395">C2512+1</f>
        <v>6036018</v>
      </c>
      <c r="D2513" s="105">
        <f t="shared" ref="D2513:D2523" si="2396">D2512</f>
        <v>4036</v>
      </c>
      <c r="E2513" s="105" t="str">
        <f t="shared" ref="E2513:E2523" si="2397">E2512</f>
        <v>DemonHunter</v>
      </c>
      <c r="F2513" s="42">
        <v>1</v>
      </c>
      <c r="G2513" s="42">
        <v>1</v>
      </c>
      <c r="H2513" s="125">
        <f t="shared" ref="H2513:H2517" si="2398">H2501+1000000</f>
        <v>152302001</v>
      </c>
      <c r="I2513" s="125">
        <f t="shared" ref="I2513:I2523" si="2399">I2512</f>
        <v>1</v>
      </c>
      <c r="J2513" s="125">
        <f t="shared" ref="J2513:J2523" si="2400">J2512</f>
        <v>1</v>
      </c>
      <c r="K2513" s="115">
        <f t="shared" si="2394"/>
        <v>11</v>
      </c>
      <c r="L2513" s="105" t="str">
        <f t="shared" si="2394"/>
        <v>Body</v>
      </c>
      <c r="M2513" s="105" t="str">
        <f t="shared" si="2394"/>
        <v>Rare</v>
      </c>
    </row>
    <row r="2514" spans="1:13" ht="16.5" customHeight="1" x14ac:dyDescent="0.3">
      <c r="A2514" s="39" t="b">
        <v>1</v>
      </c>
      <c r="B2514" s="105" t="str">
        <f t="shared" si="2393"/>
        <v>투구 3</v>
      </c>
      <c r="C2514" s="105">
        <f t="shared" si="2395"/>
        <v>6036019</v>
      </c>
      <c r="D2514" s="105">
        <f t="shared" si="2396"/>
        <v>4036</v>
      </c>
      <c r="E2514" s="105" t="str">
        <f t="shared" si="2397"/>
        <v>DemonHunter</v>
      </c>
      <c r="F2514" s="42">
        <v>1</v>
      </c>
      <c r="G2514" s="42">
        <v>1</v>
      </c>
      <c r="H2514" s="125">
        <f t="shared" si="2398"/>
        <v>152303001</v>
      </c>
      <c r="I2514" s="125">
        <f t="shared" si="2399"/>
        <v>1</v>
      </c>
      <c r="J2514" s="125">
        <f t="shared" si="2400"/>
        <v>1</v>
      </c>
      <c r="K2514" s="115">
        <f t="shared" si="2394"/>
        <v>11</v>
      </c>
      <c r="L2514" s="105" t="str">
        <f t="shared" si="2394"/>
        <v>Head</v>
      </c>
      <c r="M2514" s="105" t="str">
        <f t="shared" si="2394"/>
        <v>Rare</v>
      </c>
    </row>
    <row r="2515" spans="1:13" ht="16.5" customHeight="1" x14ac:dyDescent="0.3">
      <c r="A2515" s="39" t="b">
        <v>1</v>
      </c>
      <c r="B2515" s="105" t="str">
        <f t="shared" si="2393"/>
        <v>장갑 3</v>
      </c>
      <c r="C2515" s="105">
        <f t="shared" si="2395"/>
        <v>6036020</v>
      </c>
      <c r="D2515" s="105">
        <f t="shared" si="2396"/>
        <v>4036</v>
      </c>
      <c r="E2515" s="105" t="str">
        <f t="shared" si="2397"/>
        <v>DemonHunter</v>
      </c>
      <c r="F2515" s="42">
        <v>1</v>
      </c>
      <c r="G2515" s="42">
        <v>1</v>
      </c>
      <c r="H2515" s="125">
        <f t="shared" si="2398"/>
        <v>152305001</v>
      </c>
      <c r="I2515" s="125">
        <f t="shared" si="2399"/>
        <v>1</v>
      </c>
      <c r="J2515" s="125">
        <f t="shared" si="2400"/>
        <v>1</v>
      </c>
      <c r="K2515" s="115">
        <f t="shared" si="2394"/>
        <v>11</v>
      </c>
      <c r="L2515" s="105" t="str">
        <f t="shared" si="2394"/>
        <v>Glove</v>
      </c>
      <c r="M2515" s="105" t="str">
        <f t="shared" si="2394"/>
        <v>Rare</v>
      </c>
    </row>
    <row r="2516" spans="1:13" ht="16.5" customHeight="1" x14ac:dyDescent="0.3">
      <c r="A2516" s="39" t="b">
        <v>1</v>
      </c>
      <c r="B2516" s="105" t="str">
        <f t="shared" si="2393"/>
        <v>바지 3</v>
      </c>
      <c r="C2516" s="105">
        <f t="shared" si="2395"/>
        <v>6036021</v>
      </c>
      <c r="D2516" s="105">
        <f t="shared" si="2396"/>
        <v>4036</v>
      </c>
      <c r="E2516" s="105" t="str">
        <f t="shared" si="2397"/>
        <v>DemonHunter</v>
      </c>
      <c r="F2516" s="42">
        <v>1</v>
      </c>
      <c r="G2516" s="42">
        <v>1</v>
      </c>
      <c r="H2516" s="125">
        <f t="shared" si="2398"/>
        <v>152306001</v>
      </c>
      <c r="I2516" s="125">
        <f t="shared" si="2399"/>
        <v>1</v>
      </c>
      <c r="J2516" s="125">
        <f t="shared" si="2400"/>
        <v>1</v>
      </c>
      <c r="K2516" s="115">
        <f t="shared" si="2394"/>
        <v>11</v>
      </c>
      <c r="L2516" s="105" t="str">
        <f t="shared" si="2394"/>
        <v>Pants</v>
      </c>
      <c r="M2516" s="105" t="str">
        <f t="shared" si="2394"/>
        <v>Rare</v>
      </c>
    </row>
    <row r="2517" spans="1:13" ht="16.5" customHeight="1" x14ac:dyDescent="0.3">
      <c r="A2517" s="39" t="b">
        <v>1</v>
      </c>
      <c r="B2517" s="105" t="str">
        <f t="shared" si="2393"/>
        <v>부츠 3</v>
      </c>
      <c r="C2517" s="105">
        <f t="shared" si="2395"/>
        <v>6036022</v>
      </c>
      <c r="D2517" s="105">
        <f t="shared" si="2396"/>
        <v>4036</v>
      </c>
      <c r="E2517" s="105" t="str">
        <f t="shared" si="2397"/>
        <v>DemonHunter</v>
      </c>
      <c r="F2517" s="42">
        <v>1</v>
      </c>
      <c r="G2517" s="42">
        <v>1</v>
      </c>
      <c r="H2517" s="125">
        <f t="shared" si="2398"/>
        <v>152307001</v>
      </c>
      <c r="I2517" s="125">
        <f t="shared" si="2399"/>
        <v>1</v>
      </c>
      <c r="J2517" s="125">
        <f t="shared" si="2400"/>
        <v>1</v>
      </c>
      <c r="K2517" s="115">
        <f t="shared" si="2394"/>
        <v>11</v>
      </c>
      <c r="L2517" s="105" t="str">
        <f t="shared" si="2394"/>
        <v>Shoes</v>
      </c>
      <c r="M2517" s="105" t="str">
        <f t="shared" si="2394"/>
        <v>Unique</v>
      </c>
    </row>
    <row r="2518" spans="1:13" ht="16.5" customHeight="1" x14ac:dyDescent="0.3">
      <c r="A2518" s="39" t="b">
        <v>1</v>
      </c>
      <c r="B2518" s="45" t="str">
        <f t="shared" si="2393"/>
        <v>무기 4</v>
      </c>
      <c r="C2518" s="80">
        <f t="shared" si="2395"/>
        <v>6036023</v>
      </c>
      <c r="D2518" s="80">
        <f t="shared" si="2396"/>
        <v>4036</v>
      </c>
      <c r="E2518" s="80" t="str">
        <f t="shared" si="2397"/>
        <v>DemonHunter</v>
      </c>
      <c r="F2518" s="42">
        <v>1</v>
      </c>
      <c r="G2518" s="42">
        <v>1</v>
      </c>
      <c r="H2518" s="126">
        <f t="shared" ref="H2518:H2523" si="2401">H2512+100000</f>
        <v>152401001</v>
      </c>
      <c r="I2518" s="126">
        <f t="shared" si="2399"/>
        <v>1</v>
      </c>
      <c r="J2518" s="126">
        <f t="shared" si="2400"/>
        <v>1</v>
      </c>
      <c r="K2518" s="121">
        <f t="shared" si="2394"/>
        <v>2.33</v>
      </c>
      <c r="L2518" s="45" t="str">
        <f t="shared" si="2394"/>
        <v>Weapon</v>
      </c>
      <c r="M2518" s="45" t="str">
        <f t="shared" si="2394"/>
        <v>Unique</v>
      </c>
    </row>
    <row r="2519" spans="1:13" ht="16.5" customHeight="1" x14ac:dyDescent="0.3">
      <c r="A2519" s="39" t="b">
        <v>1</v>
      </c>
      <c r="B2519" s="45" t="str">
        <f t="shared" si="2393"/>
        <v>갑옷 4</v>
      </c>
      <c r="C2519" s="80">
        <f t="shared" si="2395"/>
        <v>6036024</v>
      </c>
      <c r="D2519" s="80">
        <f t="shared" si="2396"/>
        <v>4036</v>
      </c>
      <c r="E2519" s="80" t="str">
        <f t="shared" si="2397"/>
        <v>DemonHunter</v>
      </c>
      <c r="F2519" s="42">
        <v>1</v>
      </c>
      <c r="G2519" s="42">
        <v>1</v>
      </c>
      <c r="H2519" s="126">
        <f t="shared" si="2401"/>
        <v>152402001</v>
      </c>
      <c r="I2519" s="126">
        <f t="shared" si="2399"/>
        <v>1</v>
      </c>
      <c r="J2519" s="126">
        <f t="shared" si="2400"/>
        <v>1</v>
      </c>
      <c r="K2519" s="121">
        <f t="shared" si="2394"/>
        <v>2.33</v>
      </c>
      <c r="L2519" s="45" t="str">
        <f t="shared" si="2394"/>
        <v>Body</v>
      </c>
      <c r="M2519" s="45" t="str">
        <f t="shared" si="2394"/>
        <v>Unique</v>
      </c>
    </row>
    <row r="2520" spans="1:13" ht="16.5" customHeight="1" x14ac:dyDescent="0.3">
      <c r="A2520" s="39" t="b">
        <v>1</v>
      </c>
      <c r="B2520" s="45" t="str">
        <f t="shared" si="2393"/>
        <v>투구 4</v>
      </c>
      <c r="C2520" s="80">
        <f t="shared" si="2395"/>
        <v>6036025</v>
      </c>
      <c r="D2520" s="80">
        <f t="shared" si="2396"/>
        <v>4036</v>
      </c>
      <c r="E2520" s="80" t="str">
        <f t="shared" si="2397"/>
        <v>DemonHunter</v>
      </c>
      <c r="F2520" s="42">
        <v>1</v>
      </c>
      <c r="G2520" s="42">
        <v>1</v>
      </c>
      <c r="H2520" s="126">
        <f t="shared" si="2401"/>
        <v>152403001</v>
      </c>
      <c r="I2520" s="126">
        <f t="shared" si="2399"/>
        <v>1</v>
      </c>
      <c r="J2520" s="126">
        <f t="shared" si="2400"/>
        <v>1</v>
      </c>
      <c r="K2520" s="121">
        <f t="shared" si="2394"/>
        <v>2.33</v>
      </c>
      <c r="L2520" s="45" t="str">
        <f t="shared" si="2394"/>
        <v>Head</v>
      </c>
      <c r="M2520" s="45" t="str">
        <f t="shared" si="2394"/>
        <v>Unique</v>
      </c>
    </row>
    <row r="2521" spans="1:13" ht="16.5" customHeight="1" x14ac:dyDescent="0.3">
      <c r="A2521" s="39" t="b">
        <v>1</v>
      </c>
      <c r="B2521" s="45" t="str">
        <f t="shared" si="2393"/>
        <v>장갑 4</v>
      </c>
      <c r="C2521" s="80">
        <f t="shared" si="2395"/>
        <v>6036026</v>
      </c>
      <c r="D2521" s="80">
        <f t="shared" si="2396"/>
        <v>4036</v>
      </c>
      <c r="E2521" s="80" t="str">
        <f t="shared" si="2397"/>
        <v>DemonHunter</v>
      </c>
      <c r="F2521" s="42">
        <v>1</v>
      </c>
      <c r="G2521" s="42">
        <v>1</v>
      </c>
      <c r="H2521" s="126">
        <f t="shared" si="2401"/>
        <v>152405001</v>
      </c>
      <c r="I2521" s="126">
        <f t="shared" si="2399"/>
        <v>1</v>
      </c>
      <c r="J2521" s="126">
        <f t="shared" si="2400"/>
        <v>1</v>
      </c>
      <c r="K2521" s="121">
        <f t="shared" si="2394"/>
        <v>2.33</v>
      </c>
      <c r="L2521" s="45" t="str">
        <f t="shared" si="2394"/>
        <v>Glove</v>
      </c>
      <c r="M2521" s="45" t="str">
        <f t="shared" si="2394"/>
        <v>Unique</v>
      </c>
    </row>
    <row r="2522" spans="1:13" ht="16.5" customHeight="1" x14ac:dyDescent="0.3">
      <c r="A2522" s="39" t="b">
        <v>1</v>
      </c>
      <c r="B2522" s="45" t="str">
        <f t="shared" si="2393"/>
        <v>바지 4</v>
      </c>
      <c r="C2522" s="80">
        <f t="shared" si="2395"/>
        <v>6036027</v>
      </c>
      <c r="D2522" s="80">
        <f t="shared" si="2396"/>
        <v>4036</v>
      </c>
      <c r="E2522" s="80" t="str">
        <f t="shared" si="2397"/>
        <v>DemonHunter</v>
      </c>
      <c r="F2522" s="42">
        <v>1</v>
      </c>
      <c r="G2522" s="42">
        <v>1</v>
      </c>
      <c r="H2522" s="126">
        <f t="shared" si="2401"/>
        <v>152406001</v>
      </c>
      <c r="I2522" s="126">
        <f t="shared" si="2399"/>
        <v>1</v>
      </c>
      <c r="J2522" s="126">
        <f t="shared" si="2400"/>
        <v>1</v>
      </c>
      <c r="K2522" s="121">
        <f t="shared" si="2394"/>
        <v>2.34</v>
      </c>
      <c r="L2522" s="45" t="str">
        <f t="shared" si="2394"/>
        <v>Pants</v>
      </c>
      <c r="M2522" s="45" t="str">
        <f t="shared" si="2394"/>
        <v>Unique</v>
      </c>
    </row>
    <row r="2523" spans="1:13" ht="16.5" customHeight="1" x14ac:dyDescent="0.3">
      <c r="A2523" s="39" t="b">
        <v>1</v>
      </c>
      <c r="B2523" s="45" t="str">
        <f t="shared" si="2393"/>
        <v>부츠 4</v>
      </c>
      <c r="C2523" s="80">
        <f t="shared" si="2395"/>
        <v>6036028</v>
      </c>
      <c r="D2523" s="80">
        <f t="shared" si="2396"/>
        <v>4036</v>
      </c>
      <c r="E2523" s="80" t="str">
        <f t="shared" si="2397"/>
        <v>DemonHunter</v>
      </c>
      <c r="F2523" s="42">
        <v>1</v>
      </c>
      <c r="G2523" s="42">
        <v>1</v>
      </c>
      <c r="H2523" s="126">
        <f t="shared" si="2401"/>
        <v>152407001</v>
      </c>
      <c r="I2523" s="126">
        <f t="shared" si="2399"/>
        <v>1</v>
      </c>
      <c r="J2523" s="126">
        <f t="shared" si="2400"/>
        <v>1</v>
      </c>
      <c r="K2523" s="121">
        <f t="shared" si="2394"/>
        <v>2.34</v>
      </c>
      <c r="L2523" s="45" t="str">
        <f t="shared" si="2394"/>
        <v>Shoes</v>
      </c>
      <c r="M2523" s="45" t="str">
        <f t="shared" si="2394"/>
        <v>Unique</v>
      </c>
    </row>
    <row r="2524" spans="1:13" ht="16.5" customHeight="1" x14ac:dyDescent="0.3">
      <c r="A2524" s="39" t="b">
        <v>1</v>
      </c>
      <c r="B2524" s="102" t="str">
        <f t="shared" si="2393"/>
        <v>무기 3</v>
      </c>
      <c r="C2524" s="102">
        <f>C2523+1</f>
        <v>6036029</v>
      </c>
      <c r="D2524" s="102">
        <f>D2523</f>
        <v>4036</v>
      </c>
      <c r="E2524" s="15" t="s">
        <v>533</v>
      </c>
      <c r="F2524" s="42">
        <v>1</v>
      </c>
      <c r="G2524" s="42">
        <v>1</v>
      </c>
      <c r="H2524" s="127">
        <f t="shared" ref="H2524:H2529" si="2402">H2512+1000000</f>
        <v>153301001</v>
      </c>
      <c r="I2524" s="127">
        <f>I2523</f>
        <v>1</v>
      </c>
      <c r="J2524" s="127">
        <f>J2523</f>
        <v>1</v>
      </c>
      <c r="K2524" s="117">
        <f t="shared" si="2394"/>
        <v>11</v>
      </c>
      <c r="L2524" s="102" t="str">
        <f t="shared" si="2394"/>
        <v>Weapon</v>
      </c>
      <c r="M2524" s="102" t="str">
        <f t="shared" si="2394"/>
        <v>Rare</v>
      </c>
    </row>
    <row r="2525" spans="1:13" ht="16.5" customHeight="1" x14ac:dyDescent="0.3">
      <c r="A2525" s="39" t="b">
        <v>1</v>
      </c>
      <c r="B2525" s="102" t="str">
        <f t="shared" si="2393"/>
        <v>갑옷 3</v>
      </c>
      <c r="C2525" s="102">
        <f t="shared" ref="C2525:C2535" si="2403">C2524+1</f>
        <v>6036030</v>
      </c>
      <c r="D2525" s="102">
        <f t="shared" ref="D2525:D2535" si="2404">D2524</f>
        <v>4036</v>
      </c>
      <c r="E2525" s="102" t="str">
        <f t="shared" ref="E2525:E2535" si="2405">E2524</f>
        <v>Archon</v>
      </c>
      <c r="F2525" s="42">
        <v>1</v>
      </c>
      <c r="G2525" s="42">
        <v>1</v>
      </c>
      <c r="H2525" s="127">
        <f t="shared" si="2402"/>
        <v>153302001</v>
      </c>
      <c r="I2525" s="127">
        <f t="shared" ref="I2525:I2547" si="2406">I2524</f>
        <v>1</v>
      </c>
      <c r="J2525" s="127">
        <f t="shared" ref="J2525:J2547" si="2407">J2524</f>
        <v>1</v>
      </c>
      <c r="K2525" s="117">
        <f t="shared" si="2394"/>
        <v>11</v>
      </c>
      <c r="L2525" s="102" t="str">
        <f t="shared" si="2394"/>
        <v>Body</v>
      </c>
      <c r="M2525" s="102" t="str">
        <f t="shared" si="2394"/>
        <v>Rare</v>
      </c>
    </row>
    <row r="2526" spans="1:13" ht="16.5" customHeight="1" x14ac:dyDescent="0.3">
      <c r="A2526" s="39" t="b">
        <v>1</v>
      </c>
      <c r="B2526" s="102" t="str">
        <f t="shared" si="2393"/>
        <v>투구 3</v>
      </c>
      <c r="C2526" s="102">
        <f t="shared" si="2403"/>
        <v>6036031</v>
      </c>
      <c r="D2526" s="102">
        <f t="shared" si="2404"/>
        <v>4036</v>
      </c>
      <c r="E2526" s="102" t="str">
        <f t="shared" si="2405"/>
        <v>Archon</v>
      </c>
      <c r="F2526" s="42">
        <v>1</v>
      </c>
      <c r="G2526" s="42">
        <v>1</v>
      </c>
      <c r="H2526" s="127">
        <f t="shared" si="2402"/>
        <v>153303001</v>
      </c>
      <c r="I2526" s="127">
        <f t="shared" si="2406"/>
        <v>1</v>
      </c>
      <c r="J2526" s="127">
        <f t="shared" si="2407"/>
        <v>1</v>
      </c>
      <c r="K2526" s="117">
        <f t="shared" si="2394"/>
        <v>11</v>
      </c>
      <c r="L2526" s="102" t="str">
        <f t="shared" si="2394"/>
        <v>Head</v>
      </c>
      <c r="M2526" s="102" t="str">
        <f t="shared" si="2394"/>
        <v>Rare</v>
      </c>
    </row>
    <row r="2527" spans="1:13" ht="16.5" customHeight="1" x14ac:dyDescent="0.3">
      <c r="A2527" s="39" t="b">
        <v>1</v>
      </c>
      <c r="B2527" s="102" t="str">
        <f t="shared" si="2393"/>
        <v>장갑 3</v>
      </c>
      <c r="C2527" s="102">
        <f t="shared" si="2403"/>
        <v>6036032</v>
      </c>
      <c r="D2527" s="102">
        <f t="shared" si="2404"/>
        <v>4036</v>
      </c>
      <c r="E2527" s="102" t="str">
        <f t="shared" si="2405"/>
        <v>Archon</v>
      </c>
      <c r="F2527" s="42">
        <v>1</v>
      </c>
      <c r="G2527" s="42">
        <v>1</v>
      </c>
      <c r="H2527" s="127">
        <f t="shared" si="2402"/>
        <v>153305001</v>
      </c>
      <c r="I2527" s="127">
        <f t="shared" si="2406"/>
        <v>1</v>
      </c>
      <c r="J2527" s="127">
        <f t="shared" si="2407"/>
        <v>1</v>
      </c>
      <c r="K2527" s="117">
        <f t="shared" si="2394"/>
        <v>11</v>
      </c>
      <c r="L2527" s="102" t="str">
        <f t="shared" si="2394"/>
        <v>Glove</v>
      </c>
      <c r="M2527" s="102" t="str">
        <f t="shared" si="2394"/>
        <v>Rare</v>
      </c>
    </row>
    <row r="2528" spans="1:13" ht="16.5" customHeight="1" x14ac:dyDescent="0.3">
      <c r="A2528" s="39" t="b">
        <v>1</v>
      </c>
      <c r="B2528" s="102" t="str">
        <f t="shared" si="2393"/>
        <v>바지 3</v>
      </c>
      <c r="C2528" s="102">
        <f t="shared" si="2403"/>
        <v>6036033</v>
      </c>
      <c r="D2528" s="102">
        <f t="shared" si="2404"/>
        <v>4036</v>
      </c>
      <c r="E2528" s="102" t="str">
        <f t="shared" si="2405"/>
        <v>Archon</v>
      </c>
      <c r="F2528" s="42">
        <v>1</v>
      </c>
      <c r="G2528" s="42">
        <v>1</v>
      </c>
      <c r="H2528" s="127">
        <f t="shared" si="2402"/>
        <v>153306001</v>
      </c>
      <c r="I2528" s="127">
        <f t="shared" si="2406"/>
        <v>1</v>
      </c>
      <c r="J2528" s="127">
        <f t="shared" si="2407"/>
        <v>1</v>
      </c>
      <c r="K2528" s="117">
        <f t="shared" si="2394"/>
        <v>11</v>
      </c>
      <c r="L2528" s="102" t="str">
        <f t="shared" si="2394"/>
        <v>Pants</v>
      </c>
      <c r="M2528" s="102" t="str">
        <f t="shared" si="2394"/>
        <v>Rare</v>
      </c>
    </row>
    <row r="2529" spans="1:13" ht="16.5" customHeight="1" x14ac:dyDescent="0.3">
      <c r="A2529" s="39" t="b">
        <v>1</v>
      </c>
      <c r="B2529" s="102" t="str">
        <f t="shared" si="2393"/>
        <v>부츠 3</v>
      </c>
      <c r="C2529" s="102">
        <f t="shared" si="2403"/>
        <v>6036034</v>
      </c>
      <c r="D2529" s="102">
        <f t="shared" si="2404"/>
        <v>4036</v>
      </c>
      <c r="E2529" s="102" t="str">
        <f t="shared" si="2405"/>
        <v>Archon</v>
      </c>
      <c r="F2529" s="42">
        <v>1</v>
      </c>
      <c r="G2529" s="42">
        <v>1</v>
      </c>
      <c r="H2529" s="127">
        <f t="shared" si="2402"/>
        <v>153307001</v>
      </c>
      <c r="I2529" s="127">
        <f t="shared" si="2406"/>
        <v>1</v>
      </c>
      <c r="J2529" s="127">
        <f t="shared" si="2407"/>
        <v>1</v>
      </c>
      <c r="K2529" s="117">
        <f t="shared" si="2394"/>
        <v>11</v>
      </c>
      <c r="L2529" s="102" t="str">
        <f t="shared" si="2394"/>
        <v>Shoes</v>
      </c>
      <c r="M2529" s="102" t="str">
        <f t="shared" si="2394"/>
        <v>Unique</v>
      </c>
    </row>
    <row r="2530" spans="1:13" ht="16.5" customHeight="1" x14ac:dyDescent="0.3">
      <c r="A2530" s="39" t="b">
        <v>1</v>
      </c>
      <c r="B2530" s="41" t="str">
        <f t="shared" si="2393"/>
        <v>무기 4</v>
      </c>
      <c r="C2530" s="41">
        <f t="shared" si="2403"/>
        <v>6036035</v>
      </c>
      <c r="D2530" s="41">
        <f t="shared" si="2404"/>
        <v>4036</v>
      </c>
      <c r="E2530" s="107" t="str">
        <f t="shared" si="2405"/>
        <v>Archon</v>
      </c>
      <c r="F2530" s="42">
        <v>1</v>
      </c>
      <c r="G2530" s="42">
        <v>1</v>
      </c>
      <c r="H2530" s="128">
        <f t="shared" ref="H2530:H2535" si="2408">H2524+100000</f>
        <v>153401001</v>
      </c>
      <c r="I2530" s="128">
        <f t="shared" si="2406"/>
        <v>1</v>
      </c>
      <c r="J2530" s="128">
        <f t="shared" si="2407"/>
        <v>1</v>
      </c>
      <c r="K2530" s="116">
        <f t="shared" si="2394"/>
        <v>2.33</v>
      </c>
      <c r="L2530" s="107" t="str">
        <f t="shared" si="2394"/>
        <v>Weapon</v>
      </c>
      <c r="M2530" s="107" t="str">
        <f t="shared" si="2394"/>
        <v>Unique</v>
      </c>
    </row>
    <row r="2531" spans="1:13" ht="16.5" customHeight="1" x14ac:dyDescent="0.3">
      <c r="A2531" s="39" t="b">
        <v>1</v>
      </c>
      <c r="B2531" s="41" t="str">
        <f t="shared" si="2393"/>
        <v>갑옷 4</v>
      </c>
      <c r="C2531" s="41">
        <f t="shared" si="2403"/>
        <v>6036036</v>
      </c>
      <c r="D2531" s="41">
        <f t="shared" si="2404"/>
        <v>4036</v>
      </c>
      <c r="E2531" s="107" t="str">
        <f t="shared" si="2405"/>
        <v>Archon</v>
      </c>
      <c r="F2531" s="42">
        <v>1</v>
      </c>
      <c r="G2531" s="42">
        <v>1</v>
      </c>
      <c r="H2531" s="128">
        <f t="shared" si="2408"/>
        <v>153402001</v>
      </c>
      <c r="I2531" s="128">
        <f t="shared" si="2406"/>
        <v>1</v>
      </c>
      <c r="J2531" s="128">
        <f t="shared" si="2407"/>
        <v>1</v>
      </c>
      <c r="K2531" s="116">
        <f t="shared" si="2394"/>
        <v>2.33</v>
      </c>
      <c r="L2531" s="107" t="str">
        <f t="shared" si="2394"/>
        <v>Body</v>
      </c>
      <c r="M2531" s="107" t="str">
        <f t="shared" si="2394"/>
        <v>Unique</v>
      </c>
    </row>
    <row r="2532" spans="1:13" ht="16.5" customHeight="1" x14ac:dyDescent="0.3">
      <c r="A2532" s="39" t="b">
        <v>1</v>
      </c>
      <c r="B2532" s="41" t="str">
        <f t="shared" si="2393"/>
        <v>투구 4</v>
      </c>
      <c r="C2532" s="41">
        <f t="shared" si="2403"/>
        <v>6036037</v>
      </c>
      <c r="D2532" s="41">
        <f t="shared" si="2404"/>
        <v>4036</v>
      </c>
      <c r="E2532" s="107" t="str">
        <f t="shared" si="2405"/>
        <v>Archon</v>
      </c>
      <c r="F2532" s="42">
        <v>1</v>
      </c>
      <c r="G2532" s="42">
        <v>1</v>
      </c>
      <c r="H2532" s="128">
        <f t="shared" si="2408"/>
        <v>153403001</v>
      </c>
      <c r="I2532" s="128">
        <f t="shared" si="2406"/>
        <v>1</v>
      </c>
      <c r="J2532" s="128">
        <f t="shared" si="2407"/>
        <v>1</v>
      </c>
      <c r="K2532" s="116">
        <f t="shared" si="2394"/>
        <v>2.33</v>
      </c>
      <c r="L2532" s="107" t="str">
        <f t="shared" si="2394"/>
        <v>Head</v>
      </c>
      <c r="M2532" s="107" t="str">
        <f t="shared" si="2394"/>
        <v>Unique</v>
      </c>
    </row>
    <row r="2533" spans="1:13" ht="16.5" customHeight="1" x14ac:dyDescent="0.3">
      <c r="A2533" s="39" t="b">
        <v>1</v>
      </c>
      <c r="B2533" s="41" t="str">
        <f t="shared" si="2393"/>
        <v>장갑 4</v>
      </c>
      <c r="C2533" s="41">
        <f t="shared" si="2403"/>
        <v>6036038</v>
      </c>
      <c r="D2533" s="41">
        <f t="shared" si="2404"/>
        <v>4036</v>
      </c>
      <c r="E2533" s="107" t="str">
        <f t="shared" si="2405"/>
        <v>Archon</v>
      </c>
      <c r="F2533" s="42">
        <v>1</v>
      </c>
      <c r="G2533" s="42">
        <v>1</v>
      </c>
      <c r="H2533" s="128">
        <f t="shared" si="2408"/>
        <v>153405001</v>
      </c>
      <c r="I2533" s="128">
        <f t="shared" si="2406"/>
        <v>1</v>
      </c>
      <c r="J2533" s="128">
        <f t="shared" si="2407"/>
        <v>1</v>
      </c>
      <c r="K2533" s="116">
        <f t="shared" si="2394"/>
        <v>2.33</v>
      </c>
      <c r="L2533" s="107" t="str">
        <f t="shared" si="2394"/>
        <v>Glove</v>
      </c>
      <c r="M2533" s="107" t="str">
        <f t="shared" si="2394"/>
        <v>Unique</v>
      </c>
    </row>
    <row r="2534" spans="1:13" ht="16.5" customHeight="1" x14ac:dyDescent="0.3">
      <c r="A2534" s="39" t="b">
        <v>1</v>
      </c>
      <c r="B2534" s="41" t="str">
        <f t="shared" si="2393"/>
        <v>바지 4</v>
      </c>
      <c r="C2534" s="41">
        <f t="shared" si="2403"/>
        <v>6036039</v>
      </c>
      <c r="D2534" s="41">
        <f t="shared" si="2404"/>
        <v>4036</v>
      </c>
      <c r="E2534" s="107" t="str">
        <f t="shared" si="2405"/>
        <v>Archon</v>
      </c>
      <c r="F2534" s="42">
        <v>1</v>
      </c>
      <c r="G2534" s="42">
        <v>1</v>
      </c>
      <c r="H2534" s="128">
        <f t="shared" si="2408"/>
        <v>153406001</v>
      </c>
      <c r="I2534" s="128">
        <f t="shared" si="2406"/>
        <v>1</v>
      </c>
      <c r="J2534" s="128">
        <f t="shared" si="2407"/>
        <v>1</v>
      </c>
      <c r="K2534" s="116">
        <f t="shared" si="2394"/>
        <v>2.34</v>
      </c>
      <c r="L2534" s="107" t="str">
        <f t="shared" si="2394"/>
        <v>Pants</v>
      </c>
      <c r="M2534" s="107" t="str">
        <f t="shared" si="2394"/>
        <v>Unique</v>
      </c>
    </row>
    <row r="2535" spans="1:13" ht="16.5" customHeight="1" x14ac:dyDescent="0.3">
      <c r="A2535" s="39" t="b">
        <v>1</v>
      </c>
      <c r="B2535" s="41" t="str">
        <f t="shared" si="2393"/>
        <v>부츠 4</v>
      </c>
      <c r="C2535" s="41">
        <f t="shared" si="2403"/>
        <v>6036040</v>
      </c>
      <c r="D2535" s="41">
        <f t="shared" si="2404"/>
        <v>4036</v>
      </c>
      <c r="E2535" s="107" t="str">
        <f t="shared" si="2405"/>
        <v>Archon</v>
      </c>
      <c r="F2535" s="42">
        <v>1</v>
      </c>
      <c r="G2535" s="42">
        <v>1</v>
      </c>
      <c r="H2535" s="128">
        <f t="shared" si="2408"/>
        <v>153407001</v>
      </c>
      <c r="I2535" s="128">
        <f t="shared" si="2406"/>
        <v>1</v>
      </c>
      <c r="J2535" s="128">
        <f t="shared" si="2407"/>
        <v>1</v>
      </c>
      <c r="K2535" s="116">
        <f t="shared" si="2394"/>
        <v>2.34</v>
      </c>
      <c r="L2535" s="107" t="str">
        <f t="shared" si="2394"/>
        <v>Shoes</v>
      </c>
      <c r="M2535" s="107" t="str">
        <f t="shared" si="2394"/>
        <v>Unique</v>
      </c>
    </row>
    <row r="2536" spans="1:13" ht="16.5" customHeight="1" x14ac:dyDescent="0.3">
      <c r="A2536" s="39" t="b">
        <v>1</v>
      </c>
      <c r="B2536" s="122" t="str">
        <f t="shared" ref="B2536:B2547" si="2409">B2524</f>
        <v>무기 3</v>
      </c>
      <c r="C2536" s="123">
        <f>C2535+1</f>
        <v>6036041</v>
      </c>
      <c r="D2536" s="123">
        <f>D2535</f>
        <v>4036</v>
      </c>
      <c r="E2536" s="15" t="s">
        <v>33</v>
      </c>
      <c r="F2536" s="42">
        <v>1</v>
      </c>
      <c r="G2536" s="42">
        <v>1</v>
      </c>
      <c r="H2536" s="123">
        <f t="shared" ref="H2536:H2541" si="2410">H2524+1000000</f>
        <v>154301001</v>
      </c>
      <c r="I2536" s="123">
        <f t="shared" si="2406"/>
        <v>1</v>
      </c>
      <c r="J2536" s="123">
        <f t="shared" si="2407"/>
        <v>1</v>
      </c>
      <c r="K2536" s="122">
        <f t="shared" ref="K2536:M2536" si="2411">K2524</f>
        <v>11</v>
      </c>
      <c r="L2536" s="122" t="str">
        <f t="shared" si="2411"/>
        <v>Weapon</v>
      </c>
      <c r="M2536" s="122" t="str">
        <f t="shared" si="2411"/>
        <v>Rare</v>
      </c>
    </row>
    <row r="2537" spans="1:13" ht="16.5" customHeight="1" x14ac:dyDescent="0.3">
      <c r="A2537" s="39" t="b">
        <v>1</v>
      </c>
      <c r="B2537" s="122" t="str">
        <f t="shared" si="2409"/>
        <v>갑옷 3</v>
      </c>
      <c r="C2537" s="123">
        <f t="shared" ref="C2537:C2547" si="2412">C2536+1</f>
        <v>6036042</v>
      </c>
      <c r="D2537" s="123">
        <f t="shared" ref="D2537:D2547" si="2413">D2536</f>
        <v>4036</v>
      </c>
      <c r="E2537" s="122" t="str">
        <f t="shared" ref="E2537:E2547" si="2414">E2536</f>
        <v>Knight</v>
      </c>
      <c r="F2537" s="42">
        <v>1</v>
      </c>
      <c r="G2537" s="42">
        <v>1</v>
      </c>
      <c r="H2537" s="123">
        <f t="shared" si="2410"/>
        <v>154302001</v>
      </c>
      <c r="I2537" s="123">
        <f t="shared" si="2406"/>
        <v>1</v>
      </c>
      <c r="J2537" s="123">
        <f t="shared" si="2407"/>
        <v>1</v>
      </c>
      <c r="K2537" s="122">
        <f t="shared" ref="K2537:M2537" si="2415">K2525</f>
        <v>11</v>
      </c>
      <c r="L2537" s="122" t="str">
        <f t="shared" si="2415"/>
        <v>Body</v>
      </c>
      <c r="M2537" s="122" t="str">
        <f t="shared" si="2415"/>
        <v>Rare</v>
      </c>
    </row>
    <row r="2538" spans="1:13" ht="16.5" customHeight="1" x14ac:dyDescent="0.3">
      <c r="A2538" s="39" t="b">
        <v>1</v>
      </c>
      <c r="B2538" s="122" t="str">
        <f t="shared" si="2409"/>
        <v>투구 3</v>
      </c>
      <c r="C2538" s="123">
        <f t="shared" si="2412"/>
        <v>6036043</v>
      </c>
      <c r="D2538" s="123">
        <f t="shared" si="2413"/>
        <v>4036</v>
      </c>
      <c r="E2538" s="122" t="str">
        <f t="shared" si="2414"/>
        <v>Knight</v>
      </c>
      <c r="F2538" s="42">
        <v>1</v>
      </c>
      <c r="G2538" s="42">
        <v>1</v>
      </c>
      <c r="H2538" s="123">
        <f t="shared" si="2410"/>
        <v>154303001</v>
      </c>
      <c r="I2538" s="123">
        <f t="shared" si="2406"/>
        <v>1</v>
      </c>
      <c r="J2538" s="123">
        <f t="shared" si="2407"/>
        <v>1</v>
      </c>
      <c r="K2538" s="122">
        <f t="shared" ref="K2538:M2538" si="2416">K2526</f>
        <v>11</v>
      </c>
      <c r="L2538" s="122" t="str">
        <f t="shared" si="2416"/>
        <v>Head</v>
      </c>
      <c r="M2538" s="122" t="str">
        <f t="shared" si="2416"/>
        <v>Rare</v>
      </c>
    </row>
    <row r="2539" spans="1:13" ht="16.5" customHeight="1" x14ac:dyDescent="0.3">
      <c r="A2539" s="39" t="b">
        <v>1</v>
      </c>
      <c r="B2539" s="122" t="str">
        <f t="shared" si="2409"/>
        <v>장갑 3</v>
      </c>
      <c r="C2539" s="123">
        <f t="shared" si="2412"/>
        <v>6036044</v>
      </c>
      <c r="D2539" s="123">
        <f t="shared" si="2413"/>
        <v>4036</v>
      </c>
      <c r="E2539" s="122" t="str">
        <f t="shared" si="2414"/>
        <v>Knight</v>
      </c>
      <c r="F2539" s="42">
        <v>1</v>
      </c>
      <c r="G2539" s="42">
        <v>1</v>
      </c>
      <c r="H2539" s="123">
        <f t="shared" si="2410"/>
        <v>154305001</v>
      </c>
      <c r="I2539" s="123">
        <f t="shared" si="2406"/>
        <v>1</v>
      </c>
      <c r="J2539" s="123">
        <f t="shared" si="2407"/>
        <v>1</v>
      </c>
      <c r="K2539" s="122">
        <f t="shared" ref="K2539:M2539" si="2417">K2527</f>
        <v>11</v>
      </c>
      <c r="L2539" s="122" t="str">
        <f t="shared" si="2417"/>
        <v>Glove</v>
      </c>
      <c r="M2539" s="122" t="str">
        <f t="shared" si="2417"/>
        <v>Rare</v>
      </c>
    </row>
    <row r="2540" spans="1:13" ht="16.5" customHeight="1" x14ac:dyDescent="0.3">
      <c r="A2540" s="39" t="b">
        <v>1</v>
      </c>
      <c r="B2540" s="122" t="str">
        <f t="shared" si="2409"/>
        <v>바지 3</v>
      </c>
      <c r="C2540" s="123">
        <f t="shared" si="2412"/>
        <v>6036045</v>
      </c>
      <c r="D2540" s="123">
        <f t="shared" si="2413"/>
        <v>4036</v>
      </c>
      <c r="E2540" s="122" t="str">
        <f t="shared" si="2414"/>
        <v>Knight</v>
      </c>
      <c r="F2540" s="42">
        <v>1</v>
      </c>
      <c r="G2540" s="42">
        <v>1</v>
      </c>
      <c r="H2540" s="123">
        <f t="shared" si="2410"/>
        <v>154306001</v>
      </c>
      <c r="I2540" s="123">
        <f t="shared" si="2406"/>
        <v>1</v>
      </c>
      <c r="J2540" s="123">
        <f t="shared" si="2407"/>
        <v>1</v>
      </c>
      <c r="K2540" s="122">
        <f t="shared" ref="K2540:M2540" si="2418">K2528</f>
        <v>11</v>
      </c>
      <c r="L2540" s="122" t="str">
        <f t="shared" si="2418"/>
        <v>Pants</v>
      </c>
      <c r="M2540" s="122" t="str">
        <f t="shared" si="2418"/>
        <v>Rare</v>
      </c>
    </row>
    <row r="2541" spans="1:13" ht="16.5" customHeight="1" x14ac:dyDescent="0.3">
      <c r="A2541" s="39" t="b">
        <v>1</v>
      </c>
      <c r="B2541" s="122" t="str">
        <f t="shared" si="2409"/>
        <v>부츠 3</v>
      </c>
      <c r="C2541" s="123">
        <f t="shared" si="2412"/>
        <v>6036046</v>
      </c>
      <c r="D2541" s="123">
        <f t="shared" si="2413"/>
        <v>4036</v>
      </c>
      <c r="E2541" s="122" t="str">
        <f t="shared" si="2414"/>
        <v>Knight</v>
      </c>
      <c r="F2541" s="42">
        <v>1</v>
      </c>
      <c r="G2541" s="42">
        <v>1</v>
      </c>
      <c r="H2541" s="123">
        <f t="shared" si="2410"/>
        <v>154307001</v>
      </c>
      <c r="I2541" s="123">
        <f t="shared" si="2406"/>
        <v>1</v>
      </c>
      <c r="J2541" s="123">
        <f t="shared" si="2407"/>
        <v>1</v>
      </c>
      <c r="K2541" s="122">
        <f t="shared" ref="K2541:M2541" si="2419">K2529</f>
        <v>11</v>
      </c>
      <c r="L2541" s="122" t="str">
        <f t="shared" si="2419"/>
        <v>Shoes</v>
      </c>
      <c r="M2541" s="122" t="str">
        <f t="shared" si="2419"/>
        <v>Unique</v>
      </c>
    </row>
    <row r="2542" spans="1:13" ht="16.5" customHeight="1" x14ac:dyDescent="0.3">
      <c r="A2542" s="39" t="b">
        <v>1</v>
      </c>
      <c r="B2542" s="46" t="str">
        <f t="shared" si="2409"/>
        <v>무기 4</v>
      </c>
      <c r="C2542" s="103">
        <f t="shared" si="2412"/>
        <v>6036047</v>
      </c>
      <c r="D2542" s="103">
        <f t="shared" si="2413"/>
        <v>4036</v>
      </c>
      <c r="E2542" s="103" t="str">
        <f t="shared" si="2414"/>
        <v>Knight</v>
      </c>
      <c r="F2542" s="42">
        <v>1</v>
      </c>
      <c r="G2542" s="42">
        <v>1</v>
      </c>
      <c r="H2542" s="129">
        <f t="shared" ref="H2542:H2547" si="2420">H2536+100000</f>
        <v>154401001</v>
      </c>
      <c r="I2542" s="129">
        <f t="shared" si="2406"/>
        <v>1</v>
      </c>
      <c r="J2542" s="129">
        <f t="shared" si="2407"/>
        <v>1</v>
      </c>
      <c r="K2542" s="118">
        <f t="shared" ref="K2542:M2542" si="2421">K2530</f>
        <v>2.33</v>
      </c>
      <c r="L2542" s="103" t="str">
        <f t="shared" si="2421"/>
        <v>Weapon</v>
      </c>
      <c r="M2542" s="103" t="str">
        <f t="shared" si="2421"/>
        <v>Unique</v>
      </c>
    </row>
    <row r="2543" spans="1:13" ht="16.5" customHeight="1" x14ac:dyDescent="0.3">
      <c r="A2543" s="39" t="b">
        <v>1</v>
      </c>
      <c r="B2543" s="46" t="str">
        <f t="shared" si="2409"/>
        <v>갑옷 4</v>
      </c>
      <c r="C2543" s="103">
        <f t="shared" si="2412"/>
        <v>6036048</v>
      </c>
      <c r="D2543" s="103">
        <f t="shared" si="2413"/>
        <v>4036</v>
      </c>
      <c r="E2543" s="103" t="str">
        <f t="shared" si="2414"/>
        <v>Knight</v>
      </c>
      <c r="F2543" s="42">
        <v>1</v>
      </c>
      <c r="G2543" s="42">
        <v>1</v>
      </c>
      <c r="H2543" s="129">
        <f t="shared" si="2420"/>
        <v>154402001</v>
      </c>
      <c r="I2543" s="129">
        <f t="shared" si="2406"/>
        <v>1</v>
      </c>
      <c r="J2543" s="129">
        <f t="shared" si="2407"/>
        <v>1</v>
      </c>
      <c r="K2543" s="118">
        <f t="shared" ref="K2543:M2543" si="2422">K2531</f>
        <v>2.33</v>
      </c>
      <c r="L2543" s="103" t="str">
        <f t="shared" si="2422"/>
        <v>Body</v>
      </c>
      <c r="M2543" s="103" t="str">
        <f t="shared" si="2422"/>
        <v>Unique</v>
      </c>
    </row>
    <row r="2544" spans="1:13" ht="16.5" customHeight="1" x14ac:dyDescent="0.3">
      <c r="A2544" s="39" t="b">
        <v>1</v>
      </c>
      <c r="B2544" s="46" t="str">
        <f t="shared" si="2409"/>
        <v>투구 4</v>
      </c>
      <c r="C2544" s="103">
        <f t="shared" si="2412"/>
        <v>6036049</v>
      </c>
      <c r="D2544" s="103">
        <f t="shared" si="2413"/>
        <v>4036</v>
      </c>
      <c r="E2544" s="103" t="str">
        <f t="shared" si="2414"/>
        <v>Knight</v>
      </c>
      <c r="F2544" s="42">
        <v>1</v>
      </c>
      <c r="G2544" s="42">
        <v>1</v>
      </c>
      <c r="H2544" s="129">
        <f t="shared" si="2420"/>
        <v>154403001</v>
      </c>
      <c r="I2544" s="129">
        <f t="shared" si="2406"/>
        <v>1</v>
      </c>
      <c r="J2544" s="129">
        <f t="shared" si="2407"/>
        <v>1</v>
      </c>
      <c r="K2544" s="118">
        <f t="shared" ref="K2544:M2544" si="2423">K2532</f>
        <v>2.33</v>
      </c>
      <c r="L2544" s="103" t="str">
        <f t="shared" si="2423"/>
        <v>Head</v>
      </c>
      <c r="M2544" s="103" t="str">
        <f t="shared" si="2423"/>
        <v>Unique</v>
      </c>
    </row>
    <row r="2545" spans="1:15" ht="16.5" customHeight="1" x14ac:dyDescent="0.3">
      <c r="A2545" s="39" t="b">
        <v>1</v>
      </c>
      <c r="B2545" s="46" t="str">
        <f t="shared" si="2409"/>
        <v>장갑 4</v>
      </c>
      <c r="C2545" s="103">
        <f t="shared" si="2412"/>
        <v>6036050</v>
      </c>
      <c r="D2545" s="103">
        <f t="shared" si="2413"/>
        <v>4036</v>
      </c>
      <c r="E2545" s="103" t="str">
        <f t="shared" si="2414"/>
        <v>Knight</v>
      </c>
      <c r="F2545" s="42">
        <v>1</v>
      </c>
      <c r="G2545" s="42">
        <v>1</v>
      </c>
      <c r="H2545" s="129">
        <f t="shared" si="2420"/>
        <v>154405001</v>
      </c>
      <c r="I2545" s="129">
        <f t="shared" si="2406"/>
        <v>1</v>
      </c>
      <c r="J2545" s="129">
        <f t="shared" si="2407"/>
        <v>1</v>
      </c>
      <c r="K2545" s="118">
        <f t="shared" ref="K2545:M2545" si="2424">K2533</f>
        <v>2.33</v>
      </c>
      <c r="L2545" s="103" t="str">
        <f t="shared" si="2424"/>
        <v>Glove</v>
      </c>
      <c r="M2545" s="103" t="str">
        <f t="shared" si="2424"/>
        <v>Unique</v>
      </c>
    </row>
    <row r="2546" spans="1:15" ht="16.5" customHeight="1" x14ac:dyDescent="0.3">
      <c r="A2546" s="39" t="b">
        <v>1</v>
      </c>
      <c r="B2546" s="46" t="str">
        <f t="shared" si="2409"/>
        <v>바지 4</v>
      </c>
      <c r="C2546" s="103">
        <f t="shared" si="2412"/>
        <v>6036051</v>
      </c>
      <c r="D2546" s="103">
        <f t="shared" si="2413"/>
        <v>4036</v>
      </c>
      <c r="E2546" s="103" t="str">
        <f t="shared" si="2414"/>
        <v>Knight</v>
      </c>
      <c r="F2546" s="42">
        <v>1</v>
      </c>
      <c r="G2546" s="42">
        <v>1</v>
      </c>
      <c r="H2546" s="129">
        <f t="shared" si="2420"/>
        <v>154406001</v>
      </c>
      <c r="I2546" s="129">
        <f t="shared" si="2406"/>
        <v>1</v>
      </c>
      <c r="J2546" s="129">
        <f t="shared" si="2407"/>
        <v>1</v>
      </c>
      <c r="K2546" s="118">
        <f t="shared" ref="K2546:M2546" si="2425">K2534</f>
        <v>2.34</v>
      </c>
      <c r="L2546" s="103" t="str">
        <f t="shared" si="2425"/>
        <v>Pants</v>
      </c>
      <c r="M2546" s="103" t="str">
        <f t="shared" si="2425"/>
        <v>Unique</v>
      </c>
    </row>
    <row r="2547" spans="1:15" ht="16.5" customHeight="1" x14ac:dyDescent="0.3">
      <c r="A2547" s="39" t="b">
        <v>1</v>
      </c>
      <c r="B2547" s="46" t="str">
        <f t="shared" si="2409"/>
        <v>부츠 4</v>
      </c>
      <c r="C2547" s="103">
        <f t="shared" si="2412"/>
        <v>6036052</v>
      </c>
      <c r="D2547" s="103">
        <f t="shared" si="2413"/>
        <v>4036</v>
      </c>
      <c r="E2547" s="103" t="str">
        <f t="shared" si="2414"/>
        <v>Knight</v>
      </c>
      <c r="F2547" s="42">
        <v>1</v>
      </c>
      <c r="G2547" s="42">
        <v>1</v>
      </c>
      <c r="H2547" s="129">
        <f t="shared" si="2420"/>
        <v>154407001</v>
      </c>
      <c r="I2547" s="129">
        <f t="shared" si="2406"/>
        <v>1</v>
      </c>
      <c r="J2547" s="129">
        <f t="shared" si="2407"/>
        <v>1</v>
      </c>
      <c r="K2547" s="118">
        <f t="shared" ref="K2547:M2547" si="2426">K2535</f>
        <v>2.34</v>
      </c>
      <c r="L2547" s="103" t="str">
        <f t="shared" si="2426"/>
        <v>Shoes</v>
      </c>
      <c r="M2547" s="103" t="str">
        <f t="shared" si="2426"/>
        <v>Unique</v>
      </c>
    </row>
    <row r="2548" spans="1:15" ht="16.5" customHeight="1" x14ac:dyDescent="0.3">
      <c r="A2548" s="39" t="b">
        <v>1</v>
      </c>
      <c r="B2548" s="40" t="s">
        <v>126</v>
      </c>
      <c r="C2548" s="40">
        <v>6037001</v>
      </c>
      <c r="D2548" s="40">
        <v>4037</v>
      </c>
      <c r="E2548" s="41" t="s">
        <v>35</v>
      </c>
      <c r="F2548" s="42">
        <v>1</v>
      </c>
      <c r="G2548" s="42">
        <v>1</v>
      </c>
      <c r="H2548" s="40">
        <v>150201001</v>
      </c>
      <c r="I2548" s="41">
        <v>1</v>
      </c>
      <c r="J2548" s="41">
        <v>1</v>
      </c>
      <c r="K2548" s="40">
        <v>3.5</v>
      </c>
      <c r="L2548" s="40" t="s">
        <v>125</v>
      </c>
      <c r="M2548" s="215" t="s">
        <v>53</v>
      </c>
    </row>
    <row r="2549" spans="1:15" ht="16.5" customHeight="1" x14ac:dyDescent="0.3">
      <c r="A2549" s="39" t="b">
        <v>1</v>
      </c>
      <c r="B2549" s="40" t="s">
        <v>134</v>
      </c>
      <c r="C2549" s="41">
        <f>C2548+1</f>
        <v>6037002</v>
      </c>
      <c r="D2549" s="41">
        <f>D2548</f>
        <v>4037</v>
      </c>
      <c r="E2549" s="41" t="str">
        <f>E2548</f>
        <v>All</v>
      </c>
      <c r="F2549" s="42">
        <v>1</v>
      </c>
      <c r="G2549" s="42">
        <v>1</v>
      </c>
      <c r="H2549" s="41">
        <f>H2548+100000</f>
        <v>150301001</v>
      </c>
      <c r="I2549" s="41">
        <f>I2548</f>
        <v>1</v>
      </c>
      <c r="J2549" s="41">
        <f>J2548</f>
        <v>1</v>
      </c>
      <c r="K2549" s="40">
        <v>14.5</v>
      </c>
      <c r="L2549" s="40" t="s">
        <v>125</v>
      </c>
      <c r="M2549" s="215" t="s">
        <v>60</v>
      </c>
    </row>
    <row r="2550" spans="1:15" ht="16.5" customHeight="1" x14ac:dyDescent="0.3">
      <c r="A2550" s="39" t="b">
        <v>1</v>
      </c>
      <c r="B2550" s="40" t="s">
        <v>136</v>
      </c>
      <c r="C2550" s="41">
        <f t="shared" ref="C2550:C2551" si="2427">C2549+1</f>
        <v>6037003</v>
      </c>
      <c r="D2550" s="41">
        <f t="shared" ref="D2550:D2551" si="2428">D2549</f>
        <v>4037</v>
      </c>
      <c r="E2550" s="41" t="str">
        <f>E2549</f>
        <v>All</v>
      </c>
      <c r="F2550" s="42">
        <v>1</v>
      </c>
      <c r="G2550" s="42">
        <v>1</v>
      </c>
      <c r="H2550" s="41">
        <f>H2549+100000</f>
        <v>150401001</v>
      </c>
      <c r="I2550" s="41">
        <f t="shared" ref="I2550:I2551" si="2429">I2549</f>
        <v>1</v>
      </c>
      <c r="J2550" s="41">
        <f t="shared" ref="J2550:J2551" si="2430">J2549</f>
        <v>1</v>
      </c>
      <c r="K2550" s="40">
        <v>1</v>
      </c>
      <c r="L2550" s="40" t="s">
        <v>125</v>
      </c>
      <c r="M2550" s="215" t="s">
        <v>675</v>
      </c>
    </row>
    <row r="2551" spans="1:15" ht="16.5" customHeight="1" x14ac:dyDescent="0.3">
      <c r="A2551" s="39" t="b">
        <v>1</v>
      </c>
      <c r="B2551" s="40" t="s">
        <v>539</v>
      </c>
      <c r="C2551" s="41">
        <f t="shared" si="2427"/>
        <v>6037004</v>
      </c>
      <c r="D2551" s="41">
        <f t="shared" si="2428"/>
        <v>4037</v>
      </c>
      <c r="E2551" s="41" t="str">
        <f>E2549</f>
        <v>All</v>
      </c>
      <c r="F2551" s="42">
        <v>1</v>
      </c>
      <c r="G2551" s="42">
        <v>1</v>
      </c>
      <c r="H2551" s="41">
        <f>H2550+10</f>
        <v>150401011</v>
      </c>
      <c r="I2551" s="41">
        <f t="shared" si="2429"/>
        <v>1</v>
      </c>
      <c r="J2551" s="41">
        <f t="shared" si="2430"/>
        <v>1</v>
      </c>
      <c r="K2551" s="41">
        <f>K2550</f>
        <v>1</v>
      </c>
      <c r="L2551" s="40" t="s">
        <v>125</v>
      </c>
      <c r="M2551" s="215" t="s">
        <v>675</v>
      </c>
    </row>
    <row r="2552" spans="1:15" ht="16.5" customHeight="1" x14ac:dyDescent="0.3">
      <c r="A2552" s="39" t="b">
        <v>1</v>
      </c>
      <c r="B2552" s="106" t="s">
        <v>52</v>
      </c>
      <c r="C2552" s="106">
        <f>C2551+1</f>
        <v>6037005</v>
      </c>
      <c r="D2552" s="106">
        <f>D2551</f>
        <v>4037</v>
      </c>
      <c r="E2552" s="40" t="s">
        <v>27</v>
      </c>
      <c r="F2552" s="42">
        <v>1</v>
      </c>
      <c r="G2552" s="42">
        <v>1</v>
      </c>
      <c r="H2552" s="44" t="s">
        <v>536</v>
      </c>
      <c r="I2552" s="41">
        <f>I2551</f>
        <v>1</v>
      </c>
      <c r="J2552" s="41">
        <f>J2551</f>
        <v>1</v>
      </c>
      <c r="K2552" s="112">
        <f>ROUND(O2552/6,2)</f>
        <v>10.67</v>
      </c>
      <c r="L2552" s="40" t="s">
        <v>127</v>
      </c>
      <c r="M2552" s="214" t="s">
        <v>60</v>
      </c>
      <c r="O2552" s="111">
        <v>64</v>
      </c>
    </row>
    <row r="2553" spans="1:15" ht="16.5" customHeight="1" x14ac:dyDescent="0.3">
      <c r="A2553" s="39" t="b">
        <v>1</v>
      </c>
      <c r="B2553" s="106" t="s">
        <v>55</v>
      </c>
      <c r="C2553" s="106">
        <f t="shared" ref="C2553:C2563" si="2431">C2552+1</f>
        <v>6037006</v>
      </c>
      <c r="D2553" s="106">
        <f t="shared" ref="D2553:D2563" si="2432">D2552</f>
        <v>4037</v>
      </c>
      <c r="E2553" s="106" t="str">
        <f t="shared" ref="E2553:E2563" si="2433">E2552</f>
        <v>Berserker</v>
      </c>
      <c r="F2553" s="42">
        <v>1</v>
      </c>
      <c r="G2553" s="42">
        <v>1</v>
      </c>
      <c r="H2553" s="106">
        <f>H2552+1000</f>
        <v>151302002</v>
      </c>
      <c r="I2553" s="106">
        <f t="shared" ref="I2553:I2563" si="2434">I2552</f>
        <v>1</v>
      </c>
      <c r="J2553" s="106">
        <f t="shared" ref="J2553:J2563" si="2435">J2552</f>
        <v>1</v>
      </c>
      <c r="K2553" s="114">
        <f t="shared" ref="K2553:K2557" si="2436">K2552</f>
        <v>10.67</v>
      </c>
      <c r="L2553" s="40" t="s">
        <v>128</v>
      </c>
      <c r="M2553" s="106" t="str">
        <f>M2552</f>
        <v>Rare</v>
      </c>
    </row>
    <row r="2554" spans="1:15" ht="16.5" customHeight="1" x14ac:dyDescent="0.3">
      <c r="A2554" s="39" t="b">
        <v>1</v>
      </c>
      <c r="B2554" s="106" t="s">
        <v>56</v>
      </c>
      <c r="C2554" s="106">
        <f t="shared" si="2431"/>
        <v>6037007</v>
      </c>
      <c r="D2554" s="106">
        <f t="shared" si="2432"/>
        <v>4037</v>
      </c>
      <c r="E2554" s="106" t="str">
        <f t="shared" si="2433"/>
        <v>Berserker</v>
      </c>
      <c r="F2554" s="42">
        <v>1</v>
      </c>
      <c r="G2554" s="42">
        <v>1</v>
      </c>
      <c r="H2554" s="106">
        <f>H2553+1000</f>
        <v>151303002</v>
      </c>
      <c r="I2554" s="106">
        <f t="shared" si="2434"/>
        <v>1</v>
      </c>
      <c r="J2554" s="106">
        <f t="shared" si="2435"/>
        <v>1</v>
      </c>
      <c r="K2554" s="114">
        <f t="shared" si="2436"/>
        <v>10.67</v>
      </c>
      <c r="L2554" s="40" t="s">
        <v>129</v>
      </c>
      <c r="M2554" s="106" t="str">
        <f t="shared" ref="M2554:M2557" si="2437">M2553</f>
        <v>Rare</v>
      </c>
    </row>
    <row r="2555" spans="1:15" ht="16.5" customHeight="1" x14ac:dyDescent="0.3">
      <c r="A2555" s="39" t="b">
        <v>1</v>
      </c>
      <c r="B2555" s="106" t="s">
        <v>58</v>
      </c>
      <c r="C2555" s="106">
        <f t="shared" si="2431"/>
        <v>6037008</v>
      </c>
      <c r="D2555" s="106">
        <f t="shared" si="2432"/>
        <v>4037</v>
      </c>
      <c r="E2555" s="106" t="str">
        <f t="shared" si="2433"/>
        <v>Berserker</v>
      </c>
      <c r="F2555" s="42">
        <v>1</v>
      </c>
      <c r="G2555" s="42">
        <v>1</v>
      </c>
      <c r="H2555" s="106">
        <f>H2554+2000</f>
        <v>151305002</v>
      </c>
      <c r="I2555" s="106">
        <f t="shared" si="2434"/>
        <v>1</v>
      </c>
      <c r="J2555" s="106">
        <f t="shared" si="2435"/>
        <v>1</v>
      </c>
      <c r="K2555" s="114">
        <f t="shared" si="2436"/>
        <v>10.67</v>
      </c>
      <c r="L2555" s="40" t="s">
        <v>130</v>
      </c>
      <c r="M2555" s="106" t="str">
        <f t="shared" si="2437"/>
        <v>Rare</v>
      </c>
    </row>
    <row r="2556" spans="1:15" ht="16.5" customHeight="1" x14ac:dyDescent="0.3">
      <c r="A2556" s="39" t="b">
        <v>1</v>
      </c>
      <c r="B2556" s="106" t="s">
        <v>131</v>
      </c>
      <c r="C2556" s="106">
        <f t="shared" si="2431"/>
        <v>6037009</v>
      </c>
      <c r="D2556" s="106">
        <f t="shared" si="2432"/>
        <v>4037</v>
      </c>
      <c r="E2556" s="106" t="str">
        <f t="shared" si="2433"/>
        <v>Berserker</v>
      </c>
      <c r="F2556" s="42">
        <v>1</v>
      </c>
      <c r="G2556" s="42">
        <v>1</v>
      </c>
      <c r="H2556" s="106">
        <f>H2555+1000</f>
        <v>151306002</v>
      </c>
      <c r="I2556" s="106">
        <f t="shared" si="2434"/>
        <v>1</v>
      </c>
      <c r="J2556" s="106">
        <f t="shared" si="2435"/>
        <v>1</v>
      </c>
      <c r="K2556" s="114">
        <v>10.66</v>
      </c>
      <c r="L2556" s="40" t="s">
        <v>132</v>
      </c>
      <c r="M2556" s="106" t="str">
        <f t="shared" si="2437"/>
        <v>Rare</v>
      </c>
    </row>
    <row r="2557" spans="1:15" ht="16.5" customHeight="1" x14ac:dyDescent="0.3">
      <c r="A2557" s="39" t="b">
        <v>1</v>
      </c>
      <c r="B2557" s="106" t="s">
        <v>54</v>
      </c>
      <c r="C2557" s="106">
        <f t="shared" si="2431"/>
        <v>6037010</v>
      </c>
      <c r="D2557" s="106">
        <f t="shared" si="2432"/>
        <v>4037</v>
      </c>
      <c r="E2557" s="106" t="str">
        <f t="shared" si="2433"/>
        <v>Berserker</v>
      </c>
      <c r="F2557" s="42">
        <v>1</v>
      </c>
      <c r="G2557" s="42">
        <v>1</v>
      </c>
      <c r="H2557" s="106">
        <f>H2556+1000</f>
        <v>151307002</v>
      </c>
      <c r="I2557" s="106">
        <f t="shared" si="2434"/>
        <v>1</v>
      </c>
      <c r="J2557" s="106">
        <f t="shared" si="2435"/>
        <v>1</v>
      </c>
      <c r="K2557" s="114">
        <f t="shared" si="2436"/>
        <v>10.66</v>
      </c>
      <c r="L2557" s="40" t="s">
        <v>133</v>
      </c>
      <c r="M2557" s="106" t="str">
        <f t="shared" si="2437"/>
        <v>Rare</v>
      </c>
      <c r="O2557" s="119">
        <f>SUM(K2552:K2557)</f>
        <v>64</v>
      </c>
    </row>
    <row r="2558" spans="1:15" ht="16.5" customHeight="1" x14ac:dyDescent="0.3">
      <c r="A2558" s="39" t="b">
        <v>1</v>
      </c>
      <c r="B2558" s="43" t="s">
        <v>59</v>
      </c>
      <c r="C2558" s="43">
        <f t="shared" si="2431"/>
        <v>6037011</v>
      </c>
      <c r="D2558" s="43">
        <f t="shared" si="2432"/>
        <v>4037</v>
      </c>
      <c r="E2558" s="43" t="str">
        <f t="shared" si="2433"/>
        <v>Berserker</v>
      </c>
      <c r="F2558" s="42">
        <v>1</v>
      </c>
      <c r="G2558" s="42">
        <v>1</v>
      </c>
      <c r="H2558" s="73">
        <f>H2552+100000</f>
        <v>151401002</v>
      </c>
      <c r="I2558" s="43">
        <f t="shared" si="2434"/>
        <v>1</v>
      </c>
      <c r="J2558" s="43">
        <f t="shared" si="2435"/>
        <v>1</v>
      </c>
      <c r="K2558" s="112">
        <f>ROUND(O2558/6,2)</f>
        <v>2.67</v>
      </c>
      <c r="L2558" s="43" t="str">
        <f t="shared" ref="L2558:L2563" si="2438">L2552</f>
        <v>Weapon</v>
      </c>
      <c r="M2558" s="214" t="s">
        <v>675</v>
      </c>
      <c r="O2558" s="111">
        <v>16</v>
      </c>
    </row>
    <row r="2559" spans="1:15" ht="16.5" customHeight="1" x14ac:dyDescent="0.3">
      <c r="A2559" s="39" t="b">
        <v>1</v>
      </c>
      <c r="B2559" s="43" t="s">
        <v>62</v>
      </c>
      <c r="C2559" s="43">
        <f t="shared" si="2431"/>
        <v>6037012</v>
      </c>
      <c r="D2559" s="43">
        <f t="shared" si="2432"/>
        <v>4037</v>
      </c>
      <c r="E2559" s="43" t="str">
        <f t="shared" si="2433"/>
        <v>Berserker</v>
      </c>
      <c r="F2559" s="42">
        <v>1</v>
      </c>
      <c r="G2559" s="42">
        <v>1</v>
      </c>
      <c r="H2559" s="124">
        <f t="shared" ref="H2559:H2563" si="2439">H2553+100000</f>
        <v>151402002</v>
      </c>
      <c r="I2559" s="124">
        <f t="shared" si="2434"/>
        <v>1</v>
      </c>
      <c r="J2559" s="124">
        <f t="shared" si="2435"/>
        <v>1</v>
      </c>
      <c r="K2559" s="113">
        <f t="shared" ref="K2559:K2561" si="2440">K2558</f>
        <v>2.67</v>
      </c>
      <c r="L2559" s="43" t="str">
        <f t="shared" si="2438"/>
        <v>Body</v>
      </c>
      <c r="M2559" s="43" t="str">
        <f t="shared" ref="M2559:M2563" si="2441">M2558</f>
        <v>Unique</v>
      </c>
    </row>
    <row r="2560" spans="1:15" ht="16.5" customHeight="1" x14ac:dyDescent="0.3">
      <c r="A2560" s="39" t="b">
        <v>1</v>
      </c>
      <c r="B2560" s="43" t="s">
        <v>63</v>
      </c>
      <c r="C2560" s="43">
        <f t="shared" si="2431"/>
        <v>6037013</v>
      </c>
      <c r="D2560" s="43">
        <f t="shared" si="2432"/>
        <v>4037</v>
      </c>
      <c r="E2560" s="43" t="str">
        <f t="shared" si="2433"/>
        <v>Berserker</v>
      </c>
      <c r="F2560" s="42">
        <v>1</v>
      </c>
      <c r="G2560" s="42">
        <v>1</v>
      </c>
      <c r="H2560" s="124">
        <f t="shared" si="2439"/>
        <v>151403002</v>
      </c>
      <c r="I2560" s="124">
        <f t="shared" si="2434"/>
        <v>1</v>
      </c>
      <c r="J2560" s="124">
        <f t="shared" si="2435"/>
        <v>1</v>
      </c>
      <c r="K2560" s="113">
        <f t="shared" si="2440"/>
        <v>2.67</v>
      </c>
      <c r="L2560" s="43" t="str">
        <f t="shared" si="2438"/>
        <v>Head</v>
      </c>
      <c r="M2560" s="43" t="str">
        <f t="shared" si="2441"/>
        <v>Unique</v>
      </c>
    </row>
    <row r="2561" spans="1:16" ht="16.5" customHeight="1" x14ac:dyDescent="0.3">
      <c r="A2561" s="39" t="b">
        <v>1</v>
      </c>
      <c r="B2561" s="43" t="s">
        <v>65</v>
      </c>
      <c r="C2561" s="43">
        <f t="shared" si="2431"/>
        <v>6037014</v>
      </c>
      <c r="D2561" s="43">
        <f t="shared" si="2432"/>
        <v>4037</v>
      </c>
      <c r="E2561" s="43" t="str">
        <f t="shared" si="2433"/>
        <v>Berserker</v>
      </c>
      <c r="F2561" s="42">
        <v>1</v>
      </c>
      <c r="G2561" s="42">
        <v>1</v>
      </c>
      <c r="H2561" s="124">
        <f t="shared" si="2439"/>
        <v>151405002</v>
      </c>
      <c r="I2561" s="124">
        <f t="shared" si="2434"/>
        <v>1</v>
      </c>
      <c r="J2561" s="124">
        <f t="shared" si="2435"/>
        <v>1</v>
      </c>
      <c r="K2561" s="113">
        <f t="shared" si="2440"/>
        <v>2.67</v>
      </c>
      <c r="L2561" s="43" t="str">
        <f t="shared" si="2438"/>
        <v>Glove</v>
      </c>
      <c r="M2561" s="43" t="str">
        <f t="shared" si="2441"/>
        <v>Unique</v>
      </c>
    </row>
    <row r="2562" spans="1:16" ht="16.5" customHeight="1" x14ac:dyDescent="0.3">
      <c r="A2562" s="39" t="b">
        <v>1</v>
      </c>
      <c r="B2562" s="43" t="s">
        <v>135</v>
      </c>
      <c r="C2562" s="43">
        <f t="shared" si="2431"/>
        <v>6037015</v>
      </c>
      <c r="D2562" s="43">
        <f t="shared" si="2432"/>
        <v>4037</v>
      </c>
      <c r="E2562" s="43" t="str">
        <f t="shared" si="2433"/>
        <v>Berserker</v>
      </c>
      <c r="F2562" s="42">
        <v>1</v>
      </c>
      <c r="G2562" s="42">
        <v>1</v>
      </c>
      <c r="H2562" s="124">
        <f t="shared" si="2439"/>
        <v>151406002</v>
      </c>
      <c r="I2562" s="124">
        <f t="shared" si="2434"/>
        <v>1</v>
      </c>
      <c r="J2562" s="124">
        <f t="shared" si="2435"/>
        <v>1</v>
      </c>
      <c r="K2562" s="113">
        <v>2.66</v>
      </c>
      <c r="L2562" s="43" t="str">
        <f t="shared" si="2438"/>
        <v>Pants</v>
      </c>
      <c r="M2562" s="43" t="str">
        <f t="shared" si="2441"/>
        <v>Unique</v>
      </c>
    </row>
    <row r="2563" spans="1:16" ht="16.5" customHeight="1" x14ac:dyDescent="0.3">
      <c r="A2563" s="39" t="b">
        <v>1</v>
      </c>
      <c r="B2563" s="43" t="s">
        <v>61</v>
      </c>
      <c r="C2563" s="43">
        <f t="shared" si="2431"/>
        <v>6037016</v>
      </c>
      <c r="D2563" s="43">
        <f t="shared" si="2432"/>
        <v>4037</v>
      </c>
      <c r="E2563" s="43" t="str">
        <f t="shared" si="2433"/>
        <v>Berserker</v>
      </c>
      <c r="F2563" s="42">
        <v>1</v>
      </c>
      <c r="G2563" s="42">
        <v>1</v>
      </c>
      <c r="H2563" s="124">
        <f t="shared" si="2439"/>
        <v>151407002</v>
      </c>
      <c r="I2563" s="124">
        <f t="shared" si="2434"/>
        <v>1</v>
      </c>
      <c r="J2563" s="124">
        <f t="shared" si="2435"/>
        <v>1</v>
      </c>
      <c r="K2563" s="113">
        <f t="shared" ref="K2563" si="2442">K2562</f>
        <v>2.66</v>
      </c>
      <c r="L2563" s="43" t="str">
        <f t="shared" si="2438"/>
        <v>Shoes</v>
      </c>
      <c r="M2563" s="43" t="str">
        <f t="shared" si="2441"/>
        <v>Unique</v>
      </c>
      <c r="O2563" s="119">
        <f>SUM(K2558:K2563)</f>
        <v>16</v>
      </c>
      <c r="P2563" s="120">
        <f>SUM(K2552:K2563)</f>
        <v>80</v>
      </c>
    </row>
    <row r="2564" spans="1:16" ht="16.5" customHeight="1" x14ac:dyDescent="0.3">
      <c r="A2564" s="39" t="b">
        <v>1</v>
      </c>
      <c r="B2564" s="105" t="str">
        <f t="shared" ref="B2564:B2587" si="2443">B2552</f>
        <v>무기 3</v>
      </c>
      <c r="C2564" s="105">
        <f>C2563+1</f>
        <v>6037017</v>
      </c>
      <c r="D2564" s="105">
        <f>D2563</f>
        <v>4037</v>
      </c>
      <c r="E2564" s="15" t="s">
        <v>31</v>
      </c>
      <c r="F2564" s="42">
        <v>1</v>
      </c>
      <c r="G2564" s="42">
        <v>1</v>
      </c>
      <c r="H2564" s="125">
        <f>H2552+1000000</f>
        <v>152301002</v>
      </c>
      <c r="I2564" s="125">
        <f>I2563</f>
        <v>1</v>
      </c>
      <c r="J2564" s="125">
        <f>J2563</f>
        <v>1</v>
      </c>
      <c r="K2564" s="115">
        <f t="shared" ref="K2564:M2587" si="2444">K2552</f>
        <v>10.67</v>
      </c>
      <c r="L2564" s="105" t="str">
        <f t="shared" si="2444"/>
        <v>Weapon</v>
      </c>
      <c r="M2564" s="105" t="str">
        <f t="shared" si="2444"/>
        <v>Rare</v>
      </c>
    </row>
    <row r="2565" spans="1:16" ht="16.5" customHeight="1" x14ac:dyDescent="0.3">
      <c r="A2565" s="39" t="b">
        <v>1</v>
      </c>
      <c r="B2565" s="105" t="str">
        <f t="shared" si="2443"/>
        <v>갑옷 3</v>
      </c>
      <c r="C2565" s="105">
        <f t="shared" ref="C2565:C2575" si="2445">C2564+1</f>
        <v>6037018</v>
      </c>
      <c r="D2565" s="105">
        <f t="shared" ref="D2565:D2575" si="2446">D2564</f>
        <v>4037</v>
      </c>
      <c r="E2565" s="105" t="str">
        <f t="shared" ref="E2565:E2575" si="2447">E2564</f>
        <v>DemonHunter</v>
      </c>
      <c r="F2565" s="42">
        <v>1</v>
      </c>
      <c r="G2565" s="42">
        <v>1</v>
      </c>
      <c r="H2565" s="125">
        <f t="shared" ref="H2565:H2569" si="2448">H2553+1000000</f>
        <v>152302002</v>
      </c>
      <c r="I2565" s="125">
        <f t="shared" ref="I2565:I2575" si="2449">I2564</f>
        <v>1</v>
      </c>
      <c r="J2565" s="125">
        <f t="shared" ref="J2565:J2575" si="2450">J2564</f>
        <v>1</v>
      </c>
      <c r="K2565" s="115">
        <f t="shared" si="2444"/>
        <v>10.67</v>
      </c>
      <c r="L2565" s="105" t="str">
        <f t="shared" si="2444"/>
        <v>Body</v>
      </c>
      <c r="M2565" s="105" t="str">
        <f t="shared" si="2444"/>
        <v>Rare</v>
      </c>
    </row>
    <row r="2566" spans="1:16" ht="16.5" customHeight="1" x14ac:dyDescent="0.3">
      <c r="A2566" s="39" t="b">
        <v>1</v>
      </c>
      <c r="B2566" s="105" t="str">
        <f t="shared" si="2443"/>
        <v>투구 3</v>
      </c>
      <c r="C2566" s="105">
        <f t="shared" si="2445"/>
        <v>6037019</v>
      </c>
      <c r="D2566" s="105">
        <f t="shared" si="2446"/>
        <v>4037</v>
      </c>
      <c r="E2566" s="105" t="str">
        <f t="shared" si="2447"/>
        <v>DemonHunter</v>
      </c>
      <c r="F2566" s="42">
        <v>1</v>
      </c>
      <c r="G2566" s="42">
        <v>1</v>
      </c>
      <c r="H2566" s="125">
        <f t="shared" si="2448"/>
        <v>152303002</v>
      </c>
      <c r="I2566" s="125">
        <f t="shared" si="2449"/>
        <v>1</v>
      </c>
      <c r="J2566" s="125">
        <f t="shared" si="2450"/>
        <v>1</v>
      </c>
      <c r="K2566" s="115">
        <f t="shared" si="2444"/>
        <v>10.67</v>
      </c>
      <c r="L2566" s="105" t="str">
        <f t="shared" si="2444"/>
        <v>Head</v>
      </c>
      <c r="M2566" s="105" t="str">
        <f t="shared" si="2444"/>
        <v>Rare</v>
      </c>
    </row>
    <row r="2567" spans="1:16" ht="16.5" customHeight="1" x14ac:dyDescent="0.3">
      <c r="A2567" s="39" t="b">
        <v>1</v>
      </c>
      <c r="B2567" s="105" t="str">
        <f t="shared" si="2443"/>
        <v>장갑 3</v>
      </c>
      <c r="C2567" s="105">
        <f t="shared" si="2445"/>
        <v>6037020</v>
      </c>
      <c r="D2567" s="105">
        <f t="shared" si="2446"/>
        <v>4037</v>
      </c>
      <c r="E2567" s="105" t="str">
        <f t="shared" si="2447"/>
        <v>DemonHunter</v>
      </c>
      <c r="F2567" s="42">
        <v>1</v>
      </c>
      <c r="G2567" s="42">
        <v>1</v>
      </c>
      <c r="H2567" s="125">
        <f t="shared" si="2448"/>
        <v>152305002</v>
      </c>
      <c r="I2567" s="125">
        <f t="shared" si="2449"/>
        <v>1</v>
      </c>
      <c r="J2567" s="125">
        <f t="shared" si="2450"/>
        <v>1</v>
      </c>
      <c r="K2567" s="115">
        <f t="shared" si="2444"/>
        <v>10.67</v>
      </c>
      <c r="L2567" s="105" t="str">
        <f t="shared" si="2444"/>
        <v>Glove</v>
      </c>
      <c r="M2567" s="105" t="str">
        <f t="shared" si="2444"/>
        <v>Rare</v>
      </c>
    </row>
    <row r="2568" spans="1:16" ht="16.5" customHeight="1" x14ac:dyDescent="0.3">
      <c r="A2568" s="39" t="b">
        <v>1</v>
      </c>
      <c r="B2568" s="105" t="str">
        <f t="shared" si="2443"/>
        <v>바지 3</v>
      </c>
      <c r="C2568" s="105">
        <f t="shared" si="2445"/>
        <v>6037021</v>
      </c>
      <c r="D2568" s="105">
        <f t="shared" si="2446"/>
        <v>4037</v>
      </c>
      <c r="E2568" s="105" t="str">
        <f t="shared" si="2447"/>
        <v>DemonHunter</v>
      </c>
      <c r="F2568" s="42">
        <v>1</v>
      </c>
      <c r="G2568" s="42">
        <v>1</v>
      </c>
      <c r="H2568" s="125">
        <f t="shared" si="2448"/>
        <v>152306002</v>
      </c>
      <c r="I2568" s="125">
        <f t="shared" si="2449"/>
        <v>1</v>
      </c>
      <c r="J2568" s="125">
        <f t="shared" si="2450"/>
        <v>1</v>
      </c>
      <c r="K2568" s="115">
        <f t="shared" si="2444"/>
        <v>10.66</v>
      </c>
      <c r="L2568" s="105" t="str">
        <f t="shared" si="2444"/>
        <v>Pants</v>
      </c>
      <c r="M2568" s="105" t="str">
        <f t="shared" si="2444"/>
        <v>Rare</v>
      </c>
    </row>
    <row r="2569" spans="1:16" ht="16.5" customHeight="1" x14ac:dyDescent="0.3">
      <c r="A2569" s="39" t="b">
        <v>1</v>
      </c>
      <c r="B2569" s="105" t="str">
        <f t="shared" si="2443"/>
        <v>부츠 3</v>
      </c>
      <c r="C2569" s="105">
        <f t="shared" si="2445"/>
        <v>6037022</v>
      </c>
      <c r="D2569" s="105">
        <f t="shared" si="2446"/>
        <v>4037</v>
      </c>
      <c r="E2569" s="105" t="str">
        <f t="shared" si="2447"/>
        <v>DemonHunter</v>
      </c>
      <c r="F2569" s="42">
        <v>1</v>
      </c>
      <c r="G2569" s="42">
        <v>1</v>
      </c>
      <c r="H2569" s="125">
        <f t="shared" si="2448"/>
        <v>152307002</v>
      </c>
      <c r="I2569" s="125">
        <f t="shared" si="2449"/>
        <v>1</v>
      </c>
      <c r="J2569" s="125">
        <f t="shared" si="2450"/>
        <v>1</v>
      </c>
      <c r="K2569" s="115">
        <f t="shared" si="2444"/>
        <v>10.66</v>
      </c>
      <c r="L2569" s="105" t="str">
        <f t="shared" si="2444"/>
        <v>Shoes</v>
      </c>
      <c r="M2569" s="105" t="str">
        <f t="shared" si="2444"/>
        <v>Rare</v>
      </c>
    </row>
    <row r="2570" spans="1:16" ht="16.5" customHeight="1" x14ac:dyDescent="0.3">
      <c r="A2570" s="39" t="b">
        <v>1</v>
      </c>
      <c r="B2570" s="45" t="str">
        <f t="shared" si="2443"/>
        <v>무기 4</v>
      </c>
      <c r="C2570" s="80">
        <f t="shared" si="2445"/>
        <v>6037023</v>
      </c>
      <c r="D2570" s="80">
        <f t="shared" si="2446"/>
        <v>4037</v>
      </c>
      <c r="E2570" s="80" t="str">
        <f t="shared" si="2447"/>
        <v>DemonHunter</v>
      </c>
      <c r="F2570" s="42">
        <v>1</v>
      </c>
      <c r="G2570" s="42">
        <v>1</v>
      </c>
      <c r="H2570" s="126">
        <f t="shared" ref="H2570:H2575" si="2451">H2564+100000</f>
        <v>152401002</v>
      </c>
      <c r="I2570" s="126">
        <f t="shared" si="2449"/>
        <v>1</v>
      </c>
      <c r="J2570" s="126">
        <f t="shared" si="2450"/>
        <v>1</v>
      </c>
      <c r="K2570" s="121">
        <f t="shared" si="2444"/>
        <v>2.67</v>
      </c>
      <c r="L2570" s="45" t="str">
        <f t="shared" si="2444"/>
        <v>Weapon</v>
      </c>
      <c r="M2570" s="45" t="str">
        <f t="shared" si="2444"/>
        <v>Unique</v>
      </c>
    </row>
    <row r="2571" spans="1:16" ht="16.5" customHeight="1" x14ac:dyDescent="0.3">
      <c r="A2571" s="39" t="b">
        <v>1</v>
      </c>
      <c r="B2571" s="45" t="str">
        <f t="shared" si="2443"/>
        <v>갑옷 4</v>
      </c>
      <c r="C2571" s="80">
        <f t="shared" si="2445"/>
        <v>6037024</v>
      </c>
      <c r="D2571" s="80">
        <f t="shared" si="2446"/>
        <v>4037</v>
      </c>
      <c r="E2571" s="80" t="str">
        <f t="shared" si="2447"/>
        <v>DemonHunter</v>
      </c>
      <c r="F2571" s="42">
        <v>1</v>
      </c>
      <c r="G2571" s="42">
        <v>1</v>
      </c>
      <c r="H2571" s="126">
        <f t="shared" si="2451"/>
        <v>152402002</v>
      </c>
      <c r="I2571" s="126">
        <f t="shared" si="2449"/>
        <v>1</v>
      </c>
      <c r="J2571" s="126">
        <f t="shared" si="2450"/>
        <v>1</v>
      </c>
      <c r="K2571" s="121">
        <f t="shared" si="2444"/>
        <v>2.67</v>
      </c>
      <c r="L2571" s="45" t="str">
        <f t="shared" si="2444"/>
        <v>Body</v>
      </c>
      <c r="M2571" s="45" t="str">
        <f t="shared" si="2444"/>
        <v>Unique</v>
      </c>
    </row>
    <row r="2572" spans="1:16" ht="16.5" customHeight="1" x14ac:dyDescent="0.3">
      <c r="A2572" s="39" t="b">
        <v>1</v>
      </c>
      <c r="B2572" s="45" t="str">
        <f t="shared" si="2443"/>
        <v>투구 4</v>
      </c>
      <c r="C2572" s="80">
        <f t="shared" si="2445"/>
        <v>6037025</v>
      </c>
      <c r="D2572" s="80">
        <f t="shared" si="2446"/>
        <v>4037</v>
      </c>
      <c r="E2572" s="80" t="str">
        <f t="shared" si="2447"/>
        <v>DemonHunter</v>
      </c>
      <c r="F2572" s="42">
        <v>1</v>
      </c>
      <c r="G2572" s="42">
        <v>1</v>
      </c>
      <c r="H2572" s="126">
        <f t="shared" si="2451"/>
        <v>152403002</v>
      </c>
      <c r="I2572" s="126">
        <f t="shared" si="2449"/>
        <v>1</v>
      </c>
      <c r="J2572" s="126">
        <f t="shared" si="2450"/>
        <v>1</v>
      </c>
      <c r="K2572" s="121">
        <f t="shared" si="2444"/>
        <v>2.67</v>
      </c>
      <c r="L2572" s="45" t="str">
        <f t="shared" si="2444"/>
        <v>Head</v>
      </c>
      <c r="M2572" s="45" t="str">
        <f t="shared" si="2444"/>
        <v>Unique</v>
      </c>
    </row>
    <row r="2573" spans="1:16" ht="16.5" customHeight="1" x14ac:dyDescent="0.3">
      <c r="A2573" s="39" t="b">
        <v>1</v>
      </c>
      <c r="B2573" s="45" t="str">
        <f t="shared" si="2443"/>
        <v>장갑 4</v>
      </c>
      <c r="C2573" s="80">
        <f t="shared" si="2445"/>
        <v>6037026</v>
      </c>
      <c r="D2573" s="80">
        <f t="shared" si="2446"/>
        <v>4037</v>
      </c>
      <c r="E2573" s="80" t="str">
        <f t="shared" si="2447"/>
        <v>DemonHunter</v>
      </c>
      <c r="F2573" s="42">
        <v>1</v>
      </c>
      <c r="G2573" s="42">
        <v>1</v>
      </c>
      <c r="H2573" s="126">
        <f t="shared" si="2451"/>
        <v>152405002</v>
      </c>
      <c r="I2573" s="126">
        <f t="shared" si="2449"/>
        <v>1</v>
      </c>
      <c r="J2573" s="126">
        <f t="shared" si="2450"/>
        <v>1</v>
      </c>
      <c r="K2573" s="121">
        <f t="shared" si="2444"/>
        <v>2.67</v>
      </c>
      <c r="L2573" s="45" t="str">
        <f t="shared" si="2444"/>
        <v>Glove</v>
      </c>
      <c r="M2573" s="45" t="str">
        <f t="shared" si="2444"/>
        <v>Unique</v>
      </c>
    </row>
    <row r="2574" spans="1:16" ht="16.5" customHeight="1" x14ac:dyDescent="0.3">
      <c r="A2574" s="39" t="b">
        <v>1</v>
      </c>
      <c r="B2574" s="45" t="str">
        <f t="shared" si="2443"/>
        <v>바지 4</v>
      </c>
      <c r="C2574" s="80">
        <f t="shared" si="2445"/>
        <v>6037027</v>
      </c>
      <c r="D2574" s="80">
        <f t="shared" si="2446"/>
        <v>4037</v>
      </c>
      <c r="E2574" s="80" t="str">
        <f t="shared" si="2447"/>
        <v>DemonHunter</v>
      </c>
      <c r="F2574" s="42">
        <v>1</v>
      </c>
      <c r="G2574" s="42">
        <v>1</v>
      </c>
      <c r="H2574" s="126">
        <f t="shared" si="2451"/>
        <v>152406002</v>
      </c>
      <c r="I2574" s="126">
        <f t="shared" si="2449"/>
        <v>1</v>
      </c>
      <c r="J2574" s="126">
        <f t="shared" si="2450"/>
        <v>1</v>
      </c>
      <c r="K2574" s="121">
        <f t="shared" si="2444"/>
        <v>2.66</v>
      </c>
      <c r="L2574" s="45" t="str">
        <f t="shared" si="2444"/>
        <v>Pants</v>
      </c>
      <c r="M2574" s="45" t="str">
        <f t="shared" si="2444"/>
        <v>Unique</v>
      </c>
    </row>
    <row r="2575" spans="1:16" ht="16.5" customHeight="1" x14ac:dyDescent="0.3">
      <c r="A2575" s="39" t="b">
        <v>1</v>
      </c>
      <c r="B2575" s="45" t="str">
        <f t="shared" si="2443"/>
        <v>부츠 4</v>
      </c>
      <c r="C2575" s="80">
        <f t="shared" si="2445"/>
        <v>6037028</v>
      </c>
      <c r="D2575" s="80">
        <f t="shared" si="2446"/>
        <v>4037</v>
      </c>
      <c r="E2575" s="80" t="str">
        <f t="shared" si="2447"/>
        <v>DemonHunter</v>
      </c>
      <c r="F2575" s="42">
        <v>1</v>
      </c>
      <c r="G2575" s="42">
        <v>1</v>
      </c>
      <c r="H2575" s="126">
        <f t="shared" si="2451"/>
        <v>152407002</v>
      </c>
      <c r="I2575" s="126">
        <f t="shared" si="2449"/>
        <v>1</v>
      </c>
      <c r="J2575" s="126">
        <f t="shared" si="2450"/>
        <v>1</v>
      </c>
      <c r="K2575" s="121">
        <f t="shared" si="2444"/>
        <v>2.66</v>
      </c>
      <c r="L2575" s="45" t="str">
        <f t="shared" si="2444"/>
        <v>Shoes</v>
      </c>
      <c r="M2575" s="45" t="str">
        <f t="shared" si="2444"/>
        <v>Unique</v>
      </c>
    </row>
    <row r="2576" spans="1:16" ht="16.5" customHeight="1" x14ac:dyDescent="0.3">
      <c r="A2576" s="39" t="b">
        <v>1</v>
      </c>
      <c r="B2576" s="102" t="str">
        <f t="shared" si="2443"/>
        <v>무기 3</v>
      </c>
      <c r="C2576" s="102">
        <f>C2575+1</f>
        <v>6037029</v>
      </c>
      <c r="D2576" s="102">
        <f>D2575</f>
        <v>4037</v>
      </c>
      <c r="E2576" s="15" t="s">
        <v>533</v>
      </c>
      <c r="F2576" s="42">
        <v>1</v>
      </c>
      <c r="G2576" s="42">
        <v>1</v>
      </c>
      <c r="H2576" s="127">
        <f t="shared" ref="H2576:H2581" si="2452">H2564+1000000</f>
        <v>153301002</v>
      </c>
      <c r="I2576" s="127">
        <f>I2575</f>
        <v>1</v>
      </c>
      <c r="J2576" s="127">
        <f>J2575</f>
        <v>1</v>
      </c>
      <c r="K2576" s="117">
        <f t="shared" si="2444"/>
        <v>10.67</v>
      </c>
      <c r="L2576" s="102" t="str">
        <f t="shared" si="2444"/>
        <v>Weapon</v>
      </c>
      <c r="M2576" s="102" t="str">
        <f t="shared" si="2444"/>
        <v>Rare</v>
      </c>
    </row>
    <row r="2577" spans="1:13" ht="16.5" customHeight="1" x14ac:dyDescent="0.3">
      <c r="A2577" s="39" t="b">
        <v>1</v>
      </c>
      <c r="B2577" s="102" t="str">
        <f t="shared" si="2443"/>
        <v>갑옷 3</v>
      </c>
      <c r="C2577" s="102">
        <f t="shared" ref="C2577:C2587" si="2453">C2576+1</f>
        <v>6037030</v>
      </c>
      <c r="D2577" s="102">
        <f t="shared" ref="D2577:D2587" si="2454">D2576</f>
        <v>4037</v>
      </c>
      <c r="E2577" s="102" t="str">
        <f t="shared" ref="E2577:E2587" si="2455">E2576</f>
        <v>Archon</v>
      </c>
      <c r="F2577" s="42">
        <v>1</v>
      </c>
      <c r="G2577" s="42">
        <v>1</v>
      </c>
      <c r="H2577" s="127">
        <f t="shared" si="2452"/>
        <v>153302002</v>
      </c>
      <c r="I2577" s="127">
        <f t="shared" ref="I2577:I2599" si="2456">I2576</f>
        <v>1</v>
      </c>
      <c r="J2577" s="127">
        <f t="shared" ref="J2577:J2599" si="2457">J2576</f>
        <v>1</v>
      </c>
      <c r="K2577" s="117">
        <f t="shared" si="2444"/>
        <v>10.67</v>
      </c>
      <c r="L2577" s="102" t="str">
        <f t="shared" si="2444"/>
        <v>Body</v>
      </c>
      <c r="M2577" s="102" t="str">
        <f t="shared" si="2444"/>
        <v>Rare</v>
      </c>
    </row>
    <row r="2578" spans="1:13" ht="16.5" customHeight="1" x14ac:dyDescent="0.3">
      <c r="A2578" s="39" t="b">
        <v>1</v>
      </c>
      <c r="B2578" s="102" t="str">
        <f t="shared" si="2443"/>
        <v>투구 3</v>
      </c>
      <c r="C2578" s="102">
        <f t="shared" si="2453"/>
        <v>6037031</v>
      </c>
      <c r="D2578" s="102">
        <f t="shared" si="2454"/>
        <v>4037</v>
      </c>
      <c r="E2578" s="102" t="str">
        <f t="shared" si="2455"/>
        <v>Archon</v>
      </c>
      <c r="F2578" s="42">
        <v>1</v>
      </c>
      <c r="G2578" s="42">
        <v>1</v>
      </c>
      <c r="H2578" s="127">
        <f t="shared" si="2452"/>
        <v>153303002</v>
      </c>
      <c r="I2578" s="127">
        <f t="shared" si="2456"/>
        <v>1</v>
      </c>
      <c r="J2578" s="127">
        <f t="shared" si="2457"/>
        <v>1</v>
      </c>
      <c r="K2578" s="117">
        <f t="shared" si="2444"/>
        <v>10.67</v>
      </c>
      <c r="L2578" s="102" t="str">
        <f t="shared" si="2444"/>
        <v>Head</v>
      </c>
      <c r="M2578" s="102" t="str">
        <f t="shared" si="2444"/>
        <v>Rare</v>
      </c>
    </row>
    <row r="2579" spans="1:13" ht="16.5" customHeight="1" x14ac:dyDescent="0.3">
      <c r="A2579" s="39" t="b">
        <v>1</v>
      </c>
      <c r="B2579" s="102" t="str">
        <f t="shared" si="2443"/>
        <v>장갑 3</v>
      </c>
      <c r="C2579" s="102">
        <f t="shared" si="2453"/>
        <v>6037032</v>
      </c>
      <c r="D2579" s="102">
        <f t="shared" si="2454"/>
        <v>4037</v>
      </c>
      <c r="E2579" s="102" t="str">
        <f t="shared" si="2455"/>
        <v>Archon</v>
      </c>
      <c r="F2579" s="42">
        <v>1</v>
      </c>
      <c r="G2579" s="42">
        <v>1</v>
      </c>
      <c r="H2579" s="127">
        <f t="shared" si="2452"/>
        <v>153305002</v>
      </c>
      <c r="I2579" s="127">
        <f t="shared" si="2456"/>
        <v>1</v>
      </c>
      <c r="J2579" s="127">
        <f t="shared" si="2457"/>
        <v>1</v>
      </c>
      <c r="K2579" s="117">
        <f t="shared" si="2444"/>
        <v>10.67</v>
      </c>
      <c r="L2579" s="102" t="str">
        <f t="shared" si="2444"/>
        <v>Glove</v>
      </c>
      <c r="M2579" s="102" t="str">
        <f t="shared" si="2444"/>
        <v>Rare</v>
      </c>
    </row>
    <row r="2580" spans="1:13" ht="16.5" customHeight="1" x14ac:dyDescent="0.3">
      <c r="A2580" s="39" t="b">
        <v>1</v>
      </c>
      <c r="B2580" s="102" t="str">
        <f t="shared" si="2443"/>
        <v>바지 3</v>
      </c>
      <c r="C2580" s="102">
        <f t="shared" si="2453"/>
        <v>6037033</v>
      </c>
      <c r="D2580" s="102">
        <f t="shared" si="2454"/>
        <v>4037</v>
      </c>
      <c r="E2580" s="102" t="str">
        <f t="shared" si="2455"/>
        <v>Archon</v>
      </c>
      <c r="F2580" s="42">
        <v>1</v>
      </c>
      <c r="G2580" s="42">
        <v>1</v>
      </c>
      <c r="H2580" s="127">
        <f t="shared" si="2452"/>
        <v>153306002</v>
      </c>
      <c r="I2580" s="127">
        <f t="shared" si="2456"/>
        <v>1</v>
      </c>
      <c r="J2580" s="127">
        <f t="shared" si="2457"/>
        <v>1</v>
      </c>
      <c r="K2580" s="117">
        <f t="shared" si="2444"/>
        <v>10.66</v>
      </c>
      <c r="L2580" s="102" t="str">
        <f t="shared" si="2444"/>
        <v>Pants</v>
      </c>
      <c r="M2580" s="102" t="str">
        <f t="shared" si="2444"/>
        <v>Rare</v>
      </c>
    </row>
    <row r="2581" spans="1:13" ht="16.5" customHeight="1" x14ac:dyDescent="0.3">
      <c r="A2581" s="39" t="b">
        <v>1</v>
      </c>
      <c r="B2581" s="102" t="str">
        <f t="shared" si="2443"/>
        <v>부츠 3</v>
      </c>
      <c r="C2581" s="102">
        <f t="shared" si="2453"/>
        <v>6037034</v>
      </c>
      <c r="D2581" s="102">
        <f t="shared" si="2454"/>
        <v>4037</v>
      </c>
      <c r="E2581" s="102" t="str">
        <f t="shared" si="2455"/>
        <v>Archon</v>
      </c>
      <c r="F2581" s="42">
        <v>1</v>
      </c>
      <c r="G2581" s="42">
        <v>1</v>
      </c>
      <c r="H2581" s="127">
        <f t="shared" si="2452"/>
        <v>153307002</v>
      </c>
      <c r="I2581" s="127">
        <f t="shared" si="2456"/>
        <v>1</v>
      </c>
      <c r="J2581" s="127">
        <f t="shared" si="2457"/>
        <v>1</v>
      </c>
      <c r="K2581" s="117">
        <f t="shared" si="2444"/>
        <v>10.66</v>
      </c>
      <c r="L2581" s="102" t="str">
        <f t="shared" si="2444"/>
        <v>Shoes</v>
      </c>
      <c r="M2581" s="102" t="str">
        <f t="shared" si="2444"/>
        <v>Rare</v>
      </c>
    </row>
    <row r="2582" spans="1:13" ht="16.5" customHeight="1" x14ac:dyDescent="0.3">
      <c r="A2582" s="39" t="b">
        <v>1</v>
      </c>
      <c r="B2582" s="41" t="str">
        <f t="shared" si="2443"/>
        <v>무기 4</v>
      </c>
      <c r="C2582" s="41">
        <f t="shared" si="2453"/>
        <v>6037035</v>
      </c>
      <c r="D2582" s="41">
        <f t="shared" si="2454"/>
        <v>4037</v>
      </c>
      <c r="E2582" s="107" t="str">
        <f t="shared" si="2455"/>
        <v>Archon</v>
      </c>
      <c r="F2582" s="42">
        <v>1</v>
      </c>
      <c r="G2582" s="42">
        <v>1</v>
      </c>
      <c r="H2582" s="128">
        <f t="shared" ref="H2582:H2587" si="2458">H2576+100000</f>
        <v>153401002</v>
      </c>
      <c r="I2582" s="128">
        <f t="shared" si="2456"/>
        <v>1</v>
      </c>
      <c r="J2582" s="128">
        <f t="shared" si="2457"/>
        <v>1</v>
      </c>
      <c r="K2582" s="116">
        <f t="shared" si="2444"/>
        <v>2.67</v>
      </c>
      <c r="L2582" s="107" t="str">
        <f t="shared" si="2444"/>
        <v>Weapon</v>
      </c>
      <c r="M2582" s="107" t="str">
        <f t="shared" si="2444"/>
        <v>Unique</v>
      </c>
    </row>
    <row r="2583" spans="1:13" ht="16.5" customHeight="1" x14ac:dyDescent="0.3">
      <c r="A2583" s="39" t="b">
        <v>1</v>
      </c>
      <c r="B2583" s="41" t="str">
        <f t="shared" si="2443"/>
        <v>갑옷 4</v>
      </c>
      <c r="C2583" s="41">
        <f t="shared" si="2453"/>
        <v>6037036</v>
      </c>
      <c r="D2583" s="41">
        <f t="shared" si="2454"/>
        <v>4037</v>
      </c>
      <c r="E2583" s="107" t="str">
        <f t="shared" si="2455"/>
        <v>Archon</v>
      </c>
      <c r="F2583" s="42">
        <v>1</v>
      </c>
      <c r="G2583" s="42">
        <v>1</v>
      </c>
      <c r="H2583" s="128">
        <f t="shared" si="2458"/>
        <v>153402002</v>
      </c>
      <c r="I2583" s="128">
        <f t="shared" si="2456"/>
        <v>1</v>
      </c>
      <c r="J2583" s="128">
        <f t="shared" si="2457"/>
        <v>1</v>
      </c>
      <c r="K2583" s="116">
        <f t="shared" si="2444"/>
        <v>2.67</v>
      </c>
      <c r="L2583" s="107" t="str">
        <f t="shared" si="2444"/>
        <v>Body</v>
      </c>
      <c r="M2583" s="107" t="str">
        <f t="shared" si="2444"/>
        <v>Unique</v>
      </c>
    </row>
    <row r="2584" spans="1:13" ht="16.5" customHeight="1" x14ac:dyDescent="0.3">
      <c r="A2584" s="39" t="b">
        <v>1</v>
      </c>
      <c r="B2584" s="41" t="str">
        <f t="shared" si="2443"/>
        <v>투구 4</v>
      </c>
      <c r="C2584" s="41">
        <f t="shared" si="2453"/>
        <v>6037037</v>
      </c>
      <c r="D2584" s="41">
        <f t="shared" si="2454"/>
        <v>4037</v>
      </c>
      <c r="E2584" s="107" t="str">
        <f t="shared" si="2455"/>
        <v>Archon</v>
      </c>
      <c r="F2584" s="42">
        <v>1</v>
      </c>
      <c r="G2584" s="42">
        <v>1</v>
      </c>
      <c r="H2584" s="128">
        <f t="shared" si="2458"/>
        <v>153403002</v>
      </c>
      <c r="I2584" s="128">
        <f t="shared" si="2456"/>
        <v>1</v>
      </c>
      <c r="J2584" s="128">
        <f t="shared" si="2457"/>
        <v>1</v>
      </c>
      <c r="K2584" s="116">
        <f t="shared" si="2444"/>
        <v>2.67</v>
      </c>
      <c r="L2584" s="107" t="str">
        <f t="shared" si="2444"/>
        <v>Head</v>
      </c>
      <c r="M2584" s="107" t="str">
        <f t="shared" si="2444"/>
        <v>Unique</v>
      </c>
    </row>
    <row r="2585" spans="1:13" ht="16.5" customHeight="1" x14ac:dyDescent="0.3">
      <c r="A2585" s="39" t="b">
        <v>1</v>
      </c>
      <c r="B2585" s="41" t="str">
        <f t="shared" si="2443"/>
        <v>장갑 4</v>
      </c>
      <c r="C2585" s="41">
        <f t="shared" si="2453"/>
        <v>6037038</v>
      </c>
      <c r="D2585" s="41">
        <f t="shared" si="2454"/>
        <v>4037</v>
      </c>
      <c r="E2585" s="107" t="str">
        <f t="shared" si="2455"/>
        <v>Archon</v>
      </c>
      <c r="F2585" s="42">
        <v>1</v>
      </c>
      <c r="G2585" s="42">
        <v>1</v>
      </c>
      <c r="H2585" s="128">
        <f t="shared" si="2458"/>
        <v>153405002</v>
      </c>
      <c r="I2585" s="128">
        <f t="shared" si="2456"/>
        <v>1</v>
      </c>
      <c r="J2585" s="128">
        <f t="shared" si="2457"/>
        <v>1</v>
      </c>
      <c r="K2585" s="116">
        <f t="shared" si="2444"/>
        <v>2.67</v>
      </c>
      <c r="L2585" s="107" t="str">
        <f t="shared" si="2444"/>
        <v>Glove</v>
      </c>
      <c r="M2585" s="107" t="str">
        <f t="shared" si="2444"/>
        <v>Unique</v>
      </c>
    </row>
    <row r="2586" spans="1:13" ht="16.5" customHeight="1" x14ac:dyDescent="0.3">
      <c r="A2586" s="39" t="b">
        <v>1</v>
      </c>
      <c r="B2586" s="41" t="str">
        <f t="shared" si="2443"/>
        <v>바지 4</v>
      </c>
      <c r="C2586" s="41">
        <f t="shared" si="2453"/>
        <v>6037039</v>
      </c>
      <c r="D2586" s="41">
        <f t="shared" si="2454"/>
        <v>4037</v>
      </c>
      <c r="E2586" s="107" t="str">
        <f t="shared" si="2455"/>
        <v>Archon</v>
      </c>
      <c r="F2586" s="42">
        <v>1</v>
      </c>
      <c r="G2586" s="42">
        <v>1</v>
      </c>
      <c r="H2586" s="128">
        <f t="shared" si="2458"/>
        <v>153406002</v>
      </c>
      <c r="I2586" s="128">
        <f t="shared" si="2456"/>
        <v>1</v>
      </c>
      <c r="J2586" s="128">
        <f t="shared" si="2457"/>
        <v>1</v>
      </c>
      <c r="K2586" s="116">
        <f t="shared" si="2444"/>
        <v>2.66</v>
      </c>
      <c r="L2586" s="107" t="str">
        <f t="shared" si="2444"/>
        <v>Pants</v>
      </c>
      <c r="M2586" s="107" t="str">
        <f t="shared" si="2444"/>
        <v>Unique</v>
      </c>
    </row>
    <row r="2587" spans="1:13" ht="16.5" customHeight="1" x14ac:dyDescent="0.3">
      <c r="A2587" s="39" t="b">
        <v>1</v>
      </c>
      <c r="B2587" s="41" t="str">
        <f t="shared" si="2443"/>
        <v>부츠 4</v>
      </c>
      <c r="C2587" s="41">
        <f t="shared" si="2453"/>
        <v>6037040</v>
      </c>
      <c r="D2587" s="41">
        <f t="shared" si="2454"/>
        <v>4037</v>
      </c>
      <c r="E2587" s="107" t="str">
        <f t="shared" si="2455"/>
        <v>Archon</v>
      </c>
      <c r="F2587" s="42">
        <v>1</v>
      </c>
      <c r="G2587" s="42">
        <v>1</v>
      </c>
      <c r="H2587" s="128">
        <f t="shared" si="2458"/>
        <v>153407002</v>
      </c>
      <c r="I2587" s="128">
        <f t="shared" si="2456"/>
        <v>1</v>
      </c>
      <c r="J2587" s="128">
        <f t="shared" si="2457"/>
        <v>1</v>
      </c>
      <c r="K2587" s="116">
        <f t="shared" si="2444"/>
        <v>2.66</v>
      </c>
      <c r="L2587" s="107" t="str">
        <f t="shared" si="2444"/>
        <v>Shoes</v>
      </c>
      <c r="M2587" s="107" t="str">
        <f t="shared" si="2444"/>
        <v>Unique</v>
      </c>
    </row>
    <row r="2588" spans="1:13" ht="16.5" customHeight="1" x14ac:dyDescent="0.3">
      <c r="A2588" s="39" t="b">
        <v>1</v>
      </c>
      <c r="B2588" s="122" t="str">
        <f t="shared" ref="B2588:B2599" si="2459">B2576</f>
        <v>무기 3</v>
      </c>
      <c r="C2588" s="123">
        <f>C2587+1</f>
        <v>6037041</v>
      </c>
      <c r="D2588" s="123">
        <f>D2587</f>
        <v>4037</v>
      </c>
      <c r="E2588" s="15" t="s">
        <v>33</v>
      </c>
      <c r="F2588" s="42">
        <v>1</v>
      </c>
      <c r="G2588" s="42">
        <v>1</v>
      </c>
      <c r="H2588" s="123">
        <f t="shared" ref="H2588:H2593" si="2460">H2576+1000000</f>
        <v>154301002</v>
      </c>
      <c r="I2588" s="123">
        <f t="shared" si="2456"/>
        <v>1</v>
      </c>
      <c r="J2588" s="123">
        <f t="shared" si="2457"/>
        <v>1</v>
      </c>
      <c r="K2588" s="122">
        <f t="shared" ref="K2588:M2588" si="2461">K2576</f>
        <v>10.67</v>
      </c>
      <c r="L2588" s="122" t="str">
        <f t="shared" si="2461"/>
        <v>Weapon</v>
      </c>
      <c r="M2588" s="122" t="str">
        <f t="shared" si="2461"/>
        <v>Rare</v>
      </c>
    </row>
    <row r="2589" spans="1:13" ht="16.5" customHeight="1" x14ac:dyDescent="0.3">
      <c r="A2589" s="39" t="b">
        <v>1</v>
      </c>
      <c r="B2589" s="122" t="str">
        <f t="shared" si="2459"/>
        <v>갑옷 3</v>
      </c>
      <c r="C2589" s="123">
        <f t="shared" ref="C2589:C2599" si="2462">C2588+1</f>
        <v>6037042</v>
      </c>
      <c r="D2589" s="123">
        <f t="shared" ref="D2589:D2599" si="2463">D2588</f>
        <v>4037</v>
      </c>
      <c r="E2589" s="122" t="str">
        <f t="shared" ref="E2589:E2599" si="2464">E2588</f>
        <v>Knight</v>
      </c>
      <c r="F2589" s="42">
        <v>1</v>
      </c>
      <c r="G2589" s="42">
        <v>1</v>
      </c>
      <c r="H2589" s="123">
        <f t="shared" si="2460"/>
        <v>154302002</v>
      </c>
      <c r="I2589" s="123">
        <f t="shared" si="2456"/>
        <v>1</v>
      </c>
      <c r="J2589" s="123">
        <f t="shared" si="2457"/>
        <v>1</v>
      </c>
      <c r="K2589" s="122">
        <f t="shared" ref="K2589:M2589" si="2465">K2577</f>
        <v>10.67</v>
      </c>
      <c r="L2589" s="122" t="str">
        <f t="shared" si="2465"/>
        <v>Body</v>
      </c>
      <c r="M2589" s="122" t="str">
        <f t="shared" si="2465"/>
        <v>Rare</v>
      </c>
    </row>
    <row r="2590" spans="1:13" ht="16.5" customHeight="1" x14ac:dyDescent="0.3">
      <c r="A2590" s="39" t="b">
        <v>1</v>
      </c>
      <c r="B2590" s="122" t="str">
        <f t="shared" si="2459"/>
        <v>투구 3</v>
      </c>
      <c r="C2590" s="123">
        <f t="shared" si="2462"/>
        <v>6037043</v>
      </c>
      <c r="D2590" s="123">
        <f t="shared" si="2463"/>
        <v>4037</v>
      </c>
      <c r="E2590" s="122" t="str">
        <f t="shared" si="2464"/>
        <v>Knight</v>
      </c>
      <c r="F2590" s="42">
        <v>1</v>
      </c>
      <c r="G2590" s="42">
        <v>1</v>
      </c>
      <c r="H2590" s="123">
        <f t="shared" si="2460"/>
        <v>154303002</v>
      </c>
      <c r="I2590" s="123">
        <f t="shared" si="2456"/>
        <v>1</v>
      </c>
      <c r="J2590" s="123">
        <f t="shared" si="2457"/>
        <v>1</v>
      </c>
      <c r="K2590" s="122">
        <f t="shared" ref="K2590:M2590" si="2466">K2578</f>
        <v>10.67</v>
      </c>
      <c r="L2590" s="122" t="str">
        <f t="shared" si="2466"/>
        <v>Head</v>
      </c>
      <c r="M2590" s="122" t="str">
        <f t="shared" si="2466"/>
        <v>Rare</v>
      </c>
    </row>
    <row r="2591" spans="1:13" ht="16.5" customHeight="1" x14ac:dyDescent="0.3">
      <c r="A2591" s="39" t="b">
        <v>1</v>
      </c>
      <c r="B2591" s="122" t="str">
        <f t="shared" si="2459"/>
        <v>장갑 3</v>
      </c>
      <c r="C2591" s="123">
        <f t="shared" si="2462"/>
        <v>6037044</v>
      </c>
      <c r="D2591" s="123">
        <f t="shared" si="2463"/>
        <v>4037</v>
      </c>
      <c r="E2591" s="122" t="str">
        <f t="shared" si="2464"/>
        <v>Knight</v>
      </c>
      <c r="F2591" s="42">
        <v>1</v>
      </c>
      <c r="G2591" s="42">
        <v>1</v>
      </c>
      <c r="H2591" s="123">
        <f t="shared" si="2460"/>
        <v>154305002</v>
      </c>
      <c r="I2591" s="123">
        <f t="shared" si="2456"/>
        <v>1</v>
      </c>
      <c r="J2591" s="123">
        <f t="shared" si="2457"/>
        <v>1</v>
      </c>
      <c r="K2591" s="122">
        <f t="shared" ref="K2591:M2591" si="2467">K2579</f>
        <v>10.67</v>
      </c>
      <c r="L2591" s="122" t="str">
        <f t="shared" si="2467"/>
        <v>Glove</v>
      </c>
      <c r="M2591" s="122" t="str">
        <f t="shared" si="2467"/>
        <v>Rare</v>
      </c>
    </row>
    <row r="2592" spans="1:13" ht="16.5" customHeight="1" x14ac:dyDescent="0.3">
      <c r="A2592" s="39" t="b">
        <v>1</v>
      </c>
      <c r="B2592" s="122" t="str">
        <f t="shared" si="2459"/>
        <v>바지 3</v>
      </c>
      <c r="C2592" s="123">
        <f t="shared" si="2462"/>
        <v>6037045</v>
      </c>
      <c r="D2592" s="123">
        <f t="shared" si="2463"/>
        <v>4037</v>
      </c>
      <c r="E2592" s="122" t="str">
        <f t="shared" si="2464"/>
        <v>Knight</v>
      </c>
      <c r="F2592" s="42">
        <v>1</v>
      </c>
      <c r="G2592" s="42">
        <v>1</v>
      </c>
      <c r="H2592" s="123">
        <f t="shared" si="2460"/>
        <v>154306002</v>
      </c>
      <c r="I2592" s="123">
        <f t="shared" si="2456"/>
        <v>1</v>
      </c>
      <c r="J2592" s="123">
        <f t="shared" si="2457"/>
        <v>1</v>
      </c>
      <c r="K2592" s="122">
        <f t="shared" ref="K2592:M2592" si="2468">K2580</f>
        <v>10.66</v>
      </c>
      <c r="L2592" s="122" t="str">
        <f t="shared" si="2468"/>
        <v>Pants</v>
      </c>
      <c r="M2592" s="122" t="str">
        <f t="shared" si="2468"/>
        <v>Rare</v>
      </c>
    </row>
    <row r="2593" spans="1:15" ht="16.5" customHeight="1" x14ac:dyDescent="0.3">
      <c r="A2593" s="39" t="b">
        <v>1</v>
      </c>
      <c r="B2593" s="122" t="str">
        <f t="shared" si="2459"/>
        <v>부츠 3</v>
      </c>
      <c r="C2593" s="123">
        <f t="shared" si="2462"/>
        <v>6037046</v>
      </c>
      <c r="D2593" s="123">
        <f t="shared" si="2463"/>
        <v>4037</v>
      </c>
      <c r="E2593" s="122" t="str">
        <f t="shared" si="2464"/>
        <v>Knight</v>
      </c>
      <c r="F2593" s="42">
        <v>1</v>
      </c>
      <c r="G2593" s="42">
        <v>1</v>
      </c>
      <c r="H2593" s="123">
        <f t="shared" si="2460"/>
        <v>154307002</v>
      </c>
      <c r="I2593" s="123">
        <f t="shared" si="2456"/>
        <v>1</v>
      </c>
      <c r="J2593" s="123">
        <f t="shared" si="2457"/>
        <v>1</v>
      </c>
      <c r="K2593" s="122">
        <f t="shared" ref="K2593:M2593" si="2469">K2581</f>
        <v>10.66</v>
      </c>
      <c r="L2593" s="122" t="str">
        <f t="shared" si="2469"/>
        <v>Shoes</v>
      </c>
      <c r="M2593" s="122" t="str">
        <f t="shared" si="2469"/>
        <v>Rare</v>
      </c>
    </row>
    <row r="2594" spans="1:15" ht="16.5" customHeight="1" x14ac:dyDescent="0.3">
      <c r="A2594" s="39" t="b">
        <v>1</v>
      </c>
      <c r="B2594" s="46" t="str">
        <f t="shared" si="2459"/>
        <v>무기 4</v>
      </c>
      <c r="C2594" s="103">
        <f t="shared" si="2462"/>
        <v>6037047</v>
      </c>
      <c r="D2594" s="103">
        <f t="shared" si="2463"/>
        <v>4037</v>
      </c>
      <c r="E2594" s="103" t="str">
        <f t="shared" si="2464"/>
        <v>Knight</v>
      </c>
      <c r="F2594" s="42">
        <v>1</v>
      </c>
      <c r="G2594" s="42">
        <v>1</v>
      </c>
      <c r="H2594" s="129">
        <f t="shared" ref="H2594:H2599" si="2470">H2588+100000</f>
        <v>154401002</v>
      </c>
      <c r="I2594" s="129">
        <f t="shared" si="2456"/>
        <v>1</v>
      </c>
      <c r="J2594" s="129">
        <f t="shared" si="2457"/>
        <v>1</v>
      </c>
      <c r="K2594" s="118">
        <f t="shared" ref="K2594:M2594" si="2471">K2582</f>
        <v>2.67</v>
      </c>
      <c r="L2594" s="103" t="str">
        <f t="shared" si="2471"/>
        <v>Weapon</v>
      </c>
      <c r="M2594" s="103" t="str">
        <f t="shared" si="2471"/>
        <v>Unique</v>
      </c>
    </row>
    <row r="2595" spans="1:15" ht="16.5" customHeight="1" x14ac:dyDescent="0.3">
      <c r="A2595" s="39" t="b">
        <v>1</v>
      </c>
      <c r="B2595" s="46" t="str">
        <f t="shared" si="2459"/>
        <v>갑옷 4</v>
      </c>
      <c r="C2595" s="103">
        <f t="shared" si="2462"/>
        <v>6037048</v>
      </c>
      <c r="D2595" s="103">
        <f t="shared" si="2463"/>
        <v>4037</v>
      </c>
      <c r="E2595" s="103" t="str">
        <f t="shared" si="2464"/>
        <v>Knight</v>
      </c>
      <c r="F2595" s="42">
        <v>1</v>
      </c>
      <c r="G2595" s="42">
        <v>1</v>
      </c>
      <c r="H2595" s="129">
        <f t="shared" si="2470"/>
        <v>154402002</v>
      </c>
      <c r="I2595" s="129">
        <f t="shared" si="2456"/>
        <v>1</v>
      </c>
      <c r="J2595" s="129">
        <f t="shared" si="2457"/>
        <v>1</v>
      </c>
      <c r="K2595" s="118">
        <f t="shared" ref="K2595:M2595" si="2472">K2583</f>
        <v>2.67</v>
      </c>
      <c r="L2595" s="103" t="str">
        <f t="shared" si="2472"/>
        <v>Body</v>
      </c>
      <c r="M2595" s="103" t="str">
        <f t="shared" si="2472"/>
        <v>Unique</v>
      </c>
    </row>
    <row r="2596" spans="1:15" ht="16.5" customHeight="1" x14ac:dyDescent="0.3">
      <c r="A2596" s="39" t="b">
        <v>1</v>
      </c>
      <c r="B2596" s="46" t="str">
        <f t="shared" si="2459"/>
        <v>투구 4</v>
      </c>
      <c r="C2596" s="103">
        <f t="shared" si="2462"/>
        <v>6037049</v>
      </c>
      <c r="D2596" s="103">
        <f t="shared" si="2463"/>
        <v>4037</v>
      </c>
      <c r="E2596" s="103" t="str">
        <f t="shared" si="2464"/>
        <v>Knight</v>
      </c>
      <c r="F2596" s="42">
        <v>1</v>
      </c>
      <c r="G2596" s="42">
        <v>1</v>
      </c>
      <c r="H2596" s="129">
        <f t="shared" si="2470"/>
        <v>154403002</v>
      </c>
      <c r="I2596" s="129">
        <f t="shared" si="2456"/>
        <v>1</v>
      </c>
      <c r="J2596" s="129">
        <f t="shared" si="2457"/>
        <v>1</v>
      </c>
      <c r="K2596" s="118">
        <f t="shared" ref="K2596:M2596" si="2473">K2584</f>
        <v>2.67</v>
      </c>
      <c r="L2596" s="103" t="str">
        <f t="shared" si="2473"/>
        <v>Head</v>
      </c>
      <c r="M2596" s="103" t="str">
        <f t="shared" si="2473"/>
        <v>Unique</v>
      </c>
    </row>
    <row r="2597" spans="1:15" ht="16.5" customHeight="1" x14ac:dyDescent="0.3">
      <c r="A2597" s="39" t="b">
        <v>1</v>
      </c>
      <c r="B2597" s="46" t="str">
        <f t="shared" si="2459"/>
        <v>장갑 4</v>
      </c>
      <c r="C2597" s="103">
        <f t="shared" si="2462"/>
        <v>6037050</v>
      </c>
      <c r="D2597" s="103">
        <f t="shared" si="2463"/>
        <v>4037</v>
      </c>
      <c r="E2597" s="103" t="str">
        <f t="shared" si="2464"/>
        <v>Knight</v>
      </c>
      <c r="F2597" s="42">
        <v>1</v>
      </c>
      <c r="G2597" s="42">
        <v>1</v>
      </c>
      <c r="H2597" s="129">
        <f t="shared" si="2470"/>
        <v>154405002</v>
      </c>
      <c r="I2597" s="129">
        <f t="shared" si="2456"/>
        <v>1</v>
      </c>
      <c r="J2597" s="129">
        <f t="shared" si="2457"/>
        <v>1</v>
      </c>
      <c r="K2597" s="118">
        <f t="shared" ref="K2597:M2597" si="2474">K2585</f>
        <v>2.67</v>
      </c>
      <c r="L2597" s="103" t="str">
        <f t="shared" si="2474"/>
        <v>Glove</v>
      </c>
      <c r="M2597" s="103" t="str">
        <f t="shared" si="2474"/>
        <v>Unique</v>
      </c>
    </row>
    <row r="2598" spans="1:15" ht="16.5" customHeight="1" x14ac:dyDescent="0.3">
      <c r="A2598" s="39" t="b">
        <v>1</v>
      </c>
      <c r="B2598" s="46" t="str">
        <f t="shared" si="2459"/>
        <v>바지 4</v>
      </c>
      <c r="C2598" s="103">
        <f t="shared" si="2462"/>
        <v>6037051</v>
      </c>
      <c r="D2598" s="103">
        <f t="shared" si="2463"/>
        <v>4037</v>
      </c>
      <c r="E2598" s="103" t="str">
        <f t="shared" si="2464"/>
        <v>Knight</v>
      </c>
      <c r="F2598" s="42">
        <v>1</v>
      </c>
      <c r="G2598" s="42">
        <v>1</v>
      </c>
      <c r="H2598" s="129">
        <f t="shared" si="2470"/>
        <v>154406002</v>
      </c>
      <c r="I2598" s="129">
        <f t="shared" si="2456"/>
        <v>1</v>
      </c>
      <c r="J2598" s="129">
        <f t="shared" si="2457"/>
        <v>1</v>
      </c>
      <c r="K2598" s="118">
        <f t="shared" ref="K2598:M2598" si="2475">K2586</f>
        <v>2.66</v>
      </c>
      <c r="L2598" s="103" t="str">
        <f t="shared" si="2475"/>
        <v>Pants</v>
      </c>
      <c r="M2598" s="103" t="str">
        <f t="shared" si="2475"/>
        <v>Unique</v>
      </c>
    </row>
    <row r="2599" spans="1:15" ht="16.5" customHeight="1" x14ac:dyDescent="0.3">
      <c r="A2599" s="39" t="b">
        <v>1</v>
      </c>
      <c r="B2599" s="46" t="str">
        <f t="shared" si="2459"/>
        <v>부츠 4</v>
      </c>
      <c r="C2599" s="103">
        <f t="shared" si="2462"/>
        <v>6037052</v>
      </c>
      <c r="D2599" s="103">
        <f t="shared" si="2463"/>
        <v>4037</v>
      </c>
      <c r="E2599" s="103" t="str">
        <f t="shared" si="2464"/>
        <v>Knight</v>
      </c>
      <c r="F2599" s="42">
        <v>1</v>
      </c>
      <c r="G2599" s="42">
        <v>1</v>
      </c>
      <c r="H2599" s="129">
        <f t="shared" si="2470"/>
        <v>154407002</v>
      </c>
      <c r="I2599" s="129">
        <f t="shared" si="2456"/>
        <v>1</v>
      </c>
      <c r="J2599" s="129">
        <f t="shared" si="2457"/>
        <v>1</v>
      </c>
      <c r="K2599" s="118">
        <f t="shared" ref="K2599:M2599" si="2476">K2587</f>
        <v>2.66</v>
      </c>
      <c r="L2599" s="103" t="str">
        <f t="shared" si="2476"/>
        <v>Shoes</v>
      </c>
      <c r="M2599" s="103" t="str">
        <f t="shared" si="2476"/>
        <v>Unique</v>
      </c>
    </row>
    <row r="2600" spans="1:15" ht="16.5" customHeight="1" x14ac:dyDescent="0.3">
      <c r="A2600" s="39" t="b">
        <v>1</v>
      </c>
      <c r="B2600" s="40" t="s">
        <v>126</v>
      </c>
      <c r="C2600" s="40">
        <v>6038001</v>
      </c>
      <c r="D2600" s="40">
        <v>4038</v>
      </c>
      <c r="E2600" s="41" t="s">
        <v>35</v>
      </c>
      <c r="F2600" s="42">
        <v>1</v>
      </c>
      <c r="G2600" s="42">
        <v>1</v>
      </c>
      <c r="H2600" s="40">
        <v>150201002</v>
      </c>
      <c r="I2600" s="41">
        <v>1</v>
      </c>
      <c r="J2600" s="41">
        <v>1</v>
      </c>
      <c r="K2600" s="40">
        <v>2.5</v>
      </c>
      <c r="L2600" s="40" t="s">
        <v>125</v>
      </c>
      <c r="M2600" s="215" t="s">
        <v>53</v>
      </c>
    </row>
    <row r="2601" spans="1:15" ht="16.5" customHeight="1" x14ac:dyDescent="0.3">
      <c r="A2601" s="39" t="b">
        <v>1</v>
      </c>
      <c r="B2601" s="40" t="s">
        <v>134</v>
      </c>
      <c r="C2601" s="41">
        <f>C2600+1</f>
        <v>6038002</v>
      </c>
      <c r="D2601" s="41">
        <f>D2600</f>
        <v>4038</v>
      </c>
      <c r="E2601" s="41" t="str">
        <f>E2600</f>
        <v>All</v>
      </c>
      <c r="F2601" s="42">
        <v>1</v>
      </c>
      <c r="G2601" s="42">
        <v>1</v>
      </c>
      <c r="H2601" s="41">
        <f>H2600+100000</f>
        <v>150301002</v>
      </c>
      <c r="I2601" s="41">
        <f>I2600</f>
        <v>1</v>
      </c>
      <c r="J2601" s="41">
        <f>J2600</f>
        <v>1</v>
      </c>
      <c r="K2601" s="40">
        <v>14.5</v>
      </c>
      <c r="L2601" s="40" t="s">
        <v>125</v>
      </c>
      <c r="M2601" s="215" t="s">
        <v>60</v>
      </c>
    </row>
    <row r="2602" spans="1:15" ht="16.5" customHeight="1" x14ac:dyDescent="0.3">
      <c r="A2602" s="39" t="b">
        <v>1</v>
      </c>
      <c r="B2602" s="40" t="s">
        <v>136</v>
      </c>
      <c r="C2602" s="41">
        <f t="shared" ref="C2602:C2603" si="2477">C2601+1</f>
        <v>6038003</v>
      </c>
      <c r="D2602" s="41">
        <f t="shared" ref="D2602:D2603" si="2478">D2601</f>
        <v>4038</v>
      </c>
      <c r="E2602" s="41" t="str">
        <f>E2601</f>
        <v>All</v>
      </c>
      <c r="F2602" s="42">
        <v>1</v>
      </c>
      <c r="G2602" s="42">
        <v>1</v>
      </c>
      <c r="H2602" s="41">
        <f>H2601+100000</f>
        <v>150401002</v>
      </c>
      <c r="I2602" s="41">
        <f t="shared" ref="I2602:I2603" si="2479">I2601</f>
        <v>1</v>
      </c>
      <c r="J2602" s="41">
        <f t="shared" ref="J2602:J2603" si="2480">J2601</f>
        <v>1</v>
      </c>
      <c r="K2602" s="40">
        <v>1.5</v>
      </c>
      <c r="L2602" s="40" t="s">
        <v>125</v>
      </c>
      <c r="M2602" s="215" t="s">
        <v>675</v>
      </c>
    </row>
    <row r="2603" spans="1:15" ht="16.5" customHeight="1" x14ac:dyDescent="0.3">
      <c r="A2603" s="39" t="b">
        <v>1</v>
      </c>
      <c r="B2603" s="40" t="s">
        <v>539</v>
      </c>
      <c r="C2603" s="41">
        <f t="shared" si="2477"/>
        <v>6038004</v>
      </c>
      <c r="D2603" s="41">
        <f t="shared" si="2478"/>
        <v>4038</v>
      </c>
      <c r="E2603" s="41" t="str">
        <f>E2601</f>
        <v>All</v>
      </c>
      <c r="F2603" s="42">
        <v>1</v>
      </c>
      <c r="G2603" s="42">
        <v>1</v>
      </c>
      <c r="H2603" s="41">
        <f>H2602+10</f>
        <v>150401012</v>
      </c>
      <c r="I2603" s="41">
        <f t="shared" si="2479"/>
        <v>1</v>
      </c>
      <c r="J2603" s="41">
        <f t="shared" si="2480"/>
        <v>1</v>
      </c>
      <c r="K2603" s="41">
        <f>K2602</f>
        <v>1.5</v>
      </c>
      <c r="L2603" s="40" t="s">
        <v>125</v>
      </c>
      <c r="M2603" s="215" t="s">
        <v>675</v>
      </c>
    </row>
    <row r="2604" spans="1:15" ht="16.5" customHeight="1" x14ac:dyDescent="0.3">
      <c r="A2604" s="39" t="b">
        <v>1</v>
      </c>
      <c r="B2604" s="106" t="s">
        <v>52</v>
      </c>
      <c r="C2604" s="106">
        <f>C2603+1</f>
        <v>6038005</v>
      </c>
      <c r="D2604" s="106">
        <f>D2603</f>
        <v>4038</v>
      </c>
      <c r="E2604" s="40" t="s">
        <v>27</v>
      </c>
      <c r="F2604" s="42">
        <v>1</v>
      </c>
      <c r="G2604" s="42">
        <v>1</v>
      </c>
      <c r="H2604" s="44" t="s">
        <v>537</v>
      </c>
      <c r="I2604" s="41">
        <f>I2603</f>
        <v>1</v>
      </c>
      <c r="J2604" s="41">
        <f>J2603</f>
        <v>1</v>
      </c>
      <c r="K2604" s="112">
        <f>ROUND(O2604/6,2)</f>
        <v>10.33</v>
      </c>
      <c r="L2604" s="40" t="s">
        <v>127</v>
      </c>
      <c r="M2604" s="214" t="s">
        <v>60</v>
      </c>
      <c r="O2604" s="111">
        <v>62</v>
      </c>
    </row>
    <row r="2605" spans="1:15" ht="16.5" customHeight="1" x14ac:dyDescent="0.3">
      <c r="A2605" s="39" t="b">
        <v>1</v>
      </c>
      <c r="B2605" s="106" t="s">
        <v>55</v>
      </c>
      <c r="C2605" s="106">
        <f t="shared" ref="C2605:C2615" si="2481">C2604+1</f>
        <v>6038006</v>
      </c>
      <c r="D2605" s="106">
        <f t="shared" ref="D2605:D2615" si="2482">D2604</f>
        <v>4038</v>
      </c>
      <c r="E2605" s="106" t="str">
        <f t="shared" ref="E2605:E2615" si="2483">E2604</f>
        <v>Berserker</v>
      </c>
      <c r="F2605" s="42">
        <v>1</v>
      </c>
      <c r="G2605" s="42">
        <v>1</v>
      </c>
      <c r="H2605" s="106">
        <f>H2604+1000</f>
        <v>151302003</v>
      </c>
      <c r="I2605" s="106">
        <f t="shared" ref="I2605:I2615" si="2484">I2604</f>
        <v>1</v>
      </c>
      <c r="J2605" s="106">
        <f t="shared" ref="J2605:J2615" si="2485">J2604</f>
        <v>1</v>
      </c>
      <c r="K2605" s="114">
        <f t="shared" ref="K2605:K2607" si="2486">K2604</f>
        <v>10.33</v>
      </c>
      <c r="L2605" s="40" t="s">
        <v>128</v>
      </c>
      <c r="M2605" s="106" t="str">
        <f>M2604</f>
        <v>Rare</v>
      </c>
    </row>
    <row r="2606" spans="1:15" ht="16.5" customHeight="1" x14ac:dyDescent="0.3">
      <c r="A2606" s="39" t="b">
        <v>1</v>
      </c>
      <c r="B2606" s="106" t="s">
        <v>56</v>
      </c>
      <c r="C2606" s="106">
        <f t="shared" si="2481"/>
        <v>6038007</v>
      </c>
      <c r="D2606" s="106">
        <f t="shared" si="2482"/>
        <v>4038</v>
      </c>
      <c r="E2606" s="106" t="str">
        <f t="shared" si="2483"/>
        <v>Berserker</v>
      </c>
      <c r="F2606" s="42">
        <v>1</v>
      </c>
      <c r="G2606" s="42">
        <v>1</v>
      </c>
      <c r="H2606" s="106">
        <f>H2605+1000</f>
        <v>151303003</v>
      </c>
      <c r="I2606" s="106">
        <f t="shared" si="2484"/>
        <v>1</v>
      </c>
      <c r="J2606" s="106">
        <f t="shared" si="2485"/>
        <v>1</v>
      </c>
      <c r="K2606" s="114">
        <f t="shared" si="2486"/>
        <v>10.33</v>
      </c>
      <c r="L2606" s="40" t="s">
        <v>129</v>
      </c>
      <c r="M2606" s="106" t="str">
        <f t="shared" ref="M2606:M2609" si="2487">M2605</f>
        <v>Rare</v>
      </c>
    </row>
    <row r="2607" spans="1:15" ht="16.5" customHeight="1" x14ac:dyDescent="0.3">
      <c r="A2607" s="39" t="b">
        <v>1</v>
      </c>
      <c r="B2607" s="106" t="s">
        <v>58</v>
      </c>
      <c r="C2607" s="106">
        <f t="shared" si="2481"/>
        <v>6038008</v>
      </c>
      <c r="D2607" s="106">
        <f t="shared" si="2482"/>
        <v>4038</v>
      </c>
      <c r="E2607" s="106" t="str">
        <f t="shared" si="2483"/>
        <v>Berserker</v>
      </c>
      <c r="F2607" s="42">
        <v>1</v>
      </c>
      <c r="G2607" s="42">
        <v>1</v>
      </c>
      <c r="H2607" s="106">
        <f>H2606+2000</f>
        <v>151305003</v>
      </c>
      <c r="I2607" s="106">
        <f t="shared" si="2484"/>
        <v>1</v>
      </c>
      <c r="J2607" s="106">
        <f t="shared" si="2485"/>
        <v>1</v>
      </c>
      <c r="K2607" s="114">
        <f t="shared" si="2486"/>
        <v>10.33</v>
      </c>
      <c r="L2607" s="40" t="s">
        <v>130</v>
      </c>
      <c r="M2607" s="106" t="str">
        <f t="shared" si="2487"/>
        <v>Rare</v>
      </c>
    </row>
    <row r="2608" spans="1:15" ht="16.5" customHeight="1" x14ac:dyDescent="0.3">
      <c r="A2608" s="39" t="b">
        <v>1</v>
      </c>
      <c r="B2608" s="106" t="s">
        <v>131</v>
      </c>
      <c r="C2608" s="106">
        <f t="shared" si="2481"/>
        <v>6038009</v>
      </c>
      <c r="D2608" s="106">
        <f t="shared" si="2482"/>
        <v>4038</v>
      </c>
      <c r="E2608" s="106" t="str">
        <f t="shared" si="2483"/>
        <v>Berserker</v>
      </c>
      <c r="F2608" s="42">
        <v>1</v>
      </c>
      <c r="G2608" s="42">
        <v>1</v>
      </c>
      <c r="H2608" s="106">
        <f>H2607+1000</f>
        <v>151306003</v>
      </c>
      <c r="I2608" s="106">
        <f t="shared" si="2484"/>
        <v>1</v>
      </c>
      <c r="J2608" s="106">
        <f t="shared" si="2485"/>
        <v>1</v>
      </c>
      <c r="K2608" s="114">
        <v>10.34</v>
      </c>
      <c r="L2608" s="40" t="s">
        <v>132</v>
      </c>
      <c r="M2608" s="106" t="str">
        <f t="shared" si="2487"/>
        <v>Rare</v>
      </c>
    </row>
    <row r="2609" spans="1:16" ht="16.5" customHeight="1" x14ac:dyDescent="0.3">
      <c r="A2609" s="39" t="b">
        <v>1</v>
      </c>
      <c r="B2609" s="106" t="s">
        <v>54</v>
      </c>
      <c r="C2609" s="106">
        <f t="shared" si="2481"/>
        <v>6038010</v>
      </c>
      <c r="D2609" s="106">
        <f t="shared" si="2482"/>
        <v>4038</v>
      </c>
      <c r="E2609" s="106" t="str">
        <f t="shared" si="2483"/>
        <v>Berserker</v>
      </c>
      <c r="F2609" s="42">
        <v>1</v>
      </c>
      <c r="G2609" s="42">
        <v>1</v>
      </c>
      <c r="H2609" s="106">
        <f>H2608+1000</f>
        <v>151307003</v>
      </c>
      <c r="I2609" s="106">
        <f t="shared" si="2484"/>
        <v>1</v>
      </c>
      <c r="J2609" s="106">
        <f t="shared" si="2485"/>
        <v>1</v>
      </c>
      <c r="K2609" s="114">
        <f t="shared" ref="K2609" si="2488">K2608</f>
        <v>10.34</v>
      </c>
      <c r="L2609" s="40" t="s">
        <v>133</v>
      </c>
      <c r="M2609" s="106" t="str">
        <f t="shared" si="2487"/>
        <v>Rare</v>
      </c>
      <c r="O2609" s="119">
        <f>SUM(K2604:K2609)</f>
        <v>62</v>
      </c>
    </row>
    <row r="2610" spans="1:16" ht="16.5" customHeight="1" x14ac:dyDescent="0.3">
      <c r="A2610" s="39" t="b">
        <v>1</v>
      </c>
      <c r="B2610" s="43" t="s">
        <v>59</v>
      </c>
      <c r="C2610" s="43">
        <f t="shared" si="2481"/>
        <v>6038011</v>
      </c>
      <c r="D2610" s="43">
        <f t="shared" si="2482"/>
        <v>4038</v>
      </c>
      <c r="E2610" s="43" t="str">
        <f t="shared" si="2483"/>
        <v>Berserker</v>
      </c>
      <c r="F2610" s="42">
        <v>1</v>
      </c>
      <c r="G2610" s="42">
        <v>1</v>
      </c>
      <c r="H2610" s="73">
        <f>H2604+100000</f>
        <v>151401003</v>
      </c>
      <c r="I2610" s="43">
        <f t="shared" si="2484"/>
        <v>1</v>
      </c>
      <c r="J2610" s="43">
        <f t="shared" si="2485"/>
        <v>1</v>
      </c>
      <c r="K2610" s="112">
        <f>ROUND(O2610/6,2)</f>
        <v>3</v>
      </c>
      <c r="L2610" s="43" t="str">
        <f t="shared" ref="L2610:L2615" si="2489">L2604</f>
        <v>Weapon</v>
      </c>
      <c r="M2610" s="214" t="s">
        <v>675</v>
      </c>
      <c r="O2610" s="111">
        <v>18</v>
      </c>
    </row>
    <row r="2611" spans="1:16" ht="16.5" customHeight="1" x14ac:dyDescent="0.3">
      <c r="A2611" s="39" t="b">
        <v>1</v>
      </c>
      <c r="B2611" s="43" t="s">
        <v>62</v>
      </c>
      <c r="C2611" s="43">
        <f t="shared" si="2481"/>
        <v>6038012</v>
      </c>
      <c r="D2611" s="43">
        <f t="shared" si="2482"/>
        <v>4038</v>
      </c>
      <c r="E2611" s="43" t="str">
        <f t="shared" si="2483"/>
        <v>Berserker</v>
      </c>
      <c r="F2611" s="42">
        <v>1</v>
      </c>
      <c r="G2611" s="42">
        <v>1</v>
      </c>
      <c r="H2611" s="124">
        <f t="shared" ref="H2611:H2615" si="2490">H2605+100000</f>
        <v>151402003</v>
      </c>
      <c r="I2611" s="124">
        <f t="shared" si="2484"/>
        <v>1</v>
      </c>
      <c r="J2611" s="124">
        <f t="shared" si="2485"/>
        <v>1</v>
      </c>
      <c r="K2611" s="113">
        <f t="shared" ref="K2611:K2614" si="2491">K2610</f>
        <v>3</v>
      </c>
      <c r="L2611" s="43" t="str">
        <f t="shared" si="2489"/>
        <v>Body</v>
      </c>
      <c r="M2611" s="43" t="str">
        <f t="shared" ref="M2611:M2615" si="2492">M2610</f>
        <v>Unique</v>
      </c>
    </row>
    <row r="2612" spans="1:16" ht="16.5" customHeight="1" x14ac:dyDescent="0.3">
      <c r="A2612" s="39" t="b">
        <v>1</v>
      </c>
      <c r="B2612" s="43" t="s">
        <v>63</v>
      </c>
      <c r="C2612" s="43">
        <f t="shared" si="2481"/>
        <v>6038013</v>
      </c>
      <c r="D2612" s="43">
        <f t="shared" si="2482"/>
        <v>4038</v>
      </c>
      <c r="E2612" s="43" t="str">
        <f t="shared" si="2483"/>
        <v>Berserker</v>
      </c>
      <c r="F2612" s="42">
        <v>1</v>
      </c>
      <c r="G2612" s="42">
        <v>1</v>
      </c>
      <c r="H2612" s="124">
        <f t="shared" si="2490"/>
        <v>151403003</v>
      </c>
      <c r="I2612" s="124">
        <f t="shared" si="2484"/>
        <v>1</v>
      </c>
      <c r="J2612" s="124">
        <f t="shared" si="2485"/>
        <v>1</v>
      </c>
      <c r="K2612" s="113">
        <f t="shared" si="2491"/>
        <v>3</v>
      </c>
      <c r="L2612" s="43" t="str">
        <f t="shared" si="2489"/>
        <v>Head</v>
      </c>
      <c r="M2612" s="43" t="str">
        <f t="shared" si="2492"/>
        <v>Unique</v>
      </c>
    </row>
    <row r="2613" spans="1:16" ht="16.5" customHeight="1" x14ac:dyDescent="0.3">
      <c r="A2613" s="39" t="b">
        <v>1</v>
      </c>
      <c r="B2613" s="43" t="s">
        <v>65</v>
      </c>
      <c r="C2613" s="43">
        <f t="shared" si="2481"/>
        <v>6038014</v>
      </c>
      <c r="D2613" s="43">
        <f t="shared" si="2482"/>
        <v>4038</v>
      </c>
      <c r="E2613" s="43" t="str">
        <f t="shared" si="2483"/>
        <v>Berserker</v>
      </c>
      <c r="F2613" s="42">
        <v>1</v>
      </c>
      <c r="G2613" s="42">
        <v>1</v>
      </c>
      <c r="H2613" s="124">
        <f t="shared" si="2490"/>
        <v>151405003</v>
      </c>
      <c r="I2613" s="124">
        <f t="shared" si="2484"/>
        <v>1</v>
      </c>
      <c r="J2613" s="124">
        <f t="shared" si="2485"/>
        <v>1</v>
      </c>
      <c r="K2613" s="113">
        <f t="shared" si="2491"/>
        <v>3</v>
      </c>
      <c r="L2613" s="43" t="str">
        <f t="shared" si="2489"/>
        <v>Glove</v>
      </c>
      <c r="M2613" s="43" t="str">
        <f t="shared" si="2492"/>
        <v>Unique</v>
      </c>
    </row>
    <row r="2614" spans="1:16" ht="16.5" customHeight="1" x14ac:dyDescent="0.3">
      <c r="A2614" s="39" t="b">
        <v>1</v>
      </c>
      <c r="B2614" s="43" t="s">
        <v>135</v>
      </c>
      <c r="C2614" s="43">
        <f t="shared" si="2481"/>
        <v>6038015</v>
      </c>
      <c r="D2614" s="43">
        <f t="shared" si="2482"/>
        <v>4038</v>
      </c>
      <c r="E2614" s="43" t="str">
        <f t="shared" si="2483"/>
        <v>Berserker</v>
      </c>
      <c r="F2614" s="42">
        <v>1</v>
      </c>
      <c r="G2614" s="42">
        <v>1</v>
      </c>
      <c r="H2614" s="124">
        <f t="shared" si="2490"/>
        <v>151406003</v>
      </c>
      <c r="I2614" s="124">
        <f t="shared" si="2484"/>
        <v>1</v>
      </c>
      <c r="J2614" s="124">
        <f t="shared" si="2485"/>
        <v>1</v>
      </c>
      <c r="K2614" s="113">
        <f t="shared" si="2491"/>
        <v>3</v>
      </c>
      <c r="L2614" s="43" t="str">
        <f t="shared" si="2489"/>
        <v>Pants</v>
      </c>
      <c r="M2614" s="43" t="str">
        <f t="shared" si="2492"/>
        <v>Unique</v>
      </c>
    </row>
    <row r="2615" spans="1:16" ht="16.5" customHeight="1" x14ac:dyDescent="0.3">
      <c r="A2615" s="39" t="b">
        <v>1</v>
      </c>
      <c r="B2615" s="43" t="s">
        <v>61</v>
      </c>
      <c r="C2615" s="43">
        <f t="shared" si="2481"/>
        <v>6038016</v>
      </c>
      <c r="D2615" s="43">
        <f t="shared" si="2482"/>
        <v>4038</v>
      </c>
      <c r="E2615" s="43" t="str">
        <f t="shared" si="2483"/>
        <v>Berserker</v>
      </c>
      <c r="F2615" s="42">
        <v>1</v>
      </c>
      <c r="G2615" s="42">
        <v>1</v>
      </c>
      <c r="H2615" s="124">
        <f t="shared" si="2490"/>
        <v>151407003</v>
      </c>
      <c r="I2615" s="124">
        <f t="shared" si="2484"/>
        <v>1</v>
      </c>
      <c r="J2615" s="124">
        <f t="shared" si="2485"/>
        <v>1</v>
      </c>
      <c r="K2615" s="113">
        <f t="shared" ref="K2615" si="2493">K2614</f>
        <v>3</v>
      </c>
      <c r="L2615" s="43" t="str">
        <f t="shared" si="2489"/>
        <v>Shoes</v>
      </c>
      <c r="M2615" s="43" t="str">
        <f t="shared" si="2492"/>
        <v>Unique</v>
      </c>
      <c r="O2615" s="119">
        <f>SUM(K2610:K2615)</f>
        <v>18</v>
      </c>
      <c r="P2615" s="120">
        <f>SUM(K2604:K2615)</f>
        <v>80</v>
      </c>
    </row>
    <row r="2616" spans="1:16" ht="16.5" customHeight="1" x14ac:dyDescent="0.3">
      <c r="A2616" s="39" t="b">
        <v>1</v>
      </c>
      <c r="B2616" s="105" t="str">
        <f t="shared" ref="B2616:B2639" si="2494">B2604</f>
        <v>무기 3</v>
      </c>
      <c r="C2616" s="105">
        <f>C2615+1</f>
        <v>6038017</v>
      </c>
      <c r="D2616" s="105">
        <f>D2615</f>
        <v>4038</v>
      </c>
      <c r="E2616" s="15" t="s">
        <v>31</v>
      </c>
      <c r="F2616" s="42">
        <v>1</v>
      </c>
      <c r="G2616" s="42">
        <v>1</v>
      </c>
      <c r="H2616" s="125">
        <f>H2604+1000000</f>
        <v>152301003</v>
      </c>
      <c r="I2616" s="125">
        <f>I2615</f>
        <v>1</v>
      </c>
      <c r="J2616" s="125">
        <f>J2615</f>
        <v>1</v>
      </c>
      <c r="K2616" s="115">
        <f t="shared" ref="K2616:M2639" si="2495">K2604</f>
        <v>10.33</v>
      </c>
      <c r="L2616" s="105" t="str">
        <f t="shared" si="2495"/>
        <v>Weapon</v>
      </c>
      <c r="M2616" s="105" t="str">
        <f t="shared" si="2495"/>
        <v>Rare</v>
      </c>
    </row>
    <row r="2617" spans="1:16" ht="16.5" customHeight="1" x14ac:dyDescent="0.3">
      <c r="A2617" s="39" t="b">
        <v>1</v>
      </c>
      <c r="B2617" s="105" t="str">
        <f t="shared" si="2494"/>
        <v>갑옷 3</v>
      </c>
      <c r="C2617" s="105">
        <f t="shared" ref="C2617:C2627" si="2496">C2616+1</f>
        <v>6038018</v>
      </c>
      <c r="D2617" s="105">
        <f t="shared" ref="D2617:D2627" si="2497">D2616</f>
        <v>4038</v>
      </c>
      <c r="E2617" s="105" t="str">
        <f t="shared" ref="E2617:E2627" si="2498">E2616</f>
        <v>DemonHunter</v>
      </c>
      <c r="F2617" s="42">
        <v>1</v>
      </c>
      <c r="G2617" s="42">
        <v>1</v>
      </c>
      <c r="H2617" s="125">
        <f t="shared" ref="H2617:H2621" si="2499">H2605+1000000</f>
        <v>152302003</v>
      </c>
      <c r="I2617" s="125">
        <f t="shared" ref="I2617:I2627" si="2500">I2616</f>
        <v>1</v>
      </c>
      <c r="J2617" s="125">
        <f t="shared" ref="J2617:J2627" si="2501">J2616</f>
        <v>1</v>
      </c>
      <c r="K2617" s="115">
        <f t="shared" si="2495"/>
        <v>10.33</v>
      </c>
      <c r="L2617" s="105" t="str">
        <f t="shared" si="2495"/>
        <v>Body</v>
      </c>
      <c r="M2617" s="105" t="str">
        <f t="shared" si="2495"/>
        <v>Rare</v>
      </c>
    </row>
    <row r="2618" spans="1:16" ht="16.5" customHeight="1" x14ac:dyDescent="0.3">
      <c r="A2618" s="39" t="b">
        <v>1</v>
      </c>
      <c r="B2618" s="105" t="str">
        <f t="shared" si="2494"/>
        <v>투구 3</v>
      </c>
      <c r="C2618" s="105">
        <f t="shared" si="2496"/>
        <v>6038019</v>
      </c>
      <c r="D2618" s="105">
        <f t="shared" si="2497"/>
        <v>4038</v>
      </c>
      <c r="E2618" s="105" t="str">
        <f t="shared" si="2498"/>
        <v>DemonHunter</v>
      </c>
      <c r="F2618" s="42">
        <v>1</v>
      </c>
      <c r="G2618" s="42">
        <v>1</v>
      </c>
      <c r="H2618" s="125">
        <f t="shared" si="2499"/>
        <v>152303003</v>
      </c>
      <c r="I2618" s="125">
        <f t="shared" si="2500"/>
        <v>1</v>
      </c>
      <c r="J2618" s="125">
        <f t="shared" si="2501"/>
        <v>1</v>
      </c>
      <c r="K2618" s="115">
        <f t="shared" si="2495"/>
        <v>10.33</v>
      </c>
      <c r="L2618" s="105" t="str">
        <f t="shared" si="2495"/>
        <v>Head</v>
      </c>
      <c r="M2618" s="105" t="str">
        <f t="shared" si="2495"/>
        <v>Rare</v>
      </c>
    </row>
    <row r="2619" spans="1:16" ht="16.5" customHeight="1" x14ac:dyDescent="0.3">
      <c r="A2619" s="39" t="b">
        <v>1</v>
      </c>
      <c r="B2619" s="105" t="str">
        <f t="shared" si="2494"/>
        <v>장갑 3</v>
      </c>
      <c r="C2619" s="105">
        <f t="shared" si="2496"/>
        <v>6038020</v>
      </c>
      <c r="D2619" s="105">
        <f t="shared" si="2497"/>
        <v>4038</v>
      </c>
      <c r="E2619" s="105" t="str">
        <f t="shared" si="2498"/>
        <v>DemonHunter</v>
      </c>
      <c r="F2619" s="42">
        <v>1</v>
      </c>
      <c r="G2619" s="42">
        <v>1</v>
      </c>
      <c r="H2619" s="125">
        <f t="shared" si="2499"/>
        <v>152305003</v>
      </c>
      <c r="I2619" s="125">
        <f t="shared" si="2500"/>
        <v>1</v>
      </c>
      <c r="J2619" s="125">
        <f t="shared" si="2501"/>
        <v>1</v>
      </c>
      <c r="K2619" s="115">
        <f t="shared" si="2495"/>
        <v>10.33</v>
      </c>
      <c r="L2619" s="105" t="str">
        <f t="shared" si="2495"/>
        <v>Glove</v>
      </c>
      <c r="M2619" s="105" t="str">
        <f t="shared" si="2495"/>
        <v>Rare</v>
      </c>
    </row>
    <row r="2620" spans="1:16" ht="16.5" customHeight="1" x14ac:dyDescent="0.3">
      <c r="A2620" s="39" t="b">
        <v>1</v>
      </c>
      <c r="B2620" s="105" t="str">
        <f t="shared" si="2494"/>
        <v>바지 3</v>
      </c>
      <c r="C2620" s="105">
        <f t="shared" si="2496"/>
        <v>6038021</v>
      </c>
      <c r="D2620" s="105">
        <f t="shared" si="2497"/>
        <v>4038</v>
      </c>
      <c r="E2620" s="105" t="str">
        <f t="shared" si="2498"/>
        <v>DemonHunter</v>
      </c>
      <c r="F2620" s="42">
        <v>1</v>
      </c>
      <c r="G2620" s="42">
        <v>1</v>
      </c>
      <c r="H2620" s="125">
        <f t="shared" si="2499"/>
        <v>152306003</v>
      </c>
      <c r="I2620" s="125">
        <f t="shared" si="2500"/>
        <v>1</v>
      </c>
      <c r="J2620" s="125">
        <f t="shared" si="2501"/>
        <v>1</v>
      </c>
      <c r="K2620" s="115">
        <f t="shared" si="2495"/>
        <v>10.34</v>
      </c>
      <c r="L2620" s="105" t="str">
        <f t="shared" si="2495"/>
        <v>Pants</v>
      </c>
      <c r="M2620" s="105" t="str">
        <f t="shared" si="2495"/>
        <v>Rare</v>
      </c>
    </row>
    <row r="2621" spans="1:16" ht="16.5" customHeight="1" x14ac:dyDescent="0.3">
      <c r="A2621" s="39" t="b">
        <v>1</v>
      </c>
      <c r="B2621" s="105" t="str">
        <f t="shared" si="2494"/>
        <v>부츠 3</v>
      </c>
      <c r="C2621" s="105">
        <f t="shared" si="2496"/>
        <v>6038022</v>
      </c>
      <c r="D2621" s="105">
        <f t="shared" si="2497"/>
        <v>4038</v>
      </c>
      <c r="E2621" s="105" t="str">
        <f t="shared" si="2498"/>
        <v>DemonHunter</v>
      </c>
      <c r="F2621" s="42">
        <v>1</v>
      </c>
      <c r="G2621" s="42">
        <v>1</v>
      </c>
      <c r="H2621" s="125">
        <f t="shared" si="2499"/>
        <v>152307003</v>
      </c>
      <c r="I2621" s="125">
        <f t="shared" si="2500"/>
        <v>1</v>
      </c>
      <c r="J2621" s="125">
        <f t="shared" si="2501"/>
        <v>1</v>
      </c>
      <c r="K2621" s="115">
        <f t="shared" si="2495"/>
        <v>10.34</v>
      </c>
      <c r="L2621" s="105" t="str">
        <f t="shared" si="2495"/>
        <v>Shoes</v>
      </c>
      <c r="M2621" s="105" t="str">
        <f t="shared" si="2495"/>
        <v>Rare</v>
      </c>
    </row>
    <row r="2622" spans="1:16" ht="16.5" customHeight="1" x14ac:dyDescent="0.3">
      <c r="A2622" s="39" t="b">
        <v>1</v>
      </c>
      <c r="B2622" s="45" t="str">
        <f t="shared" si="2494"/>
        <v>무기 4</v>
      </c>
      <c r="C2622" s="80">
        <f t="shared" si="2496"/>
        <v>6038023</v>
      </c>
      <c r="D2622" s="80">
        <f t="shared" si="2497"/>
        <v>4038</v>
      </c>
      <c r="E2622" s="80" t="str">
        <f t="shared" si="2498"/>
        <v>DemonHunter</v>
      </c>
      <c r="F2622" s="42">
        <v>1</v>
      </c>
      <c r="G2622" s="42">
        <v>1</v>
      </c>
      <c r="H2622" s="126">
        <f t="shared" ref="H2622:H2627" si="2502">H2616+100000</f>
        <v>152401003</v>
      </c>
      <c r="I2622" s="126">
        <f t="shared" si="2500"/>
        <v>1</v>
      </c>
      <c r="J2622" s="126">
        <f t="shared" si="2501"/>
        <v>1</v>
      </c>
      <c r="K2622" s="121">
        <f t="shared" si="2495"/>
        <v>3</v>
      </c>
      <c r="L2622" s="45" t="str">
        <f t="shared" si="2495"/>
        <v>Weapon</v>
      </c>
      <c r="M2622" s="45" t="str">
        <f t="shared" si="2495"/>
        <v>Unique</v>
      </c>
    </row>
    <row r="2623" spans="1:16" ht="16.5" customHeight="1" x14ac:dyDescent="0.3">
      <c r="A2623" s="39" t="b">
        <v>1</v>
      </c>
      <c r="B2623" s="45" t="str">
        <f t="shared" si="2494"/>
        <v>갑옷 4</v>
      </c>
      <c r="C2623" s="80">
        <f t="shared" si="2496"/>
        <v>6038024</v>
      </c>
      <c r="D2623" s="80">
        <f t="shared" si="2497"/>
        <v>4038</v>
      </c>
      <c r="E2623" s="80" t="str">
        <f t="shared" si="2498"/>
        <v>DemonHunter</v>
      </c>
      <c r="F2623" s="42">
        <v>1</v>
      </c>
      <c r="G2623" s="42">
        <v>1</v>
      </c>
      <c r="H2623" s="126">
        <f t="shared" si="2502"/>
        <v>152402003</v>
      </c>
      <c r="I2623" s="126">
        <f t="shared" si="2500"/>
        <v>1</v>
      </c>
      <c r="J2623" s="126">
        <f t="shared" si="2501"/>
        <v>1</v>
      </c>
      <c r="K2623" s="121">
        <f t="shared" si="2495"/>
        <v>3</v>
      </c>
      <c r="L2623" s="45" t="str">
        <f t="shared" si="2495"/>
        <v>Body</v>
      </c>
      <c r="M2623" s="45" t="str">
        <f t="shared" si="2495"/>
        <v>Unique</v>
      </c>
    </row>
    <row r="2624" spans="1:16" ht="16.5" customHeight="1" x14ac:dyDescent="0.3">
      <c r="A2624" s="39" t="b">
        <v>1</v>
      </c>
      <c r="B2624" s="45" t="str">
        <f t="shared" si="2494"/>
        <v>투구 4</v>
      </c>
      <c r="C2624" s="80">
        <f t="shared" si="2496"/>
        <v>6038025</v>
      </c>
      <c r="D2624" s="80">
        <f t="shared" si="2497"/>
        <v>4038</v>
      </c>
      <c r="E2624" s="80" t="str">
        <f t="shared" si="2498"/>
        <v>DemonHunter</v>
      </c>
      <c r="F2624" s="42">
        <v>1</v>
      </c>
      <c r="G2624" s="42">
        <v>1</v>
      </c>
      <c r="H2624" s="126">
        <f t="shared" si="2502"/>
        <v>152403003</v>
      </c>
      <c r="I2624" s="126">
        <f t="shared" si="2500"/>
        <v>1</v>
      </c>
      <c r="J2624" s="126">
        <f t="shared" si="2501"/>
        <v>1</v>
      </c>
      <c r="K2624" s="121">
        <f t="shared" si="2495"/>
        <v>3</v>
      </c>
      <c r="L2624" s="45" t="str">
        <f t="shared" si="2495"/>
        <v>Head</v>
      </c>
      <c r="M2624" s="45" t="str">
        <f t="shared" si="2495"/>
        <v>Unique</v>
      </c>
    </row>
    <row r="2625" spans="1:13" ht="16.5" customHeight="1" x14ac:dyDescent="0.3">
      <c r="A2625" s="39" t="b">
        <v>1</v>
      </c>
      <c r="B2625" s="45" t="str">
        <f t="shared" si="2494"/>
        <v>장갑 4</v>
      </c>
      <c r="C2625" s="80">
        <f t="shared" si="2496"/>
        <v>6038026</v>
      </c>
      <c r="D2625" s="80">
        <f t="shared" si="2497"/>
        <v>4038</v>
      </c>
      <c r="E2625" s="80" t="str">
        <f t="shared" si="2498"/>
        <v>DemonHunter</v>
      </c>
      <c r="F2625" s="42">
        <v>1</v>
      </c>
      <c r="G2625" s="42">
        <v>1</v>
      </c>
      <c r="H2625" s="126">
        <f t="shared" si="2502"/>
        <v>152405003</v>
      </c>
      <c r="I2625" s="126">
        <f t="shared" si="2500"/>
        <v>1</v>
      </c>
      <c r="J2625" s="126">
        <f t="shared" si="2501"/>
        <v>1</v>
      </c>
      <c r="K2625" s="121">
        <f t="shared" si="2495"/>
        <v>3</v>
      </c>
      <c r="L2625" s="45" t="str">
        <f t="shared" si="2495"/>
        <v>Glove</v>
      </c>
      <c r="M2625" s="45" t="str">
        <f t="shared" si="2495"/>
        <v>Unique</v>
      </c>
    </row>
    <row r="2626" spans="1:13" ht="16.5" customHeight="1" x14ac:dyDescent="0.3">
      <c r="A2626" s="39" t="b">
        <v>1</v>
      </c>
      <c r="B2626" s="45" t="str">
        <f t="shared" si="2494"/>
        <v>바지 4</v>
      </c>
      <c r="C2626" s="80">
        <f t="shared" si="2496"/>
        <v>6038027</v>
      </c>
      <c r="D2626" s="80">
        <f t="shared" si="2497"/>
        <v>4038</v>
      </c>
      <c r="E2626" s="80" t="str">
        <f t="shared" si="2498"/>
        <v>DemonHunter</v>
      </c>
      <c r="F2626" s="42">
        <v>1</v>
      </c>
      <c r="G2626" s="42">
        <v>1</v>
      </c>
      <c r="H2626" s="126">
        <f t="shared" si="2502"/>
        <v>152406003</v>
      </c>
      <c r="I2626" s="126">
        <f t="shared" si="2500"/>
        <v>1</v>
      </c>
      <c r="J2626" s="126">
        <f t="shared" si="2501"/>
        <v>1</v>
      </c>
      <c r="K2626" s="121">
        <f t="shared" si="2495"/>
        <v>3</v>
      </c>
      <c r="L2626" s="45" t="str">
        <f t="shared" si="2495"/>
        <v>Pants</v>
      </c>
      <c r="M2626" s="45" t="str">
        <f t="shared" si="2495"/>
        <v>Unique</v>
      </c>
    </row>
    <row r="2627" spans="1:13" ht="16.5" customHeight="1" x14ac:dyDescent="0.3">
      <c r="A2627" s="39" t="b">
        <v>1</v>
      </c>
      <c r="B2627" s="45" t="str">
        <f t="shared" si="2494"/>
        <v>부츠 4</v>
      </c>
      <c r="C2627" s="80">
        <f t="shared" si="2496"/>
        <v>6038028</v>
      </c>
      <c r="D2627" s="80">
        <f t="shared" si="2497"/>
        <v>4038</v>
      </c>
      <c r="E2627" s="80" t="str">
        <f t="shared" si="2498"/>
        <v>DemonHunter</v>
      </c>
      <c r="F2627" s="42">
        <v>1</v>
      </c>
      <c r="G2627" s="42">
        <v>1</v>
      </c>
      <c r="H2627" s="126">
        <f t="shared" si="2502"/>
        <v>152407003</v>
      </c>
      <c r="I2627" s="126">
        <f t="shared" si="2500"/>
        <v>1</v>
      </c>
      <c r="J2627" s="126">
        <f t="shared" si="2501"/>
        <v>1</v>
      </c>
      <c r="K2627" s="121">
        <f t="shared" si="2495"/>
        <v>3</v>
      </c>
      <c r="L2627" s="45" t="str">
        <f t="shared" si="2495"/>
        <v>Shoes</v>
      </c>
      <c r="M2627" s="45" t="str">
        <f t="shared" si="2495"/>
        <v>Unique</v>
      </c>
    </row>
    <row r="2628" spans="1:13" ht="16.5" customHeight="1" x14ac:dyDescent="0.3">
      <c r="A2628" s="39" t="b">
        <v>1</v>
      </c>
      <c r="B2628" s="102" t="str">
        <f t="shared" si="2494"/>
        <v>무기 3</v>
      </c>
      <c r="C2628" s="102">
        <f>C2627+1</f>
        <v>6038029</v>
      </c>
      <c r="D2628" s="102">
        <f>D2627</f>
        <v>4038</v>
      </c>
      <c r="E2628" s="15" t="s">
        <v>533</v>
      </c>
      <c r="F2628" s="42">
        <v>1</v>
      </c>
      <c r="G2628" s="42">
        <v>1</v>
      </c>
      <c r="H2628" s="127">
        <f t="shared" ref="H2628:H2633" si="2503">H2616+1000000</f>
        <v>153301003</v>
      </c>
      <c r="I2628" s="127">
        <f>I2627</f>
        <v>1</v>
      </c>
      <c r="J2628" s="127">
        <f>J2627</f>
        <v>1</v>
      </c>
      <c r="K2628" s="117">
        <f t="shared" si="2495"/>
        <v>10.33</v>
      </c>
      <c r="L2628" s="102" t="str">
        <f t="shared" si="2495"/>
        <v>Weapon</v>
      </c>
      <c r="M2628" s="102" t="str">
        <f t="shared" si="2495"/>
        <v>Rare</v>
      </c>
    </row>
    <row r="2629" spans="1:13" ht="16.5" customHeight="1" x14ac:dyDescent="0.3">
      <c r="A2629" s="39" t="b">
        <v>1</v>
      </c>
      <c r="B2629" s="102" t="str">
        <f t="shared" si="2494"/>
        <v>갑옷 3</v>
      </c>
      <c r="C2629" s="102">
        <f t="shared" ref="C2629:C2639" si="2504">C2628+1</f>
        <v>6038030</v>
      </c>
      <c r="D2629" s="102">
        <f t="shared" ref="D2629:D2639" si="2505">D2628</f>
        <v>4038</v>
      </c>
      <c r="E2629" s="102" t="str">
        <f t="shared" ref="E2629:E2639" si="2506">E2628</f>
        <v>Archon</v>
      </c>
      <c r="F2629" s="42">
        <v>1</v>
      </c>
      <c r="G2629" s="42">
        <v>1</v>
      </c>
      <c r="H2629" s="127">
        <f t="shared" si="2503"/>
        <v>153302003</v>
      </c>
      <c r="I2629" s="127">
        <f t="shared" ref="I2629:I2651" si="2507">I2628</f>
        <v>1</v>
      </c>
      <c r="J2629" s="127">
        <f t="shared" ref="J2629:J2651" si="2508">J2628</f>
        <v>1</v>
      </c>
      <c r="K2629" s="117">
        <f t="shared" si="2495"/>
        <v>10.33</v>
      </c>
      <c r="L2629" s="102" t="str">
        <f t="shared" si="2495"/>
        <v>Body</v>
      </c>
      <c r="M2629" s="102" t="str">
        <f t="shared" si="2495"/>
        <v>Rare</v>
      </c>
    </row>
    <row r="2630" spans="1:13" ht="16.5" customHeight="1" x14ac:dyDescent="0.3">
      <c r="A2630" s="39" t="b">
        <v>1</v>
      </c>
      <c r="B2630" s="102" t="str">
        <f t="shared" si="2494"/>
        <v>투구 3</v>
      </c>
      <c r="C2630" s="102">
        <f t="shared" si="2504"/>
        <v>6038031</v>
      </c>
      <c r="D2630" s="102">
        <f t="shared" si="2505"/>
        <v>4038</v>
      </c>
      <c r="E2630" s="102" t="str">
        <f t="shared" si="2506"/>
        <v>Archon</v>
      </c>
      <c r="F2630" s="42">
        <v>1</v>
      </c>
      <c r="G2630" s="42">
        <v>1</v>
      </c>
      <c r="H2630" s="127">
        <f t="shared" si="2503"/>
        <v>153303003</v>
      </c>
      <c r="I2630" s="127">
        <f t="shared" si="2507"/>
        <v>1</v>
      </c>
      <c r="J2630" s="127">
        <f t="shared" si="2508"/>
        <v>1</v>
      </c>
      <c r="K2630" s="117">
        <f t="shared" si="2495"/>
        <v>10.33</v>
      </c>
      <c r="L2630" s="102" t="str">
        <f t="shared" si="2495"/>
        <v>Head</v>
      </c>
      <c r="M2630" s="102" t="str">
        <f t="shared" si="2495"/>
        <v>Rare</v>
      </c>
    </row>
    <row r="2631" spans="1:13" ht="16.5" customHeight="1" x14ac:dyDescent="0.3">
      <c r="A2631" s="39" t="b">
        <v>1</v>
      </c>
      <c r="B2631" s="102" t="str">
        <f t="shared" si="2494"/>
        <v>장갑 3</v>
      </c>
      <c r="C2631" s="102">
        <f t="shared" si="2504"/>
        <v>6038032</v>
      </c>
      <c r="D2631" s="102">
        <f t="shared" si="2505"/>
        <v>4038</v>
      </c>
      <c r="E2631" s="102" t="str">
        <f t="shared" si="2506"/>
        <v>Archon</v>
      </c>
      <c r="F2631" s="42">
        <v>1</v>
      </c>
      <c r="G2631" s="42">
        <v>1</v>
      </c>
      <c r="H2631" s="127">
        <f t="shared" si="2503"/>
        <v>153305003</v>
      </c>
      <c r="I2631" s="127">
        <f t="shared" si="2507"/>
        <v>1</v>
      </c>
      <c r="J2631" s="127">
        <f t="shared" si="2508"/>
        <v>1</v>
      </c>
      <c r="K2631" s="117">
        <f t="shared" si="2495"/>
        <v>10.33</v>
      </c>
      <c r="L2631" s="102" t="str">
        <f t="shared" si="2495"/>
        <v>Glove</v>
      </c>
      <c r="M2631" s="102" t="str">
        <f t="shared" si="2495"/>
        <v>Rare</v>
      </c>
    </row>
    <row r="2632" spans="1:13" ht="16.5" customHeight="1" x14ac:dyDescent="0.3">
      <c r="A2632" s="39" t="b">
        <v>1</v>
      </c>
      <c r="B2632" s="102" t="str">
        <f t="shared" si="2494"/>
        <v>바지 3</v>
      </c>
      <c r="C2632" s="102">
        <f t="shared" si="2504"/>
        <v>6038033</v>
      </c>
      <c r="D2632" s="102">
        <f t="shared" si="2505"/>
        <v>4038</v>
      </c>
      <c r="E2632" s="102" t="str">
        <f t="shared" si="2506"/>
        <v>Archon</v>
      </c>
      <c r="F2632" s="42">
        <v>1</v>
      </c>
      <c r="G2632" s="42">
        <v>1</v>
      </c>
      <c r="H2632" s="127">
        <f t="shared" si="2503"/>
        <v>153306003</v>
      </c>
      <c r="I2632" s="127">
        <f t="shared" si="2507"/>
        <v>1</v>
      </c>
      <c r="J2632" s="127">
        <f t="shared" si="2508"/>
        <v>1</v>
      </c>
      <c r="K2632" s="117">
        <f t="shared" si="2495"/>
        <v>10.34</v>
      </c>
      <c r="L2632" s="102" t="str">
        <f t="shared" si="2495"/>
        <v>Pants</v>
      </c>
      <c r="M2632" s="102" t="str">
        <f t="shared" si="2495"/>
        <v>Rare</v>
      </c>
    </row>
    <row r="2633" spans="1:13" ht="16.5" customHeight="1" x14ac:dyDescent="0.3">
      <c r="A2633" s="39" t="b">
        <v>1</v>
      </c>
      <c r="B2633" s="102" t="str">
        <f t="shared" si="2494"/>
        <v>부츠 3</v>
      </c>
      <c r="C2633" s="102">
        <f t="shared" si="2504"/>
        <v>6038034</v>
      </c>
      <c r="D2633" s="102">
        <f t="shared" si="2505"/>
        <v>4038</v>
      </c>
      <c r="E2633" s="102" t="str">
        <f t="shared" si="2506"/>
        <v>Archon</v>
      </c>
      <c r="F2633" s="42">
        <v>1</v>
      </c>
      <c r="G2633" s="42">
        <v>1</v>
      </c>
      <c r="H2633" s="127">
        <f t="shared" si="2503"/>
        <v>153307003</v>
      </c>
      <c r="I2633" s="127">
        <f t="shared" si="2507"/>
        <v>1</v>
      </c>
      <c r="J2633" s="127">
        <f t="shared" si="2508"/>
        <v>1</v>
      </c>
      <c r="K2633" s="117">
        <f t="shared" si="2495"/>
        <v>10.34</v>
      </c>
      <c r="L2633" s="102" t="str">
        <f t="shared" si="2495"/>
        <v>Shoes</v>
      </c>
      <c r="M2633" s="102" t="str">
        <f t="shared" si="2495"/>
        <v>Rare</v>
      </c>
    </row>
    <row r="2634" spans="1:13" ht="16.5" customHeight="1" x14ac:dyDescent="0.3">
      <c r="A2634" s="39" t="b">
        <v>1</v>
      </c>
      <c r="B2634" s="41" t="str">
        <f t="shared" si="2494"/>
        <v>무기 4</v>
      </c>
      <c r="C2634" s="41">
        <f t="shared" si="2504"/>
        <v>6038035</v>
      </c>
      <c r="D2634" s="41">
        <f t="shared" si="2505"/>
        <v>4038</v>
      </c>
      <c r="E2634" s="107" t="str">
        <f t="shared" si="2506"/>
        <v>Archon</v>
      </c>
      <c r="F2634" s="42">
        <v>1</v>
      </c>
      <c r="G2634" s="42">
        <v>1</v>
      </c>
      <c r="H2634" s="128">
        <f t="shared" ref="H2634:H2639" si="2509">H2628+100000</f>
        <v>153401003</v>
      </c>
      <c r="I2634" s="128">
        <f t="shared" si="2507"/>
        <v>1</v>
      </c>
      <c r="J2634" s="128">
        <f t="shared" si="2508"/>
        <v>1</v>
      </c>
      <c r="K2634" s="116">
        <f t="shared" si="2495"/>
        <v>3</v>
      </c>
      <c r="L2634" s="107" t="str">
        <f t="shared" si="2495"/>
        <v>Weapon</v>
      </c>
      <c r="M2634" s="107" t="str">
        <f t="shared" si="2495"/>
        <v>Unique</v>
      </c>
    </row>
    <row r="2635" spans="1:13" ht="16.5" customHeight="1" x14ac:dyDescent="0.3">
      <c r="A2635" s="39" t="b">
        <v>1</v>
      </c>
      <c r="B2635" s="41" t="str">
        <f t="shared" si="2494"/>
        <v>갑옷 4</v>
      </c>
      <c r="C2635" s="41">
        <f t="shared" si="2504"/>
        <v>6038036</v>
      </c>
      <c r="D2635" s="41">
        <f t="shared" si="2505"/>
        <v>4038</v>
      </c>
      <c r="E2635" s="107" t="str">
        <f t="shared" si="2506"/>
        <v>Archon</v>
      </c>
      <c r="F2635" s="42">
        <v>1</v>
      </c>
      <c r="G2635" s="42">
        <v>1</v>
      </c>
      <c r="H2635" s="128">
        <f t="shared" si="2509"/>
        <v>153402003</v>
      </c>
      <c r="I2635" s="128">
        <f t="shared" si="2507"/>
        <v>1</v>
      </c>
      <c r="J2635" s="128">
        <f t="shared" si="2508"/>
        <v>1</v>
      </c>
      <c r="K2635" s="116">
        <f t="shared" si="2495"/>
        <v>3</v>
      </c>
      <c r="L2635" s="107" t="str">
        <f t="shared" si="2495"/>
        <v>Body</v>
      </c>
      <c r="M2635" s="107" t="str">
        <f t="shared" si="2495"/>
        <v>Unique</v>
      </c>
    </row>
    <row r="2636" spans="1:13" ht="16.5" customHeight="1" x14ac:dyDescent="0.3">
      <c r="A2636" s="39" t="b">
        <v>1</v>
      </c>
      <c r="B2636" s="41" t="str">
        <f t="shared" si="2494"/>
        <v>투구 4</v>
      </c>
      <c r="C2636" s="41">
        <f t="shared" si="2504"/>
        <v>6038037</v>
      </c>
      <c r="D2636" s="41">
        <f t="shared" si="2505"/>
        <v>4038</v>
      </c>
      <c r="E2636" s="107" t="str">
        <f t="shared" si="2506"/>
        <v>Archon</v>
      </c>
      <c r="F2636" s="42">
        <v>1</v>
      </c>
      <c r="G2636" s="42">
        <v>1</v>
      </c>
      <c r="H2636" s="128">
        <f t="shared" si="2509"/>
        <v>153403003</v>
      </c>
      <c r="I2636" s="128">
        <f t="shared" si="2507"/>
        <v>1</v>
      </c>
      <c r="J2636" s="128">
        <f t="shared" si="2508"/>
        <v>1</v>
      </c>
      <c r="K2636" s="116">
        <f t="shared" si="2495"/>
        <v>3</v>
      </c>
      <c r="L2636" s="107" t="str">
        <f t="shared" si="2495"/>
        <v>Head</v>
      </c>
      <c r="M2636" s="107" t="str">
        <f t="shared" si="2495"/>
        <v>Unique</v>
      </c>
    </row>
    <row r="2637" spans="1:13" ht="16.5" customHeight="1" x14ac:dyDescent="0.3">
      <c r="A2637" s="39" t="b">
        <v>1</v>
      </c>
      <c r="B2637" s="41" t="str">
        <f t="shared" si="2494"/>
        <v>장갑 4</v>
      </c>
      <c r="C2637" s="41">
        <f t="shared" si="2504"/>
        <v>6038038</v>
      </c>
      <c r="D2637" s="41">
        <f t="shared" si="2505"/>
        <v>4038</v>
      </c>
      <c r="E2637" s="107" t="str">
        <f t="shared" si="2506"/>
        <v>Archon</v>
      </c>
      <c r="F2637" s="42">
        <v>1</v>
      </c>
      <c r="G2637" s="42">
        <v>1</v>
      </c>
      <c r="H2637" s="128">
        <f t="shared" si="2509"/>
        <v>153405003</v>
      </c>
      <c r="I2637" s="128">
        <f t="shared" si="2507"/>
        <v>1</v>
      </c>
      <c r="J2637" s="128">
        <f t="shared" si="2508"/>
        <v>1</v>
      </c>
      <c r="K2637" s="116">
        <f t="shared" si="2495"/>
        <v>3</v>
      </c>
      <c r="L2637" s="107" t="str">
        <f t="shared" si="2495"/>
        <v>Glove</v>
      </c>
      <c r="M2637" s="107" t="str">
        <f t="shared" si="2495"/>
        <v>Unique</v>
      </c>
    </row>
    <row r="2638" spans="1:13" ht="16.5" customHeight="1" x14ac:dyDescent="0.3">
      <c r="A2638" s="39" t="b">
        <v>1</v>
      </c>
      <c r="B2638" s="41" t="str">
        <f t="shared" si="2494"/>
        <v>바지 4</v>
      </c>
      <c r="C2638" s="41">
        <f t="shared" si="2504"/>
        <v>6038039</v>
      </c>
      <c r="D2638" s="41">
        <f t="shared" si="2505"/>
        <v>4038</v>
      </c>
      <c r="E2638" s="107" t="str">
        <f t="shared" si="2506"/>
        <v>Archon</v>
      </c>
      <c r="F2638" s="42">
        <v>1</v>
      </c>
      <c r="G2638" s="42">
        <v>1</v>
      </c>
      <c r="H2638" s="128">
        <f t="shared" si="2509"/>
        <v>153406003</v>
      </c>
      <c r="I2638" s="128">
        <f t="shared" si="2507"/>
        <v>1</v>
      </c>
      <c r="J2638" s="128">
        <f t="shared" si="2508"/>
        <v>1</v>
      </c>
      <c r="K2638" s="116">
        <f t="shared" si="2495"/>
        <v>3</v>
      </c>
      <c r="L2638" s="107" t="str">
        <f t="shared" si="2495"/>
        <v>Pants</v>
      </c>
      <c r="M2638" s="107" t="str">
        <f t="shared" si="2495"/>
        <v>Unique</v>
      </c>
    </row>
    <row r="2639" spans="1:13" ht="16.5" customHeight="1" x14ac:dyDescent="0.3">
      <c r="A2639" s="39" t="b">
        <v>1</v>
      </c>
      <c r="B2639" s="41" t="str">
        <f t="shared" si="2494"/>
        <v>부츠 4</v>
      </c>
      <c r="C2639" s="41">
        <f t="shared" si="2504"/>
        <v>6038040</v>
      </c>
      <c r="D2639" s="41">
        <f t="shared" si="2505"/>
        <v>4038</v>
      </c>
      <c r="E2639" s="107" t="str">
        <f t="shared" si="2506"/>
        <v>Archon</v>
      </c>
      <c r="F2639" s="42">
        <v>1</v>
      </c>
      <c r="G2639" s="42">
        <v>1</v>
      </c>
      <c r="H2639" s="128">
        <f t="shared" si="2509"/>
        <v>153407003</v>
      </c>
      <c r="I2639" s="128">
        <f t="shared" si="2507"/>
        <v>1</v>
      </c>
      <c r="J2639" s="128">
        <f t="shared" si="2508"/>
        <v>1</v>
      </c>
      <c r="K2639" s="116">
        <f t="shared" si="2495"/>
        <v>3</v>
      </c>
      <c r="L2639" s="107" t="str">
        <f t="shared" si="2495"/>
        <v>Shoes</v>
      </c>
      <c r="M2639" s="107" t="str">
        <f t="shared" si="2495"/>
        <v>Unique</v>
      </c>
    </row>
    <row r="2640" spans="1:13" ht="16.5" customHeight="1" x14ac:dyDescent="0.3">
      <c r="A2640" s="39" t="b">
        <v>1</v>
      </c>
      <c r="B2640" s="122" t="str">
        <f t="shared" ref="B2640:B2651" si="2510">B2628</f>
        <v>무기 3</v>
      </c>
      <c r="C2640" s="123">
        <f>C2639+1</f>
        <v>6038041</v>
      </c>
      <c r="D2640" s="123">
        <f>D2639</f>
        <v>4038</v>
      </c>
      <c r="E2640" s="15" t="s">
        <v>33</v>
      </c>
      <c r="F2640" s="42">
        <v>1</v>
      </c>
      <c r="G2640" s="42">
        <v>1</v>
      </c>
      <c r="H2640" s="123">
        <f t="shared" ref="H2640:H2645" si="2511">H2628+1000000</f>
        <v>154301003</v>
      </c>
      <c r="I2640" s="123">
        <f t="shared" si="2507"/>
        <v>1</v>
      </c>
      <c r="J2640" s="123">
        <f t="shared" si="2508"/>
        <v>1</v>
      </c>
      <c r="K2640" s="122">
        <f t="shared" ref="K2640:M2640" si="2512">K2628</f>
        <v>10.33</v>
      </c>
      <c r="L2640" s="122" t="str">
        <f t="shared" si="2512"/>
        <v>Weapon</v>
      </c>
      <c r="M2640" s="122" t="str">
        <f t="shared" si="2512"/>
        <v>Rare</v>
      </c>
    </row>
    <row r="2641" spans="1:15" ht="16.5" customHeight="1" x14ac:dyDescent="0.3">
      <c r="A2641" s="39" t="b">
        <v>1</v>
      </c>
      <c r="B2641" s="122" t="str">
        <f t="shared" si="2510"/>
        <v>갑옷 3</v>
      </c>
      <c r="C2641" s="123">
        <f t="shared" ref="C2641:C2651" si="2513">C2640+1</f>
        <v>6038042</v>
      </c>
      <c r="D2641" s="123">
        <f t="shared" ref="D2641:D2651" si="2514">D2640</f>
        <v>4038</v>
      </c>
      <c r="E2641" s="122" t="str">
        <f t="shared" ref="E2641:E2651" si="2515">E2640</f>
        <v>Knight</v>
      </c>
      <c r="F2641" s="42">
        <v>1</v>
      </c>
      <c r="G2641" s="42">
        <v>1</v>
      </c>
      <c r="H2641" s="123">
        <f t="shared" si="2511"/>
        <v>154302003</v>
      </c>
      <c r="I2641" s="123">
        <f t="shared" si="2507"/>
        <v>1</v>
      </c>
      <c r="J2641" s="123">
        <f t="shared" si="2508"/>
        <v>1</v>
      </c>
      <c r="K2641" s="122">
        <f t="shared" ref="K2641:M2641" si="2516">K2629</f>
        <v>10.33</v>
      </c>
      <c r="L2641" s="122" t="str">
        <f t="shared" si="2516"/>
        <v>Body</v>
      </c>
      <c r="M2641" s="122" t="str">
        <f t="shared" si="2516"/>
        <v>Rare</v>
      </c>
    </row>
    <row r="2642" spans="1:15" ht="16.5" customHeight="1" x14ac:dyDescent="0.3">
      <c r="A2642" s="39" t="b">
        <v>1</v>
      </c>
      <c r="B2642" s="122" t="str">
        <f t="shared" si="2510"/>
        <v>투구 3</v>
      </c>
      <c r="C2642" s="123">
        <f t="shared" si="2513"/>
        <v>6038043</v>
      </c>
      <c r="D2642" s="123">
        <f t="shared" si="2514"/>
        <v>4038</v>
      </c>
      <c r="E2642" s="122" t="str">
        <f t="shared" si="2515"/>
        <v>Knight</v>
      </c>
      <c r="F2642" s="42">
        <v>1</v>
      </c>
      <c r="G2642" s="42">
        <v>1</v>
      </c>
      <c r="H2642" s="123">
        <f t="shared" si="2511"/>
        <v>154303003</v>
      </c>
      <c r="I2642" s="123">
        <f t="shared" si="2507"/>
        <v>1</v>
      </c>
      <c r="J2642" s="123">
        <f t="shared" si="2508"/>
        <v>1</v>
      </c>
      <c r="K2642" s="122">
        <f t="shared" ref="K2642:M2642" si="2517">K2630</f>
        <v>10.33</v>
      </c>
      <c r="L2642" s="122" t="str">
        <f t="shared" si="2517"/>
        <v>Head</v>
      </c>
      <c r="M2642" s="122" t="str">
        <f t="shared" si="2517"/>
        <v>Rare</v>
      </c>
    </row>
    <row r="2643" spans="1:15" ht="16.5" customHeight="1" x14ac:dyDescent="0.3">
      <c r="A2643" s="39" t="b">
        <v>1</v>
      </c>
      <c r="B2643" s="122" t="str">
        <f t="shared" si="2510"/>
        <v>장갑 3</v>
      </c>
      <c r="C2643" s="123">
        <f t="shared" si="2513"/>
        <v>6038044</v>
      </c>
      <c r="D2643" s="123">
        <f t="shared" si="2514"/>
        <v>4038</v>
      </c>
      <c r="E2643" s="122" t="str">
        <f t="shared" si="2515"/>
        <v>Knight</v>
      </c>
      <c r="F2643" s="42">
        <v>1</v>
      </c>
      <c r="G2643" s="42">
        <v>1</v>
      </c>
      <c r="H2643" s="123">
        <f t="shared" si="2511"/>
        <v>154305003</v>
      </c>
      <c r="I2643" s="123">
        <f t="shared" si="2507"/>
        <v>1</v>
      </c>
      <c r="J2643" s="123">
        <f t="shared" si="2508"/>
        <v>1</v>
      </c>
      <c r="K2643" s="122">
        <f t="shared" ref="K2643:M2643" si="2518">K2631</f>
        <v>10.33</v>
      </c>
      <c r="L2643" s="122" t="str">
        <f t="shared" si="2518"/>
        <v>Glove</v>
      </c>
      <c r="M2643" s="122" t="str">
        <f t="shared" si="2518"/>
        <v>Rare</v>
      </c>
    </row>
    <row r="2644" spans="1:15" ht="16.5" customHeight="1" x14ac:dyDescent="0.3">
      <c r="A2644" s="39" t="b">
        <v>1</v>
      </c>
      <c r="B2644" s="122" t="str">
        <f t="shared" si="2510"/>
        <v>바지 3</v>
      </c>
      <c r="C2644" s="123">
        <f t="shared" si="2513"/>
        <v>6038045</v>
      </c>
      <c r="D2644" s="123">
        <f t="shared" si="2514"/>
        <v>4038</v>
      </c>
      <c r="E2644" s="122" t="str">
        <f t="shared" si="2515"/>
        <v>Knight</v>
      </c>
      <c r="F2644" s="42">
        <v>1</v>
      </c>
      <c r="G2644" s="42">
        <v>1</v>
      </c>
      <c r="H2644" s="123">
        <f t="shared" si="2511"/>
        <v>154306003</v>
      </c>
      <c r="I2644" s="123">
        <f t="shared" si="2507"/>
        <v>1</v>
      </c>
      <c r="J2644" s="123">
        <f t="shared" si="2508"/>
        <v>1</v>
      </c>
      <c r="K2644" s="122">
        <f t="shared" ref="K2644:M2644" si="2519">K2632</f>
        <v>10.34</v>
      </c>
      <c r="L2644" s="122" t="str">
        <f t="shared" si="2519"/>
        <v>Pants</v>
      </c>
      <c r="M2644" s="122" t="str">
        <f t="shared" si="2519"/>
        <v>Rare</v>
      </c>
    </row>
    <row r="2645" spans="1:15" ht="16.5" customHeight="1" x14ac:dyDescent="0.3">
      <c r="A2645" s="39" t="b">
        <v>1</v>
      </c>
      <c r="B2645" s="122" t="str">
        <f t="shared" si="2510"/>
        <v>부츠 3</v>
      </c>
      <c r="C2645" s="123">
        <f t="shared" si="2513"/>
        <v>6038046</v>
      </c>
      <c r="D2645" s="123">
        <f t="shared" si="2514"/>
        <v>4038</v>
      </c>
      <c r="E2645" s="122" t="str">
        <f t="shared" si="2515"/>
        <v>Knight</v>
      </c>
      <c r="F2645" s="42">
        <v>1</v>
      </c>
      <c r="G2645" s="42">
        <v>1</v>
      </c>
      <c r="H2645" s="123">
        <f t="shared" si="2511"/>
        <v>154307003</v>
      </c>
      <c r="I2645" s="123">
        <f t="shared" si="2507"/>
        <v>1</v>
      </c>
      <c r="J2645" s="123">
        <f t="shared" si="2508"/>
        <v>1</v>
      </c>
      <c r="K2645" s="122">
        <f t="shared" ref="K2645:M2645" si="2520">K2633</f>
        <v>10.34</v>
      </c>
      <c r="L2645" s="122" t="str">
        <f t="shared" si="2520"/>
        <v>Shoes</v>
      </c>
      <c r="M2645" s="122" t="str">
        <f t="shared" si="2520"/>
        <v>Rare</v>
      </c>
    </row>
    <row r="2646" spans="1:15" ht="16.5" customHeight="1" x14ac:dyDescent="0.3">
      <c r="A2646" s="39" t="b">
        <v>1</v>
      </c>
      <c r="B2646" s="46" t="str">
        <f t="shared" si="2510"/>
        <v>무기 4</v>
      </c>
      <c r="C2646" s="103">
        <f t="shared" si="2513"/>
        <v>6038047</v>
      </c>
      <c r="D2646" s="103">
        <f t="shared" si="2514"/>
        <v>4038</v>
      </c>
      <c r="E2646" s="103" t="str">
        <f t="shared" si="2515"/>
        <v>Knight</v>
      </c>
      <c r="F2646" s="42">
        <v>1</v>
      </c>
      <c r="G2646" s="42">
        <v>1</v>
      </c>
      <c r="H2646" s="129">
        <f t="shared" ref="H2646:H2651" si="2521">H2640+100000</f>
        <v>154401003</v>
      </c>
      <c r="I2646" s="129">
        <f t="shared" si="2507"/>
        <v>1</v>
      </c>
      <c r="J2646" s="129">
        <f t="shared" si="2508"/>
        <v>1</v>
      </c>
      <c r="K2646" s="118">
        <f t="shared" ref="K2646:M2646" si="2522">K2634</f>
        <v>3</v>
      </c>
      <c r="L2646" s="103" t="str">
        <f t="shared" si="2522"/>
        <v>Weapon</v>
      </c>
      <c r="M2646" s="103" t="str">
        <f t="shared" si="2522"/>
        <v>Unique</v>
      </c>
    </row>
    <row r="2647" spans="1:15" ht="16.5" customHeight="1" x14ac:dyDescent="0.3">
      <c r="A2647" s="39" t="b">
        <v>1</v>
      </c>
      <c r="B2647" s="46" t="str">
        <f t="shared" si="2510"/>
        <v>갑옷 4</v>
      </c>
      <c r="C2647" s="103">
        <f t="shared" si="2513"/>
        <v>6038048</v>
      </c>
      <c r="D2647" s="103">
        <f t="shared" si="2514"/>
        <v>4038</v>
      </c>
      <c r="E2647" s="103" t="str">
        <f t="shared" si="2515"/>
        <v>Knight</v>
      </c>
      <c r="F2647" s="42">
        <v>1</v>
      </c>
      <c r="G2647" s="42">
        <v>1</v>
      </c>
      <c r="H2647" s="129">
        <f t="shared" si="2521"/>
        <v>154402003</v>
      </c>
      <c r="I2647" s="129">
        <f t="shared" si="2507"/>
        <v>1</v>
      </c>
      <c r="J2647" s="129">
        <f t="shared" si="2508"/>
        <v>1</v>
      </c>
      <c r="K2647" s="118">
        <f t="shared" ref="K2647:M2647" si="2523">K2635</f>
        <v>3</v>
      </c>
      <c r="L2647" s="103" t="str">
        <f t="shared" si="2523"/>
        <v>Body</v>
      </c>
      <c r="M2647" s="103" t="str">
        <f t="shared" si="2523"/>
        <v>Unique</v>
      </c>
    </row>
    <row r="2648" spans="1:15" ht="16.5" customHeight="1" x14ac:dyDescent="0.3">
      <c r="A2648" s="39" t="b">
        <v>1</v>
      </c>
      <c r="B2648" s="46" t="str">
        <f t="shared" si="2510"/>
        <v>투구 4</v>
      </c>
      <c r="C2648" s="103">
        <f t="shared" si="2513"/>
        <v>6038049</v>
      </c>
      <c r="D2648" s="103">
        <f t="shared" si="2514"/>
        <v>4038</v>
      </c>
      <c r="E2648" s="103" t="str">
        <f t="shared" si="2515"/>
        <v>Knight</v>
      </c>
      <c r="F2648" s="42">
        <v>1</v>
      </c>
      <c r="G2648" s="42">
        <v>1</v>
      </c>
      <c r="H2648" s="129">
        <f t="shared" si="2521"/>
        <v>154403003</v>
      </c>
      <c r="I2648" s="129">
        <f t="shared" si="2507"/>
        <v>1</v>
      </c>
      <c r="J2648" s="129">
        <f t="shared" si="2508"/>
        <v>1</v>
      </c>
      <c r="K2648" s="118">
        <f t="shared" ref="K2648:M2648" si="2524">K2636</f>
        <v>3</v>
      </c>
      <c r="L2648" s="103" t="str">
        <f t="shared" si="2524"/>
        <v>Head</v>
      </c>
      <c r="M2648" s="103" t="str">
        <f t="shared" si="2524"/>
        <v>Unique</v>
      </c>
    </row>
    <row r="2649" spans="1:15" ht="16.5" customHeight="1" x14ac:dyDescent="0.3">
      <c r="A2649" s="39" t="b">
        <v>1</v>
      </c>
      <c r="B2649" s="46" t="str">
        <f t="shared" si="2510"/>
        <v>장갑 4</v>
      </c>
      <c r="C2649" s="103">
        <f t="shared" si="2513"/>
        <v>6038050</v>
      </c>
      <c r="D2649" s="103">
        <f t="shared" si="2514"/>
        <v>4038</v>
      </c>
      <c r="E2649" s="103" t="str">
        <f t="shared" si="2515"/>
        <v>Knight</v>
      </c>
      <c r="F2649" s="42">
        <v>1</v>
      </c>
      <c r="G2649" s="42">
        <v>1</v>
      </c>
      <c r="H2649" s="129">
        <f t="shared" si="2521"/>
        <v>154405003</v>
      </c>
      <c r="I2649" s="129">
        <f t="shared" si="2507"/>
        <v>1</v>
      </c>
      <c r="J2649" s="129">
        <f t="shared" si="2508"/>
        <v>1</v>
      </c>
      <c r="K2649" s="118">
        <f t="shared" ref="K2649:M2649" si="2525">K2637</f>
        <v>3</v>
      </c>
      <c r="L2649" s="103" t="str">
        <f t="shared" si="2525"/>
        <v>Glove</v>
      </c>
      <c r="M2649" s="103" t="str">
        <f t="shared" si="2525"/>
        <v>Unique</v>
      </c>
    </row>
    <row r="2650" spans="1:15" ht="16.5" customHeight="1" x14ac:dyDescent="0.3">
      <c r="A2650" s="39" t="b">
        <v>1</v>
      </c>
      <c r="B2650" s="46" t="str">
        <f t="shared" si="2510"/>
        <v>바지 4</v>
      </c>
      <c r="C2650" s="103">
        <f t="shared" si="2513"/>
        <v>6038051</v>
      </c>
      <c r="D2650" s="103">
        <f t="shared" si="2514"/>
        <v>4038</v>
      </c>
      <c r="E2650" s="103" t="str">
        <f t="shared" si="2515"/>
        <v>Knight</v>
      </c>
      <c r="F2650" s="42">
        <v>1</v>
      </c>
      <c r="G2650" s="42">
        <v>1</v>
      </c>
      <c r="H2650" s="129">
        <f t="shared" si="2521"/>
        <v>154406003</v>
      </c>
      <c r="I2650" s="129">
        <f t="shared" si="2507"/>
        <v>1</v>
      </c>
      <c r="J2650" s="129">
        <f t="shared" si="2508"/>
        <v>1</v>
      </c>
      <c r="K2650" s="118">
        <f t="shared" ref="K2650:M2650" si="2526">K2638</f>
        <v>3</v>
      </c>
      <c r="L2650" s="103" t="str">
        <f t="shared" si="2526"/>
        <v>Pants</v>
      </c>
      <c r="M2650" s="103" t="str">
        <f t="shared" si="2526"/>
        <v>Unique</v>
      </c>
    </row>
    <row r="2651" spans="1:15" ht="16.5" customHeight="1" x14ac:dyDescent="0.3">
      <c r="A2651" s="39" t="b">
        <v>1</v>
      </c>
      <c r="B2651" s="46" t="str">
        <f t="shared" si="2510"/>
        <v>부츠 4</v>
      </c>
      <c r="C2651" s="103">
        <f t="shared" si="2513"/>
        <v>6038052</v>
      </c>
      <c r="D2651" s="103">
        <f t="shared" si="2514"/>
        <v>4038</v>
      </c>
      <c r="E2651" s="103" t="str">
        <f t="shared" si="2515"/>
        <v>Knight</v>
      </c>
      <c r="F2651" s="42">
        <v>1</v>
      </c>
      <c r="G2651" s="42">
        <v>1</v>
      </c>
      <c r="H2651" s="129">
        <f t="shared" si="2521"/>
        <v>154407003</v>
      </c>
      <c r="I2651" s="129">
        <f t="shared" si="2507"/>
        <v>1</v>
      </c>
      <c r="J2651" s="129">
        <f t="shared" si="2508"/>
        <v>1</v>
      </c>
      <c r="K2651" s="118">
        <f t="shared" ref="K2651:M2651" si="2527">K2639</f>
        <v>3</v>
      </c>
      <c r="L2651" s="103" t="str">
        <f t="shared" si="2527"/>
        <v>Shoes</v>
      </c>
      <c r="M2651" s="103" t="str">
        <f t="shared" si="2527"/>
        <v>Unique</v>
      </c>
    </row>
    <row r="2652" spans="1:15" ht="16.5" customHeight="1" x14ac:dyDescent="0.3">
      <c r="A2652" s="39" t="b">
        <v>1</v>
      </c>
      <c r="B2652" s="40" t="s">
        <v>126</v>
      </c>
      <c r="C2652" s="40">
        <v>6039001</v>
      </c>
      <c r="D2652" s="40">
        <v>4039</v>
      </c>
      <c r="E2652" s="41" t="s">
        <v>35</v>
      </c>
      <c r="F2652" s="42">
        <v>1</v>
      </c>
      <c r="G2652" s="42">
        <v>1</v>
      </c>
      <c r="H2652" s="40">
        <v>150201003</v>
      </c>
      <c r="I2652" s="41">
        <v>1</v>
      </c>
      <c r="J2652" s="41">
        <v>1</v>
      </c>
      <c r="K2652" s="40">
        <v>1.5</v>
      </c>
      <c r="L2652" s="40" t="s">
        <v>125</v>
      </c>
      <c r="M2652" s="215" t="s">
        <v>53</v>
      </c>
    </row>
    <row r="2653" spans="1:15" ht="16.5" customHeight="1" x14ac:dyDescent="0.3">
      <c r="A2653" s="39" t="b">
        <v>1</v>
      </c>
      <c r="B2653" s="40" t="s">
        <v>134</v>
      </c>
      <c r="C2653" s="41">
        <f>C2652+1</f>
        <v>6039002</v>
      </c>
      <c r="D2653" s="41">
        <f>D2652</f>
        <v>4039</v>
      </c>
      <c r="E2653" s="41" t="str">
        <f>E2652</f>
        <v>All</v>
      </c>
      <c r="F2653" s="42">
        <v>1</v>
      </c>
      <c r="G2653" s="42">
        <v>1</v>
      </c>
      <c r="H2653" s="41">
        <f>H2652+100000</f>
        <v>150301003</v>
      </c>
      <c r="I2653" s="41">
        <f>I2652</f>
        <v>1</v>
      </c>
      <c r="J2653" s="41">
        <f>J2652</f>
        <v>1</v>
      </c>
      <c r="K2653" s="40">
        <v>14.5</v>
      </c>
      <c r="L2653" s="40" t="s">
        <v>125</v>
      </c>
      <c r="M2653" s="215" t="s">
        <v>60</v>
      </c>
    </row>
    <row r="2654" spans="1:15" ht="16.5" customHeight="1" x14ac:dyDescent="0.3">
      <c r="A2654" s="39" t="b">
        <v>1</v>
      </c>
      <c r="B2654" s="40" t="s">
        <v>136</v>
      </c>
      <c r="C2654" s="41">
        <f t="shared" ref="C2654:C2655" si="2528">C2653+1</f>
        <v>6039003</v>
      </c>
      <c r="D2654" s="41">
        <f t="shared" ref="D2654:D2655" si="2529">D2653</f>
        <v>4039</v>
      </c>
      <c r="E2654" s="41" t="str">
        <f>E2653</f>
        <v>All</v>
      </c>
      <c r="F2654" s="42">
        <v>1</v>
      </c>
      <c r="G2654" s="42">
        <v>1</v>
      </c>
      <c r="H2654" s="41">
        <f>H2653+100000</f>
        <v>150401003</v>
      </c>
      <c r="I2654" s="41">
        <f t="shared" ref="I2654:I2655" si="2530">I2653</f>
        <v>1</v>
      </c>
      <c r="J2654" s="41">
        <f t="shared" ref="J2654:J2655" si="2531">J2653</f>
        <v>1</v>
      </c>
      <c r="K2654" s="40">
        <v>2</v>
      </c>
      <c r="L2654" s="40" t="s">
        <v>125</v>
      </c>
      <c r="M2654" s="215" t="s">
        <v>675</v>
      </c>
    </row>
    <row r="2655" spans="1:15" ht="16.5" customHeight="1" x14ac:dyDescent="0.3">
      <c r="A2655" s="39" t="b">
        <v>1</v>
      </c>
      <c r="B2655" s="40" t="s">
        <v>539</v>
      </c>
      <c r="C2655" s="41">
        <f t="shared" si="2528"/>
        <v>6039004</v>
      </c>
      <c r="D2655" s="41">
        <f t="shared" si="2529"/>
        <v>4039</v>
      </c>
      <c r="E2655" s="41" t="str">
        <f>E2653</f>
        <v>All</v>
      </c>
      <c r="F2655" s="42">
        <v>1</v>
      </c>
      <c r="G2655" s="42">
        <v>1</v>
      </c>
      <c r="H2655" s="41">
        <f>H2654+10</f>
        <v>150401013</v>
      </c>
      <c r="I2655" s="41">
        <f t="shared" si="2530"/>
        <v>1</v>
      </c>
      <c r="J2655" s="41">
        <f t="shared" si="2531"/>
        <v>1</v>
      </c>
      <c r="K2655" s="41">
        <f>K2654</f>
        <v>2</v>
      </c>
      <c r="L2655" s="40" t="s">
        <v>125</v>
      </c>
      <c r="M2655" s="215" t="s">
        <v>675</v>
      </c>
    </row>
    <row r="2656" spans="1:15" ht="16.5" customHeight="1" x14ac:dyDescent="0.3">
      <c r="A2656" s="39" t="b">
        <v>1</v>
      </c>
      <c r="B2656" s="106" t="s">
        <v>52</v>
      </c>
      <c r="C2656" s="106">
        <f>C2655+1</f>
        <v>6039005</v>
      </c>
      <c r="D2656" s="106">
        <f>D2655</f>
        <v>4039</v>
      </c>
      <c r="E2656" s="40" t="s">
        <v>27</v>
      </c>
      <c r="F2656" s="42">
        <v>1</v>
      </c>
      <c r="G2656" s="42">
        <v>1</v>
      </c>
      <c r="H2656" s="44" t="s">
        <v>538</v>
      </c>
      <c r="I2656" s="41">
        <f>I2655</f>
        <v>1</v>
      </c>
      <c r="J2656" s="41">
        <f>J2655</f>
        <v>1</v>
      </c>
      <c r="K2656" s="112">
        <f>ROUND(O2656/6,2)</f>
        <v>10</v>
      </c>
      <c r="L2656" s="40" t="s">
        <v>127</v>
      </c>
      <c r="M2656" s="214" t="s">
        <v>60</v>
      </c>
      <c r="O2656" s="111">
        <v>60</v>
      </c>
    </row>
    <row r="2657" spans="1:16" ht="16.5" customHeight="1" x14ac:dyDescent="0.3">
      <c r="A2657" s="39" t="b">
        <v>1</v>
      </c>
      <c r="B2657" s="106" t="s">
        <v>55</v>
      </c>
      <c r="C2657" s="106">
        <f t="shared" ref="C2657:C2667" si="2532">C2656+1</f>
        <v>6039006</v>
      </c>
      <c r="D2657" s="106">
        <f t="shared" ref="D2657:D2667" si="2533">D2656</f>
        <v>4039</v>
      </c>
      <c r="E2657" s="106" t="str">
        <f t="shared" ref="E2657:E2667" si="2534">E2656</f>
        <v>Berserker</v>
      </c>
      <c r="F2657" s="42">
        <v>1</v>
      </c>
      <c r="G2657" s="42">
        <v>1</v>
      </c>
      <c r="H2657" s="106">
        <f>H2656+1000</f>
        <v>151302004</v>
      </c>
      <c r="I2657" s="106">
        <f t="shared" ref="I2657:I2667" si="2535">I2656</f>
        <v>1</v>
      </c>
      <c r="J2657" s="106">
        <f t="shared" ref="J2657:J2667" si="2536">J2656</f>
        <v>1</v>
      </c>
      <c r="K2657" s="114">
        <f t="shared" ref="K2657:K2660" si="2537">K2656</f>
        <v>10</v>
      </c>
      <c r="L2657" s="40" t="s">
        <v>128</v>
      </c>
      <c r="M2657" s="106" t="str">
        <f>M2656</f>
        <v>Rare</v>
      </c>
    </row>
    <row r="2658" spans="1:16" ht="16.5" customHeight="1" x14ac:dyDescent="0.3">
      <c r="A2658" s="39" t="b">
        <v>1</v>
      </c>
      <c r="B2658" s="106" t="s">
        <v>56</v>
      </c>
      <c r="C2658" s="106">
        <f t="shared" si="2532"/>
        <v>6039007</v>
      </c>
      <c r="D2658" s="106">
        <f t="shared" si="2533"/>
        <v>4039</v>
      </c>
      <c r="E2658" s="106" t="str">
        <f t="shared" si="2534"/>
        <v>Berserker</v>
      </c>
      <c r="F2658" s="42">
        <v>1</v>
      </c>
      <c r="G2658" s="42">
        <v>1</v>
      </c>
      <c r="H2658" s="106">
        <f>H2657+1000</f>
        <v>151303004</v>
      </c>
      <c r="I2658" s="106">
        <f t="shared" si="2535"/>
        <v>1</v>
      </c>
      <c r="J2658" s="106">
        <f t="shared" si="2536"/>
        <v>1</v>
      </c>
      <c r="K2658" s="114">
        <f t="shared" si="2537"/>
        <v>10</v>
      </c>
      <c r="L2658" s="40" t="s">
        <v>129</v>
      </c>
      <c r="M2658" s="106" t="str">
        <f t="shared" ref="M2658:M2661" si="2538">M2657</f>
        <v>Rare</v>
      </c>
    </row>
    <row r="2659" spans="1:16" ht="16.5" customHeight="1" x14ac:dyDescent="0.3">
      <c r="A2659" s="39" t="b">
        <v>1</v>
      </c>
      <c r="B2659" s="106" t="s">
        <v>58</v>
      </c>
      <c r="C2659" s="106">
        <f t="shared" si="2532"/>
        <v>6039008</v>
      </c>
      <c r="D2659" s="106">
        <f t="shared" si="2533"/>
        <v>4039</v>
      </c>
      <c r="E2659" s="106" t="str">
        <f t="shared" si="2534"/>
        <v>Berserker</v>
      </c>
      <c r="F2659" s="42">
        <v>1</v>
      </c>
      <c r="G2659" s="42">
        <v>1</v>
      </c>
      <c r="H2659" s="106">
        <f>H2658+2000</f>
        <v>151305004</v>
      </c>
      <c r="I2659" s="106">
        <f t="shared" si="2535"/>
        <v>1</v>
      </c>
      <c r="J2659" s="106">
        <f t="shared" si="2536"/>
        <v>1</v>
      </c>
      <c r="K2659" s="114">
        <f t="shared" si="2537"/>
        <v>10</v>
      </c>
      <c r="L2659" s="40" t="s">
        <v>130</v>
      </c>
      <c r="M2659" s="106" t="str">
        <f t="shared" si="2538"/>
        <v>Rare</v>
      </c>
    </row>
    <row r="2660" spans="1:16" ht="16.5" customHeight="1" x14ac:dyDescent="0.3">
      <c r="A2660" s="39" t="b">
        <v>1</v>
      </c>
      <c r="B2660" s="106" t="s">
        <v>131</v>
      </c>
      <c r="C2660" s="106">
        <f t="shared" si="2532"/>
        <v>6039009</v>
      </c>
      <c r="D2660" s="106">
        <f t="shared" si="2533"/>
        <v>4039</v>
      </c>
      <c r="E2660" s="106" t="str">
        <f t="shared" si="2534"/>
        <v>Berserker</v>
      </c>
      <c r="F2660" s="42">
        <v>1</v>
      </c>
      <c r="G2660" s="42">
        <v>1</v>
      </c>
      <c r="H2660" s="106">
        <f>H2659+1000</f>
        <v>151306004</v>
      </c>
      <c r="I2660" s="106">
        <f t="shared" si="2535"/>
        <v>1</v>
      </c>
      <c r="J2660" s="106">
        <f t="shared" si="2536"/>
        <v>1</v>
      </c>
      <c r="K2660" s="114">
        <f t="shared" si="2537"/>
        <v>10</v>
      </c>
      <c r="L2660" s="40" t="s">
        <v>132</v>
      </c>
      <c r="M2660" s="106" t="str">
        <f t="shared" si="2538"/>
        <v>Rare</v>
      </c>
    </row>
    <row r="2661" spans="1:16" ht="16.5" customHeight="1" x14ac:dyDescent="0.3">
      <c r="A2661" s="39" t="b">
        <v>1</v>
      </c>
      <c r="B2661" s="106" t="s">
        <v>54</v>
      </c>
      <c r="C2661" s="106">
        <f t="shared" si="2532"/>
        <v>6039010</v>
      </c>
      <c r="D2661" s="106">
        <f t="shared" si="2533"/>
        <v>4039</v>
      </c>
      <c r="E2661" s="106" t="str">
        <f t="shared" si="2534"/>
        <v>Berserker</v>
      </c>
      <c r="F2661" s="42">
        <v>1</v>
      </c>
      <c r="G2661" s="42">
        <v>1</v>
      </c>
      <c r="H2661" s="106">
        <f>H2660+1000</f>
        <v>151307004</v>
      </c>
      <c r="I2661" s="106">
        <f t="shared" si="2535"/>
        <v>1</v>
      </c>
      <c r="J2661" s="106">
        <f t="shared" si="2536"/>
        <v>1</v>
      </c>
      <c r="K2661" s="114">
        <f t="shared" ref="K2661" si="2539">K2660</f>
        <v>10</v>
      </c>
      <c r="L2661" s="40" t="s">
        <v>133</v>
      </c>
      <c r="M2661" s="106" t="str">
        <f t="shared" si="2538"/>
        <v>Rare</v>
      </c>
      <c r="O2661" s="119">
        <f>SUM(K2656:K2661)</f>
        <v>60</v>
      </c>
    </row>
    <row r="2662" spans="1:16" ht="16.5" customHeight="1" x14ac:dyDescent="0.3">
      <c r="A2662" s="39" t="b">
        <v>1</v>
      </c>
      <c r="B2662" s="43" t="s">
        <v>59</v>
      </c>
      <c r="C2662" s="43">
        <f t="shared" si="2532"/>
        <v>6039011</v>
      </c>
      <c r="D2662" s="43">
        <f t="shared" si="2533"/>
        <v>4039</v>
      </c>
      <c r="E2662" s="43" t="str">
        <f t="shared" si="2534"/>
        <v>Berserker</v>
      </c>
      <c r="F2662" s="42">
        <v>1</v>
      </c>
      <c r="G2662" s="42">
        <v>1</v>
      </c>
      <c r="H2662" s="73">
        <f>H2656+100000</f>
        <v>151401004</v>
      </c>
      <c r="I2662" s="43">
        <f t="shared" si="2535"/>
        <v>1</v>
      </c>
      <c r="J2662" s="43">
        <f t="shared" si="2536"/>
        <v>1</v>
      </c>
      <c r="K2662" s="112">
        <f>ROUND(O2662/6,2)</f>
        <v>3.33</v>
      </c>
      <c r="L2662" s="43" t="str">
        <f t="shared" ref="L2662:L2667" si="2540">L2656</f>
        <v>Weapon</v>
      </c>
      <c r="M2662" s="214" t="s">
        <v>675</v>
      </c>
      <c r="O2662" s="111">
        <v>20</v>
      </c>
    </row>
    <row r="2663" spans="1:16" ht="16.5" customHeight="1" x14ac:dyDescent="0.3">
      <c r="A2663" s="39" t="b">
        <v>1</v>
      </c>
      <c r="B2663" s="43" t="s">
        <v>62</v>
      </c>
      <c r="C2663" s="43">
        <f t="shared" si="2532"/>
        <v>6039012</v>
      </c>
      <c r="D2663" s="43">
        <f t="shared" si="2533"/>
        <v>4039</v>
      </c>
      <c r="E2663" s="43" t="str">
        <f t="shared" si="2534"/>
        <v>Berserker</v>
      </c>
      <c r="F2663" s="42">
        <v>1</v>
      </c>
      <c r="G2663" s="42">
        <v>1</v>
      </c>
      <c r="H2663" s="124">
        <f t="shared" ref="H2663:H2667" si="2541">H2657+100000</f>
        <v>151402004</v>
      </c>
      <c r="I2663" s="124">
        <f t="shared" si="2535"/>
        <v>1</v>
      </c>
      <c r="J2663" s="124">
        <f t="shared" si="2536"/>
        <v>1</v>
      </c>
      <c r="K2663" s="113">
        <f t="shared" ref="K2663:K2667" si="2542">K2662</f>
        <v>3.33</v>
      </c>
      <c r="L2663" s="43" t="str">
        <f t="shared" si="2540"/>
        <v>Body</v>
      </c>
      <c r="M2663" s="43" t="str">
        <f t="shared" ref="M2663:M2667" si="2543">M2662</f>
        <v>Unique</v>
      </c>
    </row>
    <row r="2664" spans="1:16" ht="16.5" customHeight="1" x14ac:dyDescent="0.3">
      <c r="A2664" s="39" t="b">
        <v>1</v>
      </c>
      <c r="B2664" s="43" t="s">
        <v>63</v>
      </c>
      <c r="C2664" s="43">
        <f t="shared" si="2532"/>
        <v>6039013</v>
      </c>
      <c r="D2664" s="43">
        <f t="shared" si="2533"/>
        <v>4039</v>
      </c>
      <c r="E2664" s="43" t="str">
        <f t="shared" si="2534"/>
        <v>Berserker</v>
      </c>
      <c r="F2664" s="42">
        <v>1</v>
      </c>
      <c r="G2664" s="42">
        <v>1</v>
      </c>
      <c r="H2664" s="124">
        <f t="shared" si="2541"/>
        <v>151403004</v>
      </c>
      <c r="I2664" s="124">
        <f t="shared" si="2535"/>
        <v>1</v>
      </c>
      <c r="J2664" s="124">
        <f t="shared" si="2536"/>
        <v>1</v>
      </c>
      <c r="K2664" s="113">
        <f t="shared" si="2542"/>
        <v>3.33</v>
      </c>
      <c r="L2664" s="43" t="str">
        <f t="shared" si="2540"/>
        <v>Head</v>
      </c>
      <c r="M2664" s="43" t="str">
        <f t="shared" si="2543"/>
        <v>Unique</v>
      </c>
    </row>
    <row r="2665" spans="1:16" ht="16.5" customHeight="1" x14ac:dyDescent="0.3">
      <c r="A2665" s="39" t="b">
        <v>1</v>
      </c>
      <c r="B2665" s="43" t="s">
        <v>65</v>
      </c>
      <c r="C2665" s="43">
        <f t="shared" si="2532"/>
        <v>6039014</v>
      </c>
      <c r="D2665" s="43">
        <f t="shared" si="2533"/>
        <v>4039</v>
      </c>
      <c r="E2665" s="43" t="str">
        <f t="shared" si="2534"/>
        <v>Berserker</v>
      </c>
      <c r="F2665" s="42">
        <v>1</v>
      </c>
      <c r="G2665" s="42">
        <v>1</v>
      </c>
      <c r="H2665" s="124">
        <f t="shared" si="2541"/>
        <v>151405004</v>
      </c>
      <c r="I2665" s="124">
        <f t="shared" si="2535"/>
        <v>1</v>
      </c>
      <c r="J2665" s="124">
        <f t="shared" si="2536"/>
        <v>1</v>
      </c>
      <c r="K2665" s="113">
        <f t="shared" si="2542"/>
        <v>3.33</v>
      </c>
      <c r="L2665" s="43" t="str">
        <f t="shared" si="2540"/>
        <v>Glove</v>
      </c>
      <c r="M2665" s="43" t="str">
        <f t="shared" si="2543"/>
        <v>Unique</v>
      </c>
    </row>
    <row r="2666" spans="1:16" ht="16.5" customHeight="1" x14ac:dyDescent="0.3">
      <c r="A2666" s="39" t="b">
        <v>1</v>
      </c>
      <c r="B2666" s="43" t="s">
        <v>135</v>
      </c>
      <c r="C2666" s="43">
        <f t="shared" si="2532"/>
        <v>6039015</v>
      </c>
      <c r="D2666" s="43">
        <f t="shared" si="2533"/>
        <v>4039</v>
      </c>
      <c r="E2666" s="43" t="str">
        <f t="shared" si="2534"/>
        <v>Berserker</v>
      </c>
      <c r="F2666" s="42">
        <v>1</v>
      </c>
      <c r="G2666" s="42">
        <v>1</v>
      </c>
      <c r="H2666" s="124">
        <f t="shared" si="2541"/>
        <v>151406004</v>
      </c>
      <c r="I2666" s="124">
        <f t="shared" si="2535"/>
        <v>1</v>
      </c>
      <c r="J2666" s="124">
        <f t="shared" si="2536"/>
        <v>1</v>
      </c>
      <c r="K2666" s="113">
        <v>3.34</v>
      </c>
      <c r="L2666" s="43" t="str">
        <f t="shared" si="2540"/>
        <v>Pants</v>
      </c>
      <c r="M2666" s="43" t="str">
        <f t="shared" si="2543"/>
        <v>Unique</v>
      </c>
    </row>
    <row r="2667" spans="1:16" ht="16.5" customHeight="1" x14ac:dyDescent="0.3">
      <c r="A2667" s="39" t="b">
        <v>1</v>
      </c>
      <c r="B2667" s="43" t="s">
        <v>61</v>
      </c>
      <c r="C2667" s="43">
        <f t="shared" si="2532"/>
        <v>6039016</v>
      </c>
      <c r="D2667" s="43">
        <f t="shared" si="2533"/>
        <v>4039</v>
      </c>
      <c r="E2667" s="43" t="str">
        <f t="shared" si="2534"/>
        <v>Berserker</v>
      </c>
      <c r="F2667" s="42">
        <v>1</v>
      </c>
      <c r="G2667" s="42">
        <v>1</v>
      </c>
      <c r="H2667" s="124">
        <f t="shared" si="2541"/>
        <v>151407004</v>
      </c>
      <c r="I2667" s="124">
        <f t="shared" si="2535"/>
        <v>1</v>
      </c>
      <c r="J2667" s="124">
        <f t="shared" si="2536"/>
        <v>1</v>
      </c>
      <c r="K2667" s="113">
        <f t="shared" si="2542"/>
        <v>3.34</v>
      </c>
      <c r="L2667" s="43" t="str">
        <f t="shared" si="2540"/>
        <v>Shoes</v>
      </c>
      <c r="M2667" s="43" t="str">
        <f t="shared" si="2543"/>
        <v>Unique</v>
      </c>
      <c r="O2667" s="119">
        <f>SUM(K2662:K2667)</f>
        <v>20</v>
      </c>
      <c r="P2667" s="120">
        <f>SUM(K2656:K2667)</f>
        <v>80</v>
      </c>
    </row>
    <row r="2668" spans="1:16" ht="16.5" customHeight="1" x14ac:dyDescent="0.3">
      <c r="A2668" s="39" t="b">
        <v>1</v>
      </c>
      <c r="B2668" s="105" t="str">
        <f t="shared" ref="B2668:B2691" si="2544">B2656</f>
        <v>무기 3</v>
      </c>
      <c r="C2668" s="105">
        <f>C2667+1</f>
        <v>6039017</v>
      </c>
      <c r="D2668" s="105">
        <f>D2667</f>
        <v>4039</v>
      </c>
      <c r="E2668" s="15" t="s">
        <v>31</v>
      </c>
      <c r="F2668" s="42">
        <v>1</v>
      </c>
      <c r="G2668" s="42">
        <v>1</v>
      </c>
      <c r="H2668" s="125">
        <f>H2656+1000000</f>
        <v>152301004</v>
      </c>
      <c r="I2668" s="125">
        <f>I2667</f>
        <v>1</v>
      </c>
      <c r="J2668" s="125">
        <f>J2667</f>
        <v>1</v>
      </c>
      <c r="K2668" s="115">
        <f t="shared" ref="K2668:M2691" si="2545">K2656</f>
        <v>10</v>
      </c>
      <c r="L2668" s="105" t="str">
        <f t="shared" si="2545"/>
        <v>Weapon</v>
      </c>
      <c r="M2668" s="105" t="str">
        <f t="shared" si="2545"/>
        <v>Rare</v>
      </c>
    </row>
    <row r="2669" spans="1:16" ht="16.5" customHeight="1" x14ac:dyDescent="0.3">
      <c r="A2669" s="39" t="b">
        <v>1</v>
      </c>
      <c r="B2669" s="105" t="str">
        <f t="shared" si="2544"/>
        <v>갑옷 3</v>
      </c>
      <c r="C2669" s="105">
        <f t="shared" ref="C2669:C2679" si="2546">C2668+1</f>
        <v>6039018</v>
      </c>
      <c r="D2669" s="105">
        <f t="shared" ref="D2669:D2679" si="2547">D2668</f>
        <v>4039</v>
      </c>
      <c r="E2669" s="105" t="str">
        <f t="shared" ref="E2669:E2679" si="2548">E2668</f>
        <v>DemonHunter</v>
      </c>
      <c r="F2669" s="42">
        <v>1</v>
      </c>
      <c r="G2669" s="42">
        <v>1</v>
      </c>
      <c r="H2669" s="125">
        <f t="shared" ref="H2669:H2673" si="2549">H2657+1000000</f>
        <v>152302004</v>
      </c>
      <c r="I2669" s="125">
        <f t="shared" ref="I2669:I2679" si="2550">I2668</f>
        <v>1</v>
      </c>
      <c r="J2669" s="125">
        <f t="shared" ref="J2669:J2679" si="2551">J2668</f>
        <v>1</v>
      </c>
      <c r="K2669" s="115">
        <f t="shared" si="2545"/>
        <v>10</v>
      </c>
      <c r="L2669" s="105" t="str">
        <f t="shared" si="2545"/>
        <v>Body</v>
      </c>
      <c r="M2669" s="105" t="str">
        <f t="shared" si="2545"/>
        <v>Rare</v>
      </c>
    </row>
    <row r="2670" spans="1:16" ht="16.5" customHeight="1" x14ac:dyDescent="0.3">
      <c r="A2670" s="39" t="b">
        <v>1</v>
      </c>
      <c r="B2670" s="105" t="str">
        <f t="shared" si="2544"/>
        <v>투구 3</v>
      </c>
      <c r="C2670" s="105">
        <f t="shared" si="2546"/>
        <v>6039019</v>
      </c>
      <c r="D2670" s="105">
        <f t="shared" si="2547"/>
        <v>4039</v>
      </c>
      <c r="E2670" s="105" t="str">
        <f t="shared" si="2548"/>
        <v>DemonHunter</v>
      </c>
      <c r="F2670" s="42">
        <v>1</v>
      </c>
      <c r="G2670" s="42">
        <v>1</v>
      </c>
      <c r="H2670" s="125">
        <f t="shared" si="2549"/>
        <v>152303004</v>
      </c>
      <c r="I2670" s="125">
        <f t="shared" si="2550"/>
        <v>1</v>
      </c>
      <c r="J2670" s="125">
        <f t="shared" si="2551"/>
        <v>1</v>
      </c>
      <c r="K2670" s="115">
        <f t="shared" si="2545"/>
        <v>10</v>
      </c>
      <c r="L2670" s="105" t="str">
        <f t="shared" si="2545"/>
        <v>Head</v>
      </c>
      <c r="M2670" s="105" t="str">
        <f t="shared" si="2545"/>
        <v>Rare</v>
      </c>
    </row>
    <row r="2671" spans="1:16" ht="16.5" customHeight="1" x14ac:dyDescent="0.3">
      <c r="A2671" s="39" t="b">
        <v>1</v>
      </c>
      <c r="B2671" s="105" t="str">
        <f t="shared" si="2544"/>
        <v>장갑 3</v>
      </c>
      <c r="C2671" s="105">
        <f t="shared" si="2546"/>
        <v>6039020</v>
      </c>
      <c r="D2671" s="105">
        <f t="shared" si="2547"/>
        <v>4039</v>
      </c>
      <c r="E2671" s="105" t="str">
        <f t="shared" si="2548"/>
        <v>DemonHunter</v>
      </c>
      <c r="F2671" s="42">
        <v>1</v>
      </c>
      <c r="G2671" s="42">
        <v>1</v>
      </c>
      <c r="H2671" s="125">
        <f t="shared" si="2549"/>
        <v>152305004</v>
      </c>
      <c r="I2671" s="125">
        <f t="shared" si="2550"/>
        <v>1</v>
      </c>
      <c r="J2671" s="125">
        <f t="shared" si="2551"/>
        <v>1</v>
      </c>
      <c r="K2671" s="115">
        <f t="shared" si="2545"/>
        <v>10</v>
      </c>
      <c r="L2671" s="105" t="str">
        <f t="shared" si="2545"/>
        <v>Glove</v>
      </c>
      <c r="M2671" s="105" t="str">
        <f t="shared" si="2545"/>
        <v>Rare</v>
      </c>
    </row>
    <row r="2672" spans="1:16" ht="16.5" customHeight="1" x14ac:dyDescent="0.3">
      <c r="A2672" s="39" t="b">
        <v>1</v>
      </c>
      <c r="B2672" s="105" t="str">
        <f t="shared" si="2544"/>
        <v>바지 3</v>
      </c>
      <c r="C2672" s="105">
        <f t="shared" si="2546"/>
        <v>6039021</v>
      </c>
      <c r="D2672" s="105">
        <f t="shared" si="2547"/>
        <v>4039</v>
      </c>
      <c r="E2672" s="105" t="str">
        <f t="shared" si="2548"/>
        <v>DemonHunter</v>
      </c>
      <c r="F2672" s="42">
        <v>1</v>
      </c>
      <c r="G2672" s="42">
        <v>1</v>
      </c>
      <c r="H2672" s="125">
        <f t="shared" si="2549"/>
        <v>152306004</v>
      </c>
      <c r="I2672" s="125">
        <f t="shared" si="2550"/>
        <v>1</v>
      </c>
      <c r="J2672" s="125">
        <f t="shared" si="2551"/>
        <v>1</v>
      </c>
      <c r="K2672" s="115">
        <f t="shared" si="2545"/>
        <v>10</v>
      </c>
      <c r="L2672" s="105" t="str">
        <f t="shared" si="2545"/>
        <v>Pants</v>
      </c>
      <c r="M2672" s="105" t="str">
        <f t="shared" si="2545"/>
        <v>Rare</v>
      </c>
    </row>
    <row r="2673" spans="1:13" ht="16.5" customHeight="1" x14ac:dyDescent="0.3">
      <c r="A2673" s="39" t="b">
        <v>1</v>
      </c>
      <c r="B2673" s="105" t="str">
        <f t="shared" si="2544"/>
        <v>부츠 3</v>
      </c>
      <c r="C2673" s="105">
        <f t="shared" si="2546"/>
        <v>6039022</v>
      </c>
      <c r="D2673" s="105">
        <f t="shared" si="2547"/>
        <v>4039</v>
      </c>
      <c r="E2673" s="105" t="str">
        <f t="shared" si="2548"/>
        <v>DemonHunter</v>
      </c>
      <c r="F2673" s="42">
        <v>1</v>
      </c>
      <c r="G2673" s="42">
        <v>1</v>
      </c>
      <c r="H2673" s="125">
        <f t="shared" si="2549"/>
        <v>152307004</v>
      </c>
      <c r="I2673" s="125">
        <f t="shared" si="2550"/>
        <v>1</v>
      </c>
      <c r="J2673" s="125">
        <f t="shared" si="2551"/>
        <v>1</v>
      </c>
      <c r="K2673" s="115">
        <f t="shared" si="2545"/>
        <v>10</v>
      </c>
      <c r="L2673" s="105" t="str">
        <f t="shared" si="2545"/>
        <v>Shoes</v>
      </c>
      <c r="M2673" s="105" t="str">
        <f t="shared" si="2545"/>
        <v>Rare</v>
      </c>
    </row>
    <row r="2674" spans="1:13" ht="16.5" customHeight="1" x14ac:dyDescent="0.3">
      <c r="A2674" s="39" t="b">
        <v>1</v>
      </c>
      <c r="B2674" s="45" t="str">
        <f t="shared" si="2544"/>
        <v>무기 4</v>
      </c>
      <c r="C2674" s="80">
        <f t="shared" si="2546"/>
        <v>6039023</v>
      </c>
      <c r="D2674" s="80">
        <f t="shared" si="2547"/>
        <v>4039</v>
      </c>
      <c r="E2674" s="80" t="str">
        <f t="shared" si="2548"/>
        <v>DemonHunter</v>
      </c>
      <c r="F2674" s="42">
        <v>1</v>
      </c>
      <c r="G2674" s="42">
        <v>1</v>
      </c>
      <c r="H2674" s="126">
        <f t="shared" ref="H2674:H2679" si="2552">H2668+100000</f>
        <v>152401004</v>
      </c>
      <c r="I2674" s="126">
        <f t="shared" si="2550"/>
        <v>1</v>
      </c>
      <c r="J2674" s="126">
        <f t="shared" si="2551"/>
        <v>1</v>
      </c>
      <c r="K2674" s="121">
        <f t="shared" si="2545"/>
        <v>3.33</v>
      </c>
      <c r="L2674" s="45" t="str">
        <f t="shared" si="2545"/>
        <v>Weapon</v>
      </c>
      <c r="M2674" s="45" t="str">
        <f t="shared" si="2545"/>
        <v>Unique</v>
      </c>
    </row>
    <row r="2675" spans="1:13" ht="16.5" customHeight="1" x14ac:dyDescent="0.3">
      <c r="A2675" s="39" t="b">
        <v>1</v>
      </c>
      <c r="B2675" s="45" t="str">
        <f t="shared" si="2544"/>
        <v>갑옷 4</v>
      </c>
      <c r="C2675" s="80">
        <f t="shared" si="2546"/>
        <v>6039024</v>
      </c>
      <c r="D2675" s="80">
        <f t="shared" si="2547"/>
        <v>4039</v>
      </c>
      <c r="E2675" s="80" t="str">
        <f t="shared" si="2548"/>
        <v>DemonHunter</v>
      </c>
      <c r="F2675" s="42">
        <v>1</v>
      </c>
      <c r="G2675" s="42">
        <v>1</v>
      </c>
      <c r="H2675" s="126">
        <f t="shared" si="2552"/>
        <v>152402004</v>
      </c>
      <c r="I2675" s="126">
        <f t="shared" si="2550"/>
        <v>1</v>
      </c>
      <c r="J2675" s="126">
        <f t="shared" si="2551"/>
        <v>1</v>
      </c>
      <c r="K2675" s="121">
        <f t="shared" si="2545"/>
        <v>3.33</v>
      </c>
      <c r="L2675" s="45" t="str">
        <f t="shared" si="2545"/>
        <v>Body</v>
      </c>
      <c r="M2675" s="45" t="str">
        <f t="shared" si="2545"/>
        <v>Unique</v>
      </c>
    </row>
    <row r="2676" spans="1:13" ht="16.5" customHeight="1" x14ac:dyDescent="0.3">
      <c r="A2676" s="39" t="b">
        <v>1</v>
      </c>
      <c r="B2676" s="45" t="str">
        <f t="shared" si="2544"/>
        <v>투구 4</v>
      </c>
      <c r="C2676" s="80">
        <f t="shared" si="2546"/>
        <v>6039025</v>
      </c>
      <c r="D2676" s="80">
        <f t="shared" si="2547"/>
        <v>4039</v>
      </c>
      <c r="E2676" s="80" t="str">
        <f t="shared" si="2548"/>
        <v>DemonHunter</v>
      </c>
      <c r="F2676" s="42">
        <v>1</v>
      </c>
      <c r="G2676" s="42">
        <v>1</v>
      </c>
      <c r="H2676" s="126">
        <f t="shared" si="2552"/>
        <v>152403004</v>
      </c>
      <c r="I2676" s="126">
        <f t="shared" si="2550"/>
        <v>1</v>
      </c>
      <c r="J2676" s="126">
        <f t="shared" si="2551"/>
        <v>1</v>
      </c>
      <c r="K2676" s="121">
        <f t="shared" si="2545"/>
        <v>3.33</v>
      </c>
      <c r="L2676" s="45" t="str">
        <f t="shared" si="2545"/>
        <v>Head</v>
      </c>
      <c r="M2676" s="45" t="str">
        <f t="shared" si="2545"/>
        <v>Unique</v>
      </c>
    </row>
    <row r="2677" spans="1:13" ht="16.5" customHeight="1" x14ac:dyDescent="0.3">
      <c r="A2677" s="39" t="b">
        <v>1</v>
      </c>
      <c r="B2677" s="45" t="str">
        <f t="shared" si="2544"/>
        <v>장갑 4</v>
      </c>
      <c r="C2677" s="80">
        <f t="shared" si="2546"/>
        <v>6039026</v>
      </c>
      <c r="D2677" s="80">
        <f t="shared" si="2547"/>
        <v>4039</v>
      </c>
      <c r="E2677" s="80" t="str">
        <f t="shared" si="2548"/>
        <v>DemonHunter</v>
      </c>
      <c r="F2677" s="42">
        <v>1</v>
      </c>
      <c r="G2677" s="42">
        <v>1</v>
      </c>
      <c r="H2677" s="126">
        <f t="shared" si="2552"/>
        <v>152405004</v>
      </c>
      <c r="I2677" s="126">
        <f t="shared" si="2550"/>
        <v>1</v>
      </c>
      <c r="J2677" s="126">
        <f t="shared" si="2551"/>
        <v>1</v>
      </c>
      <c r="K2677" s="121">
        <f t="shared" si="2545"/>
        <v>3.33</v>
      </c>
      <c r="L2677" s="45" t="str">
        <f t="shared" si="2545"/>
        <v>Glove</v>
      </c>
      <c r="M2677" s="45" t="str">
        <f t="shared" si="2545"/>
        <v>Unique</v>
      </c>
    </row>
    <row r="2678" spans="1:13" ht="16.5" customHeight="1" x14ac:dyDescent="0.3">
      <c r="A2678" s="39" t="b">
        <v>1</v>
      </c>
      <c r="B2678" s="45" t="str">
        <f t="shared" si="2544"/>
        <v>바지 4</v>
      </c>
      <c r="C2678" s="80">
        <f t="shared" si="2546"/>
        <v>6039027</v>
      </c>
      <c r="D2678" s="80">
        <f t="shared" si="2547"/>
        <v>4039</v>
      </c>
      <c r="E2678" s="80" t="str">
        <f t="shared" si="2548"/>
        <v>DemonHunter</v>
      </c>
      <c r="F2678" s="42">
        <v>1</v>
      </c>
      <c r="G2678" s="42">
        <v>1</v>
      </c>
      <c r="H2678" s="126">
        <f t="shared" si="2552"/>
        <v>152406004</v>
      </c>
      <c r="I2678" s="126">
        <f t="shared" si="2550"/>
        <v>1</v>
      </c>
      <c r="J2678" s="126">
        <f t="shared" si="2551"/>
        <v>1</v>
      </c>
      <c r="K2678" s="121">
        <f t="shared" si="2545"/>
        <v>3.34</v>
      </c>
      <c r="L2678" s="45" t="str">
        <f t="shared" si="2545"/>
        <v>Pants</v>
      </c>
      <c r="M2678" s="45" t="str">
        <f t="shared" si="2545"/>
        <v>Unique</v>
      </c>
    </row>
    <row r="2679" spans="1:13" ht="16.5" customHeight="1" x14ac:dyDescent="0.3">
      <c r="A2679" s="39" t="b">
        <v>1</v>
      </c>
      <c r="B2679" s="45" t="str">
        <f t="shared" si="2544"/>
        <v>부츠 4</v>
      </c>
      <c r="C2679" s="80">
        <f t="shared" si="2546"/>
        <v>6039028</v>
      </c>
      <c r="D2679" s="80">
        <f t="shared" si="2547"/>
        <v>4039</v>
      </c>
      <c r="E2679" s="80" t="str">
        <f t="shared" si="2548"/>
        <v>DemonHunter</v>
      </c>
      <c r="F2679" s="42">
        <v>1</v>
      </c>
      <c r="G2679" s="42">
        <v>1</v>
      </c>
      <c r="H2679" s="126">
        <f t="shared" si="2552"/>
        <v>152407004</v>
      </c>
      <c r="I2679" s="126">
        <f t="shared" si="2550"/>
        <v>1</v>
      </c>
      <c r="J2679" s="126">
        <f t="shared" si="2551"/>
        <v>1</v>
      </c>
      <c r="K2679" s="121">
        <f t="shared" si="2545"/>
        <v>3.34</v>
      </c>
      <c r="L2679" s="45" t="str">
        <f t="shared" si="2545"/>
        <v>Shoes</v>
      </c>
      <c r="M2679" s="45" t="str">
        <f t="shared" si="2545"/>
        <v>Unique</v>
      </c>
    </row>
    <row r="2680" spans="1:13" ht="16.5" customHeight="1" x14ac:dyDescent="0.3">
      <c r="A2680" s="39" t="b">
        <v>1</v>
      </c>
      <c r="B2680" s="102" t="str">
        <f t="shared" si="2544"/>
        <v>무기 3</v>
      </c>
      <c r="C2680" s="102">
        <f>C2679+1</f>
        <v>6039029</v>
      </c>
      <c r="D2680" s="102">
        <f>D2679</f>
        <v>4039</v>
      </c>
      <c r="E2680" s="15" t="s">
        <v>533</v>
      </c>
      <c r="F2680" s="42">
        <v>1</v>
      </c>
      <c r="G2680" s="42">
        <v>1</v>
      </c>
      <c r="H2680" s="127">
        <f t="shared" ref="H2680:H2685" si="2553">H2668+1000000</f>
        <v>153301004</v>
      </c>
      <c r="I2680" s="127">
        <f>I2679</f>
        <v>1</v>
      </c>
      <c r="J2680" s="127">
        <f>J2679</f>
        <v>1</v>
      </c>
      <c r="K2680" s="117">
        <f t="shared" si="2545"/>
        <v>10</v>
      </c>
      <c r="L2680" s="102" t="str">
        <f t="shared" si="2545"/>
        <v>Weapon</v>
      </c>
      <c r="M2680" s="102" t="str">
        <f t="shared" si="2545"/>
        <v>Rare</v>
      </c>
    </row>
    <row r="2681" spans="1:13" ht="16.5" customHeight="1" x14ac:dyDescent="0.3">
      <c r="A2681" s="39" t="b">
        <v>1</v>
      </c>
      <c r="B2681" s="102" t="str">
        <f t="shared" si="2544"/>
        <v>갑옷 3</v>
      </c>
      <c r="C2681" s="102">
        <f t="shared" ref="C2681:C2691" si="2554">C2680+1</f>
        <v>6039030</v>
      </c>
      <c r="D2681" s="102">
        <f t="shared" ref="D2681:D2691" si="2555">D2680</f>
        <v>4039</v>
      </c>
      <c r="E2681" s="102" t="str">
        <f t="shared" ref="E2681:E2691" si="2556">E2680</f>
        <v>Archon</v>
      </c>
      <c r="F2681" s="42">
        <v>1</v>
      </c>
      <c r="G2681" s="42">
        <v>1</v>
      </c>
      <c r="H2681" s="127">
        <f t="shared" si="2553"/>
        <v>153302004</v>
      </c>
      <c r="I2681" s="127">
        <f t="shared" ref="I2681:I2703" si="2557">I2680</f>
        <v>1</v>
      </c>
      <c r="J2681" s="127">
        <f t="shared" ref="J2681:J2703" si="2558">J2680</f>
        <v>1</v>
      </c>
      <c r="K2681" s="117">
        <f t="shared" si="2545"/>
        <v>10</v>
      </c>
      <c r="L2681" s="102" t="str">
        <f t="shared" si="2545"/>
        <v>Body</v>
      </c>
      <c r="M2681" s="102" t="str">
        <f t="shared" si="2545"/>
        <v>Rare</v>
      </c>
    </row>
    <row r="2682" spans="1:13" ht="16.5" customHeight="1" x14ac:dyDescent="0.3">
      <c r="A2682" s="39" t="b">
        <v>1</v>
      </c>
      <c r="B2682" s="102" t="str">
        <f t="shared" si="2544"/>
        <v>투구 3</v>
      </c>
      <c r="C2682" s="102">
        <f t="shared" si="2554"/>
        <v>6039031</v>
      </c>
      <c r="D2682" s="102">
        <f t="shared" si="2555"/>
        <v>4039</v>
      </c>
      <c r="E2682" s="102" t="str">
        <f t="shared" si="2556"/>
        <v>Archon</v>
      </c>
      <c r="F2682" s="42">
        <v>1</v>
      </c>
      <c r="G2682" s="42">
        <v>1</v>
      </c>
      <c r="H2682" s="127">
        <f t="shared" si="2553"/>
        <v>153303004</v>
      </c>
      <c r="I2682" s="127">
        <f t="shared" si="2557"/>
        <v>1</v>
      </c>
      <c r="J2682" s="127">
        <f t="shared" si="2558"/>
        <v>1</v>
      </c>
      <c r="K2682" s="117">
        <f t="shared" si="2545"/>
        <v>10</v>
      </c>
      <c r="L2682" s="102" t="str">
        <f t="shared" si="2545"/>
        <v>Head</v>
      </c>
      <c r="M2682" s="102" t="str">
        <f t="shared" si="2545"/>
        <v>Rare</v>
      </c>
    </row>
    <row r="2683" spans="1:13" ht="16.5" customHeight="1" x14ac:dyDescent="0.3">
      <c r="A2683" s="39" t="b">
        <v>1</v>
      </c>
      <c r="B2683" s="102" t="str">
        <f t="shared" si="2544"/>
        <v>장갑 3</v>
      </c>
      <c r="C2683" s="102">
        <f t="shared" si="2554"/>
        <v>6039032</v>
      </c>
      <c r="D2683" s="102">
        <f t="shared" si="2555"/>
        <v>4039</v>
      </c>
      <c r="E2683" s="102" t="str">
        <f t="shared" si="2556"/>
        <v>Archon</v>
      </c>
      <c r="F2683" s="42">
        <v>1</v>
      </c>
      <c r="G2683" s="42">
        <v>1</v>
      </c>
      <c r="H2683" s="127">
        <f t="shared" si="2553"/>
        <v>153305004</v>
      </c>
      <c r="I2683" s="127">
        <f t="shared" si="2557"/>
        <v>1</v>
      </c>
      <c r="J2683" s="127">
        <f t="shared" si="2558"/>
        <v>1</v>
      </c>
      <c r="K2683" s="117">
        <f t="shared" si="2545"/>
        <v>10</v>
      </c>
      <c r="L2683" s="102" t="str">
        <f t="shared" si="2545"/>
        <v>Glove</v>
      </c>
      <c r="M2683" s="102" t="str">
        <f t="shared" si="2545"/>
        <v>Rare</v>
      </c>
    </row>
    <row r="2684" spans="1:13" ht="16.5" customHeight="1" x14ac:dyDescent="0.3">
      <c r="A2684" s="39" t="b">
        <v>1</v>
      </c>
      <c r="B2684" s="102" t="str">
        <f t="shared" si="2544"/>
        <v>바지 3</v>
      </c>
      <c r="C2684" s="102">
        <f t="shared" si="2554"/>
        <v>6039033</v>
      </c>
      <c r="D2684" s="102">
        <f t="shared" si="2555"/>
        <v>4039</v>
      </c>
      <c r="E2684" s="102" t="str">
        <f t="shared" si="2556"/>
        <v>Archon</v>
      </c>
      <c r="F2684" s="42">
        <v>1</v>
      </c>
      <c r="G2684" s="42">
        <v>1</v>
      </c>
      <c r="H2684" s="127">
        <f t="shared" si="2553"/>
        <v>153306004</v>
      </c>
      <c r="I2684" s="127">
        <f t="shared" si="2557"/>
        <v>1</v>
      </c>
      <c r="J2684" s="127">
        <f t="shared" si="2558"/>
        <v>1</v>
      </c>
      <c r="K2684" s="117">
        <f t="shared" si="2545"/>
        <v>10</v>
      </c>
      <c r="L2684" s="102" t="str">
        <f t="shared" si="2545"/>
        <v>Pants</v>
      </c>
      <c r="M2684" s="102" t="str">
        <f t="shared" si="2545"/>
        <v>Rare</v>
      </c>
    </row>
    <row r="2685" spans="1:13" ht="16.5" customHeight="1" x14ac:dyDescent="0.3">
      <c r="A2685" s="39" t="b">
        <v>1</v>
      </c>
      <c r="B2685" s="102" t="str">
        <f t="shared" si="2544"/>
        <v>부츠 3</v>
      </c>
      <c r="C2685" s="102">
        <f t="shared" si="2554"/>
        <v>6039034</v>
      </c>
      <c r="D2685" s="102">
        <f t="shared" si="2555"/>
        <v>4039</v>
      </c>
      <c r="E2685" s="102" t="str">
        <f t="shared" si="2556"/>
        <v>Archon</v>
      </c>
      <c r="F2685" s="42">
        <v>1</v>
      </c>
      <c r="G2685" s="42">
        <v>1</v>
      </c>
      <c r="H2685" s="127">
        <f t="shared" si="2553"/>
        <v>153307004</v>
      </c>
      <c r="I2685" s="127">
        <f t="shared" si="2557"/>
        <v>1</v>
      </c>
      <c r="J2685" s="127">
        <f t="shared" si="2558"/>
        <v>1</v>
      </c>
      <c r="K2685" s="117">
        <f t="shared" si="2545"/>
        <v>10</v>
      </c>
      <c r="L2685" s="102" t="str">
        <f t="shared" si="2545"/>
        <v>Shoes</v>
      </c>
      <c r="M2685" s="102" t="str">
        <f t="shared" si="2545"/>
        <v>Rare</v>
      </c>
    </row>
    <row r="2686" spans="1:13" ht="16.5" customHeight="1" x14ac:dyDescent="0.3">
      <c r="A2686" s="39" t="b">
        <v>1</v>
      </c>
      <c r="B2686" s="41" t="str">
        <f t="shared" si="2544"/>
        <v>무기 4</v>
      </c>
      <c r="C2686" s="41">
        <f t="shared" si="2554"/>
        <v>6039035</v>
      </c>
      <c r="D2686" s="41">
        <f t="shared" si="2555"/>
        <v>4039</v>
      </c>
      <c r="E2686" s="107" t="str">
        <f t="shared" si="2556"/>
        <v>Archon</v>
      </c>
      <c r="F2686" s="42">
        <v>1</v>
      </c>
      <c r="G2686" s="42">
        <v>1</v>
      </c>
      <c r="H2686" s="128">
        <f t="shared" ref="H2686:H2691" si="2559">H2680+100000</f>
        <v>153401004</v>
      </c>
      <c r="I2686" s="128">
        <f t="shared" si="2557"/>
        <v>1</v>
      </c>
      <c r="J2686" s="128">
        <f t="shared" si="2558"/>
        <v>1</v>
      </c>
      <c r="K2686" s="116">
        <f t="shared" si="2545"/>
        <v>3.33</v>
      </c>
      <c r="L2686" s="107" t="str">
        <f t="shared" si="2545"/>
        <v>Weapon</v>
      </c>
      <c r="M2686" s="107" t="str">
        <f t="shared" si="2545"/>
        <v>Unique</v>
      </c>
    </row>
    <row r="2687" spans="1:13" ht="16.5" customHeight="1" x14ac:dyDescent="0.3">
      <c r="A2687" s="39" t="b">
        <v>1</v>
      </c>
      <c r="B2687" s="41" t="str">
        <f t="shared" si="2544"/>
        <v>갑옷 4</v>
      </c>
      <c r="C2687" s="41">
        <f t="shared" si="2554"/>
        <v>6039036</v>
      </c>
      <c r="D2687" s="41">
        <f t="shared" si="2555"/>
        <v>4039</v>
      </c>
      <c r="E2687" s="107" t="str">
        <f t="shared" si="2556"/>
        <v>Archon</v>
      </c>
      <c r="F2687" s="42">
        <v>1</v>
      </c>
      <c r="G2687" s="42">
        <v>1</v>
      </c>
      <c r="H2687" s="128">
        <f t="shared" si="2559"/>
        <v>153402004</v>
      </c>
      <c r="I2687" s="128">
        <f t="shared" si="2557"/>
        <v>1</v>
      </c>
      <c r="J2687" s="128">
        <f t="shared" si="2558"/>
        <v>1</v>
      </c>
      <c r="K2687" s="116">
        <f t="shared" si="2545"/>
        <v>3.33</v>
      </c>
      <c r="L2687" s="107" t="str">
        <f t="shared" si="2545"/>
        <v>Body</v>
      </c>
      <c r="M2687" s="107" t="str">
        <f t="shared" si="2545"/>
        <v>Unique</v>
      </c>
    </row>
    <row r="2688" spans="1:13" ht="16.5" customHeight="1" x14ac:dyDescent="0.3">
      <c r="A2688" s="39" t="b">
        <v>1</v>
      </c>
      <c r="B2688" s="41" t="str">
        <f t="shared" si="2544"/>
        <v>투구 4</v>
      </c>
      <c r="C2688" s="41">
        <f t="shared" si="2554"/>
        <v>6039037</v>
      </c>
      <c r="D2688" s="41">
        <f t="shared" si="2555"/>
        <v>4039</v>
      </c>
      <c r="E2688" s="107" t="str">
        <f t="shared" si="2556"/>
        <v>Archon</v>
      </c>
      <c r="F2688" s="42">
        <v>1</v>
      </c>
      <c r="G2688" s="42">
        <v>1</v>
      </c>
      <c r="H2688" s="128">
        <f t="shared" si="2559"/>
        <v>153403004</v>
      </c>
      <c r="I2688" s="128">
        <f t="shared" si="2557"/>
        <v>1</v>
      </c>
      <c r="J2688" s="128">
        <f t="shared" si="2558"/>
        <v>1</v>
      </c>
      <c r="K2688" s="116">
        <f t="shared" si="2545"/>
        <v>3.33</v>
      </c>
      <c r="L2688" s="107" t="str">
        <f t="shared" si="2545"/>
        <v>Head</v>
      </c>
      <c r="M2688" s="107" t="str">
        <f t="shared" si="2545"/>
        <v>Unique</v>
      </c>
    </row>
    <row r="2689" spans="1:13" ht="16.5" customHeight="1" x14ac:dyDescent="0.3">
      <c r="A2689" s="39" t="b">
        <v>1</v>
      </c>
      <c r="B2689" s="41" t="str">
        <f t="shared" si="2544"/>
        <v>장갑 4</v>
      </c>
      <c r="C2689" s="41">
        <f t="shared" si="2554"/>
        <v>6039038</v>
      </c>
      <c r="D2689" s="41">
        <f t="shared" si="2555"/>
        <v>4039</v>
      </c>
      <c r="E2689" s="107" t="str">
        <f t="shared" si="2556"/>
        <v>Archon</v>
      </c>
      <c r="F2689" s="42">
        <v>1</v>
      </c>
      <c r="G2689" s="42">
        <v>1</v>
      </c>
      <c r="H2689" s="128">
        <f t="shared" si="2559"/>
        <v>153405004</v>
      </c>
      <c r="I2689" s="128">
        <f t="shared" si="2557"/>
        <v>1</v>
      </c>
      <c r="J2689" s="128">
        <f t="shared" si="2558"/>
        <v>1</v>
      </c>
      <c r="K2689" s="116">
        <f t="shared" si="2545"/>
        <v>3.33</v>
      </c>
      <c r="L2689" s="107" t="str">
        <f t="shared" si="2545"/>
        <v>Glove</v>
      </c>
      <c r="M2689" s="107" t="str">
        <f t="shared" si="2545"/>
        <v>Unique</v>
      </c>
    </row>
    <row r="2690" spans="1:13" ht="16.5" customHeight="1" x14ac:dyDescent="0.3">
      <c r="A2690" s="39" t="b">
        <v>1</v>
      </c>
      <c r="B2690" s="41" t="str">
        <f t="shared" si="2544"/>
        <v>바지 4</v>
      </c>
      <c r="C2690" s="41">
        <f t="shared" si="2554"/>
        <v>6039039</v>
      </c>
      <c r="D2690" s="41">
        <f t="shared" si="2555"/>
        <v>4039</v>
      </c>
      <c r="E2690" s="107" t="str">
        <f t="shared" si="2556"/>
        <v>Archon</v>
      </c>
      <c r="F2690" s="42">
        <v>1</v>
      </c>
      <c r="G2690" s="42">
        <v>1</v>
      </c>
      <c r="H2690" s="128">
        <f t="shared" si="2559"/>
        <v>153406004</v>
      </c>
      <c r="I2690" s="128">
        <f t="shared" si="2557"/>
        <v>1</v>
      </c>
      <c r="J2690" s="128">
        <f t="shared" si="2558"/>
        <v>1</v>
      </c>
      <c r="K2690" s="116">
        <f t="shared" si="2545"/>
        <v>3.34</v>
      </c>
      <c r="L2690" s="107" t="str">
        <f t="shared" si="2545"/>
        <v>Pants</v>
      </c>
      <c r="M2690" s="107" t="str">
        <f t="shared" si="2545"/>
        <v>Unique</v>
      </c>
    </row>
    <row r="2691" spans="1:13" ht="16.5" customHeight="1" x14ac:dyDescent="0.3">
      <c r="A2691" s="39" t="b">
        <v>1</v>
      </c>
      <c r="B2691" s="41" t="str">
        <f t="shared" si="2544"/>
        <v>부츠 4</v>
      </c>
      <c r="C2691" s="41">
        <f t="shared" si="2554"/>
        <v>6039040</v>
      </c>
      <c r="D2691" s="41">
        <f t="shared" si="2555"/>
        <v>4039</v>
      </c>
      <c r="E2691" s="107" t="str">
        <f t="shared" si="2556"/>
        <v>Archon</v>
      </c>
      <c r="F2691" s="42">
        <v>1</v>
      </c>
      <c r="G2691" s="42">
        <v>1</v>
      </c>
      <c r="H2691" s="128">
        <f t="shared" si="2559"/>
        <v>153407004</v>
      </c>
      <c r="I2691" s="128">
        <f t="shared" si="2557"/>
        <v>1</v>
      </c>
      <c r="J2691" s="128">
        <f t="shared" si="2558"/>
        <v>1</v>
      </c>
      <c r="K2691" s="116">
        <f t="shared" si="2545"/>
        <v>3.34</v>
      </c>
      <c r="L2691" s="107" t="str">
        <f t="shared" si="2545"/>
        <v>Shoes</v>
      </c>
      <c r="M2691" s="107" t="str">
        <f t="shared" si="2545"/>
        <v>Unique</v>
      </c>
    </row>
    <row r="2692" spans="1:13" ht="16.5" customHeight="1" x14ac:dyDescent="0.3">
      <c r="A2692" s="39" t="b">
        <v>1</v>
      </c>
      <c r="B2692" s="122" t="str">
        <f t="shared" ref="B2692:B2703" si="2560">B2680</f>
        <v>무기 3</v>
      </c>
      <c r="C2692" s="123">
        <f>C2691+1</f>
        <v>6039041</v>
      </c>
      <c r="D2692" s="123">
        <f>D2691</f>
        <v>4039</v>
      </c>
      <c r="E2692" s="15" t="s">
        <v>33</v>
      </c>
      <c r="F2692" s="42">
        <v>1</v>
      </c>
      <c r="G2692" s="42">
        <v>1</v>
      </c>
      <c r="H2692" s="123">
        <f t="shared" ref="H2692:H2697" si="2561">H2680+1000000</f>
        <v>154301004</v>
      </c>
      <c r="I2692" s="123">
        <f t="shared" si="2557"/>
        <v>1</v>
      </c>
      <c r="J2692" s="123">
        <f t="shared" si="2558"/>
        <v>1</v>
      </c>
      <c r="K2692" s="122">
        <f t="shared" ref="K2692:M2692" si="2562">K2680</f>
        <v>10</v>
      </c>
      <c r="L2692" s="122" t="str">
        <f t="shared" si="2562"/>
        <v>Weapon</v>
      </c>
      <c r="M2692" s="122" t="str">
        <f t="shared" si="2562"/>
        <v>Rare</v>
      </c>
    </row>
    <row r="2693" spans="1:13" ht="16.5" customHeight="1" x14ac:dyDescent="0.3">
      <c r="A2693" s="39" t="b">
        <v>1</v>
      </c>
      <c r="B2693" s="122" t="str">
        <f t="shared" si="2560"/>
        <v>갑옷 3</v>
      </c>
      <c r="C2693" s="123">
        <f t="shared" ref="C2693:C2703" si="2563">C2692+1</f>
        <v>6039042</v>
      </c>
      <c r="D2693" s="123">
        <f t="shared" ref="D2693:D2703" si="2564">D2692</f>
        <v>4039</v>
      </c>
      <c r="E2693" s="122" t="str">
        <f t="shared" ref="E2693:E2703" si="2565">E2692</f>
        <v>Knight</v>
      </c>
      <c r="F2693" s="42">
        <v>1</v>
      </c>
      <c r="G2693" s="42">
        <v>1</v>
      </c>
      <c r="H2693" s="123">
        <f t="shared" si="2561"/>
        <v>154302004</v>
      </c>
      <c r="I2693" s="123">
        <f t="shared" si="2557"/>
        <v>1</v>
      </c>
      <c r="J2693" s="123">
        <f t="shared" si="2558"/>
        <v>1</v>
      </c>
      <c r="K2693" s="122">
        <f t="shared" ref="K2693:M2693" si="2566">K2681</f>
        <v>10</v>
      </c>
      <c r="L2693" s="122" t="str">
        <f t="shared" si="2566"/>
        <v>Body</v>
      </c>
      <c r="M2693" s="122" t="str">
        <f t="shared" si="2566"/>
        <v>Rare</v>
      </c>
    </row>
    <row r="2694" spans="1:13" ht="16.5" customHeight="1" x14ac:dyDescent="0.3">
      <c r="A2694" s="39" t="b">
        <v>1</v>
      </c>
      <c r="B2694" s="122" t="str">
        <f t="shared" si="2560"/>
        <v>투구 3</v>
      </c>
      <c r="C2694" s="123">
        <f t="shared" si="2563"/>
        <v>6039043</v>
      </c>
      <c r="D2694" s="123">
        <f t="shared" si="2564"/>
        <v>4039</v>
      </c>
      <c r="E2694" s="122" t="str">
        <f t="shared" si="2565"/>
        <v>Knight</v>
      </c>
      <c r="F2694" s="42">
        <v>1</v>
      </c>
      <c r="G2694" s="42">
        <v>1</v>
      </c>
      <c r="H2694" s="123">
        <f t="shared" si="2561"/>
        <v>154303004</v>
      </c>
      <c r="I2694" s="123">
        <f t="shared" si="2557"/>
        <v>1</v>
      </c>
      <c r="J2694" s="123">
        <f t="shared" si="2558"/>
        <v>1</v>
      </c>
      <c r="K2694" s="122">
        <f t="shared" ref="K2694:M2694" si="2567">K2682</f>
        <v>10</v>
      </c>
      <c r="L2694" s="122" t="str">
        <f t="shared" si="2567"/>
        <v>Head</v>
      </c>
      <c r="M2694" s="122" t="str">
        <f t="shared" si="2567"/>
        <v>Rare</v>
      </c>
    </row>
    <row r="2695" spans="1:13" ht="16.5" customHeight="1" x14ac:dyDescent="0.3">
      <c r="A2695" s="39" t="b">
        <v>1</v>
      </c>
      <c r="B2695" s="122" t="str">
        <f t="shared" si="2560"/>
        <v>장갑 3</v>
      </c>
      <c r="C2695" s="123">
        <f t="shared" si="2563"/>
        <v>6039044</v>
      </c>
      <c r="D2695" s="123">
        <f t="shared" si="2564"/>
        <v>4039</v>
      </c>
      <c r="E2695" s="122" t="str">
        <f t="shared" si="2565"/>
        <v>Knight</v>
      </c>
      <c r="F2695" s="42">
        <v>1</v>
      </c>
      <c r="G2695" s="42">
        <v>1</v>
      </c>
      <c r="H2695" s="123">
        <f t="shared" si="2561"/>
        <v>154305004</v>
      </c>
      <c r="I2695" s="123">
        <f t="shared" si="2557"/>
        <v>1</v>
      </c>
      <c r="J2695" s="123">
        <f t="shared" si="2558"/>
        <v>1</v>
      </c>
      <c r="K2695" s="122">
        <f t="shared" ref="K2695:M2695" si="2568">K2683</f>
        <v>10</v>
      </c>
      <c r="L2695" s="122" t="str">
        <f t="shared" si="2568"/>
        <v>Glove</v>
      </c>
      <c r="M2695" s="122" t="str">
        <f t="shared" si="2568"/>
        <v>Rare</v>
      </c>
    </row>
    <row r="2696" spans="1:13" ht="16.5" customHeight="1" x14ac:dyDescent="0.3">
      <c r="A2696" s="39" t="b">
        <v>1</v>
      </c>
      <c r="B2696" s="122" t="str">
        <f t="shared" si="2560"/>
        <v>바지 3</v>
      </c>
      <c r="C2696" s="123">
        <f t="shared" si="2563"/>
        <v>6039045</v>
      </c>
      <c r="D2696" s="123">
        <f t="shared" si="2564"/>
        <v>4039</v>
      </c>
      <c r="E2696" s="122" t="str">
        <f t="shared" si="2565"/>
        <v>Knight</v>
      </c>
      <c r="F2696" s="42">
        <v>1</v>
      </c>
      <c r="G2696" s="42">
        <v>1</v>
      </c>
      <c r="H2696" s="123">
        <f t="shared" si="2561"/>
        <v>154306004</v>
      </c>
      <c r="I2696" s="123">
        <f t="shared" si="2557"/>
        <v>1</v>
      </c>
      <c r="J2696" s="123">
        <f t="shared" si="2558"/>
        <v>1</v>
      </c>
      <c r="K2696" s="122">
        <f t="shared" ref="K2696:M2696" si="2569">K2684</f>
        <v>10</v>
      </c>
      <c r="L2696" s="122" t="str">
        <f t="shared" si="2569"/>
        <v>Pants</v>
      </c>
      <c r="M2696" s="122" t="str">
        <f t="shared" si="2569"/>
        <v>Rare</v>
      </c>
    </row>
    <row r="2697" spans="1:13" ht="16.5" customHeight="1" x14ac:dyDescent="0.3">
      <c r="A2697" s="39" t="b">
        <v>1</v>
      </c>
      <c r="B2697" s="122" t="str">
        <f t="shared" si="2560"/>
        <v>부츠 3</v>
      </c>
      <c r="C2697" s="123">
        <f t="shared" si="2563"/>
        <v>6039046</v>
      </c>
      <c r="D2697" s="123">
        <f t="shared" si="2564"/>
        <v>4039</v>
      </c>
      <c r="E2697" s="122" t="str">
        <f t="shared" si="2565"/>
        <v>Knight</v>
      </c>
      <c r="F2697" s="42">
        <v>1</v>
      </c>
      <c r="G2697" s="42">
        <v>1</v>
      </c>
      <c r="H2697" s="123">
        <f t="shared" si="2561"/>
        <v>154307004</v>
      </c>
      <c r="I2697" s="123">
        <f t="shared" si="2557"/>
        <v>1</v>
      </c>
      <c r="J2697" s="123">
        <f t="shared" si="2558"/>
        <v>1</v>
      </c>
      <c r="K2697" s="122">
        <f t="shared" ref="K2697:M2697" si="2570">K2685</f>
        <v>10</v>
      </c>
      <c r="L2697" s="122" t="str">
        <f t="shared" si="2570"/>
        <v>Shoes</v>
      </c>
      <c r="M2697" s="122" t="str">
        <f t="shared" si="2570"/>
        <v>Rare</v>
      </c>
    </row>
    <row r="2698" spans="1:13" ht="16.5" customHeight="1" x14ac:dyDescent="0.3">
      <c r="A2698" s="39" t="b">
        <v>1</v>
      </c>
      <c r="B2698" s="46" t="str">
        <f t="shared" si="2560"/>
        <v>무기 4</v>
      </c>
      <c r="C2698" s="103">
        <f t="shared" si="2563"/>
        <v>6039047</v>
      </c>
      <c r="D2698" s="103">
        <f t="shared" si="2564"/>
        <v>4039</v>
      </c>
      <c r="E2698" s="103" t="str">
        <f t="shared" si="2565"/>
        <v>Knight</v>
      </c>
      <c r="F2698" s="42">
        <v>1</v>
      </c>
      <c r="G2698" s="42">
        <v>1</v>
      </c>
      <c r="H2698" s="129">
        <f t="shared" ref="H2698:H2703" si="2571">H2692+100000</f>
        <v>154401004</v>
      </c>
      <c r="I2698" s="129">
        <f t="shared" si="2557"/>
        <v>1</v>
      </c>
      <c r="J2698" s="129">
        <f t="shared" si="2558"/>
        <v>1</v>
      </c>
      <c r="K2698" s="118">
        <f t="shared" ref="K2698:M2698" si="2572">K2686</f>
        <v>3.33</v>
      </c>
      <c r="L2698" s="103" t="str">
        <f t="shared" si="2572"/>
        <v>Weapon</v>
      </c>
      <c r="M2698" s="103" t="str">
        <f t="shared" si="2572"/>
        <v>Unique</v>
      </c>
    </row>
    <row r="2699" spans="1:13" ht="16.5" customHeight="1" x14ac:dyDescent="0.3">
      <c r="A2699" s="39" t="b">
        <v>1</v>
      </c>
      <c r="B2699" s="46" t="str">
        <f t="shared" si="2560"/>
        <v>갑옷 4</v>
      </c>
      <c r="C2699" s="103">
        <f t="shared" si="2563"/>
        <v>6039048</v>
      </c>
      <c r="D2699" s="103">
        <f t="shared" si="2564"/>
        <v>4039</v>
      </c>
      <c r="E2699" s="103" t="str">
        <f t="shared" si="2565"/>
        <v>Knight</v>
      </c>
      <c r="F2699" s="42">
        <v>1</v>
      </c>
      <c r="G2699" s="42">
        <v>1</v>
      </c>
      <c r="H2699" s="129">
        <f t="shared" si="2571"/>
        <v>154402004</v>
      </c>
      <c r="I2699" s="129">
        <f t="shared" si="2557"/>
        <v>1</v>
      </c>
      <c r="J2699" s="129">
        <f t="shared" si="2558"/>
        <v>1</v>
      </c>
      <c r="K2699" s="118">
        <f t="shared" ref="K2699:M2699" si="2573">K2687</f>
        <v>3.33</v>
      </c>
      <c r="L2699" s="103" t="str">
        <f t="shared" si="2573"/>
        <v>Body</v>
      </c>
      <c r="M2699" s="103" t="str">
        <f t="shared" si="2573"/>
        <v>Unique</v>
      </c>
    </row>
    <row r="2700" spans="1:13" ht="16.5" customHeight="1" x14ac:dyDescent="0.3">
      <c r="A2700" s="39" t="b">
        <v>1</v>
      </c>
      <c r="B2700" s="46" t="str">
        <f t="shared" si="2560"/>
        <v>투구 4</v>
      </c>
      <c r="C2700" s="103">
        <f t="shared" si="2563"/>
        <v>6039049</v>
      </c>
      <c r="D2700" s="103">
        <f t="shared" si="2564"/>
        <v>4039</v>
      </c>
      <c r="E2700" s="103" t="str">
        <f t="shared" si="2565"/>
        <v>Knight</v>
      </c>
      <c r="F2700" s="42">
        <v>1</v>
      </c>
      <c r="G2700" s="42">
        <v>1</v>
      </c>
      <c r="H2700" s="129">
        <f t="shared" si="2571"/>
        <v>154403004</v>
      </c>
      <c r="I2700" s="129">
        <f t="shared" si="2557"/>
        <v>1</v>
      </c>
      <c r="J2700" s="129">
        <f t="shared" si="2558"/>
        <v>1</v>
      </c>
      <c r="K2700" s="118">
        <f t="shared" ref="K2700:M2700" si="2574">K2688</f>
        <v>3.33</v>
      </c>
      <c r="L2700" s="103" t="str">
        <f t="shared" si="2574"/>
        <v>Head</v>
      </c>
      <c r="M2700" s="103" t="str">
        <f t="shared" si="2574"/>
        <v>Unique</v>
      </c>
    </row>
    <row r="2701" spans="1:13" ht="16.5" customHeight="1" x14ac:dyDescent="0.3">
      <c r="A2701" s="39" t="b">
        <v>1</v>
      </c>
      <c r="B2701" s="46" t="str">
        <f t="shared" si="2560"/>
        <v>장갑 4</v>
      </c>
      <c r="C2701" s="103">
        <f t="shared" si="2563"/>
        <v>6039050</v>
      </c>
      <c r="D2701" s="103">
        <f t="shared" si="2564"/>
        <v>4039</v>
      </c>
      <c r="E2701" s="103" t="str">
        <f t="shared" si="2565"/>
        <v>Knight</v>
      </c>
      <c r="F2701" s="42">
        <v>1</v>
      </c>
      <c r="G2701" s="42">
        <v>1</v>
      </c>
      <c r="H2701" s="129">
        <f t="shared" si="2571"/>
        <v>154405004</v>
      </c>
      <c r="I2701" s="129">
        <f t="shared" si="2557"/>
        <v>1</v>
      </c>
      <c r="J2701" s="129">
        <f t="shared" si="2558"/>
        <v>1</v>
      </c>
      <c r="K2701" s="118">
        <f t="shared" ref="K2701:M2701" si="2575">K2689</f>
        <v>3.33</v>
      </c>
      <c r="L2701" s="103" t="str">
        <f t="shared" si="2575"/>
        <v>Glove</v>
      </c>
      <c r="M2701" s="103" t="str">
        <f t="shared" si="2575"/>
        <v>Unique</v>
      </c>
    </row>
    <row r="2702" spans="1:13" ht="16.5" customHeight="1" x14ac:dyDescent="0.3">
      <c r="A2702" s="39" t="b">
        <v>1</v>
      </c>
      <c r="B2702" s="46" t="str">
        <f t="shared" si="2560"/>
        <v>바지 4</v>
      </c>
      <c r="C2702" s="103">
        <f t="shared" si="2563"/>
        <v>6039051</v>
      </c>
      <c r="D2702" s="103">
        <f t="shared" si="2564"/>
        <v>4039</v>
      </c>
      <c r="E2702" s="103" t="str">
        <f t="shared" si="2565"/>
        <v>Knight</v>
      </c>
      <c r="F2702" s="42">
        <v>1</v>
      </c>
      <c r="G2702" s="42">
        <v>1</v>
      </c>
      <c r="H2702" s="129">
        <f t="shared" si="2571"/>
        <v>154406004</v>
      </c>
      <c r="I2702" s="129">
        <f t="shared" si="2557"/>
        <v>1</v>
      </c>
      <c r="J2702" s="129">
        <f t="shared" si="2558"/>
        <v>1</v>
      </c>
      <c r="K2702" s="118">
        <f t="shared" ref="K2702:M2702" si="2576">K2690</f>
        <v>3.34</v>
      </c>
      <c r="L2702" s="103" t="str">
        <f t="shared" si="2576"/>
        <v>Pants</v>
      </c>
      <c r="M2702" s="103" t="str">
        <f t="shared" si="2576"/>
        <v>Unique</v>
      </c>
    </row>
    <row r="2703" spans="1:13" ht="16.5" customHeight="1" x14ac:dyDescent="0.3">
      <c r="A2703" s="39" t="b">
        <v>1</v>
      </c>
      <c r="B2703" s="46" t="str">
        <f t="shared" si="2560"/>
        <v>부츠 4</v>
      </c>
      <c r="C2703" s="103">
        <f t="shared" si="2563"/>
        <v>6039052</v>
      </c>
      <c r="D2703" s="103">
        <f t="shared" si="2564"/>
        <v>4039</v>
      </c>
      <c r="E2703" s="103" t="str">
        <f t="shared" si="2565"/>
        <v>Knight</v>
      </c>
      <c r="F2703" s="42">
        <v>1</v>
      </c>
      <c r="G2703" s="42">
        <v>1</v>
      </c>
      <c r="H2703" s="129">
        <f t="shared" si="2571"/>
        <v>154407004</v>
      </c>
      <c r="I2703" s="129">
        <f t="shared" si="2557"/>
        <v>1</v>
      </c>
      <c r="J2703" s="129">
        <f t="shared" si="2558"/>
        <v>1</v>
      </c>
      <c r="K2703" s="118">
        <f t="shared" ref="K2703:M2703" si="2577">K2691</f>
        <v>3.34</v>
      </c>
      <c r="L2703" s="103" t="str">
        <f t="shared" si="2577"/>
        <v>Shoes</v>
      </c>
      <c r="M2703" s="103" t="str">
        <f t="shared" si="2577"/>
        <v>Unique</v>
      </c>
    </row>
    <row r="2704" spans="1:13" ht="16.5" customHeight="1" x14ac:dyDescent="0.3">
      <c r="A2704" s="39" t="b">
        <v>1</v>
      </c>
      <c r="B2704" s="40" t="s">
        <v>126</v>
      </c>
      <c r="C2704" s="40">
        <v>6040001</v>
      </c>
      <c r="D2704" s="40">
        <v>4040</v>
      </c>
      <c r="E2704" s="41" t="s">
        <v>35</v>
      </c>
      <c r="F2704" s="42">
        <v>1</v>
      </c>
      <c r="G2704" s="42">
        <v>1</v>
      </c>
      <c r="H2704" s="40">
        <v>150201001</v>
      </c>
      <c r="I2704" s="41">
        <v>1</v>
      </c>
      <c r="J2704" s="41">
        <v>1</v>
      </c>
      <c r="K2704" s="40">
        <v>0.5</v>
      </c>
      <c r="L2704" s="40" t="s">
        <v>125</v>
      </c>
      <c r="M2704" s="215" t="s">
        <v>53</v>
      </c>
    </row>
    <row r="2705" spans="1:16" ht="16.5" customHeight="1" x14ac:dyDescent="0.3">
      <c r="A2705" s="39" t="b">
        <v>1</v>
      </c>
      <c r="B2705" s="40" t="s">
        <v>134</v>
      </c>
      <c r="C2705" s="41">
        <f>C2704+1</f>
        <v>6040002</v>
      </c>
      <c r="D2705" s="41">
        <f>D2704</f>
        <v>4040</v>
      </c>
      <c r="E2705" s="41" t="str">
        <f>E2704</f>
        <v>All</v>
      </c>
      <c r="F2705" s="42">
        <v>1</v>
      </c>
      <c r="G2705" s="42">
        <v>1</v>
      </c>
      <c r="H2705" s="41">
        <f>H2704+100000</f>
        <v>150301001</v>
      </c>
      <c r="I2705" s="41">
        <f>I2704</f>
        <v>1</v>
      </c>
      <c r="J2705" s="41">
        <f>J2704</f>
        <v>1</v>
      </c>
      <c r="K2705" s="40">
        <v>14.5</v>
      </c>
      <c r="L2705" s="40" t="s">
        <v>125</v>
      </c>
      <c r="M2705" s="215" t="s">
        <v>60</v>
      </c>
    </row>
    <row r="2706" spans="1:16" ht="16.5" customHeight="1" x14ac:dyDescent="0.3">
      <c r="A2706" s="39" t="b">
        <v>1</v>
      </c>
      <c r="B2706" s="40" t="s">
        <v>136</v>
      </c>
      <c r="C2706" s="41">
        <f t="shared" ref="C2706:C2707" si="2578">C2705+1</f>
        <v>6040003</v>
      </c>
      <c r="D2706" s="41">
        <f t="shared" ref="D2706:D2707" si="2579">D2705</f>
        <v>4040</v>
      </c>
      <c r="E2706" s="41" t="str">
        <f>E2705</f>
        <v>All</v>
      </c>
      <c r="F2706" s="42">
        <v>1</v>
      </c>
      <c r="G2706" s="42">
        <v>1</v>
      </c>
      <c r="H2706" s="41">
        <f>H2705+100000</f>
        <v>150401001</v>
      </c>
      <c r="I2706" s="41">
        <f t="shared" ref="I2706:I2707" si="2580">I2705</f>
        <v>1</v>
      </c>
      <c r="J2706" s="41">
        <f t="shared" ref="J2706:J2707" si="2581">J2705</f>
        <v>1</v>
      </c>
      <c r="K2706" s="40">
        <v>2.5</v>
      </c>
      <c r="L2706" s="40" t="s">
        <v>125</v>
      </c>
      <c r="M2706" s="215" t="s">
        <v>675</v>
      </c>
    </row>
    <row r="2707" spans="1:16" ht="16.5" customHeight="1" x14ac:dyDescent="0.3">
      <c r="A2707" s="39" t="b">
        <v>1</v>
      </c>
      <c r="B2707" s="40" t="s">
        <v>539</v>
      </c>
      <c r="C2707" s="41">
        <f t="shared" si="2578"/>
        <v>6040004</v>
      </c>
      <c r="D2707" s="41">
        <f t="shared" si="2579"/>
        <v>4040</v>
      </c>
      <c r="E2707" s="41" t="str">
        <f>E2705</f>
        <v>All</v>
      </c>
      <c r="F2707" s="42">
        <v>1</v>
      </c>
      <c r="G2707" s="42">
        <v>1</v>
      </c>
      <c r="H2707" s="41">
        <f>H2706+10</f>
        <v>150401011</v>
      </c>
      <c r="I2707" s="41">
        <f t="shared" si="2580"/>
        <v>1</v>
      </c>
      <c r="J2707" s="41">
        <f t="shared" si="2581"/>
        <v>1</v>
      </c>
      <c r="K2707" s="41">
        <f>K2706</f>
        <v>2.5</v>
      </c>
      <c r="L2707" s="40" t="s">
        <v>125</v>
      </c>
      <c r="M2707" s="215" t="s">
        <v>675</v>
      </c>
    </row>
    <row r="2708" spans="1:16" ht="16.5" customHeight="1" x14ac:dyDescent="0.3">
      <c r="A2708" s="39" t="b">
        <v>1</v>
      </c>
      <c r="B2708" s="106" t="s">
        <v>52</v>
      </c>
      <c r="C2708" s="106">
        <f>C2707+1</f>
        <v>6040005</v>
      </c>
      <c r="D2708" s="106">
        <f>D2707</f>
        <v>4040</v>
      </c>
      <c r="E2708" s="40" t="s">
        <v>27</v>
      </c>
      <c r="F2708" s="42">
        <v>1</v>
      </c>
      <c r="G2708" s="42">
        <v>1</v>
      </c>
      <c r="H2708" s="44" t="s">
        <v>534</v>
      </c>
      <c r="I2708" s="41">
        <f>I2707</f>
        <v>1</v>
      </c>
      <c r="J2708" s="41">
        <f>J2707</f>
        <v>1</v>
      </c>
      <c r="K2708" s="112">
        <f>ROUND(O2708/6,2)</f>
        <v>9.67</v>
      </c>
      <c r="L2708" s="40" t="s">
        <v>127</v>
      </c>
      <c r="M2708" s="214" t="s">
        <v>60</v>
      </c>
      <c r="O2708" s="111">
        <v>58</v>
      </c>
    </row>
    <row r="2709" spans="1:16" ht="16.5" customHeight="1" x14ac:dyDescent="0.3">
      <c r="A2709" s="39" t="b">
        <v>1</v>
      </c>
      <c r="B2709" s="106" t="s">
        <v>55</v>
      </c>
      <c r="C2709" s="106">
        <f t="shared" ref="C2709:C2719" si="2582">C2708+1</f>
        <v>6040006</v>
      </c>
      <c r="D2709" s="106">
        <f t="shared" ref="D2709:D2719" si="2583">D2708</f>
        <v>4040</v>
      </c>
      <c r="E2709" s="106" t="str">
        <f t="shared" ref="E2709:E2719" si="2584">E2708</f>
        <v>Berserker</v>
      </c>
      <c r="F2709" s="42">
        <v>1</v>
      </c>
      <c r="G2709" s="42">
        <v>1</v>
      </c>
      <c r="H2709" s="106">
        <f>H2708+1000</f>
        <v>151302005</v>
      </c>
      <c r="I2709" s="106">
        <f t="shared" ref="I2709:I2719" si="2585">I2708</f>
        <v>1</v>
      </c>
      <c r="J2709" s="106">
        <f t="shared" ref="J2709:J2719" si="2586">J2708</f>
        <v>1</v>
      </c>
      <c r="K2709" s="114">
        <f t="shared" ref="K2709:K2713" si="2587">K2708</f>
        <v>9.67</v>
      </c>
      <c r="L2709" s="40" t="s">
        <v>128</v>
      </c>
      <c r="M2709" s="106" t="str">
        <f>M2708</f>
        <v>Rare</v>
      </c>
    </row>
    <row r="2710" spans="1:16" ht="16.5" customHeight="1" x14ac:dyDescent="0.3">
      <c r="A2710" s="39" t="b">
        <v>1</v>
      </c>
      <c r="B2710" s="106" t="s">
        <v>56</v>
      </c>
      <c r="C2710" s="106">
        <f t="shared" si="2582"/>
        <v>6040007</v>
      </c>
      <c r="D2710" s="106">
        <f t="shared" si="2583"/>
        <v>4040</v>
      </c>
      <c r="E2710" s="106" t="str">
        <f t="shared" si="2584"/>
        <v>Berserker</v>
      </c>
      <c r="F2710" s="42">
        <v>1</v>
      </c>
      <c r="G2710" s="42">
        <v>1</v>
      </c>
      <c r="H2710" s="106">
        <f>H2709+1000</f>
        <v>151303005</v>
      </c>
      <c r="I2710" s="106">
        <f t="shared" si="2585"/>
        <v>1</v>
      </c>
      <c r="J2710" s="106">
        <f t="shared" si="2586"/>
        <v>1</v>
      </c>
      <c r="K2710" s="114">
        <f t="shared" si="2587"/>
        <v>9.67</v>
      </c>
      <c r="L2710" s="40" t="s">
        <v>129</v>
      </c>
      <c r="M2710" s="106" t="str">
        <f t="shared" ref="M2710:M2713" si="2588">M2709</f>
        <v>Rare</v>
      </c>
    </row>
    <row r="2711" spans="1:16" ht="16.5" customHeight="1" x14ac:dyDescent="0.3">
      <c r="A2711" s="39" t="b">
        <v>1</v>
      </c>
      <c r="B2711" s="106" t="s">
        <v>58</v>
      </c>
      <c r="C2711" s="106">
        <f t="shared" si="2582"/>
        <v>6040008</v>
      </c>
      <c r="D2711" s="106">
        <f t="shared" si="2583"/>
        <v>4040</v>
      </c>
      <c r="E2711" s="106" t="str">
        <f t="shared" si="2584"/>
        <v>Berserker</v>
      </c>
      <c r="F2711" s="42">
        <v>1</v>
      </c>
      <c r="G2711" s="42">
        <v>1</v>
      </c>
      <c r="H2711" s="106">
        <f>H2710+2000</f>
        <v>151305005</v>
      </c>
      <c r="I2711" s="106">
        <f t="shared" si="2585"/>
        <v>1</v>
      </c>
      <c r="J2711" s="106">
        <f t="shared" si="2586"/>
        <v>1</v>
      </c>
      <c r="K2711" s="114">
        <f t="shared" si="2587"/>
        <v>9.67</v>
      </c>
      <c r="L2711" s="40" t="s">
        <v>130</v>
      </c>
      <c r="M2711" s="106" t="str">
        <f t="shared" si="2588"/>
        <v>Rare</v>
      </c>
    </row>
    <row r="2712" spans="1:16" ht="16.5" customHeight="1" x14ac:dyDescent="0.3">
      <c r="A2712" s="39" t="b">
        <v>1</v>
      </c>
      <c r="B2712" s="106" t="s">
        <v>131</v>
      </c>
      <c r="C2712" s="106">
        <f t="shared" si="2582"/>
        <v>6040009</v>
      </c>
      <c r="D2712" s="106">
        <f t="shared" si="2583"/>
        <v>4040</v>
      </c>
      <c r="E2712" s="106" t="str">
        <f t="shared" si="2584"/>
        <v>Berserker</v>
      </c>
      <c r="F2712" s="42">
        <v>1</v>
      </c>
      <c r="G2712" s="42">
        <v>1</v>
      </c>
      <c r="H2712" s="106">
        <f>H2711+1000</f>
        <v>151306005</v>
      </c>
      <c r="I2712" s="106">
        <f t="shared" si="2585"/>
        <v>1</v>
      </c>
      <c r="J2712" s="106">
        <f t="shared" si="2586"/>
        <v>1</v>
      </c>
      <c r="K2712" s="114">
        <v>9.66</v>
      </c>
      <c r="L2712" s="40" t="s">
        <v>132</v>
      </c>
      <c r="M2712" s="106" t="str">
        <f t="shared" si="2588"/>
        <v>Rare</v>
      </c>
    </row>
    <row r="2713" spans="1:16" ht="16.5" customHeight="1" x14ac:dyDescent="0.3">
      <c r="A2713" s="39" t="b">
        <v>1</v>
      </c>
      <c r="B2713" s="106" t="s">
        <v>54</v>
      </c>
      <c r="C2713" s="106">
        <f t="shared" si="2582"/>
        <v>6040010</v>
      </c>
      <c r="D2713" s="106">
        <f t="shared" si="2583"/>
        <v>4040</v>
      </c>
      <c r="E2713" s="106" t="str">
        <f t="shared" si="2584"/>
        <v>Berserker</v>
      </c>
      <c r="F2713" s="42">
        <v>1</v>
      </c>
      <c r="G2713" s="42">
        <v>1</v>
      </c>
      <c r="H2713" s="106">
        <f>H2712+1000</f>
        <v>151307005</v>
      </c>
      <c r="I2713" s="106">
        <f t="shared" si="2585"/>
        <v>1</v>
      </c>
      <c r="J2713" s="106">
        <f t="shared" si="2586"/>
        <v>1</v>
      </c>
      <c r="K2713" s="114">
        <f t="shared" si="2587"/>
        <v>9.66</v>
      </c>
      <c r="L2713" s="40" t="s">
        <v>133</v>
      </c>
      <c r="M2713" s="106" t="str">
        <f t="shared" si="2588"/>
        <v>Rare</v>
      </c>
      <c r="O2713" s="119">
        <f>SUM(K2708:K2713)</f>
        <v>58</v>
      </c>
    </row>
    <row r="2714" spans="1:16" ht="16.5" customHeight="1" x14ac:dyDescent="0.3">
      <c r="A2714" s="39" t="b">
        <v>1</v>
      </c>
      <c r="B2714" s="43" t="s">
        <v>59</v>
      </c>
      <c r="C2714" s="43">
        <f t="shared" si="2582"/>
        <v>6040011</v>
      </c>
      <c r="D2714" s="43">
        <f t="shared" si="2583"/>
        <v>4040</v>
      </c>
      <c r="E2714" s="43" t="str">
        <f t="shared" si="2584"/>
        <v>Berserker</v>
      </c>
      <c r="F2714" s="42">
        <v>1</v>
      </c>
      <c r="G2714" s="42">
        <v>1</v>
      </c>
      <c r="H2714" s="73">
        <f>H2708+100000</f>
        <v>151401005</v>
      </c>
      <c r="I2714" s="43">
        <f t="shared" si="2585"/>
        <v>1</v>
      </c>
      <c r="J2714" s="43">
        <f t="shared" si="2586"/>
        <v>1</v>
      </c>
      <c r="K2714" s="112">
        <f>ROUND(O2714/6,2)</f>
        <v>3.67</v>
      </c>
      <c r="L2714" s="43" t="str">
        <f t="shared" ref="L2714:L2719" si="2589">L2708</f>
        <v>Weapon</v>
      </c>
      <c r="M2714" s="214" t="s">
        <v>675</v>
      </c>
      <c r="O2714" s="111">
        <v>22</v>
      </c>
    </row>
    <row r="2715" spans="1:16" ht="16.5" customHeight="1" x14ac:dyDescent="0.3">
      <c r="A2715" s="39" t="b">
        <v>1</v>
      </c>
      <c r="B2715" s="43" t="s">
        <v>62</v>
      </c>
      <c r="C2715" s="43">
        <f t="shared" si="2582"/>
        <v>6040012</v>
      </c>
      <c r="D2715" s="43">
        <f t="shared" si="2583"/>
        <v>4040</v>
      </c>
      <c r="E2715" s="43" t="str">
        <f t="shared" si="2584"/>
        <v>Berserker</v>
      </c>
      <c r="F2715" s="42">
        <v>1</v>
      </c>
      <c r="G2715" s="42">
        <v>1</v>
      </c>
      <c r="H2715" s="124">
        <f t="shared" ref="H2715:H2719" si="2590">H2709+100000</f>
        <v>151402005</v>
      </c>
      <c r="I2715" s="124">
        <f t="shared" si="2585"/>
        <v>1</v>
      </c>
      <c r="J2715" s="124">
        <f t="shared" si="2586"/>
        <v>1</v>
      </c>
      <c r="K2715" s="113">
        <f t="shared" ref="K2715:K2717" si="2591">K2714</f>
        <v>3.67</v>
      </c>
      <c r="L2715" s="43" t="str">
        <f t="shared" si="2589"/>
        <v>Body</v>
      </c>
      <c r="M2715" s="43" t="str">
        <f t="shared" ref="M2715:M2719" si="2592">M2714</f>
        <v>Unique</v>
      </c>
    </row>
    <row r="2716" spans="1:16" ht="16.5" customHeight="1" x14ac:dyDescent="0.3">
      <c r="A2716" s="39" t="b">
        <v>1</v>
      </c>
      <c r="B2716" s="43" t="s">
        <v>63</v>
      </c>
      <c r="C2716" s="43">
        <f t="shared" si="2582"/>
        <v>6040013</v>
      </c>
      <c r="D2716" s="43">
        <f t="shared" si="2583"/>
        <v>4040</v>
      </c>
      <c r="E2716" s="43" t="str">
        <f t="shared" si="2584"/>
        <v>Berserker</v>
      </c>
      <c r="F2716" s="42">
        <v>1</v>
      </c>
      <c r="G2716" s="42">
        <v>1</v>
      </c>
      <c r="H2716" s="124">
        <f t="shared" si="2590"/>
        <v>151403005</v>
      </c>
      <c r="I2716" s="124">
        <f t="shared" si="2585"/>
        <v>1</v>
      </c>
      <c r="J2716" s="124">
        <f t="shared" si="2586"/>
        <v>1</v>
      </c>
      <c r="K2716" s="113">
        <f t="shared" si="2591"/>
        <v>3.67</v>
      </c>
      <c r="L2716" s="43" t="str">
        <f t="shared" si="2589"/>
        <v>Head</v>
      </c>
      <c r="M2716" s="43" t="str">
        <f t="shared" si="2592"/>
        <v>Unique</v>
      </c>
    </row>
    <row r="2717" spans="1:16" ht="16.5" customHeight="1" x14ac:dyDescent="0.3">
      <c r="A2717" s="39" t="b">
        <v>1</v>
      </c>
      <c r="B2717" s="43" t="s">
        <v>65</v>
      </c>
      <c r="C2717" s="43">
        <f t="shared" si="2582"/>
        <v>6040014</v>
      </c>
      <c r="D2717" s="43">
        <f t="shared" si="2583"/>
        <v>4040</v>
      </c>
      <c r="E2717" s="43" t="str">
        <f t="shared" si="2584"/>
        <v>Berserker</v>
      </c>
      <c r="F2717" s="42">
        <v>1</v>
      </c>
      <c r="G2717" s="42">
        <v>1</v>
      </c>
      <c r="H2717" s="124">
        <f t="shared" si="2590"/>
        <v>151405005</v>
      </c>
      <c r="I2717" s="124">
        <f t="shared" si="2585"/>
        <v>1</v>
      </c>
      <c r="J2717" s="124">
        <f t="shared" si="2586"/>
        <v>1</v>
      </c>
      <c r="K2717" s="113">
        <f t="shared" si="2591"/>
        <v>3.67</v>
      </c>
      <c r="L2717" s="43" t="str">
        <f t="shared" si="2589"/>
        <v>Glove</v>
      </c>
      <c r="M2717" s="43" t="str">
        <f t="shared" si="2592"/>
        <v>Unique</v>
      </c>
    </row>
    <row r="2718" spans="1:16" ht="16.5" customHeight="1" x14ac:dyDescent="0.3">
      <c r="A2718" s="39" t="b">
        <v>1</v>
      </c>
      <c r="B2718" s="43" t="s">
        <v>135</v>
      </c>
      <c r="C2718" s="43">
        <f t="shared" si="2582"/>
        <v>6040015</v>
      </c>
      <c r="D2718" s="43">
        <f t="shared" si="2583"/>
        <v>4040</v>
      </c>
      <c r="E2718" s="43" t="str">
        <f t="shared" si="2584"/>
        <v>Berserker</v>
      </c>
      <c r="F2718" s="42">
        <v>1</v>
      </c>
      <c r="G2718" s="42">
        <v>1</v>
      </c>
      <c r="H2718" s="124">
        <f t="shared" si="2590"/>
        <v>151406005</v>
      </c>
      <c r="I2718" s="124">
        <f t="shared" si="2585"/>
        <v>1</v>
      </c>
      <c r="J2718" s="124">
        <f t="shared" si="2586"/>
        <v>1</v>
      </c>
      <c r="K2718" s="113">
        <v>3.66</v>
      </c>
      <c r="L2718" s="43" t="str">
        <f t="shared" si="2589"/>
        <v>Pants</v>
      </c>
      <c r="M2718" s="43" t="str">
        <f t="shared" si="2592"/>
        <v>Unique</v>
      </c>
    </row>
    <row r="2719" spans="1:16" ht="16.5" customHeight="1" x14ac:dyDescent="0.3">
      <c r="A2719" s="39" t="b">
        <v>1</v>
      </c>
      <c r="B2719" s="43" t="s">
        <v>61</v>
      </c>
      <c r="C2719" s="43">
        <f t="shared" si="2582"/>
        <v>6040016</v>
      </c>
      <c r="D2719" s="43">
        <f t="shared" si="2583"/>
        <v>4040</v>
      </c>
      <c r="E2719" s="43" t="str">
        <f t="shared" si="2584"/>
        <v>Berserker</v>
      </c>
      <c r="F2719" s="42">
        <v>1</v>
      </c>
      <c r="G2719" s="42">
        <v>1</v>
      </c>
      <c r="H2719" s="124">
        <f t="shared" si="2590"/>
        <v>151407005</v>
      </c>
      <c r="I2719" s="124">
        <f t="shared" si="2585"/>
        <v>1</v>
      </c>
      <c r="J2719" s="124">
        <f t="shared" si="2586"/>
        <v>1</v>
      </c>
      <c r="K2719" s="113">
        <f t="shared" ref="K2719" si="2593">K2718</f>
        <v>3.66</v>
      </c>
      <c r="L2719" s="43" t="str">
        <f t="shared" si="2589"/>
        <v>Shoes</v>
      </c>
      <c r="M2719" s="43" t="str">
        <f t="shared" si="2592"/>
        <v>Unique</v>
      </c>
      <c r="O2719" s="119">
        <f>SUM(K2714:K2719)</f>
        <v>22</v>
      </c>
      <c r="P2719" s="120">
        <f>SUM(K2708:K2719)</f>
        <v>80</v>
      </c>
    </row>
    <row r="2720" spans="1:16" ht="16.5" customHeight="1" x14ac:dyDescent="0.3">
      <c r="A2720" s="39" t="b">
        <v>1</v>
      </c>
      <c r="B2720" s="105" t="str">
        <f t="shared" ref="B2720:B2743" si="2594">B2708</f>
        <v>무기 3</v>
      </c>
      <c r="C2720" s="105">
        <f>C2719+1</f>
        <v>6040017</v>
      </c>
      <c r="D2720" s="105">
        <f>D2719</f>
        <v>4040</v>
      </c>
      <c r="E2720" s="15" t="s">
        <v>31</v>
      </c>
      <c r="F2720" s="42">
        <v>1</v>
      </c>
      <c r="G2720" s="42">
        <v>1</v>
      </c>
      <c r="H2720" s="125">
        <f>H2708+1000000</f>
        <v>152301005</v>
      </c>
      <c r="I2720" s="125">
        <f>I2719</f>
        <v>1</v>
      </c>
      <c r="J2720" s="125">
        <f>J2719</f>
        <v>1</v>
      </c>
      <c r="K2720" s="115">
        <f t="shared" ref="K2720:M2743" si="2595">K2708</f>
        <v>9.67</v>
      </c>
      <c r="L2720" s="105" t="str">
        <f t="shared" si="2595"/>
        <v>Weapon</v>
      </c>
      <c r="M2720" s="105" t="str">
        <f t="shared" si="2595"/>
        <v>Rare</v>
      </c>
    </row>
    <row r="2721" spans="1:13" ht="16.5" customHeight="1" x14ac:dyDescent="0.3">
      <c r="A2721" s="39" t="b">
        <v>1</v>
      </c>
      <c r="B2721" s="105" t="str">
        <f t="shared" si="2594"/>
        <v>갑옷 3</v>
      </c>
      <c r="C2721" s="105">
        <f t="shared" ref="C2721:C2731" si="2596">C2720+1</f>
        <v>6040018</v>
      </c>
      <c r="D2721" s="105">
        <f t="shared" ref="D2721:D2731" si="2597">D2720</f>
        <v>4040</v>
      </c>
      <c r="E2721" s="105" t="str">
        <f t="shared" ref="E2721:E2731" si="2598">E2720</f>
        <v>DemonHunter</v>
      </c>
      <c r="F2721" s="42">
        <v>1</v>
      </c>
      <c r="G2721" s="42">
        <v>1</v>
      </c>
      <c r="H2721" s="125">
        <f t="shared" ref="H2721:H2725" si="2599">H2709+1000000</f>
        <v>152302005</v>
      </c>
      <c r="I2721" s="125">
        <f t="shared" ref="I2721:I2731" si="2600">I2720</f>
        <v>1</v>
      </c>
      <c r="J2721" s="125">
        <f t="shared" ref="J2721:J2731" si="2601">J2720</f>
        <v>1</v>
      </c>
      <c r="K2721" s="115">
        <f t="shared" si="2595"/>
        <v>9.67</v>
      </c>
      <c r="L2721" s="105" t="str">
        <f t="shared" si="2595"/>
        <v>Body</v>
      </c>
      <c r="M2721" s="105" t="str">
        <f t="shared" si="2595"/>
        <v>Rare</v>
      </c>
    </row>
    <row r="2722" spans="1:13" ht="16.5" customHeight="1" x14ac:dyDescent="0.3">
      <c r="A2722" s="39" t="b">
        <v>1</v>
      </c>
      <c r="B2722" s="105" t="str">
        <f t="shared" si="2594"/>
        <v>투구 3</v>
      </c>
      <c r="C2722" s="105">
        <f t="shared" si="2596"/>
        <v>6040019</v>
      </c>
      <c r="D2722" s="105">
        <f t="shared" si="2597"/>
        <v>4040</v>
      </c>
      <c r="E2722" s="105" t="str">
        <f t="shared" si="2598"/>
        <v>DemonHunter</v>
      </c>
      <c r="F2722" s="42">
        <v>1</v>
      </c>
      <c r="G2722" s="42">
        <v>1</v>
      </c>
      <c r="H2722" s="125">
        <f t="shared" si="2599"/>
        <v>152303005</v>
      </c>
      <c r="I2722" s="125">
        <f t="shared" si="2600"/>
        <v>1</v>
      </c>
      <c r="J2722" s="125">
        <f t="shared" si="2601"/>
        <v>1</v>
      </c>
      <c r="K2722" s="115">
        <f t="shared" si="2595"/>
        <v>9.67</v>
      </c>
      <c r="L2722" s="105" t="str">
        <f t="shared" si="2595"/>
        <v>Head</v>
      </c>
      <c r="M2722" s="105" t="str">
        <f t="shared" si="2595"/>
        <v>Rare</v>
      </c>
    </row>
    <row r="2723" spans="1:13" ht="16.5" customHeight="1" x14ac:dyDescent="0.3">
      <c r="A2723" s="39" t="b">
        <v>1</v>
      </c>
      <c r="B2723" s="105" t="str">
        <f t="shared" si="2594"/>
        <v>장갑 3</v>
      </c>
      <c r="C2723" s="105">
        <f t="shared" si="2596"/>
        <v>6040020</v>
      </c>
      <c r="D2723" s="105">
        <f t="shared" si="2597"/>
        <v>4040</v>
      </c>
      <c r="E2723" s="105" t="str">
        <f t="shared" si="2598"/>
        <v>DemonHunter</v>
      </c>
      <c r="F2723" s="42">
        <v>1</v>
      </c>
      <c r="G2723" s="42">
        <v>1</v>
      </c>
      <c r="H2723" s="125">
        <f t="shared" si="2599"/>
        <v>152305005</v>
      </c>
      <c r="I2723" s="125">
        <f t="shared" si="2600"/>
        <v>1</v>
      </c>
      <c r="J2723" s="125">
        <f t="shared" si="2601"/>
        <v>1</v>
      </c>
      <c r="K2723" s="115">
        <f t="shared" si="2595"/>
        <v>9.67</v>
      </c>
      <c r="L2723" s="105" t="str">
        <f t="shared" si="2595"/>
        <v>Glove</v>
      </c>
      <c r="M2723" s="105" t="str">
        <f t="shared" si="2595"/>
        <v>Rare</v>
      </c>
    </row>
    <row r="2724" spans="1:13" ht="16.5" customHeight="1" x14ac:dyDescent="0.3">
      <c r="A2724" s="39" t="b">
        <v>1</v>
      </c>
      <c r="B2724" s="105" t="str">
        <f t="shared" si="2594"/>
        <v>바지 3</v>
      </c>
      <c r="C2724" s="105">
        <f t="shared" si="2596"/>
        <v>6040021</v>
      </c>
      <c r="D2724" s="105">
        <f t="shared" si="2597"/>
        <v>4040</v>
      </c>
      <c r="E2724" s="105" t="str">
        <f t="shared" si="2598"/>
        <v>DemonHunter</v>
      </c>
      <c r="F2724" s="42">
        <v>1</v>
      </c>
      <c r="G2724" s="42">
        <v>1</v>
      </c>
      <c r="H2724" s="125">
        <f t="shared" si="2599"/>
        <v>152306005</v>
      </c>
      <c r="I2724" s="125">
        <f t="shared" si="2600"/>
        <v>1</v>
      </c>
      <c r="J2724" s="125">
        <f t="shared" si="2601"/>
        <v>1</v>
      </c>
      <c r="K2724" s="115">
        <f t="shared" si="2595"/>
        <v>9.66</v>
      </c>
      <c r="L2724" s="105" t="str">
        <f t="shared" si="2595"/>
        <v>Pants</v>
      </c>
      <c r="M2724" s="105" t="str">
        <f t="shared" si="2595"/>
        <v>Rare</v>
      </c>
    </row>
    <row r="2725" spans="1:13" ht="16.5" customHeight="1" x14ac:dyDescent="0.3">
      <c r="A2725" s="39" t="b">
        <v>1</v>
      </c>
      <c r="B2725" s="105" t="str">
        <f t="shared" si="2594"/>
        <v>부츠 3</v>
      </c>
      <c r="C2725" s="105">
        <f t="shared" si="2596"/>
        <v>6040022</v>
      </c>
      <c r="D2725" s="105">
        <f t="shared" si="2597"/>
        <v>4040</v>
      </c>
      <c r="E2725" s="105" t="str">
        <f t="shared" si="2598"/>
        <v>DemonHunter</v>
      </c>
      <c r="F2725" s="42">
        <v>1</v>
      </c>
      <c r="G2725" s="42">
        <v>1</v>
      </c>
      <c r="H2725" s="125">
        <f t="shared" si="2599"/>
        <v>152307005</v>
      </c>
      <c r="I2725" s="125">
        <f t="shared" si="2600"/>
        <v>1</v>
      </c>
      <c r="J2725" s="125">
        <f t="shared" si="2601"/>
        <v>1</v>
      </c>
      <c r="K2725" s="115">
        <f t="shared" si="2595"/>
        <v>9.66</v>
      </c>
      <c r="L2725" s="105" t="str">
        <f t="shared" si="2595"/>
        <v>Shoes</v>
      </c>
      <c r="M2725" s="105" t="str">
        <f t="shared" si="2595"/>
        <v>Rare</v>
      </c>
    </row>
    <row r="2726" spans="1:13" ht="16.5" customHeight="1" x14ac:dyDescent="0.3">
      <c r="A2726" s="39" t="b">
        <v>1</v>
      </c>
      <c r="B2726" s="45" t="str">
        <f t="shared" si="2594"/>
        <v>무기 4</v>
      </c>
      <c r="C2726" s="80">
        <f t="shared" si="2596"/>
        <v>6040023</v>
      </c>
      <c r="D2726" s="80">
        <f t="shared" si="2597"/>
        <v>4040</v>
      </c>
      <c r="E2726" s="80" t="str">
        <f t="shared" si="2598"/>
        <v>DemonHunter</v>
      </c>
      <c r="F2726" s="42">
        <v>1</v>
      </c>
      <c r="G2726" s="42">
        <v>1</v>
      </c>
      <c r="H2726" s="126">
        <f t="shared" ref="H2726:H2731" si="2602">H2720+100000</f>
        <v>152401005</v>
      </c>
      <c r="I2726" s="126">
        <f t="shared" si="2600"/>
        <v>1</v>
      </c>
      <c r="J2726" s="126">
        <f t="shared" si="2601"/>
        <v>1</v>
      </c>
      <c r="K2726" s="121">
        <f t="shared" si="2595"/>
        <v>3.67</v>
      </c>
      <c r="L2726" s="45" t="str">
        <f t="shared" si="2595"/>
        <v>Weapon</v>
      </c>
      <c r="M2726" s="45" t="str">
        <f t="shared" si="2595"/>
        <v>Unique</v>
      </c>
    </row>
    <row r="2727" spans="1:13" ht="16.5" customHeight="1" x14ac:dyDescent="0.3">
      <c r="A2727" s="39" t="b">
        <v>1</v>
      </c>
      <c r="B2727" s="45" t="str">
        <f t="shared" si="2594"/>
        <v>갑옷 4</v>
      </c>
      <c r="C2727" s="80">
        <f t="shared" si="2596"/>
        <v>6040024</v>
      </c>
      <c r="D2727" s="80">
        <f t="shared" si="2597"/>
        <v>4040</v>
      </c>
      <c r="E2727" s="80" t="str">
        <f t="shared" si="2598"/>
        <v>DemonHunter</v>
      </c>
      <c r="F2727" s="42">
        <v>1</v>
      </c>
      <c r="G2727" s="42">
        <v>1</v>
      </c>
      <c r="H2727" s="126">
        <f t="shared" si="2602"/>
        <v>152402005</v>
      </c>
      <c r="I2727" s="126">
        <f t="shared" si="2600"/>
        <v>1</v>
      </c>
      <c r="J2727" s="126">
        <f t="shared" si="2601"/>
        <v>1</v>
      </c>
      <c r="K2727" s="121">
        <f t="shared" si="2595"/>
        <v>3.67</v>
      </c>
      <c r="L2727" s="45" t="str">
        <f t="shared" si="2595"/>
        <v>Body</v>
      </c>
      <c r="M2727" s="45" t="str">
        <f t="shared" si="2595"/>
        <v>Unique</v>
      </c>
    </row>
    <row r="2728" spans="1:13" ht="16.5" customHeight="1" x14ac:dyDescent="0.3">
      <c r="A2728" s="39" t="b">
        <v>1</v>
      </c>
      <c r="B2728" s="45" t="str">
        <f t="shared" si="2594"/>
        <v>투구 4</v>
      </c>
      <c r="C2728" s="80">
        <f t="shared" si="2596"/>
        <v>6040025</v>
      </c>
      <c r="D2728" s="80">
        <f t="shared" si="2597"/>
        <v>4040</v>
      </c>
      <c r="E2728" s="80" t="str">
        <f t="shared" si="2598"/>
        <v>DemonHunter</v>
      </c>
      <c r="F2728" s="42">
        <v>1</v>
      </c>
      <c r="G2728" s="42">
        <v>1</v>
      </c>
      <c r="H2728" s="126">
        <f t="shared" si="2602"/>
        <v>152403005</v>
      </c>
      <c r="I2728" s="126">
        <f t="shared" si="2600"/>
        <v>1</v>
      </c>
      <c r="J2728" s="126">
        <f t="shared" si="2601"/>
        <v>1</v>
      </c>
      <c r="K2728" s="121">
        <f t="shared" si="2595"/>
        <v>3.67</v>
      </c>
      <c r="L2728" s="45" t="str">
        <f t="shared" si="2595"/>
        <v>Head</v>
      </c>
      <c r="M2728" s="45" t="str">
        <f t="shared" si="2595"/>
        <v>Unique</v>
      </c>
    </row>
    <row r="2729" spans="1:13" ht="16.5" customHeight="1" x14ac:dyDescent="0.3">
      <c r="A2729" s="39" t="b">
        <v>1</v>
      </c>
      <c r="B2729" s="45" t="str">
        <f t="shared" si="2594"/>
        <v>장갑 4</v>
      </c>
      <c r="C2729" s="80">
        <f t="shared" si="2596"/>
        <v>6040026</v>
      </c>
      <c r="D2729" s="80">
        <f t="shared" si="2597"/>
        <v>4040</v>
      </c>
      <c r="E2729" s="80" t="str">
        <f t="shared" si="2598"/>
        <v>DemonHunter</v>
      </c>
      <c r="F2729" s="42">
        <v>1</v>
      </c>
      <c r="G2729" s="42">
        <v>1</v>
      </c>
      <c r="H2729" s="126">
        <f t="shared" si="2602"/>
        <v>152405005</v>
      </c>
      <c r="I2729" s="126">
        <f t="shared" si="2600"/>
        <v>1</v>
      </c>
      <c r="J2729" s="126">
        <f t="shared" si="2601"/>
        <v>1</v>
      </c>
      <c r="K2729" s="121">
        <f t="shared" si="2595"/>
        <v>3.67</v>
      </c>
      <c r="L2729" s="45" t="str">
        <f t="shared" si="2595"/>
        <v>Glove</v>
      </c>
      <c r="M2729" s="45" t="str">
        <f t="shared" si="2595"/>
        <v>Unique</v>
      </c>
    </row>
    <row r="2730" spans="1:13" ht="16.5" customHeight="1" x14ac:dyDescent="0.3">
      <c r="A2730" s="39" t="b">
        <v>1</v>
      </c>
      <c r="B2730" s="45" t="str">
        <f t="shared" si="2594"/>
        <v>바지 4</v>
      </c>
      <c r="C2730" s="80">
        <f t="shared" si="2596"/>
        <v>6040027</v>
      </c>
      <c r="D2730" s="80">
        <f t="shared" si="2597"/>
        <v>4040</v>
      </c>
      <c r="E2730" s="80" t="str">
        <f t="shared" si="2598"/>
        <v>DemonHunter</v>
      </c>
      <c r="F2730" s="42">
        <v>1</v>
      </c>
      <c r="G2730" s="42">
        <v>1</v>
      </c>
      <c r="H2730" s="126">
        <f t="shared" si="2602"/>
        <v>152406005</v>
      </c>
      <c r="I2730" s="126">
        <f t="shared" si="2600"/>
        <v>1</v>
      </c>
      <c r="J2730" s="126">
        <f t="shared" si="2601"/>
        <v>1</v>
      </c>
      <c r="K2730" s="121">
        <f t="shared" si="2595"/>
        <v>3.66</v>
      </c>
      <c r="L2730" s="45" t="str">
        <f t="shared" si="2595"/>
        <v>Pants</v>
      </c>
      <c r="M2730" s="45" t="str">
        <f t="shared" si="2595"/>
        <v>Unique</v>
      </c>
    </row>
    <row r="2731" spans="1:13" ht="16.5" customHeight="1" x14ac:dyDescent="0.3">
      <c r="A2731" s="39" t="b">
        <v>1</v>
      </c>
      <c r="B2731" s="45" t="str">
        <f t="shared" si="2594"/>
        <v>부츠 4</v>
      </c>
      <c r="C2731" s="80">
        <f t="shared" si="2596"/>
        <v>6040028</v>
      </c>
      <c r="D2731" s="80">
        <f t="shared" si="2597"/>
        <v>4040</v>
      </c>
      <c r="E2731" s="80" t="str">
        <f t="shared" si="2598"/>
        <v>DemonHunter</v>
      </c>
      <c r="F2731" s="42">
        <v>1</v>
      </c>
      <c r="G2731" s="42">
        <v>1</v>
      </c>
      <c r="H2731" s="126">
        <f t="shared" si="2602"/>
        <v>152407005</v>
      </c>
      <c r="I2731" s="126">
        <f t="shared" si="2600"/>
        <v>1</v>
      </c>
      <c r="J2731" s="126">
        <f t="shared" si="2601"/>
        <v>1</v>
      </c>
      <c r="K2731" s="121">
        <f t="shared" si="2595"/>
        <v>3.66</v>
      </c>
      <c r="L2731" s="45" t="str">
        <f t="shared" si="2595"/>
        <v>Shoes</v>
      </c>
      <c r="M2731" s="45" t="str">
        <f t="shared" si="2595"/>
        <v>Unique</v>
      </c>
    </row>
    <row r="2732" spans="1:13" ht="16.5" customHeight="1" x14ac:dyDescent="0.3">
      <c r="A2732" s="39" t="b">
        <v>1</v>
      </c>
      <c r="B2732" s="102" t="str">
        <f t="shared" si="2594"/>
        <v>무기 3</v>
      </c>
      <c r="C2732" s="102">
        <f>C2731+1</f>
        <v>6040029</v>
      </c>
      <c r="D2732" s="102">
        <f>D2731</f>
        <v>4040</v>
      </c>
      <c r="E2732" s="15" t="s">
        <v>533</v>
      </c>
      <c r="F2732" s="42">
        <v>1</v>
      </c>
      <c r="G2732" s="42">
        <v>1</v>
      </c>
      <c r="H2732" s="127">
        <f t="shared" ref="H2732:H2737" si="2603">H2720+1000000</f>
        <v>153301005</v>
      </c>
      <c r="I2732" s="127">
        <f>I2731</f>
        <v>1</v>
      </c>
      <c r="J2732" s="127">
        <f>J2731</f>
        <v>1</v>
      </c>
      <c r="K2732" s="117">
        <f t="shared" si="2595"/>
        <v>9.67</v>
      </c>
      <c r="L2732" s="102" t="str">
        <f t="shared" si="2595"/>
        <v>Weapon</v>
      </c>
      <c r="M2732" s="102" t="str">
        <f t="shared" si="2595"/>
        <v>Rare</v>
      </c>
    </row>
    <row r="2733" spans="1:13" ht="16.5" customHeight="1" x14ac:dyDescent="0.3">
      <c r="A2733" s="39" t="b">
        <v>1</v>
      </c>
      <c r="B2733" s="102" t="str">
        <f t="shared" si="2594"/>
        <v>갑옷 3</v>
      </c>
      <c r="C2733" s="102">
        <f t="shared" ref="C2733:C2743" si="2604">C2732+1</f>
        <v>6040030</v>
      </c>
      <c r="D2733" s="102">
        <f t="shared" ref="D2733:D2743" si="2605">D2732</f>
        <v>4040</v>
      </c>
      <c r="E2733" s="102" t="str">
        <f t="shared" ref="E2733:E2743" si="2606">E2732</f>
        <v>Archon</v>
      </c>
      <c r="F2733" s="42">
        <v>1</v>
      </c>
      <c r="G2733" s="42">
        <v>1</v>
      </c>
      <c r="H2733" s="127">
        <f t="shared" si="2603"/>
        <v>153302005</v>
      </c>
      <c r="I2733" s="127">
        <f t="shared" ref="I2733:I2755" si="2607">I2732</f>
        <v>1</v>
      </c>
      <c r="J2733" s="127">
        <f t="shared" ref="J2733:J2755" si="2608">J2732</f>
        <v>1</v>
      </c>
      <c r="K2733" s="117">
        <f t="shared" si="2595"/>
        <v>9.67</v>
      </c>
      <c r="L2733" s="102" t="str">
        <f t="shared" si="2595"/>
        <v>Body</v>
      </c>
      <c r="M2733" s="102" t="str">
        <f t="shared" si="2595"/>
        <v>Rare</v>
      </c>
    </row>
    <row r="2734" spans="1:13" ht="16.5" customHeight="1" x14ac:dyDescent="0.3">
      <c r="A2734" s="39" t="b">
        <v>1</v>
      </c>
      <c r="B2734" s="102" t="str">
        <f t="shared" si="2594"/>
        <v>투구 3</v>
      </c>
      <c r="C2734" s="102">
        <f t="shared" si="2604"/>
        <v>6040031</v>
      </c>
      <c r="D2734" s="102">
        <f t="shared" si="2605"/>
        <v>4040</v>
      </c>
      <c r="E2734" s="102" t="str">
        <f t="shared" si="2606"/>
        <v>Archon</v>
      </c>
      <c r="F2734" s="42">
        <v>1</v>
      </c>
      <c r="G2734" s="42">
        <v>1</v>
      </c>
      <c r="H2734" s="127">
        <f t="shared" si="2603"/>
        <v>153303005</v>
      </c>
      <c r="I2734" s="127">
        <f t="shared" si="2607"/>
        <v>1</v>
      </c>
      <c r="J2734" s="127">
        <f t="shared" si="2608"/>
        <v>1</v>
      </c>
      <c r="K2734" s="117">
        <f t="shared" si="2595"/>
        <v>9.67</v>
      </c>
      <c r="L2734" s="102" t="str">
        <f t="shared" si="2595"/>
        <v>Head</v>
      </c>
      <c r="M2734" s="102" t="str">
        <f t="shared" si="2595"/>
        <v>Rare</v>
      </c>
    </row>
    <row r="2735" spans="1:13" ht="16.5" customHeight="1" x14ac:dyDescent="0.3">
      <c r="A2735" s="39" t="b">
        <v>1</v>
      </c>
      <c r="B2735" s="102" t="str">
        <f t="shared" si="2594"/>
        <v>장갑 3</v>
      </c>
      <c r="C2735" s="102">
        <f t="shared" si="2604"/>
        <v>6040032</v>
      </c>
      <c r="D2735" s="102">
        <f t="shared" si="2605"/>
        <v>4040</v>
      </c>
      <c r="E2735" s="102" t="str">
        <f t="shared" si="2606"/>
        <v>Archon</v>
      </c>
      <c r="F2735" s="42">
        <v>1</v>
      </c>
      <c r="G2735" s="42">
        <v>1</v>
      </c>
      <c r="H2735" s="127">
        <f t="shared" si="2603"/>
        <v>153305005</v>
      </c>
      <c r="I2735" s="127">
        <f t="shared" si="2607"/>
        <v>1</v>
      </c>
      <c r="J2735" s="127">
        <f t="shared" si="2608"/>
        <v>1</v>
      </c>
      <c r="K2735" s="117">
        <f t="shared" si="2595"/>
        <v>9.67</v>
      </c>
      <c r="L2735" s="102" t="str">
        <f t="shared" si="2595"/>
        <v>Glove</v>
      </c>
      <c r="M2735" s="102" t="str">
        <f t="shared" si="2595"/>
        <v>Rare</v>
      </c>
    </row>
    <row r="2736" spans="1:13" ht="16.5" customHeight="1" x14ac:dyDescent="0.3">
      <c r="A2736" s="39" t="b">
        <v>1</v>
      </c>
      <c r="B2736" s="102" t="str">
        <f t="shared" si="2594"/>
        <v>바지 3</v>
      </c>
      <c r="C2736" s="102">
        <f t="shared" si="2604"/>
        <v>6040033</v>
      </c>
      <c r="D2736" s="102">
        <f t="shared" si="2605"/>
        <v>4040</v>
      </c>
      <c r="E2736" s="102" t="str">
        <f t="shared" si="2606"/>
        <v>Archon</v>
      </c>
      <c r="F2736" s="42">
        <v>1</v>
      </c>
      <c r="G2736" s="42">
        <v>1</v>
      </c>
      <c r="H2736" s="127">
        <f t="shared" si="2603"/>
        <v>153306005</v>
      </c>
      <c r="I2736" s="127">
        <f t="shared" si="2607"/>
        <v>1</v>
      </c>
      <c r="J2736" s="127">
        <f t="shared" si="2608"/>
        <v>1</v>
      </c>
      <c r="K2736" s="117">
        <f t="shared" si="2595"/>
        <v>9.66</v>
      </c>
      <c r="L2736" s="102" t="str">
        <f t="shared" si="2595"/>
        <v>Pants</v>
      </c>
      <c r="M2736" s="102" t="str">
        <f t="shared" si="2595"/>
        <v>Rare</v>
      </c>
    </row>
    <row r="2737" spans="1:13" ht="16.5" customHeight="1" x14ac:dyDescent="0.3">
      <c r="A2737" s="39" t="b">
        <v>1</v>
      </c>
      <c r="B2737" s="102" t="str">
        <f t="shared" si="2594"/>
        <v>부츠 3</v>
      </c>
      <c r="C2737" s="102">
        <f t="shared" si="2604"/>
        <v>6040034</v>
      </c>
      <c r="D2737" s="102">
        <f t="shared" si="2605"/>
        <v>4040</v>
      </c>
      <c r="E2737" s="102" t="str">
        <f t="shared" si="2606"/>
        <v>Archon</v>
      </c>
      <c r="F2737" s="42">
        <v>1</v>
      </c>
      <c r="G2737" s="42">
        <v>1</v>
      </c>
      <c r="H2737" s="127">
        <f t="shared" si="2603"/>
        <v>153307005</v>
      </c>
      <c r="I2737" s="127">
        <f t="shared" si="2607"/>
        <v>1</v>
      </c>
      <c r="J2737" s="127">
        <f t="shared" si="2608"/>
        <v>1</v>
      </c>
      <c r="K2737" s="117">
        <f t="shared" si="2595"/>
        <v>9.66</v>
      </c>
      <c r="L2737" s="102" t="str">
        <f t="shared" si="2595"/>
        <v>Shoes</v>
      </c>
      <c r="M2737" s="102" t="str">
        <f t="shared" si="2595"/>
        <v>Rare</v>
      </c>
    </row>
    <row r="2738" spans="1:13" ht="16.5" customHeight="1" x14ac:dyDescent="0.3">
      <c r="A2738" s="39" t="b">
        <v>1</v>
      </c>
      <c r="B2738" s="41" t="str">
        <f t="shared" si="2594"/>
        <v>무기 4</v>
      </c>
      <c r="C2738" s="41">
        <f t="shared" si="2604"/>
        <v>6040035</v>
      </c>
      <c r="D2738" s="41">
        <f t="shared" si="2605"/>
        <v>4040</v>
      </c>
      <c r="E2738" s="107" t="str">
        <f t="shared" si="2606"/>
        <v>Archon</v>
      </c>
      <c r="F2738" s="42">
        <v>1</v>
      </c>
      <c r="G2738" s="42">
        <v>1</v>
      </c>
      <c r="H2738" s="128">
        <f t="shared" ref="H2738:H2743" si="2609">H2732+100000</f>
        <v>153401005</v>
      </c>
      <c r="I2738" s="128">
        <f t="shared" si="2607"/>
        <v>1</v>
      </c>
      <c r="J2738" s="128">
        <f t="shared" si="2608"/>
        <v>1</v>
      </c>
      <c r="K2738" s="116">
        <f t="shared" si="2595"/>
        <v>3.67</v>
      </c>
      <c r="L2738" s="107" t="str">
        <f t="shared" si="2595"/>
        <v>Weapon</v>
      </c>
      <c r="M2738" s="107" t="str">
        <f t="shared" si="2595"/>
        <v>Unique</v>
      </c>
    </row>
    <row r="2739" spans="1:13" ht="16.5" customHeight="1" x14ac:dyDescent="0.3">
      <c r="A2739" s="39" t="b">
        <v>1</v>
      </c>
      <c r="B2739" s="41" t="str">
        <f t="shared" si="2594"/>
        <v>갑옷 4</v>
      </c>
      <c r="C2739" s="41">
        <f t="shared" si="2604"/>
        <v>6040036</v>
      </c>
      <c r="D2739" s="41">
        <f t="shared" si="2605"/>
        <v>4040</v>
      </c>
      <c r="E2739" s="107" t="str">
        <f t="shared" si="2606"/>
        <v>Archon</v>
      </c>
      <c r="F2739" s="42">
        <v>1</v>
      </c>
      <c r="G2739" s="42">
        <v>1</v>
      </c>
      <c r="H2739" s="128">
        <f t="shared" si="2609"/>
        <v>153402005</v>
      </c>
      <c r="I2739" s="128">
        <f t="shared" si="2607"/>
        <v>1</v>
      </c>
      <c r="J2739" s="128">
        <f t="shared" si="2608"/>
        <v>1</v>
      </c>
      <c r="K2739" s="116">
        <f t="shared" si="2595"/>
        <v>3.67</v>
      </c>
      <c r="L2739" s="107" t="str">
        <f t="shared" si="2595"/>
        <v>Body</v>
      </c>
      <c r="M2739" s="107" t="str">
        <f t="shared" si="2595"/>
        <v>Unique</v>
      </c>
    </row>
    <row r="2740" spans="1:13" ht="16.5" customHeight="1" x14ac:dyDescent="0.3">
      <c r="A2740" s="39" t="b">
        <v>1</v>
      </c>
      <c r="B2740" s="41" t="str">
        <f t="shared" si="2594"/>
        <v>투구 4</v>
      </c>
      <c r="C2740" s="41">
        <f t="shared" si="2604"/>
        <v>6040037</v>
      </c>
      <c r="D2740" s="41">
        <f t="shared" si="2605"/>
        <v>4040</v>
      </c>
      <c r="E2740" s="107" t="str">
        <f t="shared" si="2606"/>
        <v>Archon</v>
      </c>
      <c r="F2740" s="42">
        <v>1</v>
      </c>
      <c r="G2740" s="42">
        <v>1</v>
      </c>
      <c r="H2740" s="128">
        <f t="shared" si="2609"/>
        <v>153403005</v>
      </c>
      <c r="I2740" s="128">
        <f t="shared" si="2607"/>
        <v>1</v>
      </c>
      <c r="J2740" s="128">
        <f t="shared" si="2608"/>
        <v>1</v>
      </c>
      <c r="K2740" s="116">
        <f t="shared" si="2595"/>
        <v>3.67</v>
      </c>
      <c r="L2740" s="107" t="str">
        <f t="shared" si="2595"/>
        <v>Head</v>
      </c>
      <c r="M2740" s="107" t="str">
        <f t="shared" si="2595"/>
        <v>Unique</v>
      </c>
    </row>
    <row r="2741" spans="1:13" ht="16.5" customHeight="1" x14ac:dyDescent="0.3">
      <c r="A2741" s="39" t="b">
        <v>1</v>
      </c>
      <c r="B2741" s="41" t="str">
        <f t="shared" si="2594"/>
        <v>장갑 4</v>
      </c>
      <c r="C2741" s="41">
        <f t="shared" si="2604"/>
        <v>6040038</v>
      </c>
      <c r="D2741" s="41">
        <f t="shared" si="2605"/>
        <v>4040</v>
      </c>
      <c r="E2741" s="107" t="str">
        <f t="shared" si="2606"/>
        <v>Archon</v>
      </c>
      <c r="F2741" s="42">
        <v>1</v>
      </c>
      <c r="G2741" s="42">
        <v>1</v>
      </c>
      <c r="H2741" s="128">
        <f t="shared" si="2609"/>
        <v>153405005</v>
      </c>
      <c r="I2741" s="128">
        <f t="shared" si="2607"/>
        <v>1</v>
      </c>
      <c r="J2741" s="128">
        <f t="shared" si="2608"/>
        <v>1</v>
      </c>
      <c r="K2741" s="116">
        <f t="shared" si="2595"/>
        <v>3.67</v>
      </c>
      <c r="L2741" s="107" t="str">
        <f t="shared" si="2595"/>
        <v>Glove</v>
      </c>
      <c r="M2741" s="107" t="str">
        <f t="shared" si="2595"/>
        <v>Unique</v>
      </c>
    </row>
    <row r="2742" spans="1:13" ht="16.5" customHeight="1" x14ac:dyDescent="0.3">
      <c r="A2742" s="39" t="b">
        <v>1</v>
      </c>
      <c r="B2742" s="41" t="str">
        <f t="shared" si="2594"/>
        <v>바지 4</v>
      </c>
      <c r="C2742" s="41">
        <f t="shared" si="2604"/>
        <v>6040039</v>
      </c>
      <c r="D2742" s="41">
        <f t="shared" si="2605"/>
        <v>4040</v>
      </c>
      <c r="E2742" s="107" t="str">
        <f t="shared" si="2606"/>
        <v>Archon</v>
      </c>
      <c r="F2742" s="42">
        <v>1</v>
      </c>
      <c r="G2742" s="42">
        <v>1</v>
      </c>
      <c r="H2742" s="128">
        <f t="shared" si="2609"/>
        <v>153406005</v>
      </c>
      <c r="I2742" s="128">
        <f t="shared" si="2607"/>
        <v>1</v>
      </c>
      <c r="J2742" s="128">
        <f t="shared" si="2608"/>
        <v>1</v>
      </c>
      <c r="K2742" s="116">
        <f t="shared" si="2595"/>
        <v>3.66</v>
      </c>
      <c r="L2742" s="107" t="str">
        <f t="shared" si="2595"/>
        <v>Pants</v>
      </c>
      <c r="M2742" s="107" t="str">
        <f t="shared" si="2595"/>
        <v>Unique</v>
      </c>
    </row>
    <row r="2743" spans="1:13" ht="16.5" customHeight="1" x14ac:dyDescent="0.3">
      <c r="A2743" s="39" t="b">
        <v>1</v>
      </c>
      <c r="B2743" s="41" t="str">
        <f t="shared" si="2594"/>
        <v>부츠 4</v>
      </c>
      <c r="C2743" s="41">
        <f t="shared" si="2604"/>
        <v>6040040</v>
      </c>
      <c r="D2743" s="41">
        <f t="shared" si="2605"/>
        <v>4040</v>
      </c>
      <c r="E2743" s="107" t="str">
        <f t="shared" si="2606"/>
        <v>Archon</v>
      </c>
      <c r="F2743" s="42">
        <v>1</v>
      </c>
      <c r="G2743" s="42">
        <v>1</v>
      </c>
      <c r="H2743" s="128">
        <f t="shared" si="2609"/>
        <v>153407005</v>
      </c>
      <c r="I2743" s="128">
        <f t="shared" si="2607"/>
        <v>1</v>
      </c>
      <c r="J2743" s="128">
        <f t="shared" si="2608"/>
        <v>1</v>
      </c>
      <c r="K2743" s="116">
        <f t="shared" si="2595"/>
        <v>3.66</v>
      </c>
      <c r="L2743" s="107" t="str">
        <f t="shared" si="2595"/>
        <v>Shoes</v>
      </c>
      <c r="M2743" s="107" t="str">
        <f t="shared" si="2595"/>
        <v>Unique</v>
      </c>
    </row>
    <row r="2744" spans="1:13" ht="16.5" customHeight="1" x14ac:dyDescent="0.3">
      <c r="A2744" s="39" t="b">
        <v>1</v>
      </c>
      <c r="B2744" s="122" t="str">
        <f t="shared" ref="B2744:B2755" si="2610">B2732</f>
        <v>무기 3</v>
      </c>
      <c r="C2744" s="123">
        <f>C2743+1</f>
        <v>6040041</v>
      </c>
      <c r="D2744" s="123">
        <f>D2743</f>
        <v>4040</v>
      </c>
      <c r="E2744" s="15" t="s">
        <v>33</v>
      </c>
      <c r="F2744" s="42">
        <v>1</v>
      </c>
      <c r="G2744" s="42">
        <v>1</v>
      </c>
      <c r="H2744" s="123">
        <f t="shared" ref="H2744:H2749" si="2611">H2732+1000000</f>
        <v>154301005</v>
      </c>
      <c r="I2744" s="123">
        <f t="shared" si="2607"/>
        <v>1</v>
      </c>
      <c r="J2744" s="123">
        <f t="shared" si="2608"/>
        <v>1</v>
      </c>
      <c r="K2744" s="122">
        <f t="shared" ref="K2744:M2744" si="2612">K2732</f>
        <v>9.67</v>
      </c>
      <c r="L2744" s="122" t="str">
        <f t="shared" si="2612"/>
        <v>Weapon</v>
      </c>
      <c r="M2744" s="122" t="str">
        <f t="shared" si="2612"/>
        <v>Rare</v>
      </c>
    </row>
    <row r="2745" spans="1:13" ht="16.5" customHeight="1" x14ac:dyDescent="0.3">
      <c r="A2745" s="39" t="b">
        <v>1</v>
      </c>
      <c r="B2745" s="122" t="str">
        <f t="shared" si="2610"/>
        <v>갑옷 3</v>
      </c>
      <c r="C2745" s="123">
        <f t="shared" ref="C2745:C2755" si="2613">C2744+1</f>
        <v>6040042</v>
      </c>
      <c r="D2745" s="123">
        <f t="shared" ref="D2745:D2755" si="2614">D2744</f>
        <v>4040</v>
      </c>
      <c r="E2745" s="122" t="str">
        <f t="shared" ref="E2745:E2755" si="2615">E2744</f>
        <v>Knight</v>
      </c>
      <c r="F2745" s="42">
        <v>1</v>
      </c>
      <c r="G2745" s="42">
        <v>1</v>
      </c>
      <c r="H2745" s="123">
        <f t="shared" si="2611"/>
        <v>154302005</v>
      </c>
      <c r="I2745" s="123">
        <f t="shared" si="2607"/>
        <v>1</v>
      </c>
      <c r="J2745" s="123">
        <f t="shared" si="2608"/>
        <v>1</v>
      </c>
      <c r="K2745" s="122">
        <f t="shared" ref="K2745:M2745" si="2616">K2733</f>
        <v>9.67</v>
      </c>
      <c r="L2745" s="122" t="str">
        <f t="shared" si="2616"/>
        <v>Body</v>
      </c>
      <c r="M2745" s="122" t="str">
        <f t="shared" si="2616"/>
        <v>Rare</v>
      </c>
    </row>
    <row r="2746" spans="1:13" ht="16.5" customHeight="1" x14ac:dyDescent="0.3">
      <c r="A2746" s="39" t="b">
        <v>1</v>
      </c>
      <c r="B2746" s="122" t="str">
        <f t="shared" si="2610"/>
        <v>투구 3</v>
      </c>
      <c r="C2746" s="123">
        <f t="shared" si="2613"/>
        <v>6040043</v>
      </c>
      <c r="D2746" s="123">
        <f t="shared" si="2614"/>
        <v>4040</v>
      </c>
      <c r="E2746" s="122" t="str">
        <f t="shared" si="2615"/>
        <v>Knight</v>
      </c>
      <c r="F2746" s="42">
        <v>1</v>
      </c>
      <c r="G2746" s="42">
        <v>1</v>
      </c>
      <c r="H2746" s="123">
        <f t="shared" si="2611"/>
        <v>154303005</v>
      </c>
      <c r="I2746" s="123">
        <f t="shared" si="2607"/>
        <v>1</v>
      </c>
      <c r="J2746" s="123">
        <f t="shared" si="2608"/>
        <v>1</v>
      </c>
      <c r="K2746" s="122">
        <f t="shared" ref="K2746:M2746" si="2617">K2734</f>
        <v>9.67</v>
      </c>
      <c r="L2746" s="122" t="str">
        <f t="shared" si="2617"/>
        <v>Head</v>
      </c>
      <c r="M2746" s="122" t="str">
        <f t="shared" si="2617"/>
        <v>Rare</v>
      </c>
    </row>
    <row r="2747" spans="1:13" ht="16.5" customHeight="1" x14ac:dyDescent="0.3">
      <c r="A2747" s="39" t="b">
        <v>1</v>
      </c>
      <c r="B2747" s="122" t="str">
        <f t="shared" si="2610"/>
        <v>장갑 3</v>
      </c>
      <c r="C2747" s="123">
        <f t="shared" si="2613"/>
        <v>6040044</v>
      </c>
      <c r="D2747" s="123">
        <f t="shared" si="2614"/>
        <v>4040</v>
      </c>
      <c r="E2747" s="122" t="str">
        <f t="shared" si="2615"/>
        <v>Knight</v>
      </c>
      <c r="F2747" s="42">
        <v>1</v>
      </c>
      <c r="G2747" s="42">
        <v>1</v>
      </c>
      <c r="H2747" s="123">
        <f t="shared" si="2611"/>
        <v>154305005</v>
      </c>
      <c r="I2747" s="123">
        <f t="shared" si="2607"/>
        <v>1</v>
      </c>
      <c r="J2747" s="123">
        <f t="shared" si="2608"/>
        <v>1</v>
      </c>
      <c r="K2747" s="122">
        <f t="shared" ref="K2747:M2747" si="2618">K2735</f>
        <v>9.67</v>
      </c>
      <c r="L2747" s="122" t="str">
        <f t="shared" si="2618"/>
        <v>Glove</v>
      </c>
      <c r="M2747" s="122" t="str">
        <f t="shared" si="2618"/>
        <v>Rare</v>
      </c>
    </row>
    <row r="2748" spans="1:13" ht="16.5" customHeight="1" x14ac:dyDescent="0.3">
      <c r="A2748" s="39" t="b">
        <v>1</v>
      </c>
      <c r="B2748" s="122" t="str">
        <f t="shared" si="2610"/>
        <v>바지 3</v>
      </c>
      <c r="C2748" s="123">
        <f t="shared" si="2613"/>
        <v>6040045</v>
      </c>
      <c r="D2748" s="123">
        <f t="shared" si="2614"/>
        <v>4040</v>
      </c>
      <c r="E2748" s="122" t="str">
        <f t="shared" si="2615"/>
        <v>Knight</v>
      </c>
      <c r="F2748" s="42">
        <v>1</v>
      </c>
      <c r="G2748" s="42">
        <v>1</v>
      </c>
      <c r="H2748" s="123">
        <f t="shared" si="2611"/>
        <v>154306005</v>
      </c>
      <c r="I2748" s="123">
        <f t="shared" si="2607"/>
        <v>1</v>
      </c>
      <c r="J2748" s="123">
        <f t="shared" si="2608"/>
        <v>1</v>
      </c>
      <c r="K2748" s="122">
        <f t="shared" ref="K2748:M2748" si="2619">K2736</f>
        <v>9.66</v>
      </c>
      <c r="L2748" s="122" t="str">
        <f t="shared" si="2619"/>
        <v>Pants</v>
      </c>
      <c r="M2748" s="122" t="str">
        <f t="shared" si="2619"/>
        <v>Rare</v>
      </c>
    </row>
    <row r="2749" spans="1:13" ht="16.5" customHeight="1" x14ac:dyDescent="0.3">
      <c r="A2749" s="39" t="b">
        <v>1</v>
      </c>
      <c r="B2749" s="122" t="str">
        <f t="shared" si="2610"/>
        <v>부츠 3</v>
      </c>
      <c r="C2749" s="123">
        <f t="shared" si="2613"/>
        <v>6040046</v>
      </c>
      <c r="D2749" s="123">
        <f t="shared" si="2614"/>
        <v>4040</v>
      </c>
      <c r="E2749" s="122" t="str">
        <f t="shared" si="2615"/>
        <v>Knight</v>
      </c>
      <c r="F2749" s="42">
        <v>1</v>
      </c>
      <c r="G2749" s="42">
        <v>1</v>
      </c>
      <c r="H2749" s="123">
        <f t="shared" si="2611"/>
        <v>154307005</v>
      </c>
      <c r="I2749" s="123">
        <f t="shared" si="2607"/>
        <v>1</v>
      </c>
      <c r="J2749" s="123">
        <f t="shared" si="2608"/>
        <v>1</v>
      </c>
      <c r="K2749" s="122">
        <f t="shared" ref="K2749:M2749" si="2620">K2737</f>
        <v>9.66</v>
      </c>
      <c r="L2749" s="122" t="str">
        <f t="shared" si="2620"/>
        <v>Shoes</v>
      </c>
      <c r="M2749" s="122" t="str">
        <f t="shared" si="2620"/>
        <v>Rare</v>
      </c>
    </row>
    <row r="2750" spans="1:13" ht="16.5" customHeight="1" x14ac:dyDescent="0.3">
      <c r="A2750" s="39" t="b">
        <v>1</v>
      </c>
      <c r="B2750" s="46" t="str">
        <f t="shared" si="2610"/>
        <v>무기 4</v>
      </c>
      <c r="C2750" s="103">
        <f t="shared" si="2613"/>
        <v>6040047</v>
      </c>
      <c r="D2750" s="103">
        <f t="shared" si="2614"/>
        <v>4040</v>
      </c>
      <c r="E2750" s="103" t="str">
        <f t="shared" si="2615"/>
        <v>Knight</v>
      </c>
      <c r="F2750" s="42">
        <v>1</v>
      </c>
      <c r="G2750" s="42">
        <v>1</v>
      </c>
      <c r="H2750" s="129">
        <f t="shared" ref="H2750:H2755" si="2621">H2744+100000</f>
        <v>154401005</v>
      </c>
      <c r="I2750" s="129">
        <f t="shared" si="2607"/>
        <v>1</v>
      </c>
      <c r="J2750" s="129">
        <f t="shared" si="2608"/>
        <v>1</v>
      </c>
      <c r="K2750" s="118">
        <f t="shared" ref="K2750:M2750" si="2622">K2738</f>
        <v>3.67</v>
      </c>
      <c r="L2750" s="103" t="str">
        <f t="shared" si="2622"/>
        <v>Weapon</v>
      </c>
      <c r="M2750" s="103" t="str">
        <f t="shared" si="2622"/>
        <v>Unique</v>
      </c>
    </row>
    <row r="2751" spans="1:13" ht="16.5" customHeight="1" x14ac:dyDescent="0.3">
      <c r="A2751" s="39" t="b">
        <v>1</v>
      </c>
      <c r="B2751" s="46" t="str">
        <f t="shared" si="2610"/>
        <v>갑옷 4</v>
      </c>
      <c r="C2751" s="103">
        <f t="shared" si="2613"/>
        <v>6040048</v>
      </c>
      <c r="D2751" s="103">
        <f t="shared" si="2614"/>
        <v>4040</v>
      </c>
      <c r="E2751" s="103" t="str">
        <f t="shared" si="2615"/>
        <v>Knight</v>
      </c>
      <c r="F2751" s="42">
        <v>1</v>
      </c>
      <c r="G2751" s="42">
        <v>1</v>
      </c>
      <c r="H2751" s="129">
        <f t="shared" si="2621"/>
        <v>154402005</v>
      </c>
      <c r="I2751" s="129">
        <f t="shared" si="2607"/>
        <v>1</v>
      </c>
      <c r="J2751" s="129">
        <f t="shared" si="2608"/>
        <v>1</v>
      </c>
      <c r="K2751" s="118">
        <f t="shared" ref="K2751:M2751" si="2623">K2739</f>
        <v>3.67</v>
      </c>
      <c r="L2751" s="103" t="str">
        <f t="shared" si="2623"/>
        <v>Body</v>
      </c>
      <c r="M2751" s="103" t="str">
        <f t="shared" si="2623"/>
        <v>Unique</v>
      </c>
    </row>
    <row r="2752" spans="1:13" ht="16.5" customHeight="1" x14ac:dyDescent="0.3">
      <c r="A2752" s="39" t="b">
        <v>1</v>
      </c>
      <c r="B2752" s="46" t="str">
        <f t="shared" si="2610"/>
        <v>투구 4</v>
      </c>
      <c r="C2752" s="103">
        <f t="shared" si="2613"/>
        <v>6040049</v>
      </c>
      <c r="D2752" s="103">
        <f t="shared" si="2614"/>
        <v>4040</v>
      </c>
      <c r="E2752" s="103" t="str">
        <f t="shared" si="2615"/>
        <v>Knight</v>
      </c>
      <c r="F2752" s="42">
        <v>1</v>
      </c>
      <c r="G2752" s="42">
        <v>1</v>
      </c>
      <c r="H2752" s="129">
        <f t="shared" si="2621"/>
        <v>154403005</v>
      </c>
      <c r="I2752" s="129">
        <f t="shared" si="2607"/>
        <v>1</v>
      </c>
      <c r="J2752" s="129">
        <f t="shared" si="2608"/>
        <v>1</v>
      </c>
      <c r="K2752" s="118">
        <f t="shared" ref="K2752:M2752" si="2624">K2740</f>
        <v>3.67</v>
      </c>
      <c r="L2752" s="103" t="str">
        <f t="shared" si="2624"/>
        <v>Head</v>
      </c>
      <c r="M2752" s="103" t="str">
        <f t="shared" si="2624"/>
        <v>Unique</v>
      </c>
    </row>
    <row r="2753" spans="1:13" ht="16.5" customHeight="1" x14ac:dyDescent="0.3">
      <c r="A2753" s="39" t="b">
        <v>1</v>
      </c>
      <c r="B2753" s="46" t="str">
        <f t="shared" si="2610"/>
        <v>장갑 4</v>
      </c>
      <c r="C2753" s="103">
        <f t="shared" si="2613"/>
        <v>6040050</v>
      </c>
      <c r="D2753" s="103">
        <f t="shared" si="2614"/>
        <v>4040</v>
      </c>
      <c r="E2753" s="103" t="str">
        <f t="shared" si="2615"/>
        <v>Knight</v>
      </c>
      <c r="F2753" s="42">
        <v>1</v>
      </c>
      <c r="G2753" s="42">
        <v>1</v>
      </c>
      <c r="H2753" s="129">
        <f t="shared" si="2621"/>
        <v>154405005</v>
      </c>
      <c r="I2753" s="129">
        <f t="shared" si="2607"/>
        <v>1</v>
      </c>
      <c r="J2753" s="129">
        <f t="shared" si="2608"/>
        <v>1</v>
      </c>
      <c r="K2753" s="118">
        <f t="shared" ref="K2753:M2753" si="2625">K2741</f>
        <v>3.67</v>
      </c>
      <c r="L2753" s="103" t="str">
        <f t="shared" si="2625"/>
        <v>Glove</v>
      </c>
      <c r="M2753" s="103" t="str">
        <f t="shared" si="2625"/>
        <v>Unique</v>
      </c>
    </row>
    <row r="2754" spans="1:13" ht="16.5" customHeight="1" x14ac:dyDescent="0.3">
      <c r="A2754" s="39" t="b">
        <v>1</v>
      </c>
      <c r="B2754" s="46" t="str">
        <f t="shared" si="2610"/>
        <v>바지 4</v>
      </c>
      <c r="C2754" s="103">
        <f t="shared" si="2613"/>
        <v>6040051</v>
      </c>
      <c r="D2754" s="103">
        <f t="shared" si="2614"/>
        <v>4040</v>
      </c>
      <c r="E2754" s="103" t="str">
        <f t="shared" si="2615"/>
        <v>Knight</v>
      </c>
      <c r="F2754" s="42">
        <v>1</v>
      </c>
      <c r="G2754" s="42">
        <v>1</v>
      </c>
      <c r="H2754" s="129">
        <f t="shared" si="2621"/>
        <v>154406005</v>
      </c>
      <c r="I2754" s="129">
        <f t="shared" si="2607"/>
        <v>1</v>
      </c>
      <c r="J2754" s="129">
        <f t="shared" si="2608"/>
        <v>1</v>
      </c>
      <c r="K2754" s="118">
        <f t="shared" ref="K2754:M2754" si="2626">K2742</f>
        <v>3.66</v>
      </c>
      <c r="L2754" s="103" t="str">
        <f t="shared" si="2626"/>
        <v>Pants</v>
      </c>
      <c r="M2754" s="103" t="str">
        <f t="shared" si="2626"/>
        <v>Unique</v>
      </c>
    </row>
    <row r="2755" spans="1:13" ht="16.5" customHeight="1" x14ac:dyDescent="0.3">
      <c r="A2755" s="39" t="b">
        <v>1</v>
      </c>
      <c r="B2755" s="46" t="str">
        <f t="shared" si="2610"/>
        <v>부츠 4</v>
      </c>
      <c r="C2755" s="103">
        <f t="shared" si="2613"/>
        <v>6040052</v>
      </c>
      <c r="D2755" s="103">
        <f t="shared" si="2614"/>
        <v>4040</v>
      </c>
      <c r="E2755" s="103" t="str">
        <f t="shared" si="2615"/>
        <v>Knight</v>
      </c>
      <c r="F2755" s="42">
        <v>1</v>
      </c>
      <c r="G2755" s="42">
        <v>1</v>
      </c>
      <c r="H2755" s="129">
        <f t="shared" si="2621"/>
        <v>154407005</v>
      </c>
      <c r="I2755" s="129">
        <f t="shared" si="2607"/>
        <v>1</v>
      </c>
      <c r="J2755" s="129">
        <f t="shared" si="2608"/>
        <v>1</v>
      </c>
      <c r="K2755" s="118">
        <f t="shared" ref="K2755:M2755" si="2627">K2743</f>
        <v>3.66</v>
      </c>
      <c r="L2755" s="103" t="str">
        <f t="shared" si="2627"/>
        <v>Shoes</v>
      </c>
      <c r="M2755" s="103" t="str">
        <f t="shared" si="2627"/>
        <v>Unique</v>
      </c>
    </row>
  </sheetData>
  <phoneticPr fontId="23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"/>
  <sheetViews>
    <sheetView workbookViewId="0">
      <pane ySplit="5" topLeftCell="A6" activePane="bottomLeft" state="frozen"/>
      <selection pane="bottomLeft" activeCell="H17" sqref="A1:M205"/>
    </sheetView>
  </sheetViews>
  <sheetFormatPr defaultColWidth="9" defaultRowHeight="16.5" customHeight="1" x14ac:dyDescent="0.3"/>
  <cols>
    <col min="1" max="2" width="22.875" bestFit="1" customWidth="1"/>
    <col min="3" max="3" width="17.75" bestFit="1" customWidth="1"/>
    <col min="4" max="4" width="16.125" bestFit="1" customWidth="1"/>
    <col min="5" max="5" width="20.375" bestFit="1" customWidth="1"/>
    <col min="6" max="7" width="8.625" bestFit="1" customWidth="1"/>
    <col min="8" max="8" width="15.5" bestFit="1" customWidth="1"/>
    <col min="9" max="9" width="13" bestFit="1" customWidth="1"/>
    <col min="10" max="10" width="13.375" bestFit="1" customWidth="1"/>
    <col min="11" max="11" width="16.375" bestFit="1" customWidth="1"/>
    <col min="12" max="12" width="10.625" bestFit="1" customWidth="1"/>
    <col min="13" max="13" width="16.875" bestFit="1" customWidth="1"/>
  </cols>
  <sheetData>
    <row r="1" spans="1:13" ht="16.5" customHeight="1" x14ac:dyDescent="0.3">
      <c r="A1" s="3" t="s">
        <v>137</v>
      </c>
      <c r="B1" s="4" t="s">
        <v>137</v>
      </c>
      <c r="E1" s="5"/>
      <c r="F1" s="5"/>
      <c r="G1" s="5"/>
      <c r="H1" s="5"/>
      <c r="I1" s="5"/>
      <c r="J1" s="5"/>
      <c r="K1" s="5"/>
      <c r="L1" s="5"/>
      <c r="M1" s="5"/>
    </row>
    <row r="2" spans="1:13" ht="50.1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9" t="s">
        <v>1</v>
      </c>
      <c r="F2" s="8" t="s">
        <v>2</v>
      </c>
      <c r="G2" s="8" t="s">
        <v>2</v>
      </c>
      <c r="H2" s="9" t="s">
        <v>1</v>
      </c>
      <c r="I2" s="9" t="s">
        <v>1</v>
      </c>
      <c r="J2" s="9" t="s">
        <v>1</v>
      </c>
      <c r="K2" s="9" t="s">
        <v>138</v>
      </c>
      <c r="L2" s="8" t="s">
        <v>2</v>
      </c>
      <c r="M2" s="8" t="s">
        <v>2</v>
      </c>
    </row>
    <row r="3" spans="1:13" ht="16.5" customHeight="1" x14ac:dyDescent="0.3">
      <c r="A3" s="28" t="s">
        <v>4</v>
      </c>
      <c r="B3" s="28" t="s">
        <v>4</v>
      </c>
      <c r="C3" s="28" t="s">
        <v>5</v>
      </c>
      <c r="D3" s="28" t="s">
        <v>5</v>
      </c>
      <c r="E3" s="28" t="s">
        <v>5</v>
      </c>
      <c r="F3" s="28" t="s">
        <v>5</v>
      </c>
      <c r="G3" s="28" t="s">
        <v>5</v>
      </c>
      <c r="H3" s="28" t="s">
        <v>5</v>
      </c>
      <c r="I3" s="28" t="s">
        <v>5</v>
      </c>
      <c r="J3" s="28" t="s">
        <v>5</v>
      </c>
      <c r="K3" s="10" t="s">
        <v>5</v>
      </c>
      <c r="L3" s="28" t="s">
        <v>5</v>
      </c>
      <c r="M3" s="28" t="s">
        <v>5</v>
      </c>
    </row>
    <row r="4" spans="1:13" ht="40.5" customHeight="1" x14ac:dyDescent="0.3">
      <c r="A4" s="29" t="s">
        <v>6</v>
      </c>
      <c r="B4" s="29" t="s">
        <v>7</v>
      </c>
      <c r="C4" s="29" t="s">
        <v>8</v>
      </c>
      <c r="D4" s="29" t="s">
        <v>8</v>
      </c>
      <c r="E4" s="30" t="s">
        <v>9</v>
      </c>
      <c r="F4" s="29" t="s">
        <v>8</v>
      </c>
      <c r="G4" s="29" t="s">
        <v>8</v>
      </c>
      <c r="H4" s="29" t="s">
        <v>8</v>
      </c>
      <c r="I4" s="29" t="s">
        <v>8</v>
      </c>
      <c r="J4" s="29" t="s">
        <v>8</v>
      </c>
      <c r="K4" s="29" t="s">
        <v>10</v>
      </c>
      <c r="L4" s="30" t="s">
        <v>11</v>
      </c>
      <c r="M4" s="30" t="s">
        <v>12</v>
      </c>
    </row>
    <row r="5" spans="1:13" ht="16.5" customHeight="1" x14ac:dyDescent="0.3">
      <c r="A5" s="13" t="s">
        <v>13</v>
      </c>
      <c r="B5" s="13" t="s">
        <v>14</v>
      </c>
      <c r="C5" s="13" t="s">
        <v>15</v>
      </c>
      <c r="D5" s="13" t="s">
        <v>16</v>
      </c>
      <c r="E5" s="13" t="s">
        <v>17</v>
      </c>
      <c r="F5" s="13" t="s">
        <v>18</v>
      </c>
      <c r="G5" s="13" t="s">
        <v>19</v>
      </c>
      <c r="H5" s="13" t="s">
        <v>20</v>
      </c>
      <c r="I5" s="13" t="s">
        <v>21</v>
      </c>
      <c r="J5" s="13" t="s">
        <v>22</v>
      </c>
      <c r="K5" s="13" t="s">
        <v>23</v>
      </c>
      <c r="L5" s="38" t="s">
        <v>24</v>
      </c>
      <c r="M5" s="13" t="s">
        <v>25</v>
      </c>
    </row>
    <row r="6" spans="1:13" ht="16.5" customHeight="1" x14ac:dyDescent="0.3">
      <c r="A6" s="48" t="b">
        <v>1</v>
      </c>
      <c r="B6" s="48" t="s">
        <v>139</v>
      </c>
      <c r="C6" s="44" t="s">
        <v>140</v>
      </c>
      <c r="D6" s="44">
        <v>4501</v>
      </c>
      <c r="E6" s="49" t="s">
        <v>35</v>
      </c>
      <c r="F6" s="42">
        <v>1</v>
      </c>
      <c r="G6" s="42">
        <v>1</v>
      </c>
      <c r="H6" s="48">
        <v>160002005</v>
      </c>
      <c r="I6" s="48">
        <v>1</v>
      </c>
      <c r="J6" s="48">
        <v>1</v>
      </c>
      <c r="K6" s="48">
        <v>100</v>
      </c>
      <c r="L6" s="48" t="s">
        <v>141</v>
      </c>
      <c r="M6" s="48" t="s">
        <v>37</v>
      </c>
    </row>
    <row r="7" spans="1:13" ht="16.5" customHeight="1" x14ac:dyDescent="0.3">
      <c r="A7" s="48" t="b">
        <v>1</v>
      </c>
      <c r="B7" s="48" t="s">
        <v>142</v>
      </c>
      <c r="C7" s="49">
        <f t="shared" ref="C7:C38" si="0">C6+1</f>
        <v>6100002</v>
      </c>
      <c r="D7" s="49">
        <f t="shared" ref="D7:D38" si="1">D6+1</f>
        <v>4502</v>
      </c>
      <c r="E7" s="49" t="s">
        <v>35</v>
      </c>
      <c r="F7" s="42">
        <v>1</v>
      </c>
      <c r="G7" s="42">
        <v>1</v>
      </c>
      <c r="H7" s="48">
        <v>160002005</v>
      </c>
      <c r="I7" s="48">
        <v>1</v>
      </c>
      <c r="J7" s="48">
        <v>1</v>
      </c>
      <c r="K7" s="48">
        <v>100</v>
      </c>
      <c r="L7" s="48" t="s">
        <v>141</v>
      </c>
      <c r="M7" s="48" t="s">
        <v>37</v>
      </c>
    </row>
    <row r="8" spans="1:13" ht="16.5" customHeight="1" x14ac:dyDescent="0.3">
      <c r="A8" s="48" t="b">
        <v>1</v>
      </c>
      <c r="B8" s="48" t="s">
        <v>143</v>
      </c>
      <c r="C8" s="49">
        <f t="shared" si="0"/>
        <v>6100003</v>
      </c>
      <c r="D8" s="49">
        <f t="shared" si="1"/>
        <v>4503</v>
      </c>
      <c r="E8" s="49" t="s">
        <v>35</v>
      </c>
      <c r="F8" s="42">
        <v>1</v>
      </c>
      <c r="G8" s="42">
        <v>1</v>
      </c>
      <c r="H8" s="48">
        <v>160002005</v>
      </c>
      <c r="I8" s="48">
        <v>1</v>
      </c>
      <c r="J8" s="48">
        <v>1</v>
      </c>
      <c r="K8" s="48">
        <v>100</v>
      </c>
      <c r="L8" s="48" t="s">
        <v>141</v>
      </c>
      <c r="M8" s="48" t="s">
        <v>37</v>
      </c>
    </row>
    <row r="9" spans="1:13" ht="16.5" customHeight="1" x14ac:dyDescent="0.3">
      <c r="A9" s="48" t="b">
        <v>1</v>
      </c>
      <c r="B9" s="48" t="s">
        <v>144</v>
      </c>
      <c r="C9" s="49">
        <f t="shared" si="0"/>
        <v>6100004</v>
      </c>
      <c r="D9" s="49">
        <f t="shared" si="1"/>
        <v>4504</v>
      </c>
      <c r="E9" s="49" t="s">
        <v>35</v>
      </c>
      <c r="F9" s="42">
        <v>1</v>
      </c>
      <c r="G9" s="42">
        <v>1</v>
      </c>
      <c r="H9" s="48">
        <v>160002005</v>
      </c>
      <c r="I9" s="48">
        <v>1</v>
      </c>
      <c r="J9" s="48">
        <v>2</v>
      </c>
      <c r="K9" s="48">
        <v>100</v>
      </c>
      <c r="L9" s="48" t="s">
        <v>141</v>
      </c>
      <c r="M9" s="48" t="s">
        <v>37</v>
      </c>
    </row>
    <row r="10" spans="1:13" ht="16.5" customHeight="1" x14ac:dyDescent="0.3">
      <c r="A10" s="48" t="b">
        <v>1</v>
      </c>
      <c r="B10" s="48" t="s">
        <v>145</v>
      </c>
      <c r="C10" s="49">
        <f t="shared" si="0"/>
        <v>6100005</v>
      </c>
      <c r="D10" s="49">
        <f t="shared" si="1"/>
        <v>4505</v>
      </c>
      <c r="E10" s="49" t="s">
        <v>35</v>
      </c>
      <c r="F10" s="42">
        <v>1</v>
      </c>
      <c r="G10" s="42">
        <v>1</v>
      </c>
      <c r="H10" s="48">
        <v>160002005</v>
      </c>
      <c r="I10" s="48">
        <v>1</v>
      </c>
      <c r="J10" s="48">
        <v>2</v>
      </c>
      <c r="K10" s="48">
        <v>100</v>
      </c>
      <c r="L10" s="48" t="s">
        <v>141</v>
      </c>
      <c r="M10" s="48" t="s">
        <v>37</v>
      </c>
    </row>
    <row r="11" spans="1:13" ht="16.5" customHeight="1" x14ac:dyDescent="0.3">
      <c r="A11" s="45" t="b">
        <v>1</v>
      </c>
      <c r="B11" s="45" t="s">
        <v>146</v>
      </c>
      <c r="C11" s="47">
        <f t="shared" si="0"/>
        <v>6100006</v>
      </c>
      <c r="D11" s="47">
        <f t="shared" si="1"/>
        <v>4506</v>
      </c>
      <c r="E11" s="47" t="s">
        <v>35</v>
      </c>
      <c r="F11" s="42">
        <v>1</v>
      </c>
      <c r="G11" s="42">
        <v>1</v>
      </c>
      <c r="H11" s="45">
        <v>160002005</v>
      </c>
      <c r="I11" s="45">
        <v>1</v>
      </c>
      <c r="J11" s="45">
        <v>1</v>
      </c>
      <c r="K11" s="45">
        <v>100</v>
      </c>
      <c r="L11" s="45" t="s">
        <v>141</v>
      </c>
      <c r="M11" s="45" t="s">
        <v>37</v>
      </c>
    </row>
    <row r="12" spans="1:13" ht="16.5" customHeight="1" x14ac:dyDescent="0.3">
      <c r="A12" s="45" t="b">
        <v>1</v>
      </c>
      <c r="B12" s="45" t="s">
        <v>147</v>
      </c>
      <c r="C12" s="47">
        <f t="shared" si="0"/>
        <v>6100007</v>
      </c>
      <c r="D12" s="47">
        <f t="shared" si="1"/>
        <v>4507</v>
      </c>
      <c r="E12" s="47" t="s">
        <v>35</v>
      </c>
      <c r="F12" s="42">
        <v>1</v>
      </c>
      <c r="G12" s="42">
        <v>1</v>
      </c>
      <c r="H12" s="45">
        <v>160002005</v>
      </c>
      <c r="I12" s="45">
        <v>1</v>
      </c>
      <c r="J12" s="45">
        <v>1</v>
      </c>
      <c r="K12" s="45">
        <v>100</v>
      </c>
      <c r="L12" s="45" t="s">
        <v>141</v>
      </c>
      <c r="M12" s="45" t="s">
        <v>37</v>
      </c>
    </row>
    <row r="13" spans="1:13" ht="16.5" customHeight="1" x14ac:dyDescent="0.3">
      <c r="A13" s="45" t="b">
        <v>1</v>
      </c>
      <c r="B13" s="45" t="s">
        <v>148</v>
      </c>
      <c r="C13" s="47">
        <f t="shared" si="0"/>
        <v>6100008</v>
      </c>
      <c r="D13" s="47">
        <f t="shared" si="1"/>
        <v>4508</v>
      </c>
      <c r="E13" s="47" t="s">
        <v>35</v>
      </c>
      <c r="F13" s="42">
        <v>1</v>
      </c>
      <c r="G13" s="42">
        <v>1</v>
      </c>
      <c r="H13" s="45">
        <v>160002005</v>
      </c>
      <c r="I13" s="45">
        <v>1</v>
      </c>
      <c r="J13" s="45">
        <v>1</v>
      </c>
      <c r="K13" s="45">
        <v>100</v>
      </c>
      <c r="L13" s="45" t="s">
        <v>141</v>
      </c>
      <c r="M13" s="45" t="s">
        <v>37</v>
      </c>
    </row>
    <row r="14" spans="1:13" ht="16.5" customHeight="1" x14ac:dyDescent="0.3">
      <c r="A14" s="45" t="b">
        <v>1</v>
      </c>
      <c r="B14" s="45" t="s">
        <v>149</v>
      </c>
      <c r="C14" s="47">
        <f t="shared" si="0"/>
        <v>6100009</v>
      </c>
      <c r="D14" s="47">
        <f t="shared" si="1"/>
        <v>4509</v>
      </c>
      <c r="E14" s="47" t="s">
        <v>35</v>
      </c>
      <c r="F14" s="42">
        <v>1</v>
      </c>
      <c r="G14" s="42">
        <v>1</v>
      </c>
      <c r="H14" s="45">
        <v>160002005</v>
      </c>
      <c r="I14" s="45">
        <v>1</v>
      </c>
      <c r="J14" s="45">
        <v>2</v>
      </c>
      <c r="K14" s="45">
        <v>100</v>
      </c>
      <c r="L14" s="45" t="s">
        <v>141</v>
      </c>
      <c r="M14" s="45" t="s">
        <v>37</v>
      </c>
    </row>
    <row r="15" spans="1:13" ht="16.5" customHeight="1" x14ac:dyDescent="0.3">
      <c r="A15" s="45" t="b">
        <v>1</v>
      </c>
      <c r="B15" s="45" t="s">
        <v>150</v>
      </c>
      <c r="C15" s="47">
        <f t="shared" si="0"/>
        <v>6100010</v>
      </c>
      <c r="D15" s="47">
        <f t="shared" si="1"/>
        <v>4510</v>
      </c>
      <c r="E15" s="47" t="s">
        <v>35</v>
      </c>
      <c r="F15" s="42">
        <v>1</v>
      </c>
      <c r="G15" s="42">
        <v>1</v>
      </c>
      <c r="H15" s="45">
        <v>160002005</v>
      </c>
      <c r="I15" s="45">
        <v>1</v>
      </c>
      <c r="J15" s="45">
        <v>2</v>
      </c>
      <c r="K15" s="45">
        <v>100</v>
      </c>
      <c r="L15" s="45" t="s">
        <v>141</v>
      </c>
      <c r="M15" s="45" t="s">
        <v>37</v>
      </c>
    </row>
    <row r="16" spans="1:13" ht="16.5" customHeight="1" x14ac:dyDescent="0.3">
      <c r="A16" s="48" t="b">
        <v>1</v>
      </c>
      <c r="B16" s="48" t="s">
        <v>151</v>
      </c>
      <c r="C16" s="49">
        <f t="shared" si="0"/>
        <v>6100011</v>
      </c>
      <c r="D16" s="49">
        <f t="shared" si="1"/>
        <v>4511</v>
      </c>
      <c r="E16" s="49" t="s">
        <v>35</v>
      </c>
      <c r="F16" s="42">
        <v>1</v>
      </c>
      <c r="G16" s="42">
        <v>1</v>
      </c>
      <c r="H16" s="48">
        <v>160002005</v>
      </c>
      <c r="I16" s="48">
        <v>1</v>
      </c>
      <c r="J16" s="48">
        <v>1</v>
      </c>
      <c r="K16" s="48">
        <v>100</v>
      </c>
      <c r="L16" s="48" t="s">
        <v>141</v>
      </c>
      <c r="M16" s="48" t="s">
        <v>37</v>
      </c>
    </row>
    <row r="17" spans="1:13" ht="16.5" customHeight="1" x14ac:dyDescent="0.3">
      <c r="A17" s="48" t="b">
        <v>1</v>
      </c>
      <c r="B17" s="48" t="s">
        <v>152</v>
      </c>
      <c r="C17" s="49">
        <f t="shared" si="0"/>
        <v>6100012</v>
      </c>
      <c r="D17" s="49">
        <f t="shared" si="1"/>
        <v>4512</v>
      </c>
      <c r="E17" s="49" t="s">
        <v>35</v>
      </c>
      <c r="F17" s="42">
        <v>1</v>
      </c>
      <c r="G17" s="42">
        <v>1</v>
      </c>
      <c r="H17" s="48">
        <v>160002005</v>
      </c>
      <c r="I17" s="48">
        <v>1</v>
      </c>
      <c r="J17" s="48">
        <v>1</v>
      </c>
      <c r="K17" s="48">
        <v>100</v>
      </c>
      <c r="L17" s="48" t="s">
        <v>141</v>
      </c>
      <c r="M17" s="48" t="s">
        <v>37</v>
      </c>
    </row>
    <row r="18" spans="1:13" ht="16.5" customHeight="1" x14ac:dyDescent="0.3">
      <c r="A18" s="48" t="b">
        <v>1</v>
      </c>
      <c r="B18" s="48" t="s">
        <v>153</v>
      </c>
      <c r="C18" s="49">
        <f t="shared" si="0"/>
        <v>6100013</v>
      </c>
      <c r="D18" s="49">
        <f t="shared" si="1"/>
        <v>4513</v>
      </c>
      <c r="E18" s="49" t="s">
        <v>35</v>
      </c>
      <c r="F18" s="42">
        <v>1</v>
      </c>
      <c r="G18" s="42">
        <v>1</v>
      </c>
      <c r="H18" s="48">
        <v>160002005</v>
      </c>
      <c r="I18" s="48">
        <v>1</v>
      </c>
      <c r="J18" s="48">
        <v>1</v>
      </c>
      <c r="K18" s="48">
        <v>100</v>
      </c>
      <c r="L18" s="48" t="s">
        <v>141</v>
      </c>
      <c r="M18" s="48" t="s">
        <v>37</v>
      </c>
    </row>
    <row r="19" spans="1:13" ht="16.5" customHeight="1" x14ac:dyDescent="0.3">
      <c r="A19" s="48" t="b">
        <v>1</v>
      </c>
      <c r="B19" s="48" t="s">
        <v>154</v>
      </c>
      <c r="C19" s="49">
        <f t="shared" si="0"/>
        <v>6100014</v>
      </c>
      <c r="D19" s="49">
        <f t="shared" si="1"/>
        <v>4514</v>
      </c>
      <c r="E19" s="49" t="s">
        <v>35</v>
      </c>
      <c r="F19" s="42">
        <v>1</v>
      </c>
      <c r="G19" s="42">
        <v>1</v>
      </c>
      <c r="H19" s="48">
        <v>160002005</v>
      </c>
      <c r="I19" s="48">
        <v>1</v>
      </c>
      <c r="J19" s="48">
        <v>2</v>
      </c>
      <c r="K19" s="48">
        <v>100</v>
      </c>
      <c r="L19" s="48" t="s">
        <v>141</v>
      </c>
      <c r="M19" s="48" t="s">
        <v>37</v>
      </c>
    </row>
    <row r="20" spans="1:13" ht="16.5" customHeight="1" x14ac:dyDescent="0.3">
      <c r="A20" s="48" t="b">
        <v>1</v>
      </c>
      <c r="B20" s="48" t="s">
        <v>155</v>
      </c>
      <c r="C20" s="49">
        <f t="shared" si="0"/>
        <v>6100015</v>
      </c>
      <c r="D20" s="49">
        <f t="shared" si="1"/>
        <v>4515</v>
      </c>
      <c r="E20" s="49" t="s">
        <v>35</v>
      </c>
      <c r="F20" s="42">
        <v>1</v>
      </c>
      <c r="G20" s="42">
        <v>1</v>
      </c>
      <c r="H20" s="48">
        <v>160002005</v>
      </c>
      <c r="I20" s="48">
        <v>1</v>
      </c>
      <c r="J20" s="48">
        <v>2</v>
      </c>
      <c r="K20" s="48">
        <v>100</v>
      </c>
      <c r="L20" s="48" t="s">
        <v>141</v>
      </c>
      <c r="M20" s="48" t="s">
        <v>37</v>
      </c>
    </row>
    <row r="21" spans="1:13" ht="16.5" customHeight="1" x14ac:dyDescent="0.3">
      <c r="A21" s="45" t="b">
        <v>1</v>
      </c>
      <c r="B21" s="45" t="s">
        <v>156</v>
      </c>
      <c r="C21" s="47">
        <f t="shared" si="0"/>
        <v>6100016</v>
      </c>
      <c r="D21" s="47">
        <f t="shared" si="1"/>
        <v>4516</v>
      </c>
      <c r="E21" s="47" t="s">
        <v>35</v>
      </c>
      <c r="F21" s="42">
        <v>1</v>
      </c>
      <c r="G21" s="42">
        <v>1</v>
      </c>
      <c r="H21" s="45">
        <v>160002005</v>
      </c>
      <c r="I21" s="45">
        <v>1</v>
      </c>
      <c r="J21" s="45">
        <v>1</v>
      </c>
      <c r="K21" s="45">
        <v>100</v>
      </c>
      <c r="L21" s="45" t="s">
        <v>141</v>
      </c>
      <c r="M21" s="45" t="s">
        <v>37</v>
      </c>
    </row>
    <row r="22" spans="1:13" ht="16.5" customHeight="1" x14ac:dyDescent="0.3">
      <c r="A22" s="45" t="b">
        <v>1</v>
      </c>
      <c r="B22" s="45" t="s">
        <v>157</v>
      </c>
      <c r="C22" s="47">
        <f t="shared" si="0"/>
        <v>6100017</v>
      </c>
      <c r="D22" s="47">
        <f t="shared" si="1"/>
        <v>4517</v>
      </c>
      <c r="E22" s="47" t="s">
        <v>35</v>
      </c>
      <c r="F22" s="42">
        <v>1</v>
      </c>
      <c r="G22" s="42">
        <v>1</v>
      </c>
      <c r="H22" s="45">
        <v>160002005</v>
      </c>
      <c r="I22" s="45">
        <v>1</v>
      </c>
      <c r="J22" s="45">
        <v>1</v>
      </c>
      <c r="K22" s="45">
        <v>100</v>
      </c>
      <c r="L22" s="45" t="s">
        <v>141</v>
      </c>
      <c r="M22" s="45" t="s">
        <v>37</v>
      </c>
    </row>
    <row r="23" spans="1:13" ht="16.5" customHeight="1" x14ac:dyDescent="0.3">
      <c r="A23" s="45" t="b">
        <v>1</v>
      </c>
      <c r="B23" s="45" t="s">
        <v>158</v>
      </c>
      <c r="C23" s="47">
        <f t="shared" si="0"/>
        <v>6100018</v>
      </c>
      <c r="D23" s="47">
        <f t="shared" si="1"/>
        <v>4518</v>
      </c>
      <c r="E23" s="47" t="s">
        <v>35</v>
      </c>
      <c r="F23" s="42">
        <v>1</v>
      </c>
      <c r="G23" s="42">
        <v>1</v>
      </c>
      <c r="H23" s="45">
        <v>160002005</v>
      </c>
      <c r="I23" s="45">
        <v>1</v>
      </c>
      <c r="J23" s="45">
        <v>1</v>
      </c>
      <c r="K23" s="45">
        <v>100</v>
      </c>
      <c r="L23" s="45" t="s">
        <v>141</v>
      </c>
      <c r="M23" s="45" t="s">
        <v>37</v>
      </c>
    </row>
    <row r="24" spans="1:13" ht="16.5" customHeight="1" x14ac:dyDescent="0.3">
      <c r="A24" s="45" t="b">
        <v>1</v>
      </c>
      <c r="B24" s="45" t="s">
        <v>159</v>
      </c>
      <c r="C24" s="47">
        <f t="shared" si="0"/>
        <v>6100019</v>
      </c>
      <c r="D24" s="47">
        <f t="shared" si="1"/>
        <v>4519</v>
      </c>
      <c r="E24" s="47" t="s">
        <v>35</v>
      </c>
      <c r="F24" s="42">
        <v>1</v>
      </c>
      <c r="G24" s="42">
        <v>1</v>
      </c>
      <c r="H24" s="45">
        <v>160002005</v>
      </c>
      <c r="I24" s="45">
        <v>1</v>
      </c>
      <c r="J24" s="45">
        <v>2</v>
      </c>
      <c r="K24" s="45">
        <v>100</v>
      </c>
      <c r="L24" s="45" t="s">
        <v>141</v>
      </c>
      <c r="M24" s="45" t="s">
        <v>37</v>
      </c>
    </row>
    <row r="25" spans="1:13" ht="16.5" customHeight="1" x14ac:dyDescent="0.3">
      <c r="A25" s="45" t="b">
        <v>1</v>
      </c>
      <c r="B25" s="45" t="s">
        <v>160</v>
      </c>
      <c r="C25" s="47">
        <f t="shared" si="0"/>
        <v>6100020</v>
      </c>
      <c r="D25" s="47">
        <f t="shared" si="1"/>
        <v>4520</v>
      </c>
      <c r="E25" s="47" t="s">
        <v>35</v>
      </c>
      <c r="F25" s="42">
        <v>1</v>
      </c>
      <c r="G25" s="42">
        <v>1</v>
      </c>
      <c r="H25" s="45">
        <v>160002005</v>
      </c>
      <c r="I25" s="45">
        <v>1</v>
      </c>
      <c r="J25" s="45">
        <v>2</v>
      </c>
      <c r="K25" s="45">
        <v>100</v>
      </c>
      <c r="L25" s="45" t="s">
        <v>141</v>
      </c>
      <c r="M25" s="45" t="s">
        <v>37</v>
      </c>
    </row>
    <row r="26" spans="1:13" ht="16.5" customHeight="1" x14ac:dyDescent="0.3">
      <c r="A26" s="48" t="b">
        <v>1</v>
      </c>
      <c r="B26" s="48" t="s">
        <v>161</v>
      </c>
      <c r="C26" s="49">
        <f t="shared" si="0"/>
        <v>6100021</v>
      </c>
      <c r="D26" s="49">
        <f t="shared" si="1"/>
        <v>4521</v>
      </c>
      <c r="E26" s="49" t="s">
        <v>35</v>
      </c>
      <c r="F26" s="42">
        <v>1</v>
      </c>
      <c r="G26" s="42">
        <v>1</v>
      </c>
      <c r="H26" s="48">
        <v>160002005</v>
      </c>
      <c r="I26" s="48">
        <v>1</v>
      </c>
      <c r="J26" s="48">
        <v>1</v>
      </c>
      <c r="K26" s="48">
        <v>100</v>
      </c>
      <c r="L26" s="48" t="s">
        <v>141</v>
      </c>
      <c r="M26" s="48" t="s">
        <v>37</v>
      </c>
    </row>
    <row r="27" spans="1:13" ht="16.5" customHeight="1" x14ac:dyDescent="0.3">
      <c r="A27" s="48" t="b">
        <v>1</v>
      </c>
      <c r="B27" s="48" t="s">
        <v>162</v>
      </c>
      <c r="C27" s="49">
        <f t="shared" si="0"/>
        <v>6100022</v>
      </c>
      <c r="D27" s="49">
        <f t="shared" si="1"/>
        <v>4522</v>
      </c>
      <c r="E27" s="49" t="s">
        <v>35</v>
      </c>
      <c r="F27" s="42">
        <v>1</v>
      </c>
      <c r="G27" s="42">
        <v>1</v>
      </c>
      <c r="H27" s="48">
        <v>160002005</v>
      </c>
      <c r="I27" s="48">
        <v>1</v>
      </c>
      <c r="J27" s="48">
        <v>1</v>
      </c>
      <c r="K27" s="48">
        <v>100</v>
      </c>
      <c r="L27" s="48" t="s">
        <v>141</v>
      </c>
      <c r="M27" s="48" t="s">
        <v>37</v>
      </c>
    </row>
    <row r="28" spans="1:13" ht="16.5" customHeight="1" x14ac:dyDescent="0.3">
      <c r="A28" s="48" t="b">
        <v>1</v>
      </c>
      <c r="B28" s="48" t="s">
        <v>163</v>
      </c>
      <c r="C28" s="49">
        <f t="shared" si="0"/>
        <v>6100023</v>
      </c>
      <c r="D28" s="49">
        <f t="shared" si="1"/>
        <v>4523</v>
      </c>
      <c r="E28" s="49" t="s">
        <v>35</v>
      </c>
      <c r="F28" s="42">
        <v>1</v>
      </c>
      <c r="G28" s="42">
        <v>1</v>
      </c>
      <c r="H28" s="48">
        <v>160002005</v>
      </c>
      <c r="I28" s="48">
        <v>1</v>
      </c>
      <c r="J28" s="48">
        <v>1</v>
      </c>
      <c r="K28" s="48">
        <v>100</v>
      </c>
      <c r="L28" s="48" t="s">
        <v>141</v>
      </c>
      <c r="M28" s="48" t="s">
        <v>37</v>
      </c>
    </row>
    <row r="29" spans="1:13" ht="16.5" customHeight="1" x14ac:dyDescent="0.3">
      <c r="A29" s="48" t="b">
        <v>1</v>
      </c>
      <c r="B29" s="48" t="s">
        <v>164</v>
      </c>
      <c r="C29" s="49">
        <f t="shared" si="0"/>
        <v>6100024</v>
      </c>
      <c r="D29" s="49">
        <f t="shared" si="1"/>
        <v>4524</v>
      </c>
      <c r="E29" s="49" t="s">
        <v>35</v>
      </c>
      <c r="F29" s="42">
        <v>1</v>
      </c>
      <c r="G29" s="42">
        <v>1</v>
      </c>
      <c r="H29" s="48">
        <v>160002005</v>
      </c>
      <c r="I29" s="48">
        <v>1</v>
      </c>
      <c r="J29" s="48">
        <v>2</v>
      </c>
      <c r="K29" s="48">
        <v>100</v>
      </c>
      <c r="L29" s="48" t="s">
        <v>141</v>
      </c>
      <c r="M29" s="48" t="s">
        <v>37</v>
      </c>
    </row>
    <row r="30" spans="1:13" ht="16.5" customHeight="1" x14ac:dyDescent="0.3">
      <c r="A30" s="48" t="b">
        <v>1</v>
      </c>
      <c r="B30" s="48" t="s">
        <v>165</v>
      </c>
      <c r="C30" s="49">
        <f t="shared" si="0"/>
        <v>6100025</v>
      </c>
      <c r="D30" s="49">
        <f t="shared" si="1"/>
        <v>4525</v>
      </c>
      <c r="E30" s="49" t="s">
        <v>35</v>
      </c>
      <c r="F30" s="42">
        <v>1</v>
      </c>
      <c r="G30" s="42">
        <v>1</v>
      </c>
      <c r="H30" s="48">
        <v>160002005</v>
      </c>
      <c r="I30" s="48">
        <v>1</v>
      </c>
      <c r="J30" s="48">
        <v>2</v>
      </c>
      <c r="K30" s="48">
        <v>100</v>
      </c>
      <c r="L30" s="48" t="s">
        <v>141</v>
      </c>
      <c r="M30" s="48" t="s">
        <v>37</v>
      </c>
    </row>
    <row r="31" spans="1:13" ht="16.5" customHeight="1" x14ac:dyDescent="0.3">
      <c r="A31" s="45" t="b">
        <v>1</v>
      </c>
      <c r="B31" s="45" t="s">
        <v>166</v>
      </c>
      <c r="C31" s="47">
        <f t="shared" si="0"/>
        <v>6100026</v>
      </c>
      <c r="D31" s="47">
        <f t="shared" si="1"/>
        <v>4526</v>
      </c>
      <c r="E31" s="47" t="s">
        <v>35</v>
      </c>
      <c r="F31" s="42">
        <v>1</v>
      </c>
      <c r="G31" s="42">
        <v>1</v>
      </c>
      <c r="H31" s="45">
        <v>160002005</v>
      </c>
      <c r="I31" s="45">
        <v>1</v>
      </c>
      <c r="J31" s="45">
        <v>1</v>
      </c>
      <c r="K31" s="45">
        <v>100</v>
      </c>
      <c r="L31" s="45" t="s">
        <v>141</v>
      </c>
      <c r="M31" s="45" t="s">
        <v>37</v>
      </c>
    </row>
    <row r="32" spans="1:13" ht="16.5" customHeight="1" x14ac:dyDescent="0.3">
      <c r="A32" s="45" t="b">
        <v>1</v>
      </c>
      <c r="B32" s="45" t="s">
        <v>167</v>
      </c>
      <c r="C32" s="47">
        <f t="shared" si="0"/>
        <v>6100027</v>
      </c>
      <c r="D32" s="47">
        <f t="shared" si="1"/>
        <v>4527</v>
      </c>
      <c r="E32" s="47" t="s">
        <v>35</v>
      </c>
      <c r="F32" s="42">
        <v>1</v>
      </c>
      <c r="G32" s="42">
        <v>1</v>
      </c>
      <c r="H32" s="45">
        <v>160002005</v>
      </c>
      <c r="I32" s="45">
        <v>1</v>
      </c>
      <c r="J32" s="45">
        <v>1</v>
      </c>
      <c r="K32" s="45">
        <v>100</v>
      </c>
      <c r="L32" s="45" t="s">
        <v>141</v>
      </c>
      <c r="M32" s="45" t="s">
        <v>37</v>
      </c>
    </row>
    <row r="33" spans="1:13" ht="16.5" customHeight="1" x14ac:dyDescent="0.3">
      <c r="A33" s="45" t="b">
        <v>1</v>
      </c>
      <c r="B33" s="45" t="s">
        <v>168</v>
      </c>
      <c r="C33" s="47">
        <f t="shared" si="0"/>
        <v>6100028</v>
      </c>
      <c r="D33" s="47">
        <f t="shared" si="1"/>
        <v>4528</v>
      </c>
      <c r="E33" s="47" t="s">
        <v>35</v>
      </c>
      <c r="F33" s="42">
        <v>1</v>
      </c>
      <c r="G33" s="42">
        <v>1</v>
      </c>
      <c r="H33" s="45">
        <v>160002005</v>
      </c>
      <c r="I33" s="45">
        <v>1</v>
      </c>
      <c r="J33" s="45">
        <v>1</v>
      </c>
      <c r="K33" s="45">
        <v>100</v>
      </c>
      <c r="L33" s="45" t="s">
        <v>141</v>
      </c>
      <c r="M33" s="45" t="s">
        <v>37</v>
      </c>
    </row>
    <row r="34" spans="1:13" ht="16.5" customHeight="1" x14ac:dyDescent="0.3">
      <c r="A34" s="45" t="b">
        <v>1</v>
      </c>
      <c r="B34" s="45" t="s">
        <v>169</v>
      </c>
      <c r="C34" s="47">
        <f t="shared" si="0"/>
        <v>6100029</v>
      </c>
      <c r="D34" s="47">
        <f t="shared" si="1"/>
        <v>4529</v>
      </c>
      <c r="E34" s="47" t="s">
        <v>35</v>
      </c>
      <c r="F34" s="42">
        <v>1</v>
      </c>
      <c r="G34" s="42">
        <v>1</v>
      </c>
      <c r="H34" s="45">
        <v>160002005</v>
      </c>
      <c r="I34" s="45">
        <v>1</v>
      </c>
      <c r="J34" s="45">
        <v>2</v>
      </c>
      <c r="K34" s="45">
        <v>100</v>
      </c>
      <c r="L34" s="45" t="s">
        <v>141</v>
      </c>
      <c r="M34" s="45" t="s">
        <v>37</v>
      </c>
    </row>
    <row r="35" spans="1:13" ht="16.5" customHeight="1" x14ac:dyDescent="0.3">
      <c r="A35" s="45" t="b">
        <v>1</v>
      </c>
      <c r="B35" s="45" t="s">
        <v>170</v>
      </c>
      <c r="C35" s="47">
        <f t="shared" si="0"/>
        <v>6100030</v>
      </c>
      <c r="D35" s="47">
        <f t="shared" si="1"/>
        <v>4530</v>
      </c>
      <c r="E35" s="47" t="s">
        <v>35</v>
      </c>
      <c r="F35" s="42">
        <v>1</v>
      </c>
      <c r="G35" s="42">
        <v>1</v>
      </c>
      <c r="H35" s="45">
        <v>160002005</v>
      </c>
      <c r="I35" s="45">
        <v>1</v>
      </c>
      <c r="J35" s="45">
        <v>2</v>
      </c>
      <c r="K35" s="45">
        <v>100</v>
      </c>
      <c r="L35" s="45" t="s">
        <v>141</v>
      </c>
      <c r="M35" s="45" t="s">
        <v>37</v>
      </c>
    </row>
    <row r="36" spans="1:13" ht="16.5" customHeight="1" x14ac:dyDescent="0.3">
      <c r="A36" s="48" t="b">
        <v>1</v>
      </c>
      <c r="B36" s="48" t="s">
        <v>171</v>
      </c>
      <c r="C36" s="49">
        <f t="shared" si="0"/>
        <v>6100031</v>
      </c>
      <c r="D36" s="49">
        <f t="shared" si="1"/>
        <v>4531</v>
      </c>
      <c r="E36" s="49" t="s">
        <v>35</v>
      </c>
      <c r="F36" s="42">
        <v>1</v>
      </c>
      <c r="G36" s="42">
        <v>1</v>
      </c>
      <c r="H36" s="48">
        <v>160002005</v>
      </c>
      <c r="I36" s="48">
        <v>1</v>
      </c>
      <c r="J36" s="48">
        <v>1</v>
      </c>
      <c r="K36" s="48">
        <v>100</v>
      </c>
      <c r="L36" s="48" t="s">
        <v>141</v>
      </c>
      <c r="M36" s="48" t="s">
        <v>37</v>
      </c>
    </row>
    <row r="37" spans="1:13" ht="16.5" customHeight="1" x14ac:dyDescent="0.3">
      <c r="A37" s="48" t="b">
        <v>1</v>
      </c>
      <c r="B37" s="48" t="s">
        <v>172</v>
      </c>
      <c r="C37" s="49">
        <f t="shared" si="0"/>
        <v>6100032</v>
      </c>
      <c r="D37" s="49">
        <f t="shared" si="1"/>
        <v>4532</v>
      </c>
      <c r="E37" s="49" t="s">
        <v>35</v>
      </c>
      <c r="F37" s="42">
        <v>1</v>
      </c>
      <c r="G37" s="42">
        <v>1</v>
      </c>
      <c r="H37" s="48">
        <v>160002005</v>
      </c>
      <c r="I37" s="48">
        <v>1</v>
      </c>
      <c r="J37" s="48">
        <v>1</v>
      </c>
      <c r="K37" s="48">
        <v>100</v>
      </c>
      <c r="L37" s="48" t="s">
        <v>141</v>
      </c>
      <c r="M37" s="48" t="s">
        <v>37</v>
      </c>
    </row>
    <row r="38" spans="1:13" ht="16.5" customHeight="1" x14ac:dyDescent="0.3">
      <c r="A38" s="48" t="b">
        <v>1</v>
      </c>
      <c r="B38" s="48" t="s">
        <v>173</v>
      </c>
      <c r="C38" s="49">
        <f t="shared" si="0"/>
        <v>6100033</v>
      </c>
      <c r="D38" s="49">
        <f t="shared" si="1"/>
        <v>4533</v>
      </c>
      <c r="E38" s="49" t="s">
        <v>35</v>
      </c>
      <c r="F38" s="42">
        <v>1</v>
      </c>
      <c r="G38" s="42">
        <v>1</v>
      </c>
      <c r="H38" s="48">
        <v>160002005</v>
      </c>
      <c r="I38" s="48">
        <v>1</v>
      </c>
      <c r="J38" s="48">
        <v>1</v>
      </c>
      <c r="K38" s="48">
        <v>100</v>
      </c>
      <c r="L38" s="48" t="s">
        <v>141</v>
      </c>
      <c r="M38" s="48" t="s">
        <v>37</v>
      </c>
    </row>
    <row r="39" spans="1:13" ht="16.5" customHeight="1" x14ac:dyDescent="0.3">
      <c r="A39" s="48" t="b">
        <v>1</v>
      </c>
      <c r="B39" s="48" t="s">
        <v>174</v>
      </c>
      <c r="C39" s="49">
        <f t="shared" ref="C39:C70" si="2">C38+1</f>
        <v>6100034</v>
      </c>
      <c r="D39" s="49">
        <f t="shared" ref="D39:D70" si="3">D38+1</f>
        <v>4534</v>
      </c>
      <c r="E39" s="49" t="s">
        <v>35</v>
      </c>
      <c r="F39" s="42">
        <v>1</v>
      </c>
      <c r="G39" s="42">
        <v>1</v>
      </c>
      <c r="H39" s="48">
        <v>160002005</v>
      </c>
      <c r="I39" s="48">
        <v>1</v>
      </c>
      <c r="J39" s="48">
        <v>2</v>
      </c>
      <c r="K39" s="48">
        <v>100</v>
      </c>
      <c r="L39" s="48" t="s">
        <v>141</v>
      </c>
      <c r="M39" s="48" t="s">
        <v>37</v>
      </c>
    </row>
    <row r="40" spans="1:13" ht="16.5" customHeight="1" x14ac:dyDescent="0.3">
      <c r="A40" s="48" t="b">
        <v>1</v>
      </c>
      <c r="B40" s="48" t="s">
        <v>175</v>
      </c>
      <c r="C40" s="49">
        <f t="shared" si="2"/>
        <v>6100035</v>
      </c>
      <c r="D40" s="49">
        <f t="shared" si="3"/>
        <v>4535</v>
      </c>
      <c r="E40" s="49" t="s">
        <v>35</v>
      </c>
      <c r="F40" s="42">
        <v>1</v>
      </c>
      <c r="G40" s="42">
        <v>1</v>
      </c>
      <c r="H40" s="48">
        <v>160002005</v>
      </c>
      <c r="I40" s="48">
        <v>1</v>
      </c>
      <c r="J40" s="48">
        <v>2</v>
      </c>
      <c r="K40" s="48">
        <v>100</v>
      </c>
      <c r="L40" s="48" t="s">
        <v>141</v>
      </c>
      <c r="M40" s="48" t="s">
        <v>37</v>
      </c>
    </row>
    <row r="41" spans="1:13" ht="16.5" customHeight="1" x14ac:dyDescent="0.3">
      <c r="A41" s="45" t="b">
        <v>1</v>
      </c>
      <c r="B41" s="45" t="s">
        <v>176</v>
      </c>
      <c r="C41" s="47">
        <f t="shared" si="2"/>
        <v>6100036</v>
      </c>
      <c r="D41" s="47">
        <f t="shared" si="3"/>
        <v>4536</v>
      </c>
      <c r="E41" s="47" t="s">
        <v>35</v>
      </c>
      <c r="F41" s="42">
        <v>1</v>
      </c>
      <c r="G41" s="42">
        <v>1</v>
      </c>
      <c r="H41" s="45">
        <v>160002005</v>
      </c>
      <c r="I41" s="45">
        <v>1</v>
      </c>
      <c r="J41" s="45">
        <v>1</v>
      </c>
      <c r="K41" s="45">
        <v>100</v>
      </c>
      <c r="L41" s="45" t="s">
        <v>141</v>
      </c>
      <c r="M41" s="45" t="s">
        <v>37</v>
      </c>
    </row>
    <row r="42" spans="1:13" ht="16.5" customHeight="1" x14ac:dyDescent="0.3">
      <c r="A42" s="45" t="b">
        <v>1</v>
      </c>
      <c r="B42" s="45" t="s">
        <v>177</v>
      </c>
      <c r="C42" s="47">
        <f t="shared" si="2"/>
        <v>6100037</v>
      </c>
      <c r="D42" s="47">
        <f t="shared" si="3"/>
        <v>4537</v>
      </c>
      <c r="E42" s="47" t="s">
        <v>35</v>
      </c>
      <c r="F42" s="42">
        <v>1</v>
      </c>
      <c r="G42" s="42">
        <v>1</v>
      </c>
      <c r="H42" s="45">
        <v>160002005</v>
      </c>
      <c r="I42" s="45">
        <v>1</v>
      </c>
      <c r="J42" s="45">
        <v>1</v>
      </c>
      <c r="K42" s="45">
        <v>100</v>
      </c>
      <c r="L42" s="45" t="s">
        <v>141</v>
      </c>
      <c r="M42" s="45" t="s">
        <v>37</v>
      </c>
    </row>
    <row r="43" spans="1:13" ht="16.5" customHeight="1" x14ac:dyDescent="0.3">
      <c r="A43" s="45" t="b">
        <v>1</v>
      </c>
      <c r="B43" s="45" t="s">
        <v>178</v>
      </c>
      <c r="C43" s="47">
        <f t="shared" si="2"/>
        <v>6100038</v>
      </c>
      <c r="D43" s="47">
        <f t="shared" si="3"/>
        <v>4538</v>
      </c>
      <c r="E43" s="47" t="s">
        <v>35</v>
      </c>
      <c r="F43" s="42">
        <v>1</v>
      </c>
      <c r="G43" s="42">
        <v>1</v>
      </c>
      <c r="H43" s="45">
        <v>160002005</v>
      </c>
      <c r="I43" s="45">
        <v>1</v>
      </c>
      <c r="J43" s="45">
        <v>1</v>
      </c>
      <c r="K43" s="45">
        <v>100</v>
      </c>
      <c r="L43" s="45" t="s">
        <v>141</v>
      </c>
      <c r="M43" s="45" t="s">
        <v>37</v>
      </c>
    </row>
    <row r="44" spans="1:13" ht="16.5" customHeight="1" x14ac:dyDescent="0.3">
      <c r="A44" s="45" t="b">
        <v>1</v>
      </c>
      <c r="B44" s="45" t="s">
        <v>179</v>
      </c>
      <c r="C44" s="47">
        <f t="shared" si="2"/>
        <v>6100039</v>
      </c>
      <c r="D44" s="47">
        <f t="shared" si="3"/>
        <v>4539</v>
      </c>
      <c r="E44" s="47" t="s">
        <v>35</v>
      </c>
      <c r="F44" s="42">
        <v>1</v>
      </c>
      <c r="G44" s="42">
        <v>1</v>
      </c>
      <c r="H44" s="45">
        <v>160002005</v>
      </c>
      <c r="I44" s="45">
        <v>1</v>
      </c>
      <c r="J44" s="45">
        <v>2</v>
      </c>
      <c r="K44" s="45">
        <v>100</v>
      </c>
      <c r="L44" s="45" t="s">
        <v>141</v>
      </c>
      <c r="M44" s="45" t="s">
        <v>37</v>
      </c>
    </row>
    <row r="45" spans="1:13" ht="16.5" customHeight="1" x14ac:dyDescent="0.3">
      <c r="A45" s="45" t="b">
        <v>1</v>
      </c>
      <c r="B45" s="45" t="s">
        <v>180</v>
      </c>
      <c r="C45" s="47">
        <f t="shared" si="2"/>
        <v>6100040</v>
      </c>
      <c r="D45" s="47">
        <f t="shared" si="3"/>
        <v>4540</v>
      </c>
      <c r="E45" s="47" t="s">
        <v>35</v>
      </c>
      <c r="F45" s="42">
        <v>1</v>
      </c>
      <c r="G45" s="42">
        <v>1</v>
      </c>
      <c r="H45" s="45">
        <v>160002005</v>
      </c>
      <c r="I45" s="45">
        <v>1</v>
      </c>
      <c r="J45" s="45">
        <v>2</v>
      </c>
      <c r="K45" s="45">
        <v>100</v>
      </c>
      <c r="L45" s="45" t="s">
        <v>141</v>
      </c>
      <c r="M45" s="45" t="s">
        <v>37</v>
      </c>
    </row>
    <row r="46" spans="1:13" ht="16.5" customHeight="1" x14ac:dyDescent="0.3">
      <c r="A46" s="48" t="b">
        <v>1</v>
      </c>
      <c r="B46" s="48" t="s">
        <v>181</v>
      </c>
      <c r="C46" s="49">
        <f t="shared" si="2"/>
        <v>6100041</v>
      </c>
      <c r="D46" s="49">
        <f t="shared" si="3"/>
        <v>4541</v>
      </c>
      <c r="E46" s="49" t="s">
        <v>35</v>
      </c>
      <c r="F46" s="42">
        <v>1</v>
      </c>
      <c r="G46" s="42">
        <v>1</v>
      </c>
      <c r="H46" s="48">
        <v>160002005</v>
      </c>
      <c r="I46" s="48">
        <v>1</v>
      </c>
      <c r="J46" s="48">
        <v>1</v>
      </c>
      <c r="K46" s="48">
        <v>100</v>
      </c>
      <c r="L46" s="48" t="s">
        <v>141</v>
      </c>
      <c r="M46" s="48" t="s">
        <v>37</v>
      </c>
    </row>
    <row r="47" spans="1:13" ht="16.5" customHeight="1" x14ac:dyDescent="0.3">
      <c r="A47" s="48" t="b">
        <v>1</v>
      </c>
      <c r="B47" s="48" t="s">
        <v>182</v>
      </c>
      <c r="C47" s="49">
        <f t="shared" si="2"/>
        <v>6100042</v>
      </c>
      <c r="D47" s="49">
        <f t="shared" si="3"/>
        <v>4542</v>
      </c>
      <c r="E47" s="49" t="s">
        <v>35</v>
      </c>
      <c r="F47" s="42">
        <v>1</v>
      </c>
      <c r="G47" s="42">
        <v>1</v>
      </c>
      <c r="H47" s="48">
        <v>160002005</v>
      </c>
      <c r="I47" s="48">
        <v>1</v>
      </c>
      <c r="J47" s="48">
        <v>1</v>
      </c>
      <c r="K47" s="48">
        <v>100</v>
      </c>
      <c r="L47" s="48" t="s">
        <v>141</v>
      </c>
      <c r="M47" s="48" t="s">
        <v>37</v>
      </c>
    </row>
    <row r="48" spans="1:13" ht="16.5" customHeight="1" x14ac:dyDescent="0.3">
      <c r="A48" s="48" t="b">
        <v>1</v>
      </c>
      <c r="B48" s="48" t="s">
        <v>183</v>
      </c>
      <c r="C48" s="49">
        <f t="shared" si="2"/>
        <v>6100043</v>
      </c>
      <c r="D48" s="49">
        <f t="shared" si="3"/>
        <v>4543</v>
      </c>
      <c r="E48" s="49" t="s">
        <v>35</v>
      </c>
      <c r="F48" s="42">
        <v>1</v>
      </c>
      <c r="G48" s="42">
        <v>1</v>
      </c>
      <c r="H48" s="48">
        <v>160002005</v>
      </c>
      <c r="I48" s="48">
        <v>1</v>
      </c>
      <c r="J48" s="48">
        <v>1</v>
      </c>
      <c r="K48" s="48">
        <v>100</v>
      </c>
      <c r="L48" s="48" t="s">
        <v>141</v>
      </c>
      <c r="M48" s="48" t="s">
        <v>37</v>
      </c>
    </row>
    <row r="49" spans="1:13" ht="16.5" customHeight="1" x14ac:dyDescent="0.3">
      <c r="A49" s="48" t="b">
        <v>1</v>
      </c>
      <c r="B49" s="48" t="s">
        <v>184</v>
      </c>
      <c r="C49" s="49">
        <f t="shared" si="2"/>
        <v>6100044</v>
      </c>
      <c r="D49" s="49">
        <f t="shared" si="3"/>
        <v>4544</v>
      </c>
      <c r="E49" s="49" t="s">
        <v>35</v>
      </c>
      <c r="F49" s="42">
        <v>1</v>
      </c>
      <c r="G49" s="42">
        <v>1</v>
      </c>
      <c r="H49" s="48">
        <v>160002005</v>
      </c>
      <c r="I49" s="48">
        <v>1</v>
      </c>
      <c r="J49" s="48">
        <v>2</v>
      </c>
      <c r="K49" s="48">
        <v>100</v>
      </c>
      <c r="L49" s="48" t="s">
        <v>141</v>
      </c>
      <c r="M49" s="48" t="s">
        <v>37</v>
      </c>
    </row>
    <row r="50" spans="1:13" ht="16.5" customHeight="1" x14ac:dyDescent="0.3">
      <c r="A50" s="48" t="b">
        <v>1</v>
      </c>
      <c r="B50" s="48" t="s">
        <v>185</v>
      </c>
      <c r="C50" s="49">
        <f t="shared" si="2"/>
        <v>6100045</v>
      </c>
      <c r="D50" s="49">
        <f t="shared" si="3"/>
        <v>4545</v>
      </c>
      <c r="E50" s="49" t="s">
        <v>35</v>
      </c>
      <c r="F50" s="42">
        <v>1</v>
      </c>
      <c r="G50" s="42">
        <v>1</v>
      </c>
      <c r="H50" s="48">
        <v>160002005</v>
      </c>
      <c r="I50" s="48">
        <v>1</v>
      </c>
      <c r="J50" s="48">
        <v>2</v>
      </c>
      <c r="K50" s="48">
        <v>100</v>
      </c>
      <c r="L50" s="48" t="s">
        <v>141</v>
      </c>
      <c r="M50" s="48" t="s">
        <v>37</v>
      </c>
    </row>
    <row r="51" spans="1:13" ht="16.5" customHeight="1" x14ac:dyDescent="0.3">
      <c r="A51" s="45" t="b">
        <v>1</v>
      </c>
      <c r="B51" s="45" t="s">
        <v>186</v>
      </c>
      <c r="C51" s="47">
        <f t="shared" si="2"/>
        <v>6100046</v>
      </c>
      <c r="D51" s="47">
        <f t="shared" si="3"/>
        <v>4546</v>
      </c>
      <c r="E51" s="47" t="s">
        <v>35</v>
      </c>
      <c r="F51" s="42">
        <v>1</v>
      </c>
      <c r="G51" s="42">
        <v>1</v>
      </c>
      <c r="H51" s="45">
        <v>160002005</v>
      </c>
      <c r="I51" s="45">
        <v>1</v>
      </c>
      <c r="J51" s="45">
        <v>1</v>
      </c>
      <c r="K51" s="45">
        <v>100</v>
      </c>
      <c r="L51" s="45" t="s">
        <v>141</v>
      </c>
      <c r="M51" s="45" t="s">
        <v>37</v>
      </c>
    </row>
    <row r="52" spans="1:13" ht="16.5" customHeight="1" x14ac:dyDescent="0.3">
      <c r="A52" s="45" t="b">
        <v>1</v>
      </c>
      <c r="B52" s="45" t="s">
        <v>187</v>
      </c>
      <c r="C52" s="47">
        <f t="shared" si="2"/>
        <v>6100047</v>
      </c>
      <c r="D52" s="47">
        <f t="shared" si="3"/>
        <v>4547</v>
      </c>
      <c r="E52" s="47" t="s">
        <v>35</v>
      </c>
      <c r="F52" s="42">
        <v>1</v>
      </c>
      <c r="G52" s="42">
        <v>1</v>
      </c>
      <c r="H52" s="45">
        <v>160002005</v>
      </c>
      <c r="I52" s="45">
        <v>1</v>
      </c>
      <c r="J52" s="45">
        <v>1</v>
      </c>
      <c r="K52" s="45">
        <v>100</v>
      </c>
      <c r="L52" s="45" t="s">
        <v>141</v>
      </c>
      <c r="M52" s="45" t="s">
        <v>37</v>
      </c>
    </row>
    <row r="53" spans="1:13" ht="16.5" customHeight="1" x14ac:dyDescent="0.3">
      <c r="A53" s="45" t="b">
        <v>1</v>
      </c>
      <c r="B53" s="45" t="s">
        <v>188</v>
      </c>
      <c r="C53" s="47">
        <f t="shared" si="2"/>
        <v>6100048</v>
      </c>
      <c r="D53" s="47">
        <f t="shared" si="3"/>
        <v>4548</v>
      </c>
      <c r="E53" s="47" t="s">
        <v>35</v>
      </c>
      <c r="F53" s="42">
        <v>1</v>
      </c>
      <c r="G53" s="42">
        <v>1</v>
      </c>
      <c r="H53" s="45">
        <v>160002005</v>
      </c>
      <c r="I53" s="45">
        <v>1</v>
      </c>
      <c r="J53" s="45">
        <v>1</v>
      </c>
      <c r="K53" s="45">
        <v>100</v>
      </c>
      <c r="L53" s="45" t="s">
        <v>141</v>
      </c>
      <c r="M53" s="45" t="s">
        <v>37</v>
      </c>
    </row>
    <row r="54" spans="1:13" ht="16.5" customHeight="1" x14ac:dyDescent="0.3">
      <c r="A54" s="45" t="b">
        <v>1</v>
      </c>
      <c r="B54" s="45" t="s">
        <v>189</v>
      </c>
      <c r="C54" s="47">
        <f t="shared" si="2"/>
        <v>6100049</v>
      </c>
      <c r="D54" s="47">
        <f t="shared" si="3"/>
        <v>4549</v>
      </c>
      <c r="E54" s="47" t="s">
        <v>35</v>
      </c>
      <c r="F54" s="42">
        <v>1</v>
      </c>
      <c r="G54" s="42">
        <v>1</v>
      </c>
      <c r="H54" s="45">
        <v>160002005</v>
      </c>
      <c r="I54" s="45">
        <v>1</v>
      </c>
      <c r="J54" s="45">
        <v>2</v>
      </c>
      <c r="K54" s="45">
        <v>100</v>
      </c>
      <c r="L54" s="45" t="s">
        <v>141</v>
      </c>
      <c r="M54" s="45" t="s">
        <v>37</v>
      </c>
    </row>
    <row r="55" spans="1:13" ht="16.5" customHeight="1" x14ac:dyDescent="0.3">
      <c r="A55" s="45" t="b">
        <v>1</v>
      </c>
      <c r="B55" s="45" t="s">
        <v>190</v>
      </c>
      <c r="C55" s="47">
        <f t="shared" si="2"/>
        <v>6100050</v>
      </c>
      <c r="D55" s="47">
        <f t="shared" si="3"/>
        <v>4550</v>
      </c>
      <c r="E55" s="47" t="s">
        <v>35</v>
      </c>
      <c r="F55" s="42">
        <v>1</v>
      </c>
      <c r="G55" s="42">
        <v>1</v>
      </c>
      <c r="H55" s="45">
        <v>160002005</v>
      </c>
      <c r="I55" s="45">
        <v>1</v>
      </c>
      <c r="J55" s="45">
        <v>2</v>
      </c>
      <c r="K55" s="45">
        <v>100</v>
      </c>
      <c r="L55" s="45" t="s">
        <v>141</v>
      </c>
      <c r="M55" s="45" t="s">
        <v>37</v>
      </c>
    </row>
    <row r="56" spans="1:13" ht="16.5" customHeight="1" x14ac:dyDescent="0.3">
      <c r="A56" s="48" t="b">
        <v>1</v>
      </c>
      <c r="B56" s="48" t="s">
        <v>191</v>
      </c>
      <c r="C56" s="49">
        <f t="shared" si="2"/>
        <v>6100051</v>
      </c>
      <c r="D56" s="49">
        <f t="shared" si="3"/>
        <v>4551</v>
      </c>
      <c r="E56" s="49" t="s">
        <v>35</v>
      </c>
      <c r="F56" s="42">
        <v>1</v>
      </c>
      <c r="G56" s="42">
        <v>1</v>
      </c>
      <c r="H56" s="48">
        <v>160002005</v>
      </c>
      <c r="I56" s="48">
        <v>1</v>
      </c>
      <c r="J56" s="48">
        <v>1</v>
      </c>
      <c r="K56" s="48">
        <v>100</v>
      </c>
      <c r="L56" s="48" t="s">
        <v>141</v>
      </c>
      <c r="M56" s="48" t="s">
        <v>37</v>
      </c>
    </row>
    <row r="57" spans="1:13" ht="16.5" customHeight="1" x14ac:dyDescent="0.3">
      <c r="A57" s="48" t="b">
        <v>1</v>
      </c>
      <c r="B57" s="48" t="s">
        <v>192</v>
      </c>
      <c r="C57" s="49">
        <f t="shared" si="2"/>
        <v>6100052</v>
      </c>
      <c r="D57" s="49">
        <f t="shared" si="3"/>
        <v>4552</v>
      </c>
      <c r="E57" s="49" t="s">
        <v>35</v>
      </c>
      <c r="F57" s="42">
        <v>1</v>
      </c>
      <c r="G57" s="42">
        <v>1</v>
      </c>
      <c r="H57" s="48">
        <v>160002005</v>
      </c>
      <c r="I57" s="48">
        <v>1</v>
      </c>
      <c r="J57" s="48">
        <v>1</v>
      </c>
      <c r="K57" s="48">
        <v>100</v>
      </c>
      <c r="L57" s="48" t="s">
        <v>141</v>
      </c>
      <c r="M57" s="48" t="s">
        <v>37</v>
      </c>
    </row>
    <row r="58" spans="1:13" ht="16.5" customHeight="1" x14ac:dyDescent="0.3">
      <c r="A58" s="48" t="b">
        <v>1</v>
      </c>
      <c r="B58" s="48" t="s">
        <v>193</v>
      </c>
      <c r="C58" s="49">
        <f t="shared" si="2"/>
        <v>6100053</v>
      </c>
      <c r="D58" s="49">
        <f t="shared" si="3"/>
        <v>4553</v>
      </c>
      <c r="E58" s="49" t="s">
        <v>35</v>
      </c>
      <c r="F58" s="42">
        <v>1</v>
      </c>
      <c r="G58" s="42">
        <v>1</v>
      </c>
      <c r="H58" s="48">
        <v>160002005</v>
      </c>
      <c r="I58" s="48">
        <v>1</v>
      </c>
      <c r="J58" s="48">
        <v>1</v>
      </c>
      <c r="K58" s="48">
        <v>100</v>
      </c>
      <c r="L58" s="48" t="s">
        <v>141</v>
      </c>
      <c r="M58" s="48" t="s">
        <v>37</v>
      </c>
    </row>
    <row r="59" spans="1:13" ht="16.5" customHeight="1" x14ac:dyDescent="0.3">
      <c r="A59" s="48" t="b">
        <v>1</v>
      </c>
      <c r="B59" s="48" t="s">
        <v>194</v>
      </c>
      <c r="C59" s="49">
        <f t="shared" si="2"/>
        <v>6100054</v>
      </c>
      <c r="D59" s="49">
        <f t="shared" si="3"/>
        <v>4554</v>
      </c>
      <c r="E59" s="49" t="s">
        <v>35</v>
      </c>
      <c r="F59" s="42">
        <v>1</v>
      </c>
      <c r="G59" s="42">
        <v>1</v>
      </c>
      <c r="H59" s="48">
        <v>160002005</v>
      </c>
      <c r="I59" s="48">
        <v>1</v>
      </c>
      <c r="J59" s="48">
        <v>2</v>
      </c>
      <c r="K59" s="48">
        <v>100</v>
      </c>
      <c r="L59" s="48" t="s">
        <v>141</v>
      </c>
      <c r="M59" s="48" t="s">
        <v>37</v>
      </c>
    </row>
    <row r="60" spans="1:13" ht="16.5" customHeight="1" x14ac:dyDescent="0.3">
      <c r="A60" s="48" t="b">
        <v>1</v>
      </c>
      <c r="B60" s="48" t="s">
        <v>195</v>
      </c>
      <c r="C60" s="49">
        <f t="shared" si="2"/>
        <v>6100055</v>
      </c>
      <c r="D60" s="49">
        <f t="shared" si="3"/>
        <v>4555</v>
      </c>
      <c r="E60" s="49" t="s">
        <v>35</v>
      </c>
      <c r="F60" s="42">
        <v>1</v>
      </c>
      <c r="G60" s="42">
        <v>1</v>
      </c>
      <c r="H60" s="48">
        <v>160002005</v>
      </c>
      <c r="I60" s="48">
        <v>1</v>
      </c>
      <c r="J60" s="48">
        <v>2</v>
      </c>
      <c r="K60" s="48">
        <v>100</v>
      </c>
      <c r="L60" s="48" t="s">
        <v>141</v>
      </c>
      <c r="M60" s="48" t="s">
        <v>37</v>
      </c>
    </row>
    <row r="61" spans="1:13" ht="16.5" customHeight="1" x14ac:dyDescent="0.3">
      <c r="A61" s="45" t="b">
        <v>1</v>
      </c>
      <c r="B61" s="45" t="s">
        <v>196</v>
      </c>
      <c r="C61" s="47">
        <f t="shared" si="2"/>
        <v>6100056</v>
      </c>
      <c r="D61" s="47">
        <f t="shared" si="3"/>
        <v>4556</v>
      </c>
      <c r="E61" s="47" t="s">
        <v>35</v>
      </c>
      <c r="F61" s="42">
        <v>1</v>
      </c>
      <c r="G61" s="42">
        <v>1</v>
      </c>
      <c r="H61" s="45">
        <v>160002005</v>
      </c>
      <c r="I61" s="45">
        <v>1</v>
      </c>
      <c r="J61" s="45">
        <v>1</v>
      </c>
      <c r="K61" s="45">
        <v>100</v>
      </c>
      <c r="L61" s="45" t="s">
        <v>141</v>
      </c>
      <c r="M61" s="45" t="s">
        <v>37</v>
      </c>
    </row>
    <row r="62" spans="1:13" ht="16.5" customHeight="1" x14ac:dyDescent="0.3">
      <c r="A62" s="45" t="b">
        <v>1</v>
      </c>
      <c r="B62" s="45" t="s">
        <v>197</v>
      </c>
      <c r="C62" s="47">
        <f t="shared" si="2"/>
        <v>6100057</v>
      </c>
      <c r="D62" s="47">
        <f t="shared" si="3"/>
        <v>4557</v>
      </c>
      <c r="E62" s="47" t="s">
        <v>35</v>
      </c>
      <c r="F62" s="42">
        <v>1</v>
      </c>
      <c r="G62" s="42">
        <v>1</v>
      </c>
      <c r="H62" s="45">
        <v>160002005</v>
      </c>
      <c r="I62" s="45">
        <v>1</v>
      </c>
      <c r="J62" s="45">
        <v>1</v>
      </c>
      <c r="K62" s="45">
        <v>100</v>
      </c>
      <c r="L62" s="45" t="s">
        <v>141</v>
      </c>
      <c r="M62" s="45" t="s">
        <v>37</v>
      </c>
    </row>
    <row r="63" spans="1:13" ht="16.5" customHeight="1" x14ac:dyDescent="0.3">
      <c r="A63" s="45" t="b">
        <v>1</v>
      </c>
      <c r="B63" s="45" t="s">
        <v>198</v>
      </c>
      <c r="C63" s="47">
        <f t="shared" si="2"/>
        <v>6100058</v>
      </c>
      <c r="D63" s="47">
        <f t="shared" si="3"/>
        <v>4558</v>
      </c>
      <c r="E63" s="47" t="s">
        <v>35</v>
      </c>
      <c r="F63" s="42">
        <v>1</v>
      </c>
      <c r="G63" s="42">
        <v>1</v>
      </c>
      <c r="H63" s="45">
        <v>160002005</v>
      </c>
      <c r="I63" s="45">
        <v>1</v>
      </c>
      <c r="J63" s="45">
        <v>1</v>
      </c>
      <c r="K63" s="45">
        <v>100</v>
      </c>
      <c r="L63" s="45" t="s">
        <v>141</v>
      </c>
      <c r="M63" s="45" t="s">
        <v>37</v>
      </c>
    </row>
    <row r="64" spans="1:13" ht="16.5" customHeight="1" x14ac:dyDescent="0.3">
      <c r="A64" s="45" t="b">
        <v>1</v>
      </c>
      <c r="B64" s="45" t="s">
        <v>199</v>
      </c>
      <c r="C64" s="47">
        <f t="shared" si="2"/>
        <v>6100059</v>
      </c>
      <c r="D64" s="47">
        <f t="shared" si="3"/>
        <v>4559</v>
      </c>
      <c r="E64" s="47" t="s">
        <v>35</v>
      </c>
      <c r="F64" s="42">
        <v>1</v>
      </c>
      <c r="G64" s="42">
        <v>1</v>
      </c>
      <c r="H64" s="45">
        <v>160002005</v>
      </c>
      <c r="I64" s="45">
        <v>1</v>
      </c>
      <c r="J64" s="45">
        <v>2</v>
      </c>
      <c r="K64" s="45">
        <v>100</v>
      </c>
      <c r="L64" s="45" t="s">
        <v>141</v>
      </c>
      <c r="M64" s="45" t="s">
        <v>37</v>
      </c>
    </row>
    <row r="65" spans="1:13" ht="16.5" customHeight="1" x14ac:dyDescent="0.3">
      <c r="A65" s="45" t="b">
        <v>1</v>
      </c>
      <c r="B65" s="45" t="s">
        <v>200</v>
      </c>
      <c r="C65" s="47">
        <f t="shared" si="2"/>
        <v>6100060</v>
      </c>
      <c r="D65" s="47">
        <f t="shared" si="3"/>
        <v>4560</v>
      </c>
      <c r="E65" s="47" t="s">
        <v>35</v>
      </c>
      <c r="F65" s="42">
        <v>1</v>
      </c>
      <c r="G65" s="42">
        <v>1</v>
      </c>
      <c r="H65" s="45">
        <v>160002005</v>
      </c>
      <c r="I65" s="45">
        <v>1</v>
      </c>
      <c r="J65" s="45">
        <v>2</v>
      </c>
      <c r="K65" s="45">
        <v>100</v>
      </c>
      <c r="L65" s="45" t="s">
        <v>141</v>
      </c>
      <c r="M65" s="45" t="s">
        <v>37</v>
      </c>
    </row>
    <row r="66" spans="1:13" ht="16.5" customHeight="1" x14ac:dyDescent="0.3">
      <c r="A66" s="48" t="b">
        <v>1</v>
      </c>
      <c r="B66" s="48" t="s">
        <v>201</v>
      </c>
      <c r="C66" s="49">
        <f t="shared" si="2"/>
        <v>6100061</v>
      </c>
      <c r="D66" s="49">
        <f t="shared" si="3"/>
        <v>4561</v>
      </c>
      <c r="E66" s="49" t="s">
        <v>35</v>
      </c>
      <c r="F66" s="42">
        <v>1</v>
      </c>
      <c r="G66" s="42">
        <v>1</v>
      </c>
      <c r="H66" s="48">
        <v>160002005</v>
      </c>
      <c r="I66" s="48">
        <v>1</v>
      </c>
      <c r="J66" s="48">
        <v>1</v>
      </c>
      <c r="K66" s="48">
        <v>100</v>
      </c>
      <c r="L66" s="48" t="s">
        <v>141</v>
      </c>
      <c r="M66" s="48" t="s">
        <v>37</v>
      </c>
    </row>
    <row r="67" spans="1:13" ht="16.5" customHeight="1" x14ac:dyDescent="0.3">
      <c r="A67" s="48" t="b">
        <v>1</v>
      </c>
      <c r="B67" s="48" t="s">
        <v>202</v>
      </c>
      <c r="C67" s="49">
        <f t="shared" si="2"/>
        <v>6100062</v>
      </c>
      <c r="D67" s="49">
        <f t="shared" si="3"/>
        <v>4562</v>
      </c>
      <c r="E67" s="49" t="s">
        <v>35</v>
      </c>
      <c r="F67" s="42">
        <v>1</v>
      </c>
      <c r="G67" s="42">
        <v>1</v>
      </c>
      <c r="H67" s="48">
        <v>160002005</v>
      </c>
      <c r="I67" s="48">
        <v>1</v>
      </c>
      <c r="J67" s="48">
        <v>1</v>
      </c>
      <c r="K67" s="48">
        <v>100</v>
      </c>
      <c r="L67" s="48" t="s">
        <v>141</v>
      </c>
      <c r="M67" s="48" t="s">
        <v>37</v>
      </c>
    </row>
    <row r="68" spans="1:13" ht="16.5" customHeight="1" x14ac:dyDescent="0.3">
      <c r="A68" s="48" t="b">
        <v>1</v>
      </c>
      <c r="B68" s="48" t="s">
        <v>203</v>
      </c>
      <c r="C68" s="49">
        <f t="shared" si="2"/>
        <v>6100063</v>
      </c>
      <c r="D68" s="49">
        <f t="shared" si="3"/>
        <v>4563</v>
      </c>
      <c r="E68" s="49" t="s">
        <v>35</v>
      </c>
      <c r="F68" s="42">
        <v>1</v>
      </c>
      <c r="G68" s="42">
        <v>1</v>
      </c>
      <c r="H68" s="48">
        <v>160002005</v>
      </c>
      <c r="I68" s="48">
        <v>1</v>
      </c>
      <c r="J68" s="48">
        <v>1</v>
      </c>
      <c r="K68" s="48">
        <v>100</v>
      </c>
      <c r="L68" s="48" t="s">
        <v>141</v>
      </c>
      <c r="M68" s="48" t="s">
        <v>37</v>
      </c>
    </row>
    <row r="69" spans="1:13" ht="16.5" customHeight="1" x14ac:dyDescent="0.3">
      <c r="A69" s="48" t="b">
        <v>1</v>
      </c>
      <c r="B69" s="48" t="s">
        <v>204</v>
      </c>
      <c r="C69" s="49">
        <f t="shared" si="2"/>
        <v>6100064</v>
      </c>
      <c r="D69" s="49">
        <f t="shared" si="3"/>
        <v>4564</v>
      </c>
      <c r="E69" s="49" t="s">
        <v>35</v>
      </c>
      <c r="F69" s="42">
        <v>1</v>
      </c>
      <c r="G69" s="42">
        <v>1</v>
      </c>
      <c r="H69" s="48">
        <v>160002005</v>
      </c>
      <c r="I69" s="48">
        <v>1</v>
      </c>
      <c r="J69" s="48">
        <v>2</v>
      </c>
      <c r="K69" s="48">
        <v>100</v>
      </c>
      <c r="L69" s="48" t="s">
        <v>141</v>
      </c>
      <c r="M69" s="48" t="s">
        <v>37</v>
      </c>
    </row>
    <row r="70" spans="1:13" ht="16.5" customHeight="1" x14ac:dyDescent="0.3">
      <c r="A70" s="48" t="b">
        <v>1</v>
      </c>
      <c r="B70" s="48" t="s">
        <v>205</v>
      </c>
      <c r="C70" s="49">
        <f t="shared" si="2"/>
        <v>6100065</v>
      </c>
      <c r="D70" s="49">
        <f t="shared" si="3"/>
        <v>4565</v>
      </c>
      <c r="E70" s="49" t="s">
        <v>35</v>
      </c>
      <c r="F70" s="42">
        <v>1</v>
      </c>
      <c r="G70" s="42">
        <v>1</v>
      </c>
      <c r="H70" s="48">
        <v>160002005</v>
      </c>
      <c r="I70" s="48">
        <v>1</v>
      </c>
      <c r="J70" s="48">
        <v>2</v>
      </c>
      <c r="K70" s="48">
        <v>100</v>
      </c>
      <c r="L70" s="48" t="s">
        <v>141</v>
      </c>
      <c r="M70" s="48" t="s">
        <v>37</v>
      </c>
    </row>
    <row r="71" spans="1:13" ht="16.5" customHeight="1" x14ac:dyDescent="0.3">
      <c r="A71" s="45" t="b">
        <v>1</v>
      </c>
      <c r="B71" s="45" t="s">
        <v>206</v>
      </c>
      <c r="C71" s="47">
        <f t="shared" ref="C71:C102" si="4">C70+1</f>
        <v>6100066</v>
      </c>
      <c r="D71" s="47">
        <f t="shared" ref="D71:D102" si="5">D70+1</f>
        <v>4566</v>
      </c>
      <c r="E71" s="47" t="s">
        <v>35</v>
      </c>
      <c r="F71" s="42">
        <v>1</v>
      </c>
      <c r="G71" s="42">
        <v>1</v>
      </c>
      <c r="H71" s="45">
        <v>160002005</v>
      </c>
      <c r="I71" s="45">
        <v>1</v>
      </c>
      <c r="J71" s="45">
        <v>1</v>
      </c>
      <c r="K71" s="45">
        <v>100</v>
      </c>
      <c r="L71" s="45" t="s">
        <v>141</v>
      </c>
      <c r="M71" s="45" t="s">
        <v>37</v>
      </c>
    </row>
    <row r="72" spans="1:13" ht="16.5" customHeight="1" x14ac:dyDescent="0.3">
      <c r="A72" s="45" t="b">
        <v>1</v>
      </c>
      <c r="B72" s="45" t="s">
        <v>207</v>
      </c>
      <c r="C72" s="47">
        <f t="shared" si="4"/>
        <v>6100067</v>
      </c>
      <c r="D72" s="47">
        <f t="shared" si="5"/>
        <v>4567</v>
      </c>
      <c r="E72" s="47" t="s">
        <v>35</v>
      </c>
      <c r="F72" s="42">
        <v>1</v>
      </c>
      <c r="G72" s="42">
        <v>1</v>
      </c>
      <c r="H72" s="45">
        <v>160002005</v>
      </c>
      <c r="I72" s="45">
        <v>1</v>
      </c>
      <c r="J72" s="45">
        <v>1</v>
      </c>
      <c r="K72" s="45">
        <v>100</v>
      </c>
      <c r="L72" s="45" t="s">
        <v>141</v>
      </c>
      <c r="M72" s="45" t="s">
        <v>37</v>
      </c>
    </row>
    <row r="73" spans="1:13" ht="16.5" customHeight="1" x14ac:dyDescent="0.3">
      <c r="A73" s="45" t="b">
        <v>1</v>
      </c>
      <c r="B73" s="45" t="s">
        <v>208</v>
      </c>
      <c r="C73" s="47">
        <f t="shared" si="4"/>
        <v>6100068</v>
      </c>
      <c r="D73" s="47">
        <f t="shared" si="5"/>
        <v>4568</v>
      </c>
      <c r="E73" s="47" t="s">
        <v>35</v>
      </c>
      <c r="F73" s="42">
        <v>1</v>
      </c>
      <c r="G73" s="42">
        <v>1</v>
      </c>
      <c r="H73" s="45">
        <v>160002005</v>
      </c>
      <c r="I73" s="45">
        <v>1</v>
      </c>
      <c r="J73" s="45">
        <v>1</v>
      </c>
      <c r="K73" s="45">
        <v>100</v>
      </c>
      <c r="L73" s="45" t="s">
        <v>141</v>
      </c>
      <c r="M73" s="45" t="s">
        <v>37</v>
      </c>
    </row>
    <row r="74" spans="1:13" ht="16.5" customHeight="1" x14ac:dyDescent="0.3">
      <c r="A74" s="45" t="b">
        <v>1</v>
      </c>
      <c r="B74" s="45" t="s">
        <v>209</v>
      </c>
      <c r="C74" s="47">
        <f t="shared" si="4"/>
        <v>6100069</v>
      </c>
      <c r="D74" s="47">
        <f t="shared" si="5"/>
        <v>4569</v>
      </c>
      <c r="E74" s="47" t="s">
        <v>35</v>
      </c>
      <c r="F74" s="42">
        <v>1</v>
      </c>
      <c r="G74" s="42">
        <v>1</v>
      </c>
      <c r="H74" s="45">
        <v>160002005</v>
      </c>
      <c r="I74" s="45">
        <v>1</v>
      </c>
      <c r="J74" s="45">
        <v>2</v>
      </c>
      <c r="K74" s="45">
        <v>100</v>
      </c>
      <c r="L74" s="45" t="s">
        <v>141</v>
      </c>
      <c r="M74" s="45" t="s">
        <v>37</v>
      </c>
    </row>
    <row r="75" spans="1:13" ht="16.5" customHeight="1" x14ac:dyDescent="0.3">
      <c r="A75" s="45" t="b">
        <v>1</v>
      </c>
      <c r="B75" s="45" t="s">
        <v>210</v>
      </c>
      <c r="C75" s="47">
        <f t="shared" si="4"/>
        <v>6100070</v>
      </c>
      <c r="D75" s="47">
        <f t="shared" si="5"/>
        <v>4570</v>
      </c>
      <c r="E75" s="47" t="s">
        <v>35</v>
      </c>
      <c r="F75" s="42">
        <v>1</v>
      </c>
      <c r="G75" s="42">
        <v>1</v>
      </c>
      <c r="H75" s="45">
        <v>160002005</v>
      </c>
      <c r="I75" s="45">
        <v>1</v>
      </c>
      <c r="J75" s="45">
        <v>2</v>
      </c>
      <c r="K75" s="45">
        <v>100</v>
      </c>
      <c r="L75" s="45" t="s">
        <v>141</v>
      </c>
      <c r="M75" s="45" t="s">
        <v>37</v>
      </c>
    </row>
    <row r="76" spans="1:13" ht="16.5" customHeight="1" x14ac:dyDescent="0.3">
      <c r="A76" s="48" t="b">
        <v>1</v>
      </c>
      <c r="B76" s="48" t="s">
        <v>211</v>
      </c>
      <c r="C76" s="49">
        <f t="shared" si="4"/>
        <v>6100071</v>
      </c>
      <c r="D76" s="49">
        <f t="shared" si="5"/>
        <v>4571</v>
      </c>
      <c r="E76" s="49" t="s">
        <v>35</v>
      </c>
      <c r="F76" s="42">
        <v>1</v>
      </c>
      <c r="G76" s="42">
        <v>1</v>
      </c>
      <c r="H76" s="48">
        <v>160002005</v>
      </c>
      <c r="I76" s="48">
        <v>1</v>
      </c>
      <c r="J76" s="48">
        <v>1</v>
      </c>
      <c r="K76" s="48">
        <v>100</v>
      </c>
      <c r="L76" s="48" t="s">
        <v>141</v>
      </c>
      <c r="M76" s="48" t="s">
        <v>37</v>
      </c>
    </row>
    <row r="77" spans="1:13" ht="16.5" customHeight="1" x14ac:dyDescent="0.3">
      <c r="A77" s="48" t="b">
        <v>1</v>
      </c>
      <c r="B77" s="48" t="s">
        <v>212</v>
      </c>
      <c r="C77" s="49">
        <f t="shared" si="4"/>
        <v>6100072</v>
      </c>
      <c r="D77" s="49">
        <f t="shared" si="5"/>
        <v>4572</v>
      </c>
      <c r="E77" s="49" t="s">
        <v>35</v>
      </c>
      <c r="F77" s="42">
        <v>1</v>
      </c>
      <c r="G77" s="42">
        <v>1</v>
      </c>
      <c r="H77" s="48">
        <v>160002005</v>
      </c>
      <c r="I77" s="48">
        <v>1</v>
      </c>
      <c r="J77" s="48">
        <v>1</v>
      </c>
      <c r="K77" s="48">
        <v>100</v>
      </c>
      <c r="L77" s="48" t="s">
        <v>141</v>
      </c>
      <c r="M77" s="48" t="s">
        <v>37</v>
      </c>
    </row>
    <row r="78" spans="1:13" ht="16.5" customHeight="1" x14ac:dyDescent="0.3">
      <c r="A78" s="48" t="b">
        <v>1</v>
      </c>
      <c r="B78" s="48" t="s">
        <v>213</v>
      </c>
      <c r="C78" s="49">
        <f t="shared" si="4"/>
        <v>6100073</v>
      </c>
      <c r="D78" s="49">
        <f t="shared" si="5"/>
        <v>4573</v>
      </c>
      <c r="E78" s="49" t="s">
        <v>35</v>
      </c>
      <c r="F78" s="42">
        <v>1</v>
      </c>
      <c r="G78" s="42">
        <v>1</v>
      </c>
      <c r="H78" s="48">
        <v>160002005</v>
      </c>
      <c r="I78" s="48">
        <v>1</v>
      </c>
      <c r="J78" s="48">
        <v>1</v>
      </c>
      <c r="K78" s="48">
        <v>100</v>
      </c>
      <c r="L78" s="48" t="s">
        <v>141</v>
      </c>
      <c r="M78" s="48" t="s">
        <v>37</v>
      </c>
    </row>
    <row r="79" spans="1:13" ht="16.5" customHeight="1" x14ac:dyDescent="0.3">
      <c r="A79" s="48" t="b">
        <v>1</v>
      </c>
      <c r="B79" s="48" t="s">
        <v>214</v>
      </c>
      <c r="C79" s="49">
        <f t="shared" si="4"/>
        <v>6100074</v>
      </c>
      <c r="D79" s="49">
        <f t="shared" si="5"/>
        <v>4574</v>
      </c>
      <c r="E79" s="49" t="s">
        <v>35</v>
      </c>
      <c r="F79" s="42">
        <v>1</v>
      </c>
      <c r="G79" s="42">
        <v>1</v>
      </c>
      <c r="H79" s="48">
        <v>160002005</v>
      </c>
      <c r="I79" s="48">
        <v>1</v>
      </c>
      <c r="J79" s="48">
        <v>2</v>
      </c>
      <c r="K79" s="48">
        <v>100</v>
      </c>
      <c r="L79" s="48" t="s">
        <v>141</v>
      </c>
      <c r="M79" s="48" t="s">
        <v>37</v>
      </c>
    </row>
    <row r="80" spans="1:13" ht="16.5" customHeight="1" x14ac:dyDescent="0.3">
      <c r="A80" s="48" t="b">
        <v>1</v>
      </c>
      <c r="B80" s="48" t="s">
        <v>215</v>
      </c>
      <c r="C80" s="49">
        <f t="shared" si="4"/>
        <v>6100075</v>
      </c>
      <c r="D80" s="49">
        <f t="shared" si="5"/>
        <v>4575</v>
      </c>
      <c r="E80" s="49" t="s">
        <v>35</v>
      </c>
      <c r="F80" s="42">
        <v>1</v>
      </c>
      <c r="G80" s="42">
        <v>1</v>
      </c>
      <c r="H80" s="48">
        <v>160002005</v>
      </c>
      <c r="I80" s="48">
        <v>1</v>
      </c>
      <c r="J80" s="48">
        <v>2</v>
      </c>
      <c r="K80" s="48">
        <v>100</v>
      </c>
      <c r="L80" s="48" t="s">
        <v>141</v>
      </c>
      <c r="M80" s="48" t="s">
        <v>37</v>
      </c>
    </row>
    <row r="81" spans="1:13" ht="16.5" customHeight="1" x14ac:dyDescent="0.3">
      <c r="A81" s="45" t="b">
        <v>1</v>
      </c>
      <c r="B81" s="45" t="s">
        <v>216</v>
      </c>
      <c r="C81" s="47">
        <f t="shared" si="4"/>
        <v>6100076</v>
      </c>
      <c r="D81" s="47">
        <f t="shared" si="5"/>
        <v>4576</v>
      </c>
      <c r="E81" s="47" t="s">
        <v>35</v>
      </c>
      <c r="F81" s="42">
        <v>1</v>
      </c>
      <c r="G81" s="42">
        <v>1</v>
      </c>
      <c r="H81" s="45">
        <v>160002005</v>
      </c>
      <c r="I81" s="45">
        <v>1</v>
      </c>
      <c r="J81" s="45">
        <v>1</v>
      </c>
      <c r="K81" s="45">
        <v>100</v>
      </c>
      <c r="L81" s="45" t="s">
        <v>141</v>
      </c>
      <c r="M81" s="45" t="s">
        <v>37</v>
      </c>
    </row>
    <row r="82" spans="1:13" ht="16.5" customHeight="1" x14ac:dyDescent="0.3">
      <c r="A82" s="45" t="b">
        <v>1</v>
      </c>
      <c r="B82" s="45" t="s">
        <v>217</v>
      </c>
      <c r="C82" s="47">
        <f t="shared" si="4"/>
        <v>6100077</v>
      </c>
      <c r="D82" s="47">
        <f t="shared" si="5"/>
        <v>4577</v>
      </c>
      <c r="E82" s="47" t="s">
        <v>35</v>
      </c>
      <c r="F82" s="42">
        <v>1</v>
      </c>
      <c r="G82" s="42">
        <v>1</v>
      </c>
      <c r="H82" s="45">
        <v>160002005</v>
      </c>
      <c r="I82" s="45">
        <v>1</v>
      </c>
      <c r="J82" s="45">
        <v>1</v>
      </c>
      <c r="K82" s="45">
        <v>100</v>
      </c>
      <c r="L82" s="45" t="s">
        <v>141</v>
      </c>
      <c r="M82" s="45" t="s">
        <v>37</v>
      </c>
    </row>
    <row r="83" spans="1:13" ht="16.5" customHeight="1" x14ac:dyDescent="0.3">
      <c r="A83" s="45" t="b">
        <v>1</v>
      </c>
      <c r="B83" s="45" t="s">
        <v>218</v>
      </c>
      <c r="C83" s="47">
        <f t="shared" si="4"/>
        <v>6100078</v>
      </c>
      <c r="D83" s="47">
        <f t="shared" si="5"/>
        <v>4578</v>
      </c>
      <c r="E83" s="47" t="s">
        <v>35</v>
      </c>
      <c r="F83" s="42">
        <v>1</v>
      </c>
      <c r="G83" s="42">
        <v>1</v>
      </c>
      <c r="H83" s="45">
        <v>160002005</v>
      </c>
      <c r="I83" s="45">
        <v>1</v>
      </c>
      <c r="J83" s="45">
        <v>1</v>
      </c>
      <c r="K83" s="45">
        <v>100</v>
      </c>
      <c r="L83" s="45" t="s">
        <v>141</v>
      </c>
      <c r="M83" s="45" t="s">
        <v>37</v>
      </c>
    </row>
    <row r="84" spans="1:13" ht="16.5" customHeight="1" x14ac:dyDescent="0.3">
      <c r="A84" s="45" t="b">
        <v>1</v>
      </c>
      <c r="B84" s="45" t="s">
        <v>219</v>
      </c>
      <c r="C84" s="47">
        <f t="shared" si="4"/>
        <v>6100079</v>
      </c>
      <c r="D84" s="47">
        <f t="shared" si="5"/>
        <v>4579</v>
      </c>
      <c r="E84" s="47" t="s">
        <v>35</v>
      </c>
      <c r="F84" s="42">
        <v>1</v>
      </c>
      <c r="G84" s="42">
        <v>1</v>
      </c>
      <c r="H84" s="45">
        <v>160002005</v>
      </c>
      <c r="I84" s="45">
        <v>1</v>
      </c>
      <c r="J84" s="45">
        <v>2</v>
      </c>
      <c r="K84" s="45">
        <v>100</v>
      </c>
      <c r="L84" s="45" t="s">
        <v>141</v>
      </c>
      <c r="M84" s="45" t="s">
        <v>37</v>
      </c>
    </row>
    <row r="85" spans="1:13" ht="16.5" customHeight="1" x14ac:dyDescent="0.3">
      <c r="A85" s="45" t="b">
        <v>1</v>
      </c>
      <c r="B85" s="45" t="s">
        <v>220</v>
      </c>
      <c r="C85" s="47">
        <f t="shared" si="4"/>
        <v>6100080</v>
      </c>
      <c r="D85" s="47">
        <f t="shared" si="5"/>
        <v>4580</v>
      </c>
      <c r="E85" s="47" t="s">
        <v>35</v>
      </c>
      <c r="F85" s="42">
        <v>1</v>
      </c>
      <c r="G85" s="42">
        <v>1</v>
      </c>
      <c r="H85" s="45">
        <v>160002005</v>
      </c>
      <c r="I85" s="45">
        <v>1</v>
      </c>
      <c r="J85" s="45">
        <v>2</v>
      </c>
      <c r="K85" s="45">
        <v>100</v>
      </c>
      <c r="L85" s="45" t="s">
        <v>141</v>
      </c>
      <c r="M85" s="45" t="s">
        <v>37</v>
      </c>
    </row>
    <row r="86" spans="1:13" ht="16.5" customHeight="1" x14ac:dyDescent="0.3">
      <c r="A86" s="48" t="b">
        <v>1</v>
      </c>
      <c r="B86" s="48" t="s">
        <v>221</v>
      </c>
      <c r="C86" s="49">
        <f t="shared" si="4"/>
        <v>6100081</v>
      </c>
      <c r="D86" s="49">
        <f t="shared" si="5"/>
        <v>4581</v>
      </c>
      <c r="E86" s="49" t="s">
        <v>35</v>
      </c>
      <c r="F86" s="42">
        <v>1</v>
      </c>
      <c r="G86" s="42">
        <v>1</v>
      </c>
      <c r="H86" s="48">
        <v>160002005</v>
      </c>
      <c r="I86" s="48">
        <v>1</v>
      </c>
      <c r="J86" s="48">
        <v>1</v>
      </c>
      <c r="K86" s="48">
        <v>100</v>
      </c>
      <c r="L86" s="48" t="s">
        <v>141</v>
      </c>
      <c r="M86" s="48" t="s">
        <v>37</v>
      </c>
    </row>
    <row r="87" spans="1:13" ht="16.5" customHeight="1" x14ac:dyDescent="0.3">
      <c r="A87" s="48" t="b">
        <v>1</v>
      </c>
      <c r="B87" s="48" t="s">
        <v>222</v>
      </c>
      <c r="C87" s="49">
        <f t="shared" si="4"/>
        <v>6100082</v>
      </c>
      <c r="D87" s="49">
        <f t="shared" si="5"/>
        <v>4582</v>
      </c>
      <c r="E87" s="49" t="s">
        <v>35</v>
      </c>
      <c r="F87" s="42">
        <v>1</v>
      </c>
      <c r="G87" s="42">
        <v>1</v>
      </c>
      <c r="H87" s="48">
        <v>160002005</v>
      </c>
      <c r="I87" s="48">
        <v>1</v>
      </c>
      <c r="J87" s="48">
        <v>1</v>
      </c>
      <c r="K87" s="48">
        <v>100</v>
      </c>
      <c r="L87" s="48" t="s">
        <v>141</v>
      </c>
      <c r="M87" s="48" t="s">
        <v>37</v>
      </c>
    </row>
    <row r="88" spans="1:13" ht="16.5" customHeight="1" x14ac:dyDescent="0.3">
      <c r="A88" s="48" t="b">
        <v>1</v>
      </c>
      <c r="B88" s="48" t="s">
        <v>223</v>
      </c>
      <c r="C88" s="49">
        <f t="shared" si="4"/>
        <v>6100083</v>
      </c>
      <c r="D88" s="49">
        <f t="shared" si="5"/>
        <v>4583</v>
      </c>
      <c r="E88" s="49" t="s">
        <v>35</v>
      </c>
      <c r="F88" s="42">
        <v>1</v>
      </c>
      <c r="G88" s="42">
        <v>1</v>
      </c>
      <c r="H88" s="48">
        <v>160002005</v>
      </c>
      <c r="I88" s="48">
        <v>1</v>
      </c>
      <c r="J88" s="48">
        <v>1</v>
      </c>
      <c r="K88" s="48">
        <v>100</v>
      </c>
      <c r="L88" s="48" t="s">
        <v>141</v>
      </c>
      <c r="M88" s="48" t="s">
        <v>37</v>
      </c>
    </row>
    <row r="89" spans="1:13" ht="16.5" customHeight="1" x14ac:dyDescent="0.3">
      <c r="A89" s="48" t="b">
        <v>1</v>
      </c>
      <c r="B89" s="48" t="s">
        <v>224</v>
      </c>
      <c r="C89" s="49">
        <f t="shared" si="4"/>
        <v>6100084</v>
      </c>
      <c r="D89" s="49">
        <f t="shared" si="5"/>
        <v>4584</v>
      </c>
      <c r="E89" s="49" t="s">
        <v>35</v>
      </c>
      <c r="F89" s="42">
        <v>1</v>
      </c>
      <c r="G89" s="42">
        <v>1</v>
      </c>
      <c r="H89" s="48">
        <v>160002005</v>
      </c>
      <c r="I89" s="48">
        <v>1</v>
      </c>
      <c r="J89" s="48">
        <v>2</v>
      </c>
      <c r="K89" s="48">
        <v>100</v>
      </c>
      <c r="L89" s="48" t="s">
        <v>141</v>
      </c>
      <c r="M89" s="48" t="s">
        <v>37</v>
      </c>
    </row>
    <row r="90" spans="1:13" ht="16.5" customHeight="1" x14ac:dyDescent="0.3">
      <c r="A90" s="48" t="b">
        <v>1</v>
      </c>
      <c r="B90" s="48" t="s">
        <v>225</v>
      </c>
      <c r="C90" s="49">
        <f t="shared" si="4"/>
        <v>6100085</v>
      </c>
      <c r="D90" s="49">
        <f t="shared" si="5"/>
        <v>4585</v>
      </c>
      <c r="E90" s="49" t="s">
        <v>35</v>
      </c>
      <c r="F90" s="42">
        <v>1</v>
      </c>
      <c r="G90" s="42">
        <v>1</v>
      </c>
      <c r="H90" s="48">
        <v>160002005</v>
      </c>
      <c r="I90" s="48">
        <v>1</v>
      </c>
      <c r="J90" s="48">
        <v>2</v>
      </c>
      <c r="K90" s="48">
        <v>100</v>
      </c>
      <c r="L90" s="48" t="s">
        <v>141</v>
      </c>
      <c r="M90" s="48" t="s">
        <v>37</v>
      </c>
    </row>
    <row r="91" spans="1:13" ht="16.5" customHeight="1" x14ac:dyDescent="0.3">
      <c r="A91" s="45" t="b">
        <v>1</v>
      </c>
      <c r="B91" s="45" t="s">
        <v>226</v>
      </c>
      <c r="C91" s="47">
        <f t="shared" si="4"/>
        <v>6100086</v>
      </c>
      <c r="D91" s="47">
        <f t="shared" si="5"/>
        <v>4586</v>
      </c>
      <c r="E91" s="47" t="s">
        <v>35</v>
      </c>
      <c r="F91" s="42">
        <v>1</v>
      </c>
      <c r="G91" s="42">
        <v>1</v>
      </c>
      <c r="H91" s="45">
        <v>160002005</v>
      </c>
      <c r="I91" s="45">
        <v>1</v>
      </c>
      <c r="J91" s="45">
        <v>1</v>
      </c>
      <c r="K91" s="45">
        <v>100</v>
      </c>
      <c r="L91" s="45" t="s">
        <v>141</v>
      </c>
      <c r="M91" s="45" t="s">
        <v>37</v>
      </c>
    </row>
    <row r="92" spans="1:13" ht="16.5" customHeight="1" x14ac:dyDescent="0.3">
      <c r="A92" s="45" t="b">
        <v>1</v>
      </c>
      <c r="B92" s="45" t="s">
        <v>227</v>
      </c>
      <c r="C92" s="47">
        <f t="shared" si="4"/>
        <v>6100087</v>
      </c>
      <c r="D92" s="47">
        <f t="shared" si="5"/>
        <v>4587</v>
      </c>
      <c r="E92" s="47" t="s">
        <v>35</v>
      </c>
      <c r="F92" s="42">
        <v>1</v>
      </c>
      <c r="G92" s="42">
        <v>1</v>
      </c>
      <c r="H92" s="45">
        <v>160002005</v>
      </c>
      <c r="I92" s="45">
        <v>1</v>
      </c>
      <c r="J92" s="45">
        <v>1</v>
      </c>
      <c r="K92" s="45">
        <v>100</v>
      </c>
      <c r="L92" s="45" t="s">
        <v>141</v>
      </c>
      <c r="M92" s="45" t="s">
        <v>37</v>
      </c>
    </row>
    <row r="93" spans="1:13" ht="16.5" customHeight="1" x14ac:dyDescent="0.3">
      <c r="A93" s="45" t="b">
        <v>1</v>
      </c>
      <c r="B93" s="45" t="s">
        <v>228</v>
      </c>
      <c r="C93" s="47">
        <f t="shared" si="4"/>
        <v>6100088</v>
      </c>
      <c r="D93" s="47">
        <f t="shared" si="5"/>
        <v>4588</v>
      </c>
      <c r="E93" s="47" t="s">
        <v>35</v>
      </c>
      <c r="F93" s="42">
        <v>1</v>
      </c>
      <c r="G93" s="42">
        <v>1</v>
      </c>
      <c r="H93" s="45">
        <v>160002005</v>
      </c>
      <c r="I93" s="45">
        <v>1</v>
      </c>
      <c r="J93" s="45">
        <v>1</v>
      </c>
      <c r="K93" s="45">
        <v>100</v>
      </c>
      <c r="L93" s="45" t="s">
        <v>141</v>
      </c>
      <c r="M93" s="45" t="s">
        <v>37</v>
      </c>
    </row>
    <row r="94" spans="1:13" ht="16.5" customHeight="1" x14ac:dyDescent="0.3">
      <c r="A94" s="45" t="b">
        <v>1</v>
      </c>
      <c r="B94" s="45" t="s">
        <v>229</v>
      </c>
      <c r="C94" s="47">
        <f t="shared" si="4"/>
        <v>6100089</v>
      </c>
      <c r="D94" s="47">
        <f t="shared" si="5"/>
        <v>4589</v>
      </c>
      <c r="E94" s="47" t="s">
        <v>35</v>
      </c>
      <c r="F94" s="42">
        <v>1</v>
      </c>
      <c r="G94" s="42">
        <v>1</v>
      </c>
      <c r="H94" s="45">
        <v>160002005</v>
      </c>
      <c r="I94" s="45">
        <v>1</v>
      </c>
      <c r="J94" s="45">
        <v>2</v>
      </c>
      <c r="K94" s="45">
        <v>100</v>
      </c>
      <c r="L94" s="45" t="s">
        <v>141</v>
      </c>
      <c r="M94" s="45" t="s">
        <v>37</v>
      </c>
    </row>
    <row r="95" spans="1:13" ht="16.5" customHeight="1" x14ac:dyDescent="0.3">
      <c r="A95" s="45" t="b">
        <v>1</v>
      </c>
      <c r="B95" s="45" t="s">
        <v>230</v>
      </c>
      <c r="C95" s="47">
        <f t="shared" si="4"/>
        <v>6100090</v>
      </c>
      <c r="D95" s="47">
        <f t="shared" si="5"/>
        <v>4590</v>
      </c>
      <c r="E95" s="47" t="s">
        <v>35</v>
      </c>
      <c r="F95" s="42">
        <v>1</v>
      </c>
      <c r="G95" s="42">
        <v>1</v>
      </c>
      <c r="H95" s="45">
        <v>160002005</v>
      </c>
      <c r="I95" s="45">
        <v>1</v>
      </c>
      <c r="J95" s="45">
        <v>2</v>
      </c>
      <c r="K95" s="45">
        <v>100</v>
      </c>
      <c r="L95" s="45" t="s">
        <v>141</v>
      </c>
      <c r="M95" s="45" t="s">
        <v>37</v>
      </c>
    </row>
    <row r="96" spans="1:13" ht="16.5" customHeight="1" x14ac:dyDescent="0.3">
      <c r="A96" s="48" t="b">
        <v>1</v>
      </c>
      <c r="B96" s="48" t="s">
        <v>231</v>
      </c>
      <c r="C96" s="49">
        <f t="shared" si="4"/>
        <v>6100091</v>
      </c>
      <c r="D96" s="49">
        <f t="shared" si="5"/>
        <v>4591</v>
      </c>
      <c r="E96" s="49" t="s">
        <v>35</v>
      </c>
      <c r="F96" s="42">
        <v>1</v>
      </c>
      <c r="G96" s="42">
        <v>1</v>
      </c>
      <c r="H96" s="48">
        <v>160002005</v>
      </c>
      <c r="I96" s="48">
        <v>1</v>
      </c>
      <c r="J96" s="48">
        <v>1</v>
      </c>
      <c r="K96" s="48">
        <v>100</v>
      </c>
      <c r="L96" s="48" t="s">
        <v>141</v>
      </c>
      <c r="M96" s="48" t="s">
        <v>37</v>
      </c>
    </row>
    <row r="97" spans="1:13" ht="16.5" customHeight="1" x14ac:dyDescent="0.3">
      <c r="A97" s="48" t="b">
        <v>1</v>
      </c>
      <c r="B97" s="48" t="s">
        <v>232</v>
      </c>
      <c r="C97" s="49">
        <f t="shared" si="4"/>
        <v>6100092</v>
      </c>
      <c r="D97" s="49">
        <f t="shared" si="5"/>
        <v>4592</v>
      </c>
      <c r="E97" s="49" t="s">
        <v>35</v>
      </c>
      <c r="F97" s="42">
        <v>1</v>
      </c>
      <c r="G97" s="42">
        <v>1</v>
      </c>
      <c r="H97" s="48">
        <v>160002005</v>
      </c>
      <c r="I97" s="48">
        <v>1</v>
      </c>
      <c r="J97" s="48">
        <v>1</v>
      </c>
      <c r="K97" s="48">
        <v>100</v>
      </c>
      <c r="L97" s="48" t="s">
        <v>141</v>
      </c>
      <c r="M97" s="48" t="s">
        <v>37</v>
      </c>
    </row>
    <row r="98" spans="1:13" ht="16.5" customHeight="1" x14ac:dyDescent="0.3">
      <c r="A98" s="48" t="b">
        <v>1</v>
      </c>
      <c r="B98" s="48" t="s">
        <v>233</v>
      </c>
      <c r="C98" s="49">
        <f t="shared" si="4"/>
        <v>6100093</v>
      </c>
      <c r="D98" s="49">
        <f t="shared" si="5"/>
        <v>4593</v>
      </c>
      <c r="E98" s="49" t="s">
        <v>35</v>
      </c>
      <c r="F98" s="42">
        <v>1</v>
      </c>
      <c r="G98" s="42">
        <v>1</v>
      </c>
      <c r="H98" s="48">
        <v>160002005</v>
      </c>
      <c r="I98" s="48">
        <v>1</v>
      </c>
      <c r="J98" s="48">
        <v>1</v>
      </c>
      <c r="K98" s="48">
        <v>100</v>
      </c>
      <c r="L98" s="48" t="s">
        <v>141</v>
      </c>
      <c r="M98" s="48" t="s">
        <v>37</v>
      </c>
    </row>
    <row r="99" spans="1:13" ht="16.5" customHeight="1" x14ac:dyDescent="0.3">
      <c r="A99" s="48" t="b">
        <v>1</v>
      </c>
      <c r="B99" s="48" t="s">
        <v>234</v>
      </c>
      <c r="C99" s="49">
        <f t="shared" si="4"/>
        <v>6100094</v>
      </c>
      <c r="D99" s="49">
        <f t="shared" si="5"/>
        <v>4594</v>
      </c>
      <c r="E99" s="49" t="s">
        <v>35</v>
      </c>
      <c r="F99" s="42">
        <v>1</v>
      </c>
      <c r="G99" s="42">
        <v>1</v>
      </c>
      <c r="H99" s="48">
        <v>160002005</v>
      </c>
      <c r="I99" s="48">
        <v>1</v>
      </c>
      <c r="J99" s="48">
        <v>2</v>
      </c>
      <c r="K99" s="48">
        <v>100</v>
      </c>
      <c r="L99" s="48" t="s">
        <v>141</v>
      </c>
      <c r="M99" s="48" t="s">
        <v>37</v>
      </c>
    </row>
    <row r="100" spans="1:13" ht="16.5" customHeight="1" x14ac:dyDescent="0.3">
      <c r="A100" s="48" t="b">
        <v>1</v>
      </c>
      <c r="B100" s="48" t="s">
        <v>235</v>
      </c>
      <c r="C100" s="49">
        <f t="shared" si="4"/>
        <v>6100095</v>
      </c>
      <c r="D100" s="49">
        <f t="shared" si="5"/>
        <v>4595</v>
      </c>
      <c r="E100" s="49" t="s">
        <v>35</v>
      </c>
      <c r="F100" s="42">
        <v>1</v>
      </c>
      <c r="G100" s="42">
        <v>1</v>
      </c>
      <c r="H100" s="48">
        <v>160002005</v>
      </c>
      <c r="I100" s="48">
        <v>1</v>
      </c>
      <c r="J100" s="48">
        <v>2</v>
      </c>
      <c r="K100" s="48">
        <v>100</v>
      </c>
      <c r="L100" s="48" t="s">
        <v>141</v>
      </c>
      <c r="M100" s="48" t="s">
        <v>37</v>
      </c>
    </row>
    <row r="101" spans="1:13" ht="16.5" customHeight="1" x14ac:dyDescent="0.3">
      <c r="A101" s="45" t="b">
        <v>1</v>
      </c>
      <c r="B101" s="45" t="s">
        <v>236</v>
      </c>
      <c r="C101" s="47">
        <f t="shared" si="4"/>
        <v>6100096</v>
      </c>
      <c r="D101" s="47">
        <f t="shared" si="5"/>
        <v>4596</v>
      </c>
      <c r="E101" s="47" t="s">
        <v>35</v>
      </c>
      <c r="F101" s="42">
        <v>1</v>
      </c>
      <c r="G101" s="42">
        <v>1</v>
      </c>
      <c r="H101" s="45">
        <v>160002005</v>
      </c>
      <c r="I101" s="45">
        <v>1</v>
      </c>
      <c r="J101" s="45">
        <v>1</v>
      </c>
      <c r="K101" s="45">
        <v>100</v>
      </c>
      <c r="L101" s="45" t="s">
        <v>141</v>
      </c>
      <c r="M101" s="45" t="s">
        <v>37</v>
      </c>
    </row>
    <row r="102" spans="1:13" ht="16.5" customHeight="1" x14ac:dyDescent="0.3">
      <c r="A102" s="45" t="b">
        <v>1</v>
      </c>
      <c r="B102" s="45" t="s">
        <v>237</v>
      </c>
      <c r="C102" s="47">
        <f t="shared" si="4"/>
        <v>6100097</v>
      </c>
      <c r="D102" s="47">
        <f t="shared" si="5"/>
        <v>4597</v>
      </c>
      <c r="E102" s="47" t="s">
        <v>35</v>
      </c>
      <c r="F102" s="42">
        <v>1</v>
      </c>
      <c r="G102" s="42">
        <v>1</v>
      </c>
      <c r="H102" s="45">
        <v>160002005</v>
      </c>
      <c r="I102" s="45">
        <v>1</v>
      </c>
      <c r="J102" s="45">
        <v>1</v>
      </c>
      <c r="K102" s="45">
        <v>100</v>
      </c>
      <c r="L102" s="45" t="s">
        <v>141</v>
      </c>
      <c r="M102" s="45" t="s">
        <v>37</v>
      </c>
    </row>
    <row r="103" spans="1:13" ht="16.5" customHeight="1" x14ac:dyDescent="0.3">
      <c r="A103" s="45" t="b">
        <v>1</v>
      </c>
      <c r="B103" s="45" t="s">
        <v>238</v>
      </c>
      <c r="C103" s="47">
        <f t="shared" ref="C103:C134" si="6">C102+1</f>
        <v>6100098</v>
      </c>
      <c r="D103" s="47">
        <f t="shared" ref="D103:D134" si="7">D102+1</f>
        <v>4598</v>
      </c>
      <c r="E103" s="47" t="s">
        <v>35</v>
      </c>
      <c r="F103" s="42">
        <v>1</v>
      </c>
      <c r="G103" s="42">
        <v>1</v>
      </c>
      <c r="H103" s="45">
        <v>160002005</v>
      </c>
      <c r="I103" s="45">
        <v>1</v>
      </c>
      <c r="J103" s="45">
        <v>1</v>
      </c>
      <c r="K103" s="45">
        <v>100</v>
      </c>
      <c r="L103" s="45" t="s">
        <v>141</v>
      </c>
      <c r="M103" s="45" t="s">
        <v>37</v>
      </c>
    </row>
    <row r="104" spans="1:13" ht="16.5" customHeight="1" x14ac:dyDescent="0.3">
      <c r="A104" s="45" t="b">
        <v>1</v>
      </c>
      <c r="B104" s="45" t="s">
        <v>239</v>
      </c>
      <c r="C104" s="47">
        <f t="shared" si="6"/>
        <v>6100099</v>
      </c>
      <c r="D104" s="47">
        <f t="shared" si="7"/>
        <v>4599</v>
      </c>
      <c r="E104" s="47" t="s">
        <v>35</v>
      </c>
      <c r="F104" s="42">
        <v>1</v>
      </c>
      <c r="G104" s="42">
        <v>1</v>
      </c>
      <c r="H104" s="45">
        <v>160002005</v>
      </c>
      <c r="I104" s="45">
        <v>1</v>
      </c>
      <c r="J104" s="45">
        <v>2</v>
      </c>
      <c r="K104" s="45">
        <v>100</v>
      </c>
      <c r="L104" s="45" t="s">
        <v>141</v>
      </c>
      <c r="M104" s="45" t="s">
        <v>37</v>
      </c>
    </row>
    <row r="105" spans="1:13" ht="16.5" customHeight="1" x14ac:dyDescent="0.3">
      <c r="A105" s="45" t="b">
        <v>1</v>
      </c>
      <c r="B105" s="45" t="s">
        <v>240</v>
      </c>
      <c r="C105" s="47">
        <f t="shared" si="6"/>
        <v>6100100</v>
      </c>
      <c r="D105" s="47">
        <f t="shared" si="7"/>
        <v>4600</v>
      </c>
      <c r="E105" s="47" t="s">
        <v>35</v>
      </c>
      <c r="F105" s="42">
        <v>1</v>
      </c>
      <c r="G105" s="42">
        <v>1</v>
      </c>
      <c r="H105" s="45">
        <v>160002005</v>
      </c>
      <c r="I105" s="45">
        <v>1</v>
      </c>
      <c r="J105" s="45">
        <v>2</v>
      </c>
      <c r="K105" s="45">
        <v>100</v>
      </c>
      <c r="L105" s="45" t="s">
        <v>141</v>
      </c>
      <c r="M105" s="45" t="s">
        <v>37</v>
      </c>
    </row>
    <row r="106" spans="1:13" ht="16.5" customHeight="1" x14ac:dyDescent="0.3">
      <c r="A106" s="48" t="b">
        <v>1</v>
      </c>
      <c r="B106" s="48" t="s">
        <v>241</v>
      </c>
      <c r="C106" s="49">
        <f t="shared" si="6"/>
        <v>6100101</v>
      </c>
      <c r="D106" s="49">
        <f t="shared" si="7"/>
        <v>4601</v>
      </c>
      <c r="E106" s="49" t="s">
        <v>35</v>
      </c>
      <c r="F106" s="42">
        <v>1</v>
      </c>
      <c r="G106" s="42">
        <v>1</v>
      </c>
      <c r="H106" s="48">
        <v>160002005</v>
      </c>
      <c r="I106" s="48">
        <v>1</v>
      </c>
      <c r="J106" s="48">
        <v>1</v>
      </c>
      <c r="K106" s="48">
        <v>100</v>
      </c>
      <c r="L106" s="48" t="s">
        <v>141</v>
      </c>
      <c r="M106" s="48" t="s">
        <v>37</v>
      </c>
    </row>
    <row r="107" spans="1:13" ht="16.5" customHeight="1" x14ac:dyDescent="0.3">
      <c r="A107" s="48" t="b">
        <v>1</v>
      </c>
      <c r="B107" s="48" t="s">
        <v>242</v>
      </c>
      <c r="C107" s="49">
        <f t="shared" si="6"/>
        <v>6100102</v>
      </c>
      <c r="D107" s="49">
        <f t="shared" si="7"/>
        <v>4602</v>
      </c>
      <c r="E107" s="49" t="s">
        <v>35</v>
      </c>
      <c r="F107" s="42">
        <v>1</v>
      </c>
      <c r="G107" s="42">
        <v>1</v>
      </c>
      <c r="H107" s="48">
        <v>160002005</v>
      </c>
      <c r="I107" s="48">
        <v>1</v>
      </c>
      <c r="J107" s="48">
        <v>1</v>
      </c>
      <c r="K107" s="48">
        <v>100</v>
      </c>
      <c r="L107" s="48" t="s">
        <v>141</v>
      </c>
      <c r="M107" s="48" t="s">
        <v>37</v>
      </c>
    </row>
    <row r="108" spans="1:13" ht="16.5" customHeight="1" x14ac:dyDescent="0.3">
      <c r="A108" s="48" t="b">
        <v>1</v>
      </c>
      <c r="B108" s="48" t="s">
        <v>243</v>
      </c>
      <c r="C108" s="49">
        <f t="shared" si="6"/>
        <v>6100103</v>
      </c>
      <c r="D108" s="49">
        <f t="shared" si="7"/>
        <v>4603</v>
      </c>
      <c r="E108" s="49" t="s">
        <v>35</v>
      </c>
      <c r="F108" s="42">
        <v>1</v>
      </c>
      <c r="G108" s="42">
        <v>1</v>
      </c>
      <c r="H108" s="48">
        <v>160002005</v>
      </c>
      <c r="I108" s="48">
        <v>1</v>
      </c>
      <c r="J108" s="48">
        <v>1</v>
      </c>
      <c r="K108" s="48">
        <v>100</v>
      </c>
      <c r="L108" s="48" t="s">
        <v>141</v>
      </c>
      <c r="M108" s="48" t="s">
        <v>37</v>
      </c>
    </row>
    <row r="109" spans="1:13" ht="16.5" customHeight="1" x14ac:dyDescent="0.3">
      <c r="A109" s="48" t="b">
        <v>1</v>
      </c>
      <c r="B109" s="48" t="s">
        <v>244</v>
      </c>
      <c r="C109" s="49">
        <f t="shared" si="6"/>
        <v>6100104</v>
      </c>
      <c r="D109" s="49">
        <f t="shared" si="7"/>
        <v>4604</v>
      </c>
      <c r="E109" s="49" t="s">
        <v>35</v>
      </c>
      <c r="F109" s="42">
        <v>1</v>
      </c>
      <c r="G109" s="42">
        <v>1</v>
      </c>
      <c r="H109" s="48">
        <v>160002005</v>
      </c>
      <c r="I109" s="48">
        <v>1</v>
      </c>
      <c r="J109" s="48">
        <v>2</v>
      </c>
      <c r="K109" s="48">
        <v>100</v>
      </c>
      <c r="L109" s="48" t="s">
        <v>141</v>
      </c>
      <c r="M109" s="48" t="s">
        <v>37</v>
      </c>
    </row>
    <row r="110" spans="1:13" ht="16.5" customHeight="1" x14ac:dyDescent="0.3">
      <c r="A110" s="48" t="b">
        <v>1</v>
      </c>
      <c r="B110" s="48" t="s">
        <v>245</v>
      </c>
      <c r="C110" s="49">
        <f t="shared" si="6"/>
        <v>6100105</v>
      </c>
      <c r="D110" s="49">
        <f t="shared" si="7"/>
        <v>4605</v>
      </c>
      <c r="E110" s="49" t="s">
        <v>35</v>
      </c>
      <c r="F110" s="42">
        <v>1</v>
      </c>
      <c r="G110" s="42">
        <v>1</v>
      </c>
      <c r="H110" s="48">
        <v>160002005</v>
      </c>
      <c r="I110" s="48">
        <v>1</v>
      </c>
      <c r="J110" s="48">
        <v>2</v>
      </c>
      <c r="K110" s="48">
        <v>100</v>
      </c>
      <c r="L110" s="48" t="s">
        <v>141</v>
      </c>
      <c r="M110" s="48" t="s">
        <v>37</v>
      </c>
    </row>
    <row r="111" spans="1:13" ht="16.5" customHeight="1" x14ac:dyDescent="0.3">
      <c r="A111" s="45" t="b">
        <v>1</v>
      </c>
      <c r="B111" s="45" t="s">
        <v>246</v>
      </c>
      <c r="C111" s="47">
        <f t="shared" si="6"/>
        <v>6100106</v>
      </c>
      <c r="D111" s="47">
        <f t="shared" si="7"/>
        <v>4606</v>
      </c>
      <c r="E111" s="47" t="s">
        <v>35</v>
      </c>
      <c r="F111" s="42">
        <v>1</v>
      </c>
      <c r="G111" s="42">
        <v>1</v>
      </c>
      <c r="H111" s="45">
        <v>160002005</v>
      </c>
      <c r="I111" s="45">
        <v>1</v>
      </c>
      <c r="J111" s="45">
        <v>1</v>
      </c>
      <c r="K111" s="45">
        <v>100</v>
      </c>
      <c r="L111" s="45" t="s">
        <v>141</v>
      </c>
      <c r="M111" s="45" t="s">
        <v>37</v>
      </c>
    </row>
    <row r="112" spans="1:13" ht="16.5" customHeight="1" x14ac:dyDescent="0.3">
      <c r="A112" s="45" t="b">
        <v>1</v>
      </c>
      <c r="B112" s="45" t="s">
        <v>247</v>
      </c>
      <c r="C112" s="47">
        <f t="shared" si="6"/>
        <v>6100107</v>
      </c>
      <c r="D112" s="47">
        <f t="shared" si="7"/>
        <v>4607</v>
      </c>
      <c r="E112" s="47" t="s">
        <v>35</v>
      </c>
      <c r="F112" s="42">
        <v>1</v>
      </c>
      <c r="G112" s="42">
        <v>1</v>
      </c>
      <c r="H112" s="45">
        <v>160002005</v>
      </c>
      <c r="I112" s="45">
        <v>1</v>
      </c>
      <c r="J112" s="45">
        <v>1</v>
      </c>
      <c r="K112" s="45">
        <v>100</v>
      </c>
      <c r="L112" s="45" t="s">
        <v>141</v>
      </c>
      <c r="M112" s="45" t="s">
        <v>37</v>
      </c>
    </row>
    <row r="113" spans="1:13" ht="16.5" customHeight="1" x14ac:dyDescent="0.3">
      <c r="A113" s="45" t="b">
        <v>1</v>
      </c>
      <c r="B113" s="45" t="s">
        <v>248</v>
      </c>
      <c r="C113" s="47">
        <f t="shared" si="6"/>
        <v>6100108</v>
      </c>
      <c r="D113" s="47">
        <f t="shared" si="7"/>
        <v>4608</v>
      </c>
      <c r="E113" s="47" t="s">
        <v>35</v>
      </c>
      <c r="F113" s="42">
        <v>1</v>
      </c>
      <c r="G113" s="42">
        <v>1</v>
      </c>
      <c r="H113" s="45">
        <v>160002005</v>
      </c>
      <c r="I113" s="45">
        <v>1</v>
      </c>
      <c r="J113" s="45">
        <v>1</v>
      </c>
      <c r="K113" s="45">
        <v>100</v>
      </c>
      <c r="L113" s="45" t="s">
        <v>141</v>
      </c>
      <c r="M113" s="45" t="s">
        <v>37</v>
      </c>
    </row>
    <row r="114" spans="1:13" ht="16.5" customHeight="1" x14ac:dyDescent="0.3">
      <c r="A114" s="45" t="b">
        <v>1</v>
      </c>
      <c r="B114" s="45" t="s">
        <v>249</v>
      </c>
      <c r="C114" s="47">
        <f t="shared" si="6"/>
        <v>6100109</v>
      </c>
      <c r="D114" s="47">
        <f t="shared" si="7"/>
        <v>4609</v>
      </c>
      <c r="E114" s="47" t="s">
        <v>35</v>
      </c>
      <c r="F114" s="42">
        <v>1</v>
      </c>
      <c r="G114" s="42">
        <v>1</v>
      </c>
      <c r="H114" s="45">
        <v>160002005</v>
      </c>
      <c r="I114" s="45">
        <v>1</v>
      </c>
      <c r="J114" s="45">
        <v>2</v>
      </c>
      <c r="K114" s="45">
        <v>100</v>
      </c>
      <c r="L114" s="45" t="s">
        <v>141</v>
      </c>
      <c r="M114" s="45" t="s">
        <v>37</v>
      </c>
    </row>
    <row r="115" spans="1:13" ht="16.5" customHeight="1" x14ac:dyDescent="0.3">
      <c r="A115" s="45" t="b">
        <v>1</v>
      </c>
      <c r="B115" s="45" t="s">
        <v>250</v>
      </c>
      <c r="C115" s="47">
        <f t="shared" si="6"/>
        <v>6100110</v>
      </c>
      <c r="D115" s="47">
        <f t="shared" si="7"/>
        <v>4610</v>
      </c>
      <c r="E115" s="47" t="s">
        <v>35</v>
      </c>
      <c r="F115" s="42">
        <v>1</v>
      </c>
      <c r="G115" s="42">
        <v>1</v>
      </c>
      <c r="H115" s="45">
        <v>160002005</v>
      </c>
      <c r="I115" s="45">
        <v>1</v>
      </c>
      <c r="J115" s="45">
        <v>2</v>
      </c>
      <c r="K115" s="45">
        <v>100</v>
      </c>
      <c r="L115" s="45" t="s">
        <v>141</v>
      </c>
      <c r="M115" s="45" t="s">
        <v>37</v>
      </c>
    </row>
    <row r="116" spans="1:13" ht="16.5" customHeight="1" x14ac:dyDescent="0.3">
      <c r="A116" s="48" t="b">
        <v>1</v>
      </c>
      <c r="B116" s="48" t="s">
        <v>251</v>
      </c>
      <c r="C116" s="49">
        <f t="shared" si="6"/>
        <v>6100111</v>
      </c>
      <c r="D116" s="49">
        <f t="shared" si="7"/>
        <v>4611</v>
      </c>
      <c r="E116" s="49" t="s">
        <v>35</v>
      </c>
      <c r="F116" s="42">
        <v>1</v>
      </c>
      <c r="G116" s="42">
        <v>1</v>
      </c>
      <c r="H116" s="48">
        <v>160002005</v>
      </c>
      <c r="I116" s="48">
        <v>1</v>
      </c>
      <c r="J116" s="48">
        <v>1</v>
      </c>
      <c r="K116" s="48">
        <v>100</v>
      </c>
      <c r="L116" s="48" t="s">
        <v>141</v>
      </c>
      <c r="M116" s="48" t="s">
        <v>37</v>
      </c>
    </row>
    <row r="117" spans="1:13" ht="16.5" customHeight="1" x14ac:dyDescent="0.3">
      <c r="A117" s="48" t="b">
        <v>1</v>
      </c>
      <c r="B117" s="48" t="s">
        <v>252</v>
      </c>
      <c r="C117" s="49">
        <f t="shared" si="6"/>
        <v>6100112</v>
      </c>
      <c r="D117" s="49">
        <f t="shared" si="7"/>
        <v>4612</v>
      </c>
      <c r="E117" s="49" t="s">
        <v>35</v>
      </c>
      <c r="F117" s="42">
        <v>1</v>
      </c>
      <c r="G117" s="42">
        <v>1</v>
      </c>
      <c r="H117" s="48">
        <v>160002005</v>
      </c>
      <c r="I117" s="48">
        <v>1</v>
      </c>
      <c r="J117" s="48">
        <v>1</v>
      </c>
      <c r="K117" s="48">
        <v>100</v>
      </c>
      <c r="L117" s="48" t="s">
        <v>141</v>
      </c>
      <c r="M117" s="48" t="s">
        <v>37</v>
      </c>
    </row>
    <row r="118" spans="1:13" ht="16.5" customHeight="1" x14ac:dyDescent="0.3">
      <c r="A118" s="48" t="b">
        <v>1</v>
      </c>
      <c r="B118" s="48" t="s">
        <v>253</v>
      </c>
      <c r="C118" s="49">
        <f t="shared" si="6"/>
        <v>6100113</v>
      </c>
      <c r="D118" s="49">
        <f t="shared" si="7"/>
        <v>4613</v>
      </c>
      <c r="E118" s="49" t="s">
        <v>35</v>
      </c>
      <c r="F118" s="42">
        <v>1</v>
      </c>
      <c r="G118" s="42">
        <v>1</v>
      </c>
      <c r="H118" s="48">
        <v>160002005</v>
      </c>
      <c r="I118" s="48">
        <v>1</v>
      </c>
      <c r="J118" s="48">
        <v>1</v>
      </c>
      <c r="K118" s="48">
        <v>100</v>
      </c>
      <c r="L118" s="48" t="s">
        <v>141</v>
      </c>
      <c r="M118" s="48" t="s">
        <v>37</v>
      </c>
    </row>
    <row r="119" spans="1:13" ht="16.5" customHeight="1" x14ac:dyDescent="0.3">
      <c r="A119" s="48" t="b">
        <v>1</v>
      </c>
      <c r="B119" s="48" t="s">
        <v>254</v>
      </c>
      <c r="C119" s="49">
        <f t="shared" si="6"/>
        <v>6100114</v>
      </c>
      <c r="D119" s="49">
        <f t="shared" si="7"/>
        <v>4614</v>
      </c>
      <c r="E119" s="49" t="s">
        <v>35</v>
      </c>
      <c r="F119" s="42">
        <v>1</v>
      </c>
      <c r="G119" s="42">
        <v>1</v>
      </c>
      <c r="H119" s="48">
        <v>160002005</v>
      </c>
      <c r="I119" s="48">
        <v>1</v>
      </c>
      <c r="J119" s="48">
        <v>2</v>
      </c>
      <c r="K119" s="48">
        <v>100</v>
      </c>
      <c r="L119" s="48" t="s">
        <v>141</v>
      </c>
      <c r="M119" s="48" t="s">
        <v>37</v>
      </c>
    </row>
    <row r="120" spans="1:13" ht="16.5" customHeight="1" x14ac:dyDescent="0.3">
      <c r="A120" s="48" t="b">
        <v>1</v>
      </c>
      <c r="B120" s="48" t="s">
        <v>255</v>
      </c>
      <c r="C120" s="49">
        <f t="shared" si="6"/>
        <v>6100115</v>
      </c>
      <c r="D120" s="49">
        <f t="shared" si="7"/>
        <v>4615</v>
      </c>
      <c r="E120" s="49" t="s">
        <v>35</v>
      </c>
      <c r="F120" s="42">
        <v>1</v>
      </c>
      <c r="G120" s="42">
        <v>1</v>
      </c>
      <c r="H120" s="48">
        <v>160002005</v>
      </c>
      <c r="I120" s="48">
        <v>1</v>
      </c>
      <c r="J120" s="48">
        <v>2</v>
      </c>
      <c r="K120" s="48">
        <v>100</v>
      </c>
      <c r="L120" s="48" t="s">
        <v>141</v>
      </c>
      <c r="M120" s="48" t="s">
        <v>37</v>
      </c>
    </row>
    <row r="121" spans="1:13" ht="16.5" customHeight="1" x14ac:dyDescent="0.3">
      <c r="A121" s="45" t="b">
        <v>1</v>
      </c>
      <c r="B121" s="45" t="s">
        <v>256</v>
      </c>
      <c r="C121" s="47">
        <f t="shared" si="6"/>
        <v>6100116</v>
      </c>
      <c r="D121" s="47">
        <f t="shared" si="7"/>
        <v>4616</v>
      </c>
      <c r="E121" s="47" t="s">
        <v>35</v>
      </c>
      <c r="F121" s="42">
        <v>1</v>
      </c>
      <c r="G121" s="42">
        <v>1</v>
      </c>
      <c r="H121" s="45">
        <v>160002005</v>
      </c>
      <c r="I121" s="45">
        <v>1</v>
      </c>
      <c r="J121" s="45">
        <v>1</v>
      </c>
      <c r="K121" s="45">
        <v>100</v>
      </c>
      <c r="L121" s="45" t="s">
        <v>141</v>
      </c>
      <c r="M121" s="45" t="s">
        <v>37</v>
      </c>
    </row>
    <row r="122" spans="1:13" ht="16.5" customHeight="1" x14ac:dyDescent="0.3">
      <c r="A122" s="45" t="b">
        <v>1</v>
      </c>
      <c r="B122" s="45" t="s">
        <v>257</v>
      </c>
      <c r="C122" s="47">
        <f t="shared" si="6"/>
        <v>6100117</v>
      </c>
      <c r="D122" s="47">
        <f t="shared" si="7"/>
        <v>4617</v>
      </c>
      <c r="E122" s="47" t="s">
        <v>35</v>
      </c>
      <c r="F122" s="42">
        <v>1</v>
      </c>
      <c r="G122" s="42">
        <v>1</v>
      </c>
      <c r="H122" s="45">
        <v>160002005</v>
      </c>
      <c r="I122" s="45">
        <v>1</v>
      </c>
      <c r="J122" s="45">
        <v>1</v>
      </c>
      <c r="K122" s="45">
        <v>100</v>
      </c>
      <c r="L122" s="45" t="s">
        <v>141</v>
      </c>
      <c r="M122" s="45" t="s">
        <v>37</v>
      </c>
    </row>
    <row r="123" spans="1:13" ht="16.5" customHeight="1" x14ac:dyDescent="0.3">
      <c r="A123" s="45" t="b">
        <v>1</v>
      </c>
      <c r="B123" s="45" t="s">
        <v>258</v>
      </c>
      <c r="C123" s="47">
        <f t="shared" si="6"/>
        <v>6100118</v>
      </c>
      <c r="D123" s="47">
        <f t="shared" si="7"/>
        <v>4618</v>
      </c>
      <c r="E123" s="47" t="s">
        <v>35</v>
      </c>
      <c r="F123" s="42">
        <v>1</v>
      </c>
      <c r="G123" s="42">
        <v>1</v>
      </c>
      <c r="H123" s="45">
        <v>160002005</v>
      </c>
      <c r="I123" s="45">
        <v>1</v>
      </c>
      <c r="J123" s="45">
        <v>1</v>
      </c>
      <c r="K123" s="45">
        <v>100</v>
      </c>
      <c r="L123" s="45" t="s">
        <v>141</v>
      </c>
      <c r="M123" s="45" t="s">
        <v>37</v>
      </c>
    </row>
    <row r="124" spans="1:13" ht="16.5" customHeight="1" x14ac:dyDescent="0.3">
      <c r="A124" s="45" t="b">
        <v>1</v>
      </c>
      <c r="B124" s="45" t="s">
        <v>259</v>
      </c>
      <c r="C124" s="47">
        <f t="shared" si="6"/>
        <v>6100119</v>
      </c>
      <c r="D124" s="47">
        <f t="shared" si="7"/>
        <v>4619</v>
      </c>
      <c r="E124" s="47" t="s">
        <v>35</v>
      </c>
      <c r="F124" s="42">
        <v>1</v>
      </c>
      <c r="G124" s="42">
        <v>1</v>
      </c>
      <c r="H124" s="45">
        <v>160002005</v>
      </c>
      <c r="I124" s="45">
        <v>1</v>
      </c>
      <c r="J124" s="45">
        <v>2</v>
      </c>
      <c r="K124" s="45">
        <v>100</v>
      </c>
      <c r="L124" s="45" t="s">
        <v>141</v>
      </c>
      <c r="M124" s="45" t="s">
        <v>37</v>
      </c>
    </row>
    <row r="125" spans="1:13" ht="16.5" customHeight="1" x14ac:dyDescent="0.3">
      <c r="A125" s="45" t="b">
        <v>1</v>
      </c>
      <c r="B125" s="45" t="s">
        <v>260</v>
      </c>
      <c r="C125" s="47">
        <f t="shared" si="6"/>
        <v>6100120</v>
      </c>
      <c r="D125" s="47">
        <f t="shared" si="7"/>
        <v>4620</v>
      </c>
      <c r="E125" s="47" t="s">
        <v>35</v>
      </c>
      <c r="F125" s="42">
        <v>1</v>
      </c>
      <c r="G125" s="42">
        <v>1</v>
      </c>
      <c r="H125" s="45">
        <v>160002005</v>
      </c>
      <c r="I125" s="45">
        <v>1</v>
      </c>
      <c r="J125" s="45">
        <v>2</v>
      </c>
      <c r="K125" s="45">
        <v>100</v>
      </c>
      <c r="L125" s="45" t="s">
        <v>141</v>
      </c>
      <c r="M125" s="45" t="s">
        <v>37</v>
      </c>
    </row>
    <row r="126" spans="1:13" ht="16.5" customHeight="1" x14ac:dyDescent="0.3">
      <c r="A126" s="48" t="b">
        <v>1</v>
      </c>
      <c r="B126" s="48" t="s">
        <v>261</v>
      </c>
      <c r="C126" s="49">
        <f t="shared" si="6"/>
        <v>6100121</v>
      </c>
      <c r="D126" s="49">
        <f t="shared" si="7"/>
        <v>4621</v>
      </c>
      <c r="E126" s="49" t="s">
        <v>35</v>
      </c>
      <c r="F126" s="42">
        <v>1</v>
      </c>
      <c r="G126" s="42">
        <v>1</v>
      </c>
      <c r="H126" s="48">
        <v>160002005</v>
      </c>
      <c r="I126" s="48">
        <v>1</v>
      </c>
      <c r="J126" s="48">
        <v>1</v>
      </c>
      <c r="K126" s="48">
        <v>100</v>
      </c>
      <c r="L126" s="48" t="s">
        <v>141</v>
      </c>
      <c r="M126" s="48" t="s">
        <v>37</v>
      </c>
    </row>
    <row r="127" spans="1:13" ht="16.5" customHeight="1" x14ac:dyDescent="0.3">
      <c r="A127" s="48" t="b">
        <v>1</v>
      </c>
      <c r="B127" s="48" t="s">
        <v>262</v>
      </c>
      <c r="C127" s="49">
        <f t="shared" si="6"/>
        <v>6100122</v>
      </c>
      <c r="D127" s="49">
        <f t="shared" si="7"/>
        <v>4622</v>
      </c>
      <c r="E127" s="49" t="s">
        <v>35</v>
      </c>
      <c r="F127" s="42">
        <v>1</v>
      </c>
      <c r="G127" s="42">
        <v>1</v>
      </c>
      <c r="H127" s="48">
        <v>160002005</v>
      </c>
      <c r="I127" s="48">
        <v>1</v>
      </c>
      <c r="J127" s="48">
        <v>1</v>
      </c>
      <c r="K127" s="48">
        <v>100</v>
      </c>
      <c r="L127" s="48" t="s">
        <v>141</v>
      </c>
      <c r="M127" s="48" t="s">
        <v>37</v>
      </c>
    </row>
    <row r="128" spans="1:13" ht="16.5" customHeight="1" x14ac:dyDescent="0.3">
      <c r="A128" s="48" t="b">
        <v>1</v>
      </c>
      <c r="B128" s="48" t="s">
        <v>263</v>
      </c>
      <c r="C128" s="49">
        <f t="shared" si="6"/>
        <v>6100123</v>
      </c>
      <c r="D128" s="49">
        <f t="shared" si="7"/>
        <v>4623</v>
      </c>
      <c r="E128" s="49" t="s">
        <v>35</v>
      </c>
      <c r="F128" s="42">
        <v>1</v>
      </c>
      <c r="G128" s="42">
        <v>1</v>
      </c>
      <c r="H128" s="48">
        <v>160002005</v>
      </c>
      <c r="I128" s="48">
        <v>1</v>
      </c>
      <c r="J128" s="48">
        <v>1</v>
      </c>
      <c r="K128" s="48">
        <v>100</v>
      </c>
      <c r="L128" s="48" t="s">
        <v>141</v>
      </c>
      <c r="M128" s="48" t="s">
        <v>37</v>
      </c>
    </row>
    <row r="129" spans="1:13" ht="16.5" customHeight="1" x14ac:dyDescent="0.3">
      <c r="A129" s="48" t="b">
        <v>1</v>
      </c>
      <c r="B129" s="48" t="s">
        <v>264</v>
      </c>
      <c r="C129" s="49">
        <f t="shared" si="6"/>
        <v>6100124</v>
      </c>
      <c r="D129" s="49">
        <f t="shared" si="7"/>
        <v>4624</v>
      </c>
      <c r="E129" s="49" t="s">
        <v>35</v>
      </c>
      <c r="F129" s="42">
        <v>1</v>
      </c>
      <c r="G129" s="42">
        <v>1</v>
      </c>
      <c r="H129" s="48">
        <v>160002005</v>
      </c>
      <c r="I129" s="48">
        <v>1</v>
      </c>
      <c r="J129" s="48">
        <v>2</v>
      </c>
      <c r="K129" s="48">
        <v>100</v>
      </c>
      <c r="L129" s="48" t="s">
        <v>141</v>
      </c>
      <c r="M129" s="48" t="s">
        <v>37</v>
      </c>
    </row>
    <row r="130" spans="1:13" ht="16.5" customHeight="1" x14ac:dyDescent="0.3">
      <c r="A130" s="48" t="b">
        <v>1</v>
      </c>
      <c r="B130" s="48" t="s">
        <v>265</v>
      </c>
      <c r="C130" s="49">
        <f t="shared" si="6"/>
        <v>6100125</v>
      </c>
      <c r="D130" s="49">
        <f t="shared" si="7"/>
        <v>4625</v>
      </c>
      <c r="E130" s="49" t="s">
        <v>35</v>
      </c>
      <c r="F130" s="42">
        <v>1</v>
      </c>
      <c r="G130" s="42">
        <v>1</v>
      </c>
      <c r="H130" s="48">
        <v>160002005</v>
      </c>
      <c r="I130" s="48">
        <v>1</v>
      </c>
      <c r="J130" s="48">
        <v>2</v>
      </c>
      <c r="K130" s="48">
        <v>100</v>
      </c>
      <c r="L130" s="48" t="s">
        <v>141</v>
      </c>
      <c r="M130" s="48" t="s">
        <v>37</v>
      </c>
    </row>
    <row r="131" spans="1:13" ht="16.5" customHeight="1" x14ac:dyDescent="0.3">
      <c r="A131" s="45" t="b">
        <v>1</v>
      </c>
      <c r="B131" s="45" t="s">
        <v>266</v>
      </c>
      <c r="C131" s="47">
        <f t="shared" si="6"/>
        <v>6100126</v>
      </c>
      <c r="D131" s="47">
        <f t="shared" si="7"/>
        <v>4626</v>
      </c>
      <c r="E131" s="47" t="s">
        <v>35</v>
      </c>
      <c r="F131" s="42">
        <v>1</v>
      </c>
      <c r="G131" s="42">
        <v>1</v>
      </c>
      <c r="H131" s="45">
        <v>160002005</v>
      </c>
      <c r="I131" s="45">
        <v>1</v>
      </c>
      <c r="J131" s="45">
        <v>1</v>
      </c>
      <c r="K131" s="45">
        <v>100</v>
      </c>
      <c r="L131" s="45" t="s">
        <v>141</v>
      </c>
      <c r="M131" s="45" t="s">
        <v>37</v>
      </c>
    </row>
    <row r="132" spans="1:13" ht="16.5" customHeight="1" x14ac:dyDescent="0.3">
      <c r="A132" s="45" t="b">
        <v>1</v>
      </c>
      <c r="B132" s="45" t="s">
        <v>267</v>
      </c>
      <c r="C132" s="47">
        <f t="shared" si="6"/>
        <v>6100127</v>
      </c>
      <c r="D132" s="47">
        <f t="shared" si="7"/>
        <v>4627</v>
      </c>
      <c r="E132" s="47" t="s">
        <v>35</v>
      </c>
      <c r="F132" s="42">
        <v>1</v>
      </c>
      <c r="G132" s="42">
        <v>1</v>
      </c>
      <c r="H132" s="45">
        <v>160002005</v>
      </c>
      <c r="I132" s="45">
        <v>1</v>
      </c>
      <c r="J132" s="45">
        <v>1</v>
      </c>
      <c r="K132" s="45">
        <v>100</v>
      </c>
      <c r="L132" s="45" t="s">
        <v>141</v>
      </c>
      <c r="M132" s="45" t="s">
        <v>37</v>
      </c>
    </row>
    <row r="133" spans="1:13" ht="16.5" customHeight="1" x14ac:dyDescent="0.3">
      <c r="A133" s="45" t="b">
        <v>1</v>
      </c>
      <c r="B133" s="45" t="s">
        <v>268</v>
      </c>
      <c r="C133" s="47">
        <f t="shared" si="6"/>
        <v>6100128</v>
      </c>
      <c r="D133" s="47">
        <f t="shared" si="7"/>
        <v>4628</v>
      </c>
      <c r="E133" s="47" t="s">
        <v>35</v>
      </c>
      <c r="F133" s="42">
        <v>1</v>
      </c>
      <c r="G133" s="42">
        <v>1</v>
      </c>
      <c r="H133" s="45">
        <v>160002005</v>
      </c>
      <c r="I133" s="45">
        <v>1</v>
      </c>
      <c r="J133" s="45">
        <v>1</v>
      </c>
      <c r="K133" s="45">
        <v>100</v>
      </c>
      <c r="L133" s="45" t="s">
        <v>141</v>
      </c>
      <c r="M133" s="45" t="s">
        <v>37</v>
      </c>
    </row>
    <row r="134" spans="1:13" ht="16.5" customHeight="1" x14ac:dyDescent="0.3">
      <c r="A134" s="45" t="b">
        <v>1</v>
      </c>
      <c r="B134" s="45" t="s">
        <v>269</v>
      </c>
      <c r="C134" s="47">
        <f t="shared" si="6"/>
        <v>6100129</v>
      </c>
      <c r="D134" s="47">
        <f t="shared" si="7"/>
        <v>4629</v>
      </c>
      <c r="E134" s="47" t="s">
        <v>35</v>
      </c>
      <c r="F134" s="42">
        <v>1</v>
      </c>
      <c r="G134" s="42">
        <v>1</v>
      </c>
      <c r="H134" s="45">
        <v>160002005</v>
      </c>
      <c r="I134" s="45">
        <v>1</v>
      </c>
      <c r="J134" s="45">
        <v>2</v>
      </c>
      <c r="K134" s="45">
        <v>100</v>
      </c>
      <c r="L134" s="45" t="s">
        <v>141</v>
      </c>
      <c r="M134" s="45" t="s">
        <v>37</v>
      </c>
    </row>
    <row r="135" spans="1:13" ht="16.5" customHeight="1" x14ac:dyDescent="0.3">
      <c r="A135" s="45" t="b">
        <v>1</v>
      </c>
      <c r="B135" s="45" t="s">
        <v>270</v>
      </c>
      <c r="C135" s="47">
        <f t="shared" ref="C135:C166" si="8">C134+1</f>
        <v>6100130</v>
      </c>
      <c r="D135" s="47">
        <f t="shared" ref="D135:D166" si="9">D134+1</f>
        <v>4630</v>
      </c>
      <c r="E135" s="47" t="s">
        <v>35</v>
      </c>
      <c r="F135" s="42">
        <v>1</v>
      </c>
      <c r="G135" s="42">
        <v>1</v>
      </c>
      <c r="H135" s="45">
        <v>160002005</v>
      </c>
      <c r="I135" s="45">
        <v>1</v>
      </c>
      <c r="J135" s="45">
        <v>2</v>
      </c>
      <c r="K135" s="45">
        <v>100</v>
      </c>
      <c r="L135" s="45" t="s">
        <v>141</v>
      </c>
      <c r="M135" s="45" t="s">
        <v>37</v>
      </c>
    </row>
    <row r="136" spans="1:13" ht="16.5" customHeight="1" x14ac:dyDescent="0.3">
      <c r="A136" s="48" t="b">
        <v>1</v>
      </c>
      <c r="B136" s="48" t="s">
        <v>271</v>
      </c>
      <c r="C136" s="49">
        <f t="shared" si="8"/>
        <v>6100131</v>
      </c>
      <c r="D136" s="49">
        <f t="shared" si="9"/>
        <v>4631</v>
      </c>
      <c r="E136" s="49" t="s">
        <v>35</v>
      </c>
      <c r="F136" s="42">
        <v>1</v>
      </c>
      <c r="G136" s="42">
        <v>1</v>
      </c>
      <c r="H136" s="48">
        <v>160002005</v>
      </c>
      <c r="I136" s="48">
        <v>1</v>
      </c>
      <c r="J136" s="48">
        <v>1</v>
      </c>
      <c r="K136" s="48">
        <v>100</v>
      </c>
      <c r="L136" s="48" t="s">
        <v>141</v>
      </c>
      <c r="M136" s="48" t="s">
        <v>37</v>
      </c>
    </row>
    <row r="137" spans="1:13" ht="16.5" customHeight="1" x14ac:dyDescent="0.3">
      <c r="A137" s="48" t="b">
        <v>1</v>
      </c>
      <c r="B137" s="48" t="s">
        <v>272</v>
      </c>
      <c r="C137" s="49">
        <f t="shared" si="8"/>
        <v>6100132</v>
      </c>
      <c r="D137" s="49">
        <f t="shared" si="9"/>
        <v>4632</v>
      </c>
      <c r="E137" s="49" t="s">
        <v>35</v>
      </c>
      <c r="F137" s="42">
        <v>1</v>
      </c>
      <c r="G137" s="42">
        <v>1</v>
      </c>
      <c r="H137" s="48">
        <v>160002005</v>
      </c>
      <c r="I137" s="48">
        <v>1</v>
      </c>
      <c r="J137" s="48">
        <v>1</v>
      </c>
      <c r="K137" s="48">
        <v>100</v>
      </c>
      <c r="L137" s="48" t="s">
        <v>141</v>
      </c>
      <c r="M137" s="48" t="s">
        <v>37</v>
      </c>
    </row>
    <row r="138" spans="1:13" ht="16.5" customHeight="1" x14ac:dyDescent="0.3">
      <c r="A138" s="48" t="b">
        <v>1</v>
      </c>
      <c r="B138" s="48" t="s">
        <v>273</v>
      </c>
      <c r="C138" s="49">
        <f t="shared" si="8"/>
        <v>6100133</v>
      </c>
      <c r="D138" s="49">
        <f t="shared" si="9"/>
        <v>4633</v>
      </c>
      <c r="E138" s="49" t="s">
        <v>35</v>
      </c>
      <c r="F138" s="42">
        <v>1</v>
      </c>
      <c r="G138" s="42">
        <v>1</v>
      </c>
      <c r="H138" s="48">
        <v>160002005</v>
      </c>
      <c r="I138" s="48">
        <v>1</v>
      </c>
      <c r="J138" s="48">
        <v>1</v>
      </c>
      <c r="K138" s="48">
        <v>100</v>
      </c>
      <c r="L138" s="48" t="s">
        <v>141</v>
      </c>
      <c r="M138" s="48" t="s">
        <v>37</v>
      </c>
    </row>
    <row r="139" spans="1:13" ht="16.5" customHeight="1" x14ac:dyDescent="0.3">
      <c r="A139" s="48" t="b">
        <v>1</v>
      </c>
      <c r="B139" s="48" t="s">
        <v>274</v>
      </c>
      <c r="C139" s="49">
        <f t="shared" si="8"/>
        <v>6100134</v>
      </c>
      <c r="D139" s="49">
        <f t="shared" si="9"/>
        <v>4634</v>
      </c>
      <c r="E139" s="49" t="s">
        <v>35</v>
      </c>
      <c r="F139" s="42">
        <v>1</v>
      </c>
      <c r="G139" s="42">
        <v>1</v>
      </c>
      <c r="H139" s="48">
        <v>160002005</v>
      </c>
      <c r="I139" s="48">
        <v>1</v>
      </c>
      <c r="J139" s="48">
        <v>2</v>
      </c>
      <c r="K139" s="48">
        <v>100</v>
      </c>
      <c r="L139" s="48" t="s">
        <v>141</v>
      </c>
      <c r="M139" s="48" t="s">
        <v>37</v>
      </c>
    </row>
    <row r="140" spans="1:13" ht="16.5" customHeight="1" x14ac:dyDescent="0.3">
      <c r="A140" s="48" t="b">
        <v>1</v>
      </c>
      <c r="B140" s="48" t="s">
        <v>275</v>
      </c>
      <c r="C140" s="49">
        <f t="shared" si="8"/>
        <v>6100135</v>
      </c>
      <c r="D140" s="49">
        <f t="shared" si="9"/>
        <v>4635</v>
      </c>
      <c r="E140" s="49" t="s">
        <v>35</v>
      </c>
      <c r="F140" s="42">
        <v>1</v>
      </c>
      <c r="G140" s="42">
        <v>1</v>
      </c>
      <c r="H140" s="48">
        <v>160002005</v>
      </c>
      <c r="I140" s="48">
        <v>1</v>
      </c>
      <c r="J140" s="48">
        <v>2</v>
      </c>
      <c r="K140" s="48">
        <v>100</v>
      </c>
      <c r="L140" s="48" t="s">
        <v>141</v>
      </c>
      <c r="M140" s="48" t="s">
        <v>37</v>
      </c>
    </row>
    <row r="141" spans="1:13" ht="16.5" customHeight="1" x14ac:dyDescent="0.3">
      <c r="A141" s="45" t="b">
        <v>1</v>
      </c>
      <c r="B141" s="45" t="s">
        <v>276</v>
      </c>
      <c r="C141" s="47">
        <f t="shared" si="8"/>
        <v>6100136</v>
      </c>
      <c r="D141" s="47">
        <f t="shared" si="9"/>
        <v>4636</v>
      </c>
      <c r="E141" s="47" t="s">
        <v>35</v>
      </c>
      <c r="F141" s="42">
        <v>1</v>
      </c>
      <c r="G141" s="42">
        <v>1</v>
      </c>
      <c r="H141" s="45">
        <v>160002005</v>
      </c>
      <c r="I141" s="45">
        <v>1</v>
      </c>
      <c r="J141" s="45">
        <v>1</v>
      </c>
      <c r="K141" s="45">
        <v>100</v>
      </c>
      <c r="L141" s="45" t="s">
        <v>141</v>
      </c>
      <c r="M141" s="45" t="s">
        <v>37</v>
      </c>
    </row>
    <row r="142" spans="1:13" ht="16.5" customHeight="1" x14ac:dyDescent="0.3">
      <c r="A142" s="45" t="b">
        <v>1</v>
      </c>
      <c r="B142" s="45" t="s">
        <v>277</v>
      </c>
      <c r="C142" s="47">
        <f t="shared" si="8"/>
        <v>6100137</v>
      </c>
      <c r="D142" s="47">
        <f t="shared" si="9"/>
        <v>4637</v>
      </c>
      <c r="E142" s="47" t="s">
        <v>35</v>
      </c>
      <c r="F142" s="42">
        <v>1</v>
      </c>
      <c r="G142" s="42">
        <v>1</v>
      </c>
      <c r="H142" s="45">
        <v>160002005</v>
      </c>
      <c r="I142" s="45">
        <v>1</v>
      </c>
      <c r="J142" s="45">
        <v>1</v>
      </c>
      <c r="K142" s="45">
        <v>100</v>
      </c>
      <c r="L142" s="45" t="s">
        <v>141</v>
      </c>
      <c r="M142" s="45" t="s">
        <v>37</v>
      </c>
    </row>
    <row r="143" spans="1:13" ht="16.5" customHeight="1" x14ac:dyDescent="0.3">
      <c r="A143" s="45" t="b">
        <v>1</v>
      </c>
      <c r="B143" s="45" t="s">
        <v>278</v>
      </c>
      <c r="C143" s="47">
        <f t="shared" si="8"/>
        <v>6100138</v>
      </c>
      <c r="D143" s="47">
        <f t="shared" si="9"/>
        <v>4638</v>
      </c>
      <c r="E143" s="47" t="s">
        <v>35</v>
      </c>
      <c r="F143" s="42">
        <v>1</v>
      </c>
      <c r="G143" s="42">
        <v>1</v>
      </c>
      <c r="H143" s="45">
        <v>160002005</v>
      </c>
      <c r="I143" s="45">
        <v>1</v>
      </c>
      <c r="J143" s="45">
        <v>1</v>
      </c>
      <c r="K143" s="45">
        <v>100</v>
      </c>
      <c r="L143" s="45" t="s">
        <v>141</v>
      </c>
      <c r="M143" s="45" t="s">
        <v>37</v>
      </c>
    </row>
    <row r="144" spans="1:13" ht="16.5" customHeight="1" x14ac:dyDescent="0.3">
      <c r="A144" s="45" t="b">
        <v>1</v>
      </c>
      <c r="B144" s="45" t="s">
        <v>279</v>
      </c>
      <c r="C144" s="47">
        <f t="shared" si="8"/>
        <v>6100139</v>
      </c>
      <c r="D144" s="47">
        <f t="shared" si="9"/>
        <v>4639</v>
      </c>
      <c r="E144" s="47" t="s">
        <v>35</v>
      </c>
      <c r="F144" s="42">
        <v>1</v>
      </c>
      <c r="G144" s="42">
        <v>1</v>
      </c>
      <c r="H144" s="45">
        <v>160002005</v>
      </c>
      <c r="I144" s="45">
        <v>1</v>
      </c>
      <c r="J144" s="45">
        <v>2</v>
      </c>
      <c r="K144" s="45">
        <v>100</v>
      </c>
      <c r="L144" s="45" t="s">
        <v>141</v>
      </c>
      <c r="M144" s="45" t="s">
        <v>37</v>
      </c>
    </row>
    <row r="145" spans="1:13" ht="16.5" customHeight="1" x14ac:dyDescent="0.3">
      <c r="A145" s="45" t="b">
        <v>1</v>
      </c>
      <c r="B145" s="45" t="s">
        <v>280</v>
      </c>
      <c r="C145" s="47">
        <f t="shared" si="8"/>
        <v>6100140</v>
      </c>
      <c r="D145" s="47">
        <f t="shared" si="9"/>
        <v>4640</v>
      </c>
      <c r="E145" s="47" t="s">
        <v>35</v>
      </c>
      <c r="F145" s="42">
        <v>1</v>
      </c>
      <c r="G145" s="42">
        <v>1</v>
      </c>
      <c r="H145" s="45">
        <v>160002005</v>
      </c>
      <c r="I145" s="45">
        <v>1</v>
      </c>
      <c r="J145" s="45">
        <v>2</v>
      </c>
      <c r="K145" s="45">
        <v>100</v>
      </c>
      <c r="L145" s="45" t="s">
        <v>141</v>
      </c>
      <c r="M145" s="45" t="s">
        <v>37</v>
      </c>
    </row>
    <row r="146" spans="1:13" ht="16.5" customHeight="1" x14ac:dyDescent="0.3">
      <c r="A146" s="48" t="b">
        <v>1</v>
      </c>
      <c r="B146" s="48" t="s">
        <v>281</v>
      </c>
      <c r="C146" s="49">
        <f t="shared" si="8"/>
        <v>6100141</v>
      </c>
      <c r="D146" s="49">
        <f t="shared" si="9"/>
        <v>4641</v>
      </c>
      <c r="E146" s="49" t="s">
        <v>35</v>
      </c>
      <c r="F146" s="42">
        <v>1</v>
      </c>
      <c r="G146" s="42">
        <v>1</v>
      </c>
      <c r="H146" s="48">
        <v>160002005</v>
      </c>
      <c r="I146" s="48">
        <v>1</v>
      </c>
      <c r="J146" s="48">
        <v>1</v>
      </c>
      <c r="K146" s="48">
        <v>100</v>
      </c>
      <c r="L146" s="48" t="s">
        <v>141</v>
      </c>
      <c r="M146" s="48" t="s">
        <v>37</v>
      </c>
    </row>
    <row r="147" spans="1:13" ht="16.5" customHeight="1" x14ac:dyDescent="0.3">
      <c r="A147" s="48" t="b">
        <v>1</v>
      </c>
      <c r="B147" s="48" t="s">
        <v>282</v>
      </c>
      <c r="C147" s="49">
        <f t="shared" si="8"/>
        <v>6100142</v>
      </c>
      <c r="D147" s="49">
        <f t="shared" si="9"/>
        <v>4642</v>
      </c>
      <c r="E147" s="49" t="s">
        <v>35</v>
      </c>
      <c r="F147" s="42">
        <v>1</v>
      </c>
      <c r="G147" s="42">
        <v>1</v>
      </c>
      <c r="H147" s="48">
        <v>160002005</v>
      </c>
      <c r="I147" s="48">
        <v>1</v>
      </c>
      <c r="J147" s="48">
        <v>1</v>
      </c>
      <c r="K147" s="48">
        <v>100</v>
      </c>
      <c r="L147" s="48" t="s">
        <v>141</v>
      </c>
      <c r="M147" s="48" t="s">
        <v>37</v>
      </c>
    </row>
    <row r="148" spans="1:13" ht="16.5" customHeight="1" x14ac:dyDescent="0.3">
      <c r="A148" s="48" t="b">
        <v>1</v>
      </c>
      <c r="B148" s="48" t="s">
        <v>283</v>
      </c>
      <c r="C148" s="49">
        <f t="shared" si="8"/>
        <v>6100143</v>
      </c>
      <c r="D148" s="49">
        <f t="shared" si="9"/>
        <v>4643</v>
      </c>
      <c r="E148" s="49" t="s">
        <v>35</v>
      </c>
      <c r="F148" s="42">
        <v>1</v>
      </c>
      <c r="G148" s="42">
        <v>1</v>
      </c>
      <c r="H148" s="48">
        <v>160002005</v>
      </c>
      <c r="I148" s="48">
        <v>1</v>
      </c>
      <c r="J148" s="48">
        <v>1</v>
      </c>
      <c r="K148" s="48">
        <v>100</v>
      </c>
      <c r="L148" s="48" t="s">
        <v>141</v>
      </c>
      <c r="M148" s="48" t="s">
        <v>37</v>
      </c>
    </row>
    <row r="149" spans="1:13" ht="16.5" customHeight="1" x14ac:dyDescent="0.3">
      <c r="A149" s="48" t="b">
        <v>1</v>
      </c>
      <c r="B149" s="48" t="s">
        <v>284</v>
      </c>
      <c r="C149" s="49">
        <f t="shared" si="8"/>
        <v>6100144</v>
      </c>
      <c r="D149" s="49">
        <f t="shared" si="9"/>
        <v>4644</v>
      </c>
      <c r="E149" s="49" t="s">
        <v>35</v>
      </c>
      <c r="F149" s="42">
        <v>1</v>
      </c>
      <c r="G149" s="42">
        <v>1</v>
      </c>
      <c r="H149" s="48">
        <v>160002005</v>
      </c>
      <c r="I149" s="48">
        <v>1</v>
      </c>
      <c r="J149" s="48">
        <v>2</v>
      </c>
      <c r="K149" s="48">
        <v>100</v>
      </c>
      <c r="L149" s="48" t="s">
        <v>141</v>
      </c>
      <c r="M149" s="48" t="s">
        <v>37</v>
      </c>
    </row>
    <row r="150" spans="1:13" ht="16.5" customHeight="1" x14ac:dyDescent="0.3">
      <c r="A150" s="48" t="b">
        <v>1</v>
      </c>
      <c r="B150" s="48" t="s">
        <v>285</v>
      </c>
      <c r="C150" s="49">
        <f t="shared" si="8"/>
        <v>6100145</v>
      </c>
      <c r="D150" s="49">
        <f t="shared" si="9"/>
        <v>4645</v>
      </c>
      <c r="E150" s="49" t="s">
        <v>35</v>
      </c>
      <c r="F150" s="42">
        <v>1</v>
      </c>
      <c r="G150" s="42">
        <v>1</v>
      </c>
      <c r="H150" s="48">
        <v>160002005</v>
      </c>
      <c r="I150" s="48">
        <v>1</v>
      </c>
      <c r="J150" s="48">
        <v>2</v>
      </c>
      <c r="K150" s="48">
        <v>100</v>
      </c>
      <c r="L150" s="48" t="s">
        <v>141</v>
      </c>
      <c r="M150" s="48" t="s">
        <v>37</v>
      </c>
    </row>
    <row r="151" spans="1:13" ht="16.5" customHeight="1" x14ac:dyDescent="0.3">
      <c r="A151" s="45" t="b">
        <v>1</v>
      </c>
      <c r="B151" s="45" t="s">
        <v>286</v>
      </c>
      <c r="C151" s="47">
        <f t="shared" si="8"/>
        <v>6100146</v>
      </c>
      <c r="D151" s="47">
        <f t="shared" si="9"/>
        <v>4646</v>
      </c>
      <c r="E151" s="47" t="s">
        <v>35</v>
      </c>
      <c r="F151" s="42">
        <v>1</v>
      </c>
      <c r="G151" s="42">
        <v>1</v>
      </c>
      <c r="H151" s="45">
        <v>160002005</v>
      </c>
      <c r="I151" s="45">
        <v>1</v>
      </c>
      <c r="J151" s="45">
        <v>1</v>
      </c>
      <c r="K151" s="45">
        <v>100</v>
      </c>
      <c r="L151" s="45" t="s">
        <v>141</v>
      </c>
      <c r="M151" s="45" t="s">
        <v>37</v>
      </c>
    </row>
    <row r="152" spans="1:13" ht="16.5" customHeight="1" x14ac:dyDescent="0.3">
      <c r="A152" s="45" t="b">
        <v>1</v>
      </c>
      <c r="B152" s="45" t="s">
        <v>287</v>
      </c>
      <c r="C152" s="47">
        <f t="shared" si="8"/>
        <v>6100147</v>
      </c>
      <c r="D152" s="47">
        <f t="shared" si="9"/>
        <v>4647</v>
      </c>
      <c r="E152" s="47" t="s">
        <v>35</v>
      </c>
      <c r="F152" s="42">
        <v>1</v>
      </c>
      <c r="G152" s="42">
        <v>1</v>
      </c>
      <c r="H152" s="45">
        <v>160002005</v>
      </c>
      <c r="I152" s="45">
        <v>1</v>
      </c>
      <c r="J152" s="45">
        <v>1</v>
      </c>
      <c r="K152" s="45">
        <v>100</v>
      </c>
      <c r="L152" s="45" t="s">
        <v>141</v>
      </c>
      <c r="M152" s="45" t="s">
        <v>37</v>
      </c>
    </row>
    <row r="153" spans="1:13" ht="16.5" customHeight="1" x14ac:dyDescent="0.3">
      <c r="A153" s="45" t="b">
        <v>1</v>
      </c>
      <c r="B153" s="45" t="s">
        <v>288</v>
      </c>
      <c r="C153" s="47">
        <f t="shared" si="8"/>
        <v>6100148</v>
      </c>
      <c r="D153" s="47">
        <f t="shared" si="9"/>
        <v>4648</v>
      </c>
      <c r="E153" s="47" t="s">
        <v>35</v>
      </c>
      <c r="F153" s="42">
        <v>1</v>
      </c>
      <c r="G153" s="42">
        <v>1</v>
      </c>
      <c r="H153" s="45">
        <v>160002005</v>
      </c>
      <c r="I153" s="45">
        <v>1</v>
      </c>
      <c r="J153" s="45">
        <v>1</v>
      </c>
      <c r="K153" s="45">
        <v>100</v>
      </c>
      <c r="L153" s="45" t="s">
        <v>141</v>
      </c>
      <c r="M153" s="45" t="s">
        <v>37</v>
      </c>
    </row>
    <row r="154" spans="1:13" ht="16.5" customHeight="1" x14ac:dyDescent="0.3">
      <c r="A154" s="45" t="b">
        <v>1</v>
      </c>
      <c r="B154" s="45" t="s">
        <v>289</v>
      </c>
      <c r="C154" s="47">
        <f t="shared" si="8"/>
        <v>6100149</v>
      </c>
      <c r="D154" s="47">
        <f t="shared" si="9"/>
        <v>4649</v>
      </c>
      <c r="E154" s="47" t="s">
        <v>35</v>
      </c>
      <c r="F154" s="42">
        <v>1</v>
      </c>
      <c r="G154" s="42">
        <v>1</v>
      </c>
      <c r="H154" s="45">
        <v>160002005</v>
      </c>
      <c r="I154" s="45">
        <v>1</v>
      </c>
      <c r="J154" s="45">
        <v>2</v>
      </c>
      <c r="K154" s="45">
        <v>100</v>
      </c>
      <c r="L154" s="45" t="s">
        <v>141</v>
      </c>
      <c r="M154" s="45" t="s">
        <v>37</v>
      </c>
    </row>
    <row r="155" spans="1:13" ht="16.5" customHeight="1" x14ac:dyDescent="0.3">
      <c r="A155" s="45" t="b">
        <v>1</v>
      </c>
      <c r="B155" s="45" t="s">
        <v>290</v>
      </c>
      <c r="C155" s="47">
        <f t="shared" si="8"/>
        <v>6100150</v>
      </c>
      <c r="D155" s="47">
        <f t="shared" si="9"/>
        <v>4650</v>
      </c>
      <c r="E155" s="47" t="s">
        <v>35</v>
      </c>
      <c r="F155" s="42">
        <v>1</v>
      </c>
      <c r="G155" s="42">
        <v>1</v>
      </c>
      <c r="H155" s="45">
        <v>160002005</v>
      </c>
      <c r="I155" s="45">
        <v>1</v>
      </c>
      <c r="J155" s="45">
        <v>2</v>
      </c>
      <c r="K155" s="45">
        <v>100</v>
      </c>
      <c r="L155" s="45" t="s">
        <v>141</v>
      </c>
      <c r="M155" s="45" t="s">
        <v>37</v>
      </c>
    </row>
    <row r="156" spans="1:13" ht="16.5" customHeight="1" x14ac:dyDescent="0.3">
      <c r="A156" s="48" t="b">
        <v>1</v>
      </c>
      <c r="B156" s="48" t="s">
        <v>291</v>
      </c>
      <c r="C156" s="49">
        <f t="shared" si="8"/>
        <v>6100151</v>
      </c>
      <c r="D156" s="49">
        <f t="shared" si="9"/>
        <v>4651</v>
      </c>
      <c r="E156" s="49" t="s">
        <v>35</v>
      </c>
      <c r="F156" s="42">
        <v>1</v>
      </c>
      <c r="G156" s="42">
        <v>1</v>
      </c>
      <c r="H156" s="48">
        <v>160002005</v>
      </c>
      <c r="I156" s="48">
        <v>1</v>
      </c>
      <c r="J156" s="48">
        <v>1</v>
      </c>
      <c r="K156" s="48">
        <v>100</v>
      </c>
      <c r="L156" s="48" t="s">
        <v>141</v>
      </c>
      <c r="M156" s="48" t="s">
        <v>37</v>
      </c>
    </row>
    <row r="157" spans="1:13" ht="16.5" customHeight="1" x14ac:dyDescent="0.3">
      <c r="A157" s="48" t="b">
        <v>1</v>
      </c>
      <c r="B157" s="48" t="s">
        <v>292</v>
      </c>
      <c r="C157" s="49">
        <f t="shared" si="8"/>
        <v>6100152</v>
      </c>
      <c r="D157" s="49">
        <f t="shared" si="9"/>
        <v>4652</v>
      </c>
      <c r="E157" s="49" t="s">
        <v>35</v>
      </c>
      <c r="F157" s="42">
        <v>1</v>
      </c>
      <c r="G157" s="42">
        <v>1</v>
      </c>
      <c r="H157" s="48">
        <v>160002005</v>
      </c>
      <c r="I157" s="48">
        <v>1</v>
      </c>
      <c r="J157" s="48">
        <v>1</v>
      </c>
      <c r="K157" s="48">
        <v>100</v>
      </c>
      <c r="L157" s="48" t="s">
        <v>141</v>
      </c>
      <c r="M157" s="48" t="s">
        <v>37</v>
      </c>
    </row>
    <row r="158" spans="1:13" ht="16.5" customHeight="1" x14ac:dyDescent="0.3">
      <c r="A158" s="48" t="b">
        <v>1</v>
      </c>
      <c r="B158" s="48" t="s">
        <v>293</v>
      </c>
      <c r="C158" s="49">
        <f t="shared" si="8"/>
        <v>6100153</v>
      </c>
      <c r="D158" s="49">
        <f t="shared" si="9"/>
        <v>4653</v>
      </c>
      <c r="E158" s="49" t="s">
        <v>35</v>
      </c>
      <c r="F158" s="42">
        <v>1</v>
      </c>
      <c r="G158" s="42">
        <v>1</v>
      </c>
      <c r="H158" s="48">
        <v>160002005</v>
      </c>
      <c r="I158" s="48">
        <v>1</v>
      </c>
      <c r="J158" s="48">
        <v>1</v>
      </c>
      <c r="K158" s="48">
        <v>100</v>
      </c>
      <c r="L158" s="48" t="s">
        <v>141</v>
      </c>
      <c r="M158" s="48" t="s">
        <v>37</v>
      </c>
    </row>
    <row r="159" spans="1:13" ht="16.5" customHeight="1" x14ac:dyDescent="0.3">
      <c r="A159" s="48" t="b">
        <v>1</v>
      </c>
      <c r="B159" s="48" t="s">
        <v>294</v>
      </c>
      <c r="C159" s="49">
        <f t="shared" si="8"/>
        <v>6100154</v>
      </c>
      <c r="D159" s="49">
        <f t="shared" si="9"/>
        <v>4654</v>
      </c>
      <c r="E159" s="49" t="s">
        <v>35</v>
      </c>
      <c r="F159" s="42">
        <v>1</v>
      </c>
      <c r="G159" s="42">
        <v>1</v>
      </c>
      <c r="H159" s="48">
        <v>160002005</v>
      </c>
      <c r="I159" s="48">
        <v>1</v>
      </c>
      <c r="J159" s="48">
        <v>2</v>
      </c>
      <c r="K159" s="48">
        <v>100</v>
      </c>
      <c r="L159" s="48" t="s">
        <v>141</v>
      </c>
      <c r="M159" s="48" t="s">
        <v>37</v>
      </c>
    </row>
    <row r="160" spans="1:13" ht="16.5" customHeight="1" x14ac:dyDescent="0.3">
      <c r="A160" s="48" t="b">
        <v>1</v>
      </c>
      <c r="B160" s="48" t="s">
        <v>295</v>
      </c>
      <c r="C160" s="49">
        <f t="shared" si="8"/>
        <v>6100155</v>
      </c>
      <c r="D160" s="49">
        <f t="shared" si="9"/>
        <v>4655</v>
      </c>
      <c r="E160" s="49" t="s">
        <v>35</v>
      </c>
      <c r="F160" s="42">
        <v>1</v>
      </c>
      <c r="G160" s="42">
        <v>1</v>
      </c>
      <c r="H160" s="48">
        <v>160002005</v>
      </c>
      <c r="I160" s="48">
        <v>1</v>
      </c>
      <c r="J160" s="48">
        <v>2</v>
      </c>
      <c r="K160" s="48">
        <v>100</v>
      </c>
      <c r="L160" s="48" t="s">
        <v>141</v>
      </c>
      <c r="M160" s="48" t="s">
        <v>37</v>
      </c>
    </row>
    <row r="161" spans="1:13" ht="16.5" customHeight="1" x14ac:dyDescent="0.3">
      <c r="A161" s="45" t="b">
        <v>1</v>
      </c>
      <c r="B161" s="45" t="s">
        <v>296</v>
      </c>
      <c r="C161" s="47">
        <f t="shared" si="8"/>
        <v>6100156</v>
      </c>
      <c r="D161" s="47">
        <f t="shared" si="9"/>
        <v>4656</v>
      </c>
      <c r="E161" s="47" t="s">
        <v>35</v>
      </c>
      <c r="F161" s="42">
        <v>1</v>
      </c>
      <c r="G161" s="42">
        <v>1</v>
      </c>
      <c r="H161" s="45">
        <v>160002005</v>
      </c>
      <c r="I161" s="45">
        <v>1</v>
      </c>
      <c r="J161" s="45">
        <v>1</v>
      </c>
      <c r="K161" s="45">
        <v>100</v>
      </c>
      <c r="L161" s="45" t="s">
        <v>141</v>
      </c>
      <c r="M161" s="45" t="s">
        <v>37</v>
      </c>
    </row>
    <row r="162" spans="1:13" ht="16.5" customHeight="1" x14ac:dyDescent="0.3">
      <c r="A162" s="45" t="b">
        <v>1</v>
      </c>
      <c r="B162" s="45" t="s">
        <v>297</v>
      </c>
      <c r="C162" s="47">
        <f t="shared" si="8"/>
        <v>6100157</v>
      </c>
      <c r="D162" s="47">
        <f t="shared" si="9"/>
        <v>4657</v>
      </c>
      <c r="E162" s="47" t="s">
        <v>35</v>
      </c>
      <c r="F162" s="42">
        <v>1</v>
      </c>
      <c r="G162" s="42">
        <v>1</v>
      </c>
      <c r="H162" s="45">
        <v>160002005</v>
      </c>
      <c r="I162" s="45">
        <v>1</v>
      </c>
      <c r="J162" s="45">
        <v>1</v>
      </c>
      <c r="K162" s="45">
        <v>100</v>
      </c>
      <c r="L162" s="45" t="s">
        <v>141</v>
      </c>
      <c r="M162" s="45" t="s">
        <v>37</v>
      </c>
    </row>
    <row r="163" spans="1:13" ht="16.5" customHeight="1" x14ac:dyDescent="0.3">
      <c r="A163" s="45" t="b">
        <v>1</v>
      </c>
      <c r="B163" s="45" t="s">
        <v>298</v>
      </c>
      <c r="C163" s="47">
        <f t="shared" si="8"/>
        <v>6100158</v>
      </c>
      <c r="D163" s="47">
        <f t="shared" si="9"/>
        <v>4658</v>
      </c>
      <c r="E163" s="47" t="s">
        <v>35</v>
      </c>
      <c r="F163" s="42">
        <v>1</v>
      </c>
      <c r="G163" s="42">
        <v>1</v>
      </c>
      <c r="H163" s="45">
        <v>160002005</v>
      </c>
      <c r="I163" s="45">
        <v>1</v>
      </c>
      <c r="J163" s="45">
        <v>1</v>
      </c>
      <c r="K163" s="45">
        <v>100</v>
      </c>
      <c r="L163" s="45" t="s">
        <v>141</v>
      </c>
      <c r="M163" s="45" t="s">
        <v>37</v>
      </c>
    </row>
    <row r="164" spans="1:13" ht="16.5" customHeight="1" x14ac:dyDescent="0.3">
      <c r="A164" s="45" t="b">
        <v>1</v>
      </c>
      <c r="B164" s="45" t="s">
        <v>299</v>
      </c>
      <c r="C164" s="47">
        <f t="shared" si="8"/>
        <v>6100159</v>
      </c>
      <c r="D164" s="47">
        <f t="shared" si="9"/>
        <v>4659</v>
      </c>
      <c r="E164" s="47" t="s">
        <v>35</v>
      </c>
      <c r="F164" s="42">
        <v>1</v>
      </c>
      <c r="G164" s="42">
        <v>1</v>
      </c>
      <c r="H164" s="45">
        <v>160002005</v>
      </c>
      <c r="I164" s="45">
        <v>1</v>
      </c>
      <c r="J164" s="45">
        <v>2</v>
      </c>
      <c r="K164" s="45">
        <v>100</v>
      </c>
      <c r="L164" s="45" t="s">
        <v>141</v>
      </c>
      <c r="M164" s="45" t="s">
        <v>37</v>
      </c>
    </row>
    <row r="165" spans="1:13" ht="16.5" customHeight="1" x14ac:dyDescent="0.3">
      <c r="A165" s="45" t="b">
        <v>1</v>
      </c>
      <c r="B165" s="45" t="s">
        <v>300</v>
      </c>
      <c r="C165" s="47">
        <f t="shared" si="8"/>
        <v>6100160</v>
      </c>
      <c r="D165" s="47">
        <f t="shared" si="9"/>
        <v>4660</v>
      </c>
      <c r="E165" s="47" t="s">
        <v>35</v>
      </c>
      <c r="F165" s="42">
        <v>1</v>
      </c>
      <c r="G165" s="42">
        <v>1</v>
      </c>
      <c r="H165" s="45">
        <v>160002005</v>
      </c>
      <c r="I165" s="45">
        <v>1</v>
      </c>
      <c r="J165" s="45">
        <v>2</v>
      </c>
      <c r="K165" s="45">
        <v>100</v>
      </c>
      <c r="L165" s="45" t="s">
        <v>141</v>
      </c>
      <c r="M165" s="45" t="s">
        <v>37</v>
      </c>
    </row>
    <row r="166" spans="1:13" ht="16.5" customHeight="1" x14ac:dyDescent="0.3">
      <c r="A166" s="48" t="b">
        <v>1</v>
      </c>
      <c r="B166" s="48" t="s">
        <v>301</v>
      </c>
      <c r="C166" s="49">
        <f t="shared" si="8"/>
        <v>6100161</v>
      </c>
      <c r="D166" s="49">
        <f t="shared" si="9"/>
        <v>4661</v>
      </c>
      <c r="E166" s="49" t="s">
        <v>35</v>
      </c>
      <c r="F166" s="42">
        <v>1</v>
      </c>
      <c r="G166" s="42">
        <v>1</v>
      </c>
      <c r="H166" s="48">
        <v>160002005</v>
      </c>
      <c r="I166" s="48">
        <v>1</v>
      </c>
      <c r="J166" s="48">
        <v>1</v>
      </c>
      <c r="K166" s="48">
        <v>100</v>
      </c>
      <c r="L166" s="48" t="s">
        <v>141</v>
      </c>
      <c r="M166" s="48" t="s">
        <v>37</v>
      </c>
    </row>
    <row r="167" spans="1:13" ht="16.5" customHeight="1" x14ac:dyDescent="0.3">
      <c r="A167" s="48" t="b">
        <v>1</v>
      </c>
      <c r="B167" s="48" t="s">
        <v>302</v>
      </c>
      <c r="C167" s="49">
        <f t="shared" ref="C167:C198" si="10">C166+1</f>
        <v>6100162</v>
      </c>
      <c r="D167" s="49">
        <f t="shared" ref="D167:D198" si="11">D166+1</f>
        <v>4662</v>
      </c>
      <c r="E167" s="49" t="s">
        <v>35</v>
      </c>
      <c r="F167" s="42">
        <v>1</v>
      </c>
      <c r="G167" s="42">
        <v>1</v>
      </c>
      <c r="H167" s="48">
        <v>160002005</v>
      </c>
      <c r="I167" s="48">
        <v>1</v>
      </c>
      <c r="J167" s="48">
        <v>1</v>
      </c>
      <c r="K167" s="48">
        <v>100</v>
      </c>
      <c r="L167" s="48" t="s">
        <v>141</v>
      </c>
      <c r="M167" s="48" t="s">
        <v>37</v>
      </c>
    </row>
    <row r="168" spans="1:13" ht="16.5" customHeight="1" x14ac:dyDescent="0.3">
      <c r="A168" s="48" t="b">
        <v>1</v>
      </c>
      <c r="B168" s="48" t="s">
        <v>303</v>
      </c>
      <c r="C168" s="49">
        <f t="shared" si="10"/>
        <v>6100163</v>
      </c>
      <c r="D168" s="49">
        <f t="shared" si="11"/>
        <v>4663</v>
      </c>
      <c r="E168" s="49" t="s">
        <v>35</v>
      </c>
      <c r="F168" s="42">
        <v>1</v>
      </c>
      <c r="G168" s="42">
        <v>1</v>
      </c>
      <c r="H168" s="48">
        <v>160002005</v>
      </c>
      <c r="I168" s="48">
        <v>1</v>
      </c>
      <c r="J168" s="48">
        <v>1</v>
      </c>
      <c r="K168" s="48">
        <v>100</v>
      </c>
      <c r="L168" s="48" t="s">
        <v>141</v>
      </c>
      <c r="M168" s="48" t="s">
        <v>37</v>
      </c>
    </row>
    <row r="169" spans="1:13" ht="16.5" customHeight="1" x14ac:dyDescent="0.3">
      <c r="A169" s="48" t="b">
        <v>1</v>
      </c>
      <c r="B169" s="48" t="s">
        <v>304</v>
      </c>
      <c r="C169" s="49">
        <f t="shared" si="10"/>
        <v>6100164</v>
      </c>
      <c r="D169" s="49">
        <f t="shared" si="11"/>
        <v>4664</v>
      </c>
      <c r="E169" s="49" t="s">
        <v>35</v>
      </c>
      <c r="F169" s="42">
        <v>1</v>
      </c>
      <c r="G169" s="42">
        <v>1</v>
      </c>
      <c r="H169" s="48">
        <v>160002005</v>
      </c>
      <c r="I169" s="48">
        <v>1</v>
      </c>
      <c r="J169" s="48">
        <v>2</v>
      </c>
      <c r="K169" s="48">
        <v>100</v>
      </c>
      <c r="L169" s="48" t="s">
        <v>141</v>
      </c>
      <c r="M169" s="48" t="s">
        <v>37</v>
      </c>
    </row>
    <row r="170" spans="1:13" ht="16.5" customHeight="1" x14ac:dyDescent="0.3">
      <c r="A170" s="48" t="b">
        <v>1</v>
      </c>
      <c r="B170" s="48" t="s">
        <v>305</v>
      </c>
      <c r="C170" s="49">
        <f t="shared" si="10"/>
        <v>6100165</v>
      </c>
      <c r="D170" s="49">
        <f t="shared" si="11"/>
        <v>4665</v>
      </c>
      <c r="E170" s="49" t="s">
        <v>35</v>
      </c>
      <c r="F170" s="42">
        <v>1</v>
      </c>
      <c r="G170" s="42">
        <v>1</v>
      </c>
      <c r="H170" s="48">
        <v>160002005</v>
      </c>
      <c r="I170" s="48">
        <v>1</v>
      </c>
      <c r="J170" s="48">
        <v>2</v>
      </c>
      <c r="K170" s="48">
        <v>100</v>
      </c>
      <c r="L170" s="48" t="s">
        <v>141</v>
      </c>
      <c r="M170" s="48" t="s">
        <v>37</v>
      </c>
    </row>
    <row r="171" spans="1:13" ht="16.5" customHeight="1" x14ac:dyDescent="0.3">
      <c r="A171" s="45" t="b">
        <v>1</v>
      </c>
      <c r="B171" s="45" t="s">
        <v>306</v>
      </c>
      <c r="C171" s="47">
        <f t="shared" si="10"/>
        <v>6100166</v>
      </c>
      <c r="D171" s="47">
        <f t="shared" si="11"/>
        <v>4666</v>
      </c>
      <c r="E171" s="47" t="s">
        <v>35</v>
      </c>
      <c r="F171" s="42">
        <v>1</v>
      </c>
      <c r="G171" s="42">
        <v>1</v>
      </c>
      <c r="H171" s="45">
        <v>160002005</v>
      </c>
      <c r="I171" s="45">
        <v>1</v>
      </c>
      <c r="J171" s="45">
        <v>1</v>
      </c>
      <c r="K171" s="45">
        <v>100</v>
      </c>
      <c r="L171" s="45" t="s">
        <v>141</v>
      </c>
      <c r="M171" s="45" t="s">
        <v>37</v>
      </c>
    </row>
    <row r="172" spans="1:13" ht="16.5" customHeight="1" x14ac:dyDescent="0.3">
      <c r="A172" s="45" t="b">
        <v>1</v>
      </c>
      <c r="B172" s="45" t="s">
        <v>307</v>
      </c>
      <c r="C172" s="47">
        <f t="shared" si="10"/>
        <v>6100167</v>
      </c>
      <c r="D172" s="47">
        <f t="shared" si="11"/>
        <v>4667</v>
      </c>
      <c r="E172" s="47" t="s">
        <v>35</v>
      </c>
      <c r="F172" s="42">
        <v>1</v>
      </c>
      <c r="G172" s="42">
        <v>1</v>
      </c>
      <c r="H172" s="45">
        <v>160002005</v>
      </c>
      <c r="I172" s="45">
        <v>1</v>
      </c>
      <c r="J172" s="45">
        <v>1</v>
      </c>
      <c r="K172" s="45">
        <v>100</v>
      </c>
      <c r="L172" s="45" t="s">
        <v>141</v>
      </c>
      <c r="M172" s="45" t="s">
        <v>37</v>
      </c>
    </row>
    <row r="173" spans="1:13" ht="16.5" customHeight="1" x14ac:dyDescent="0.3">
      <c r="A173" s="45" t="b">
        <v>1</v>
      </c>
      <c r="B173" s="45" t="s">
        <v>308</v>
      </c>
      <c r="C173" s="47">
        <f t="shared" si="10"/>
        <v>6100168</v>
      </c>
      <c r="D173" s="47">
        <f t="shared" si="11"/>
        <v>4668</v>
      </c>
      <c r="E173" s="47" t="s">
        <v>35</v>
      </c>
      <c r="F173" s="42">
        <v>1</v>
      </c>
      <c r="G173" s="42">
        <v>1</v>
      </c>
      <c r="H173" s="45">
        <v>160002005</v>
      </c>
      <c r="I173" s="45">
        <v>1</v>
      </c>
      <c r="J173" s="45">
        <v>1</v>
      </c>
      <c r="K173" s="45">
        <v>100</v>
      </c>
      <c r="L173" s="45" t="s">
        <v>141</v>
      </c>
      <c r="M173" s="45" t="s">
        <v>37</v>
      </c>
    </row>
    <row r="174" spans="1:13" ht="16.5" customHeight="1" x14ac:dyDescent="0.3">
      <c r="A174" s="45" t="b">
        <v>1</v>
      </c>
      <c r="B174" s="45" t="s">
        <v>309</v>
      </c>
      <c r="C174" s="47">
        <f t="shared" si="10"/>
        <v>6100169</v>
      </c>
      <c r="D174" s="47">
        <f t="shared" si="11"/>
        <v>4669</v>
      </c>
      <c r="E174" s="47" t="s">
        <v>35</v>
      </c>
      <c r="F174" s="42">
        <v>1</v>
      </c>
      <c r="G174" s="42">
        <v>1</v>
      </c>
      <c r="H174" s="45">
        <v>160002005</v>
      </c>
      <c r="I174" s="45">
        <v>1</v>
      </c>
      <c r="J174" s="45">
        <v>2</v>
      </c>
      <c r="K174" s="45">
        <v>100</v>
      </c>
      <c r="L174" s="45" t="s">
        <v>141</v>
      </c>
      <c r="M174" s="45" t="s">
        <v>37</v>
      </c>
    </row>
    <row r="175" spans="1:13" ht="16.5" customHeight="1" x14ac:dyDescent="0.3">
      <c r="A175" s="45" t="b">
        <v>1</v>
      </c>
      <c r="B175" s="45" t="s">
        <v>310</v>
      </c>
      <c r="C175" s="47">
        <f t="shared" si="10"/>
        <v>6100170</v>
      </c>
      <c r="D175" s="47">
        <f t="shared" si="11"/>
        <v>4670</v>
      </c>
      <c r="E175" s="47" t="s">
        <v>35</v>
      </c>
      <c r="F175" s="42">
        <v>1</v>
      </c>
      <c r="G175" s="42">
        <v>1</v>
      </c>
      <c r="H175" s="45">
        <v>160002005</v>
      </c>
      <c r="I175" s="45">
        <v>1</v>
      </c>
      <c r="J175" s="45">
        <v>2</v>
      </c>
      <c r="K175" s="45">
        <v>100</v>
      </c>
      <c r="L175" s="45" t="s">
        <v>141</v>
      </c>
      <c r="M175" s="45" t="s">
        <v>37</v>
      </c>
    </row>
    <row r="176" spans="1:13" ht="16.5" customHeight="1" x14ac:dyDescent="0.3">
      <c r="A176" s="48" t="b">
        <v>1</v>
      </c>
      <c r="B176" s="48" t="s">
        <v>311</v>
      </c>
      <c r="C176" s="49">
        <f t="shared" si="10"/>
        <v>6100171</v>
      </c>
      <c r="D176" s="49">
        <f t="shared" si="11"/>
        <v>4671</v>
      </c>
      <c r="E176" s="49" t="s">
        <v>35</v>
      </c>
      <c r="F176" s="42">
        <v>1</v>
      </c>
      <c r="G176" s="42">
        <v>1</v>
      </c>
      <c r="H176" s="48">
        <v>160002005</v>
      </c>
      <c r="I176" s="48">
        <v>1</v>
      </c>
      <c r="J176" s="48">
        <v>1</v>
      </c>
      <c r="K176" s="48">
        <v>100</v>
      </c>
      <c r="L176" s="48" t="s">
        <v>141</v>
      </c>
      <c r="M176" s="48" t="s">
        <v>37</v>
      </c>
    </row>
    <row r="177" spans="1:13" ht="16.5" customHeight="1" x14ac:dyDescent="0.3">
      <c r="A177" s="48" t="b">
        <v>1</v>
      </c>
      <c r="B177" s="48" t="s">
        <v>312</v>
      </c>
      <c r="C177" s="49">
        <f t="shared" si="10"/>
        <v>6100172</v>
      </c>
      <c r="D177" s="49">
        <f t="shared" si="11"/>
        <v>4672</v>
      </c>
      <c r="E177" s="49" t="s">
        <v>35</v>
      </c>
      <c r="F177" s="42">
        <v>1</v>
      </c>
      <c r="G177" s="42">
        <v>1</v>
      </c>
      <c r="H177" s="48">
        <v>160002005</v>
      </c>
      <c r="I177" s="48">
        <v>1</v>
      </c>
      <c r="J177" s="48">
        <v>1</v>
      </c>
      <c r="K177" s="48">
        <v>100</v>
      </c>
      <c r="L177" s="48" t="s">
        <v>141</v>
      </c>
      <c r="M177" s="48" t="s">
        <v>37</v>
      </c>
    </row>
    <row r="178" spans="1:13" ht="16.5" customHeight="1" x14ac:dyDescent="0.3">
      <c r="A178" s="48" t="b">
        <v>1</v>
      </c>
      <c r="B178" s="48" t="s">
        <v>313</v>
      </c>
      <c r="C178" s="49">
        <f t="shared" si="10"/>
        <v>6100173</v>
      </c>
      <c r="D178" s="49">
        <f t="shared" si="11"/>
        <v>4673</v>
      </c>
      <c r="E178" s="49" t="s">
        <v>35</v>
      </c>
      <c r="F178" s="42">
        <v>1</v>
      </c>
      <c r="G178" s="42">
        <v>1</v>
      </c>
      <c r="H178" s="48">
        <v>160002005</v>
      </c>
      <c r="I178" s="48">
        <v>1</v>
      </c>
      <c r="J178" s="48">
        <v>1</v>
      </c>
      <c r="K178" s="48">
        <v>100</v>
      </c>
      <c r="L178" s="48" t="s">
        <v>141</v>
      </c>
      <c r="M178" s="48" t="s">
        <v>37</v>
      </c>
    </row>
    <row r="179" spans="1:13" ht="16.5" customHeight="1" x14ac:dyDescent="0.3">
      <c r="A179" s="48" t="b">
        <v>1</v>
      </c>
      <c r="B179" s="48" t="s">
        <v>314</v>
      </c>
      <c r="C179" s="49">
        <f t="shared" si="10"/>
        <v>6100174</v>
      </c>
      <c r="D179" s="49">
        <f t="shared" si="11"/>
        <v>4674</v>
      </c>
      <c r="E179" s="49" t="s">
        <v>35</v>
      </c>
      <c r="F179" s="42">
        <v>1</v>
      </c>
      <c r="G179" s="42">
        <v>1</v>
      </c>
      <c r="H179" s="48">
        <v>160002005</v>
      </c>
      <c r="I179" s="48">
        <v>1</v>
      </c>
      <c r="J179" s="48">
        <v>2</v>
      </c>
      <c r="K179" s="48">
        <v>100</v>
      </c>
      <c r="L179" s="48" t="s">
        <v>141</v>
      </c>
      <c r="M179" s="48" t="s">
        <v>37</v>
      </c>
    </row>
    <row r="180" spans="1:13" ht="16.5" customHeight="1" x14ac:dyDescent="0.3">
      <c r="A180" s="48" t="b">
        <v>1</v>
      </c>
      <c r="B180" s="48" t="s">
        <v>315</v>
      </c>
      <c r="C180" s="49">
        <f t="shared" si="10"/>
        <v>6100175</v>
      </c>
      <c r="D180" s="49">
        <f t="shared" si="11"/>
        <v>4675</v>
      </c>
      <c r="E180" s="49" t="s">
        <v>35</v>
      </c>
      <c r="F180" s="42">
        <v>1</v>
      </c>
      <c r="G180" s="42">
        <v>1</v>
      </c>
      <c r="H180" s="48">
        <v>160002005</v>
      </c>
      <c r="I180" s="48">
        <v>1</v>
      </c>
      <c r="J180" s="48">
        <v>2</v>
      </c>
      <c r="K180" s="48">
        <v>100</v>
      </c>
      <c r="L180" s="48" t="s">
        <v>141</v>
      </c>
      <c r="M180" s="48" t="s">
        <v>37</v>
      </c>
    </row>
    <row r="181" spans="1:13" ht="16.5" customHeight="1" x14ac:dyDescent="0.3">
      <c r="A181" s="45" t="b">
        <v>1</v>
      </c>
      <c r="B181" s="45" t="s">
        <v>316</v>
      </c>
      <c r="C181" s="47">
        <f t="shared" si="10"/>
        <v>6100176</v>
      </c>
      <c r="D181" s="47">
        <f t="shared" si="11"/>
        <v>4676</v>
      </c>
      <c r="E181" s="47" t="s">
        <v>35</v>
      </c>
      <c r="F181" s="42">
        <v>1</v>
      </c>
      <c r="G181" s="42">
        <v>1</v>
      </c>
      <c r="H181" s="45">
        <v>160002005</v>
      </c>
      <c r="I181" s="45">
        <v>1</v>
      </c>
      <c r="J181" s="45">
        <v>1</v>
      </c>
      <c r="K181" s="45">
        <v>100</v>
      </c>
      <c r="L181" s="45" t="s">
        <v>141</v>
      </c>
      <c r="M181" s="45" t="s">
        <v>37</v>
      </c>
    </row>
    <row r="182" spans="1:13" ht="16.5" customHeight="1" x14ac:dyDescent="0.3">
      <c r="A182" s="45" t="b">
        <v>1</v>
      </c>
      <c r="B182" s="45" t="s">
        <v>317</v>
      </c>
      <c r="C182" s="47">
        <f t="shared" si="10"/>
        <v>6100177</v>
      </c>
      <c r="D182" s="47">
        <f t="shared" si="11"/>
        <v>4677</v>
      </c>
      <c r="E182" s="47" t="s">
        <v>35</v>
      </c>
      <c r="F182" s="42">
        <v>1</v>
      </c>
      <c r="G182" s="42">
        <v>1</v>
      </c>
      <c r="H182" s="45">
        <v>160002005</v>
      </c>
      <c r="I182" s="45">
        <v>1</v>
      </c>
      <c r="J182" s="45">
        <v>1</v>
      </c>
      <c r="K182" s="45">
        <v>100</v>
      </c>
      <c r="L182" s="45" t="s">
        <v>141</v>
      </c>
      <c r="M182" s="45" t="s">
        <v>37</v>
      </c>
    </row>
    <row r="183" spans="1:13" ht="16.5" customHeight="1" x14ac:dyDescent="0.3">
      <c r="A183" s="45" t="b">
        <v>1</v>
      </c>
      <c r="B183" s="45" t="s">
        <v>318</v>
      </c>
      <c r="C183" s="47">
        <f t="shared" si="10"/>
        <v>6100178</v>
      </c>
      <c r="D183" s="47">
        <f t="shared" si="11"/>
        <v>4678</v>
      </c>
      <c r="E183" s="47" t="s">
        <v>35</v>
      </c>
      <c r="F183" s="42">
        <v>1</v>
      </c>
      <c r="G183" s="42">
        <v>1</v>
      </c>
      <c r="H183" s="45">
        <v>160002005</v>
      </c>
      <c r="I183" s="45">
        <v>1</v>
      </c>
      <c r="J183" s="45">
        <v>1</v>
      </c>
      <c r="K183" s="45">
        <v>100</v>
      </c>
      <c r="L183" s="45" t="s">
        <v>141</v>
      </c>
      <c r="M183" s="45" t="s">
        <v>37</v>
      </c>
    </row>
    <row r="184" spans="1:13" ht="16.5" customHeight="1" x14ac:dyDescent="0.3">
      <c r="A184" s="45" t="b">
        <v>1</v>
      </c>
      <c r="B184" s="45" t="s">
        <v>319</v>
      </c>
      <c r="C184" s="47">
        <f t="shared" si="10"/>
        <v>6100179</v>
      </c>
      <c r="D184" s="47">
        <f t="shared" si="11"/>
        <v>4679</v>
      </c>
      <c r="E184" s="47" t="s">
        <v>35</v>
      </c>
      <c r="F184" s="42">
        <v>1</v>
      </c>
      <c r="G184" s="42">
        <v>1</v>
      </c>
      <c r="H184" s="45">
        <v>160002005</v>
      </c>
      <c r="I184" s="45">
        <v>1</v>
      </c>
      <c r="J184" s="45">
        <v>2</v>
      </c>
      <c r="K184" s="45">
        <v>100</v>
      </c>
      <c r="L184" s="45" t="s">
        <v>141</v>
      </c>
      <c r="M184" s="45" t="s">
        <v>37</v>
      </c>
    </row>
    <row r="185" spans="1:13" ht="16.5" customHeight="1" x14ac:dyDescent="0.3">
      <c r="A185" s="45" t="b">
        <v>1</v>
      </c>
      <c r="B185" s="45" t="s">
        <v>320</v>
      </c>
      <c r="C185" s="47">
        <f t="shared" si="10"/>
        <v>6100180</v>
      </c>
      <c r="D185" s="47">
        <f t="shared" si="11"/>
        <v>4680</v>
      </c>
      <c r="E185" s="47" t="s">
        <v>35</v>
      </c>
      <c r="F185" s="42">
        <v>1</v>
      </c>
      <c r="G185" s="42">
        <v>1</v>
      </c>
      <c r="H185" s="45">
        <v>160002005</v>
      </c>
      <c r="I185" s="45">
        <v>1</v>
      </c>
      <c r="J185" s="45">
        <v>2</v>
      </c>
      <c r="K185" s="45">
        <v>100</v>
      </c>
      <c r="L185" s="45" t="s">
        <v>141</v>
      </c>
      <c r="M185" s="45" t="s">
        <v>37</v>
      </c>
    </row>
    <row r="186" spans="1:13" ht="16.5" customHeight="1" x14ac:dyDescent="0.3">
      <c r="A186" s="48" t="b">
        <v>1</v>
      </c>
      <c r="B186" s="48" t="s">
        <v>321</v>
      </c>
      <c r="C186" s="49">
        <f t="shared" si="10"/>
        <v>6100181</v>
      </c>
      <c r="D186" s="49">
        <f t="shared" si="11"/>
        <v>4681</v>
      </c>
      <c r="E186" s="49" t="s">
        <v>35</v>
      </c>
      <c r="F186" s="42">
        <v>1</v>
      </c>
      <c r="G186" s="42">
        <v>1</v>
      </c>
      <c r="H186" s="48">
        <v>160002005</v>
      </c>
      <c r="I186" s="48">
        <v>1</v>
      </c>
      <c r="J186" s="48">
        <v>1</v>
      </c>
      <c r="K186" s="48">
        <v>100</v>
      </c>
      <c r="L186" s="48" t="s">
        <v>141</v>
      </c>
      <c r="M186" s="48" t="s">
        <v>37</v>
      </c>
    </row>
    <row r="187" spans="1:13" ht="16.5" customHeight="1" x14ac:dyDescent="0.3">
      <c r="A187" s="48" t="b">
        <v>1</v>
      </c>
      <c r="B187" s="48" t="s">
        <v>322</v>
      </c>
      <c r="C187" s="49">
        <f t="shared" si="10"/>
        <v>6100182</v>
      </c>
      <c r="D187" s="49">
        <f t="shared" si="11"/>
        <v>4682</v>
      </c>
      <c r="E187" s="49" t="s">
        <v>35</v>
      </c>
      <c r="F187" s="42">
        <v>1</v>
      </c>
      <c r="G187" s="42">
        <v>1</v>
      </c>
      <c r="H187" s="48">
        <v>160002005</v>
      </c>
      <c r="I187" s="48">
        <v>1</v>
      </c>
      <c r="J187" s="48">
        <v>1</v>
      </c>
      <c r="K187" s="48">
        <v>100</v>
      </c>
      <c r="L187" s="48" t="s">
        <v>141</v>
      </c>
      <c r="M187" s="48" t="s">
        <v>37</v>
      </c>
    </row>
    <row r="188" spans="1:13" ht="16.5" customHeight="1" x14ac:dyDescent="0.3">
      <c r="A188" s="48" t="b">
        <v>1</v>
      </c>
      <c r="B188" s="48" t="s">
        <v>323</v>
      </c>
      <c r="C188" s="49">
        <f t="shared" si="10"/>
        <v>6100183</v>
      </c>
      <c r="D188" s="49">
        <f t="shared" si="11"/>
        <v>4683</v>
      </c>
      <c r="E188" s="49" t="s">
        <v>35</v>
      </c>
      <c r="F188" s="42">
        <v>1</v>
      </c>
      <c r="G188" s="42">
        <v>1</v>
      </c>
      <c r="H188" s="48">
        <v>160002005</v>
      </c>
      <c r="I188" s="48">
        <v>1</v>
      </c>
      <c r="J188" s="48">
        <v>1</v>
      </c>
      <c r="K188" s="48">
        <v>100</v>
      </c>
      <c r="L188" s="48" t="s">
        <v>141</v>
      </c>
      <c r="M188" s="48" t="s">
        <v>37</v>
      </c>
    </row>
    <row r="189" spans="1:13" ht="16.5" customHeight="1" x14ac:dyDescent="0.3">
      <c r="A189" s="48" t="b">
        <v>1</v>
      </c>
      <c r="B189" s="48" t="s">
        <v>324</v>
      </c>
      <c r="C189" s="49">
        <f t="shared" si="10"/>
        <v>6100184</v>
      </c>
      <c r="D189" s="49">
        <f t="shared" si="11"/>
        <v>4684</v>
      </c>
      <c r="E189" s="49" t="s">
        <v>35</v>
      </c>
      <c r="F189" s="42">
        <v>1</v>
      </c>
      <c r="G189" s="42">
        <v>1</v>
      </c>
      <c r="H189" s="48">
        <v>160002005</v>
      </c>
      <c r="I189" s="48">
        <v>1</v>
      </c>
      <c r="J189" s="48">
        <v>2</v>
      </c>
      <c r="K189" s="48">
        <v>100</v>
      </c>
      <c r="L189" s="48" t="s">
        <v>141</v>
      </c>
      <c r="M189" s="48" t="s">
        <v>37</v>
      </c>
    </row>
    <row r="190" spans="1:13" ht="16.5" customHeight="1" x14ac:dyDescent="0.3">
      <c r="A190" s="48" t="b">
        <v>1</v>
      </c>
      <c r="B190" s="48" t="s">
        <v>325</v>
      </c>
      <c r="C190" s="49">
        <f t="shared" si="10"/>
        <v>6100185</v>
      </c>
      <c r="D190" s="49">
        <f t="shared" si="11"/>
        <v>4685</v>
      </c>
      <c r="E190" s="49" t="s">
        <v>35</v>
      </c>
      <c r="F190" s="42">
        <v>1</v>
      </c>
      <c r="G190" s="42">
        <v>1</v>
      </c>
      <c r="H190" s="48">
        <v>160002005</v>
      </c>
      <c r="I190" s="48">
        <v>1</v>
      </c>
      <c r="J190" s="48">
        <v>2</v>
      </c>
      <c r="K190" s="48">
        <v>100</v>
      </c>
      <c r="L190" s="48" t="s">
        <v>141</v>
      </c>
      <c r="M190" s="48" t="s">
        <v>37</v>
      </c>
    </row>
    <row r="191" spans="1:13" ht="16.5" customHeight="1" x14ac:dyDescent="0.3">
      <c r="A191" s="45" t="b">
        <v>1</v>
      </c>
      <c r="B191" s="45" t="s">
        <v>326</v>
      </c>
      <c r="C191" s="47">
        <f t="shared" si="10"/>
        <v>6100186</v>
      </c>
      <c r="D191" s="47">
        <f t="shared" si="11"/>
        <v>4686</v>
      </c>
      <c r="E191" s="47" t="s">
        <v>35</v>
      </c>
      <c r="F191" s="42">
        <v>1</v>
      </c>
      <c r="G191" s="42">
        <v>1</v>
      </c>
      <c r="H191" s="45">
        <v>160002005</v>
      </c>
      <c r="I191" s="45">
        <v>1</v>
      </c>
      <c r="J191" s="45">
        <v>1</v>
      </c>
      <c r="K191" s="45">
        <v>100</v>
      </c>
      <c r="L191" s="45" t="s">
        <v>141</v>
      </c>
      <c r="M191" s="45" t="s">
        <v>37</v>
      </c>
    </row>
    <row r="192" spans="1:13" ht="16.5" customHeight="1" x14ac:dyDescent="0.3">
      <c r="A192" s="45" t="b">
        <v>1</v>
      </c>
      <c r="B192" s="45" t="s">
        <v>327</v>
      </c>
      <c r="C192" s="47">
        <f t="shared" si="10"/>
        <v>6100187</v>
      </c>
      <c r="D192" s="47">
        <f t="shared" si="11"/>
        <v>4687</v>
      </c>
      <c r="E192" s="47" t="s">
        <v>35</v>
      </c>
      <c r="F192" s="42">
        <v>1</v>
      </c>
      <c r="G192" s="42">
        <v>1</v>
      </c>
      <c r="H192" s="45">
        <v>160002005</v>
      </c>
      <c r="I192" s="45">
        <v>1</v>
      </c>
      <c r="J192" s="45">
        <v>1</v>
      </c>
      <c r="K192" s="45">
        <v>100</v>
      </c>
      <c r="L192" s="45" t="s">
        <v>141</v>
      </c>
      <c r="M192" s="45" t="s">
        <v>37</v>
      </c>
    </row>
    <row r="193" spans="1:13" ht="16.5" customHeight="1" x14ac:dyDescent="0.3">
      <c r="A193" s="45" t="b">
        <v>1</v>
      </c>
      <c r="B193" s="45" t="s">
        <v>328</v>
      </c>
      <c r="C193" s="47">
        <f t="shared" si="10"/>
        <v>6100188</v>
      </c>
      <c r="D193" s="47">
        <f t="shared" si="11"/>
        <v>4688</v>
      </c>
      <c r="E193" s="47" t="s">
        <v>35</v>
      </c>
      <c r="F193" s="42">
        <v>1</v>
      </c>
      <c r="G193" s="42">
        <v>1</v>
      </c>
      <c r="H193" s="45">
        <v>160002005</v>
      </c>
      <c r="I193" s="45">
        <v>1</v>
      </c>
      <c r="J193" s="45">
        <v>1</v>
      </c>
      <c r="K193" s="45">
        <v>100</v>
      </c>
      <c r="L193" s="45" t="s">
        <v>141</v>
      </c>
      <c r="M193" s="45" t="s">
        <v>37</v>
      </c>
    </row>
    <row r="194" spans="1:13" ht="16.5" customHeight="1" x14ac:dyDescent="0.3">
      <c r="A194" s="45" t="b">
        <v>1</v>
      </c>
      <c r="B194" s="45" t="s">
        <v>329</v>
      </c>
      <c r="C194" s="47">
        <f t="shared" si="10"/>
        <v>6100189</v>
      </c>
      <c r="D194" s="47">
        <f t="shared" si="11"/>
        <v>4689</v>
      </c>
      <c r="E194" s="47" t="s">
        <v>35</v>
      </c>
      <c r="F194" s="42">
        <v>1</v>
      </c>
      <c r="G194" s="42">
        <v>1</v>
      </c>
      <c r="H194" s="45">
        <v>160002005</v>
      </c>
      <c r="I194" s="45">
        <v>1</v>
      </c>
      <c r="J194" s="45">
        <v>2</v>
      </c>
      <c r="K194" s="45">
        <v>100</v>
      </c>
      <c r="L194" s="45" t="s">
        <v>141</v>
      </c>
      <c r="M194" s="45" t="s">
        <v>37</v>
      </c>
    </row>
    <row r="195" spans="1:13" ht="16.5" customHeight="1" x14ac:dyDescent="0.3">
      <c r="A195" s="45" t="b">
        <v>1</v>
      </c>
      <c r="B195" s="45" t="s">
        <v>330</v>
      </c>
      <c r="C195" s="47">
        <f t="shared" si="10"/>
        <v>6100190</v>
      </c>
      <c r="D195" s="47">
        <f t="shared" si="11"/>
        <v>4690</v>
      </c>
      <c r="E195" s="47" t="s">
        <v>35</v>
      </c>
      <c r="F195" s="42">
        <v>1</v>
      </c>
      <c r="G195" s="42">
        <v>1</v>
      </c>
      <c r="H195" s="45">
        <v>160002005</v>
      </c>
      <c r="I195" s="45">
        <v>1</v>
      </c>
      <c r="J195" s="45">
        <v>2</v>
      </c>
      <c r="K195" s="45">
        <v>100</v>
      </c>
      <c r="L195" s="45" t="s">
        <v>141</v>
      </c>
      <c r="M195" s="45" t="s">
        <v>37</v>
      </c>
    </row>
    <row r="196" spans="1:13" ht="16.5" customHeight="1" x14ac:dyDescent="0.3">
      <c r="A196" s="48" t="b">
        <v>1</v>
      </c>
      <c r="B196" s="48" t="s">
        <v>331</v>
      </c>
      <c r="C196" s="49">
        <f t="shared" si="10"/>
        <v>6100191</v>
      </c>
      <c r="D196" s="49">
        <f t="shared" si="11"/>
        <v>4691</v>
      </c>
      <c r="E196" s="49" t="s">
        <v>35</v>
      </c>
      <c r="F196" s="42">
        <v>1</v>
      </c>
      <c r="G196" s="42">
        <v>1</v>
      </c>
      <c r="H196" s="48">
        <v>160002005</v>
      </c>
      <c r="I196" s="48">
        <v>1</v>
      </c>
      <c r="J196" s="48">
        <v>1</v>
      </c>
      <c r="K196" s="48">
        <v>100</v>
      </c>
      <c r="L196" s="48" t="s">
        <v>141</v>
      </c>
      <c r="M196" s="48" t="s">
        <v>37</v>
      </c>
    </row>
    <row r="197" spans="1:13" ht="16.5" customHeight="1" x14ac:dyDescent="0.3">
      <c r="A197" s="48" t="b">
        <v>1</v>
      </c>
      <c r="B197" s="48" t="s">
        <v>332</v>
      </c>
      <c r="C197" s="49">
        <f t="shared" si="10"/>
        <v>6100192</v>
      </c>
      <c r="D197" s="49">
        <f t="shared" si="11"/>
        <v>4692</v>
      </c>
      <c r="E197" s="49" t="s">
        <v>35</v>
      </c>
      <c r="F197" s="42">
        <v>1</v>
      </c>
      <c r="G197" s="42">
        <v>1</v>
      </c>
      <c r="H197" s="48">
        <v>160002005</v>
      </c>
      <c r="I197" s="48">
        <v>1</v>
      </c>
      <c r="J197" s="48">
        <v>1</v>
      </c>
      <c r="K197" s="48">
        <v>100</v>
      </c>
      <c r="L197" s="48" t="s">
        <v>141</v>
      </c>
      <c r="M197" s="48" t="s">
        <v>37</v>
      </c>
    </row>
    <row r="198" spans="1:13" ht="16.5" customHeight="1" x14ac:dyDescent="0.3">
      <c r="A198" s="48" t="b">
        <v>1</v>
      </c>
      <c r="B198" s="48" t="s">
        <v>333</v>
      </c>
      <c r="C198" s="49">
        <f t="shared" si="10"/>
        <v>6100193</v>
      </c>
      <c r="D198" s="49">
        <f t="shared" si="11"/>
        <v>4693</v>
      </c>
      <c r="E198" s="49" t="s">
        <v>35</v>
      </c>
      <c r="F198" s="42">
        <v>1</v>
      </c>
      <c r="G198" s="42">
        <v>1</v>
      </c>
      <c r="H198" s="48">
        <v>160002005</v>
      </c>
      <c r="I198" s="48">
        <v>1</v>
      </c>
      <c r="J198" s="48">
        <v>1</v>
      </c>
      <c r="K198" s="48">
        <v>100</v>
      </c>
      <c r="L198" s="48" t="s">
        <v>141</v>
      </c>
      <c r="M198" s="48" t="s">
        <v>37</v>
      </c>
    </row>
    <row r="199" spans="1:13" ht="16.5" customHeight="1" x14ac:dyDescent="0.3">
      <c r="A199" s="48" t="b">
        <v>1</v>
      </c>
      <c r="B199" s="48" t="s">
        <v>334</v>
      </c>
      <c r="C199" s="49">
        <f t="shared" ref="C199:C205" si="12">C198+1</f>
        <v>6100194</v>
      </c>
      <c r="D199" s="49">
        <f t="shared" ref="D199:D205" si="13">D198+1</f>
        <v>4694</v>
      </c>
      <c r="E199" s="49" t="s">
        <v>35</v>
      </c>
      <c r="F199" s="42">
        <v>1</v>
      </c>
      <c r="G199" s="42">
        <v>1</v>
      </c>
      <c r="H199" s="48">
        <v>160002005</v>
      </c>
      <c r="I199" s="48">
        <v>1</v>
      </c>
      <c r="J199" s="48">
        <v>2</v>
      </c>
      <c r="K199" s="48">
        <v>100</v>
      </c>
      <c r="L199" s="48" t="s">
        <v>141</v>
      </c>
      <c r="M199" s="48" t="s">
        <v>37</v>
      </c>
    </row>
    <row r="200" spans="1:13" ht="16.5" customHeight="1" x14ac:dyDescent="0.3">
      <c r="A200" s="48" t="b">
        <v>1</v>
      </c>
      <c r="B200" s="48" t="s">
        <v>335</v>
      </c>
      <c r="C200" s="49">
        <f t="shared" si="12"/>
        <v>6100195</v>
      </c>
      <c r="D200" s="49">
        <f t="shared" si="13"/>
        <v>4695</v>
      </c>
      <c r="E200" s="49" t="s">
        <v>35</v>
      </c>
      <c r="F200" s="42">
        <v>1</v>
      </c>
      <c r="G200" s="42">
        <v>1</v>
      </c>
      <c r="H200" s="48">
        <v>160002005</v>
      </c>
      <c r="I200" s="48">
        <v>1</v>
      </c>
      <c r="J200" s="48">
        <v>2</v>
      </c>
      <c r="K200" s="48">
        <v>100</v>
      </c>
      <c r="L200" s="48" t="s">
        <v>141</v>
      </c>
      <c r="M200" s="48" t="s">
        <v>37</v>
      </c>
    </row>
    <row r="201" spans="1:13" ht="16.5" customHeight="1" x14ac:dyDescent="0.3">
      <c r="A201" s="45" t="b">
        <v>1</v>
      </c>
      <c r="B201" s="45" t="s">
        <v>336</v>
      </c>
      <c r="C201" s="47">
        <f t="shared" si="12"/>
        <v>6100196</v>
      </c>
      <c r="D201" s="47">
        <f t="shared" si="13"/>
        <v>4696</v>
      </c>
      <c r="E201" s="47" t="s">
        <v>35</v>
      </c>
      <c r="F201" s="42">
        <v>1</v>
      </c>
      <c r="G201" s="42">
        <v>1</v>
      </c>
      <c r="H201" s="45">
        <v>160002005</v>
      </c>
      <c r="I201" s="45">
        <v>1</v>
      </c>
      <c r="J201" s="45">
        <v>1</v>
      </c>
      <c r="K201" s="45">
        <v>100</v>
      </c>
      <c r="L201" s="45" t="s">
        <v>141</v>
      </c>
      <c r="M201" s="45" t="s">
        <v>37</v>
      </c>
    </row>
    <row r="202" spans="1:13" ht="16.5" customHeight="1" x14ac:dyDescent="0.3">
      <c r="A202" s="45" t="b">
        <v>1</v>
      </c>
      <c r="B202" s="45" t="s">
        <v>337</v>
      </c>
      <c r="C202" s="47">
        <f t="shared" si="12"/>
        <v>6100197</v>
      </c>
      <c r="D202" s="47">
        <f t="shared" si="13"/>
        <v>4697</v>
      </c>
      <c r="E202" s="47" t="s">
        <v>35</v>
      </c>
      <c r="F202" s="42">
        <v>1</v>
      </c>
      <c r="G202" s="42">
        <v>1</v>
      </c>
      <c r="H202" s="45">
        <v>160002005</v>
      </c>
      <c r="I202" s="45">
        <v>1</v>
      </c>
      <c r="J202" s="45">
        <v>1</v>
      </c>
      <c r="K202" s="45">
        <v>100</v>
      </c>
      <c r="L202" s="45" t="s">
        <v>141</v>
      </c>
      <c r="M202" s="45" t="s">
        <v>37</v>
      </c>
    </row>
    <row r="203" spans="1:13" ht="16.5" customHeight="1" x14ac:dyDescent="0.3">
      <c r="A203" s="45" t="b">
        <v>1</v>
      </c>
      <c r="B203" s="45" t="s">
        <v>338</v>
      </c>
      <c r="C203" s="47">
        <f t="shared" si="12"/>
        <v>6100198</v>
      </c>
      <c r="D203" s="47">
        <f t="shared" si="13"/>
        <v>4698</v>
      </c>
      <c r="E203" s="47" t="s">
        <v>35</v>
      </c>
      <c r="F203" s="42">
        <v>1</v>
      </c>
      <c r="G203" s="42">
        <v>1</v>
      </c>
      <c r="H203" s="45">
        <v>160002005</v>
      </c>
      <c r="I203" s="45">
        <v>1</v>
      </c>
      <c r="J203" s="45">
        <v>1</v>
      </c>
      <c r="K203" s="45">
        <v>100</v>
      </c>
      <c r="L203" s="45" t="s">
        <v>141</v>
      </c>
      <c r="M203" s="45" t="s">
        <v>37</v>
      </c>
    </row>
    <row r="204" spans="1:13" ht="16.5" customHeight="1" x14ac:dyDescent="0.3">
      <c r="A204" s="45" t="b">
        <v>1</v>
      </c>
      <c r="B204" s="45" t="s">
        <v>339</v>
      </c>
      <c r="C204" s="47">
        <f t="shared" si="12"/>
        <v>6100199</v>
      </c>
      <c r="D204" s="47">
        <f t="shared" si="13"/>
        <v>4699</v>
      </c>
      <c r="E204" s="47" t="s">
        <v>35</v>
      </c>
      <c r="F204" s="42">
        <v>1</v>
      </c>
      <c r="G204" s="42">
        <v>1</v>
      </c>
      <c r="H204" s="45">
        <v>160002005</v>
      </c>
      <c r="I204" s="45">
        <v>1</v>
      </c>
      <c r="J204" s="45">
        <v>2</v>
      </c>
      <c r="K204" s="45">
        <v>100</v>
      </c>
      <c r="L204" s="45" t="s">
        <v>141</v>
      </c>
      <c r="M204" s="45" t="s">
        <v>37</v>
      </c>
    </row>
    <row r="205" spans="1:13" ht="16.5" customHeight="1" x14ac:dyDescent="0.3">
      <c r="A205" s="45" t="b">
        <v>1</v>
      </c>
      <c r="B205" s="45" t="s">
        <v>340</v>
      </c>
      <c r="C205" s="47">
        <f t="shared" si="12"/>
        <v>6100200</v>
      </c>
      <c r="D205" s="47">
        <f t="shared" si="13"/>
        <v>4700</v>
      </c>
      <c r="E205" s="47" t="s">
        <v>35</v>
      </c>
      <c r="F205" s="42">
        <v>1</v>
      </c>
      <c r="G205" s="42">
        <v>1</v>
      </c>
      <c r="H205" s="45">
        <v>160002005</v>
      </c>
      <c r="I205" s="45">
        <v>1</v>
      </c>
      <c r="J205" s="45">
        <v>2</v>
      </c>
      <c r="K205" s="45">
        <v>100</v>
      </c>
      <c r="L205" s="45" t="s">
        <v>141</v>
      </c>
      <c r="M205" s="45" t="s">
        <v>37</v>
      </c>
    </row>
  </sheetData>
  <phoneticPr fontId="23" type="noConversion"/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35"/>
  <sheetViews>
    <sheetView workbookViewId="0">
      <pane ySplit="5" topLeftCell="A6" activePane="bottomLeft" state="frozen"/>
      <selection pane="bottomLeft" activeCell="I19" sqref="I19"/>
    </sheetView>
  </sheetViews>
  <sheetFormatPr defaultColWidth="9" defaultRowHeight="16.5" customHeight="1" x14ac:dyDescent="0.3"/>
  <cols>
    <col min="1" max="2" width="23.125" bestFit="1" customWidth="1"/>
    <col min="3" max="3" width="17.75" bestFit="1" customWidth="1"/>
    <col min="4" max="4" width="16.125" bestFit="1" customWidth="1"/>
    <col min="5" max="5" width="20.375" bestFit="1" customWidth="1"/>
    <col min="6" max="7" width="8.625" bestFit="1" customWidth="1"/>
    <col min="8" max="8" width="15.5" bestFit="1" customWidth="1"/>
    <col min="9" max="9" width="13" bestFit="1" customWidth="1"/>
    <col min="10" max="10" width="13.375" bestFit="1" customWidth="1"/>
    <col min="11" max="11" width="13.75" bestFit="1" customWidth="1"/>
    <col min="12" max="12" width="10.625" bestFit="1" customWidth="1"/>
    <col min="13" max="13" width="16.875" bestFit="1" customWidth="1"/>
    <col min="14" max="14" width="16.875" style="110" customWidth="1"/>
  </cols>
  <sheetData>
    <row r="1" spans="1:16" ht="16.5" customHeight="1" x14ac:dyDescent="0.3">
      <c r="A1" s="3" t="s">
        <v>341</v>
      </c>
      <c r="B1" s="4" t="s">
        <v>341</v>
      </c>
      <c r="E1" s="5"/>
      <c r="F1" s="5"/>
      <c r="G1" s="5"/>
      <c r="H1" s="5"/>
      <c r="I1" s="5"/>
      <c r="J1" s="5"/>
      <c r="K1" s="5"/>
      <c r="L1" s="5"/>
      <c r="M1" s="5"/>
      <c r="O1" s="110"/>
      <c r="P1" s="110"/>
    </row>
    <row r="2" spans="1:16" ht="50.1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27" t="s">
        <v>540</v>
      </c>
      <c r="F2" s="8" t="s">
        <v>2</v>
      </c>
      <c r="G2" s="8" t="s">
        <v>2</v>
      </c>
      <c r="H2" s="9" t="s">
        <v>1</v>
      </c>
      <c r="I2" s="9" t="s">
        <v>1</v>
      </c>
      <c r="J2" s="9" t="s">
        <v>1</v>
      </c>
      <c r="K2" s="9" t="s">
        <v>3</v>
      </c>
      <c r="L2" s="8" t="s">
        <v>2</v>
      </c>
      <c r="M2" s="8" t="s">
        <v>2</v>
      </c>
      <c r="O2" s="110"/>
      <c r="P2" s="110"/>
    </row>
    <row r="3" spans="1:16" ht="16.5" customHeight="1" x14ac:dyDescent="0.3">
      <c r="A3" s="10" t="s">
        <v>4</v>
      </c>
      <c r="B3" s="10" t="s">
        <v>4</v>
      </c>
      <c r="C3" s="10" t="s">
        <v>5</v>
      </c>
      <c r="D3" s="10" t="s">
        <v>5</v>
      </c>
      <c r="E3" s="10" t="s">
        <v>5</v>
      </c>
      <c r="F3" s="50" t="s">
        <v>5</v>
      </c>
      <c r="G3" s="5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  <c r="M3" s="28" t="s">
        <v>5</v>
      </c>
      <c r="O3" s="110"/>
      <c r="P3" s="110"/>
    </row>
    <row r="4" spans="1:16" ht="40.5" customHeight="1" x14ac:dyDescent="0.3">
      <c r="A4" s="130" t="s">
        <v>6</v>
      </c>
      <c r="B4" s="130" t="s">
        <v>7</v>
      </c>
      <c r="C4" s="130" t="s">
        <v>8</v>
      </c>
      <c r="D4" s="130" t="s">
        <v>8</v>
      </c>
      <c r="E4" s="131" t="s">
        <v>9</v>
      </c>
      <c r="F4" s="132" t="s">
        <v>8</v>
      </c>
      <c r="G4" s="132" t="s">
        <v>8</v>
      </c>
      <c r="H4" s="130" t="s">
        <v>8</v>
      </c>
      <c r="I4" s="130" t="s">
        <v>8</v>
      </c>
      <c r="J4" s="130" t="s">
        <v>8</v>
      </c>
      <c r="K4" s="130" t="s">
        <v>10</v>
      </c>
      <c r="L4" s="131" t="s">
        <v>11</v>
      </c>
      <c r="M4" s="133" t="s">
        <v>12</v>
      </c>
      <c r="O4" s="110"/>
      <c r="P4" s="110"/>
    </row>
    <row r="5" spans="1:16" ht="16.5" customHeight="1" x14ac:dyDescent="0.3">
      <c r="A5" s="134" t="s">
        <v>13</v>
      </c>
      <c r="B5" s="134" t="s">
        <v>14</v>
      </c>
      <c r="C5" s="134" t="s">
        <v>15</v>
      </c>
      <c r="D5" s="134" t="s">
        <v>16</v>
      </c>
      <c r="E5" s="134" t="s">
        <v>17</v>
      </c>
      <c r="F5" s="134" t="s">
        <v>684</v>
      </c>
      <c r="G5" s="134" t="s">
        <v>19</v>
      </c>
      <c r="H5" s="134" t="s">
        <v>20</v>
      </c>
      <c r="I5" s="134" t="s">
        <v>21</v>
      </c>
      <c r="J5" s="134" t="s">
        <v>22</v>
      </c>
      <c r="K5" s="134" t="s">
        <v>23</v>
      </c>
      <c r="L5" s="135" t="s">
        <v>24</v>
      </c>
      <c r="M5" s="134" t="s">
        <v>25</v>
      </c>
      <c r="O5" s="110"/>
      <c r="P5" s="110"/>
    </row>
    <row r="6" spans="1:16" ht="16.5" customHeight="1" x14ac:dyDescent="0.3">
      <c r="A6" s="39" t="b">
        <v>1</v>
      </c>
      <c r="B6" s="40" t="s">
        <v>342</v>
      </c>
      <c r="C6" s="40">
        <v>6001001</v>
      </c>
      <c r="D6" s="40">
        <v>5001</v>
      </c>
      <c r="E6" s="41" t="s">
        <v>35</v>
      </c>
      <c r="F6" s="42">
        <v>1</v>
      </c>
      <c r="G6" s="42">
        <v>1</v>
      </c>
      <c r="H6" s="136">
        <v>150102001</v>
      </c>
      <c r="I6" s="41">
        <v>1</v>
      </c>
      <c r="J6" s="41">
        <v>1</v>
      </c>
      <c r="K6" s="40">
        <v>18</v>
      </c>
      <c r="L6" s="40" t="s">
        <v>343</v>
      </c>
      <c r="M6" s="215" t="s">
        <v>674</v>
      </c>
      <c r="O6" s="110"/>
      <c r="P6" s="110"/>
    </row>
    <row r="7" spans="1:16" ht="16.5" customHeight="1" x14ac:dyDescent="0.3">
      <c r="A7" s="39" t="b">
        <v>1</v>
      </c>
      <c r="B7" s="40" t="s">
        <v>344</v>
      </c>
      <c r="C7" s="41">
        <f>C6+1</f>
        <v>6001002</v>
      </c>
      <c r="D7" s="41">
        <f>D6</f>
        <v>5001</v>
      </c>
      <c r="E7" s="41" t="str">
        <f>E6</f>
        <v>All</v>
      </c>
      <c r="F7" s="42">
        <v>1</v>
      </c>
      <c r="G7" s="42">
        <v>1</v>
      </c>
      <c r="H7" s="41">
        <f>H6+100000</f>
        <v>150202001</v>
      </c>
      <c r="I7" s="41">
        <f>I6</f>
        <v>1</v>
      </c>
      <c r="J7" s="41">
        <f>J6</f>
        <v>1</v>
      </c>
      <c r="K7" s="40">
        <v>2</v>
      </c>
      <c r="L7" s="40" t="s">
        <v>343</v>
      </c>
      <c r="M7" s="215" t="s">
        <v>53</v>
      </c>
      <c r="O7" s="110"/>
      <c r="P7" s="110"/>
    </row>
    <row r="8" spans="1:16" ht="16.5" customHeight="1" x14ac:dyDescent="0.3">
      <c r="A8" s="39" t="b">
        <v>1</v>
      </c>
      <c r="B8" s="43" t="s">
        <v>522</v>
      </c>
      <c r="C8" s="73">
        <f t="shared" ref="C8:C71" si="0">C7+1</f>
        <v>6001003</v>
      </c>
      <c r="D8" s="73">
        <f t="shared" ref="D8:E71" si="1">D7</f>
        <v>5001</v>
      </c>
      <c r="E8" s="40" t="s">
        <v>27</v>
      </c>
      <c r="F8" s="42">
        <v>1</v>
      </c>
      <c r="G8" s="42">
        <v>1</v>
      </c>
      <c r="H8" s="44" t="s">
        <v>521</v>
      </c>
      <c r="I8" s="73">
        <f t="shared" ref="I8:K23" si="2">I7</f>
        <v>1</v>
      </c>
      <c r="J8" s="40" t="s">
        <v>556</v>
      </c>
      <c r="K8" s="112">
        <f>ROUND(O8/6,2)</f>
        <v>12.3</v>
      </c>
      <c r="L8" s="40" t="s">
        <v>127</v>
      </c>
      <c r="M8" s="214" t="s">
        <v>674</v>
      </c>
      <c r="O8" s="111">
        <v>73.8</v>
      </c>
      <c r="P8" s="110"/>
    </row>
    <row r="9" spans="1:16" ht="16.5" customHeight="1" x14ac:dyDescent="0.3">
      <c r="A9" s="39" t="b">
        <v>1</v>
      </c>
      <c r="B9" s="43" t="s">
        <v>44</v>
      </c>
      <c r="C9" s="73">
        <f t="shared" si="0"/>
        <v>6001004</v>
      </c>
      <c r="D9" s="73">
        <f t="shared" si="1"/>
        <v>5001</v>
      </c>
      <c r="E9" s="43" t="str">
        <f>E8</f>
        <v>Berserker</v>
      </c>
      <c r="F9" s="42">
        <v>1</v>
      </c>
      <c r="G9" s="42">
        <v>1</v>
      </c>
      <c r="H9" s="73">
        <f>H8+1000</f>
        <v>151102001</v>
      </c>
      <c r="I9" s="73">
        <f t="shared" si="2"/>
        <v>1</v>
      </c>
      <c r="J9" s="73" t="str">
        <f t="shared" si="2"/>
        <v>2</v>
      </c>
      <c r="K9" s="113">
        <f>K8</f>
        <v>12.3</v>
      </c>
      <c r="L9" s="40" t="s">
        <v>128</v>
      </c>
      <c r="M9" s="43" t="s">
        <v>674</v>
      </c>
      <c r="O9" s="110"/>
      <c r="P9" s="110"/>
    </row>
    <row r="10" spans="1:16" ht="16.5" customHeight="1" x14ac:dyDescent="0.3">
      <c r="A10" s="39" t="b">
        <v>1</v>
      </c>
      <c r="B10" s="43" t="s">
        <v>46</v>
      </c>
      <c r="C10" s="73">
        <f t="shared" si="0"/>
        <v>6001005</v>
      </c>
      <c r="D10" s="73">
        <f t="shared" si="1"/>
        <v>5001</v>
      </c>
      <c r="E10" s="43" t="str">
        <f t="shared" si="1"/>
        <v>Berserker</v>
      </c>
      <c r="F10" s="42">
        <v>1</v>
      </c>
      <c r="G10" s="42">
        <v>1</v>
      </c>
      <c r="H10" s="73">
        <f>H9+1000</f>
        <v>151103001</v>
      </c>
      <c r="I10" s="73">
        <f t="shared" si="2"/>
        <v>1</v>
      </c>
      <c r="J10" s="73" t="str">
        <f t="shared" si="2"/>
        <v>2</v>
      </c>
      <c r="K10" s="113">
        <f t="shared" si="2"/>
        <v>12.3</v>
      </c>
      <c r="L10" s="40" t="s">
        <v>129</v>
      </c>
      <c r="M10" s="43" t="s">
        <v>674</v>
      </c>
      <c r="O10" s="110"/>
      <c r="P10" s="110"/>
    </row>
    <row r="11" spans="1:16" ht="16.5" customHeight="1" x14ac:dyDescent="0.3">
      <c r="A11" s="39" t="b">
        <v>1</v>
      </c>
      <c r="B11" s="43" t="s">
        <v>50</v>
      </c>
      <c r="C11" s="73">
        <f t="shared" si="0"/>
        <v>6001006</v>
      </c>
      <c r="D11" s="73">
        <f t="shared" si="1"/>
        <v>5001</v>
      </c>
      <c r="E11" s="43" t="str">
        <f t="shared" si="1"/>
        <v>Berserker</v>
      </c>
      <c r="F11" s="42">
        <v>1</v>
      </c>
      <c r="G11" s="42">
        <v>1</v>
      </c>
      <c r="H11" s="73">
        <f>H10+2000</f>
        <v>151105001</v>
      </c>
      <c r="I11" s="73">
        <f t="shared" si="2"/>
        <v>1</v>
      </c>
      <c r="J11" s="73" t="str">
        <f t="shared" si="2"/>
        <v>2</v>
      </c>
      <c r="K11" s="113">
        <f t="shared" si="2"/>
        <v>12.3</v>
      </c>
      <c r="L11" s="40" t="s">
        <v>130</v>
      </c>
      <c r="M11" s="43" t="s">
        <v>674</v>
      </c>
      <c r="O11" s="110"/>
      <c r="P11" s="110"/>
    </row>
    <row r="12" spans="1:16" ht="16.5" customHeight="1" x14ac:dyDescent="0.3">
      <c r="A12" s="39" t="b">
        <v>1</v>
      </c>
      <c r="B12" s="43" t="s">
        <v>512</v>
      </c>
      <c r="C12" s="73">
        <f t="shared" si="0"/>
        <v>6001007</v>
      </c>
      <c r="D12" s="73">
        <f t="shared" si="1"/>
        <v>5001</v>
      </c>
      <c r="E12" s="43" t="str">
        <f t="shared" si="1"/>
        <v>Berserker</v>
      </c>
      <c r="F12" s="42">
        <v>1</v>
      </c>
      <c r="G12" s="42">
        <v>1</v>
      </c>
      <c r="H12" s="73">
        <f>H11+1000</f>
        <v>151106001</v>
      </c>
      <c r="I12" s="73">
        <f t="shared" si="2"/>
        <v>1</v>
      </c>
      <c r="J12" s="73" t="str">
        <f t="shared" si="2"/>
        <v>2</v>
      </c>
      <c r="K12" s="113">
        <f t="shared" ref="K12" si="3">K11</f>
        <v>12.3</v>
      </c>
      <c r="L12" s="40" t="s">
        <v>132</v>
      </c>
      <c r="M12" s="43" t="s">
        <v>674</v>
      </c>
      <c r="O12" s="110"/>
      <c r="P12" s="110"/>
    </row>
    <row r="13" spans="1:16" ht="16.5" customHeight="1" x14ac:dyDescent="0.3">
      <c r="A13" s="39" t="b">
        <v>1</v>
      </c>
      <c r="B13" s="43" t="s">
        <v>29</v>
      </c>
      <c r="C13" s="43">
        <f t="shared" si="0"/>
        <v>6001008</v>
      </c>
      <c r="D13" s="43">
        <f t="shared" si="1"/>
        <v>5001</v>
      </c>
      <c r="E13" s="43" t="str">
        <f t="shared" si="1"/>
        <v>Berserker</v>
      </c>
      <c r="F13" s="42">
        <v>1</v>
      </c>
      <c r="G13" s="42">
        <v>1</v>
      </c>
      <c r="H13" s="73">
        <f>H12+1000</f>
        <v>151107001</v>
      </c>
      <c r="I13" s="73">
        <f t="shared" si="2"/>
        <v>1</v>
      </c>
      <c r="J13" s="73" t="str">
        <f t="shared" si="2"/>
        <v>2</v>
      </c>
      <c r="K13" s="113">
        <f t="shared" ref="K13" si="4">K12</f>
        <v>12.3</v>
      </c>
      <c r="L13" s="40" t="s">
        <v>133</v>
      </c>
      <c r="M13" s="43" t="s">
        <v>674</v>
      </c>
      <c r="O13" s="119">
        <f>SUM(K8:K13)</f>
        <v>73.8</v>
      </c>
      <c r="P13" s="110"/>
    </row>
    <row r="14" spans="1:16" ht="16.5" customHeight="1" x14ac:dyDescent="0.3">
      <c r="A14" s="39" t="b">
        <v>1</v>
      </c>
      <c r="B14" s="106" t="s">
        <v>28</v>
      </c>
      <c r="C14" s="106">
        <f t="shared" si="0"/>
        <v>6001009</v>
      </c>
      <c r="D14" s="106">
        <f t="shared" si="1"/>
        <v>5001</v>
      </c>
      <c r="E14" s="106" t="str">
        <f t="shared" si="1"/>
        <v>Berserker</v>
      </c>
      <c r="F14" s="42">
        <v>1</v>
      </c>
      <c r="G14" s="42">
        <v>1</v>
      </c>
      <c r="H14" s="106">
        <f>H8+100000</f>
        <v>151201001</v>
      </c>
      <c r="I14" s="106">
        <f t="shared" si="2"/>
        <v>1</v>
      </c>
      <c r="J14" s="106" t="str">
        <f t="shared" si="2"/>
        <v>2</v>
      </c>
      <c r="K14" s="114">
        <f>ROUND(O14/6,2)</f>
        <v>1</v>
      </c>
      <c r="L14" s="106" t="str">
        <f>L8</f>
        <v>Weapon</v>
      </c>
      <c r="M14" s="106" t="s">
        <v>53</v>
      </c>
      <c r="O14" s="111">
        <v>6</v>
      </c>
      <c r="P14" s="110"/>
    </row>
    <row r="15" spans="1:16" ht="16.5" customHeight="1" x14ac:dyDescent="0.3">
      <c r="A15" s="39" t="b">
        <v>1</v>
      </c>
      <c r="B15" s="106" t="s">
        <v>45</v>
      </c>
      <c r="C15" s="106">
        <f t="shared" si="0"/>
        <v>6001010</v>
      </c>
      <c r="D15" s="106">
        <f t="shared" si="1"/>
        <v>5001</v>
      </c>
      <c r="E15" s="106" t="str">
        <f t="shared" si="1"/>
        <v>Berserker</v>
      </c>
      <c r="F15" s="42">
        <v>1</v>
      </c>
      <c r="G15" s="42">
        <v>1</v>
      </c>
      <c r="H15" s="106">
        <f t="shared" ref="H15:H25" si="5">H9+100000</f>
        <v>151202001</v>
      </c>
      <c r="I15" s="106">
        <f t="shared" si="2"/>
        <v>1</v>
      </c>
      <c r="J15" s="106" t="str">
        <f t="shared" si="2"/>
        <v>2</v>
      </c>
      <c r="K15" s="114">
        <f t="shared" si="2"/>
        <v>1</v>
      </c>
      <c r="L15" s="106" t="str">
        <f t="shared" ref="L15:L25" si="6">L9</f>
        <v>Body</v>
      </c>
      <c r="M15" s="106" t="s">
        <v>53</v>
      </c>
      <c r="O15" s="110"/>
      <c r="P15" s="110"/>
    </row>
    <row r="16" spans="1:16" ht="16.5" customHeight="1" x14ac:dyDescent="0.3">
      <c r="A16" s="39" t="b">
        <v>1</v>
      </c>
      <c r="B16" s="106" t="s">
        <v>47</v>
      </c>
      <c r="C16" s="106">
        <f t="shared" si="0"/>
        <v>6001011</v>
      </c>
      <c r="D16" s="106">
        <f t="shared" si="1"/>
        <v>5001</v>
      </c>
      <c r="E16" s="106" t="str">
        <f t="shared" si="1"/>
        <v>Berserker</v>
      </c>
      <c r="F16" s="42">
        <v>1</v>
      </c>
      <c r="G16" s="42">
        <v>1</v>
      </c>
      <c r="H16" s="106">
        <f t="shared" si="5"/>
        <v>151203001</v>
      </c>
      <c r="I16" s="106">
        <f t="shared" si="2"/>
        <v>1</v>
      </c>
      <c r="J16" s="106" t="str">
        <f t="shared" si="2"/>
        <v>2</v>
      </c>
      <c r="K16" s="114">
        <f t="shared" si="2"/>
        <v>1</v>
      </c>
      <c r="L16" s="106" t="str">
        <f t="shared" si="6"/>
        <v>Head</v>
      </c>
      <c r="M16" s="106" t="s">
        <v>53</v>
      </c>
      <c r="O16" s="110"/>
      <c r="P16" s="110"/>
    </row>
    <row r="17" spans="1:16" ht="16.5" customHeight="1" x14ac:dyDescent="0.3">
      <c r="A17" s="39" t="b">
        <v>1</v>
      </c>
      <c r="B17" s="106" t="s">
        <v>51</v>
      </c>
      <c r="C17" s="106">
        <f t="shared" si="0"/>
        <v>6001012</v>
      </c>
      <c r="D17" s="106">
        <f t="shared" si="1"/>
        <v>5001</v>
      </c>
      <c r="E17" s="106" t="str">
        <f t="shared" si="1"/>
        <v>Berserker</v>
      </c>
      <c r="F17" s="42">
        <v>1</v>
      </c>
      <c r="G17" s="42">
        <v>1</v>
      </c>
      <c r="H17" s="106">
        <f t="shared" si="5"/>
        <v>151205001</v>
      </c>
      <c r="I17" s="106">
        <f t="shared" si="2"/>
        <v>1</v>
      </c>
      <c r="J17" s="106" t="str">
        <f t="shared" si="2"/>
        <v>2</v>
      </c>
      <c r="K17" s="114">
        <f t="shared" si="2"/>
        <v>1</v>
      </c>
      <c r="L17" s="106" t="str">
        <f t="shared" si="6"/>
        <v>Glove</v>
      </c>
      <c r="M17" s="106" t="s">
        <v>53</v>
      </c>
      <c r="O17" s="110"/>
      <c r="P17" s="110"/>
    </row>
    <row r="18" spans="1:16" ht="16.5" customHeight="1" x14ac:dyDescent="0.3">
      <c r="A18" s="39" t="b">
        <v>1</v>
      </c>
      <c r="B18" s="106" t="s">
        <v>514</v>
      </c>
      <c r="C18" s="106">
        <f t="shared" si="0"/>
        <v>6001013</v>
      </c>
      <c r="D18" s="106">
        <f t="shared" si="1"/>
        <v>5001</v>
      </c>
      <c r="E18" s="106" t="str">
        <f t="shared" si="1"/>
        <v>Berserker</v>
      </c>
      <c r="F18" s="42">
        <v>1</v>
      </c>
      <c r="G18" s="42">
        <v>1</v>
      </c>
      <c r="H18" s="106">
        <f t="shared" si="5"/>
        <v>151206001</v>
      </c>
      <c r="I18" s="106">
        <f t="shared" si="2"/>
        <v>1</v>
      </c>
      <c r="J18" s="106" t="str">
        <f t="shared" si="2"/>
        <v>2</v>
      </c>
      <c r="K18" s="114">
        <f t="shared" ref="K18" si="7">K17</f>
        <v>1</v>
      </c>
      <c r="L18" s="106" t="str">
        <f t="shared" si="6"/>
        <v>Pants</v>
      </c>
      <c r="M18" s="106" t="s">
        <v>53</v>
      </c>
      <c r="O18" s="110"/>
      <c r="P18" s="110"/>
    </row>
    <row r="19" spans="1:16" ht="16.5" customHeight="1" x14ac:dyDescent="0.3">
      <c r="A19" s="39" t="b">
        <v>1</v>
      </c>
      <c r="B19" s="106" t="s">
        <v>30</v>
      </c>
      <c r="C19" s="106">
        <f t="shared" si="0"/>
        <v>6001014</v>
      </c>
      <c r="D19" s="106">
        <f t="shared" si="1"/>
        <v>5001</v>
      </c>
      <c r="E19" s="106" t="str">
        <f t="shared" si="1"/>
        <v>Berserker</v>
      </c>
      <c r="F19" s="42">
        <v>1</v>
      </c>
      <c r="G19" s="42">
        <v>1</v>
      </c>
      <c r="H19" s="106">
        <f t="shared" si="5"/>
        <v>151207001</v>
      </c>
      <c r="I19" s="106">
        <f t="shared" si="2"/>
        <v>1</v>
      </c>
      <c r="J19" s="106" t="str">
        <f t="shared" si="2"/>
        <v>2</v>
      </c>
      <c r="K19" s="114">
        <f t="shared" ref="K19" si="8">K18</f>
        <v>1</v>
      </c>
      <c r="L19" s="106" t="str">
        <f t="shared" si="6"/>
        <v>Shoes</v>
      </c>
      <c r="M19" s="106" t="s">
        <v>53</v>
      </c>
      <c r="O19" s="119">
        <f>SUM(K14:K19)</f>
        <v>6</v>
      </c>
      <c r="P19" s="120">
        <f>SUM(K8:K19)</f>
        <v>79.8</v>
      </c>
    </row>
    <row r="20" spans="1:16" ht="16.5" customHeight="1" x14ac:dyDescent="0.3">
      <c r="A20" s="39" t="b">
        <v>1</v>
      </c>
      <c r="B20" s="43" t="s">
        <v>52</v>
      </c>
      <c r="C20" s="43">
        <f t="shared" si="0"/>
        <v>6001015</v>
      </c>
      <c r="D20" s="43">
        <f t="shared" si="1"/>
        <v>5001</v>
      </c>
      <c r="E20" s="43" t="str">
        <f t="shared" si="1"/>
        <v>Berserker</v>
      </c>
      <c r="F20" s="42">
        <v>1</v>
      </c>
      <c r="G20" s="42">
        <v>1</v>
      </c>
      <c r="H20" s="43">
        <f t="shared" si="5"/>
        <v>151301001</v>
      </c>
      <c r="I20" s="43">
        <f t="shared" si="2"/>
        <v>1</v>
      </c>
      <c r="J20" s="43" t="str">
        <f t="shared" si="2"/>
        <v>2</v>
      </c>
      <c r="K20" s="113">
        <f>ROUND(O20/6,2)</f>
        <v>0.03</v>
      </c>
      <c r="L20" s="43" t="str">
        <f t="shared" si="6"/>
        <v>Weapon</v>
      </c>
      <c r="M20" s="215" t="s">
        <v>60</v>
      </c>
      <c r="O20" s="111">
        <v>0.2</v>
      </c>
      <c r="P20" s="110"/>
    </row>
    <row r="21" spans="1:16" ht="16.5" customHeight="1" x14ac:dyDescent="0.3">
      <c r="A21" s="39" t="b">
        <v>1</v>
      </c>
      <c r="B21" s="43" t="s">
        <v>55</v>
      </c>
      <c r="C21" s="43">
        <f t="shared" si="0"/>
        <v>6001016</v>
      </c>
      <c r="D21" s="43">
        <f t="shared" si="1"/>
        <v>5001</v>
      </c>
      <c r="E21" s="43" t="str">
        <f t="shared" si="1"/>
        <v>Berserker</v>
      </c>
      <c r="F21" s="42">
        <v>1</v>
      </c>
      <c r="G21" s="42">
        <v>1</v>
      </c>
      <c r="H21" s="43">
        <f t="shared" si="5"/>
        <v>151302001</v>
      </c>
      <c r="I21" s="43">
        <f t="shared" si="2"/>
        <v>1</v>
      </c>
      <c r="J21" s="43" t="str">
        <f t="shared" si="2"/>
        <v>2</v>
      </c>
      <c r="K21" s="113">
        <f t="shared" si="2"/>
        <v>0.03</v>
      </c>
      <c r="L21" s="43" t="str">
        <f t="shared" si="6"/>
        <v>Body</v>
      </c>
      <c r="M21" s="43" t="s">
        <v>60</v>
      </c>
      <c r="O21" s="110"/>
      <c r="P21" s="110"/>
    </row>
    <row r="22" spans="1:16" ht="16.5" customHeight="1" x14ac:dyDescent="0.3">
      <c r="A22" s="39" t="b">
        <v>1</v>
      </c>
      <c r="B22" s="43" t="s">
        <v>56</v>
      </c>
      <c r="C22" s="43">
        <f t="shared" si="0"/>
        <v>6001017</v>
      </c>
      <c r="D22" s="43">
        <f t="shared" si="1"/>
        <v>5001</v>
      </c>
      <c r="E22" s="43" t="str">
        <f t="shared" si="1"/>
        <v>Berserker</v>
      </c>
      <c r="F22" s="42">
        <v>1</v>
      </c>
      <c r="G22" s="42">
        <v>1</v>
      </c>
      <c r="H22" s="43">
        <f t="shared" si="5"/>
        <v>151303001</v>
      </c>
      <c r="I22" s="43">
        <f t="shared" si="2"/>
        <v>1</v>
      </c>
      <c r="J22" s="43" t="str">
        <f t="shared" si="2"/>
        <v>2</v>
      </c>
      <c r="K22" s="113">
        <f t="shared" si="2"/>
        <v>0.03</v>
      </c>
      <c r="L22" s="43" t="str">
        <f t="shared" si="6"/>
        <v>Head</v>
      </c>
      <c r="M22" s="43" t="s">
        <v>60</v>
      </c>
      <c r="O22" s="110"/>
      <c r="P22" s="110"/>
    </row>
    <row r="23" spans="1:16" ht="16.5" customHeight="1" x14ac:dyDescent="0.3">
      <c r="A23" s="39" t="b">
        <v>1</v>
      </c>
      <c r="B23" s="43" t="s">
        <v>58</v>
      </c>
      <c r="C23" s="43">
        <f t="shared" si="0"/>
        <v>6001018</v>
      </c>
      <c r="D23" s="43">
        <f t="shared" si="1"/>
        <v>5001</v>
      </c>
      <c r="E23" s="43" t="str">
        <f t="shared" si="1"/>
        <v>Berserker</v>
      </c>
      <c r="F23" s="42">
        <v>1</v>
      </c>
      <c r="G23" s="42">
        <v>1</v>
      </c>
      <c r="H23" s="43">
        <f t="shared" si="5"/>
        <v>151305001</v>
      </c>
      <c r="I23" s="43">
        <f t="shared" si="2"/>
        <v>1</v>
      </c>
      <c r="J23" s="43" t="str">
        <f t="shared" si="2"/>
        <v>2</v>
      </c>
      <c r="K23" s="113">
        <f t="shared" si="2"/>
        <v>0.03</v>
      </c>
      <c r="L23" s="43" t="str">
        <f t="shared" si="6"/>
        <v>Glove</v>
      </c>
      <c r="M23" s="43" t="s">
        <v>60</v>
      </c>
      <c r="O23" s="110"/>
      <c r="P23" s="110"/>
    </row>
    <row r="24" spans="1:16" ht="16.5" customHeight="1" x14ac:dyDescent="0.3">
      <c r="A24" s="39" t="b">
        <v>1</v>
      </c>
      <c r="B24" s="43" t="s">
        <v>131</v>
      </c>
      <c r="C24" s="43">
        <f t="shared" si="0"/>
        <v>6001019</v>
      </c>
      <c r="D24" s="43">
        <f t="shared" si="1"/>
        <v>5001</v>
      </c>
      <c r="E24" s="43" t="str">
        <f t="shared" si="1"/>
        <v>Berserker</v>
      </c>
      <c r="F24" s="42">
        <v>1</v>
      </c>
      <c r="G24" s="42">
        <v>1</v>
      </c>
      <c r="H24" s="43">
        <f t="shared" si="5"/>
        <v>151306001</v>
      </c>
      <c r="I24" s="43">
        <f t="shared" ref="I24:K79" si="9">I23</f>
        <v>1</v>
      </c>
      <c r="J24" s="43" t="str">
        <f t="shared" si="9"/>
        <v>2</v>
      </c>
      <c r="K24" s="113">
        <v>0.04</v>
      </c>
      <c r="L24" s="43" t="str">
        <f t="shared" si="6"/>
        <v>Pants</v>
      </c>
      <c r="M24" s="43" t="s">
        <v>60</v>
      </c>
      <c r="O24" s="110"/>
      <c r="P24" s="110"/>
    </row>
    <row r="25" spans="1:16" ht="16.5" customHeight="1" x14ac:dyDescent="0.3">
      <c r="A25" s="39" t="b">
        <v>1</v>
      </c>
      <c r="B25" s="43" t="s">
        <v>54</v>
      </c>
      <c r="C25" s="43">
        <f t="shared" si="0"/>
        <v>6001020</v>
      </c>
      <c r="D25" s="43">
        <f t="shared" si="1"/>
        <v>5001</v>
      </c>
      <c r="E25" s="43" t="str">
        <f t="shared" si="1"/>
        <v>Berserker</v>
      </c>
      <c r="F25" s="42">
        <v>1</v>
      </c>
      <c r="G25" s="42">
        <v>1</v>
      </c>
      <c r="H25" s="43">
        <f t="shared" si="5"/>
        <v>151307001</v>
      </c>
      <c r="I25" s="43">
        <f t="shared" si="9"/>
        <v>1</v>
      </c>
      <c r="J25" s="43" t="str">
        <f t="shared" si="9"/>
        <v>2</v>
      </c>
      <c r="K25" s="113">
        <f t="shared" si="9"/>
        <v>0.04</v>
      </c>
      <c r="L25" s="43" t="str">
        <f t="shared" si="6"/>
        <v>Shoes</v>
      </c>
      <c r="M25" s="43" t="s">
        <v>60</v>
      </c>
      <c r="O25" s="119">
        <f>SUM(K20:K25)</f>
        <v>0.2</v>
      </c>
      <c r="P25" s="120">
        <f>SUM(K8:K25)</f>
        <v>80.000000000000014</v>
      </c>
    </row>
    <row r="26" spans="1:16" ht="16.5" customHeight="1" x14ac:dyDescent="0.3">
      <c r="A26" s="39" t="b">
        <v>1</v>
      </c>
      <c r="B26" s="45" t="str">
        <f>B8</f>
        <v>무기 1</v>
      </c>
      <c r="C26" s="80">
        <f t="shared" si="0"/>
        <v>6001021</v>
      </c>
      <c r="D26" s="80">
        <f t="shared" si="1"/>
        <v>5001</v>
      </c>
      <c r="E26" s="15" t="s">
        <v>31</v>
      </c>
      <c r="F26" s="42">
        <v>1</v>
      </c>
      <c r="G26" s="42">
        <v>1</v>
      </c>
      <c r="H26" s="80">
        <f>H8+1000000</f>
        <v>152101001</v>
      </c>
      <c r="I26" s="80">
        <f t="shared" si="9"/>
        <v>1</v>
      </c>
      <c r="J26" s="80" t="str">
        <f t="shared" si="9"/>
        <v>2</v>
      </c>
      <c r="K26" s="80">
        <f>K8</f>
        <v>12.3</v>
      </c>
      <c r="L26" s="45" t="str">
        <f>L8</f>
        <v>Weapon</v>
      </c>
      <c r="M26" s="45" t="s">
        <v>674</v>
      </c>
      <c r="O26" s="110"/>
      <c r="P26" s="110"/>
    </row>
    <row r="27" spans="1:16" ht="16.5" customHeight="1" x14ac:dyDescent="0.3">
      <c r="A27" s="39" t="b">
        <v>1</v>
      </c>
      <c r="B27" s="45" t="str">
        <f t="shared" ref="B27:B43" si="10">B9</f>
        <v>갑옷 1</v>
      </c>
      <c r="C27" s="80">
        <f t="shared" si="0"/>
        <v>6001022</v>
      </c>
      <c r="D27" s="80">
        <f t="shared" si="1"/>
        <v>5001</v>
      </c>
      <c r="E27" s="80" t="str">
        <f t="shared" si="1"/>
        <v>DemonHunter</v>
      </c>
      <c r="F27" s="42">
        <v>1</v>
      </c>
      <c r="G27" s="42">
        <v>1</v>
      </c>
      <c r="H27" s="80">
        <f>H26+1000</f>
        <v>152102001</v>
      </c>
      <c r="I27" s="80">
        <f t="shared" si="9"/>
        <v>1</v>
      </c>
      <c r="J27" s="80" t="str">
        <f t="shared" si="9"/>
        <v>2</v>
      </c>
      <c r="K27" s="80">
        <f t="shared" ref="K27:L42" si="11">K9</f>
        <v>12.3</v>
      </c>
      <c r="L27" s="45" t="str">
        <f t="shared" si="11"/>
        <v>Body</v>
      </c>
      <c r="M27" s="45" t="s">
        <v>674</v>
      </c>
      <c r="O27" s="110"/>
      <c r="P27" s="110"/>
    </row>
    <row r="28" spans="1:16" ht="16.5" customHeight="1" x14ac:dyDescent="0.3">
      <c r="A28" s="39" t="b">
        <v>1</v>
      </c>
      <c r="B28" s="45" t="str">
        <f t="shared" si="10"/>
        <v>투구 1</v>
      </c>
      <c r="C28" s="80">
        <f t="shared" si="0"/>
        <v>6001023</v>
      </c>
      <c r="D28" s="80">
        <f t="shared" si="1"/>
        <v>5001</v>
      </c>
      <c r="E28" s="80" t="str">
        <f t="shared" si="1"/>
        <v>DemonHunter</v>
      </c>
      <c r="F28" s="42">
        <v>1</v>
      </c>
      <c r="G28" s="42">
        <v>1</v>
      </c>
      <c r="H28" s="80">
        <f>H27+1000</f>
        <v>152103001</v>
      </c>
      <c r="I28" s="80">
        <f t="shared" si="9"/>
        <v>1</v>
      </c>
      <c r="J28" s="80" t="str">
        <f t="shared" si="9"/>
        <v>2</v>
      </c>
      <c r="K28" s="80">
        <f t="shared" si="11"/>
        <v>12.3</v>
      </c>
      <c r="L28" s="45" t="str">
        <f t="shared" si="11"/>
        <v>Head</v>
      </c>
      <c r="M28" s="45" t="s">
        <v>674</v>
      </c>
      <c r="O28" s="110"/>
      <c r="P28" s="110"/>
    </row>
    <row r="29" spans="1:16" ht="16.5" customHeight="1" x14ac:dyDescent="0.3">
      <c r="A29" s="39" t="b">
        <v>1</v>
      </c>
      <c r="B29" s="45" t="str">
        <f t="shared" si="10"/>
        <v>장갑 1</v>
      </c>
      <c r="C29" s="80">
        <f t="shared" si="0"/>
        <v>6001024</v>
      </c>
      <c r="D29" s="80">
        <f t="shared" si="1"/>
        <v>5001</v>
      </c>
      <c r="E29" s="80" t="str">
        <f t="shared" si="1"/>
        <v>DemonHunter</v>
      </c>
      <c r="F29" s="42">
        <v>1</v>
      </c>
      <c r="G29" s="42">
        <v>1</v>
      </c>
      <c r="H29" s="80">
        <f>H28+2000</f>
        <v>152105001</v>
      </c>
      <c r="I29" s="80">
        <f t="shared" si="9"/>
        <v>1</v>
      </c>
      <c r="J29" s="80" t="str">
        <f t="shared" si="9"/>
        <v>2</v>
      </c>
      <c r="K29" s="80">
        <f t="shared" si="11"/>
        <v>12.3</v>
      </c>
      <c r="L29" s="45" t="str">
        <f t="shared" si="11"/>
        <v>Glove</v>
      </c>
      <c r="M29" s="45" t="s">
        <v>674</v>
      </c>
      <c r="O29" s="110"/>
      <c r="P29" s="110"/>
    </row>
    <row r="30" spans="1:16" ht="16.5" customHeight="1" x14ac:dyDescent="0.3">
      <c r="A30" s="39" t="b">
        <v>1</v>
      </c>
      <c r="B30" s="45" t="str">
        <f t="shared" si="10"/>
        <v>바지 1</v>
      </c>
      <c r="C30" s="80">
        <f t="shared" si="0"/>
        <v>6001025</v>
      </c>
      <c r="D30" s="80">
        <f t="shared" si="1"/>
        <v>5001</v>
      </c>
      <c r="E30" s="80" t="str">
        <f t="shared" si="1"/>
        <v>DemonHunter</v>
      </c>
      <c r="F30" s="42">
        <v>1</v>
      </c>
      <c r="G30" s="42">
        <v>1</v>
      </c>
      <c r="H30" s="80">
        <f>H29+1000</f>
        <v>152106001</v>
      </c>
      <c r="I30" s="80">
        <f t="shared" si="9"/>
        <v>1</v>
      </c>
      <c r="J30" s="80" t="str">
        <f t="shared" si="9"/>
        <v>2</v>
      </c>
      <c r="K30" s="80">
        <f t="shared" si="11"/>
        <v>12.3</v>
      </c>
      <c r="L30" s="45" t="str">
        <f t="shared" si="11"/>
        <v>Pants</v>
      </c>
      <c r="M30" s="45" t="s">
        <v>674</v>
      </c>
      <c r="O30" s="110"/>
      <c r="P30" s="110"/>
    </row>
    <row r="31" spans="1:16" ht="16.5" customHeight="1" x14ac:dyDescent="0.3">
      <c r="A31" s="39" t="b">
        <v>1</v>
      </c>
      <c r="B31" s="45" t="str">
        <f t="shared" si="10"/>
        <v>부츠 1</v>
      </c>
      <c r="C31" s="80">
        <f t="shared" si="0"/>
        <v>6001026</v>
      </c>
      <c r="D31" s="80">
        <f t="shared" si="1"/>
        <v>5001</v>
      </c>
      <c r="E31" s="80" t="str">
        <f t="shared" si="1"/>
        <v>DemonHunter</v>
      </c>
      <c r="F31" s="42">
        <v>1</v>
      </c>
      <c r="G31" s="42">
        <v>1</v>
      </c>
      <c r="H31" s="80">
        <f>H30+1000</f>
        <v>152107001</v>
      </c>
      <c r="I31" s="80">
        <f t="shared" si="9"/>
        <v>1</v>
      </c>
      <c r="J31" s="80" t="str">
        <f t="shared" si="9"/>
        <v>2</v>
      </c>
      <c r="K31" s="80">
        <f t="shared" si="11"/>
        <v>12.3</v>
      </c>
      <c r="L31" s="45" t="str">
        <f t="shared" si="11"/>
        <v>Shoes</v>
      </c>
      <c r="M31" s="45" t="s">
        <v>674</v>
      </c>
      <c r="O31" s="110"/>
      <c r="P31" s="110"/>
    </row>
    <row r="32" spans="1:16" ht="16.5" customHeight="1" x14ac:dyDescent="0.3">
      <c r="A32" s="39" t="b">
        <v>1</v>
      </c>
      <c r="B32" s="105" t="str">
        <f t="shared" si="10"/>
        <v>무기 2</v>
      </c>
      <c r="C32" s="105">
        <f t="shared" si="0"/>
        <v>6001027</v>
      </c>
      <c r="D32" s="105">
        <f t="shared" si="1"/>
        <v>5001</v>
      </c>
      <c r="E32" s="105" t="str">
        <f t="shared" si="1"/>
        <v>DemonHunter</v>
      </c>
      <c r="F32" s="42">
        <v>1</v>
      </c>
      <c r="G32" s="42">
        <v>1</v>
      </c>
      <c r="H32" s="105">
        <f>H26+100000</f>
        <v>152201001</v>
      </c>
      <c r="I32" s="105">
        <f t="shared" si="9"/>
        <v>1</v>
      </c>
      <c r="J32" s="105" t="str">
        <f t="shared" si="9"/>
        <v>2</v>
      </c>
      <c r="K32" s="105">
        <f t="shared" si="11"/>
        <v>1</v>
      </c>
      <c r="L32" s="105" t="str">
        <f t="shared" si="11"/>
        <v>Weapon</v>
      </c>
      <c r="M32" s="105" t="s">
        <v>53</v>
      </c>
      <c r="O32" s="110"/>
      <c r="P32" s="110"/>
    </row>
    <row r="33" spans="1:16" ht="16.5" customHeight="1" x14ac:dyDescent="0.3">
      <c r="A33" s="39" t="b">
        <v>1</v>
      </c>
      <c r="B33" s="105" t="str">
        <f t="shared" si="10"/>
        <v>갑옷 2</v>
      </c>
      <c r="C33" s="105">
        <f t="shared" si="0"/>
        <v>6001028</v>
      </c>
      <c r="D33" s="105">
        <f t="shared" si="1"/>
        <v>5001</v>
      </c>
      <c r="E33" s="105" t="str">
        <f t="shared" si="1"/>
        <v>DemonHunter</v>
      </c>
      <c r="F33" s="42">
        <v>1</v>
      </c>
      <c r="G33" s="42">
        <v>1</v>
      </c>
      <c r="H33" s="105">
        <f t="shared" ref="H33:H43" si="12">H27+100000</f>
        <v>152202001</v>
      </c>
      <c r="I33" s="105">
        <f t="shared" si="9"/>
        <v>1</v>
      </c>
      <c r="J33" s="105" t="str">
        <f t="shared" si="9"/>
        <v>2</v>
      </c>
      <c r="K33" s="105">
        <f t="shared" si="11"/>
        <v>1</v>
      </c>
      <c r="L33" s="105" t="str">
        <f t="shared" si="11"/>
        <v>Body</v>
      </c>
      <c r="M33" s="105" t="s">
        <v>53</v>
      </c>
      <c r="O33" s="110"/>
      <c r="P33" s="110"/>
    </row>
    <row r="34" spans="1:16" ht="16.5" customHeight="1" x14ac:dyDescent="0.3">
      <c r="A34" s="39" t="b">
        <v>1</v>
      </c>
      <c r="B34" s="105" t="str">
        <f t="shared" si="10"/>
        <v>투구 2</v>
      </c>
      <c r="C34" s="105">
        <f t="shared" si="0"/>
        <v>6001029</v>
      </c>
      <c r="D34" s="105">
        <f t="shared" si="1"/>
        <v>5001</v>
      </c>
      <c r="E34" s="105" t="str">
        <f t="shared" si="1"/>
        <v>DemonHunter</v>
      </c>
      <c r="F34" s="42">
        <v>1</v>
      </c>
      <c r="G34" s="42">
        <v>1</v>
      </c>
      <c r="H34" s="105">
        <f t="shared" si="12"/>
        <v>152203001</v>
      </c>
      <c r="I34" s="105">
        <f t="shared" si="9"/>
        <v>1</v>
      </c>
      <c r="J34" s="105" t="str">
        <f t="shared" si="9"/>
        <v>2</v>
      </c>
      <c r="K34" s="105">
        <f t="shared" si="11"/>
        <v>1</v>
      </c>
      <c r="L34" s="105" t="str">
        <f t="shared" si="11"/>
        <v>Head</v>
      </c>
      <c r="M34" s="105" t="s">
        <v>53</v>
      </c>
      <c r="O34" s="110"/>
      <c r="P34" s="110"/>
    </row>
    <row r="35" spans="1:16" ht="16.5" customHeight="1" x14ac:dyDescent="0.3">
      <c r="A35" s="39" t="b">
        <v>1</v>
      </c>
      <c r="B35" s="105" t="str">
        <f t="shared" si="10"/>
        <v>장갑 2</v>
      </c>
      <c r="C35" s="105">
        <f t="shared" si="0"/>
        <v>6001030</v>
      </c>
      <c r="D35" s="105">
        <f t="shared" si="1"/>
        <v>5001</v>
      </c>
      <c r="E35" s="105" t="str">
        <f t="shared" si="1"/>
        <v>DemonHunter</v>
      </c>
      <c r="F35" s="42">
        <v>1</v>
      </c>
      <c r="G35" s="42">
        <v>1</v>
      </c>
      <c r="H35" s="105">
        <f t="shared" si="12"/>
        <v>152205001</v>
      </c>
      <c r="I35" s="105">
        <f t="shared" si="9"/>
        <v>1</v>
      </c>
      <c r="J35" s="105" t="str">
        <f t="shared" si="9"/>
        <v>2</v>
      </c>
      <c r="K35" s="105">
        <f t="shared" si="11"/>
        <v>1</v>
      </c>
      <c r="L35" s="105" t="str">
        <f t="shared" si="11"/>
        <v>Glove</v>
      </c>
      <c r="M35" s="105" t="s">
        <v>53</v>
      </c>
      <c r="O35" s="110"/>
      <c r="P35" s="110"/>
    </row>
    <row r="36" spans="1:16" ht="16.5" customHeight="1" x14ac:dyDescent="0.3">
      <c r="A36" s="39" t="b">
        <v>1</v>
      </c>
      <c r="B36" s="105" t="str">
        <f t="shared" si="10"/>
        <v>바지 2</v>
      </c>
      <c r="C36" s="105">
        <f t="shared" si="0"/>
        <v>6001031</v>
      </c>
      <c r="D36" s="105">
        <f t="shared" si="1"/>
        <v>5001</v>
      </c>
      <c r="E36" s="105" t="str">
        <f t="shared" si="1"/>
        <v>DemonHunter</v>
      </c>
      <c r="F36" s="42">
        <v>1</v>
      </c>
      <c r="G36" s="42">
        <v>1</v>
      </c>
      <c r="H36" s="105">
        <f t="shared" si="12"/>
        <v>152206001</v>
      </c>
      <c r="I36" s="105">
        <f t="shared" si="9"/>
        <v>1</v>
      </c>
      <c r="J36" s="105" t="str">
        <f t="shared" si="9"/>
        <v>2</v>
      </c>
      <c r="K36" s="105">
        <f t="shared" si="11"/>
        <v>1</v>
      </c>
      <c r="L36" s="105" t="str">
        <f t="shared" si="11"/>
        <v>Pants</v>
      </c>
      <c r="M36" s="105" t="s">
        <v>53</v>
      </c>
      <c r="O36" s="110"/>
      <c r="P36" s="110"/>
    </row>
    <row r="37" spans="1:16" ht="16.5" customHeight="1" x14ac:dyDescent="0.3">
      <c r="A37" s="39" t="b">
        <v>1</v>
      </c>
      <c r="B37" s="105" t="str">
        <f t="shared" si="10"/>
        <v>부츠 2</v>
      </c>
      <c r="C37" s="105">
        <f t="shared" si="0"/>
        <v>6001032</v>
      </c>
      <c r="D37" s="105">
        <f t="shared" si="1"/>
        <v>5001</v>
      </c>
      <c r="E37" s="105" t="str">
        <f t="shared" si="1"/>
        <v>DemonHunter</v>
      </c>
      <c r="F37" s="42">
        <v>1</v>
      </c>
      <c r="G37" s="42">
        <v>1</v>
      </c>
      <c r="H37" s="105">
        <f t="shared" si="12"/>
        <v>152207001</v>
      </c>
      <c r="I37" s="105">
        <f t="shared" si="9"/>
        <v>1</v>
      </c>
      <c r="J37" s="105" t="str">
        <f t="shared" si="9"/>
        <v>2</v>
      </c>
      <c r="K37" s="105">
        <f t="shared" si="11"/>
        <v>1</v>
      </c>
      <c r="L37" s="105" t="str">
        <f t="shared" si="11"/>
        <v>Shoes</v>
      </c>
      <c r="M37" s="105" t="s">
        <v>53</v>
      </c>
      <c r="O37" s="110"/>
      <c r="P37" s="110"/>
    </row>
    <row r="38" spans="1:16" ht="16.5" customHeight="1" x14ac:dyDescent="0.3">
      <c r="A38" s="39" t="b">
        <v>1</v>
      </c>
      <c r="B38" s="45" t="str">
        <f t="shared" si="10"/>
        <v>무기 3</v>
      </c>
      <c r="C38" s="80">
        <f t="shared" si="0"/>
        <v>6001033</v>
      </c>
      <c r="D38" s="80">
        <f t="shared" si="1"/>
        <v>5001</v>
      </c>
      <c r="E38" s="80" t="str">
        <f t="shared" si="1"/>
        <v>DemonHunter</v>
      </c>
      <c r="F38" s="42">
        <v>1</v>
      </c>
      <c r="G38" s="42">
        <v>1</v>
      </c>
      <c r="H38" s="80">
        <f t="shared" si="12"/>
        <v>152301001</v>
      </c>
      <c r="I38" s="80">
        <f t="shared" si="9"/>
        <v>1</v>
      </c>
      <c r="J38" s="80" t="str">
        <f t="shared" si="9"/>
        <v>2</v>
      </c>
      <c r="K38" s="80">
        <f t="shared" si="11"/>
        <v>0.03</v>
      </c>
      <c r="L38" s="45" t="str">
        <f t="shared" si="11"/>
        <v>Weapon</v>
      </c>
      <c r="M38" s="45" t="s">
        <v>60</v>
      </c>
      <c r="O38" s="110"/>
      <c r="P38" s="110"/>
    </row>
    <row r="39" spans="1:16" ht="16.5" customHeight="1" x14ac:dyDescent="0.3">
      <c r="A39" s="39" t="b">
        <v>1</v>
      </c>
      <c r="B39" s="45" t="str">
        <f t="shared" si="10"/>
        <v>갑옷 3</v>
      </c>
      <c r="C39" s="80">
        <f t="shared" si="0"/>
        <v>6001034</v>
      </c>
      <c r="D39" s="80">
        <f t="shared" si="1"/>
        <v>5001</v>
      </c>
      <c r="E39" s="80" t="str">
        <f t="shared" si="1"/>
        <v>DemonHunter</v>
      </c>
      <c r="F39" s="42">
        <v>1</v>
      </c>
      <c r="G39" s="42">
        <v>1</v>
      </c>
      <c r="H39" s="80">
        <f t="shared" si="12"/>
        <v>152302001</v>
      </c>
      <c r="I39" s="80">
        <f t="shared" si="9"/>
        <v>1</v>
      </c>
      <c r="J39" s="80" t="str">
        <f t="shared" si="9"/>
        <v>2</v>
      </c>
      <c r="K39" s="80">
        <f t="shared" si="11"/>
        <v>0.03</v>
      </c>
      <c r="L39" s="45" t="str">
        <f t="shared" si="11"/>
        <v>Body</v>
      </c>
      <c r="M39" s="45" t="s">
        <v>60</v>
      </c>
      <c r="O39" s="110"/>
      <c r="P39" s="110"/>
    </row>
    <row r="40" spans="1:16" ht="16.5" customHeight="1" x14ac:dyDescent="0.3">
      <c r="A40" s="39" t="b">
        <v>1</v>
      </c>
      <c r="B40" s="45" t="str">
        <f t="shared" si="10"/>
        <v>투구 3</v>
      </c>
      <c r="C40" s="80">
        <f t="shared" si="0"/>
        <v>6001035</v>
      </c>
      <c r="D40" s="80">
        <f t="shared" si="1"/>
        <v>5001</v>
      </c>
      <c r="E40" s="80" t="str">
        <f t="shared" si="1"/>
        <v>DemonHunter</v>
      </c>
      <c r="F40" s="42">
        <v>1</v>
      </c>
      <c r="G40" s="42">
        <v>1</v>
      </c>
      <c r="H40" s="80">
        <f t="shared" si="12"/>
        <v>152303001</v>
      </c>
      <c r="I40" s="80">
        <f t="shared" si="9"/>
        <v>1</v>
      </c>
      <c r="J40" s="80" t="str">
        <f t="shared" si="9"/>
        <v>2</v>
      </c>
      <c r="K40" s="80">
        <f t="shared" si="11"/>
        <v>0.03</v>
      </c>
      <c r="L40" s="45" t="str">
        <f t="shared" si="11"/>
        <v>Head</v>
      </c>
      <c r="M40" s="45" t="s">
        <v>60</v>
      </c>
      <c r="O40" s="110"/>
      <c r="P40" s="110"/>
    </row>
    <row r="41" spans="1:16" ht="16.5" customHeight="1" x14ac:dyDescent="0.3">
      <c r="A41" s="39" t="b">
        <v>1</v>
      </c>
      <c r="B41" s="45" t="str">
        <f t="shared" si="10"/>
        <v>장갑 3</v>
      </c>
      <c r="C41" s="80">
        <f t="shared" si="0"/>
        <v>6001036</v>
      </c>
      <c r="D41" s="80">
        <f t="shared" si="1"/>
        <v>5001</v>
      </c>
      <c r="E41" s="80" t="str">
        <f t="shared" si="1"/>
        <v>DemonHunter</v>
      </c>
      <c r="F41" s="42">
        <v>1</v>
      </c>
      <c r="G41" s="42">
        <v>1</v>
      </c>
      <c r="H41" s="80">
        <f t="shared" si="12"/>
        <v>152305001</v>
      </c>
      <c r="I41" s="80">
        <f t="shared" si="9"/>
        <v>1</v>
      </c>
      <c r="J41" s="80" t="str">
        <f t="shared" si="9"/>
        <v>2</v>
      </c>
      <c r="K41" s="80">
        <f t="shared" si="11"/>
        <v>0.03</v>
      </c>
      <c r="L41" s="45" t="str">
        <f t="shared" si="11"/>
        <v>Glove</v>
      </c>
      <c r="M41" s="45" t="s">
        <v>60</v>
      </c>
      <c r="O41" s="110"/>
      <c r="P41" s="110"/>
    </row>
    <row r="42" spans="1:16" ht="16.5" customHeight="1" x14ac:dyDescent="0.3">
      <c r="A42" s="39" t="b">
        <v>1</v>
      </c>
      <c r="B42" s="45" t="str">
        <f t="shared" si="10"/>
        <v>바지 3</v>
      </c>
      <c r="C42" s="80">
        <f t="shared" si="0"/>
        <v>6001037</v>
      </c>
      <c r="D42" s="80">
        <f t="shared" si="1"/>
        <v>5001</v>
      </c>
      <c r="E42" s="80" t="str">
        <f t="shared" si="1"/>
        <v>DemonHunter</v>
      </c>
      <c r="F42" s="42">
        <v>1</v>
      </c>
      <c r="G42" s="42">
        <v>1</v>
      </c>
      <c r="H42" s="80">
        <f t="shared" si="12"/>
        <v>152306001</v>
      </c>
      <c r="I42" s="80">
        <f t="shared" si="9"/>
        <v>1</v>
      </c>
      <c r="J42" s="80" t="str">
        <f t="shared" si="9"/>
        <v>2</v>
      </c>
      <c r="K42" s="80">
        <f t="shared" si="11"/>
        <v>0.04</v>
      </c>
      <c r="L42" s="45" t="str">
        <f t="shared" si="11"/>
        <v>Pants</v>
      </c>
      <c r="M42" s="45" t="s">
        <v>60</v>
      </c>
      <c r="O42" s="110"/>
      <c r="P42" s="110"/>
    </row>
    <row r="43" spans="1:16" ht="16.5" customHeight="1" x14ac:dyDescent="0.3">
      <c r="A43" s="39" t="b">
        <v>1</v>
      </c>
      <c r="B43" s="45" t="str">
        <f t="shared" si="10"/>
        <v>부츠 3</v>
      </c>
      <c r="C43" s="80">
        <f t="shared" si="0"/>
        <v>6001038</v>
      </c>
      <c r="D43" s="80">
        <f t="shared" si="1"/>
        <v>5001</v>
      </c>
      <c r="E43" s="80" t="str">
        <f t="shared" si="1"/>
        <v>DemonHunter</v>
      </c>
      <c r="F43" s="42">
        <v>1</v>
      </c>
      <c r="G43" s="42">
        <v>1</v>
      </c>
      <c r="H43" s="80">
        <f t="shared" si="12"/>
        <v>152307001</v>
      </c>
      <c r="I43" s="80">
        <f t="shared" si="9"/>
        <v>1</v>
      </c>
      <c r="J43" s="80" t="str">
        <f t="shared" si="9"/>
        <v>2</v>
      </c>
      <c r="K43" s="80">
        <f t="shared" ref="K43:L58" si="13">K25</f>
        <v>0.04</v>
      </c>
      <c r="L43" s="45" t="str">
        <f t="shared" si="13"/>
        <v>Shoes</v>
      </c>
      <c r="M43" s="45" t="s">
        <v>60</v>
      </c>
      <c r="O43" s="110"/>
      <c r="P43" s="110"/>
    </row>
    <row r="44" spans="1:16" ht="16.5" customHeight="1" x14ac:dyDescent="0.3">
      <c r="A44" s="39" t="b">
        <v>1</v>
      </c>
      <c r="B44" s="41" t="str">
        <f>B26</f>
        <v>무기 1</v>
      </c>
      <c r="C44" s="41">
        <f t="shared" si="0"/>
        <v>6001039</v>
      </c>
      <c r="D44" s="41">
        <f t="shared" si="1"/>
        <v>5001</v>
      </c>
      <c r="E44" s="15" t="s">
        <v>533</v>
      </c>
      <c r="F44" s="42">
        <v>1</v>
      </c>
      <c r="G44" s="42">
        <v>1</v>
      </c>
      <c r="H44" s="107">
        <f>H26+1000000</f>
        <v>153101001</v>
      </c>
      <c r="I44" s="107">
        <f t="shared" si="9"/>
        <v>1</v>
      </c>
      <c r="J44" s="107" t="str">
        <f t="shared" si="9"/>
        <v>2</v>
      </c>
      <c r="K44" s="107">
        <f>K26</f>
        <v>12.3</v>
      </c>
      <c r="L44" s="107" t="str">
        <f t="shared" si="13"/>
        <v>Weapon</v>
      </c>
      <c r="M44" s="107" t="s">
        <v>674</v>
      </c>
      <c r="O44" s="110"/>
      <c r="P44" s="110"/>
    </row>
    <row r="45" spans="1:16" ht="16.5" customHeight="1" x14ac:dyDescent="0.3">
      <c r="A45" s="39" t="b">
        <v>1</v>
      </c>
      <c r="B45" s="41" t="str">
        <f t="shared" ref="B45:B61" si="14">B27</f>
        <v>갑옷 1</v>
      </c>
      <c r="C45" s="41">
        <f t="shared" si="0"/>
        <v>6001040</v>
      </c>
      <c r="D45" s="41">
        <f t="shared" si="1"/>
        <v>5001</v>
      </c>
      <c r="E45" s="107" t="str">
        <f t="shared" si="1"/>
        <v>Archon</v>
      </c>
      <c r="F45" s="42">
        <v>1</v>
      </c>
      <c r="G45" s="42">
        <v>1</v>
      </c>
      <c r="H45" s="109">
        <f>H44+1000</f>
        <v>153102001</v>
      </c>
      <c r="I45" s="107">
        <f t="shared" si="9"/>
        <v>1</v>
      </c>
      <c r="J45" s="107" t="str">
        <f t="shared" si="9"/>
        <v>2</v>
      </c>
      <c r="K45" s="107">
        <f t="shared" ref="K45:L60" si="15">K27</f>
        <v>12.3</v>
      </c>
      <c r="L45" s="107" t="str">
        <f t="shared" si="13"/>
        <v>Body</v>
      </c>
      <c r="M45" s="107" t="s">
        <v>674</v>
      </c>
      <c r="O45" s="110"/>
      <c r="P45" s="110"/>
    </row>
    <row r="46" spans="1:16" ht="16.5" customHeight="1" x14ac:dyDescent="0.3">
      <c r="A46" s="39" t="b">
        <v>1</v>
      </c>
      <c r="B46" s="41" t="str">
        <f t="shared" si="14"/>
        <v>투구 1</v>
      </c>
      <c r="C46" s="41">
        <f t="shared" si="0"/>
        <v>6001041</v>
      </c>
      <c r="D46" s="41">
        <f t="shared" si="1"/>
        <v>5001</v>
      </c>
      <c r="E46" s="107" t="str">
        <f t="shared" si="1"/>
        <v>Archon</v>
      </c>
      <c r="F46" s="42">
        <v>1</v>
      </c>
      <c r="G46" s="42">
        <v>1</v>
      </c>
      <c r="H46" s="109">
        <f>H45+1000</f>
        <v>153103001</v>
      </c>
      <c r="I46" s="107">
        <f t="shared" si="9"/>
        <v>1</v>
      </c>
      <c r="J46" s="107" t="str">
        <f t="shared" si="9"/>
        <v>2</v>
      </c>
      <c r="K46" s="107">
        <f t="shared" si="15"/>
        <v>12.3</v>
      </c>
      <c r="L46" s="107" t="str">
        <f t="shared" si="13"/>
        <v>Head</v>
      </c>
      <c r="M46" s="107" t="s">
        <v>674</v>
      </c>
      <c r="O46" s="110"/>
      <c r="P46" s="110"/>
    </row>
    <row r="47" spans="1:16" ht="16.5" customHeight="1" x14ac:dyDescent="0.3">
      <c r="A47" s="39" t="b">
        <v>1</v>
      </c>
      <c r="B47" s="41" t="str">
        <f t="shared" si="14"/>
        <v>장갑 1</v>
      </c>
      <c r="C47" s="41">
        <f t="shared" si="0"/>
        <v>6001042</v>
      </c>
      <c r="D47" s="41">
        <f t="shared" si="1"/>
        <v>5001</v>
      </c>
      <c r="E47" s="107" t="str">
        <f t="shared" si="1"/>
        <v>Archon</v>
      </c>
      <c r="F47" s="42">
        <v>1</v>
      </c>
      <c r="G47" s="42">
        <v>1</v>
      </c>
      <c r="H47" s="109">
        <f>H46+2000</f>
        <v>153105001</v>
      </c>
      <c r="I47" s="107">
        <f t="shared" si="9"/>
        <v>1</v>
      </c>
      <c r="J47" s="107" t="str">
        <f t="shared" si="9"/>
        <v>2</v>
      </c>
      <c r="K47" s="107">
        <f t="shared" si="15"/>
        <v>12.3</v>
      </c>
      <c r="L47" s="107" t="str">
        <f t="shared" si="13"/>
        <v>Glove</v>
      </c>
      <c r="M47" s="107" t="s">
        <v>674</v>
      </c>
      <c r="O47" s="110"/>
      <c r="P47" s="110"/>
    </row>
    <row r="48" spans="1:16" ht="16.5" customHeight="1" x14ac:dyDescent="0.3">
      <c r="A48" s="39" t="b">
        <v>1</v>
      </c>
      <c r="B48" s="41" t="str">
        <f t="shared" si="14"/>
        <v>바지 1</v>
      </c>
      <c r="C48" s="41">
        <f t="shared" si="0"/>
        <v>6001043</v>
      </c>
      <c r="D48" s="41">
        <f t="shared" si="1"/>
        <v>5001</v>
      </c>
      <c r="E48" s="107" t="str">
        <f t="shared" si="1"/>
        <v>Archon</v>
      </c>
      <c r="F48" s="42">
        <v>1</v>
      </c>
      <c r="G48" s="42">
        <v>1</v>
      </c>
      <c r="H48" s="109">
        <f>H47+1000</f>
        <v>153106001</v>
      </c>
      <c r="I48" s="107">
        <f t="shared" si="9"/>
        <v>1</v>
      </c>
      <c r="J48" s="107" t="str">
        <f t="shared" si="9"/>
        <v>2</v>
      </c>
      <c r="K48" s="107">
        <f t="shared" si="15"/>
        <v>12.3</v>
      </c>
      <c r="L48" s="107" t="str">
        <f t="shared" si="13"/>
        <v>Pants</v>
      </c>
      <c r="M48" s="107" t="s">
        <v>674</v>
      </c>
      <c r="O48" s="110"/>
      <c r="P48" s="110"/>
    </row>
    <row r="49" spans="1:16" ht="16.5" customHeight="1" x14ac:dyDescent="0.3">
      <c r="A49" s="39" t="b">
        <v>1</v>
      </c>
      <c r="B49" s="41" t="str">
        <f t="shared" si="14"/>
        <v>부츠 1</v>
      </c>
      <c r="C49" s="41">
        <f t="shared" si="0"/>
        <v>6001044</v>
      </c>
      <c r="D49" s="41">
        <f t="shared" si="1"/>
        <v>5001</v>
      </c>
      <c r="E49" s="107" t="str">
        <f t="shared" si="1"/>
        <v>Archon</v>
      </c>
      <c r="F49" s="42">
        <v>1</v>
      </c>
      <c r="G49" s="42">
        <v>1</v>
      </c>
      <c r="H49" s="109">
        <f>H48+1000</f>
        <v>153107001</v>
      </c>
      <c r="I49" s="107">
        <f t="shared" si="9"/>
        <v>1</v>
      </c>
      <c r="J49" s="107" t="str">
        <f t="shared" si="9"/>
        <v>2</v>
      </c>
      <c r="K49" s="107">
        <f t="shared" si="15"/>
        <v>12.3</v>
      </c>
      <c r="L49" s="107" t="str">
        <f t="shared" si="13"/>
        <v>Shoes</v>
      </c>
      <c r="M49" s="107" t="s">
        <v>674</v>
      </c>
      <c r="O49" s="110"/>
      <c r="P49" s="110"/>
    </row>
    <row r="50" spans="1:16" ht="16.5" customHeight="1" x14ac:dyDescent="0.3">
      <c r="A50" s="39" t="b">
        <v>1</v>
      </c>
      <c r="B50" s="102" t="str">
        <f t="shared" si="14"/>
        <v>무기 2</v>
      </c>
      <c r="C50" s="102">
        <f t="shared" si="0"/>
        <v>6001045</v>
      </c>
      <c r="D50" s="102">
        <f t="shared" si="1"/>
        <v>5001</v>
      </c>
      <c r="E50" s="102" t="str">
        <f t="shared" si="1"/>
        <v>Archon</v>
      </c>
      <c r="F50" s="42">
        <v>1</v>
      </c>
      <c r="G50" s="42">
        <v>1</v>
      </c>
      <c r="H50" s="102">
        <f>H44+100000</f>
        <v>153201001</v>
      </c>
      <c r="I50" s="102">
        <f t="shared" si="9"/>
        <v>1</v>
      </c>
      <c r="J50" s="102" t="str">
        <f t="shared" si="9"/>
        <v>2</v>
      </c>
      <c r="K50" s="102">
        <f t="shared" si="15"/>
        <v>1</v>
      </c>
      <c r="L50" s="102" t="str">
        <f t="shared" si="13"/>
        <v>Weapon</v>
      </c>
      <c r="M50" s="102" t="s">
        <v>53</v>
      </c>
      <c r="O50" s="110"/>
      <c r="P50" s="110"/>
    </row>
    <row r="51" spans="1:16" ht="16.5" customHeight="1" x14ac:dyDescent="0.3">
      <c r="A51" s="39" t="b">
        <v>1</v>
      </c>
      <c r="B51" s="102" t="str">
        <f t="shared" si="14"/>
        <v>갑옷 2</v>
      </c>
      <c r="C51" s="102">
        <f t="shared" si="0"/>
        <v>6001046</v>
      </c>
      <c r="D51" s="102">
        <f t="shared" si="1"/>
        <v>5001</v>
      </c>
      <c r="E51" s="102" t="str">
        <f t="shared" si="1"/>
        <v>Archon</v>
      </c>
      <c r="F51" s="42">
        <v>1</v>
      </c>
      <c r="G51" s="42">
        <v>1</v>
      </c>
      <c r="H51" s="102">
        <f t="shared" ref="H51:H61" si="16">H45+100000</f>
        <v>153202001</v>
      </c>
      <c r="I51" s="102">
        <f t="shared" si="9"/>
        <v>1</v>
      </c>
      <c r="J51" s="102" t="str">
        <f t="shared" si="9"/>
        <v>2</v>
      </c>
      <c r="K51" s="102">
        <f t="shared" si="15"/>
        <v>1</v>
      </c>
      <c r="L51" s="102" t="str">
        <f t="shared" si="13"/>
        <v>Body</v>
      </c>
      <c r="M51" s="102" t="s">
        <v>53</v>
      </c>
      <c r="O51" s="110"/>
      <c r="P51" s="110"/>
    </row>
    <row r="52" spans="1:16" ht="16.5" customHeight="1" x14ac:dyDescent="0.3">
      <c r="A52" s="39" t="b">
        <v>1</v>
      </c>
      <c r="B52" s="102" t="str">
        <f t="shared" si="14"/>
        <v>투구 2</v>
      </c>
      <c r="C52" s="102">
        <f t="shared" si="0"/>
        <v>6001047</v>
      </c>
      <c r="D52" s="102">
        <f t="shared" si="1"/>
        <v>5001</v>
      </c>
      <c r="E52" s="102" t="str">
        <f t="shared" si="1"/>
        <v>Archon</v>
      </c>
      <c r="F52" s="42">
        <v>1</v>
      </c>
      <c r="G52" s="42">
        <v>1</v>
      </c>
      <c r="H52" s="102">
        <f t="shared" si="16"/>
        <v>153203001</v>
      </c>
      <c r="I52" s="102">
        <f t="shared" si="9"/>
        <v>1</v>
      </c>
      <c r="J52" s="102" t="str">
        <f t="shared" si="9"/>
        <v>2</v>
      </c>
      <c r="K52" s="102">
        <f t="shared" si="15"/>
        <v>1</v>
      </c>
      <c r="L52" s="102" t="str">
        <f t="shared" si="13"/>
        <v>Head</v>
      </c>
      <c r="M52" s="102" t="s">
        <v>53</v>
      </c>
      <c r="O52" s="110"/>
      <c r="P52" s="110"/>
    </row>
    <row r="53" spans="1:16" ht="16.5" customHeight="1" x14ac:dyDescent="0.3">
      <c r="A53" s="39" t="b">
        <v>1</v>
      </c>
      <c r="B53" s="102" t="str">
        <f t="shared" si="14"/>
        <v>장갑 2</v>
      </c>
      <c r="C53" s="102">
        <f t="shared" si="0"/>
        <v>6001048</v>
      </c>
      <c r="D53" s="102">
        <f t="shared" si="1"/>
        <v>5001</v>
      </c>
      <c r="E53" s="102" t="str">
        <f t="shared" si="1"/>
        <v>Archon</v>
      </c>
      <c r="F53" s="42">
        <v>1</v>
      </c>
      <c r="G53" s="42">
        <v>1</v>
      </c>
      <c r="H53" s="102">
        <f t="shared" si="16"/>
        <v>153205001</v>
      </c>
      <c r="I53" s="102">
        <f t="shared" si="9"/>
        <v>1</v>
      </c>
      <c r="J53" s="102" t="str">
        <f t="shared" si="9"/>
        <v>2</v>
      </c>
      <c r="K53" s="102">
        <f t="shared" si="15"/>
        <v>1</v>
      </c>
      <c r="L53" s="102" t="str">
        <f t="shared" si="13"/>
        <v>Glove</v>
      </c>
      <c r="M53" s="102" t="s">
        <v>53</v>
      </c>
      <c r="O53" s="110"/>
      <c r="P53" s="110"/>
    </row>
    <row r="54" spans="1:16" ht="16.5" customHeight="1" x14ac:dyDescent="0.3">
      <c r="A54" s="39" t="b">
        <v>1</v>
      </c>
      <c r="B54" s="102" t="str">
        <f t="shared" si="14"/>
        <v>바지 2</v>
      </c>
      <c r="C54" s="102">
        <f t="shared" si="0"/>
        <v>6001049</v>
      </c>
      <c r="D54" s="102">
        <f t="shared" si="1"/>
        <v>5001</v>
      </c>
      <c r="E54" s="102" t="str">
        <f t="shared" si="1"/>
        <v>Archon</v>
      </c>
      <c r="F54" s="42">
        <v>1</v>
      </c>
      <c r="G54" s="42">
        <v>1</v>
      </c>
      <c r="H54" s="102">
        <f t="shared" si="16"/>
        <v>153206001</v>
      </c>
      <c r="I54" s="102">
        <f t="shared" si="9"/>
        <v>1</v>
      </c>
      <c r="J54" s="102" t="str">
        <f t="shared" si="9"/>
        <v>2</v>
      </c>
      <c r="K54" s="102">
        <f t="shared" si="15"/>
        <v>1</v>
      </c>
      <c r="L54" s="102" t="str">
        <f t="shared" si="13"/>
        <v>Pants</v>
      </c>
      <c r="M54" s="102" t="s">
        <v>53</v>
      </c>
      <c r="O54" s="110"/>
      <c r="P54" s="110"/>
    </row>
    <row r="55" spans="1:16" ht="16.5" customHeight="1" x14ac:dyDescent="0.3">
      <c r="A55" s="39" t="b">
        <v>1</v>
      </c>
      <c r="B55" s="102" t="str">
        <f t="shared" si="14"/>
        <v>부츠 2</v>
      </c>
      <c r="C55" s="102">
        <f t="shared" si="0"/>
        <v>6001050</v>
      </c>
      <c r="D55" s="102">
        <f t="shared" si="1"/>
        <v>5001</v>
      </c>
      <c r="E55" s="102" t="str">
        <f t="shared" si="1"/>
        <v>Archon</v>
      </c>
      <c r="F55" s="42">
        <v>1</v>
      </c>
      <c r="G55" s="42">
        <v>1</v>
      </c>
      <c r="H55" s="102">
        <f t="shared" si="16"/>
        <v>153207001</v>
      </c>
      <c r="I55" s="102">
        <f t="shared" si="9"/>
        <v>1</v>
      </c>
      <c r="J55" s="102" t="str">
        <f t="shared" si="9"/>
        <v>2</v>
      </c>
      <c r="K55" s="102">
        <f t="shared" si="15"/>
        <v>1</v>
      </c>
      <c r="L55" s="102" t="str">
        <f t="shared" si="13"/>
        <v>Shoes</v>
      </c>
      <c r="M55" s="102" t="s">
        <v>53</v>
      </c>
      <c r="O55" s="110"/>
      <c r="P55" s="110"/>
    </row>
    <row r="56" spans="1:16" ht="16.5" customHeight="1" x14ac:dyDescent="0.3">
      <c r="A56" s="39" t="b">
        <v>1</v>
      </c>
      <c r="B56" s="41" t="str">
        <f t="shared" si="14"/>
        <v>무기 3</v>
      </c>
      <c r="C56" s="41">
        <f t="shared" si="0"/>
        <v>6001051</v>
      </c>
      <c r="D56" s="41">
        <f t="shared" si="1"/>
        <v>5001</v>
      </c>
      <c r="E56" s="107" t="str">
        <f t="shared" si="1"/>
        <v>Archon</v>
      </c>
      <c r="F56" s="42">
        <v>1</v>
      </c>
      <c r="G56" s="42">
        <v>1</v>
      </c>
      <c r="H56" s="107">
        <f t="shared" si="16"/>
        <v>153301001</v>
      </c>
      <c r="I56" s="107">
        <f t="shared" si="9"/>
        <v>1</v>
      </c>
      <c r="J56" s="107" t="str">
        <f t="shared" si="9"/>
        <v>2</v>
      </c>
      <c r="K56" s="107">
        <f t="shared" si="15"/>
        <v>0.03</v>
      </c>
      <c r="L56" s="107" t="str">
        <f t="shared" si="13"/>
        <v>Weapon</v>
      </c>
      <c r="M56" s="107" t="s">
        <v>60</v>
      </c>
      <c r="O56" s="110"/>
      <c r="P56" s="110"/>
    </row>
    <row r="57" spans="1:16" ht="16.5" customHeight="1" x14ac:dyDescent="0.3">
      <c r="A57" s="39" t="b">
        <v>1</v>
      </c>
      <c r="B57" s="41" t="str">
        <f t="shared" si="14"/>
        <v>갑옷 3</v>
      </c>
      <c r="C57" s="41">
        <f t="shared" si="0"/>
        <v>6001052</v>
      </c>
      <c r="D57" s="41">
        <f t="shared" si="1"/>
        <v>5001</v>
      </c>
      <c r="E57" s="107" t="str">
        <f t="shared" si="1"/>
        <v>Archon</v>
      </c>
      <c r="F57" s="42">
        <v>1</v>
      </c>
      <c r="G57" s="42">
        <v>1</v>
      </c>
      <c r="H57" s="107">
        <f t="shared" si="16"/>
        <v>153302001</v>
      </c>
      <c r="I57" s="107">
        <f t="shared" si="9"/>
        <v>1</v>
      </c>
      <c r="J57" s="107" t="str">
        <f t="shared" si="9"/>
        <v>2</v>
      </c>
      <c r="K57" s="107">
        <f t="shared" si="15"/>
        <v>0.03</v>
      </c>
      <c r="L57" s="107" t="str">
        <f t="shared" si="13"/>
        <v>Body</v>
      </c>
      <c r="M57" s="107" t="s">
        <v>60</v>
      </c>
      <c r="O57" s="110"/>
      <c r="P57" s="110"/>
    </row>
    <row r="58" spans="1:16" ht="16.5" customHeight="1" x14ac:dyDescent="0.3">
      <c r="A58" s="39" t="b">
        <v>1</v>
      </c>
      <c r="B58" s="41" t="str">
        <f t="shared" si="14"/>
        <v>투구 3</v>
      </c>
      <c r="C58" s="41">
        <f t="shared" si="0"/>
        <v>6001053</v>
      </c>
      <c r="D58" s="41">
        <f t="shared" si="1"/>
        <v>5001</v>
      </c>
      <c r="E58" s="107" t="str">
        <f t="shared" si="1"/>
        <v>Archon</v>
      </c>
      <c r="F58" s="42">
        <v>1</v>
      </c>
      <c r="G58" s="42">
        <v>1</v>
      </c>
      <c r="H58" s="107">
        <f t="shared" si="16"/>
        <v>153303001</v>
      </c>
      <c r="I58" s="107">
        <f t="shared" si="9"/>
        <v>1</v>
      </c>
      <c r="J58" s="107" t="str">
        <f t="shared" si="9"/>
        <v>2</v>
      </c>
      <c r="K58" s="107">
        <f t="shared" si="15"/>
        <v>0.03</v>
      </c>
      <c r="L58" s="107" t="str">
        <f t="shared" si="13"/>
        <v>Head</v>
      </c>
      <c r="M58" s="107" t="s">
        <v>60</v>
      </c>
      <c r="O58" s="110"/>
      <c r="P58" s="110"/>
    </row>
    <row r="59" spans="1:16" ht="16.5" customHeight="1" x14ac:dyDescent="0.3">
      <c r="A59" s="39" t="b">
        <v>1</v>
      </c>
      <c r="B59" s="41" t="str">
        <f t="shared" si="14"/>
        <v>장갑 3</v>
      </c>
      <c r="C59" s="41">
        <f t="shared" si="0"/>
        <v>6001054</v>
      </c>
      <c r="D59" s="41">
        <f t="shared" si="1"/>
        <v>5001</v>
      </c>
      <c r="E59" s="107" t="str">
        <f t="shared" si="1"/>
        <v>Archon</v>
      </c>
      <c r="F59" s="42">
        <v>1</v>
      </c>
      <c r="G59" s="42">
        <v>1</v>
      </c>
      <c r="H59" s="107">
        <f t="shared" si="16"/>
        <v>153305001</v>
      </c>
      <c r="I59" s="107">
        <f t="shared" si="9"/>
        <v>1</v>
      </c>
      <c r="J59" s="107" t="str">
        <f t="shared" si="9"/>
        <v>2</v>
      </c>
      <c r="K59" s="107">
        <f t="shared" si="15"/>
        <v>0.03</v>
      </c>
      <c r="L59" s="107" t="str">
        <f t="shared" si="15"/>
        <v>Glove</v>
      </c>
      <c r="M59" s="107" t="s">
        <v>60</v>
      </c>
      <c r="O59" s="110"/>
      <c r="P59" s="110"/>
    </row>
    <row r="60" spans="1:16" ht="16.5" customHeight="1" x14ac:dyDescent="0.3">
      <c r="A60" s="39" t="b">
        <v>1</v>
      </c>
      <c r="B60" s="41" t="str">
        <f t="shared" si="14"/>
        <v>바지 3</v>
      </c>
      <c r="C60" s="41">
        <f t="shared" si="0"/>
        <v>6001055</v>
      </c>
      <c r="D60" s="41">
        <f t="shared" si="1"/>
        <v>5001</v>
      </c>
      <c r="E60" s="107" t="str">
        <f t="shared" si="1"/>
        <v>Archon</v>
      </c>
      <c r="F60" s="42">
        <v>1</v>
      </c>
      <c r="G60" s="42">
        <v>1</v>
      </c>
      <c r="H60" s="107">
        <f t="shared" si="16"/>
        <v>153306001</v>
      </c>
      <c r="I60" s="107">
        <f t="shared" si="9"/>
        <v>1</v>
      </c>
      <c r="J60" s="107" t="str">
        <f t="shared" si="9"/>
        <v>2</v>
      </c>
      <c r="K60" s="107">
        <f t="shared" si="15"/>
        <v>0.04</v>
      </c>
      <c r="L60" s="107" t="str">
        <f t="shared" si="15"/>
        <v>Pants</v>
      </c>
      <c r="M60" s="107" t="s">
        <v>60</v>
      </c>
      <c r="O60" s="110"/>
      <c r="P60" s="110"/>
    </row>
    <row r="61" spans="1:16" ht="16.5" customHeight="1" x14ac:dyDescent="0.3">
      <c r="A61" s="39" t="b">
        <v>1</v>
      </c>
      <c r="B61" s="41" t="str">
        <f t="shared" si="14"/>
        <v>부츠 3</v>
      </c>
      <c r="C61" s="41">
        <f t="shared" si="0"/>
        <v>6001056</v>
      </c>
      <c r="D61" s="41">
        <f t="shared" si="1"/>
        <v>5001</v>
      </c>
      <c r="E61" s="107" t="str">
        <f t="shared" si="1"/>
        <v>Archon</v>
      </c>
      <c r="F61" s="42">
        <v>1</v>
      </c>
      <c r="G61" s="42">
        <v>1</v>
      </c>
      <c r="H61" s="107">
        <f t="shared" si="16"/>
        <v>153307001</v>
      </c>
      <c r="I61" s="107">
        <f t="shared" si="9"/>
        <v>1</v>
      </c>
      <c r="J61" s="107" t="str">
        <f t="shared" si="9"/>
        <v>2</v>
      </c>
      <c r="K61" s="107">
        <f t="shared" ref="K61:L76" si="17">K43</f>
        <v>0.04</v>
      </c>
      <c r="L61" s="107" t="str">
        <f t="shared" si="17"/>
        <v>Shoes</v>
      </c>
      <c r="M61" s="107" t="s">
        <v>60</v>
      </c>
      <c r="O61" s="110"/>
      <c r="P61" s="110"/>
    </row>
    <row r="62" spans="1:16" ht="16.5" customHeight="1" x14ac:dyDescent="0.3">
      <c r="A62" s="39" t="b">
        <v>1</v>
      </c>
      <c r="B62" s="46" t="str">
        <f>B44</f>
        <v>무기 1</v>
      </c>
      <c r="C62" s="103">
        <f t="shared" si="0"/>
        <v>6001057</v>
      </c>
      <c r="D62" s="103">
        <f t="shared" si="1"/>
        <v>5001</v>
      </c>
      <c r="E62" s="15" t="s">
        <v>33</v>
      </c>
      <c r="F62" s="42">
        <v>1</v>
      </c>
      <c r="G62" s="42">
        <v>1</v>
      </c>
      <c r="H62" s="108">
        <f>H44+1000000</f>
        <v>154101001</v>
      </c>
      <c r="I62" s="103">
        <f t="shared" si="9"/>
        <v>1</v>
      </c>
      <c r="J62" s="103" t="str">
        <f t="shared" si="9"/>
        <v>2</v>
      </c>
      <c r="K62" s="103">
        <f>K44</f>
        <v>12.3</v>
      </c>
      <c r="L62" s="103" t="str">
        <f t="shared" si="17"/>
        <v>Weapon</v>
      </c>
      <c r="M62" s="103" t="s">
        <v>674</v>
      </c>
      <c r="O62" s="110"/>
      <c r="P62" s="110"/>
    </row>
    <row r="63" spans="1:16" ht="16.5" customHeight="1" x14ac:dyDescent="0.3">
      <c r="A63" s="39" t="b">
        <v>1</v>
      </c>
      <c r="B63" s="46" t="str">
        <f t="shared" ref="B63:B79" si="18">B45</f>
        <v>갑옷 1</v>
      </c>
      <c r="C63" s="103">
        <f t="shared" si="0"/>
        <v>6001058</v>
      </c>
      <c r="D63" s="103">
        <f t="shared" si="1"/>
        <v>5001</v>
      </c>
      <c r="E63" s="103" t="str">
        <f t="shared" si="1"/>
        <v>Knight</v>
      </c>
      <c r="F63" s="42">
        <v>1</v>
      </c>
      <c r="G63" s="42">
        <v>1</v>
      </c>
      <c r="H63" s="108">
        <f>H62+1000</f>
        <v>154102001</v>
      </c>
      <c r="I63" s="103">
        <f t="shared" si="9"/>
        <v>1</v>
      </c>
      <c r="J63" s="103" t="str">
        <f t="shared" si="9"/>
        <v>2</v>
      </c>
      <c r="K63" s="103">
        <f t="shared" ref="K63:L78" si="19">K45</f>
        <v>12.3</v>
      </c>
      <c r="L63" s="103" t="str">
        <f t="shared" si="17"/>
        <v>Body</v>
      </c>
      <c r="M63" s="103" t="s">
        <v>674</v>
      </c>
      <c r="O63" s="110"/>
      <c r="P63" s="110"/>
    </row>
    <row r="64" spans="1:16" ht="16.5" customHeight="1" x14ac:dyDescent="0.3">
      <c r="A64" s="39" t="b">
        <v>1</v>
      </c>
      <c r="B64" s="46" t="str">
        <f t="shared" si="18"/>
        <v>투구 1</v>
      </c>
      <c r="C64" s="103">
        <f t="shared" si="0"/>
        <v>6001059</v>
      </c>
      <c r="D64" s="103">
        <f t="shared" si="1"/>
        <v>5001</v>
      </c>
      <c r="E64" s="103" t="str">
        <f t="shared" si="1"/>
        <v>Knight</v>
      </c>
      <c r="F64" s="42">
        <v>1</v>
      </c>
      <c r="G64" s="42">
        <v>1</v>
      </c>
      <c r="H64" s="108">
        <f>H63+1000</f>
        <v>154103001</v>
      </c>
      <c r="I64" s="103">
        <f t="shared" si="9"/>
        <v>1</v>
      </c>
      <c r="J64" s="103" t="str">
        <f t="shared" si="9"/>
        <v>2</v>
      </c>
      <c r="K64" s="103">
        <f t="shared" si="19"/>
        <v>12.3</v>
      </c>
      <c r="L64" s="103" t="str">
        <f t="shared" si="17"/>
        <v>Head</v>
      </c>
      <c r="M64" s="103" t="s">
        <v>674</v>
      </c>
      <c r="O64" s="110"/>
      <c r="P64" s="110"/>
    </row>
    <row r="65" spans="1:16" ht="16.5" customHeight="1" x14ac:dyDescent="0.3">
      <c r="A65" s="39" t="b">
        <v>1</v>
      </c>
      <c r="B65" s="46" t="str">
        <f t="shared" si="18"/>
        <v>장갑 1</v>
      </c>
      <c r="C65" s="103">
        <f t="shared" si="0"/>
        <v>6001060</v>
      </c>
      <c r="D65" s="103">
        <f t="shared" si="1"/>
        <v>5001</v>
      </c>
      <c r="E65" s="103" t="str">
        <f t="shared" si="1"/>
        <v>Knight</v>
      </c>
      <c r="F65" s="42">
        <v>1</v>
      </c>
      <c r="G65" s="42">
        <v>1</v>
      </c>
      <c r="H65" s="108">
        <f>H64+2000</f>
        <v>154105001</v>
      </c>
      <c r="I65" s="103">
        <f t="shared" si="9"/>
        <v>1</v>
      </c>
      <c r="J65" s="103" t="str">
        <f t="shared" si="9"/>
        <v>2</v>
      </c>
      <c r="K65" s="103">
        <f t="shared" si="19"/>
        <v>12.3</v>
      </c>
      <c r="L65" s="103" t="str">
        <f t="shared" si="17"/>
        <v>Glove</v>
      </c>
      <c r="M65" s="103" t="s">
        <v>674</v>
      </c>
      <c r="O65" s="110"/>
      <c r="P65" s="110"/>
    </row>
    <row r="66" spans="1:16" ht="16.5" customHeight="1" x14ac:dyDescent="0.3">
      <c r="A66" s="39" t="b">
        <v>1</v>
      </c>
      <c r="B66" s="46" t="str">
        <f t="shared" si="18"/>
        <v>바지 1</v>
      </c>
      <c r="C66" s="103">
        <f t="shared" si="0"/>
        <v>6001061</v>
      </c>
      <c r="D66" s="103">
        <f t="shared" si="1"/>
        <v>5001</v>
      </c>
      <c r="E66" s="103" t="str">
        <f t="shared" si="1"/>
        <v>Knight</v>
      </c>
      <c r="F66" s="42">
        <v>1</v>
      </c>
      <c r="G66" s="42">
        <v>1</v>
      </c>
      <c r="H66" s="108">
        <f>H65+1000</f>
        <v>154106001</v>
      </c>
      <c r="I66" s="103">
        <f t="shared" si="9"/>
        <v>1</v>
      </c>
      <c r="J66" s="103" t="str">
        <f t="shared" si="9"/>
        <v>2</v>
      </c>
      <c r="K66" s="103">
        <f t="shared" si="19"/>
        <v>12.3</v>
      </c>
      <c r="L66" s="103" t="str">
        <f t="shared" si="17"/>
        <v>Pants</v>
      </c>
      <c r="M66" s="103" t="s">
        <v>674</v>
      </c>
      <c r="O66" s="110"/>
      <c r="P66" s="110"/>
    </row>
    <row r="67" spans="1:16" ht="16.5" customHeight="1" x14ac:dyDescent="0.3">
      <c r="A67" s="39" t="b">
        <v>1</v>
      </c>
      <c r="B67" s="46" t="str">
        <f t="shared" si="18"/>
        <v>부츠 1</v>
      </c>
      <c r="C67" s="103">
        <f t="shared" si="0"/>
        <v>6001062</v>
      </c>
      <c r="D67" s="103">
        <f t="shared" si="1"/>
        <v>5001</v>
      </c>
      <c r="E67" s="103" t="str">
        <f t="shared" si="1"/>
        <v>Knight</v>
      </c>
      <c r="F67" s="42">
        <v>1</v>
      </c>
      <c r="G67" s="42">
        <v>1</v>
      </c>
      <c r="H67" s="108">
        <f>H66+1000</f>
        <v>154107001</v>
      </c>
      <c r="I67" s="103">
        <f t="shared" si="9"/>
        <v>1</v>
      </c>
      <c r="J67" s="103" t="str">
        <f t="shared" si="9"/>
        <v>2</v>
      </c>
      <c r="K67" s="103">
        <f t="shared" si="19"/>
        <v>12.3</v>
      </c>
      <c r="L67" s="103" t="str">
        <f t="shared" si="17"/>
        <v>Shoes</v>
      </c>
      <c r="M67" s="103" t="s">
        <v>674</v>
      </c>
      <c r="O67" s="110"/>
      <c r="P67" s="110"/>
    </row>
    <row r="68" spans="1:16" ht="16.5" customHeight="1" x14ac:dyDescent="0.3">
      <c r="A68" s="39" t="b">
        <v>1</v>
      </c>
      <c r="B68" s="104" t="str">
        <f t="shared" si="18"/>
        <v>무기 2</v>
      </c>
      <c r="C68" s="104">
        <f t="shared" si="0"/>
        <v>6001063</v>
      </c>
      <c r="D68" s="104">
        <f t="shared" si="1"/>
        <v>5001</v>
      </c>
      <c r="E68" s="104" t="str">
        <f t="shared" si="1"/>
        <v>Knight</v>
      </c>
      <c r="F68" s="42">
        <v>1</v>
      </c>
      <c r="G68" s="42">
        <v>1</v>
      </c>
      <c r="H68" s="104">
        <f>H62+100000</f>
        <v>154201001</v>
      </c>
      <c r="I68" s="104">
        <f t="shared" si="9"/>
        <v>1</v>
      </c>
      <c r="J68" s="104" t="str">
        <f t="shared" si="9"/>
        <v>2</v>
      </c>
      <c r="K68" s="104">
        <f t="shared" si="19"/>
        <v>1</v>
      </c>
      <c r="L68" s="104" t="str">
        <f t="shared" si="17"/>
        <v>Weapon</v>
      </c>
      <c r="M68" s="104" t="s">
        <v>53</v>
      </c>
      <c r="O68" s="110"/>
      <c r="P68" s="110"/>
    </row>
    <row r="69" spans="1:16" ht="16.5" customHeight="1" x14ac:dyDescent="0.3">
      <c r="A69" s="39" t="b">
        <v>1</v>
      </c>
      <c r="B69" s="104" t="str">
        <f t="shared" si="18"/>
        <v>갑옷 2</v>
      </c>
      <c r="C69" s="104">
        <f t="shared" si="0"/>
        <v>6001064</v>
      </c>
      <c r="D69" s="104">
        <f t="shared" si="1"/>
        <v>5001</v>
      </c>
      <c r="E69" s="104" t="str">
        <f t="shared" si="1"/>
        <v>Knight</v>
      </c>
      <c r="F69" s="42">
        <v>1</v>
      </c>
      <c r="G69" s="42">
        <v>1</v>
      </c>
      <c r="H69" s="104">
        <f t="shared" ref="H69:H79" si="20">H63+100000</f>
        <v>154202001</v>
      </c>
      <c r="I69" s="104">
        <f t="shared" si="9"/>
        <v>1</v>
      </c>
      <c r="J69" s="104" t="str">
        <f t="shared" si="9"/>
        <v>2</v>
      </c>
      <c r="K69" s="104">
        <f t="shared" si="19"/>
        <v>1</v>
      </c>
      <c r="L69" s="104" t="str">
        <f t="shared" si="17"/>
        <v>Body</v>
      </c>
      <c r="M69" s="104" t="s">
        <v>53</v>
      </c>
      <c r="O69" s="110"/>
      <c r="P69" s="110"/>
    </row>
    <row r="70" spans="1:16" ht="16.5" customHeight="1" x14ac:dyDescent="0.3">
      <c r="A70" s="39" t="b">
        <v>1</v>
      </c>
      <c r="B70" s="104" t="str">
        <f t="shared" si="18"/>
        <v>투구 2</v>
      </c>
      <c r="C70" s="104">
        <f t="shared" si="0"/>
        <v>6001065</v>
      </c>
      <c r="D70" s="104">
        <f t="shared" si="1"/>
        <v>5001</v>
      </c>
      <c r="E70" s="104" t="str">
        <f t="shared" si="1"/>
        <v>Knight</v>
      </c>
      <c r="F70" s="42">
        <v>1</v>
      </c>
      <c r="G70" s="42">
        <v>1</v>
      </c>
      <c r="H70" s="104">
        <f t="shared" si="20"/>
        <v>154203001</v>
      </c>
      <c r="I70" s="104">
        <f t="shared" si="9"/>
        <v>1</v>
      </c>
      <c r="J70" s="104" t="str">
        <f t="shared" si="9"/>
        <v>2</v>
      </c>
      <c r="K70" s="104">
        <f t="shared" si="19"/>
        <v>1</v>
      </c>
      <c r="L70" s="104" t="str">
        <f t="shared" si="17"/>
        <v>Head</v>
      </c>
      <c r="M70" s="104" t="s">
        <v>53</v>
      </c>
      <c r="O70" s="110"/>
      <c r="P70" s="110"/>
    </row>
    <row r="71" spans="1:16" ht="16.5" customHeight="1" x14ac:dyDescent="0.3">
      <c r="A71" s="39" t="b">
        <v>1</v>
      </c>
      <c r="B71" s="104" t="str">
        <f t="shared" si="18"/>
        <v>장갑 2</v>
      </c>
      <c r="C71" s="104">
        <f t="shared" si="0"/>
        <v>6001066</v>
      </c>
      <c r="D71" s="104">
        <f t="shared" si="1"/>
        <v>5001</v>
      </c>
      <c r="E71" s="104" t="str">
        <f t="shared" si="1"/>
        <v>Knight</v>
      </c>
      <c r="F71" s="42">
        <v>1</v>
      </c>
      <c r="G71" s="42">
        <v>1</v>
      </c>
      <c r="H71" s="104">
        <f t="shared" si="20"/>
        <v>154205001</v>
      </c>
      <c r="I71" s="104">
        <f t="shared" si="9"/>
        <v>1</v>
      </c>
      <c r="J71" s="104" t="str">
        <f t="shared" si="9"/>
        <v>2</v>
      </c>
      <c r="K71" s="104">
        <f t="shared" si="19"/>
        <v>1</v>
      </c>
      <c r="L71" s="104" t="str">
        <f t="shared" si="17"/>
        <v>Glove</v>
      </c>
      <c r="M71" s="104" t="s">
        <v>53</v>
      </c>
      <c r="O71" s="110"/>
      <c r="P71" s="110"/>
    </row>
    <row r="72" spans="1:16" ht="16.5" customHeight="1" x14ac:dyDescent="0.3">
      <c r="A72" s="39" t="b">
        <v>1</v>
      </c>
      <c r="B72" s="104" t="str">
        <f t="shared" si="18"/>
        <v>바지 2</v>
      </c>
      <c r="C72" s="104">
        <f t="shared" ref="C72:C79" si="21">C71+1</f>
        <v>6001067</v>
      </c>
      <c r="D72" s="104">
        <f t="shared" ref="D72:E79" si="22">D71</f>
        <v>5001</v>
      </c>
      <c r="E72" s="104" t="str">
        <f t="shared" si="22"/>
        <v>Knight</v>
      </c>
      <c r="F72" s="42">
        <v>1</v>
      </c>
      <c r="G72" s="42">
        <v>1</v>
      </c>
      <c r="H72" s="104">
        <f t="shared" si="20"/>
        <v>154206001</v>
      </c>
      <c r="I72" s="104">
        <f t="shared" si="9"/>
        <v>1</v>
      </c>
      <c r="J72" s="104" t="str">
        <f t="shared" si="9"/>
        <v>2</v>
      </c>
      <c r="K72" s="104">
        <f t="shared" si="19"/>
        <v>1</v>
      </c>
      <c r="L72" s="104" t="str">
        <f t="shared" si="17"/>
        <v>Pants</v>
      </c>
      <c r="M72" s="104" t="s">
        <v>53</v>
      </c>
      <c r="O72" s="110"/>
      <c r="P72" s="110"/>
    </row>
    <row r="73" spans="1:16" ht="16.5" customHeight="1" x14ac:dyDescent="0.3">
      <c r="A73" s="39" t="b">
        <v>1</v>
      </c>
      <c r="B73" s="104" t="str">
        <f t="shared" si="18"/>
        <v>부츠 2</v>
      </c>
      <c r="C73" s="104">
        <f t="shared" si="21"/>
        <v>6001068</v>
      </c>
      <c r="D73" s="104">
        <f t="shared" si="22"/>
        <v>5001</v>
      </c>
      <c r="E73" s="104" t="str">
        <f t="shared" si="22"/>
        <v>Knight</v>
      </c>
      <c r="F73" s="42">
        <v>1</v>
      </c>
      <c r="G73" s="42">
        <v>1</v>
      </c>
      <c r="H73" s="104">
        <f t="shared" si="20"/>
        <v>154207001</v>
      </c>
      <c r="I73" s="104">
        <f t="shared" si="9"/>
        <v>1</v>
      </c>
      <c r="J73" s="104" t="str">
        <f t="shared" si="9"/>
        <v>2</v>
      </c>
      <c r="K73" s="104">
        <f t="shared" si="19"/>
        <v>1</v>
      </c>
      <c r="L73" s="104" t="str">
        <f t="shared" si="17"/>
        <v>Shoes</v>
      </c>
      <c r="M73" s="104" t="s">
        <v>53</v>
      </c>
      <c r="O73" s="110"/>
      <c r="P73" s="110"/>
    </row>
    <row r="74" spans="1:16" ht="16.5" customHeight="1" x14ac:dyDescent="0.3">
      <c r="A74" s="39" t="b">
        <v>1</v>
      </c>
      <c r="B74" s="46" t="str">
        <f t="shared" si="18"/>
        <v>무기 3</v>
      </c>
      <c r="C74" s="103">
        <f t="shared" si="21"/>
        <v>6001069</v>
      </c>
      <c r="D74" s="103">
        <f t="shared" si="22"/>
        <v>5001</v>
      </c>
      <c r="E74" s="103" t="str">
        <f t="shared" si="22"/>
        <v>Knight</v>
      </c>
      <c r="F74" s="42">
        <v>1</v>
      </c>
      <c r="G74" s="42">
        <v>1</v>
      </c>
      <c r="H74" s="103">
        <f t="shared" si="20"/>
        <v>154301001</v>
      </c>
      <c r="I74" s="103">
        <f t="shared" si="9"/>
        <v>1</v>
      </c>
      <c r="J74" s="103" t="str">
        <f t="shared" si="9"/>
        <v>2</v>
      </c>
      <c r="K74" s="103">
        <f t="shared" si="19"/>
        <v>0.03</v>
      </c>
      <c r="L74" s="103" t="str">
        <f t="shared" si="17"/>
        <v>Weapon</v>
      </c>
      <c r="M74" s="103" t="s">
        <v>60</v>
      </c>
      <c r="O74" s="110"/>
      <c r="P74" s="110"/>
    </row>
    <row r="75" spans="1:16" ht="16.5" customHeight="1" x14ac:dyDescent="0.3">
      <c r="A75" s="39" t="b">
        <v>1</v>
      </c>
      <c r="B75" s="46" t="str">
        <f t="shared" si="18"/>
        <v>갑옷 3</v>
      </c>
      <c r="C75" s="103">
        <f t="shared" si="21"/>
        <v>6001070</v>
      </c>
      <c r="D75" s="103">
        <f t="shared" si="22"/>
        <v>5001</v>
      </c>
      <c r="E75" s="103" t="str">
        <f t="shared" si="22"/>
        <v>Knight</v>
      </c>
      <c r="F75" s="42">
        <v>1</v>
      </c>
      <c r="G75" s="42">
        <v>1</v>
      </c>
      <c r="H75" s="103">
        <f t="shared" si="20"/>
        <v>154302001</v>
      </c>
      <c r="I75" s="103">
        <f t="shared" si="9"/>
        <v>1</v>
      </c>
      <c r="J75" s="103" t="str">
        <f t="shared" si="9"/>
        <v>2</v>
      </c>
      <c r="K75" s="103">
        <f t="shared" si="19"/>
        <v>0.03</v>
      </c>
      <c r="L75" s="103" t="str">
        <f t="shared" si="17"/>
        <v>Body</v>
      </c>
      <c r="M75" s="103" t="s">
        <v>60</v>
      </c>
      <c r="O75" s="110"/>
      <c r="P75" s="110"/>
    </row>
    <row r="76" spans="1:16" ht="16.5" customHeight="1" x14ac:dyDescent="0.3">
      <c r="A76" s="39" t="b">
        <v>1</v>
      </c>
      <c r="B76" s="46" t="str">
        <f t="shared" si="18"/>
        <v>투구 3</v>
      </c>
      <c r="C76" s="103">
        <f t="shared" si="21"/>
        <v>6001071</v>
      </c>
      <c r="D76" s="103">
        <f t="shared" si="22"/>
        <v>5001</v>
      </c>
      <c r="E76" s="103" t="str">
        <f t="shared" si="22"/>
        <v>Knight</v>
      </c>
      <c r="F76" s="42">
        <v>1</v>
      </c>
      <c r="G76" s="42">
        <v>1</v>
      </c>
      <c r="H76" s="103">
        <f t="shared" si="20"/>
        <v>154303001</v>
      </c>
      <c r="I76" s="103">
        <f t="shared" si="9"/>
        <v>1</v>
      </c>
      <c r="J76" s="103" t="str">
        <f t="shared" si="9"/>
        <v>2</v>
      </c>
      <c r="K76" s="103">
        <f t="shared" si="19"/>
        <v>0.03</v>
      </c>
      <c r="L76" s="103" t="str">
        <f t="shared" si="17"/>
        <v>Head</v>
      </c>
      <c r="M76" s="103" t="s">
        <v>60</v>
      </c>
      <c r="O76" s="110"/>
      <c r="P76" s="110"/>
    </row>
    <row r="77" spans="1:16" ht="16.5" customHeight="1" x14ac:dyDescent="0.3">
      <c r="A77" s="39" t="b">
        <v>1</v>
      </c>
      <c r="B77" s="46" t="str">
        <f t="shared" si="18"/>
        <v>장갑 3</v>
      </c>
      <c r="C77" s="103">
        <f t="shared" si="21"/>
        <v>6001072</v>
      </c>
      <c r="D77" s="103">
        <f t="shared" si="22"/>
        <v>5001</v>
      </c>
      <c r="E77" s="103" t="str">
        <f t="shared" si="22"/>
        <v>Knight</v>
      </c>
      <c r="F77" s="42">
        <v>1</v>
      </c>
      <c r="G77" s="42">
        <v>1</v>
      </c>
      <c r="H77" s="103">
        <f t="shared" si="20"/>
        <v>154305001</v>
      </c>
      <c r="I77" s="103">
        <f t="shared" si="9"/>
        <v>1</v>
      </c>
      <c r="J77" s="103" t="str">
        <f t="shared" si="9"/>
        <v>2</v>
      </c>
      <c r="K77" s="103">
        <f t="shared" si="19"/>
        <v>0.03</v>
      </c>
      <c r="L77" s="103" t="str">
        <f t="shared" si="19"/>
        <v>Glove</v>
      </c>
      <c r="M77" s="103" t="s">
        <v>60</v>
      </c>
      <c r="O77" s="110"/>
      <c r="P77" s="110"/>
    </row>
    <row r="78" spans="1:16" ht="16.5" customHeight="1" x14ac:dyDescent="0.3">
      <c r="A78" s="39" t="b">
        <v>1</v>
      </c>
      <c r="B78" s="46" t="str">
        <f t="shared" si="18"/>
        <v>바지 3</v>
      </c>
      <c r="C78" s="103">
        <f t="shared" si="21"/>
        <v>6001073</v>
      </c>
      <c r="D78" s="103">
        <f t="shared" si="22"/>
        <v>5001</v>
      </c>
      <c r="E78" s="103" t="str">
        <f t="shared" si="22"/>
        <v>Knight</v>
      </c>
      <c r="F78" s="42">
        <v>1</v>
      </c>
      <c r="G78" s="42">
        <v>1</v>
      </c>
      <c r="H78" s="103">
        <f t="shared" si="20"/>
        <v>154306001</v>
      </c>
      <c r="I78" s="103">
        <f t="shared" si="9"/>
        <v>1</v>
      </c>
      <c r="J78" s="103" t="str">
        <f t="shared" si="9"/>
        <v>2</v>
      </c>
      <c r="K78" s="103">
        <f t="shared" si="19"/>
        <v>0.04</v>
      </c>
      <c r="L78" s="103" t="str">
        <f t="shared" si="19"/>
        <v>Pants</v>
      </c>
      <c r="M78" s="103" t="s">
        <v>60</v>
      </c>
      <c r="O78" s="110"/>
      <c r="P78" s="110"/>
    </row>
    <row r="79" spans="1:16" ht="16.5" customHeight="1" x14ac:dyDescent="0.3">
      <c r="A79" s="39" t="b">
        <v>1</v>
      </c>
      <c r="B79" s="46" t="str">
        <f t="shared" si="18"/>
        <v>부츠 3</v>
      </c>
      <c r="C79" s="103">
        <f t="shared" si="21"/>
        <v>6001074</v>
      </c>
      <c r="D79" s="103">
        <f t="shared" si="22"/>
        <v>5001</v>
      </c>
      <c r="E79" s="103" t="str">
        <f t="shared" si="22"/>
        <v>Knight</v>
      </c>
      <c r="F79" s="42">
        <v>1</v>
      </c>
      <c r="G79" s="42">
        <v>1</v>
      </c>
      <c r="H79" s="103">
        <f t="shared" si="20"/>
        <v>154307001</v>
      </c>
      <c r="I79" s="103">
        <f t="shared" si="9"/>
        <v>1</v>
      </c>
      <c r="J79" s="103" t="str">
        <f t="shared" si="9"/>
        <v>2</v>
      </c>
      <c r="K79" s="103">
        <f t="shared" ref="K79:L79" si="23">K61</f>
        <v>0.04</v>
      </c>
      <c r="L79" s="103" t="str">
        <f t="shared" si="23"/>
        <v>Shoes</v>
      </c>
      <c r="M79" s="103" t="s">
        <v>60</v>
      </c>
      <c r="O79" s="110"/>
      <c r="P79" s="110"/>
    </row>
    <row r="80" spans="1:16" ht="16.5" customHeight="1" x14ac:dyDescent="0.3">
      <c r="A80" s="39" t="b">
        <v>1</v>
      </c>
      <c r="B80" s="40" t="s">
        <v>342</v>
      </c>
      <c r="C80" s="40">
        <v>6002001</v>
      </c>
      <c r="D80" s="40">
        <v>5002</v>
      </c>
      <c r="E80" s="41" t="s">
        <v>35</v>
      </c>
      <c r="F80" s="42">
        <v>1</v>
      </c>
      <c r="G80" s="42">
        <v>1</v>
      </c>
      <c r="H80" s="136" t="s">
        <v>542</v>
      </c>
      <c r="I80" s="41">
        <v>1</v>
      </c>
      <c r="J80" s="41">
        <v>1</v>
      </c>
      <c r="K80" s="40">
        <v>17.5</v>
      </c>
      <c r="L80" s="40" t="s">
        <v>343</v>
      </c>
      <c r="M80" s="215" t="s">
        <v>674</v>
      </c>
      <c r="O80" s="110"/>
      <c r="P80" s="110"/>
    </row>
    <row r="81" spans="1:16" ht="16.5" customHeight="1" x14ac:dyDescent="0.3">
      <c r="A81" s="39" t="b">
        <v>1</v>
      </c>
      <c r="B81" s="40" t="s">
        <v>344</v>
      </c>
      <c r="C81" s="41">
        <f>C80+1</f>
        <v>6002002</v>
      </c>
      <c r="D81" s="41">
        <f>D80</f>
        <v>5002</v>
      </c>
      <c r="E81" s="41" t="str">
        <f>E80</f>
        <v>All</v>
      </c>
      <c r="F81" s="42">
        <v>1</v>
      </c>
      <c r="G81" s="42">
        <v>1</v>
      </c>
      <c r="H81" s="41">
        <f>H80+100000</f>
        <v>150202002</v>
      </c>
      <c r="I81" s="41">
        <f>I80</f>
        <v>1</v>
      </c>
      <c r="J81" s="41">
        <f>J80</f>
        <v>1</v>
      </c>
      <c r="K81" s="40">
        <v>2.5</v>
      </c>
      <c r="L81" s="40" t="s">
        <v>343</v>
      </c>
      <c r="M81" s="215" t="s">
        <v>53</v>
      </c>
      <c r="O81" s="110"/>
      <c r="P81" s="110"/>
    </row>
    <row r="82" spans="1:16" ht="16.5" customHeight="1" x14ac:dyDescent="0.3">
      <c r="A82" s="39" t="b">
        <v>1</v>
      </c>
      <c r="B82" s="43" t="s">
        <v>522</v>
      </c>
      <c r="C82" s="73">
        <f t="shared" ref="C82:C145" si="24">C81+1</f>
        <v>6002003</v>
      </c>
      <c r="D82" s="73">
        <f t="shared" ref="D82:E145" si="25">D81</f>
        <v>5002</v>
      </c>
      <c r="E82" s="40" t="s">
        <v>27</v>
      </c>
      <c r="F82" s="42">
        <v>1</v>
      </c>
      <c r="G82" s="42">
        <v>1</v>
      </c>
      <c r="H82" s="44" t="s">
        <v>523</v>
      </c>
      <c r="I82" s="73">
        <f t="shared" ref="I82:K145" si="26">I81</f>
        <v>1</v>
      </c>
      <c r="J82" s="73" t="s">
        <v>556</v>
      </c>
      <c r="K82" s="112">
        <f>ROUND(O82/6,2)</f>
        <v>10.63</v>
      </c>
      <c r="L82" s="40" t="s">
        <v>127</v>
      </c>
      <c r="M82" s="214" t="s">
        <v>674</v>
      </c>
      <c r="O82" s="111">
        <v>63.8</v>
      </c>
      <c r="P82" s="110"/>
    </row>
    <row r="83" spans="1:16" ht="16.5" customHeight="1" x14ac:dyDescent="0.3">
      <c r="A83" s="39" t="b">
        <v>1</v>
      </c>
      <c r="B83" s="43" t="s">
        <v>44</v>
      </c>
      <c r="C83" s="73">
        <f t="shared" si="24"/>
        <v>6002004</v>
      </c>
      <c r="D83" s="73">
        <f t="shared" si="25"/>
        <v>5002</v>
      </c>
      <c r="E83" s="43" t="str">
        <f>E82</f>
        <v>Berserker</v>
      </c>
      <c r="F83" s="42">
        <v>1</v>
      </c>
      <c r="G83" s="42">
        <v>1</v>
      </c>
      <c r="H83" s="73">
        <f>H82+1000</f>
        <v>151102002</v>
      </c>
      <c r="I83" s="73">
        <f t="shared" si="26"/>
        <v>1</v>
      </c>
      <c r="J83" s="73" t="str">
        <f t="shared" si="26"/>
        <v>2</v>
      </c>
      <c r="K83" s="113">
        <f>K82</f>
        <v>10.63</v>
      </c>
      <c r="L83" s="40" t="s">
        <v>128</v>
      </c>
      <c r="M83" s="43" t="s">
        <v>674</v>
      </c>
      <c r="O83" s="110"/>
      <c r="P83" s="110"/>
    </row>
    <row r="84" spans="1:16" ht="16.5" customHeight="1" x14ac:dyDescent="0.3">
      <c r="A84" s="39" t="b">
        <v>1</v>
      </c>
      <c r="B84" s="43" t="s">
        <v>46</v>
      </c>
      <c r="C84" s="73">
        <f t="shared" si="24"/>
        <v>6002005</v>
      </c>
      <c r="D84" s="73">
        <f t="shared" si="25"/>
        <v>5002</v>
      </c>
      <c r="E84" s="43" t="str">
        <f t="shared" si="25"/>
        <v>Berserker</v>
      </c>
      <c r="F84" s="42">
        <v>1</v>
      </c>
      <c r="G84" s="42">
        <v>1</v>
      </c>
      <c r="H84" s="73">
        <f>H83+1000</f>
        <v>151103002</v>
      </c>
      <c r="I84" s="73">
        <f t="shared" si="26"/>
        <v>1</v>
      </c>
      <c r="J84" s="73" t="str">
        <f t="shared" si="26"/>
        <v>2</v>
      </c>
      <c r="K84" s="113">
        <f t="shared" si="26"/>
        <v>10.63</v>
      </c>
      <c r="L84" s="40" t="s">
        <v>129</v>
      </c>
      <c r="M84" s="43" t="s">
        <v>674</v>
      </c>
      <c r="O84" s="110"/>
      <c r="P84" s="110"/>
    </row>
    <row r="85" spans="1:16" ht="16.5" customHeight="1" x14ac:dyDescent="0.3">
      <c r="A85" s="39" t="b">
        <v>1</v>
      </c>
      <c r="B85" s="43" t="s">
        <v>50</v>
      </c>
      <c r="C85" s="73">
        <f t="shared" si="24"/>
        <v>6002006</v>
      </c>
      <c r="D85" s="73">
        <f t="shared" si="25"/>
        <v>5002</v>
      </c>
      <c r="E85" s="43" t="str">
        <f t="shared" si="25"/>
        <v>Berserker</v>
      </c>
      <c r="F85" s="42">
        <v>1</v>
      </c>
      <c r="G85" s="42">
        <v>1</v>
      </c>
      <c r="H85" s="73">
        <f>H84+2000</f>
        <v>151105002</v>
      </c>
      <c r="I85" s="73">
        <f t="shared" si="26"/>
        <v>1</v>
      </c>
      <c r="J85" s="73" t="str">
        <f t="shared" si="26"/>
        <v>2</v>
      </c>
      <c r="K85" s="113">
        <f t="shared" si="26"/>
        <v>10.63</v>
      </c>
      <c r="L85" s="40" t="s">
        <v>130</v>
      </c>
      <c r="M85" s="43" t="s">
        <v>674</v>
      </c>
      <c r="O85" s="110"/>
      <c r="P85" s="110"/>
    </row>
    <row r="86" spans="1:16" ht="16.5" customHeight="1" x14ac:dyDescent="0.3">
      <c r="A86" s="39" t="b">
        <v>1</v>
      </c>
      <c r="B86" s="43" t="s">
        <v>512</v>
      </c>
      <c r="C86" s="73">
        <f t="shared" si="24"/>
        <v>6002007</v>
      </c>
      <c r="D86" s="73">
        <f t="shared" si="25"/>
        <v>5002</v>
      </c>
      <c r="E86" s="43" t="str">
        <f t="shared" si="25"/>
        <v>Berserker</v>
      </c>
      <c r="F86" s="42">
        <v>1</v>
      </c>
      <c r="G86" s="42">
        <v>1</v>
      </c>
      <c r="H86" s="73">
        <f>H85+1000</f>
        <v>151106002</v>
      </c>
      <c r="I86" s="73">
        <f t="shared" si="26"/>
        <v>1</v>
      </c>
      <c r="J86" s="73" t="str">
        <f t="shared" si="26"/>
        <v>2</v>
      </c>
      <c r="K86" s="113">
        <v>10.64</v>
      </c>
      <c r="L86" s="40" t="s">
        <v>132</v>
      </c>
      <c r="M86" s="43" t="s">
        <v>674</v>
      </c>
      <c r="O86" s="110"/>
      <c r="P86" s="110"/>
    </row>
    <row r="87" spans="1:16" ht="16.5" customHeight="1" x14ac:dyDescent="0.3">
      <c r="A87" s="39" t="b">
        <v>1</v>
      </c>
      <c r="B87" s="43" t="s">
        <v>29</v>
      </c>
      <c r="C87" s="43">
        <f t="shared" si="24"/>
        <v>6002008</v>
      </c>
      <c r="D87" s="43">
        <f t="shared" si="25"/>
        <v>5002</v>
      </c>
      <c r="E87" s="43" t="str">
        <f t="shared" si="25"/>
        <v>Berserker</v>
      </c>
      <c r="F87" s="42">
        <v>1</v>
      </c>
      <c r="G87" s="42">
        <v>1</v>
      </c>
      <c r="H87" s="73">
        <f>H86+1000</f>
        <v>151107002</v>
      </c>
      <c r="I87" s="73">
        <f t="shared" si="26"/>
        <v>1</v>
      </c>
      <c r="J87" s="73" t="str">
        <f t="shared" si="26"/>
        <v>2</v>
      </c>
      <c r="K87" s="113">
        <f t="shared" si="26"/>
        <v>10.64</v>
      </c>
      <c r="L87" s="40" t="s">
        <v>133</v>
      </c>
      <c r="M87" s="43" t="s">
        <v>674</v>
      </c>
      <c r="O87" s="119">
        <f>SUM(K82:K87)</f>
        <v>63.800000000000004</v>
      </c>
      <c r="P87" s="110"/>
    </row>
    <row r="88" spans="1:16" ht="16.5" customHeight="1" x14ac:dyDescent="0.3">
      <c r="A88" s="39" t="b">
        <v>1</v>
      </c>
      <c r="B88" s="106" t="s">
        <v>28</v>
      </c>
      <c r="C88" s="106">
        <f t="shared" si="24"/>
        <v>6002009</v>
      </c>
      <c r="D88" s="106">
        <f t="shared" si="25"/>
        <v>5002</v>
      </c>
      <c r="E88" s="106" t="str">
        <f t="shared" si="25"/>
        <v>Berserker</v>
      </c>
      <c r="F88" s="42">
        <v>1</v>
      </c>
      <c r="G88" s="42">
        <v>1</v>
      </c>
      <c r="H88" s="106">
        <f>H82+100000</f>
        <v>151201002</v>
      </c>
      <c r="I88" s="106">
        <f t="shared" si="26"/>
        <v>1</v>
      </c>
      <c r="J88" s="106" t="str">
        <f t="shared" si="26"/>
        <v>2</v>
      </c>
      <c r="K88" s="114">
        <f>ROUND(O88/6,2)</f>
        <v>2.33</v>
      </c>
      <c r="L88" s="106" t="str">
        <f>L82</f>
        <v>Weapon</v>
      </c>
      <c r="M88" s="106" t="s">
        <v>53</v>
      </c>
      <c r="O88" s="111">
        <v>14</v>
      </c>
      <c r="P88" s="110"/>
    </row>
    <row r="89" spans="1:16" ht="16.5" customHeight="1" x14ac:dyDescent="0.3">
      <c r="A89" s="39" t="b">
        <v>1</v>
      </c>
      <c r="B89" s="106" t="s">
        <v>45</v>
      </c>
      <c r="C89" s="106">
        <f t="shared" si="24"/>
        <v>6002010</v>
      </c>
      <c r="D89" s="106">
        <f t="shared" si="25"/>
        <v>5002</v>
      </c>
      <c r="E89" s="106" t="str">
        <f t="shared" si="25"/>
        <v>Berserker</v>
      </c>
      <c r="F89" s="42">
        <v>1</v>
      </c>
      <c r="G89" s="42">
        <v>1</v>
      </c>
      <c r="H89" s="106">
        <f t="shared" ref="H89:H99" si="27">H83+100000</f>
        <v>151202002</v>
      </c>
      <c r="I89" s="106">
        <f t="shared" si="26"/>
        <v>1</v>
      </c>
      <c r="J89" s="106" t="str">
        <f t="shared" si="26"/>
        <v>2</v>
      </c>
      <c r="K89" s="114">
        <f t="shared" si="26"/>
        <v>2.33</v>
      </c>
      <c r="L89" s="106" t="str">
        <f t="shared" ref="L89:L99" si="28">L83</f>
        <v>Body</v>
      </c>
      <c r="M89" s="106" t="s">
        <v>53</v>
      </c>
      <c r="O89" s="110"/>
      <c r="P89" s="110"/>
    </row>
    <row r="90" spans="1:16" ht="16.5" customHeight="1" x14ac:dyDescent="0.3">
      <c r="A90" s="39" t="b">
        <v>1</v>
      </c>
      <c r="B90" s="106" t="s">
        <v>47</v>
      </c>
      <c r="C90" s="106">
        <f t="shared" si="24"/>
        <v>6002011</v>
      </c>
      <c r="D90" s="106">
        <f t="shared" si="25"/>
        <v>5002</v>
      </c>
      <c r="E90" s="106" t="str">
        <f t="shared" si="25"/>
        <v>Berserker</v>
      </c>
      <c r="F90" s="42">
        <v>1</v>
      </c>
      <c r="G90" s="42">
        <v>1</v>
      </c>
      <c r="H90" s="106">
        <f t="shared" si="27"/>
        <v>151203002</v>
      </c>
      <c r="I90" s="106">
        <f t="shared" si="26"/>
        <v>1</v>
      </c>
      <c r="J90" s="106" t="str">
        <f t="shared" si="26"/>
        <v>2</v>
      </c>
      <c r="K90" s="114">
        <f t="shared" si="26"/>
        <v>2.33</v>
      </c>
      <c r="L90" s="106" t="str">
        <f t="shared" si="28"/>
        <v>Head</v>
      </c>
      <c r="M90" s="106" t="s">
        <v>53</v>
      </c>
      <c r="O90" s="110"/>
      <c r="P90" s="110"/>
    </row>
    <row r="91" spans="1:16" ht="16.5" customHeight="1" x14ac:dyDescent="0.3">
      <c r="A91" s="39" t="b">
        <v>1</v>
      </c>
      <c r="B91" s="106" t="s">
        <v>51</v>
      </c>
      <c r="C91" s="106">
        <f t="shared" si="24"/>
        <v>6002012</v>
      </c>
      <c r="D91" s="106">
        <f t="shared" si="25"/>
        <v>5002</v>
      </c>
      <c r="E91" s="106" t="str">
        <f t="shared" si="25"/>
        <v>Berserker</v>
      </c>
      <c r="F91" s="42">
        <v>1</v>
      </c>
      <c r="G91" s="42">
        <v>1</v>
      </c>
      <c r="H91" s="106">
        <f t="shared" si="27"/>
        <v>151205002</v>
      </c>
      <c r="I91" s="106">
        <f t="shared" si="26"/>
        <v>1</v>
      </c>
      <c r="J91" s="106" t="str">
        <f t="shared" si="26"/>
        <v>2</v>
      </c>
      <c r="K91" s="114">
        <f t="shared" si="26"/>
        <v>2.33</v>
      </c>
      <c r="L91" s="106" t="str">
        <f t="shared" si="28"/>
        <v>Glove</v>
      </c>
      <c r="M91" s="106" t="s">
        <v>53</v>
      </c>
      <c r="O91" s="110"/>
      <c r="P91" s="110"/>
    </row>
    <row r="92" spans="1:16" ht="16.5" customHeight="1" x14ac:dyDescent="0.3">
      <c r="A92" s="39" t="b">
        <v>1</v>
      </c>
      <c r="B92" s="106" t="s">
        <v>514</v>
      </c>
      <c r="C92" s="106">
        <f t="shared" si="24"/>
        <v>6002013</v>
      </c>
      <c r="D92" s="106">
        <f t="shared" si="25"/>
        <v>5002</v>
      </c>
      <c r="E92" s="106" t="str">
        <f t="shared" si="25"/>
        <v>Berserker</v>
      </c>
      <c r="F92" s="42">
        <v>1</v>
      </c>
      <c r="G92" s="42">
        <v>1</v>
      </c>
      <c r="H92" s="106">
        <f t="shared" si="27"/>
        <v>151206002</v>
      </c>
      <c r="I92" s="106">
        <f t="shared" si="26"/>
        <v>1</v>
      </c>
      <c r="J92" s="106" t="str">
        <f t="shared" si="26"/>
        <v>2</v>
      </c>
      <c r="K92" s="114">
        <v>2.34</v>
      </c>
      <c r="L92" s="106" t="str">
        <f t="shared" si="28"/>
        <v>Pants</v>
      </c>
      <c r="M92" s="106" t="s">
        <v>53</v>
      </c>
      <c r="O92" s="110"/>
      <c r="P92" s="110"/>
    </row>
    <row r="93" spans="1:16" ht="16.5" customHeight="1" x14ac:dyDescent="0.3">
      <c r="A93" s="39" t="b">
        <v>1</v>
      </c>
      <c r="B93" s="106" t="s">
        <v>30</v>
      </c>
      <c r="C93" s="106">
        <f t="shared" si="24"/>
        <v>6002014</v>
      </c>
      <c r="D93" s="106">
        <f t="shared" si="25"/>
        <v>5002</v>
      </c>
      <c r="E93" s="106" t="str">
        <f t="shared" si="25"/>
        <v>Berserker</v>
      </c>
      <c r="F93" s="42">
        <v>1</v>
      </c>
      <c r="G93" s="42">
        <v>1</v>
      </c>
      <c r="H93" s="106">
        <f t="shared" si="27"/>
        <v>151207002</v>
      </c>
      <c r="I93" s="106">
        <f t="shared" si="26"/>
        <v>1</v>
      </c>
      <c r="J93" s="106" t="str">
        <f t="shared" si="26"/>
        <v>2</v>
      </c>
      <c r="K93" s="114">
        <f t="shared" ref="K93" si="29">K92</f>
        <v>2.34</v>
      </c>
      <c r="L93" s="106" t="str">
        <f t="shared" si="28"/>
        <v>Shoes</v>
      </c>
      <c r="M93" s="106" t="s">
        <v>53</v>
      </c>
      <c r="O93" s="119">
        <f>SUM(K88:K93)</f>
        <v>14</v>
      </c>
      <c r="P93" s="120">
        <f>SUM(K82:K93)</f>
        <v>77.800000000000011</v>
      </c>
    </row>
    <row r="94" spans="1:16" ht="16.5" customHeight="1" x14ac:dyDescent="0.3">
      <c r="A94" s="39" t="b">
        <v>1</v>
      </c>
      <c r="B94" s="43" t="s">
        <v>52</v>
      </c>
      <c r="C94" s="43">
        <f t="shared" si="24"/>
        <v>6002015</v>
      </c>
      <c r="D94" s="43">
        <f t="shared" si="25"/>
        <v>5002</v>
      </c>
      <c r="E94" s="43" t="str">
        <f t="shared" si="25"/>
        <v>Berserker</v>
      </c>
      <c r="F94" s="42">
        <v>1</v>
      </c>
      <c r="G94" s="42">
        <v>1</v>
      </c>
      <c r="H94" s="43">
        <f t="shared" si="27"/>
        <v>151301002</v>
      </c>
      <c r="I94" s="43">
        <f t="shared" si="26"/>
        <v>1</v>
      </c>
      <c r="J94" s="43" t="str">
        <f t="shared" si="26"/>
        <v>2</v>
      </c>
      <c r="K94" s="113">
        <f>ROUND(O94/6,2)</f>
        <v>0.37</v>
      </c>
      <c r="L94" s="43" t="str">
        <f t="shared" si="28"/>
        <v>Weapon</v>
      </c>
      <c r="M94" s="215" t="s">
        <v>60</v>
      </c>
      <c r="O94" s="111">
        <v>2.2000000000000002</v>
      </c>
      <c r="P94" s="110"/>
    </row>
    <row r="95" spans="1:16" ht="16.5" customHeight="1" x14ac:dyDescent="0.3">
      <c r="A95" s="39" t="b">
        <v>1</v>
      </c>
      <c r="B95" s="43" t="s">
        <v>55</v>
      </c>
      <c r="C95" s="43">
        <f t="shared" si="24"/>
        <v>6002016</v>
      </c>
      <c r="D95" s="43">
        <f t="shared" si="25"/>
        <v>5002</v>
      </c>
      <c r="E95" s="43" t="str">
        <f t="shared" si="25"/>
        <v>Berserker</v>
      </c>
      <c r="F95" s="42">
        <v>1</v>
      </c>
      <c r="G95" s="42">
        <v>1</v>
      </c>
      <c r="H95" s="43">
        <f t="shared" si="27"/>
        <v>151302002</v>
      </c>
      <c r="I95" s="43">
        <f t="shared" si="26"/>
        <v>1</v>
      </c>
      <c r="J95" s="43" t="str">
        <f t="shared" si="26"/>
        <v>2</v>
      </c>
      <c r="K95" s="113">
        <f t="shared" si="26"/>
        <v>0.37</v>
      </c>
      <c r="L95" s="43" t="str">
        <f t="shared" si="28"/>
        <v>Body</v>
      </c>
      <c r="M95" s="43" t="s">
        <v>60</v>
      </c>
      <c r="O95" s="110"/>
      <c r="P95" s="110"/>
    </row>
    <row r="96" spans="1:16" ht="16.5" customHeight="1" x14ac:dyDescent="0.3">
      <c r="A96" s="39" t="b">
        <v>1</v>
      </c>
      <c r="B96" s="43" t="s">
        <v>56</v>
      </c>
      <c r="C96" s="43">
        <f t="shared" si="24"/>
        <v>6002017</v>
      </c>
      <c r="D96" s="43">
        <f t="shared" si="25"/>
        <v>5002</v>
      </c>
      <c r="E96" s="43" t="str">
        <f t="shared" si="25"/>
        <v>Berserker</v>
      </c>
      <c r="F96" s="42">
        <v>1</v>
      </c>
      <c r="G96" s="42">
        <v>1</v>
      </c>
      <c r="H96" s="43">
        <f t="shared" si="27"/>
        <v>151303002</v>
      </c>
      <c r="I96" s="43">
        <f t="shared" si="26"/>
        <v>1</v>
      </c>
      <c r="J96" s="43" t="str">
        <f t="shared" si="26"/>
        <v>2</v>
      </c>
      <c r="K96" s="113">
        <f t="shared" si="26"/>
        <v>0.37</v>
      </c>
      <c r="L96" s="43" t="str">
        <f t="shared" si="28"/>
        <v>Head</v>
      </c>
      <c r="M96" s="43" t="s">
        <v>60</v>
      </c>
      <c r="O96" s="110"/>
      <c r="P96" s="110"/>
    </row>
    <row r="97" spans="1:16" ht="16.5" customHeight="1" x14ac:dyDescent="0.3">
      <c r="A97" s="39" t="b">
        <v>1</v>
      </c>
      <c r="B97" s="43" t="s">
        <v>58</v>
      </c>
      <c r="C97" s="43">
        <f t="shared" si="24"/>
        <v>6002018</v>
      </c>
      <c r="D97" s="43">
        <f t="shared" si="25"/>
        <v>5002</v>
      </c>
      <c r="E97" s="43" t="str">
        <f t="shared" si="25"/>
        <v>Berserker</v>
      </c>
      <c r="F97" s="42">
        <v>1</v>
      </c>
      <c r="G97" s="42">
        <v>1</v>
      </c>
      <c r="H97" s="43">
        <f t="shared" si="27"/>
        <v>151305002</v>
      </c>
      <c r="I97" s="43">
        <f t="shared" si="26"/>
        <v>1</v>
      </c>
      <c r="J97" s="43" t="str">
        <f t="shared" si="26"/>
        <v>2</v>
      </c>
      <c r="K97" s="113">
        <f t="shared" si="26"/>
        <v>0.37</v>
      </c>
      <c r="L97" s="43" t="str">
        <f t="shared" si="28"/>
        <v>Glove</v>
      </c>
      <c r="M97" s="43" t="s">
        <v>60</v>
      </c>
      <c r="O97" s="110"/>
      <c r="P97" s="110"/>
    </row>
    <row r="98" spans="1:16" ht="16.5" customHeight="1" x14ac:dyDescent="0.3">
      <c r="A98" s="39" t="b">
        <v>1</v>
      </c>
      <c r="B98" s="43" t="s">
        <v>131</v>
      </c>
      <c r="C98" s="43">
        <f t="shared" si="24"/>
        <v>6002019</v>
      </c>
      <c r="D98" s="43">
        <f t="shared" si="25"/>
        <v>5002</v>
      </c>
      <c r="E98" s="43" t="str">
        <f t="shared" si="25"/>
        <v>Berserker</v>
      </c>
      <c r="F98" s="42">
        <v>1</v>
      </c>
      <c r="G98" s="42">
        <v>1</v>
      </c>
      <c r="H98" s="43">
        <f t="shared" si="27"/>
        <v>151306002</v>
      </c>
      <c r="I98" s="43">
        <f t="shared" si="26"/>
        <v>1</v>
      </c>
      <c r="J98" s="43" t="str">
        <f t="shared" si="26"/>
        <v>2</v>
      </c>
      <c r="K98" s="113">
        <v>0.36</v>
      </c>
      <c r="L98" s="43" t="str">
        <f t="shared" si="28"/>
        <v>Pants</v>
      </c>
      <c r="M98" s="43" t="s">
        <v>60</v>
      </c>
      <c r="O98" s="110"/>
      <c r="P98" s="110"/>
    </row>
    <row r="99" spans="1:16" ht="16.5" customHeight="1" x14ac:dyDescent="0.3">
      <c r="A99" s="39" t="b">
        <v>1</v>
      </c>
      <c r="B99" s="43" t="s">
        <v>54</v>
      </c>
      <c r="C99" s="43">
        <f t="shared" si="24"/>
        <v>6002020</v>
      </c>
      <c r="D99" s="43">
        <f t="shared" si="25"/>
        <v>5002</v>
      </c>
      <c r="E99" s="43" t="str">
        <f t="shared" si="25"/>
        <v>Berserker</v>
      </c>
      <c r="F99" s="42">
        <v>1</v>
      </c>
      <c r="G99" s="42">
        <v>1</v>
      </c>
      <c r="H99" s="43">
        <f t="shared" si="27"/>
        <v>151307002</v>
      </c>
      <c r="I99" s="43">
        <f t="shared" si="26"/>
        <v>1</v>
      </c>
      <c r="J99" s="43" t="str">
        <f t="shared" si="26"/>
        <v>2</v>
      </c>
      <c r="K99" s="113">
        <f t="shared" si="26"/>
        <v>0.36</v>
      </c>
      <c r="L99" s="43" t="str">
        <f t="shared" si="28"/>
        <v>Shoes</v>
      </c>
      <c r="M99" s="43" t="s">
        <v>60</v>
      </c>
      <c r="O99" s="119">
        <f>SUM(K94:K99)</f>
        <v>2.1999999999999997</v>
      </c>
      <c r="P99" s="120">
        <f>SUM(K82:K99)</f>
        <v>80.000000000000028</v>
      </c>
    </row>
    <row r="100" spans="1:16" ht="16.5" customHeight="1" x14ac:dyDescent="0.3">
      <c r="A100" s="39" t="b">
        <v>1</v>
      </c>
      <c r="B100" s="45" t="str">
        <f>B82</f>
        <v>무기 1</v>
      </c>
      <c r="C100" s="80">
        <f t="shared" si="24"/>
        <v>6002021</v>
      </c>
      <c r="D100" s="80">
        <f t="shared" si="25"/>
        <v>5002</v>
      </c>
      <c r="E100" s="15" t="s">
        <v>31</v>
      </c>
      <c r="F100" s="42">
        <v>1</v>
      </c>
      <c r="G100" s="42">
        <v>1</v>
      </c>
      <c r="H100" s="80">
        <f>H82+1000000</f>
        <v>152101002</v>
      </c>
      <c r="I100" s="80">
        <f t="shared" si="26"/>
        <v>1</v>
      </c>
      <c r="J100" s="80" t="str">
        <f t="shared" si="26"/>
        <v>2</v>
      </c>
      <c r="K100" s="80">
        <f>K82</f>
        <v>10.63</v>
      </c>
      <c r="L100" s="45" t="str">
        <f>L82</f>
        <v>Weapon</v>
      </c>
      <c r="M100" s="45" t="s">
        <v>674</v>
      </c>
      <c r="O100" s="110"/>
      <c r="P100" s="110"/>
    </row>
    <row r="101" spans="1:16" ht="16.5" customHeight="1" x14ac:dyDescent="0.3">
      <c r="A101" s="39" t="b">
        <v>1</v>
      </c>
      <c r="B101" s="45" t="str">
        <f t="shared" ref="B101:B117" si="30">B83</f>
        <v>갑옷 1</v>
      </c>
      <c r="C101" s="80">
        <f t="shared" si="24"/>
        <v>6002022</v>
      </c>
      <c r="D101" s="80">
        <f t="shared" si="25"/>
        <v>5002</v>
      </c>
      <c r="E101" s="80" t="str">
        <f t="shared" si="25"/>
        <v>DemonHunter</v>
      </c>
      <c r="F101" s="42">
        <v>1</v>
      </c>
      <c r="G101" s="42">
        <v>1</v>
      </c>
      <c r="H101" s="80">
        <f>H100+1000</f>
        <v>152102002</v>
      </c>
      <c r="I101" s="80">
        <f t="shared" si="26"/>
        <v>1</v>
      </c>
      <c r="J101" s="80" t="str">
        <f t="shared" si="26"/>
        <v>2</v>
      </c>
      <c r="K101" s="80">
        <f t="shared" ref="K101:L116" si="31">K83</f>
        <v>10.63</v>
      </c>
      <c r="L101" s="45" t="str">
        <f t="shared" si="31"/>
        <v>Body</v>
      </c>
      <c r="M101" s="45" t="s">
        <v>674</v>
      </c>
      <c r="O101" s="110"/>
      <c r="P101" s="110"/>
    </row>
    <row r="102" spans="1:16" ht="16.5" customHeight="1" x14ac:dyDescent="0.3">
      <c r="A102" s="39" t="b">
        <v>1</v>
      </c>
      <c r="B102" s="45" t="str">
        <f t="shared" si="30"/>
        <v>투구 1</v>
      </c>
      <c r="C102" s="80">
        <f t="shared" si="24"/>
        <v>6002023</v>
      </c>
      <c r="D102" s="80">
        <f t="shared" si="25"/>
        <v>5002</v>
      </c>
      <c r="E102" s="80" t="str">
        <f t="shared" si="25"/>
        <v>DemonHunter</v>
      </c>
      <c r="F102" s="42">
        <v>1</v>
      </c>
      <c r="G102" s="42">
        <v>1</v>
      </c>
      <c r="H102" s="80">
        <f>H101+1000</f>
        <v>152103002</v>
      </c>
      <c r="I102" s="80">
        <f t="shared" si="26"/>
        <v>1</v>
      </c>
      <c r="J102" s="80" t="str">
        <f t="shared" si="26"/>
        <v>2</v>
      </c>
      <c r="K102" s="80">
        <f t="shared" si="31"/>
        <v>10.63</v>
      </c>
      <c r="L102" s="45" t="str">
        <f t="shared" si="31"/>
        <v>Head</v>
      </c>
      <c r="M102" s="45" t="s">
        <v>674</v>
      </c>
      <c r="O102" s="110"/>
      <c r="P102" s="110"/>
    </row>
    <row r="103" spans="1:16" ht="16.5" customHeight="1" x14ac:dyDescent="0.3">
      <c r="A103" s="39" t="b">
        <v>1</v>
      </c>
      <c r="B103" s="45" t="str">
        <f t="shared" si="30"/>
        <v>장갑 1</v>
      </c>
      <c r="C103" s="80">
        <f t="shared" si="24"/>
        <v>6002024</v>
      </c>
      <c r="D103" s="80">
        <f t="shared" si="25"/>
        <v>5002</v>
      </c>
      <c r="E103" s="80" t="str">
        <f t="shared" si="25"/>
        <v>DemonHunter</v>
      </c>
      <c r="F103" s="42">
        <v>1</v>
      </c>
      <c r="G103" s="42">
        <v>1</v>
      </c>
      <c r="H103" s="80">
        <f>H102+2000</f>
        <v>152105002</v>
      </c>
      <c r="I103" s="80">
        <f t="shared" si="26"/>
        <v>1</v>
      </c>
      <c r="J103" s="80" t="str">
        <f t="shared" si="26"/>
        <v>2</v>
      </c>
      <c r="K103" s="80">
        <f t="shared" si="31"/>
        <v>10.63</v>
      </c>
      <c r="L103" s="45" t="str">
        <f t="shared" si="31"/>
        <v>Glove</v>
      </c>
      <c r="M103" s="45" t="s">
        <v>674</v>
      </c>
      <c r="O103" s="110"/>
      <c r="P103" s="110"/>
    </row>
    <row r="104" spans="1:16" ht="16.5" customHeight="1" x14ac:dyDescent="0.3">
      <c r="A104" s="39" t="b">
        <v>1</v>
      </c>
      <c r="B104" s="45" t="str">
        <f t="shared" si="30"/>
        <v>바지 1</v>
      </c>
      <c r="C104" s="80">
        <f t="shared" si="24"/>
        <v>6002025</v>
      </c>
      <c r="D104" s="80">
        <f t="shared" si="25"/>
        <v>5002</v>
      </c>
      <c r="E104" s="80" t="str">
        <f t="shared" si="25"/>
        <v>DemonHunter</v>
      </c>
      <c r="F104" s="42">
        <v>1</v>
      </c>
      <c r="G104" s="42">
        <v>1</v>
      </c>
      <c r="H104" s="80">
        <f>H103+1000</f>
        <v>152106002</v>
      </c>
      <c r="I104" s="80">
        <f t="shared" si="26"/>
        <v>1</v>
      </c>
      <c r="J104" s="80" t="str">
        <f t="shared" si="26"/>
        <v>2</v>
      </c>
      <c r="K104" s="80">
        <f t="shared" si="31"/>
        <v>10.64</v>
      </c>
      <c r="L104" s="45" t="str">
        <f t="shared" si="31"/>
        <v>Pants</v>
      </c>
      <c r="M104" s="45" t="s">
        <v>674</v>
      </c>
      <c r="O104" s="110"/>
      <c r="P104" s="110"/>
    </row>
    <row r="105" spans="1:16" ht="16.5" customHeight="1" x14ac:dyDescent="0.3">
      <c r="A105" s="39" t="b">
        <v>1</v>
      </c>
      <c r="B105" s="45" t="str">
        <f t="shared" si="30"/>
        <v>부츠 1</v>
      </c>
      <c r="C105" s="80">
        <f t="shared" si="24"/>
        <v>6002026</v>
      </c>
      <c r="D105" s="80">
        <f t="shared" si="25"/>
        <v>5002</v>
      </c>
      <c r="E105" s="80" t="str">
        <f t="shared" si="25"/>
        <v>DemonHunter</v>
      </c>
      <c r="F105" s="42">
        <v>1</v>
      </c>
      <c r="G105" s="42">
        <v>1</v>
      </c>
      <c r="H105" s="80">
        <f>H104+1000</f>
        <v>152107002</v>
      </c>
      <c r="I105" s="80">
        <f t="shared" si="26"/>
        <v>1</v>
      </c>
      <c r="J105" s="80" t="str">
        <f t="shared" si="26"/>
        <v>2</v>
      </c>
      <c r="K105" s="80">
        <f t="shared" si="31"/>
        <v>10.64</v>
      </c>
      <c r="L105" s="45" t="str">
        <f t="shared" si="31"/>
        <v>Shoes</v>
      </c>
      <c r="M105" s="45" t="s">
        <v>674</v>
      </c>
      <c r="O105" s="110"/>
      <c r="P105" s="110"/>
    </row>
    <row r="106" spans="1:16" ht="16.5" customHeight="1" x14ac:dyDescent="0.3">
      <c r="A106" s="39" t="b">
        <v>1</v>
      </c>
      <c r="B106" s="105" t="str">
        <f t="shared" si="30"/>
        <v>무기 2</v>
      </c>
      <c r="C106" s="105">
        <f t="shared" si="24"/>
        <v>6002027</v>
      </c>
      <c r="D106" s="105">
        <f t="shared" si="25"/>
        <v>5002</v>
      </c>
      <c r="E106" s="105" t="str">
        <f t="shared" si="25"/>
        <v>DemonHunter</v>
      </c>
      <c r="F106" s="42">
        <v>1</v>
      </c>
      <c r="G106" s="42">
        <v>1</v>
      </c>
      <c r="H106" s="105">
        <f>H100+100000</f>
        <v>152201002</v>
      </c>
      <c r="I106" s="105">
        <f t="shared" si="26"/>
        <v>1</v>
      </c>
      <c r="J106" s="105" t="str">
        <f t="shared" si="26"/>
        <v>2</v>
      </c>
      <c r="K106" s="105">
        <f t="shared" si="31"/>
        <v>2.33</v>
      </c>
      <c r="L106" s="105" t="str">
        <f t="shared" si="31"/>
        <v>Weapon</v>
      </c>
      <c r="M106" s="105" t="s">
        <v>53</v>
      </c>
      <c r="O106" s="110"/>
      <c r="P106" s="110"/>
    </row>
    <row r="107" spans="1:16" ht="16.5" customHeight="1" x14ac:dyDescent="0.3">
      <c r="A107" s="39" t="b">
        <v>1</v>
      </c>
      <c r="B107" s="105" t="str">
        <f t="shared" si="30"/>
        <v>갑옷 2</v>
      </c>
      <c r="C107" s="105">
        <f t="shared" si="24"/>
        <v>6002028</v>
      </c>
      <c r="D107" s="105">
        <f t="shared" si="25"/>
        <v>5002</v>
      </c>
      <c r="E107" s="105" t="str">
        <f t="shared" si="25"/>
        <v>DemonHunter</v>
      </c>
      <c r="F107" s="42">
        <v>1</v>
      </c>
      <c r="G107" s="42">
        <v>1</v>
      </c>
      <c r="H107" s="105">
        <f t="shared" ref="H107:H117" si="32">H101+100000</f>
        <v>152202002</v>
      </c>
      <c r="I107" s="105">
        <f t="shared" si="26"/>
        <v>1</v>
      </c>
      <c r="J107" s="105" t="str">
        <f t="shared" si="26"/>
        <v>2</v>
      </c>
      <c r="K107" s="105">
        <f t="shared" si="31"/>
        <v>2.33</v>
      </c>
      <c r="L107" s="105" t="str">
        <f t="shared" si="31"/>
        <v>Body</v>
      </c>
      <c r="M107" s="105" t="s">
        <v>53</v>
      </c>
      <c r="O107" s="110"/>
      <c r="P107" s="110"/>
    </row>
    <row r="108" spans="1:16" ht="16.5" customHeight="1" x14ac:dyDescent="0.3">
      <c r="A108" s="39" t="b">
        <v>1</v>
      </c>
      <c r="B108" s="105" t="str">
        <f t="shared" si="30"/>
        <v>투구 2</v>
      </c>
      <c r="C108" s="105">
        <f t="shared" si="24"/>
        <v>6002029</v>
      </c>
      <c r="D108" s="105">
        <f t="shared" si="25"/>
        <v>5002</v>
      </c>
      <c r="E108" s="105" t="str">
        <f t="shared" si="25"/>
        <v>DemonHunter</v>
      </c>
      <c r="F108" s="42">
        <v>1</v>
      </c>
      <c r="G108" s="42">
        <v>1</v>
      </c>
      <c r="H108" s="105">
        <f t="shared" si="32"/>
        <v>152203002</v>
      </c>
      <c r="I108" s="105">
        <f t="shared" si="26"/>
        <v>1</v>
      </c>
      <c r="J108" s="105" t="str">
        <f t="shared" si="26"/>
        <v>2</v>
      </c>
      <c r="K108" s="105">
        <f t="shared" si="31"/>
        <v>2.33</v>
      </c>
      <c r="L108" s="105" t="str">
        <f t="shared" si="31"/>
        <v>Head</v>
      </c>
      <c r="M108" s="105" t="s">
        <v>53</v>
      </c>
      <c r="O108" s="110"/>
      <c r="P108" s="110"/>
    </row>
    <row r="109" spans="1:16" ht="16.5" customHeight="1" x14ac:dyDescent="0.3">
      <c r="A109" s="39" t="b">
        <v>1</v>
      </c>
      <c r="B109" s="105" t="str">
        <f t="shared" si="30"/>
        <v>장갑 2</v>
      </c>
      <c r="C109" s="105">
        <f t="shared" si="24"/>
        <v>6002030</v>
      </c>
      <c r="D109" s="105">
        <f t="shared" si="25"/>
        <v>5002</v>
      </c>
      <c r="E109" s="105" t="str">
        <f t="shared" si="25"/>
        <v>DemonHunter</v>
      </c>
      <c r="F109" s="42">
        <v>1</v>
      </c>
      <c r="G109" s="42">
        <v>1</v>
      </c>
      <c r="H109" s="105">
        <f t="shared" si="32"/>
        <v>152205002</v>
      </c>
      <c r="I109" s="105">
        <f t="shared" si="26"/>
        <v>1</v>
      </c>
      <c r="J109" s="105" t="str">
        <f t="shared" si="26"/>
        <v>2</v>
      </c>
      <c r="K109" s="105">
        <f t="shared" si="31"/>
        <v>2.33</v>
      </c>
      <c r="L109" s="105" t="str">
        <f t="shared" si="31"/>
        <v>Glove</v>
      </c>
      <c r="M109" s="105" t="s">
        <v>53</v>
      </c>
      <c r="O109" s="110"/>
      <c r="P109" s="110"/>
    </row>
    <row r="110" spans="1:16" ht="16.5" customHeight="1" x14ac:dyDescent="0.3">
      <c r="A110" s="39" t="b">
        <v>1</v>
      </c>
      <c r="B110" s="105" t="str">
        <f t="shared" si="30"/>
        <v>바지 2</v>
      </c>
      <c r="C110" s="105">
        <f t="shared" si="24"/>
        <v>6002031</v>
      </c>
      <c r="D110" s="105">
        <f t="shared" si="25"/>
        <v>5002</v>
      </c>
      <c r="E110" s="105" t="str">
        <f t="shared" si="25"/>
        <v>DemonHunter</v>
      </c>
      <c r="F110" s="42">
        <v>1</v>
      </c>
      <c r="G110" s="42">
        <v>1</v>
      </c>
      <c r="H110" s="105">
        <f t="shared" si="32"/>
        <v>152206002</v>
      </c>
      <c r="I110" s="105">
        <f t="shared" si="26"/>
        <v>1</v>
      </c>
      <c r="J110" s="105" t="str">
        <f t="shared" si="26"/>
        <v>2</v>
      </c>
      <c r="K110" s="105">
        <f t="shared" si="31"/>
        <v>2.34</v>
      </c>
      <c r="L110" s="105" t="str">
        <f t="shared" si="31"/>
        <v>Pants</v>
      </c>
      <c r="M110" s="105" t="s">
        <v>53</v>
      </c>
      <c r="O110" s="110"/>
      <c r="P110" s="110"/>
    </row>
    <row r="111" spans="1:16" ht="16.5" customHeight="1" x14ac:dyDescent="0.3">
      <c r="A111" s="39" t="b">
        <v>1</v>
      </c>
      <c r="B111" s="105" t="str">
        <f t="shared" si="30"/>
        <v>부츠 2</v>
      </c>
      <c r="C111" s="105">
        <f t="shared" si="24"/>
        <v>6002032</v>
      </c>
      <c r="D111" s="105">
        <f t="shared" si="25"/>
        <v>5002</v>
      </c>
      <c r="E111" s="105" t="str">
        <f t="shared" si="25"/>
        <v>DemonHunter</v>
      </c>
      <c r="F111" s="42">
        <v>1</v>
      </c>
      <c r="G111" s="42">
        <v>1</v>
      </c>
      <c r="H111" s="105">
        <f t="shared" si="32"/>
        <v>152207002</v>
      </c>
      <c r="I111" s="105">
        <f t="shared" si="26"/>
        <v>1</v>
      </c>
      <c r="J111" s="105" t="str">
        <f t="shared" si="26"/>
        <v>2</v>
      </c>
      <c r="K111" s="105">
        <f t="shared" si="31"/>
        <v>2.34</v>
      </c>
      <c r="L111" s="105" t="str">
        <f t="shared" si="31"/>
        <v>Shoes</v>
      </c>
      <c r="M111" s="105" t="s">
        <v>53</v>
      </c>
      <c r="O111" s="110"/>
      <c r="P111" s="110"/>
    </row>
    <row r="112" spans="1:16" ht="16.5" customHeight="1" x14ac:dyDescent="0.3">
      <c r="A112" s="39" t="b">
        <v>1</v>
      </c>
      <c r="B112" s="45" t="str">
        <f t="shared" si="30"/>
        <v>무기 3</v>
      </c>
      <c r="C112" s="80">
        <f t="shared" si="24"/>
        <v>6002033</v>
      </c>
      <c r="D112" s="80">
        <f t="shared" si="25"/>
        <v>5002</v>
      </c>
      <c r="E112" s="80" t="str">
        <f t="shared" si="25"/>
        <v>DemonHunter</v>
      </c>
      <c r="F112" s="42">
        <v>1</v>
      </c>
      <c r="G112" s="42">
        <v>1</v>
      </c>
      <c r="H112" s="80">
        <f t="shared" si="32"/>
        <v>152301002</v>
      </c>
      <c r="I112" s="80">
        <f t="shared" si="26"/>
        <v>1</v>
      </c>
      <c r="J112" s="80" t="str">
        <f t="shared" si="26"/>
        <v>2</v>
      </c>
      <c r="K112" s="80">
        <f t="shared" si="31"/>
        <v>0.37</v>
      </c>
      <c r="L112" s="45" t="str">
        <f t="shared" si="31"/>
        <v>Weapon</v>
      </c>
      <c r="M112" s="45" t="s">
        <v>60</v>
      </c>
      <c r="O112" s="110"/>
      <c r="P112" s="110"/>
    </row>
    <row r="113" spans="1:16" ht="16.5" customHeight="1" x14ac:dyDescent="0.3">
      <c r="A113" s="39" t="b">
        <v>1</v>
      </c>
      <c r="B113" s="45" t="str">
        <f t="shared" si="30"/>
        <v>갑옷 3</v>
      </c>
      <c r="C113" s="80">
        <f t="shared" si="24"/>
        <v>6002034</v>
      </c>
      <c r="D113" s="80">
        <f t="shared" si="25"/>
        <v>5002</v>
      </c>
      <c r="E113" s="80" t="str">
        <f t="shared" si="25"/>
        <v>DemonHunter</v>
      </c>
      <c r="F113" s="42">
        <v>1</v>
      </c>
      <c r="G113" s="42">
        <v>1</v>
      </c>
      <c r="H113" s="80">
        <f t="shared" si="32"/>
        <v>152302002</v>
      </c>
      <c r="I113" s="80">
        <f t="shared" si="26"/>
        <v>1</v>
      </c>
      <c r="J113" s="80" t="str">
        <f t="shared" si="26"/>
        <v>2</v>
      </c>
      <c r="K113" s="80">
        <f t="shared" si="31"/>
        <v>0.37</v>
      </c>
      <c r="L113" s="45" t="str">
        <f t="shared" si="31"/>
        <v>Body</v>
      </c>
      <c r="M113" s="45" t="s">
        <v>60</v>
      </c>
      <c r="O113" s="110"/>
      <c r="P113" s="110"/>
    </row>
    <row r="114" spans="1:16" ht="16.5" customHeight="1" x14ac:dyDescent="0.3">
      <c r="A114" s="39" t="b">
        <v>1</v>
      </c>
      <c r="B114" s="45" t="str">
        <f t="shared" si="30"/>
        <v>투구 3</v>
      </c>
      <c r="C114" s="80">
        <f t="shared" si="24"/>
        <v>6002035</v>
      </c>
      <c r="D114" s="80">
        <f t="shared" si="25"/>
        <v>5002</v>
      </c>
      <c r="E114" s="80" t="str">
        <f t="shared" si="25"/>
        <v>DemonHunter</v>
      </c>
      <c r="F114" s="42">
        <v>1</v>
      </c>
      <c r="G114" s="42">
        <v>1</v>
      </c>
      <c r="H114" s="80">
        <f t="shared" si="32"/>
        <v>152303002</v>
      </c>
      <c r="I114" s="80">
        <f t="shared" si="26"/>
        <v>1</v>
      </c>
      <c r="J114" s="80" t="str">
        <f t="shared" si="26"/>
        <v>2</v>
      </c>
      <c r="K114" s="80">
        <f t="shared" si="31"/>
        <v>0.37</v>
      </c>
      <c r="L114" s="45" t="str">
        <f t="shared" si="31"/>
        <v>Head</v>
      </c>
      <c r="M114" s="45" t="s">
        <v>60</v>
      </c>
      <c r="O114" s="110"/>
      <c r="P114" s="110"/>
    </row>
    <row r="115" spans="1:16" ht="16.5" customHeight="1" x14ac:dyDescent="0.3">
      <c r="A115" s="39" t="b">
        <v>1</v>
      </c>
      <c r="B115" s="45" t="str">
        <f t="shared" si="30"/>
        <v>장갑 3</v>
      </c>
      <c r="C115" s="80">
        <f t="shared" si="24"/>
        <v>6002036</v>
      </c>
      <c r="D115" s="80">
        <f t="shared" si="25"/>
        <v>5002</v>
      </c>
      <c r="E115" s="80" t="str">
        <f t="shared" si="25"/>
        <v>DemonHunter</v>
      </c>
      <c r="F115" s="42">
        <v>1</v>
      </c>
      <c r="G115" s="42">
        <v>1</v>
      </c>
      <c r="H115" s="80">
        <f t="shared" si="32"/>
        <v>152305002</v>
      </c>
      <c r="I115" s="80">
        <f t="shared" si="26"/>
        <v>1</v>
      </c>
      <c r="J115" s="80" t="str">
        <f t="shared" si="26"/>
        <v>2</v>
      </c>
      <c r="K115" s="80">
        <f t="shared" si="31"/>
        <v>0.37</v>
      </c>
      <c r="L115" s="45" t="str">
        <f t="shared" si="31"/>
        <v>Glove</v>
      </c>
      <c r="M115" s="45" t="s">
        <v>60</v>
      </c>
      <c r="O115" s="110"/>
      <c r="P115" s="110"/>
    </row>
    <row r="116" spans="1:16" ht="16.5" customHeight="1" x14ac:dyDescent="0.3">
      <c r="A116" s="39" t="b">
        <v>1</v>
      </c>
      <c r="B116" s="45" t="str">
        <f t="shared" si="30"/>
        <v>바지 3</v>
      </c>
      <c r="C116" s="80">
        <f t="shared" si="24"/>
        <v>6002037</v>
      </c>
      <c r="D116" s="80">
        <f t="shared" si="25"/>
        <v>5002</v>
      </c>
      <c r="E116" s="80" t="str">
        <f t="shared" si="25"/>
        <v>DemonHunter</v>
      </c>
      <c r="F116" s="42">
        <v>1</v>
      </c>
      <c r="G116" s="42">
        <v>1</v>
      </c>
      <c r="H116" s="80">
        <f t="shared" si="32"/>
        <v>152306002</v>
      </c>
      <c r="I116" s="80">
        <f t="shared" si="26"/>
        <v>1</v>
      </c>
      <c r="J116" s="80" t="str">
        <f t="shared" si="26"/>
        <v>2</v>
      </c>
      <c r="K116" s="80">
        <f t="shared" si="31"/>
        <v>0.36</v>
      </c>
      <c r="L116" s="45" t="str">
        <f t="shared" si="31"/>
        <v>Pants</v>
      </c>
      <c r="M116" s="45" t="s">
        <v>60</v>
      </c>
      <c r="O116" s="110"/>
      <c r="P116" s="110"/>
    </row>
    <row r="117" spans="1:16" ht="16.5" customHeight="1" x14ac:dyDescent="0.3">
      <c r="A117" s="39" t="b">
        <v>1</v>
      </c>
      <c r="B117" s="45" t="str">
        <f t="shared" si="30"/>
        <v>부츠 3</v>
      </c>
      <c r="C117" s="80">
        <f t="shared" si="24"/>
        <v>6002038</v>
      </c>
      <c r="D117" s="80">
        <f t="shared" si="25"/>
        <v>5002</v>
      </c>
      <c r="E117" s="80" t="str">
        <f t="shared" si="25"/>
        <v>DemonHunter</v>
      </c>
      <c r="F117" s="42">
        <v>1</v>
      </c>
      <c r="G117" s="42">
        <v>1</v>
      </c>
      <c r="H117" s="80">
        <f t="shared" si="32"/>
        <v>152307002</v>
      </c>
      <c r="I117" s="80">
        <f t="shared" si="26"/>
        <v>1</v>
      </c>
      <c r="J117" s="80" t="str">
        <f t="shared" si="26"/>
        <v>2</v>
      </c>
      <c r="K117" s="80">
        <f t="shared" ref="K117:L132" si="33">K99</f>
        <v>0.36</v>
      </c>
      <c r="L117" s="45" t="str">
        <f t="shared" si="33"/>
        <v>Shoes</v>
      </c>
      <c r="M117" s="45" t="s">
        <v>60</v>
      </c>
      <c r="O117" s="110"/>
      <c r="P117" s="110"/>
    </row>
    <row r="118" spans="1:16" ht="16.5" customHeight="1" x14ac:dyDescent="0.3">
      <c r="A118" s="39" t="b">
        <v>1</v>
      </c>
      <c r="B118" s="41" t="str">
        <f>B100</f>
        <v>무기 1</v>
      </c>
      <c r="C118" s="41">
        <f t="shared" si="24"/>
        <v>6002039</v>
      </c>
      <c r="D118" s="41">
        <f t="shared" si="25"/>
        <v>5002</v>
      </c>
      <c r="E118" s="15" t="s">
        <v>533</v>
      </c>
      <c r="F118" s="42">
        <v>1</v>
      </c>
      <c r="G118" s="42">
        <v>1</v>
      </c>
      <c r="H118" s="107">
        <f>H100+1000000</f>
        <v>153101002</v>
      </c>
      <c r="I118" s="107">
        <f t="shared" si="26"/>
        <v>1</v>
      </c>
      <c r="J118" s="107" t="str">
        <f t="shared" si="26"/>
        <v>2</v>
      </c>
      <c r="K118" s="107">
        <f>K100</f>
        <v>10.63</v>
      </c>
      <c r="L118" s="107" t="str">
        <f t="shared" si="33"/>
        <v>Weapon</v>
      </c>
      <c r="M118" s="107" t="s">
        <v>674</v>
      </c>
      <c r="O118" s="110"/>
      <c r="P118" s="110"/>
    </row>
    <row r="119" spans="1:16" ht="16.5" customHeight="1" x14ac:dyDescent="0.3">
      <c r="A119" s="39" t="b">
        <v>1</v>
      </c>
      <c r="B119" s="41" t="str">
        <f t="shared" ref="B119:B135" si="34">B101</f>
        <v>갑옷 1</v>
      </c>
      <c r="C119" s="41">
        <f t="shared" si="24"/>
        <v>6002040</v>
      </c>
      <c r="D119" s="41">
        <f t="shared" si="25"/>
        <v>5002</v>
      </c>
      <c r="E119" s="107" t="str">
        <f t="shared" si="25"/>
        <v>Archon</v>
      </c>
      <c r="F119" s="42">
        <v>1</v>
      </c>
      <c r="G119" s="42">
        <v>1</v>
      </c>
      <c r="H119" s="109">
        <f>H118+1000</f>
        <v>153102002</v>
      </c>
      <c r="I119" s="107">
        <f t="shared" si="26"/>
        <v>1</v>
      </c>
      <c r="J119" s="107" t="str">
        <f t="shared" si="26"/>
        <v>2</v>
      </c>
      <c r="K119" s="107">
        <f t="shared" ref="K119:L134" si="35">K101</f>
        <v>10.63</v>
      </c>
      <c r="L119" s="107" t="str">
        <f t="shared" si="33"/>
        <v>Body</v>
      </c>
      <c r="M119" s="107" t="s">
        <v>674</v>
      </c>
      <c r="O119" s="110"/>
      <c r="P119" s="110"/>
    </row>
    <row r="120" spans="1:16" ht="16.5" customHeight="1" x14ac:dyDescent="0.3">
      <c r="A120" s="39" t="b">
        <v>1</v>
      </c>
      <c r="B120" s="41" t="str">
        <f t="shared" si="34"/>
        <v>투구 1</v>
      </c>
      <c r="C120" s="41">
        <f t="shared" si="24"/>
        <v>6002041</v>
      </c>
      <c r="D120" s="41">
        <f t="shared" si="25"/>
        <v>5002</v>
      </c>
      <c r="E120" s="107" t="str">
        <f t="shared" si="25"/>
        <v>Archon</v>
      </c>
      <c r="F120" s="42">
        <v>1</v>
      </c>
      <c r="G120" s="42">
        <v>1</v>
      </c>
      <c r="H120" s="109">
        <f>H119+1000</f>
        <v>153103002</v>
      </c>
      <c r="I120" s="107">
        <f t="shared" si="26"/>
        <v>1</v>
      </c>
      <c r="J120" s="107" t="str">
        <f t="shared" si="26"/>
        <v>2</v>
      </c>
      <c r="K120" s="107">
        <f t="shared" si="35"/>
        <v>10.63</v>
      </c>
      <c r="L120" s="107" t="str">
        <f t="shared" si="33"/>
        <v>Head</v>
      </c>
      <c r="M120" s="107" t="s">
        <v>674</v>
      </c>
      <c r="O120" s="110"/>
      <c r="P120" s="110"/>
    </row>
    <row r="121" spans="1:16" ht="16.5" customHeight="1" x14ac:dyDescent="0.3">
      <c r="A121" s="39" t="b">
        <v>1</v>
      </c>
      <c r="B121" s="41" t="str">
        <f t="shared" si="34"/>
        <v>장갑 1</v>
      </c>
      <c r="C121" s="41">
        <f t="shared" si="24"/>
        <v>6002042</v>
      </c>
      <c r="D121" s="41">
        <f t="shared" si="25"/>
        <v>5002</v>
      </c>
      <c r="E121" s="107" t="str">
        <f t="shared" si="25"/>
        <v>Archon</v>
      </c>
      <c r="F121" s="42">
        <v>1</v>
      </c>
      <c r="G121" s="42">
        <v>1</v>
      </c>
      <c r="H121" s="109">
        <f>H120+2000</f>
        <v>153105002</v>
      </c>
      <c r="I121" s="107">
        <f t="shared" si="26"/>
        <v>1</v>
      </c>
      <c r="J121" s="107" t="str">
        <f t="shared" si="26"/>
        <v>2</v>
      </c>
      <c r="K121" s="107">
        <f t="shared" si="35"/>
        <v>10.63</v>
      </c>
      <c r="L121" s="107" t="str">
        <f t="shared" si="33"/>
        <v>Glove</v>
      </c>
      <c r="M121" s="107" t="s">
        <v>674</v>
      </c>
      <c r="O121" s="110"/>
      <c r="P121" s="110"/>
    </row>
    <row r="122" spans="1:16" ht="16.5" customHeight="1" x14ac:dyDescent="0.3">
      <c r="A122" s="39" t="b">
        <v>1</v>
      </c>
      <c r="B122" s="41" t="str">
        <f t="shared" si="34"/>
        <v>바지 1</v>
      </c>
      <c r="C122" s="41">
        <f t="shared" si="24"/>
        <v>6002043</v>
      </c>
      <c r="D122" s="41">
        <f t="shared" si="25"/>
        <v>5002</v>
      </c>
      <c r="E122" s="107" t="str">
        <f t="shared" si="25"/>
        <v>Archon</v>
      </c>
      <c r="F122" s="42">
        <v>1</v>
      </c>
      <c r="G122" s="42">
        <v>1</v>
      </c>
      <c r="H122" s="109">
        <f>H121+1000</f>
        <v>153106002</v>
      </c>
      <c r="I122" s="107">
        <f t="shared" si="26"/>
        <v>1</v>
      </c>
      <c r="J122" s="107" t="str">
        <f t="shared" si="26"/>
        <v>2</v>
      </c>
      <c r="K122" s="107">
        <f t="shared" si="35"/>
        <v>10.64</v>
      </c>
      <c r="L122" s="107" t="str">
        <f t="shared" si="33"/>
        <v>Pants</v>
      </c>
      <c r="M122" s="107" t="s">
        <v>674</v>
      </c>
      <c r="O122" s="110"/>
      <c r="P122" s="110"/>
    </row>
    <row r="123" spans="1:16" ht="16.5" customHeight="1" x14ac:dyDescent="0.3">
      <c r="A123" s="39" t="b">
        <v>1</v>
      </c>
      <c r="B123" s="41" t="str">
        <f t="shared" si="34"/>
        <v>부츠 1</v>
      </c>
      <c r="C123" s="41">
        <f t="shared" si="24"/>
        <v>6002044</v>
      </c>
      <c r="D123" s="41">
        <f t="shared" si="25"/>
        <v>5002</v>
      </c>
      <c r="E123" s="107" t="str">
        <f t="shared" si="25"/>
        <v>Archon</v>
      </c>
      <c r="F123" s="42">
        <v>1</v>
      </c>
      <c r="G123" s="42">
        <v>1</v>
      </c>
      <c r="H123" s="109">
        <f>H122+1000</f>
        <v>153107002</v>
      </c>
      <c r="I123" s="107">
        <f t="shared" si="26"/>
        <v>1</v>
      </c>
      <c r="J123" s="107" t="str">
        <f t="shared" si="26"/>
        <v>2</v>
      </c>
      <c r="K123" s="107">
        <f t="shared" si="35"/>
        <v>10.64</v>
      </c>
      <c r="L123" s="107" t="str">
        <f t="shared" si="33"/>
        <v>Shoes</v>
      </c>
      <c r="M123" s="107" t="s">
        <v>674</v>
      </c>
      <c r="O123" s="110"/>
      <c r="P123" s="110"/>
    </row>
    <row r="124" spans="1:16" ht="16.5" customHeight="1" x14ac:dyDescent="0.3">
      <c r="A124" s="39" t="b">
        <v>1</v>
      </c>
      <c r="B124" s="102" t="str">
        <f t="shared" si="34"/>
        <v>무기 2</v>
      </c>
      <c r="C124" s="102">
        <f t="shared" si="24"/>
        <v>6002045</v>
      </c>
      <c r="D124" s="102">
        <f t="shared" si="25"/>
        <v>5002</v>
      </c>
      <c r="E124" s="102" t="str">
        <f t="shared" si="25"/>
        <v>Archon</v>
      </c>
      <c r="F124" s="42">
        <v>1</v>
      </c>
      <c r="G124" s="42">
        <v>1</v>
      </c>
      <c r="H124" s="102">
        <f>H118+100000</f>
        <v>153201002</v>
      </c>
      <c r="I124" s="102">
        <f t="shared" si="26"/>
        <v>1</v>
      </c>
      <c r="J124" s="102" t="str">
        <f t="shared" si="26"/>
        <v>2</v>
      </c>
      <c r="K124" s="102">
        <f t="shared" si="35"/>
        <v>2.33</v>
      </c>
      <c r="L124" s="102" t="str">
        <f t="shared" si="33"/>
        <v>Weapon</v>
      </c>
      <c r="M124" s="102" t="s">
        <v>53</v>
      </c>
      <c r="O124" s="110"/>
      <c r="P124" s="110"/>
    </row>
    <row r="125" spans="1:16" ht="16.5" customHeight="1" x14ac:dyDescent="0.3">
      <c r="A125" s="39" t="b">
        <v>1</v>
      </c>
      <c r="B125" s="102" t="str">
        <f t="shared" si="34"/>
        <v>갑옷 2</v>
      </c>
      <c r="C125" s="102">
        <f t="shared" si="24"/>
        <v>6002046</v>
      </c>
      <c r="D125" s="102">
        <f t="shared" si="25"/>
        <v>5002</v>
      </c>
      <c r="E125" s="102" t="str">
        <f t="shared" si="25"/>
        <v>Archon</v>
      </c>
      <c r="F125" s="42">
        <v>1</v>
      </c>
      <c r="G125" s="42">
        <v>1</v>
      </c>
      <c r="H125" s="102">
        <f t="shared" ref="H125:H135" si="36">H119+100000</f>
        <v>153202002</v>
      </c>
      <c r="I125" s="102">
        <f t="shared" si="26"/>
        <v>1</v>
      </c>
      <c r="J125" s="102" t="str">
        <f t="shared" si="26"/>
        <v>2</v>
      </c>
      <c r="K125" s="102">
        <f t="shared" si="35"/>
        <v>2.33</v>
      </c>
      <c r="L125" s="102" t="str">
        <f t="shared" si="33"/>
        <v>Body</v>
      </c>
      <c r="M125" s="102" t="s">
        <v>53</v>
      </c>
      <c r="O125" s="110"/>
      <c r="P125" s="110"/>
    </row>
    <row r="126" spans="1:16" ht="16.5" customHeight="1" x14ac:dyDescent="0.3">
      <c r="A126" s="39" t="b">
        <v>1</v>
      </c>
      <c r="B126" s="102" t="str">
        <f t="shared" si="34"/>
        <v>투구 2</v>
      </c>
      <c r="C126" s="102">
        <f t="shared" si="24"/>
        <v>6002047</v>
      </c>
      <c r="D126" s="102">
        <f t="shared" si="25"/>
        <v>5002</v>
      </c>
      <c r="E126" s="102" t="str">
        <f t="shared" si="25"/>
        <v>Archon</v>
      </c>
      <c r="F126" s="42">
        <v>1</v>
      </c>
      <c r="G126" s="42">
        <v>1</v>
      </c>
      <c r="H126" s="102">
        <f t="shared" si="36"/>
        <v>153203002</v>
      </c>
      <c r="I126" s="102">
        <f t="shared" si="26"/>
        <v>1</v>
      </c>
      <c r="J126" s="102" t="str">
        <f t="shared" si="26"/>
        <v>2</v>
      </c>
      <c r="K126" s="102">
        <f t="shared" si="35"/>
        <v>2.33</v>
      </c>
      <c r="L126" s="102" t="str">
        <f t="shared" si="33"/>
        <v>Head</v>
      </c>
      <c r="M126" s="102" t="s">
        <v>53</v>
      </c>
      <c r="O126" s="110"/>
      <c r="P126" s="110"/>
    </row>
    <row r="127" spans="1:16" ht="16.5" customHeight="1" x14ac:dyDescent="0.3">
      <c r="A127" s="39" t="b">
        <v>1</v>
      </c>
      <c r="B127" s="102" t="str">
        <f t="shared" si="34"/>
        <v>장갑 2</v>
      </c>
      <c r="C127" s="102">
        <f t="shared" si="24"/>
        <v>6002048</v>
      </c>
      <c r="D127" s="102">
        <f t="shared" si="25"/>
        <v>5002</v>
      </c>
      <c r="E127" s="102" t="str">
        <f t="shared" si="25"/>
        <v>Archon</v>
      </c>
      <c r="F127" s="42">
        <v>1</v>
      </c>
      <c r="G127" s="42">
        <v>1</v>
      </c>
      <c r="H127" s="102">
        <f t="shared" si="36"/>
        <v>153205002</v>
      </c>
      <c r="I127" s="102">
        <f t="shared" si="26"/>
        <v>1</v>
      </c>
      <c r="J127" s="102" t="str">
        <f t="shared" si="26"/>
        <v>2</v>
      </c>
      <c r="K127" s="102">
        <f t="shared" si="35"/>
        <v>2.33</v>
      </c>
      <c r="L127" s="102" t="str">
        <f t="shared" si="33"/>
        <v>Glove</v>
      </c>
      <c r="M127" s="102" t="s">
        <v>53</v>
      </c>
      <c r="O127" s="110"/>
      <c r="P127" s="110"/>
    </row>
    <row r="128" spans="1:16" ht="16.5" customHeight="1" x14ac:dyDescent="0.3">
      <c r="A128" s="39" t="b">
        <v>1</v>
      </c>
      <c r="B128" s="102" t="str">
        <f t="shared" si="34"/>
        <v>바지 2</v>
      </c>
      <c r="C128" s="102">
        <f t="shared" si="24"/>
        <v>6002049</v>
      </c>
      <c r="D128" s="102">
        <f t="shared" si="25"/>
        <v>5002</v>
      </c>
      <c r="E128" s="102" t="str">
        <f t="shared" si="25"/>
        <v>Archon</v>
      </c>
      <c r="F128" s="42">
        <v>1</v>
      </c>
      <c r="G128" s="42">
        <v>1</v>
      </c>
      <c r="H128" s="102">
        <f t="shared" si="36"/>
        <v>153206002</v>
      </c>
      <c r="I128" s="102">
        <f t="shared" si="26"/>
        <v>1</v>
      </c>
      <c r="J128" s="102" t="str">
        <f t="shared" si="26"/>
        <v>2</v>
      </c>
      <c r="K128" s="102">
        <f t="shared" si="35"/>
        <v>2.34</v>
      </c>
      <c r="L128" s="102" t="str">
        <f t="shared" si="33"/>
        <v>Pants</v>
      </c>
      <c r="M128" s="102" t="s">
        <v>53</v>
      </c>
      <c r="O128" s="110"/>
      <c r="P128" s="110"/>
    </row>
    <row r="129" spans="1:16" ht="16.5" customHeight="1" x14ac:dyDescent="0.3">
      <c r="A129" s="39" t="b">
        <v>1</v>
      </c>
      <c r="B129" s="102" t="str">
        <f t="shared" si="34"/>
        <v>부츠 2</v>
      </c>
      <c r="C129" s="102">
        <f t="shared" si="24"/>
        <v>6002050</v>
      </c>
      <c r="D129" s="102">
        <f t="shared" si="25"/>
        <v>5002</v>
      </c>
      <c r="E129" s="102" t="str">
        <f t="shared" si="25"/>
        <v>Archon</v>
      </c>
      <c r="F129" s="42">
        <v>1</v>
      </c>
      <c r="G129" s="42">
        <v>1</v>
      </c>
      <c r="H129" s="102">
        <f t="shared" si="36"/>
        <v>153207002</v>
      </c>
      <c r="I129" s="102">
        <f t="shared" si="26"/>
        <v>1</v>
      </c>
      <c r="J129" s="102" t="str">
        <f t="shared" si="26"/>
        <v>2</v>
      </c>
      <c r="K129" s="102">
        <f t="shared" si="35"/>
        <v>2.34</v>
      </c>
      <c r="L129" s="102" t="str">
        <f t="shared" si="33"/>
        <v>Shoes</v>
      </c>
      <c r="M129" s="102" t="s">
        <v>53</v>
      </c>
      <c r="O129" s="110"/>
      <c r="P129" s="110"/>
    </row>
    <row r="130" spans="1:16" ht="16.5" customHeight="1" x14ac:dyDescent="0.3">
      <c r="A130" s="39" t="b">
        <v>1</v>
      </c>
      <c r="B130" s="41" t="str">
        <f t="shared" si="34"/>
        <v>무기 3</v>
      </c>
      <c r="C130" s="41">
        <f t="shared" si="24"/>
        <v>6002051</v>
      </c>
      <c r="D130" s="41">
        <f t="shared" si="25"/>
        <v>5002</v>
      </c>
      <c r="E130" s="107" t="str">
        <f t="shared" si="25"/>
        <v>Archon</v>
      </c>
      <c r="F130" s="42">
        <v>1</v>
      </c>
      <c r="G130" s="42">
        <v>1</v>
      </c>
      <c r="H130" s="107">
        <f t="shared" si="36"/>
        <v>153301002</v>
      </c>
      <c r="I130" s="107">
        <f t="shared" si="26"/>
        <v>1</v>
      </c>
      <c r="J130" s="107" t="str">
        <f t="shared" si="26"/>
        <v>2</v>
      </c>
      <c r="K130" s="107">
        <f t="shared" si="35"/>
        <v>0.37</v>
      </c>
      <c r="L130" s="107" t="str">
        <f t="shared" si="33"/>
        <v>Weapon</v>
      </c>
      <c r="M130" s="107" t="s">
        <v>60</v>
      </c>
      <c r="O130" s="110"/>
      <c r="P130" s="110"/>
    </row>
    <row r="131" spans="1:16" ht="16.5" customHeight="1" x14ac:dyDescent="0.3">
      <c r="A131" s="39" t="b">
        <v>1</v>
      </c>
      <c r="B131" s="41" t="str">
        <f t="shared" si="34"/>
        <v>갑옷 3</v>
      </c>
      <c r="C131" s="41">
        <f t="shared" si="24"/>
        <v>6002052</v>
      </c>
      <c r="D131" s="41">
        <f t="shared" si="25"/>
        <v>5002</v>
      </c>
      <c r="E131" s="107" t="str">
        <f t="shared" si="25"/>
        <v>Archon</v>
      </c>
      <c r="F131" s="42">
        <v>1</v>
      </c>
      <c r="G131" s="42">
        <v>1</v>
      </c>
      <c r="H131" s="107">
        <f t="shared" si="36"/>
        <v>153302002</v>
      </c>
      <c r="I131" s="107">
        <f t="shared" si="26"/>
        <v>1</v>
      </c>
      <c r="J131" s="107" t="str">
        <f t="shared" si="26"/>
        <v>2</v>
      </c>
      <c r="K131" s="107">
        <f t="shared" si="35"/>
        <v>0.37</v>
      </c>
      <c r="L131" s="107" t="str">
        <f t="shared" si="33"/>
        <v>Body</v>
      </c>
      <c r="M131" s="107" t="s">
        <v>60</v>
      </c>
      <c r="O131" s="110"/>
      <c r="P131" s="110"/>
    </row>
    <row r="132" spans="1:16" ht="16.5" customHeight="1" x14ac:dyDescent="0.3">
      <c r="A132" s="39" t="b">
        <v>1</v>
      </c>
      <c r="B132" s="41" t="str">
        <f t="shared" si="34"/>
        <v>투구 3</v>
      </c>
      <c r="C132" s="41">
        <f t="shared" si="24"/>
        <v>6002053</v>
      </c>
      <c r="D132" s="41">
        <f t="shared" si="25"/>
        <v>5002</v>
      </c>
      <c r="E132" s="107" t="str">
        <f t="shared" si="25"/>
        <v>Archon</v>
      </c>
      <c r="F132" s="42">
        <v>1</v>
      </c>
      <c r="G132" s="42">
        <v>1</v>
      </c>
      <c r="H132" s="107">
        <f t="shared" si="36"/>
        <v>153303002</v>
      </c>
      <c r="I132" s="107">
        <f t="shared" si="26"/>
        <v>1</v>
      </c>
      <c r="J132" s="107" t="str">
        <f t="shared" si="26"/>
        <v>2</v>
      </c>
      <c r="K132" s="107">
        <f t="shared" si="35"/>
        <v>0.37</v>
      </c>
      <c r="L132" s="107" t="str">
        <f t="shared" si="33"/>
        <v>Head</v>
      </c>
      <c r="M132" s="107" t="s">
        <v>60</v>
      </c>
      <c r="O132" s="110"/>
      <c r="P132" s="110"/>
    </row>
    <row r="133" spans="1:16" ht="16.5" customHeight="1" x14ac:dyDescent="0.3">
      <c r="A133" s="39" t="b">
        <v>1</v>
      </c>
      <c r="B133" s="41" t="str">
        <f t="shared" si="34"/>
        <v>장갑 3</v>
      </c>
      <c r="C133" s="41">
        <f t="shared" si="24"/>
        <v>6002054</v>
      </c>
      <c r="D133" s="41">
        <f t="shared" si="25"/>
        <v>5002</v>
      </c>
      <c r="E133" s="107" t="str">
        <f t="shared" si="25"/>
        <v>Archon</v>
      </c>
      <c r="F133" s="42">
        <v>1</v>
      </c>
      <c r="G133" s="42">
        <v>1</v>
      </c>
      <c r="H133" s="107">
        <f t="shared" si="36"/>
        <v>153305002</v>
      </c>
      <c r="I133" s="107">
        <f t="shared" si="26"/>
        <v>1</v>
      </c>
      <c r="J133" s="107" t="str">
        <f t="shared" si="26"/>
        <v>2</v>
      </c>
      <c r="K133" s="107">
        <f t="shared" si="35"/>
        <v>0.37</v>
      </c>
      <c r="L133" s="107" t="str">
        <f t="shared" si="35"/>
        <v>Glove</v>
      </c>
      <c r="M133" s="107" t="s">
        <v>60</v>
      </c>
      <c r="O133" s="110"/>
      <c r="P133" s="110"/>
    </row>
    <row r="134" spans="1:16" ht="16.5" customHeight="1" x14ac:dyDescent="0.3">
      <c r="A134" s="39" t="b">
        <v>1</v>
      </c>
      <c r="B134" s="41" t="str">
        <f t="shared" si="34"/>
        <v>바지 3</v>
      </c>
      <c r="C134" s="41">
        <f t="shared" si="24"/>
        <v>6002055</v>
      </c>
      <c r="D134" s="41">
        <f t="shared" si="25"/>
        <v>5002</v>
      </c>
      <c r="E134" s="107" t="str">
        <f t="shared" si="25"/>
        <v>Archon</v>
      </c>
      <c r="F134" s="42">
        <v>1</v>
      </c>
      <c r="G134" s="42">
        <v>1</v>
      </c>
      <c r="H134" s="107">
        <f t="shared" si="36"/>
        <v>153306002</v>
      </c>
      <c r="I134" s="107">
        <f t="shared" si="26"/>
        <v>1</v>
      </c>
      <c r="J134" s="107" t="str">
        <f t="shared" si="26"/>
        <v>2</v>
      </c>
      <c r="K134" s="107">
        <f t="shared" si="35"/>
        <v>0.36</v>
      </c>
      <c r="L134" s="107" t="str">
        <f t="shared" si="35"/>
        <v>Pants</v>
      </c>
      <c r="M134" s="107" t="s">
        <v>60</v>
      </c>
      <c r="O134" s="110"/>
      <c r="P134" s="110"/>
    </row>
    <row r="135" spans="1:16" ht="16.5" customHeight="1" x14ac:dyDescent="0.3">
      <c r="A135" s="39" t="b">
        <v>1</v>
      </c>
      <c r="B135" s="41" t="str">
        <f t="shared" si="34"/>
        <v>부츠 3</v>
      </c>
      <c r="C135" s="41">
        <f t="shared" si="24"/>
        <v>6002056</v>
      </c>
      <c r="D135" s="41">
        <f t="shared" si="25"/>
        <v>5002</v>
      </c>
      <c r="E135" s="107" t="str">
        <f t="shared" si="25"/>
        <v>Archon</v>
      </c>
      <c r="F135" s="42">
        <v>1</v>
      </c>
      <c r="G135" s="42">
        <v>1</v>
      </c>
      <c r="H135" s="107">
        <f t="shared" si="36"/>
        <v>153307002</v>
      </c>
      <c r="I135" s="107">
        <f t="shared" si="26"/>
        <v>1</v>
      </c>
      <c r="J135" s="107" t="str">
        <f t="shared" si="26"/>
        <v>2</v>
      </c>
      <c r="K135" s="107">
        <f t="shared" ref="K135:L150" si="37">K117</f>
        <v>0.36</v>
      </c>
      <c r="L135" s="107" t="str">
        <f t="shared" si="37"/>
        <v>Shoes</v>
      </c>
      <c r="M135" s="107" t="s">
        <v>60</v>
      </c>
      <c r="O135" s="110"/>
      <c r="P135" s="110"/>
    </row>
    <row r="136" spans="1:16" ht="16.5" customHeight="1" x14ac:dyDescent="0.3">
      <c r="A136" s="39" t="b">
        <v>1</v>
      </c>
      <c r="B136" s="46" t="str">
        <f>B118</f>
        <v>무기 1</v>
      </c>
      <c r="C136" s="103">
        <f t="shared" si="24"/>
        <v>6002057</v>
      </c>
      <c r="D136" s="103">
        <f t="shared" si="25"/>
        <v>5002</v>
      </c>
      <c r="E136" s="15" t="s">
        <v>33</v>
      </c>
      <c r="F136" s="42">
        <v>1</v>
      </c>
      <c r="G136" s="42">
        <v>1</v>
      </c>
      <c r="H136" s="108">
        <f>H118+1000000</f>
        <v>154101002</v>
      </c>
      <c r="I136" s="103">
        <f t="shared" si="26"/>
        <v>1</v>
      </c>
      <c r="J136" s="103" t="str">
        <f t="shared" si="26"/>
        <v>2</v>
      </c>
      <c r="K136" s="103">
        <f>K118</f>
        <v>10.63</v>
      </c>
      <c r="L136" s="103" t="str">
        <f t="shared" si="37"/>
        <v>Weapon</v>
      </c>
      <c r="M136" s="103" t="s">
        <v>674</v>
      </c>
      <c r="O136" s="110"/>
      <c r="P136" s="110"/>
    </row>
    <row r="137" spans="1:16" ht="16.5" customHeight="1" x14ac:dyDescent="0.3">
      <c r="A137" s="39" t="b">
        <v>1</v>
      </c>
      <c r="B137" s="46" t="str">
        <f t="shared" ref="B137:B153" si="38">B119</f>
        <v>갑옷 1</v>
      </c>
      <c r="C137" s="103">
        <f t="shared" si="24"/>
        <v>6002058</v>
      </c>
      <c r="D137" s="103">
        <f t="shared" si="25"/>
        <v>5002</v>
      </c>
      <c r="E137" s="103" t="str">
        <f t="shared" si="25"/>
        <v>Knight</v>
      </c>
      <c r="F137" s="42">
        <v>1</v>
      </c>
      <c r="G137" s="42">
        <v>1</v>
      </c>
      <c r="H137" s="108">
        <f>H136+1000</f>
        <v>154102002</v>
      </c>
      <c r="I137" s="103">
        <f t="shared" si="26"/>
        <v>1</v>
      </c>
      <c r="J137" s="103" t="str">
        <f t="shared" si="26"/>
        <v>2</v>
      </c>
      <c r="K137" s="103">
        <f t="shared" ref="K137:L152" si="39">K119</f>
        <v>10.63</v>
      </c>
      <c r="L137" s="103" t="str">
        <f t="shared" si="37"/>
        <v>Body</v>
      </c>
      <c r="M137" s="103" t="s">
        <v>674</v>
      </c>
      <c r="O137" s="110"/>
      <c r="P137" s="110"/>
    </row>
    <row r="138" spans="1:16" ht="16.5" customHeight="1" x14ac:dyDescent="0.3">
      <c r="A138" s="39" t="b">
        <v>1</v>
      </c>
      <c r="B138" s="46" t="str">
        <f t="shared" si="38"/>
        <v>투구 1</v>
      </c>
      <c r="C138" s="103">
        <f t="shared" si="24"/>
        <v>6002059</v>
      </c>
      <c r="D138" s="103">
        <f t="shared" si="25"/>
        <v>5002</v>
      </c>
      <c r="E138" s="103" t="str">
        <f t="shared" si="25"/>
        <v>Knight</v>
      </c>
      <c r="F138" s="42">
        <v>1</v>
      </c>
      <c r="G138" s="42">
        <v>1</v>
      </c>
      <c r="H138" s="108">
        <f>H137+1000</f>
        <v>154103002</v>
      </c>
      <c r="I138" s="103">
        <f t="shared" si="26"/>
        <v>1</v>
      </c>
      <c r="J138" s="103" t="str">
        <f t="shared" si="26"/>
        <v>2</v>
      </c>
      <c r="K138" s="103">
        <f t="shared" si="39"/>
        <v>10.63</v>
      </c>
      <c r="L138" s="103" t="str">
        <f t="shared" si="37"/>
        <v>Head</v>
      </c>
      <c r="M138" s="103" t="s">
        <v>674</v>
      </c>
      <c r="O138" s="110"/>
      <c r="P138" s="110"/>
    </row>
    <row r="139" spans="1:16" ht="16.5" customHeight="1" x14ac:dyDescent="0.3">
      <c r="A139" s="39" t="b">
        <v>1</v>
      </c>
      <c r="B139" s="46" t="str">
        <f t="shared" si="38"/>
        <v>장갑 1</v>
      </c>
      <c r="C139" s="103">
        <f t="shared" si="24"/>
        <v>6002060</v>
      </c>
      <c r="D139" s="103">
        <f t="shared" si="25"/>
        <v>5002</v>
      </c>
      <c r="E139" s="103" t="str">
        <f t="shared" si="25"/>
        <v>Knight</v>
      </c>
      <c r="F139" s="42">
        <v>1</v>
      </c>
      <c r="G139" s="42">
        <v>1</v>
      </c>
      <c r="H139" s="108">
        <f>H138+2000</f>
        <v>154105002</v>
      </c>
      <c r="I139" s="103">
        <f t="shared" si="26"/>
        <v>1</v>
      </c>
      <c r="J139" s="103" t="str">
        <f t="shared" si="26"/>
        <v>2</v>
      </c>
      <c r="K139" s="103">
        <f t="shared" si="39"/>
        <v>10.63</v>
      </c>
      <c r="L139" s="103" t="str">
        <f t="shared" si="37"/>
        <v>Glove</v>
      </c>
      <c r="M139" s="103" t="s">
        <v>674</v>
      </c>
      <c r="O139" s="110"/>
      <c r="P139" s="110"/>
    </row>
    <row r="140" spans="1:16" ht="16.5" customHeight="1" x14ac:dyDescent="0.3">
      <c r="A140" s="39" t="b">
        <v>1</v>
      </c>
      <c r="B140" s="46" t="str">
        <f t="shared" si="38"/>
        <v>바지 1</v>
      </c>
      <c r="C140" s="103">
        <f t="shared" si="24"/>
        <v>6002061</v>
      </c>
      <c r="D140" s="103">
        <f t="shared" si="25"/>
        <v>5002</v>
      </c>
      <c r="E140" s="103" t="str">
        <f t="shared" si="25"/>
        <v>Knight</v>
      </c>
      <c r="F140" s="42">
        <v>1</v>
      </c>
      <c r="G140" s="42">
        <v>1</v>
      </c>
      <c r="H140" s="108">
        <f>H139+1000</f>
        <v>154106002</v>
      </c>
      <c r="I140" s="103">
        <f t="shared" si="26"/>
        <v>1</v>
      </c>
      <c r="J140" s="103" t="str">
        <f t="shared" si="26"/>
        <v>2</v>
      </c>
      <c r="K140" s="103">
        <f t="shared" si="39"/>
        <v>10.64</v>
      </c>
      <c r="L140" s="103" t="str">
        <f t="shared" si="37"/>
        <v>Pants</v>
      </c>
      <c r="M140" s="103" t="s">
        <v>674</v>
      </c>
      <c r="O140" s="110"/>
      <c r="P140" s="110"/>
    </row>
    <row r="141" spans="1:16" ht="16.5" customHeight="1" x14ac:dyDescent="0.3">
      <c r="A141" s="39" t="b">
        <v>1</v>
      </c>
      <c r="B141" s="46" t="str">
        <f t="shared" si="38"/>
        <v>부츠 1</v>
      </c>
      <c r="C141" s="103">
        <f t="shared" si="24"/>
        <v>6002062</v>
      </c>
      <c r="D141" s="103">
        <f t="shared" si="25"/>
        <v>5002</v>
      </c>
      <c r="E141" s="103" t="str">
        <f t="shared" si="25"/>
        <v>Knight</v>
      </c>
      <c r="F141" s="42">
        <v>1</v>
      </c>
      <c r="G141" s="42">
        <v>1</v>
      </c>
      <c r="H141" s="108">
        <f>H140+1000</f>
        <v>154107002</v>
      </c>
      <c r="I141" s="103">
        <f t="shared" si="26"/>
        <v>1</v>
      </c>
      <c r="J141" s="103" t="str">
        <f t="shared" si="26"/>
        <v>2</v>
      </c>
      <c r="K141" s="103">
        <f t="shared" si="39"/>
        <v>10.64</v>
      </c>
      <c r="L141" s="103" t="str">
        <f t="shared" si="37"/>
        <v>Shoes</v>
      </c>
      <c r="M141" s="103" t="s">
        <v>674</v>
      </c>
      <c r="O141" s="110"/>
      <c r="P141" s="110"/>
    </row>
    <row r="142" spans="1:16" ht="16.5" customHeight="1" x14ac:dyDescent="0.3">
      <c r="A142" s="39" t="b">
        <v>1</v>
      </c>
      <c r="B142" s="122" t="str">
        <f t="shared" si="38"/>
        <v>무기 2</v>
      </c>
      <c r="C142" s="123">
        <f t="shared" si="24"/>
        <v>6002063</v>
      </c>
      <c r="D142" s="123">
        <f t="shared" si="25"/>
        <v>5002</v>
      </c>
      <c r="E142" s="122" t="str">
        <f t="shared" si="25"/>
        <v>Knight</v>
      </c>
      <c r="F142" s="42">
        <v>1</v>
      </c>
      <c r="G142" s="42">
        <v>1</v>
      </c>
      <c r="H142" s="123">
        <f>H136+100000</f>
        <v>154201002</v>
      </c>
      <c r="I142" s="123">
        <f t="shared" si="26"/>
        <v>1</v>
      </c>
      <c r="J142" s="123" t="str">
        <f t="shared" si="26"/>
        <v>2</v>
      </c>
      <c r="K142" s="122">
        <f t="shared" si="39"/>
        <v>2.33</v>
      </c>
      <c r="L142" s="122" t="str">
        <f t="shared" si="37"/>
        <v>Weapon</v>
      </c>
      <c r="M142" s="122" t="s">
        <v>53</v>
      </c>
      <c r="O142" s="110"/>
      <c r="P142" s="110"/>
    </row>
    <row r="143" spans="1:16" ht="16.5" customHeight="1" x14ac:dyDescent="0.3">
      <c r="A143" s="39" t="b">
        <v>1</v>
      </c>
      <c r="B143" s="122" t="str">
        <f t="shared" si="38"/>
        <v>갑옷 2</v>
      </c>
      <c r="C143" s="123">
        <f t="shared" si="24"/>
        <v>6002064</v>
      </c>
      <c r="D143" s="123">
        <f t="shared" si="25"/>
        <v>5002</v>
      </c>
      <c r="E143" s="122" t="str">
        <f t="shared" si="25"/>
        <v>Knight</v>
      </c>
      <c r="F143" s="42">
        <v>1</v>
      </c>
      <c r="G143" s="42">
        <v>1</v>
      </c>
      <c r="H143" s="123">
        <f t="shared" ref="H143:H153" si="40">H137+100000</f>
        <v>154202002</v>
      </c>
      <c r="I143" s="123">
        <f t="shared" si="26"/>
        <v>1</v>
      </c>
      <c r="J143" s="123" t="str">
        <f t="shared" si="26"/>
        <v>2</v>
      </c>
      <c r="K143" s="122">
        <f t="shared" si="39"/>
        <v>2.33</v>
      </c>
      <c r="L143" s="122" t="str">
        <f t="shared" si="37"/>
        <v>Body</v>
      </c>
      <c r="M143" s="122" t="s">
        <v>53</v>
      </c>
      <c r="O143" s="110"/>
      <c r="P143" s="110"/>
    </row>
    <row r="144" spans="1:16" ht="16.5" customHeight="1" x14ac:dyDescent="0.3">
      <c r="A144" s="39" t="b">
        <v>1</v>
      </c>
      <c r="B144" s="122" t="str">
        <f t="shared" si="38"/>
        <v>투구 2</v>
      </c>
      <c r="C144" s="123">
        <f t="shared" si="24"/>
        <v>6002065</v>
      </c>
      <c r="D144" s="123">
        <f t="shared" si="25"/>
        <v>5002</v>
      </c>
      <c r="E144" s="122" t="str">
        <f t="shared" si="25"/>
        <v>Knight</v>
      </c>
      <c r="F144" s="42">
        <v>1</v>
      </c>
      <c r="G144" s="42">
        <v>1</v>
      </c>
      <c r="H144" s="123">
        <f t="shared" si="40"/>
        <v>154203002</v>
      </c>
      <c r="I144" s="123">
        <f t="shared" si="26"/>
        <v>1</v>
      </c>
      <c r="J144" s="123" t="str">
        <f t="shared" si="26"/>
        <v>2</v>
      </c>
      <c r="K144" s="122">
        <f t="shared" si="39"/>
        <v>2.33</v>
      </c>
      <c r="L144" s="122" t="str">
        <f t="shared" si="37"/>
        <v>Head</v>
      </c>
      <c r="M144" s="122" t="s">
        <v>53</v>
      </c>
      <c r="O144" s="110"/>
      <c r="P144" s="110"/>
    </row>
    <row r="145" spans="1:16" ht="16.5" customHeight="1" x14ac:dyDescent="0.3">
      <c r="A145" s="39" t="b">
        <v>1</v>
      </c>
      <c r="B145" s="122" t="str">
        <f t="shared" si="38"/>
        <v>장갑 2</v>
      </c>
      <c r="C145" s="123">
        <f t="shared" si="24"/>
        <v>6002066</v>
      </c>
      <c r="D145" s="123">
        <f t="shared" si="25"/>
        <v>5002</v>
      </c>
      <c r="E145" s="122" t="str">
        <f t="shared" si="25"/>
        <v>Knight</v>
      </c>
      <c r="F145" s="42">
        <v>1</v>
      </c>
      <c r="G145" s="42">
        <v>1</v>
      </c>
      <c r="H145" s="123">
        <f t="shared" si="40"/>
        <v>154205002</v>
      </c>
      <c r="I145" s="123">
        <f t="shared" si="26"/>
        <v>1</v>
      </c>
      <c r="J145" s="123" t="str">
        <f t="shared" si="26"/>
        <v>2</v>
      </c>
      <c r="K145" s="122">
        <f t="shared" si="39"/>
        <v>2.33</v>
      </c>
      <c r="L145" s="122" t="str">
        <f t="shared" si="37"/>
        <v>Glove</v>
      </c>
      <c r="M145" s="122" t="s">
        <v>53</v>
      </c>
      <c r="O145" s="110"/>
      <c r="P145" s="110"/>
    </row>
    <row r="146" spans="1:16" ht="16.5" customHeight="1" x14ac:dyDescent="0.3">
      <c r="A146" s="39" t="b">
        <v>1</v>
      </c>
      <c r="B146" s="122" t="str">
        <f t="shared" si="38"/>
        <v>바지 2</v>
      </c>
      <c r="C146" s="123">
        <f t="shared" ref="C146:C153" si="41">C145+1</f>
        <v>6002067</v>
      </c>
      <c r="D146" s="123">
        <f t="shared" ref="D146:E153" si="42">D145</f>
        <v>5002</v>
      </c>
      <c r="E146" s="122" t="str">
        <f t="shared" si="42"/>
        <v>Knight</v>
      </c>
      <c r="F146" s="42">
        <v>1</v>
      </c>
      <c r="G146" s="42">
        <v>1</v>
      </c>
      <c r="H146" s="123">
        <f t="shared" si="40"/>
        <v>154206002</v>
      </c>
      <c r="I146" s="123">
        <f t="shared" ref="I146:J153" si="43">I145</f>
        <v>1</v>
      </c>
      <c r="J146" s="123" t="str">
        <f t="shared" si="43"/>
        <v>2</v>
      </c>
      <c r="K146" s="122">
        <f t="shared" si="39"/>
        <v>2.34</v>
      </c>
      <c r="L146" s="122" t="str">
        <f t="shared" si="37"/>
        <v>Pants</v>
      </c>
      <c r="M146" s="122" t="s">
        <v>53</v>
      </c>
      <c r="O146" s="110"/>
      <c r="P146" s="110"/>
    </row>
    <row r="147" spans="1:16" ht="16.5" customHeight="1" x14ac:dyDescent="0.3">
      <c r="A147" s="39" t="b">
        <v>1</v>
      </c>
      <c r="B147" s="122" t="str">
        <f t="shared" si="38"/>
        <v>부츠 2</v>
      </c>
      <c r="C147" s="123">
        <f t="shared" si="41"/>
        <v>6002068</v>
      </c>
      <c r="D147" s="123">
        <f t="shared" si="42"/>
        <v>5002</v>
      </c>
      <c r="E147" s="122" t="str">
        <f t="shared" si="42"/>
        <v>Knight</v>
      </c>
      <c r="F147" s="42">
        <v>1</v>
      </c>
      <c r="G147" s="42">
        <v>1</v>
      </c>
      <c r="H147" s="123">
        <f t="shared" si="40"/>
        <v>154207002</v>
      </c>
      <c r="I147" s="123">
        <f t="shared" si="43"/>
        <v>1</v>
      </c>
      <c r="J147" s="123" t="str">
        <f t="shared" si="43"/>
        <v>2</v>
      </c>
      <c r="K147" s="122">
        <f t="shared" si="39"/>
        <v>2.34</v>
      </c>
      <c r="L147" s="122" t="str">
        <f t="shared" si="37"/>
        <v>Shoes</v>
      </c>
      <c r="M147" s="122" t="s">
        <v>53</v>
      </c>
      <c r="O147" s="110"/>
      <c r="P147" s="110"/>
    </row>
    <row r="148" spans="1:16" ht="16.5" customHeight="1" x14ac:dyDescent="0.3">
      <c r="A148" s="39" t="b">
        <v>1</v>
      </c>
      <c r="B148" s="46" t="str">
        <f t="shared" si="38"/>
        <v>무기 3</v>
      </c>
      <c r="C148" s="103">
        <f t="shared" si="41"/>
        <v>6002069</v>
      </c>
      <c r="D148" s="103">
        <f t="shared" si="42"/>
        <v>5002</v>
      </c>
      <c r="E148" s="103" t="str">
        <f t="shared" si="42"/>
        <v>Knight</v>
      </c>
      <c r="F148" s="42">
        <v>1</v>
      </c>
      <c r="G148" s="42">
        <v>1</v>
      </c>
      <c r="H148" s="103">
        <f t="shared" si="40"/>
        <v>154301002</v>
      </c>
      <c r="I148" s="103">
        <f t="shared" si="43"/>
        <v>1</v>
      </c>
      <c r="J148" s="103" t="str">
        <f t="shared" si="43"/>
        <v>2</v>
      </c>
      <c r="K148" s="103">
        <f t="shared" si="39"/>
        <v>0.37</v>
      </c>
      <c r="L148" s="103" t="str">
        <f t="shared" si="37"/>
        <v>Weapon</v>
      </c>
      <c r="M148" s="103" t="s">
        <v>60</v>
      </c>
      <c r="O148" s="110"/>
      <c r="P148" s="110"/>
    </row>
    <row r="149" spans="1:16" ht="16.5" customHeight="1" x14ac:dyDescent="0.3">
      <c r="A149" s="39" t="b">
        <v>1</v>
      </c>
      <c r="B149" s="46" t="str">
        <f t="shared" si="38"/>
        <v>갑옷 3</v>
      </c>
      <c r="C149" s="103">
        <f t="shared" si="41"/>
        <v>6002070</v>
      </c>
      <c r="D149" s="103">
        <f t="shared" si="42"/>
        <v>5002</v>
      </c>
      <c r="E149" s="103" t="str">
        <f t="shared" si="42"/>
        <v>Knight</v>
      </c>
      <c r="F149" s="42">
        <v>1</v>
      </c>
      <c r="G149" s="42">
        <v>1</v>
      </c>
      <c r="H149" s="103">
        <f t="shared" si="40"/>
        <v>154302002</v>
      </c>
      <c r="I149" s="103">
        <f t="shared" si="43"/>
        <v>1</v>
      </c>
      <c r="J149" s="103" t="str">
        <f t="shared" si="43"/>
        <v>2</v>
      </c>
      <c r="K149" s="103">
        <f t="shared" si="39"/>
        <v>0.37</v>
      </c>
      <c r="L149" s="103" t="str">
        <f t="shared" si="37"/>
        <v>Body</v>
      </c>
      <c r="M149" s="103" t="s">
        <v>60</v>
      </c>
      <c r="O149" s="110"/>
      <c r="P149" s="110"/>
    </row>
    <row r="150" spans="1:16" ht="16.5" customHeight="1" x14ac:dyDescent="0.3">
      <c r="A150" s="39" t="b">
        <v>1</v>
      </c>
      <c r="B150" s="46" t="str">
        <f t="shared" si="38"/>
        <v>투구 3</v>
      </c>
      <c r="C150" s="103">
        <f t="shared" si="41"/>
        <v>6002071</v>
      </c>
      <c r="D150" s="103">
        <f t="shared" si="42"/>
        <v>5002</v>
      </c>
      <c r="E150" s="103" t="str">
        <f t="shared" si="42"/>
        <v>Knight</v>
      </c>
      <c r="F150" s="42">
        <v>1</v>
      </c>
      <c r="G150" s="42">
        <v>1</v>
      </c>
      <c r="H150" s="103">
        <f t="shared" si="40"/>
        <v>154303002</v>
      </c>
      <c r="I150" s="103">
        <f t="shared" si="43"/>
        <v>1</v>
      </c>
      <c r="J150" s="103" t="str">
        <f t="shared" si="43"/>
        <v>2</v>
      </c>
      <c r="K150" s="103">
        <f t="shared" si="39"/>
        <v>0.37</v>
      </c>
      <c r="L150" s="103" t="str">
        <f t="shared" si="37"/>
        <v>Head</v>
      </c>
      <c r="M150" s="103" t="s">
        <v>60</v>
      </c>
      <c r="O150" s="110"/>
      <c r="P150" s="110"/>
    </row>
    <row r="151" spans="1:16" ht="16.5" customHeight="1" x14ac:dyDescent="0.3">
      <c r="A151" s="39" t="b">
        <v>1</v>
      </c>
      <c r="B151" s="46" t="str">
        <f t="shared" si="38"/>
        <v>장갑 3</v>
      </c>
      <c r="C151" s="103">
        <f t="shared" si="41"/>
        <v>6002072</v>
      </c>
      <c r="D151" s="103">
        <f t="shared" si="42"/>
        <v>5002</v>
      </c>
      <c r="E151" s="103" t="str">
        <f t="shared" si="42"/>
        <v>Knight</v>
      </c>
      <c r="F151" s="42">
        <v>1</v>
      </c>
      <c r="G151" s="42">
        <v>1</v>
      </c>
      <c r="H151" s="103">
        <f t="shared" si="40"/>
        <v>154305002</v>
      </c>
      <c r="I151" s="103">
        <f t="shared" si="43"/>
        <v>1</v>
      </c>
      <c r="J151" s="103" t="str">
        <f t="shared" si="43"/>
        <v>2</v>
      </c>
      <c r="K151" s="103">
        <f t="shared" si="39"/>
        <v>0.37</v>
      </c>
      <c r="L151" s="103" t="str">
        <f t="shared" si="39"/>
        <v>Glove</v>
      </c>
      <c r="M151" s="103" t="s">
        <v>60</v>
      </c>
      <c r="O151" s="110"/>
      <c r="P151" s="110"/>
    </row>
    <row r="152" spans="1:16" ht="16.5" customHeight="1" x14ac:dyDescent="0.3">
      <c r="A152" s="39" t="b">
        <v>1</v>
      </c>
      <c r="B152" s="46" t="str">
        <f t="shared" si="38"/>
        <v>바지 3</v>
      </c>
      <c r="C152" s="103">
        <f t="shared" si="41"/>
        <v>6002073</v>
      </c>
      <c r="D152" s="103">
        <f t="shared" si="42"/>
        <v>5002</v>
      </c>
      <c r="E152" s="103" t="str">
        <f t="shared" si="42"/>
        <v>Knight</v>
      </c>
      <c r="F152" s="42">
        <v>1</v>
      </c>
      <c r="G152" s="42">
        <v>1</v>
      </c>
      <c r="H152" s="103">
        <f t="shared" si="40"/>
        <v>154306002</v>
      </c>
      <c r="I152" s="103">
        <f t="shared" si="43"/>
        <v>1</v>
      </c>
      <c r="J152" s="103" t="str">
        <f t="shared" si="43"/>
        <v>2</v>
      </c>
      <c r="K152" s="103">
        <f t="shared" si="39"/>
        <v>0.36</v>
      </c>
      <c r="L152" s="103" t="str">
        <f t="shared" si="39"/>
        <v>Pants</v>
      </c>
      <c r="M152" s="103" t="s">
        <v>60</v>
      </c>
      <c r="O152" s="110"/>
      <c r="P152" s="110"/>
    </row>
    <row r="153" spans="1:16" ht="16.5" customHeight="1" x14ac:dyDescent="0.3">
      <c r="A153" s="39" t="b">
        <v>1</v>
      </c>
      <c r="B153" s="46" t="str">
        <f t="shared" si="38"/>
        <v>부츠 3</v>
      </c>
      <c r="C153" s="103">
        <f t="shared" si="41"/>
        <v>6002074</v>
      </c>
      <c r="D153" s="103">
        <f t="shared" si="42"/>
        <v>5002</v>
      </c>
      <c r="E153" s="103" t="str">
        <f t="shared" si="42"/>
        <v>Knight</v>
      </c>
      <c r="F153" s="42">
        <v>1</v>
      </c>
      <c r="G153" s="42">
        <v>1</v>
      </c>
      <c r="H153" s="103">
        <f t="shared" si="40"/>
        <v>154307002</v>
      </c>
      <c r="I153" s="103">
        <f t="shared" si="43"/>
        <v>1</v>
      </c>
      <c r="J153" s="103" t="str">
        <f t="shared" si="43"/>
        <v>2</v>
      </c>
      <c r="K153" s="103">
        <f t="shared" ref="K153:L153" si="44">K135</f>
        <v>0.36</v>
      </c>
      <c r="L153" s="103" t="str">
        <f t="shared" si="44"/>
        <v>Shoes</v>
      </c>
      <c r="M153" s="103" t="s">
        <v>60</v>
      </c>
      <c r="O153" s="110"/>
      <c r="P153" s="110"/>
    </row>
    <row r="154" spans="1:16" ht="16.5" customHeight="1" x14ac:dyDescent="0.3">
      <c r="A154" s="39" t="b">
        <v>1</v>
      </c>
      <c r="B154" s="40" t="s">
        <v>342</v>
      </c>
      <c r="C154" s="40">
        <v>6003001</v>
      </c>
      <c r="D154" s="40">
        <v>5003</v>
      </c>
      <c r="E154" s="41" t="s">
        <v>35</v>
      </c>
      <c r="F154" s="42">
        <v>1</v>
      </c>
      <c r="G154" s="42">
        <v>1</v>
      </c>
      <c r="H154" s="136" t="s">
        <v>543</v>
      </c>
      <c r="I154" s="41">
        <v>1</v>
      </c>
      <c r="J154" s="41">
        <v>1</v>
      </c>
      <c r="K154" s="40">
        <v>17</v>
      </c>
      <c r="L154" s="40" t="s">
        <v>343</v>
      </c>
      <c r="M154" s="215" t="s">
        <v>674</v>
      </c>
      <c r="O154" s="110"/>
      <c r="P154" s="110"/>
    </row>
    <row r="155" spans="1:16" ht="16.5" customHeight="1" x14ac:dyDescent="0.3">
      <c r="A155" s="39" t="b">
        <v>1</v>
      </c>
      <c r="B155" s="40" t="s">
        <v>344</v>
      </c>
      <c r="C155" s="41">
        <f>C154+1</f>
        <v>6003002</v>
      </c>
      <c r="D155" s="41">
        <f>D154</f>
        <v>5003</v>
      </c>
      <c r="E155" s="41" t="str">
        <f>E154</f>
        <v>All</v>
      </c>
      <c r="F155" s="42">
        <v>1</v>
      </c>
      <c r="G155" s="42">
        <v>1</v>
      </c>
      <c r="H155" s="41">
        <f>H154+100000</f>
        <v>150202003</v>
      </c>
      <c r="I155" s="41">
        <f>I154</f>
        <v>1</v>
      </c>
      <c r="J155" s="41">
        <f>J154</f>
        <v>1</v>
      </c>
      <c r="K155" s="40">
        <v>3</v>
      </c>
      <c r="L155" s="40" t="s">
        <v>343</v>
      </c>
      <c r="M155" s="215" t="s">
        <v>53</v>
      </c>
      <c r="O155" s="110"/>
      <c r="P155" s="110"/>
    </row>
    <row r="156" spans="1:16" ht="16.5" customHeight="1" x14ac:dyDescent="0.3">
      <c r="A156" s="39" t="b">
        <v>1</v>
      </c>
      <c r="B156" s="43" t="s">
        <v>522</v>
      </c>
      <c r="C156" s="73">
        <f t="shared" ref="C156:C219" si="45">C155+1</f>
        <v>6003003</v>
      </c>
      <c r="D156" s="73">
        <f t="shared" ref="D156:E219" si="46">D155</f>
        <v>5003</v>
      </c>
      <c r="E156" s="40" t="s">
        <v>27</v>
      </c>
      <c r="F156" s="42">
        <v>1</v>
      </c>
      <c r="G156" s="42">
        <v>1</v>
      </c>
      <c r="H156" s="44" t="s">
        <v>524</v>
      </c>
      <c r="I156" s="73">
        <f t="shared" ref="I156:K219" si="47">I155</f>
        <v>1</v>
      </c>
      <c r="J156" s="73" t="s">
        <v>556</v>
      </c>
      <c r="K156" s="112">
        <f>ROUND(O156/6,2)</f>
        <v>8.9700000000000006</v>
      </c>
      <c r="L156" s="40" t="s">
        <v>127</v>
      </c>
      <c r="M156" s="214" t="s">
        <v>674</v>
      </c>
      <c r="O156" s="111">
        <v>53.8</v>
      </c>
      <c r="P156" s="110"/>
    </row>
    <row r="157" spans="1:16" ht="16.5" customHeight="1" x14ac:dyDescent="0.3">
      <c r="A157" s="39" t="b">
        <v>1</v>
      </c>
      <c r="B157" s="43" t="s">
        <v>44</v>
      </c>
      <c r="C157" s="73">
        <f t="shared" si="45"/>
        <v>6003004</v>
      </c>
      <c r="D157" s="73">
        <f t="shared" si="46"/>
        <v>5003</v>
      </c>
      <c r="E157" s="43" t="str">
        <f>E156</f>
        <v>Berserker</v>
      </c>
      <c r="F157" s="42">
        <v>1</v>
      </c>
      <c r="G157" s="42">
        <v>1</v>
      </c>
      <c r="H157" s="73">
        <f>H156+1000</f>
        <v>151102003</v>
      </c>
      <c r="I157" s="73">
        <f t="shared" si="47"/>
        <v>1</v>
      </c>
      <c r="J157" s="73" t="str">
        <f t="shared" si="47"/>
        <v>2</v>
      </c>
      <c r="K157" s="113">
        <f>K156</f>
        <v>8.9700000000000006</v>
      </c>
      <c r="L157" s="40" t="s">
        <v>128</v>
      </c>
      <c r="M157" s="43" t="s">
        <v>674</v>
      </c>
      <c r="O157" s="110"/>
      <c r="P157" s="110"/>
    </row>
    <row r="158" spans="1:16" ht="16.5" customHeight="1" x14ac:dyDescent="0.3">
      <c r="A158" s="39" t="b">
        <v>1</v>
      </c>
      <c r="B158" s="43" t="s">
        <v>46</v>
      </c>
      <c r="C158" s="73">
        <f t="shared" si="45"/>
        <v>6003005</v>
      </c>
      <c r="D158" s="73">
        <f t="shared" si="46"/>
        <v>5003</v>
      </c>
      <c r="E158" s="43" t="str">
        <f t="shared" si="46"/>
        <v>Berserker</v>
      </c>
      <c r="F158" s="42">
        <v>1</v>
      </c>
      <c r="G158" s="42">
        <v>1</v>
      </c>
      <c r="H158" s="73">
        <f>H157+1000</f>
        <v>151103003</v>
      </c>
      <c r="I158" s="73">
        <f t="shared" si="47"/>
        <v>1</v>
      </c>
      <c r="J158" s="73" t="str">
        <f t="shared" si="47"/>
        <v>2</v>
      </c>
      <c r="K158" s="113">
        <f t="shared" si="47"/>
        <v>8.9700000000000006</v>
      </c>
      <c r="L158" s="40" t="s">
        <v>129</v>
      </c>
      <c r="M158" s="43" t="s">
        <v>674</v>
      </c>
      <c r="O158" s="110"/>
      <c r="P158" s="110"/>
    </row>
    <row r="159" spans="1:16" ht="16.5" customHeight="1" x14ac:dyDescent="0.3">
      <c r="A159" s="39" t="b">
        <v>1</v>
      </c>
      <c r="B159" s="43" t="s">
        <v>50</v>
      </c>
      <c r="C159" s="73">
        <f t="shared" si="45"/>
        <v>6003006</v>
      </c>
      <c r="D159" s="73">
        <f t="shared" si="46"/>
        <v>5003</v>
      </c>
      <c r="E159" s="43" t="str">
        <f t="shared" si="46"/>
        <v>Berserker</v>
      </c>
      <c r="F159" s="42">
        <v>1</v>
      </c>
      <c r="G159" s="42">
        <v>1</v>
      </c>
      <c r="H159" s="73">
        <f>H158+2000</f>
        <v>151105003</v>
      </c>
      <c r="I159" s="73">
        <f t="shared" si="47"/>
        <v>1</v>
      </c>
      <c r="J159" s="73" t="str">
        <f t="shared" si="47"/>
        <v>2</v>
      </c>
      <c r="K159" s="113">
        <f t="shared" si="47"/>
        <v>8.9700000000000006</v>
      </c>
      <c r="L159" s="40" t="s">
        <v>130</v>
      </c>
      <c r="M159" s="43" t="s">
        <v>674</v>
      </c>
      <c r="O159" s="110"/>
      <c r="P159" s="110"/>
    </row>
    <row r="160" spans="1:16" ht="16.5" customHeight="1" x14ac:dyDescent="0.3">
      <c r="A160" s="39" t="b">
        <v>1</v>
      </c>
      <c r="B160" s="43" t="s">
        <v>512</v>
      </c>
      <c r="C160" s="73">
        <f t="shared" si="45"/>
        <v>6003007</v>
      </c>
      <c r="D160" s="73">
        <f t="shared" si="46"/>
        <v>5003</v>
      </c>
      <c r="E160" s="43" t="str">
        <f t="shared" si="46"/>
        <v>Berserker</v>
      </c>
      <c r="F160" s="42">
        <v>1</v>
      </c>
      <c r="G160" s="42">
        <v>1</v>
      </c>
      <c r="H160" s="73">
        <f>H159+1000</f>
        <v>151106003</v>
      </c>
      <c r="I160" s="73">
        <f t="shared" si="47"/>
        <v>1</v>
      </c>
      <c r="J160" s="73" t="str">
        <f t="shared" si="47"/>
        <v>2</v>
      </c>
      <c r="K160" s="113">
        <v>8.9600000000000009</v>
      </c>
      <c r="L160" s="40" t="s">
        <v>132</v>
      </c>
      <c r="M160" s="43" t="s">
        <v>674</v>
      </c>
      <c r="O160" s="110"/>
      <c r="P160" s="110"/>
    </row>
    <row r="161" spans="1:16" ht="16.5" customHeight="1" x14ac:dyDescent="0.3">
      <c r="A161" s="39" t="b">
        <v>1</v>
      </c>
      <c r="B161" s="43" t="s">
        <v>29</v>
      </c>
      <c r="C161" s="43">
        <f t="shared" si="45"/>
        <v>6003008</v>
      </c>
      <c r="D161" s="43">
        <f t="shared" si="46"/>
        <v>5003</v>
      </c>
      <c r="E161" s="43" t="str">
        <f t="shared" si="46"/>
        <v>Berserker</v>
      </c>
      <c r="F161" s="42">
        <v>1</v>
      </c>
      <c r="G161" s="42">
        <v>1</v>
      </c>
      <c r="H161" s="73">
        <f>H160+1000</f>
        <v>151107003</v>
      </c>
      <c r="I161" s="73">
        <f t="shared" si="47"/>
        <v>1</v>
      </c>
      <c r="J161" s="73" t="str">
        <f t="shared" si="47"/>
        <v>2</v>
      </c>
      <c r="K161" s="113">
        <f t="shared" si="47"/>
        <v>8.9600000000000009</v>
      </c>
      <c r="L161" s="40" t="s">
        <v>133</v>
      </c>
      <c r="M161" s="43" t="s">
        <v>674</v>
      </c>
      <c r="O161" s="119">
        <f>SUM(K156:K161)</f>
        <v>53.800000000000004</v>
      </c>
      <c r="P161" s="110"/>
    </row>
    <row r="162" spans="1:16" ht="16.5" customHeight="1" x14ac:dyDescent="0.3">
      <c r="A162" s="39" t="b">
        <v>1</v>
      </c>
      <c r="B162" s="106" t="s">
        <v>28</v>
      </c>
      <c r="C162" s="106">
        <f t="shared" si="45"/>
        <v>6003009</v>
      </c>
      <c r="D162" s="106">
        <f t="shared" si="46"/>
        <v>5003</v>
      </c>
      <c r="E162" s="106" t="str">
        <f t="shared" si="46"/>
        <v>Berserker</v>
      </c>
      <c r="F162" s="42">
        <v>1</v>
      </c>
      <c r="G162" s="42">
        <v>1</v>
      </c>
      <c r="H162" s="106">
        <f>H156+100000</f>
        <v>151201003</v>
      </c>
      <c r="I162" s="106">
        <f t="shared" si="47"/>
        <v>1</v>
      </c>
      <c r="J162" s="106" t="str">
        <f t="shared" si="47"/>
        <v>2</v>
      </c>
      <c r="K162" s="112">
        <f>ROUND(O162/6,2)</f>
        <v>3.67</v>
      </c>
      <c r="L162" s="106" t="str">
        <f>L156</f>
        <v>Weapon</v>
      </c>
      <c r="M162" s="106" t="s">
        <v>53</v>
      </c>
      <c r="O162" s="111">
        <v>22</v>
      </c>
      <c r="P162" s="110"/>
    </row>
    <row r="163" spans="1:16" ht="16.5" customHeight="1" x14ac:dyDescent="0.3">
      <c r="A163" s="39" t="b">
        <v>1</v>
      </c>
      <c r="B163" s="106" t="s">
        <v>45</v>
      </c>
      <c r="C163" s="106">
        <f t="shared" si="45"/>
        <v>6003010</v>
      </c>
      <c r="D163" s="106">
        <f t="shared" si="46"/>
        <v>5003</v>
      </c>
      <c r="E163" s="106" t="str">
        <f t="shared" si="46"/>
        <v>Berserker</v>
      </c>
      <c r="F163" s="42">
        <v>1</v>
      </c>
      <c r="G163" s="42">
        <v>1</v>
      </c>
      <c r="H163" s="106">
        <f t="shared" ref="H163:H173" si="48">H157+100000</f>
        <v>151202003</v>
      </c>
      <c r="I163" s="106">
        <f t="shared" si="47"/>
        <v>1</v>
      </c>
      <c r="J163" s="106" t="str">
        <f t="shared" si="47"/>
        <v>2</v>
      </c>
      <c r="K163" s="114">
        <f t="shared" si="47"/>
        <v>3.67</v>
      </c>
      <c r="L163" s="106" t="str">
        <f t="shared" ref="L163:L173" si="49">L157</f>
        <v>Body</v>
      </c>
      <c r="M163" s="106" t="s">
        <v>53</v>
      </c>
      <c r="O163" s="110"/>
      <c r="P163" s="110"/>
    </row>
    <row r="164" spans="1:16" ht="16.5" customHeight="1" x14ac:dyDescent="0.3">
      <c r="A164" s="39" t="b">
        <v>1</v>
      </c>
      <c r="B164" s="106" t="s">
        <v>47</v>
      </c>
      <c r="C164" s="106">
        <f t="shared" si="45"/>
        <v>6003011</v>
      </c>
      <c r="D164" s="106">
        <f t="shared" si="46"/>
        <v>5003</v>
      </c>
      <c r="E164" s="106" t="str">
        <f t="shared" si="46"/>
        <v>Berserker</v>
      </c>
      <c r="F164" s="42">
        <v>1</v>
      </c>
      <c r="G164" s="42">
        <v>1</v>
      </c>
      <c r="H164" s="106">
        <f t="shared" si="48"/>
        <v>151203003</v>
      </c>
      <c r="I164" s="106">
        <f t="shared" si="47"/>
        <v>1</v>
      </c>
      <c r="J164" s="106" t="str">
        <f t="shared" si="47"/>
        <v>2</v>
      </c>
      <c r="K164" s="114">
        <f t="shared" si="47"/>
        <v>3.67</v>
      </c>
      <c r="L164" s="106" t="str">
        <f t="shared" si="49"/>
        <v>Head</v>
      </c>
      <c r="M164" s="106" t="s">
        <v>53</v>
      </c>
      <c r="O164" s="110"/>
      <c r="P164" s="110"/>
    </row>
    <row r="165" spans="1:16" ht="16.5" customHeight="1" x14ac:dyDescent="0.3">
      <c r="A165" s="39" t="b">
        <v>1</v>
      </c>
      <c r="B165" s="106" t="s">
        <v>51</v>
      </c>
      <c r="C165" s="106">
        <f t="shared" si="45"/>
        <v>6003012</v>
      </c>
      <c r="D165" s="106">
        <f t="shared" si="46"/>
        <v>5003</v>
      </c>
      <c r="E165" s="106" t="str">
        <f t="shared" si="46"/>
        <v>Berserker</v>
      </c>
      <c r="F165" s="42">
        <v>1</v>
      </c>
      <c r="G165" s="42">
        <v>1</v>
      </c>
      <c r="H165" s="106">
        <f t="shared" si="48"/>
        <v>151205003</v>
      </c>
      <c r="I165" s="106">
        <f t="shared" si="47"/>
        <v>1</v>
      </c>
      <c r="J165" s="106" t="str">
        <f t="shared" si="47"/>
        <v>2</v>
      </c>
      <c r="K165" s="114">
        <f t="shared" si="47"/>
        <v>3.67</v>
      </c>
      <c r="L165" s="106" t="str">
        <f t="shared" si="49"/>
        <v>Glove</v>
      </c>
      <c r="M165" s="106" t="s">
        <v>53</v>
      </c>
      <c r="O165" s="110"/>
      <c r="P165" s="110"/>
    </row>
    <row r="166" spans="1:16" ht="16.5" customHeight="1" x14ac:dyDescent="0.3">
      <c r="A166" s="39" t="b">
        <v>1</v>
      </c>
      <c r="B166" s="106" t="s">
        <v>514</v>
      </c>
      <c r="C166" s="106">
        <f t="shared" si="45"/>
        <v>6003013</v>
      </c>
      <c r="D166" s="106">
        <f t="shared" si="46"/>
        <v>5003</v>
      </c>
      <c r="E166" s="106" t="str">
        <f t="shared" si="46"/>
        <v>Berserker</v>
      </c>
      <c r="F166" s="42">
        <v>1</v>
      </c>
      <c r="G166" s="42">
        <v>1</v>
      </c>
      <c r="H166" s="106">
        <f t="shared" si="48"/>
        <v>151206003</v>
      </c>
      <c r="I166" s="106">
        <f t="shared" si="47"/>
        <v>1</v>
      </c>
      <c r="J166" s="106" t="str">
        <f t="shared" si="47"/>
        <v>2</v>
      </c>
      <c r="K166" s="114">
        <v>3.66</v>
      </c>
      <c r="L166" s="106" t="str">
        <f t="shared" si="49"/>
        <v>Pants</v>
      </c>
      <c r="M166" s="106" t="s">
        <v>53</v>
      </c>
      <c r="O166" s="110"/>
      <c r="P166" s="110"/>
    </row>
    <row r="167" spans="1:16" ht="16.5" customHeight="1" x14ac:dyDescent="0.3">
      <c r="A167" s="39" t="b">
        <v>1</v>
      </c>
      <c r="B167" s="106" t="s">
        <v>30</v>
      </c>
      <c r="C167" s="106">
        <f t="shared" si="45"/>
        <v>6003014</v>
      </c>
      <c r="D167" s="106">
        <f t="shared" si="46"/>
        <v>5003</v>
      </c>
      <c r="E167" s="106" t="str">
        <f t="shared" si="46"/>
        <v>Berserker</v>
      </c>
      <c r="F167" s="42">
        <v>1</v>
      </c>
      <c r="G167" s="42">
        <v>1</v>
      </c>
      <c r="H167" s="106">
        <f t="shared" si="48"/>
        <v>151207003</v>
      </c>
      <c r="I167" s="106">
        <f t="shared" si="47"/>
        <v>1</v>
      </c>
      <c r="J167" s="106" t="str">
        <f t="shared" si="47"/>
        <v>2</v>
      </c>
      <c r="K167" s="114">
        <f t="shared" si="47"/>
        <v>3.66</v>
      </c>
      <c r="L167" s="106" t="str">
        <f t="shared" si="49"/>
        <v>Shoes</v>
      </c>
      <c r="M167" s="106" t="s">
        <v>53</v>
      </c>
      <c r="O167" s="119">
        <f>SUM(K162:K167)</f>
        <v>22</v>
      </c>
      <c r="P167" s="120">
        <f>SUM(K156:K167)</f>
        <v>75.8</v>
      </c>
    </row>
    <row r="168" spans="1:16" ht="16.5" customHeight="1" x14ac:dyDescent="0.3">
      <c r="A168" s="39" t="b">
        <v>1</v>
      </c>
      <c r="B168" s="43" t="s">
        <v>52</v>
      </c>
      <c r="C168" s="43">
        <f t="shared" si="45"/>
        <v>6003015</v>
      </c>
      <c r="D168" s="43">
        <f t="shared" si="46"/>
        <v>5003</v>
      </c>
      <c r="E168" s="43" t="str">
        <f t="shared" si="46"/>
        <v>Berserker</v>
      </c>
      <c r="F168" s="42">
        <v>1</v>
      </c>
      <c r="G168" s="42">
        <v>1</v>
      </c>
      <c r="H168" s="43">
        <f t="shared" si="48"/>
        <v>151301003</v>
      </c>
      <c r="I168" s="43">
        <f t="shared" si="47"/>
        <v>1</v>
      </c>
      <c r="J168" s="43" t="str">
        <f t="shared" si="47"/>
        <v>2</v>
      </c>
      <c r="K168" s="112">
        <f>ROUND(O168/6,2)</f>
        <v>0.7</v>
      </c>
      <c r="L168" s="43" t="str">
        <f t="shared" si="49"/>
        <v>Weapon</v>
      </c>
      <c r="M168" s="215" t="s">
        <v>60</v>
      </c>
      <c r="O168" s="111">
        <v>4.2</v>
      </c>
      <c r="P168" s="110"/>
    </row>
    <row r="169" spans="1:16" ht="16.5" customHeight="1" x14ac:dyDescent="0.3">
      <c r="A169" s="39" t="b">
        <v>1</v>
      </c>
      <c r="B169" s="43" t="s">
        <v>55</v>
      </c>
      <c r="C169" s="43">
        <f t="shared" si="45"/>
        <v>6003016</v>
      </c>
      <c r="D169" s="43">
        <f t="shared" si="46"/>
        <v>5003</v>
      </c>
      <c r="E169" s="43" t="str">
        <f t="shared" si="46"/>
        <v>Berserker</v>
      </c>
      <c r="F169" s="42">
        <v>1</v>
      </c>
      <c r="G169" s="42">
        <v>1</v>
      </c>
      <c r="H169" s="43">
        <f t="shared" si="48"/>
        <v>151302003</v>
      </c>
      <c r="I169" s="43">
        <f t="shared" si="47"/>
        <v>1</v>
      </c>
      <c r="J169" s="43" t="str">
        <f t="shared" si="47"/>
        <v>2</v>
      </c>
      <c r="K169" s="113">
        <f t="shared" si="47"/>
        <v>0.7</v>
      </c>
      <c r="L169" s="43" t="str">
        <f t="shared" si="49"/>
        <v>Body</v>
      </c>
      <c r="M169" s="43" t="s">
        <v>60</v>
      </c>
      <c r="O169" s="110"/>
      <c r="P169" s="110"/>
    </row>
    <row r="170" spans="1:16" ht="16.5" customHeight="1" x14ac:dyDescent="0.3">
      <c r="A170" s="39" t="b">
        <v>1</v>
      </c>
      <c r="B170" s="43" t="s">
        <v>56</v>
      </c>
      <c r="C170" s="43">
        <f t="shared" si="45"/>
        <v>6003017</v>
      </c>
      <c r="D170" s="43">
        <f t="shared" si="46"/>
        <v>5003</v>
      </c>
      <c r="E170" s="43" t="str">
        <f t="shared" si="46"/>
        <v>Berserker</v>
      </c>
      <c r="F170" s="42">
        <v>1</v>
      </c>
      <c r="G170" s="42">
        <v>1</v>
      </c>
      <c r="H170" s="43">
        <f t="shared" si="48"/>
        <v>151303003</v>
      </c>
      <c r="I170" s="43">
        <f t="shared" si="47"/>
        <v>1</v>
      </c>
      <c r="J170" s="43" t="str">
        <f t="shared" si="47"/>
        <v>2</v>
      </c>
      <c r="K170" s="113">
        <f t="shared" si="47"/>
        <v>0.7</v>
      </c>
      <c r="L170" s="43" t="str">
        <f t="shared" si="49"/>
        <v>Head</v>
      </c>
      <c r="M170" s="43" t="s">
        <v>60</v>
      </c>
      <c r="O170" s="110"/>
      <c r="P170" s="110"/>
    </row>
    <row r="171" spans="1:16" ht="16.5" customHeight="1" x14ac:dyDescent="0.3">
      <c r="A171" s="39" t="b">
        <v>1</v>
      </c>
      <c r="B171" s="43" t="s">
        <v>58</v>
      </c>
      <c r="C171" s="43">
        <f t="shared" si="45"/>
        <v>6003018</v>
      </c>
      <c r="D171" s="43">
        <f t="shared" si="46"/>
        <v>5003</v>
      </c>
      <c r="E171" s="43" t="str">
        <f t="shared" si="46"/>
        <v>Berserker</v>
      </c>
      <c r="F171" s="42">
        <v>1</v>
      </c>
      <c r="G171" s="42">
        <v>1</v>
      </c>
      <c r="H171" s="43">
        <f t="shared" si="48"/>
        <v>151305003</v>
      </c>
      <c r="I171" s="43">
        <f t="shared" si="47"/>
        <v>1</v>
      </c>
      <c r="J171" s="43" t="str">
        <f t="shared" si="47"/>
        <v>2</v>
      </c>
      <c r="K171" s="113">
        <f t="shared" si="47"/>
        <v>0.7</v>
      </c>
      <c r="L171" s="43" t="str">
        <f t="shared" si="49"/>
        <v>Glove</v>
      </c>
      <c r="M171" s="43" t="s">
        <v>60</v>
      </c>
      <c r="O171" s="110"/>
      <c r="P171" s="110"/>
    </row>
    <row r="172" spans="1:16" ht="16.5" customHeight="1" x14ac:dyDescent="0.3">
      <c r="A172" s="39" t="b">
        <v>1</v>
      </c>
      <c r="B172" s="43" t="s">
        <v>131</v>
      </c>
      <c r="C172" s="43">
        <f t="shared" si="45"/>
        <v>6003019</v>
      </c>
      <c r="D172" s="43">
        <f t="shared" si="46"/>
        <v>5003</v>
      </c>
      <c r="E172" s="43" t="str">
        <f t="shared" si="46"/>
        <v>Berserker</v>
      </c>
      <c r="F172" s="42">
        <v>1</v>
      </c>
      <c r="G172" s="42">
        <v>1</v>
      </c>
      <c r="H172" s="43">
        <f t="shared" si="48"/>
        <v>151306003</v>
      </c>
      <c r="I172" s="43">
        <f t="shared" si="47"/>
        <v>1</v>
      </c>
      <c r="J172" s="43" t="str">
        <f t="shared" si="47"/>
        <v>2</v>
      </c>
      <c r="K172" s="113">
        <f t="shared" si="47"/>
        <v>0.7</v>
      </c>
      <c r="L172" s="43" t="str">
        <f t="shared" si="49"/>
        <v>Pants</v>
      </c>
      <c r="M172" s="43" t="s">
        <v>60</v>
      </c>
      <c r="O172" s="110"/>
      <c r="P172" s="110"/>
    </row>
    <row r="173" spans="1:16" ht="16.5" customHeight="1" x14ac:dyDescent="0.3">
      <c r="A173" s="39" t="b">
        <v>1</v>
      </c>
      <c r="B173" s="43" t="s">
        <v>54</v>
      </c>
      <c r="C173" s="43">
        <f t="shared" si="45"/>
        <v>6003020</v>
      </c>
      <c r="D173" s="43">
        <f t="shared" si="46"/>
        <v>5003</v>
      </c>
      <c r="E173" s="43" t="str">
        <f t="shared" si="46"/>
        <v>Berserker</v>
      </c>
      <c r="F173" s="42">
        <v>1</v>
      </c>
      <c r="G173" s="42">
        <v>1</v>
      </c>
      <c r="H173" s="43">
        <f t="shared" si="48"/>
        <v>151307003</v>
      </c>
      <c r="I173" s="43">
        <f t="shared" si="47"/>
        <v>1</v>
      </c>
      <c r="J173" s="43" t="str">
        <f t="shared" si="47"/>
        <v>2</v>
      </c>
      <c r="K173" s="113">
        <f t="shared" si="47"/>
        <v>0.7</v>
      </c>
      <c r="L173" s="43" t="str">
        <f t="shared" si="49"/>
        <v>Shoes</v>
      </c>
      <c r="M173" s="43" t="s">
        <v>60</v>
      </c>
      <c r="O173" s="119">
        <f>SUM(K168:K173)</f>
        <v>4.2</v>
      </c>
      <c r="P173" s="120">
        <f>SUM(K156:K173)</f>
        <v>80.000000000000014</v>
      </c>
    </row>
    <row r="174" spans="1:16" ht="16.5" customHeight="1" x14ac:dyDescent="0.3">
      <c r="A174" s="39" t="b">
        <v>1</v>
      </c>
      <c r="B174" s="45" t="str">
        <f>B156</f>
        <v>무기 1</v>
      </c>
      <c r="C174" s="80">
        <f t="shared" si="45"/>
        <v>6003021</v>
      </c>
      <c r="D174" s="80">
        <f t="shared" si="46"/>
        <v>5003</v>
      </c>
      <c r="E174" s="15" t="s">
        <v>31</v>
      </c>
      <c r="F174" s="42">
        <v>1</v>
      </c>
      <c r="G174" s="42">
        <v>1</v>
      </c>
      <c r="H174" s="80">
        <f>H156+1000000</f>
        <v>152101003</v>
      </c>
      <c r="I174" s="80">
        <f t="shared" si="47"/>
        <v>1</v>
      </c>
      <c r="J174" s="80" t="str">
        <f t="shared" si="47"/>
        <v>2</v>
      </c>
      <c r="K174" s="80">
        <f>K156</f>
        <v>8.9700000000000006</v>
      </c>
      <c r="L174" s="45" t="str">
        <f>L156</f>
        <v>Weapon</v>
      </c>
      <c r="M174" s="45" t="s">
        <v>674</v>
      </c>
      <c r="O174" s="110"/>
      <c r="P174" s="110"/>
    </row>
    <row r="175" spans="1:16" ht="16.5" customHeight="1" x14ac:dyDescent="0.3">
      <c r="A175" s="39" t="b">
        <v>1</v>
      </c>
      <c r="B175" s="45" t="str">
        <f t="shared" ref="B175:B191" si="50">B157</f>
        <v>갑옷 1</v>
      </c>
      <c r="C175" s="80">
        <f t="shared" si="45"/>
        <v>6003022</v>
      </c>
      <c r="D175" s="80">
        <f t="shared" si="46"/>
        <v>5003</v>
      </c>
      <c r="E175" s="80" t="str">
        <f t="shared" si="46"/>
        <v>DemonHunter</v>
      </c>
      <c r="F175" s="42">
        <v>1</v>
      </c>
      <c r="G175" s="42">
        <v>1</v>
      </c>
      <c r="H175" s="80">
        <f>H174+1000</f>
        <v>152102003</v>
      </c>
      <c r="I175" s="80">
        <f t="shared" si="47"/>
        <v>1</v>
      </c>
      <c r="J175" s="80" t="str">
        <f t="shared" si="47"/>
        <v>2</v>
      </c>
      <c r="K175" s="80">
        <f t="shared" ref="K175:L190" si="51">K157</f>
        <v>8.9700000000000006</v>
      </c>
      <c r="L175" s="45" t="str">
        <f t="shared" si="51"/>
        <v>Body</v>
      </c>
      <c r="M175" s="45" t="s">
        <v>674</v>
      </c>
      <c r="O175" s="110"/>
      <c r="P175" s="110"/>
    </row>
    <row r="176" spans="1:16" ht="16.5" customHeight="1" x14ac:dyDescent="0.3">
      <c r="A176" s="39" t="b">
        <v>1</v>
      </c>
      <c r="B176" s="45" t="str">
        <f t="shared" si="50"/>
        <v>투구 1</v>
      </c>
      <c r="C176" s="80">
        <f t="shared" si="45"/>
        <v>6003023</v>
      </c>
      <c r="D176" s="80">
        <f t="shared" si="46"/>
        <v>5003</v>
      </c>
      <c r="E176" s="80" t="str">
        <f t="shared" si="46"/>
        <v>DemonHunter</v>
      </c>
      <c r="F176" s="42">
        <v>1</v>
      </c>
      <c r="G176" s="42">
        <v>1</v>
      </c>
      <c r="H176" s="80">
        <f>H175+1000</f>
        <v>152103003</v>
      </c>
      <c r="I176" s="80">
        <f t="shared" si="47"/>
        <v>1</v>
      </c>
      <c r="J176" s="80" t="str">
        <f t="shared" si="47"/>
        <v>2</v>
      </c>
      <c r="K176" s="80">
        <f t="shared" si="51"/>
        <v>8.9700000000000006</v>
      </c>
      <c r="L176" s="45" t="str">
        <f t="shared" si="51"/>
        <v>Head</v>
      </c>
      <c r="M176" s="45" t="s">
        <v>674</v>
      </c>
      <c r="O176" s="110"/>
      <c r="P176" s="110"/>
    </row>
    <row r="177" spans="1:16" ht="16.5" customHeight="1" x14ac:dyDescent="0.3">
      <c r="A177" s="39" t="b">
        <v>1</v>
      </c>
      <c r="B177" s="45" t="str">
        <f t="shared" si="50"/>
        <v>장갑 1</v>
      </c>
      <c r="C177" s="80">
        <f t="shared" si="45"/>
        <v>6003024</v>
      </c>
      <c r="D177" s="80">
        <f t="shared" si="46"/>
        <v>5003</v>
      </c>
      <c r="E177" s="80" t="str">
        <f t="shared" si="46"/>
        <v>DemonHunter</v>
      </c>
      <c r="F177" s="42">
        <v>1</v>
      </c>
      <c r="G177" s="42">
        <v>1</v>
      </c>
      <c r="H177" s="80">
        <f>H176+2000</f>
        <v>152105003</v>
      </c>
      <c r="I177" s="80">
        <f t="shared" si="47"/>
        <v>1</v>
      </c>
      <c r="J177" s="80" t="str">
        <f t="shared" si="47"/>
        <v>2</v>
      </c>
      <c r="K177" s="80">
        <f t="shared" si="51"/>
        <v>8.9700000000000006</v>
      </c>
      <c r="L177" s="45" t="str">
        <f t="shared" si="51"/>
        <v>Glove</v>
      </c>
      <c r="M177" s="45" t="s">
        <v>674</v>
      </c>
      <c r="O177" s="110"/>
      <c r="P177" s="110"/>
    </row>
    <row r="178" spans="1:16" ht="16.5" customHeight="1" x14ac:dyDescent="0.3">
      <c r="A178" s="39" t="b">
        <v>1</v>
      </c>
      <c r="B178" s="45" t="str">
        <f t="shared" si="50"/>
        <v>바지 1</v>
      </c>
      <c r="C178" s="80">
        <f t="shared" si="45"/>
        <v>6003025</v>
      </c>
      <c r="D178" s="80">
        <f t="shared" si="46"/>
        <v>5003</v>
      </c>
      <c r="E178" s="80" t="str">
        <f t="shared" si="46"/>
        <v>DemonHunter</v>
      </c>
      <c r="F178" s="42">
        <v>1</v>
      </c>
      <c r="G178" s="42">
        <v>1</v>
      </c>
      <c r="H178" s="80">
        <f>H177+1000</f>
        <v>152106003</v>
      </c>
      <c r="I178" s="80">
        <f t="shared" si="47"/>
        <v>1</v>
      </c>
      <c r="J178" s="80" t="str">
        <f t="shared" si="47"/>
        <v>2</v>
      </c>
      <c r="K178" s="80">
        <f t="shared" si="51"/>
        <v>8.9600000000000009</v>
      </c>
      <c r="L178" s="45" t="str">
        <f t="shared" si="51"/>
        <v>Pants</v>
      </c>
      <c r="M178" s="45" t="s">
        <v>674</v>
      </c>
      <c r="O178" s="110"/>
      <c r="P178" s="110"/>
    </row>
    <row r="179" spans="1:16" ht="16.5" customHeight="1" x14ac:dyDescent="0.3">
      <c r="A179" s="39" t="b">
        <v>1</v>
      </c>
      <c r="B179" s="45" t="str">
        <f t="shared" si="50"/>
        <v>부츠 1</v>
      </c>
      <c r="C179" s="80">
        <f t="shared" si="45"/>
        <v>6003026</v>
      </c>
      <c r="D179" s="80">
        <f t="shared" si="46"/>
        <v>5003</v>
      </c>
      <c r="E179" s="80" t="str">
        <f t="shared" si="46"/>
        <v>DemonHunter</v>
      </c>
      <c r="F179" s="42">
        <v>1</v>
      </c>
      <c r="G179" s="42">
        <v>1</v>
      </c>
      <c r="H179" s="80">
        <f>H178+1000</f>
        <v>152107003</v>
      </c>
      <c r="I179" s="80">
        <f t="shared" si="47"/>
        <v>1</v>
      </c>
      <c r="J179" s="80" t="str">
        <f t="shared" si="47"/>
        <v>2</v>
      </c>
      <c r="K179" s="80">
        <f t="shared" si="51"/>
        <v>8.9600000000000009</v>
      </c>
      <c r="L179" s="45" t="str">
        <f t="shared" si="51"/>
        <v>Shoes</v>
      </c>
      <c r="M179" s="45" t="s">
        <v>674</v>
      </c>
      <c r="O179" s="110"/>
      <c r="P179" s="110"/>
    </row>
    <row r="180" spans="1:16" ht="16.5" customHeight="1" x14ac:dyDescent="0.3">
      <c r="A180" s="39" t="b">
        <v>1</v>
      </c>
      <c r="B180" s="105" t="str">
        <f t="shared" si="50"/>
        <v>무기 2</v>
      </c>
      <c r="C180" s="105">
        <f t="shared" si="45"/>
        <v>6003027</v>
      </c>
      <c r="D180" s="105">
        <f t="shared" si="46"/>
        <v>5003</v>
      </c>
      <c r="E180" s="105" t="str">
        <f t="shared" si="46"/>
        <v>DemonHunter</v>
      </c>
      <c r="F180" s="42">
        <v>1</v>
      </c>
      <c r="G180" s="42">
        <v>1</v>
      </c>
      <c r="H180" s="105">
        <f>H174+100000</f>
        <v>152201003</v>
      </c>
      <c r="I180" s="105">
        <f t="shared" si="47"/>
        <v>1</v>
      </c>
      <c r="J180" s="105" t="str">
        <f t="shared" si="47"/>
        <v>2</v>
      </c>
      <c r="K180" s="115">
        <f t="shared" si="51"/>
        <v>3.67</v>
      </c>
      <c r="L180" s="105" t="str">
        <f t="shared" si="51"/>
        <v>Weapon</v>
      </c>
      <c r="M180" s="105" t="s">
        <v>53</v>
      </c>
      <c r="O180" s="110"/>
      <c r="P180" s="110"/>
    </row>
    <row r="181" spans="1:16" ht="16.5" customHeight="1" x14ac:dyDescent="0.3">
      <c r="A181" s="39" t="b">
        <v>1</v>
      </c>
      <c r="B181" s="105" t="str">
        <f t="shared" si="50"/>
        <v>갑옷 2</v>
      </c>
      <c r="C181" s="105">
        <f t="shared" si="45"/>
        <v>6003028</v>
      </c>
      <c r="D181" s="105">
        <f t="shared" si="46"/>
        <v>5003</v>
      </c>
      <c r="E181" s="105" t="str">
        <f t="shared" si="46"/>
        <v>DemonHunter</v>
      </c>
      <c r="F181" s="42">
        <v>1</v>
      </c>
      <c r="G181" s="42">
        <v>1</v>
      </c>
      <c r="H181" s="105">
        <f t="shared" ref="H181:H191" si="52">H175+100000</f>
        <v>152202003</v>
      </c>
      <c r="I181" s="105">
        <f t="shared" si="47"/>
        <v>1</v>
      </c>
      <c r="J181" s="105" t="str">
        <f t="shared" si="47"/>
        <v>2</v>
      </c>
      <c r="K181" s="115">
        <f t="shared" si="51"/>
        <v>3.67</v>
      </c>
      <c r="L181" s="105" t="str">
        <f t="shared" si="51"/>
        <v>Body</v>
      </c>
      <c r="M181" s="105" t="s">
        <v>53</v>
      </c>
      <c r="O181" s="110"/>
      <c r="P181" s="110"/>
    </row>
    <row r="182" spans="1:16" ht="16.5" customHeight="1" x14ac:dyDescent="0.3">
      <c r="A182" s="39" t="b">
        <v>1</v>
      </c>
      <c r="B182" s="105" t="str">
        <f t="shared" si="50"/>
        <v>투구 2</v>
      </c>
      <c r="C182" s="105">
        <f t="shared" si="45"/>
        <v>6003029</v>
      </c>
      <c r="D182" s="105">
        <f t="shared" si="46"/>
        <v>5003</v>
      </c>
      <c r="E182" s="105" t="str">
        <f t="shared" si="46"/>
        <v>DemonHunter</v>
      </c>
      <c r="F182" s="42">
        <v>1</v>
      </c>
      <c r="G182" s="42">
        <v>1</v>
      </c>
      <c r="H182" s="105">
        <f t="shared" si="52"/>
        <v>152203003</v>
      </c>
      <c r="I182" s="105">
        <f t="shared" si="47"/>
        <v>1</v>
      </c>
      <c r="J182" s="105" t="str">
        <f t="shared" si="47"/>
        <v>2</v>
      </c>
      <c r="K182" s="115">
        <f t="shared" si="51"/>
        <v>3.67</v>
      </c>
      <c r="L182" s="105" t="str">
        <f t="shared" si="51"/>
        <v>Head</v>
      </c>
      <c r="M182" s="105" t="s">
        <v>53</v>
      </c>
      <c r="O182" s="110"/>
      <c r="P182" s="110"/>
    </row>
    <row r="183" spans="1:16" ht="16.5" customHeight="1" x14ac:dyDescent="0.3">
      <c r="A183" s="39" t="b">
        <v>1</v>
      </c>
      <c r="B183" s="105" t="str">
        <f t="shared" si="50"/>
        <v>장갑 2</v>
      </c>
      <c r="C183" s="105">
        <f t="shared" si="45"/>
        <v>6003030</v>
      </c>
      <c r="D183" s="105">
        <f t="shared" si="46"/>
        <v>5003</v>
      </c>
      <c r="E183" s="105" t="str">
        <f t="shared" si="46"/>
        <v>DemonHunter</v>
      </c>
      <c r="F183" s="42">
        <v>1</v>
      </c>
      <c r="G183" s="42">
        <v>1</v>
      </c>
      <c r="H183" s="105">
        <f t="shared" si="52"/>
        <v>152205003</v>
      </c>
      <c r="I183" s="105">
        <f t="shared" si="47"/>
        <v>1</v>
      </c>
      <c r="J183" s="105" t="str">
        <f t="shared" si="47"/>
        <v>2</v>
      </c>
      <c r="K183" s="115">
        <f t="shared" si="51"/>
        <v>3.67</v>
      </c>
      <c r="L183" s="105" t="str">
        <f t="shared" si="51"/>
        <v>Glove</v>
      </c>
      <c r="M183" s="105" t="s">
        <v>53</v>
      </c>
      <c r="O183" s="110"/>
      <c r="P183" s="110"/>
    </row>
    <row r="184" spans="1:16" ht="16.5" customHeight="1" x14ac:dyDescent="0.3">
      <c r="A184" s="39" t="b">
        <v>1</v>
      </c>
      <c r="B184" s="105" t="str">
        <f t="shared" si="50"/>
        <v>바지 2</v>
      </c>
      <c r="C184" s="105">
        <f t="shared" si="45"/>
        <v>6003031</v>
      </c>
      <c r="D184" s="105">
        <f t="shared" si="46"/>
        <v>5003</v>
      </c>
      <c r="E184" s="105" t="str">
        <f t="shared" si="46"/>
        <v>DemonHunter</v>
      </c>
      <c r="F184" s="42">
        <v>1</v>
      </c>
      <c r="G184" s="42">
        <v>1</v>
      </c>
      <c r="H184" s="105">
        <f t="shared" si="52"/>
        <v>152206003</v>
      </c>
      <c r="I184" s="105">
        <f t="shared" si="47"/>
        <v>1</v>
      </c>
      <c r="J184" s="105" t="str">
        <f t="shared" si="47"/>
        <v>2</v>
      </c>
      <c r="K184" s="115">
        <f t="shared" si="51"/>
        <v>3.66</v>
      </c>
      <c r="L184" s="105" t="str">
        <f t="shared" si="51"/>
        <v>Pants</v>
      </c>
      <c r="M184" s="105" t="s">
        <v>53</v>
      </c>
      <c r="O184" s="110"/>
      <c r="P184" s="110"/>
    </row>
    <row r="185" spans="1:16" ht="16.5" customHeight="1" x14ac:dyDescent="0.3">
      <c r="A185" s="39" t="b">
        <v>1</v>
      </c>
      <c r="B185" s="105" t="str">
        <f t="shared" si="50"/>
        <v>부츠 2</v>
      </c>
      <c r="C185" s="105">
        <f t="shared" si="45"/>
        <v>6003032</v>
      </c>
      <c r="D185" s="105">
        <f t="shared" si="46"/>
        <v>5003</v>
      </c>
      <c r="E185" s="105" t="str">
        <f t="shared" si="46"/>
        <v>DemonHunter</v>
      </c>
      <c r="F185" s="42">
        <v>1</v>
      </c>
      <c r="G185" s="42">
        <v>1</v>
      </c>
      <c r="H185" s="105">
        <f t="shared" si="52"/>
        <v>152207003</v>
      </c>
      <c r="I185" s="105">
        <f t="shared" si="47"/>
        <v>1</v>
      </c>
      <c r="J185" s="105" t="str">
        <f t="shared" si="47"/>
        <v>2</v>
      </c>
      <c r="K185" s="115">
        <f t="shared" si="51"/>
        <v>3.66</v>
      </c>
      <c r="L185" s="105" t="str">
        <f t="shared" si="51"/>
        <v>Shoes</v>
      </c>
      <c r="M185" s="105" t="s">
        <v>53</v>
      </c>
      <c r="O185" s="110"/>
      <c r="P185" s="110"/>
    </row>
    <row r="186" spans="1:16" ht="16.5" customHeight="1" x14ac:dyDescent="0.3">
      <c r="A186" s="39" t="b">
        <v>1</v>
      </c>
      <c r="B186" s="45" t="str">
        <f t="shared" si="50"/>
        <v>무기 3</v>
      </c>
      <c r="C186" s="80">
        <f t="shared" si="45"/>
        <v>6003033</v>
      </c>
      <c r="D186" s="80">
        <f t="shared" si="46"/>
        <v>5003</v>
      </c>
      <c r="E186" s="80" t="str">
        <f t="shared" si="46"/>
        <v>DemonHunter</v>
      </c>
      <c r="F186" s="42">
        <v>1</v>
      </c>
      <c r="G186" s="42">
        <v>1</v>
      </c>
      <c r="H186" s="80">
        <f t="shared" si="52"/>
        <v>152301003</v>
      </c>
      <c r="I186" s="80">
        <f t="shared" si="47"/>
        <v>1</v>
      </c>
      <c r="J186" s="80" t="str">
        <f t="shared" si="47"/>
        <v>2</v>
      </c>
      <c r="K186" s="80">
        <f t="shared" si="51"/>
        <v>0.7</v>
      </c>
      <c r="L186" s="45" t="str">
        <f t="shared" si="51"/>
        <v>Weapon</v>
      </c>
      <c r="M186" s="45" t="s">
        <v>60</v>
      </c>
      <c r="O186" s="110"/>
      <c r="P186" s="110"/>
    </row>
    <row r="187" spans="1:16" ht="16.5" customHeight="1" x14ac:dyDescent="0.3">
      <c r="A187" s="39" t="b">
        <v>1</v>
      </c>
      <c r="B187" s="45" t="str">
        <f t="shared" si="50"/>
        <v>갑옷 3</v>
      </c>
      <c r="C187" s="80">
        <f t="shared" si="45"/>
        <v>6003034</v>
      </c>
      <c r="D187" s="80">
        <f t="shared" si="46"/>
        <v>5003</v>
      </c>
      <c r="E187" s="80" t="str">
        <f t="shared" si="46"/>
        <v>DemonHunter</v>
      </c>
      <c r="F187" s="42">
        <v>1</v>
      </c>
      <c r="G187" s="42">
        <v>1</v>
      </c>
      <c r="H187" s="80">
        <f t="shared" si="52"/>
        <v>152302003</v>
      </c>
      <c r="I187" s="80">
        <f t="shared" si="47"/>
        <v>1</v>
      </c>
      <c r="J187" s="80" t="str">
        <f t="shared" si="47"/>
        <v>2</v>
      </c>
      <c r="K187" s="80">
        <f t="shared" si="51"/>
        <v>0.7</v>
      </c>
      <c r="L187" s="45" t="str">
        <f t="shared" si="51"/>
        <v>Body</v>
      </c>
      <c r="M187" s="45" t="s">
        <v>60</v>
      </c>
      <c r="O187" s="110"/>
      <c r="P187" s="110"/>
    </row>
    <row r="188" spans="1:16" ht="16.5" customHeight="1" x14ac:dyDescent="0.3">
      <c r="A188" s="39" t="b">
        <v>1</v>
      </c>
      <c r="B188" s="45" t="str">
        <f t="shared" si="50"/>
        <v>투구 3</v>
      </c>
      <c r="C188" s="80">
        <f t="shared" si="45"/>
        <v>6003035</v>
      </c>
      <c r="D188" s="80">
        <f t="shared" si="46"/>
        <v>5003</v>
      </c>
      <c r="E188" s="80" t="str">
        <f t="shared" si="46"/>
        <v>DemonHunter</v>
      </c>
      <c r="F188" s="42">
        <v>1</v>
      </c>
      <c r="G188" s="42">
        <v>1</v>
      </c>
      <c r="H188" s="80">
        <f t="shared" si="52"/>
        <v>152303003</v>
      </c>
      <c r="I188" s="80">
        <f t="shared" si="47"/>
        <v>1</v>
      </c>
      <c r="J188" s="80" t="str">
        <f t="shared" si="47"/>
        <v>2</v>
      </c>
      <c r="K188" s="80">
        <f t="shared" si="51"/>
        <v>0.7</v>
      </c>
      <c r="L188" s="45" t="str">
        <f t="shared" si="51"/>
        <v>Head</v>
      </c>
      <c r="M188" s="45" t="s">
        <v>60</v>
      </c>
      <c r="O188" s="110"/>
      <c r="P188" s="110"/>
    </row>
    <row r="189" spans="1:16" ht="16.5" customHeight="1" x14ac:dyDescent="0.3">
      <c r="A189" s="39" t="b">
        <v>1</v>
      </c>
      <c r="B189" s="45" t="str">
        <f t="shared" si="50"/>
        <v>장갑 3</v>
      </c>
      <c r="C189" s="80">
        <f t="shared" si="45"/>
        <v>6003036</v>
      </c>
      <c r="D189" s="80">
        <f t="shared" si="46"/>
        <v>5003</v>
      </c>
      <c r="E189" s="80" t="str">
        <f t="shared" si="46"/>
        <v>DemonHunter</v>
      </c>
      <c r="F189" s="42">
        <v>1</v>
      </c>
      <c r="G189" s="42">
        <v>1</v>
      </c>
      <c r="H189" s="80">
        <f t="shared" si="52"/>
        <v>152305003</v>
      </c>
      <c r="I189" s="80">
        <f t="shared" si="47"/>
        <v>1</v>
      </c>
      <c r="J189" s="80" t="str">
        <f t="shared" si="47"/>
        <v>2</v>
      </c>
      <c r="K189" s="80">
        <f t="shared" si="51"/>
        <v>0.7</v>
      </c>
      <c r="L189" s="45" t="str">
        <f t="shared" si="51"/>
        <v>Glove</v>
      </c>
      <c r="M189" s="45" t="s">
        <v>60</v>
      </c>
      <c r="O189" s="110"/>
      <c r="P189" s="110"/>
    </row>
    <row r="190" spans="1:16" ht="16.5" customHeight="1" x14ac:dyDescent="0.3">
      <c r="A190" s="39" t="b">
        <v>1</v>
      </c>
      <c r="B190" s="45" t="str">
        <f t="shared" si="50"/>
        <v>바지 3</v>
      </c>
      <c r="C190" s="80">
        <f t="shared" si="45"/>
        <v>6003037</v>
      </c>
      <c r="D190" s="80">
        <f t="shared" si="46"/>
        <v>5003</v>
      </c>
      <c r="E190" s="80" t="str">
        <f t="shared" si="46"/>
        <v>DemonHunter</v>
      </c>
      <c r="F190" s="42">
        <v>1</v>
      </c>
      <c r="G190" s="42">
        <v>1</v>
      </c>
      <c r="H190" s="80">
        <f t="shared" si="52"/>
        <v>152306003</v>
      </c>
      <c r="I190" s="80">
        <f t="shared" si="47"/>
        <v>1</v>
      </c>
      <c r="J190" s="80" t="str">
        <f t="shared" si="47"/>
        <v>2</v>
      </c>
      <c r="K190" s="80">
        <f t="shared" si="51"/>
        <v>0.7</v>
      </c>
      <c r="L190" s="45" t="str">
        <f t="shared" si="51"/>
        <v>Pants</v>
      </c>
      <c r="M190" s="45" t="s">
        <v>60</v>
      </c>
      <c r="O190" s="110"/>
      <c r="P190" s="110"/>
    </row>
    <row r="191" spans="1:16" ht="16.5" customHeight="1" x14ac:dyDescent="0.3">
      <c r="A191" s="39" t="b">
        <v>1</v>
      </c>
      <c r="B191" s="45" t="str">
        <f t="shared" si="50"/>
        <v>부츠 3</v>
      </c>
      <c r="C191" s="80">
        <f t="shared" si="45"/>
        <v>6003038</v>
      </c>
      <c r="D191" s="80">
        <f t="shared" si="46"/>
        <v>5003</v>
      </c>
      <c r="E191" s="80" t="str">
        <f t="shared" si="46"/>
        <v>DemonHunter</v>
      </c>
      <c r="F191" s="42">
        <v>1</v>
      </c>
      <c r="G191" s="42">
        <v>1</v>
      </c>
      <c r="H191" s="80">
        <f t="shared" si="52"/>
        <v>152307003</v>
      </c>
      <c r="I191" s="80">
        <f t="shared" si="47"/>
        <v>1</v>
      </c>
      <c r="J191" s="80" t="str">
        <f t="shared" si="47"/>
        <v>2</v>
      </c>
      <c r="K191" s="80">
        <f t="shared" ref="K191:L206" si="53">K173</f>
        <v>0.7</v>
      </c>
      <c r="L191" s="45" t="str">
        <f t="shared" si="53"/>
        <v>Shoes</v>
      </c>
      <c r="M191" s="45" t="s">
        <v>60</v>
      </c>
      <c r="O191" s="110"/>
      <c r="P191" s="110"/>
    </row>
    <row r="192" spans="1:16" ht="16.5" customHeight="1" x14ac:dyDescent="0.3">
      <c r="A192" s="39" t="b">
        <v>1</v>
      </c>
      <c r="B192" s="41" t="str">
        <f>B174</f>
        <v>무기 1</v>
      </c>
      <c r="C192" s="41">
        <f t="shared" si="45"/>
        <v>6003039</v>
      </c>
      <c r="D192" s="41">
        <f t="shared" si="46"/>
        <v>5003</v>
      </c>
      <c r="E192" s="15" t="s">
        <v>533</v>
      </c>
      <c r="F192" s="42">
        <v>1</v>
      </c>
      <c r="G192" s="42">
        <v>1</v>
      </c>
      <c r="H192" s="107">
        <f>H174+1000000</f>
        <v>153101003</v>
      </c>
      <c r="I192" s="107">
        <f t="shared" si="47"/>
        <v>1</v>
      </c>
      <c r="J192" s="107" t="str">
        <f t="shared" si="47"/>
        <v>2</v>
      </c>
      <c r="K192" s="107">
        <f>K174</f>
        <v>8.9700000000000006</v>
      </c>
      <c r="L192" s="107" t="str">
        <f t="shared" si="53"/>
        <v>Weapon</v>
      </c>
      <c r="M192" s="107" t="s">
        <v>674</v>
      </c>
      <c r="O192" s="110"/>
      <c r="P192" s="110"/>
    </row>
    <row r="193" spans="1:16" ht="16.5" customHeight="1" x14ac:dyDescent="0.3">
      <c r="A193" s="39" t="b">
        <v>1</v>
      </c>
      <c r="B193" s="41" t="str">
        <f t="shared" ref="B193:B209" si="54">B175</f>
        <v>갑옷 1</v>
      </c>
      <c r="C193" s="41">
        <f t="shared" si="45"/>
        <v>6003040</v>
      </c>
      <c r="D193" s="41">
        <f t="shared" si="46"/>
        <v>5003</v>
      </c>
      <c r="E193" s="107" t="str">
        <f t="shared" si="46"/>
        <v>Archon</v>
      </c>
      <c r="F193" s="42">
        <v>1</v>
      </c>
      <c r="G193" s="42">
        <v>1</v>
      </c>
      <c r="H193" s="109">
        <f>H192+1000</f>
        <v>153102003</v>
      </c>
      <c r="I193" s="107">
        <f t="shared" si="47"/>
        <v>1</v>
      </c>
      <c r="J193" s="107" t="str">
        <f t="shared" si="47"/>
        <v>2</v>
      </c>
      <c r="K193" s="107">
        <f t="shared" ref="K193:L208" si="55">K175</f>
        <v>8.9700000000000006</v>
      </c>
      <c r="L193" s="107" t="str">
        <f t="shared" si="53"/>
        <v>Body</v>
      </c>
      <c r="M193" s="107" t="s">
        <v>674</v>
      </c>
      <c r="O193" s="110"/>
      <c r="P193" s="110"/>
    </row>
    <row r="194" spans="1:16" ht="16.5" customHeight="1" x14ac:dyDescent="0.3">
      <c r="A194" s="39" t="b">
        <v>1</v>
      </c>
      <c r="B194" s="41" t="str">
        <f t="shared" si="54"/>
        <v>투구 1</v>
      </c>
      <c r="C194" s="41">
        <f t="shared" si="45"/>
        <v>6003041</v>
      </c>
      <c r="D194" s="41">
        <f t="shared" si="46"/>
        <v>5003</v>
      </c>
      <c r="E194" s="107" t="str">
        <f t="shared" si="46"/>
        <v>Archon</v>
      </c>
      <c r="F194" s="42">
        <v>1</v>
      </c>
      <c r="G194" s="42">
        <v>1</v>
      </c>
      <c r="H194" s="109">
        <f>H193+1000</f>
        <v>153103003</v>
      </c>
      <c r="I194" s="107">
        <f t="shared" si="47"/>
        <v>1</v>
      </c>
      <c r="J194" s="107" t="str">
        <f t="shared" si="47"/>
        <v>2</v>
      </c>
      <c r="K194" s="107">
        <f t="shared" si="55"/>
        <v>8.9700000000000006</v>
      </c>
      <c r="L194" s="107" t="str">
        <f t="shared" si="53"/>
        <v>Head</v>
      </c>
      <c r="M194" s="107" t="s">
        <v>674</v>
      </c>
      <c r="O194" s="110"/>
      <c r="P194" s="110"/>
    </row>
    <row r="195" spans="1:16" ht="16.5" customHeight="1" x14ac:dyDescent="0.3">
      <c r="A195" s="39" t="b">
        <v>1</v>
      </c>
      <c r="B195" s="41" t="str">
        <f t="shared" si="54"/>
        <v>장갑 1</v>
      </c>
      <c r="C195" s="41">
        <f t="shared" si="45"/>
        <v>6003042</v>
      </c>
      <c r="D195" s="41">
        <f t="shared" si="46"/>
        <v>5003</v>
      </c>
      <c r="E195" s="107" t="str">
        <f t="shared" si="46"/>
        <v>Archon</v>
      </c>
      <c r="F195" s="42">
        <v>1</v>
      </c>
      <c r="G195" s="42">
        <v>1</v>
      </c>
      <c r="H195" s="109">
        <f>H194+2000</f>
        <v>153105003</v>
      </c>
      <c r="I195" s="107">
        <f t="shared" si="47"/>
        <v>1</v>
      </c>
      <c r="J195" s="107" t="str">
        <f t="shared" si="47"/>
        <v>2</v>
      </c>
      <c r="K195" s="107">
        <f t="shared" si="55"/>
        <v>8.9700000000000006</v>
      </c>
      <c r="L195" s="107" t="str">
        <f t="shared" si="53"/>
        <v>Glove</v>
      </c>
      <c r="M195" s="107" t="s">
        <v>674</v>
      </c>
      <c r="O195" s="110"/>
      <c r="P195" s="110"/>
    </row>
    <row r="196" spans="1:16" ht="16.5" customHeight="1" x14ac:dyDescent="0.3">
      <c r="A196" s="39" t="b">
        <v>1</v>
      </c>
      <c r="B196" s="41" t="str">
        <f t="shared" si="54"/>
        <v>바지 1</v>
      </c>
      <c r="C196" s="41">
        <f t="shared" si="45"/>
        <v>6003043</v>
      </c>
      <c r="D196" s="41">
        <f t="shared" si="46"/>
        <v>5003</v>
      </c>
      <c r="E196" s="107" t="str">
        <f t="shared" si="46"/>
        <v>Archon</v>
      </c>
      <c r="F196" s="42">
        <v>1</v>
      </c>
      <c r="G196" s="42">
        <v>1</v>
      </c>
      <c r="H196" s="109">
        <f>H195+1000</f>
        <v>153106003</v>
      </c>
      <c r="I196" s="107">
        <f t="shared" si="47"/>
        <v>1</v>
      </c>
      <c r="J196" s="107" t="str">
        <f t="shared" si="47"/>
        <v>2</v>
      </c>
      <c r="K196" s="107">
        <f t="shared" si="55"/>
        <v>8.9600000000000009</v>
      </c>
      <c r="L196" s="107" t="str">
        <f t="shared" si="53"/>
        <v>Pants</v>
      </c>
      <c r="M196" s="107" t="s">
        <v>674</v>
      </c>
      <c r="O196" s="110"/>
      <c r="P196" s="110"/>
    </row>
    <row r="197" spans="1:16" ht="16.5" customHeight="1" x14ac:dyDescent="0.3">
      <c r="A197" s="39" t="b">
        <v>1</v>
      </c>
      <c r="B197" s="41" t="str">
        <f t="shared" si="54"/>
        <v>부츠 1</v>
      </c>
      <c r="C197" s="41">
        <f t="shared" si="45"/>
        <v>6003044</v>
      </c>
      <c r="D197" s="41">
        <f t="shared" si="46"/>
        <v>5003</v>
      </c>
      <c r="E197" s="107" t="str">
        <f t="shared" si="46"/>
        <v>Archon</v>
      </c>
      <c r="F197" s="42">
        <v>1</v>
      </c>
      <c r="G197" s="42">
        <v>1</v>
      </c>
      <c r="H197" s="109">
        <f>H196+1000</f>
        <v>153107003</v>
      </c>
      <c r="I197" s="107">
        <f t="shared" si="47"/>
        <v>1</v>
      </c>
      <c r="J197" s="107" t="str">
        <f t="shared" si="47"/>
        <v>2</v>
      </c>
      <c r="K197" s="107">
        <f t="shared" si="55"/>
        <v>8.9600000000000009</v>
      </c>
      <c r="L197" s="107" t="str">
        <f t="shared" si="53"/>
        <v>Shoes</v>
      </c>
      <c r="M197" s="107" t="s">
        <v>674</v>
      </c>
      <c r="O197" s="110"/>
      <c r="P197" s="110"/>
    </row>
    <row r="198" spans="1:16" ht="16.5" customHeight="1" x14ac:dyDescent="0.3">
      <c r="A198" s="39" t="b">
        <v>1</v>
      </c>
      <c r="B198" s="102" t="str">
        <f t="shared" si="54"/>
        <v>무기 2</v>
      </c>
      <c r="C198" s="102">
        <f t="shared" si="45"/>
        <v>6003045</v>
      </c>
      <c r="D198" s="102">
        <f t="shared" si="46"/>
        <v>5003</v>
      </c>
      <c r="E198" s="102" t="str">
        <f t="shared" si="46"/>
        <v>Archon</v>
      </c>
      <c r="F198" s="42">
        <v>1</v>
      </c>
      <c r="G198" s="42">
        <v>1</v>
      </c>
      <c r="H198" s="102">
        <f>H192+100000</f>
        <v>153201003</v>
      </c>
      <c r="I198" s="102">
        <f t="shared" si="47"/>
        <v>1</v>
      </c>
      <c r="J198" s="102" t="str">
        <f t="shared" si="47"/>
        <v>2</v>
      </c>
      <c r="K198" s="117">
        <f t="shared" si="55"/>
        <v>3.67</v>
      </c>
      <c r="L198" s="102" t="str">
        <f t="shared" si="53"/>
        <v>Weapon</v>
      </c>
      <c r="M198" s="102" t="s">
        <v>53</v>
      </c>
      <c r="O198" s="110"/>
      <c r="P198" s="110"/>
    </row>
    <row r="199" spans="1:16" ht="16.5" customHeight="1" x14ac:dyDescent="0.3">
      <c r="A199" s="39" t="b">
        <v>1</v>
      </c>
      <c r="B199" s="102" t="str">
        <f t="shared" si="54"/>
        <v>갑옷 2</v>
      </c>
      <c r="C199" s="102">
        <f t="shared" si="45"/>
        <v>6003046</v>
      </c>
      <c r="D199" s="102">
        <f t="shared" si="46"/>
        <v>5003</v>
      </c>
      <c r="E199" s="102" t="str">
        <f t="shared" si="46"/>
        <v>Archon</v>
      </c>
      <c r="F199" s="42">
        <v>1</v>
      </c>
      <c r="G199" s="42">
        <v>1</v>
      </c>
      <c r="H199" s="102">
        <f t="shared" ref="H199:H209" si="56">H193+100000</f>
        <v>153202003</v>
      </c>
      <c r="I199" s="102">
        <f t="shared" si="47"/>
        <v>1</v>
      </c>
      <c r="J199" s="102" t="str">
        <f t="shared" si="47"/>
        <v>2</v>
      </c>
      <c r="K199" s="117">
        <f t="shared" si="55"/>
        <v>3.67</v>
      </c>
      <c r="L199" s="102" t="str">
        <f t="shared" si="53"/>
        <v>Body</v>
      </c>
      <c r="M199" s="102" t="s">
        <v>53</v>
      </c>
      <c r="O199" s="110"/>
      <c r="P199" s="110"/>
    </row>
    <row r="200" spans="1:16" ht="16.5" customHeight="1" x14ac:dyDescent="0.3">
      <c r="A200" s="39" t="b">
        <v>1</v>
      </c>
      <c r="B200" s="102" t="str">
        <f t="shared" si="54"/>
        <v>투구 2</v>
      </c>
      <c r="C200" s="102">
        <f t="shared" si="45"/>
        <v>6003047</v>
      </c>
      <c r="D200" s="102">
        <f t="shared" si="46"/>
        <v>5003</v>
      </c>
      <c r="E200" s="102" t="str">
        <f t="shared" si="46"/>
        <v>Archon</v>
      </c>
      <c r="F200" s="42">
        <v>1</v>
      </c>
      <c r="G200" s="42">
        <v>1</v>
      </c>
      <c r="H200" s="102">
        <f t="shared" si="56"/>
        <v>153203003</v>
      </c>
      <c r="I200" s="102">
        <f t="shared" si="47"/>
        <v>1</v>
      </c>
      <c r="J200" s="102" t="str">
        <f t="shared" si="47"/>
        <v>2</v>
      </c>
      <c r="K200" s="117">
        <f t="shared" si="55"/>
        <v>3.67</v>
      </c>
      <c r="L200" s="102" t="str">
        <f t="shared" si="53"/>
        <v>Head</v>
      </c>
      <c r="M200" s="102" t="s">
        <v>53</v>
      </c>
      <c r="O200" s="110"/>
      <c r="P200" s="110"/>
    </row>
    <row r="201" spans="1:16" ht="16.5" customHeight="1" x14ac:dyDescent="0.3">
      <c r="A201" s="39" t="b">
        <v>1</v>
      </c>
      <c r="B201" s="102" t="str">
        <f t="shared" si="54"/>
        <v>장갑 2</v>
      </c>
      <c r="C201" s="102">
        <f t="shared" si="45"/>
        <v>6003048</v>
      </c>
      <c r="D201" s="102">
        <f t="shared" si="46"/>
        <v>5003</v>
      </c>
      <c r="E201" s="102" t="str">
        <f t="shared" si="46"/>
        <v>Archon</v>
      </c>
      <c r="F201" s="42">
        <v>1</v>
      </c>
      <c r="G201" s="42">
        <v>1</v>
      </c>
      <c r="H201" s="102">
        <f t="shared" si="56"/>
        <v>153205003</v>
      </c>
      <c r="I201" s="102">
        <f t="shared" si="47"/>
        <v>1</v>
      </c>
      <c r="J201" s="102" t="str">
        <f t="shared" si="47"/>
        <v>2</v>
      </c>
      <c r="K201" s="117">
        <f t="shared" si="55"/>
        <v>3.67</v>
      </c>
      <c r="L201" s="102" t="str">
        <f t="shared" si="53"/>
        <v>Glove</v>
      </c>
      <c r="M201" s="102" t="s">
        <v>53</v>
      </c>
      <c r="O201" s="110"/>
      <c r="P201" s="110"/>
    </row>
    <row r="202" spans="1:16" ht="16.5" customHeight="1" x14ac:dyDescent="0.3">
      <c r="A202" s="39" t="b">
        <v>1</v>
      </c>
      <c r="B202" s="102" t="str">
        <f t="shared" si="54"/>
        <v>바지 2</v>
      </c>
      <c r="C202" s="102">
        <f t="shared" si="45"/>
        <v>6003049</v>
      </c>
      <c r="D202" s="102">
        <f t="shared" si="46"/>
        <v>5003</v>
      </c>
      <c r="E202" s="102" t="str">
        <f t="shared" si="46"/>
        <v>Archon</v>
      </c>
      <c r="F202" s="42">
        <v>1</v>
      </c>
      <c r="G202" s="42">
        <v>1</v>
      </c>
      <c r="H202" s="102">
        <f t="shared" si="56"/>
        <v>153206003</v>
      </c>
      <c r="I202" s="102">
        <f t="shared" si="47"/>
        <v>1</v>
      </c>
      <c r="J202" s="102" t="str">
        <f t="shared" si="47"/>
        <v>2</v>
      </c>
      <c r="K202" s="117">
        <f t="shared" si="55"/>
        <v>3.66</v>
      </c>
      <c r="L202" s="102" t="str">
        <f t="shared" si="53"/>
        <v>Pants</v>
      </c>
      <c r="M202" s="102" t="s">
        <v>53</v>
      </c>
      <c r="O202" s="110"/>
      <c r="P202" s="110"/>
    </row>
    <row r="203" spans="1:16" ht="16.5" customHeight="1" x14ac:dyDescent="0.3">
      <c r="A203" s="39" t="b">
        <v>1</v>
      </c>
      <c r="B203" s="102" t="str">
        <f t="shared" si="54"/>
        <v>부츠 2</v>
      </c>
      <c r="C203" s="102">
        <f t="shared" si="45"/>
        <v>6003050</v>
      </c>
      <c r="D203" s="102">
        <f t="shared" si="46"/>
        <v>5003</v>
      </c>
      <c r="E203" s="102" t="str">
        <f t="shared" si="46"/>
        <v>Archon</v>
      </c>
      <c r="F203" s="42">
        <v>1</v>
      </c>
      <c r="G203" s="42">
        <v>1</v>
      </c>
      <c r="H203" s="102">
        <f t="shared" si="56"/>
        <v>153207003</v>
      </c>
      <c r="I203" s="102">
        <f t="shared" si="47"/>
        <v>1</v>
      </c>
      <c r="J203" s="102" t="str">
        <f t="shared" si="47"/>
        <v>2</v>
      </c>
      <c r="K203" s="117">
        <f t="shared" si="55"/>
        <v>3.66</v>
      </c>
      <c r="L203" s="102" t="str">
        <f t="shared" si="53"/>
        <v>Shoes</v>
      </c>
      <c r="M203" s="102" t="s">
        <v>53</v>
      </c>
      <c r="O203" s="110"/>
      <c r="P203" s="110"/>
    </row>
    <row r="204" spans="1:16" ht="16.5" customHeight="1" x14ac:dyDescent="0.3">
      <c r="A204" s="39" t="b">
        <v>1</v>
      </c>
      <c r="B204" s="41" t="str">
        <f t="shared" si="54"/>
        <v>무기 3</v>
      </c>
      <c r="C204" s="41">
        <f t="shared" si="45"/>
        <v>6003051</v>
      </c>
      <c r="D204" s="41">
        <f t="shared" si="46"/>
        <v>5003</v>
      </c>
      <c r="E204" s="107" t="str">
        <f t="shared" si="46"/>
        <v>Archon</v>
      </c>
      <c r="F204" s="42">
        <v>1</v>
      </c>
      <c r="G204" s="42">
        <v>1</v>
      </c>
      <c r="H204" s="107">
        <f t="shared" si="56"/>
        <v>153301003</v>
      </c>
      <c r="I204" s="107">
        <f t="shared" si="47"/>
        <v>1</v>
      </c>
      <c r="J204" s="107" t="str">
        <f t="shared" si="47"/>
        <v>2</v>
      </c>
      <c r="K204" s="107">
        <f t="shared" si="55"/>
        <v>0.7</v>
      </c>
      <c r="L204" s="107" t="str">
        <f t="shared" si="53"/>
        <v>Weapon</v>
      </c>
      <c r="M204" s="107" t="s">
        <v>60</v>
      </c>
      <c r="O204" s="110"/>
      <c r="P204" s="110"/>
    </row>
    <row r="205" spans="1:16" ht="16.5" customHeight="1" x14ac:dyDescent="0.3">
      <c r="A205" s="39" t="b">
        <v>1</v>
      </c>
      <c r="B205" s="41" t="str">
        <f t="shared" si="54"/>
        <v>갑옷 3</v>
      </c>
      <c r="C205" s="41">
        <f t="shared" si="45"/>
        <v>6003052</v>
      </c>
      <c r="D205" s="41">
        <f t="shared" si="46"/>
        <v>5003</v>
      </c>
      <c r="E205" s="107" t="str">
        <f t="shared" si="46"/>
        <v>Archon</v>
      </c>
      <c r="F205" s="42">
        <v>1</v>
      </c>
      <c r="G205" s="42">
        <v>1</v>
      </c>
      <c r="H205" s="107">
        <f t="shared" si="56"/>
        <v>153302003</v>
      </c>
      <c r="I205" s="107">
        <f t="shared" si="47"/>
        <v>1</v>
      </c>
      <c r="J205" s="107" t="str">
        <f t="shared" si="47"/>
        <v>2</v>
      </c>
      <c r="K205" s="107">
        <f t="shared" si="55"/>
        <v>0.7</v>
      </c>
      <c r="L205" s="107" t="str">
        <f t="shared" si="53"/>
        <v>Body</v>
      </c>
      <c r="M205" s="107" t="s">
        <v>60</v>
      </c>
      <c r="O205" s="110"/>
      <c r="P205" s="110"/>
    </row>
    <row r="206" spans="1:16" ht="16.5" customHeight="1" x14ac:dyDescent="0.3">
      <c r="A206" s="39" t="b">
        <v>1</v>
      </c>
      <c r="B206" s="41" t="str">
        <f t="shared" si="54"/>
        <v>투구 3</v>
      </c>
      <c r="C206" s="41">
        <f t="shared" si="45"/>
        <v>6003053</v>
      </c>
      <c r="D206" s="41">
        <f t="shared" si="46"/>
        <v>5003</v>
      </c>
      <c r="E206" s="107" t="str">
        <f t="shared" si="46"/>
        <v>Archon</v>
      </c>
      <c r="F206" s="42">
        <v>1</v>
      </c>
      <c r="G206" s="42">
        <v>1</v>
      </c>
      <c r="H206" s="107">
        <f t="shared" si="56"/>
        <v>153303003</v>
      </c>
      <c r="I206" s="107">
        <f t="shared" si="47"/>
        <v>1</v>
      </c>
      <c r="J206" s="107" t="str">
        <f t="shared" si="47"/>
        <v>2</v>
      </c>
      <c r="K206" s="107">
        <f t="shared" si="55"/>
        <v>0.7</v>
      </c>
      <c r="L206" s="107" t="str">
        <f t="shared" si="53"/>
        <v>Head</v>
      </c>
      <c r="M206" s="107" t="s">
        <v>60</v>
      </c>
      <c r="O206" s="110"/>
      <c r="P206" s="110"/>
    </row>
    <row r="207" spans="1:16" ht="16.5" customHeight="1" x14ac:dyDescent="0.3">
      <c r="A207" s="39" t="b">
        <v>1</v>
      </c>
      <c r="B207" s="41" t="str">
        <f t="shared" si="54"/>
        <v>장갑 3</v>
      </c>
      <c r="C207" s="41">
        <f t="shared" si="45"/>
        <v>6003054</v>
      </c>
      <c r="D207" s="41">
        <f t="shared" si="46"/>
        <v>5003</v>
      </c>
      <c r="E207" s="107" t="str">
        <f t="shared" si="46"/>
        <v>Archon</v>
      </c>
      <c r="F207" s="42">
        <v>1</v>
      </c>
      <c r="G207" s="42">
        <v>1</v>
      </c>
      <c r="H207" s="107">
        <f t="shared" si="56"/>
        <v>153305003</v>
      </c>
      <c r="I207" s="107">
        <f t="shared" si="47"/>
        <v>1</v>
      </c>
      <c r="J207" s="107" t="str">
        <f t="shared" si="47"/>
        <v>2</v>
      </c>
      <c r="K207" s="107">
        <f t="shared" si="55"/>
        <v>0.7</v>
      </c>
      <c r="L207" s="107" t="str">
        <f t="shared" si="55"/>
        <v>Glove</v>
      </c>
      <c r="M207" s="107" t="s">
        <v>60</v>
      </c>
      <c r="O207" s="110"/>
      <c r="P207" s="110"/>
    </row>
    <row r="208" spans="1:16" ht="16.5" customHeight="1" x14ac:dyDescent="0.3">
      <c r="A208" s="39" t="b">
        <v>1</v>
      </c>
      <c r="B208" s="41" t="str">
        <f t="shared" si="54"/>
        <v>바지 3</v>
      </c>
      <c r="C208" s="41">
        <f t="shared" si="45"/>
        <v>6003055</v>
      </c>
      <c r="D208" s="41">
        <f t="shared" si="46"/>
        <v>5003</v>
      </c>
      <c r="E208" s="107" t="str">
        <f t="shared" si="46"/>
        <v>Archon</v>
      </c>
      <c r="F208" s="42">
        <v>1</v>
      </c>
      <c r="G208" s="42">
        <v>1</v>
      </c>
      <c r="H208" s="107">
        <f t="shared" si="56"/>
        <v>153306003</v>
      </c>
      <c r="I208" s="107">
        <f t="shared" si="47"/>
        <v>1</v>
      </c>
      <c r="J208" s="107" t="str">
        <f t="shared" si="47"/>
        <v>2</v>
      </c>
      <c r="K208" s="107">
        <f t="shared" si="55"/>
        <v>0.7</v>
      </c>
      <c r="L208" s="107" t="str">
        <f t="shared" si="55"/>
        <v>Pants</v>
      </c>
      <c r="M208" s="107" t="s">
        <v>60</v>
      </c>
      <c r="O208" s="110"/>
      <c r="P208" s="110"/>
    </row>
    <row r="209" spans="1:16" ht="16.5" customHeight="1" x14ac:dyDescent="0.3">
      <c r="A209" s="39" t="b">
        <v>1</v>
      </c>
      <c r="B209" s="41" t="str">
        <f t="shared" si="54"/>
        <v>부츠 3</v>
      </c>
      <c r="C209" s="41">
        <f t="shared" si="45"/>
        <v>6003056</v>
      </c>
      <c r="D209" s="41">
        <f t="shared" si="46"/>
        <v>5003</v>
      </c>
      <c r="E209" s="107" t="str">
        <f t="shared" si="46"/>
        <v>Archon</v>
      </c>
      <c r="F209" s="42">
        <v>1</v>
      </c>
      <c r="G209" s="42">
        <v>1</v>
      </c>
      <c r="H209" s="107">
        <f t="shared" si="56"/>
        <v>153307003</v>
      </c>
      <c r="I209" s="107">
        <f t="shared" si="47"/>
        <v>1</v>
      </c>
      <c r="J209" s="107" t="str">
        <f t="shared" si="47"/>
        <v>2</v>
      </c>
      <c r="K209" s="107">
        <f t="shared" ref="K209:L224" si="57">K191</f>
        <v>0.7</v>
      </c>
      <c r="L209" s="107" t="str">
        <f t="shared" si="57"/>
        <v>Shoes</v>
      </c>
      <c r="M209" s="107" t="s">
        <v>60</v>
      </c>
      <c r="O209" s="110"/>
      <c r="P209" s="110"/>
    </row>
    <row r="210" spans="1:16" ht="16.5" customHeight="1" x14ac:dyDescent="0.3">
      <c r="A210" s="39" t="b">
        <v>1</v>
      </c>
      <c r="B210" s="46" t="str">
        <f>B192</f>
        <v>무기 1</v>
      </c>
      <c r="C210" s="103">
        <f t="shared" si="45"/>
        <v>6003057</v>
      </c>
      <c r="D210" s="103">
        <f t="shared" si="46"/>
        <v>5003</v>
      </c>
      <c r="E210" s="15" t="s">
        <v>33</v>
      </c>
      <c r="F210" s="42">
        <v>1</v>
      </c>
      <c r="G210" s="42">
        <v>1</v>
      </c>
      <c r="H210" s="108">
        <f>H192+1000000</f>
        <v>154101003</v>
      </c>
      <c r="I210" s="103">
        <f t="shared" si="47"/>
        <v>1</v>
      </c>
      <c r="J210" s="103" t="str">
        <f t="shared" si="47"/>
        <v>2</v>
      </c>
      <c r="K210" s="103">
        <f>K192</f>
        <v>8.9700000000000006</v>
      </c>
      <c r="L210" s="103" t="str">
        <f t="shared" si="57"/>
        <v>Weapon</v>
      </c>
      <c r="M210" s="103" t="s">
        <v>674</v>
      </c>
      <c r="O210" s="110"/>
      <c r="P210" s="110"/>
    </row>
    <row r="211" spans="1:16" ht="16.5" customHeight="1" x14ac:dyDescent="0.3">
      <c r="A211" s="39" t="b">
        <v>1</v>
      </c>
      <c r="B211" s="46" t="str">
        <f t="shared" ref="B211:B227" si="58">B193</f>
        <v>갑옷 1</v>
      </c>
      <c r="C211" s="103">
        <f t="shared" si="45"/>
        <v>6003058</v>
      </c>
      <c r="D211" s="103">
        <f t="shared" si="46"/>
        <v>5003</v>
      </c>
      <c r="E211" s="103" t="str">
        <f t="shared" si="46"/>
        <v>Knight</v>
      </c>
      <c r="F211" s="42">
        <v>1</v>
      </c>
      <c r="G211" s="42">
        <v>1</v>
      </c>
      <c r="H211" s="108">
        <f>H210+1000</f>
        <v>154102003</v>
      </c>
      <c r="I211" s="103">
        <f t="shared" si="47"/>
        <v>1</v>
      </c>
      <c r="J211" s="103" t="str">
        <f t="shared" si="47"/>
        <v>2</v>
      </c>
      <c r="K211" s="103">
        <f t="shared" ref="K211:L226" si="59">K193</f>
        <v>8.9700000000000006</v>
      </c>
      <c r="L211" s="103" t="str">
        <f t="shared" si="57"/>
        <v>Body</v>
      </c>
      <c r="M211" s="103" t="s">
        <v>674</v>
      </c>
      <c r="O211" s="110"/>
      <c r="P211" s="110"/>
    </row>
    <row r="212" spans="1:16" ht="16.5" customHeight="1" x14ac:dyDescent="0.3">
      <c r="A212" s="39" t="b">
        <v>1</v>
      </c>
      <c r="B212" s="46" t="str">
        <f t="shared" si="58"/>
        <v>투구 1</v>
      </c>
      <c r="C212" s="103">
        <f t="shared" si="45"/>
        <v>6003059</v>
      </c>
      <c r="D212" s="103">
        <f t="shared" si="46"/>
        <v>5003</v>
      </c>
      <c r="E212" s="103" t="str">
        <f t="shared" si="46"/>
        <v>Knight</v>
      </c>
      <c r="F212" s="42">
        <v>1</v>
      </c>
      <c r="G212" s="42">
        <v>1</v>
      </c>
      <c r="H212" s="108">
        <f>H211+1000</f>
        <v>154103003</v>
      </c>
      <c r="I212" s="103">
        <f t="shared" si="47"/>
        <v>1</v>
      </c>
      <c r="J212" s="103" t="str">
        <f t="shared" si="47"/>
        <v>2</v>
      </c>
      <c r="K212" s="103">
        <f t="shared" si="59"/>
        <v>8.9700000000000006</v>
      </c>
      <c r="L212" s="103" t="str">
        <f t="shared" si="57"/>
        <v>Head</v>
      </c>
      <c r="M212" s="103" t="s">
        <v>674</v>
      </c>
      <c r="O212" s="110"/>
      <c r="P212" s="110"/>
    </row>
    <row r="213" spans="1:16" ht="16.5" customHeight="1" x14ac:dyDescent="0.3">
      <c r="A213" s="39" t="b">
        <v>1</v>
      </c>
      <c r="B213" s="46" t="str">
        <f t="shared" si="58"/>
        <v>장갑 1</v>
      </c>
      <c r="C213" s="103">
        <f t="shared" si="45"/>
        <v>6003060</v>
      </c>
      <c r="D213" s="103">
        <f t="shared" si="46"/>
        <v>5003</v>
      </c>
      <c r="E213" s="103" t="str">
        <f t="shared" si="46"/>
        <v>Knight</v>
      </c>
      <c r="F213" s="42">
        <v>1</v>
      </c>
      <c r="G213" s="42">
        <v>1</v>
      </c>
      <c r="H213" s="108">
        <f>H212+2000</f>
        <v>154105003</v>
      </c>
      <c r="I213" s="103">
        <f t="shared" si="47"/>
        <v>1</v>
      </c>
      <c r="J213" s="103" t="str">
        <f t="shared" si="47"/>
        <v>2</v>
      </c>
      <c r="K213" s="103">
        <f t="shared" si="59"/>
        <v>8.9700000000000006</v>
      </c>
      <c r="L213" s="103" t="str">
        <f t="shared" si="57"/>
        <v>Glove</v>
      </c>
      <c r="M213" s="103" t="s">
        <v>674</v>
      </c>
      <c r="O213" s="110"/>
      <c r="P213" s="110"/>
    </row>
    <row r="214" spans="1:16" ht="16.5" customHeight="1" x14ac:dyDescent="0.3">
      <c r="A214" s="39" t="b">
        <v>1</v>
      </c>
      <c r="B214" s="46" t="str">
        <f t="shared" si="58"/>
        <v>바지 1</v>
      </c>
      <c r="C214" s="103">
        <f t="shared" si="45"/>
        <v>6003061</v>
      </c>
      <c r="D214" s="103">
        <f t="shared" si="46"/>
        <v>5003</v>
      </c>
      <c r="E214" s="103" t="str">
        <f t="shared" si="46"/>
        <v>Knight</v>
      </c>
      <c r="F214" s="42">
        <v>1</v>
      </c>
      <c r="G214" s="42">
        <v>1</v>
      </c>
      <c r="H214" s="108">
        <f>H213+1000</f>
        <v>154106003</v>
      </c>
      <c r="I214" s="103">
        <f t="shared" si="47"/>
        <v>1</v>
      </c>
      <c r="J214" s="103" t="str">
        <f t="shared" si="47"/>
        <v>2</v>
      </c>
      <c r="K214" s="103">
        <f t="shared" si="59"/>
        <v>8.9600000000000009</v>
      </c>
      <c r="L214" s="103" t="str">
        <f t="shared" si="57"/>
        <v>Pants</v>
      </c>
      <c r="M214" s="103" t="s">
        <v>674</v>
      </c>
      <c r="O214" s="110"/>
      <c r="P214" s="110"/>
    </row>
    <row r="215" spans="1:16" ht="16.5" customHeight="1" x14ac:dyDescent="0.3">
      <c r="A215" s="39" t="b">
        <v>1</v>
      </c>
      <c r="B215" s="46" t="str">
        <f t="shared" si="58"/>
        <v>부츠 1</v>
      </c>
      <c r="C215" s="103">
        <f t="shared" si="45"/>
        <v>6003062</v>
      </c>
      <c r="D215" s="103">
        <f t="shared" si="46"/>
        <v>5003</v>
      </c>
      <c r="E215" s="103" t="str">
        <f t="shared" si="46"/>
        <v>Knight</v>
      </c>
      <c r="F215" s="42">
        <v>1</v>
      </c>
      <c r="G215" s="42">
        <v>1</v>
      </c>
      <c r="H215" s="108">
        <f>H214+1000</f>
        <v>154107003</v>
      </c>
      <c r="I215" s="103">
        <f t="shared" si="47"/>
        <v>1</v>
      </c>
      <c r="J215" s="103" t="str">
        <f t="shared" si="47"/>
        <v>2</v>
      </c>
      <c r="K215" s="103">
        <f t="shared" si="59"/>
        <v>8.9600000000000009</v>
      </c>
      <c r="L215" s="103" t="str">
        <f t="shared" si="57"/>
        <v>Shoes</v>
      </c>
      <c r="M215" s="103" t="s">
        <v>674</v>
      </c>
      <c r="O215" s="110"/>
      <c r="P215" s="110"/>
    </row>
    <row r="216" spans="1:16" ht="16.5" customHeight="1" x14ac:dyDescent="0.3">
      <c r="A216" s="39" t="b">
        <v>1</v>
      </c>
      <c r="B216" s="122" t="str">
        <f t="shared" si="58"/>
        <v>무기 2</v>
      </c>
      <c r="C216" s="123">
        <f t="shared" si="45"/>
        <v>6003063</v>
      </c>
      <c r="D216" s="123">
        <f t="shared" si="46"/>
        <v>5003</v>
      </c>
      <c r="E216" s="122" t="str">
        <f t="shared" si="46"/>
        <v>Knight</v>
      </c>
      <c r="F216" s="42">
        <v>1</v>
      </c>
      <c r="G216" s="42">
        <v>1</v>
      </c>
      <c r="H216" s="123">
        <f>H210+100000</f>
        <v>154201003</v>
      </c>
      <c r="I216" s="123">
        <f t="shared" si="47"/>
        <v>1</v>
      </c>
      <c r="J216" s="123" t="str">
        <f t="shared" si="47"/>
        <v>2</v>
      </c>
      <c r="K216" s="122">
        <f t="shared" si="59"/>
        <v>3.67</v>
      </c>
      <c r="L216" s="122" t="str">
        <f t="shared" si="57"/>
        <v>Weapon</v>
      </c>
      <c r="M216" s="122" t="s">
        <v>53</v>
      </c>
      <c r="O216" s="110"/>
      <c r="P216" s="110"/>
    </row>
    <row r="217" spans="1:16" ht="16.5" customHeight="1" x14ac:dyDescent="0.3">
      <c r="A217" s="39" t="b">
        <v>1</v>
      </c>
      <c r="B217" s="122" t="str">
        <f t="shared" si="58"/>
        <v>갑옷 2</v>
      </c>
      <c r="C217" s="123">
        <f t="shared" si="45"/>
        <v>6003064</v>
      </c>
      <c r="D217" s="123">
        <f t="shared" si="46"/>
        <v>5003</v>
      </c>
      <c r="E217" s="122" t="str">
        <f t="shared" si="46"/>
        <v>Knight</v>
      </c>
      <c r="F217" s="42">
        <v>1</v>
      </c>
      <c r="G217" s="42">
        <v>1</v>
      </c>
      <c r="H217" s="123">
        <f t="shared" ref="H217:H227" si="60">H211+100000</f>
        <v>154202003</v>
      </c>
      <c r="I217" s="123">
        <f t="shared" si="47"/>
        <v>1</v>
      </c>
      <c r="J217" s="123" t="str">
        <f t="shared" si="47"/>
        <v>2</v>
      </c>
      <c r="K217" s="122">
        <f t="shared" si="59"/>
        <v>3.67</v>
      </c>
      <c r="L217" s="122" t="str">
        <f t="shared" si="57"/>
        <v>Body</v>
      </c>
      <c r="M217" s="122" t="s">
        <v>53</v>
      </c>
      <c r="O217" s="110"/>
      <c r="P217" s="110"/>
    </row>
    <row r="218" spans="1:16" ht="16.5" customHeight="1" x14ac:dyDescent="0.3">
      <c r="A218" s="39" t="b">
        <v>1</v>
      </c>
      <c r="B218" s="122" t="str">
        <f t="shared" si="58"/>
        <v>투구 2</v>
      </c>
      <c r="C218" s="123">
        <f t="shared" si="45"/>
        <v>6003065</v>
      </c>
      <c r="D218" s="123">
        <f t="shared" si="46"/>
        <v>5003</v>
      </c>
      <c r="E218" s="122" t="str">
        <f t="shared" si="46"/>
        <v>Knight</v>
      </c>
      <c r="F218" s="42">
        <v>1</v>
      </c>
      <c r="G218" s="42">
        <v>1</v>
      </c>
      <c r="H218" s="123">
        <f t="shared" si="60"/>
        <v>154203003</v>
      </c>
      <c r="I218" s="123">
        <f t="shared" si="47"/>
        <v>1</v>
      </c>
      <c r="J218" s="123" t="str">
        <f t="shared" si="47"/>
        <v>2</v>
      </c>
      <c r="K218" s="122">
        <f t="shared" si="59"/>
        <v>3.67</v>
      </c>
      <c r="L218" s="122" t="str">
        <f t="shared" si="57"/>
        <v>Head</v>
      </c>
      <c r="M218" s="122" t="s">
        <v>53</v>
      </c>
      <c r="O218" s="110"/>
      <c r="P218" s="110"/>
    </row>
    <row r="219" spans="1:16" ht="16.5" customHeight="1" x14ac:dyDescent="0.3">
      <c r="A219" s="39" t="b">
        <v>1</v>
      </c>
      <c r="B219" s="122" t="str">
        <f t="shared" si="58"/>
        <v>장갑 2</v>
      </c>
      <c r="C219" s="123">
        <f t="shared" si="45"/>
        <v>6003066</v>
      </c>
      <c r="D219" s="123">
        <f t="shared" si="46"/>
        <v>5003</v>
      </c>
      <c r="E219" s="122" t="str">
        <f t="shared" si="46"/>
        <v>Knight</v>
      </c>
      <c r="F219" s="42">
        <v>1</v>
      </c>
      <c r="G219" s="42">
        <v>1</v>
      </c>
      <c r="H219" s="123">
        <f t="shared" si="60"/>
        <v>154205003</v>
      </c>
      <c r="I219" s="123">
        <f t="shared" si="47"/>
        <v>1</v>
      </c>
      <c r="J219" s="123" t="str">
        <f t="shared" si="47"/>
        <v>2</v>
      </c>
      <c r="K219" s="122">
        <f t="shared" si="59"/>
        <v>3.67</v>
      </c>
      <c r="L219" s="122" t="str">
        <f t="shared" si="57"/>
        <v>Glove</v>
      </c>
      <c r="M219" s="122" t="s">
        <v>53</v>
      </c>
      <c r="O219" s="110"/>
      <c r="P219" s="110"/>
    </row>
    <row r="220" spans="1:16" ht="16.5" customHeight="1" x14ac:dyDescent="0.3">
      <c r="A220" s="39" t="b">
        <v>1</v>
      </c>
      <c r="B220" s="122" t="str">
        <f t="shared" si="58"/>
        <v>바지 2</v>
      </c>
      <c r="C220" s="123">
        <f t="shared" ref="C220:C227" si="61">C219+1</f>
        <v>6003067</v>
      </c>
      <c r="D220" s="123">
        <f t="shared" ref="D220:E227" si="62">D219</f>
        <v>5003</v>
      </c>
      <c r="E220" s="122" t="str">
        <f t="shared" si="62"/>
        <v>Knight</v>
      </c>
      <c r="F220" s="42">
        <v>1</v>
      </c>
      <c r="G220" s="42">
        <v>1</v>
      </c>
      <c r="H220" s="123">
        <f t="shared" si="60"/>
        <v>154206003</v>
      </c>
      <c r="I220" s="123">
        <f t="shared" ref="I220:J227" si="63">I219</f>
        <v>1</v>
      </c>
      <c r="J220" s="123" t="str">
        <f t="shared" si="63"/>
        <v>2</v>
      </c>
      <c r="K220" s="122">
        <f t="shared" si="59"/>
        <v>3.66</v>
      </c>
      <c r="L220" s="122" t="str">
        <f t="shared" si="57"/>
        <v>Pants</v>
      </c>
      <c r="M220" s="122" t="s">
        <v>53</v>
      </c>
      <c r="O220" s="110"/>
      <c r="P220" s="110"/>
    </row>
    <row r="221" spans="1:16" ht="16.5" customHeight="1" x14ac:dyDescent="0.3">
      <c r="A221" s="39" t="b">
        <v>1</v>
      </c>
      <c r="B221" s="122" t="str">
        <f t="shared" si="58"/>
        <v>부츠 2</v>
      </c>
      <c r="C221" s="123">
        <f t="shared" si="61"/>
        <v>6003068</v>
      </c>
      <c r="D221" s="123">
        <f t="shared" si="62"/>
        <v>5003</v>
      </c>
      <c r="E221" s="122" t="str">
        <f t="shared" si="62"/>
        <v>Knight</v>
      </c>
      <c r="F221" s="42">
        <v>1</v>
      </c>
      <c r="G221" s="42">
        <v>1</v>
      </c>
      <c r="H221" s="123">
        <f t="shared" si="60"/>
        <v>154207003</v>
      </c>
      <c r="I221" s="123">
        <f t="shared" si="63"/>
        <v>1</v>
      </c>
      <c r="J221" s="123" t="str">
        <f t="shared" si="63"/>
        <v>2</v>
      </c>
      <c r="K221" s="122">
        <f t="shared" si="59"/>
        <v>3.66</v>
      </c>
      <c r="L221" s="122" t="str">
        <f t="shared" si="57"/>
        <v>Shoes</v>
      </c>
      <c r="M221" s="122" t="s">
        <v>53</v>
      </c>
      <c r="O221" s="110"/>
      <c r="P221" s="110"/>
    </row>
    <row r="222" spans="1:16" ht="16.5" customHeight="1" x14ac:dyDescent="0.3">
      <c r="A222" s="39" t="b">
        <v>1</v>
      </c>
      <c r="B222" s="46" t="str">
        <f t="shared" si="58"/>
        <v>무기 3</v>
      </c>
      <c r="C222" s="103">
        <f t="shared" si="61"/>
        <v>6003069</v>
      </c>
      <c r="D222" s="103">
        <f t="shared" si="62"/>
        <v>5003</v>
      </c>
      <c r="E222" s="103" t="str">
        <f t="shared" si="62"/>
        <v>Knight</v>
      </c>
      <c r="F222" s="42">
        <v>1</v>
      </c>
      <c r="G222" s="42">
        <v>1</v>
      </c>
      <c r="H222" s="103">
        <f t="shared" si="60"/>
        <v>154301003</v>
      </c>
      <c r="I222" s="103">
        <f t="shared" si="63"/>
        <v>1</v>
      </c>
      <c r="J222" s="103" t="str">
        <f t="shared" si="63"/>
        <v>2</v>
      </c>
      <c r="K222" s="103">
        <f t="shared" si="59"/>
        <v>0.7</v>
      </c>
      <c r="L222" s="103" t="str">
        <f t="shared" si="57"/>
        <v>Weapon</v>
      </c>
      <c r="M222" s="103" t="s">
        <v>60</v>
      </c>
      <c r="O222" s="110"/>
      <c r="P222" s="110"/>
    </row>
    <row r="223" spans="1:16" ht="16.5" customHeight="1" x14ac:dyDescent="0.3">
      <c r="A223" s="39" t="b">
        <v>1</v>
      </c>
      <c r="B223" s="46" t="str">
        <f t="shared" si="58"/>
        <v>갑옷 3</v>
      </c>
      <c r="C223" s="103">
        <f t="shared" si="61"/>
        <v>6003070</v>
      </c>
      <c r="D223" s="103">
        <f t="shared" si="62"/>
        <v>5003</v>
      </c>
      <c r="E223" s="103" t="str">
        <f t="shared" si="62"/>
        <v>Knight</v>
      </c>
      <c r="F223" s="42">
        <v>1</v>
      </c>
      <c r="G223" s="42">
        <v>1</v>
      </c>
      <c r="H223" s="103">
        <f t="shared" si="60"/>
        <v>154302003</v>
      </c>
      <c r="I223" s="103">
        <f t="shared" si="63"/>
        <v>1</v>
      </c>
      <c r="J223" s="103" t="str">
        <f t="shared" si="63"/>
        <v>2</v>
      </c>
      <c r="K223" s="103">
        <f t="shared" si="59"/>
        <v>0.7</v>
      </c>
      <c r="L223" s="103" t="str">
        <f t="shared" si="57"/>
        <v>Body</v>
      </c>
      <c r="M223" s="103" t="s">
        <v>60</v>
      </c>
      <c r="O223" s="110"/>
      <c r="P223" s="110"/>
    </row>
    <row r="224" spans="1:16" ht="16.5" customHeight="1" x14ac:dyDescent="0.3">
      <c r="A224" s="39" t="b">
        <v>1</v>
      </c>
      <c r="B224" s="46" t="str">
        <f t="shared" si="58"/>
        <v>투구 3</v>
      </c>
      <c r="C224" s="103">
        <f t="shared" si="61"/>
        <v>6003071</v>
      </c>
      <c r="D224" s="103">
        <f t="shared" si="62"/>
        <v>5003</v>
      </c>
      <c r="E224" s="103" t="str">
        <f t="shared" si="62"/>
        <v>Knight</v>
      </c>
      <c r="F224" s="42">
        <v>1</v>
      </c>
      <c r="G224" s="42">
        <v>1</v>
      </c>
      <c r="H224" s="103">
        <f t="shared" si="60"/>
        <v>154303003</v>
      </c>
      <c r="I224" s="103">
        <f t="shared" si="63"/>
        <v>1</v>
      </c>
      <c r="J224" s="103" t="str">
        <f t="shared" si="63"/>
        <v>2</v>
      </c>
      <c r="K224" s="103">
        <f t="shared" si="59"/>
        <v>0.7</v>
      </c>
      <c r="L224" s="103" t="str">
        <f t="shared" si="57"/>
        <v>Head</v>
      </c>
      <c r="M224" s="103" t="s">
        <v>60</v>
      </c>
      <c r="O224" s="110"/>
      <c r="P224" s="110"/>
    </row>
    <row r="225" spans="1:16" ht="16.5" customHeight="1" x14ac:dyDescent="0.3">
      <c r="A225" s="39" t="b">
        <v>1</v>
      </c>
      <c r="B225" s="46" t="str">
        <f t="shared" si="58"/>
        <v>장갑 3</v>
      </c>
      <c r="C225" s="103">
        <f t="shared" si="61"/>
        <v>6003072</v>
      </c>
      <c r="D225" s="103">
        <f t="shared" si="62"/>
        <v>5003</v>
      </c>
      <c r="E225" s="103" t="str">
        <f t="shared" si="62"/>
        <v>Knight</v>
      </c>
      <c r="F225" s="42">
        <v>1</v>
      </c>
      <c r="G225" s="42">
        <v>1</v>
      </c>
      <c r="H225" s="103">
        <f t="shared" si="60"/>
        <v>154305003</v>
      </c>
      <c r="I225" s="103">
        <f t="shared" si="63"/>
        <v>1</v>
      </c>
      <c r="J225" s="103" t="str">
        <f t="shared" si="63"/>
        <v>2</v>
      </c>
      <c r="K225" s="103">
        <f t="shared" si="59"/>
        <v>0.7</v>
      </c>
      <c r="L225" s="103" t="str">
        <f t="shared" si="59"/>
        <v>Glove</v>
      </c>
      <c r="M225" s="103" t="s">
        <v>60</v>
      </c>
      <c r="O225" s="110"/>
      <c r="P225" s="110"/>
    </row>
    <row r="226" spans="1:16" ht="16.5" customHeight="1" x14ac:dyDescent="0.3">
      <c r="A226" s="39" t="b">
        <v>1</v>
      </c>
      <c r="B226" s="46" t="str">
        <f t="shared" si="58"/>
        <v>바지 3</v>
      </c>
      <c r="C226" s="103">
        <f t="shared" si="61"/>
        <v>6003073</v>
      </c>
      <c r="D226" s="103">
        <f t="shared" si="62"/>
        <v>5003</v>
      </c>
      <c r="E226" s="103" t="str">
        <f t="shared" si="62"/>
        <v>Knight</v>
      </c>
      <c r="F226" s="42">
        <v>1</v>
      </c>
      <c r="G226" s="42">
        <v>1</v>
      </c>
      <c r="H226" s="103">
        <f t="shared" si="60"/>
        <v>154306003</v>
      </c>
      <c r="I226" s="103">
        <f t="shared" si="63"/>
        <v>1</v>
      </c>
      <c r="J226" s="103" t="str">
        <f t="shared" si="63"/>
        <v>2</v>
      </c>
      <c r="K226" s="103">
        <f t="shared" si="59"/>
        <v>0.7</v>
      </c>
      <c r="L226" s="103" t="str">
        <f t="shared" si="59"/>
        <v>Pants</v>
      </c>
      <c r="M226" s="103" t="s">
        <v>60</v>
      </c>
      <c r="O226" s="110"/>
      <c r="P226" s="110"/>
    </row>
    <row r="227" spans="1:16" ht="16.5" customHeight="1" x14ac:dyDescent="0.3">
      <c r="A227" s="39" t="b">
        <v>1</v>
      </c>
      <c r="B227" s="46" t="str">
        <f t="shared" si="58"/>
        <v>부츠 3</v>
      </c>
      <c r="C227" s="103">
        <f t="shared" si="61"/>
        <v>6003074</v>
      </c>
      <c r="D227" s="103">
        <f t="shared" si="62"/>
        <v>5003</v>
      </c>
      <c r="E227" s="103" t="str">
        <f t="shared" si="62"/>
        <v>Knight</v>
      </c>
      <c r="F227" s="42">
        <v>1</v>
      </c>
      <c r="G227" s="42">
        <v>1</v>
      </c>
      <c r="H227" s="103">
        <f t="shared" si="60"/>
        <v>154307003</v>
      </c>
      <c r="I227" s="103">
        <f t="shared" si="63"/>
        <v>1</v>
      </c>
      <c r="J227" s="103" t="str">
        <f t="shared" si="63"/>
        <v>2</v>
      </c>
      <c r="K227" s="103">
        <f t="shared" ref="K227:L227" si="64">K209</f>
        <v>0.7</v>
      </c>
      <c r="L227" s="103" t="str">
        <f t="shared" si="64"/>
        <v>Shoes</v>
      </c>
      <c r="M227" s="103" t="s">
        <v>60</v>
      </c>
      <c r="O227" s="110"/>
      <c r="P227" s="110"/>
    </row>
    <row r="228" spans="1:16" ht="16.5" customHeight="1" x14ac:dyDescent="0.3">
      <c r="A228" s="39" t="b">
        <v>1</v>
      </c>
      <c r="B228" s="40" t="s">
        <v>342</v>
      </c>
      <c r="C228" s="40">
        <v>6004001</v>
      </c>
      <c r="D228" s="40">
        <v>5004</v>
      </c>
      <c r="E228" s="41" t="s">
        <v>35</v>
      </c>
      <c r="F228" s="42">
        <v>1</v>
      </c>
      <c r="G228" s="42">
        <v>1</v>
      </c>
      <c r="H228" s="136" t="s">
        <v>503</v>
      </c>
      <c r="I228" s="41">
        <v>1</v>
      </c>
      <c r="J228" s="41">
        <v>1</v>
      </c>
      <c r="K228" s="40">
        <v>16.5</v>
      </c>
      <c r="L228" s="40" t="s">
        <v>343</v>
      </c>
      <c r="M228" s="215" t="s">
        <v>674</v>
      </c>
      <c r="O228" s="110"/>
      <c r="P228" s="110"/>
    </row>
    <row r="229" spans="1:16" ht="16.5" customHeight="1" x14ac:dyDescent="0.3">
      <c r="A229" s="39" t="b">
        <v>1</v>
      </c>
      <c r="B229" s="40" t="s">
        <v>344</v>
      </c>
      <c r="C229" s="41">
        <f>C228+1</f>
        <v>6004002</v>
      </c>
      <c r="D229" s="41">
        <f>D228</f>
        <v>5004</v>
      </c>
      <c r="E229" s="41" t="str">
        <f>E228</f>
        <v>All</v>
      </c>
      <c r="F229" s="42">
        <v>1</v>
      </c>
      <c r="G229" s="42">
        <v>1</v>
      </c>
      <c r="H229" s="41">
        <f>H228+100000</f>
        <v>150202001</v>
      </c>
      <c r="I229" s="41">
        <f>I228</f>
        <v>1</v>
      </c>
      <c r="J229" s="41">
        <f>J228</f>
        <v>1</v>
      </c>
      <c r="K229" s="40">
        <v>3.5</v>
      </c>
      <c r="L229" s="40" t="s">
        <v>343</v>
      </c>
      <c r="M229" s="215" t="s">
        <v>53</v>
      </c>
      <c r="O229" s="110"/>
      <c r="P229" s="110"/>
    </row>
    <row r="230" spans="1:16" ht="16.5" customHeight="1" x14ac:dyDescent="0.3">
      <c r="A230" s="39" t="b">
        <v>1</v>
      </c>
      <c r="B230" s="43" t="s">
        <v>522</v>
      </c>
      <c r="C230" s="73">
        <f t="shared" ref="C230:C293" si="65">C229+1</f>
        <v>6004003</v>
      </c>
      <c r="D230" s="73">
        <f t="shared" ref="D230:E293" si="66">D229</f>
        <v>5004</v>
      </c>
      <c r="E230" s="40" t="s">
        <v>27</v>
      </c>
      <c r="F230" s="42">
        <v>1</v>
      </c>
      <c r="G230" s="42">
        <v>1</v>
      </c>
      <c r="H230" s="44" t="s">
        <v>525</v>
      </c>
      <c r="I230" s="73">
        <f t="shared" ref="I230:K293" si="67">I229</f>
        <v>1</v>
      </c>
      <c r="J230" s="73" t="s">
        <v>557</v>
      </c>
      <c r="K230" s="112">
        <f>ROUND(O230/6,2)</f>
        <v>7.3</v>
      </c>
      <c r="L230" s="40" t="s">
        <v>127</v>
      </c>
      <c r="M230" s="214" t="s">
        <v>674</v>
      </c>
      <c r="O230" s="111">
        <v>43.8</v>
      </c>
      <c r="P230" s="110"/>
    </row>
    <row r="231" spans="1:16" ht="16.5" customHeight="1" x14ac:dyDescent="0.3">
      <c r="A231" s="39" t="b">
        <v>1</v>
      </c>
      <c r="B231" s="43" t="s">
        <v>44</v>
      </c>
      <c r="C231" s="73">
        <f t="shared" si="65"/>
        <v>6004004</v>
      </c>
      <c r="D231" s="73">
        <f t="shared" si="66"/>
        <v>5004</v>
      </c>
      <c r="E231" s="43" t="str">
        <f>E230</f>
        <v>Berserker</v>
      </c>
      <c r="F231" s="42">
        <v>1</v>
      </c>
      <c r="G231" s="42">
        <v>1</v>
      </c>
      <c r="H231" s="73">
        <f>H230+1000</f>
        <v>151102004</v>
      </c>
      <c r="I231" s="73">
        <f t="shared" si="67"/>
        <v>1</v>
      </c>
      <c r="J231" s="73" t="str">
        <f t="shared" si="67"/>
        <v>2</v>
      </c>
      <c r="K231" s="113">
        <f>K230</f>
        <v>7.3</v>
      </c>
      <c r="L231" s="40" t="s">
        <v>128</v>
      </c>
      <c r="M231" s="43" t="s">
        <v>674</v>
      </c>
      <c r="O231" s="110"/>
      <c r="P231" s="110"/>
    </row>
    <row r="232" spans="1:16" ht="16.5" customHeight="1" x14ac:dyDescent="0.3">
      <c r="A232" s="39" t="b">
        <v>1</v>
      </c>
      <c r="B232" s="43" t="s">
        <v>46</v>
      </c>
      <c r="C232" s="73">
        <f t="shared" si="65"/>
        <v>6004005</v>
      </c>
      <c r="D232" s="73">
        <f t="shared" si="66"/>
        <v>5004</v>
      </c>
      <c r="E232" s="43" t="str">
        <f t="shared" si="66"/>
        <v>Berserker</v>
      </c>
      <c r="F232" s="42">
        <v>1</v>
      </c>
      <c r="G232" s="42">
        <v>1</v>
      </c>
      <c r="H232" s="73">
        <f>H231+1000</f>
        <v>151103004</v>
      </c>
      <c r="I232" s="73">
        <f t="shared" si="67"/>
        <v>1</v>
      </c>
      <c r="J232" s="73" t="str">
        <f t="shared" si="67"/>
        <v>2</v>
      </c>
      <c r="K232" s="113">
        <f t="shared" si="67"/>
        <v>7.3</v>
      </c>
      <c r="L232" s="40" t="s">
        <v>129</v>
      </c>
      <c r="M232" s="43" t="s">
        <v>674</v>
      </c>
      <c r="O232" s="110"/>
      <c r="P232" s="110"/>
    </row>
    <row r="233" spans="1:16" ht="16.5" customHeight="1" x14ac:dyDescent="0.3">
      <c r="A233" s="39" t="b">
        <v>1</v>
      </c>
      <c r="B233" s="43" t="s">
        <v>50</v>
      </c>
      <c r="C233" s="73">
        <f t="shared" si="65"/>
        <v>6004006</v>
      </c>
      <c r="D233" s="73">
        <f t="shared" si="66"/>
        <v>5004</v>
      </c>
      <c r="E233" s="43" t="str">
        <f t="shared" si="66"/>
        <v>Berserker</v>
      </c>
      <c r="F233" s="42">
        <v>1</v>
      </c>
      <c r="G233" s="42">
        <v>1</v>
      </c>
      <c r="H233" s="73">
        <f>H232+2000</f>
        <v>151105004</v>
      </c>
      <c r="I233" s="73">
        <f t="shared" si="67"/>
        <v>1</v>
      </c>
      <c r="J233" s="73" t="str">
        <f t="shared" si="67"/>
        <v>2</v>
      </c>
      <c r="K233" s="113">
        <f t="shared" si="67"/>
        <v>7.3</v>
      </c>
      <c r="L233" s="40" t="s">
        <v>130</v>
      </c>
      <c r="M233" s="43" t="s">
        <v>674</v>
      </c>
      <c r="O233" s="110"/>
      <c r="P233" s="110"/>
    </row>
    <row r="234" spans="1:16" ht="16.5" customHeight="1" x14ac:dyDescent="0.3">
      <c r="A234" s="39" t="b">
        <v>1</v>
      </c>
      <c r="B234" s="43" t="s">
        <v>512</v>
      </c>
      <c r="C234" s="73">
        <f t="shared" si="65"/>
        <v>6004007</v>
      </c>
      <c r="D234" s="73">
        <f t="shared" si="66"/>
        <v>5004</v>
      </c>
      <c r="E234" s="43" t="str">
        <f t="shared" si="66"/>
        <v>Berserker</v>
      </c>
      <c r="F234" s="42">
        <v>1</v>
      </c>
      <c r="G234" s="42">
        <v>1</v>
      </c>
      <c r="H234" s="73">
        <f>H233+1000</f>
        <v>151106004</v>
      </c>
      <c r="I234" s="73">
        <f t="shared" si="67"/>
        <v>1</v>
      </c>
      <c r="J234" s="73" t="str">
        <f t="shared" si="67"/>
        <v>2</v>
      </c>
      <c r="K234" s="113">
        <f t="shared" si="67"/>
        <v>7.3</v>
      </c>
      <c r="L234" s="40" t="s">
        <v>132</v>
      </c>
      <c r="M234" s="43" t="s">
        <v>674</v>
      </c>
      <c r="O234" s="110"/>
      <c r="P234" s="110"/>
    </row>
    <row r="235" spans="1:16" ht="16.5" customHeight="1" x14ac:dyDescent="0.3">
      <c r="A235" s="39" t="b">
        <v>1</v>
      </c>
      <c r="B235" s="43" t="s">
        <v>29</v>
      </c>
      <c r="C235" s="43">
        <f t="shared" si="65"/>
        <v>6004008</v>
      </c>
      <c r="D235" s="43">
        <f t="shared" si="66"/>
        <v>5004</v>
      </c>
      <c r="E235" s="43" t="str">
        <f t="shared" si="66"/>
        <v>Berserker</v>
      </c>
      <c r="F235" s="42">
        <v>1</v>
      </c>
      <c r="G235" s="42">
        <v>1</v>
      </c>
      <c r="H235" s="73">
        <f>H234+1000</f>
        <v>151107004</v>
      </c>
      <c r="I235" s="73">
        <f t="shared" si="67"/>
        <v>1</v>
      </c>
      <c r="J235" s="73" t="str">
        <f t="shared" si="67"/>
        <v>2</v>
      </c>
      <c r="K235" s="113">
        <f t="shared" si="67"/>
        <v>7.3</v>
      </c>
      <c r="L235" s="40" t="s">
        <v>133</v>
      </c>
      <c r="M235" s="43" t="s">
        <v>674</v>
      </c>
      <c r="O235" s="119">
        <f>SUM(K230:K235)</f>
        <v>43.8</v>
      </c>
      <c r="P235" s="110"/>
    </row>
    <row r="236" spans="1:16" ht="16.5" customHeight="1" x14ac:dyDescent="0.3">
      <c r="A236" s="39" t="b">
        <v>1</v>
      </c>
      <c r="B236" s="106" t="s">
        <v>28</v>
      </c>
      <c r="C236" s="106">
        <f t="shared" si="65"/>
        <v>6004009</v>
      </c>
      <c r="D236" s="106">
        <f t="shared" si="66"/>
        <v>5004</v>
      </c>
      <c r="E236" s="106" t="str">
        <f t="shared" si="66"/>
        <v>Berserker</v>
      </c>
      <c r="F236" s="42">
        <v>1</v>
      </c>
      <c r="G236" s="42">
        <v>1</v>
      </c>
      <c r="H236" s="106">
        <f>H230+100000</f>
        <v>151201004</v>
      </c>
      <c r="I236" s="106">
        <f t="shared" si="67"/>
        <v>1</v>
      </c>
      <c r="J236" s="106" t="str">
        <f t="shared" si="67"/>
        <v>2</v>
      </c>
      <c r="K236" s="114">
        <f>ROUND(O236/6,2)</f>
        <v>5</v>
      </c>
      <c r="L236" s="106" t="str">
        <f>L230</f>
        <v>Weapon</v>
      </c>
      <c r="M236" s="106" t="s">
        <v>53</v>
      </c>
      <c r="O236" s="111">
        <v>30</v>
      </c>
      <c r="P236" s="110"/>
    </row>
    <row r="237" spans="1:16" ht="16.5" customHeight="1" x14ac:dyDescent="0.3">
      <c r="A237" s="39" t="b">
        <v>1</v>
      </c>
      <c r="B237" s="106" t="s">
        <v>45</v>
      </c>
      <c r="C237" s="106">
        <f t="shared" si="65"/>
        <v>6004010</v>
      </c>
      <c r="D237" s="106">
        <f t="shared" si="66"/>
        <v>5004</v>
      </c>
      <c r="E237" s="106" t="str">
        <f t="shared" si="66"/>
        <v>Berserker</v>
      </c>
      <c r="F237" s="42">
        <v>1</v>
      </c>
      <c r="G237" s="42">
        <v>1</v>
      </c>
      <c r="H237" s="106">
        <f t="shared" ref="H237:H247" si="68">H231+100000</f>
        <v>151202004</v>
      </c>
      <c r="I237" s="106">
        <f t="shared" si="67"/>
        <v>1</v>
      </c>
      <c r="J237" s="106" t="str">
        <f t="shared" si="67"/>
        <v>2</v>
      </c>
      <c r="K237" s="114">
        <f t="shared" si="67"/>
        <v>5</v>
      </c>
      <c r="L237" s="106" t="str">
        <f t="shared" ref="L237:L247" si="69">L231</f>
        <v>Body</v>
      </c>
      <c r="M237" s="106" t="s">
        <v>53</v>
      </c>
      <c r="O237" s="110"/>
      <c r="P237" s="110"/>
    </row>
    <row r="238" spans="1:16" ht="16.5" customHeight="1" x14ac:dyDescent="0.3">
      <c r="A238" s="39" t="b">
        <v>1</v>
      </c>
      <c r="B238" s="106" t="s">
        <v>47</v>
      </c>
      <c r="C238" s="106">
        <f t="shared" si="65"/>
        <v>6004011</v>
      </c>
      <c r="D238" s="106">
        <f t="shared" si="66"/>
        <v>5004</v>
      </c>
      <c r="E238" s="106" t="str">
        <f t="shared" si="66"/>
        <v>Berserker</v>
      </c>
      <c r="F238" s="42">
        <v>1</v>
      </c>
      <c r="G238" s="42">
        <v>1</v>
      </c>
      <c r="H238" s="106">
        <f t="shared" si="68"/>
        <v>151203004</v>
      </c>
      <c r="I238" s="106">
        <f t="shared" si="67"/>
        <v>1</v>
      </c>
      <c r="J238" s="106" t="str">
        <f t="shared" si="67"/>
        <v>2</v>
      </c>
      <c r="K238" s="114">
        <f t="shared" si="67"/>
        <v>5</v>
      </c>
      <c r="L238" s="106" t="str">
        <f t="shared" si="69"/>
        <v>Head</v>
      </c>
      <c r="M238" s="106" t="s">
        <v>53</v>
      </c>
      <c r="O238" s="110"/>
      <c r="P238" s="110"/>
    </row>
    <row r="239" spans="1:16" ht="16.5" customHeight="1" x14ac:dyDescent="0.3">
      <c r="A239" s="39" t="b">
        <v>1</v>
      </c>
      <c r="B239" s="106" t="s">
        <v>51</v>
      </c>
      <c r="C239" s="106">
        <f t="shared" si="65"/>
        <v>6004012</v>
      </c>
      <c r="D239" s="106">
        <f t="shared" si="66"/>
        <v>5004</v>
      </c>
      <c r="E239" s="106" t="str">
        <f t="shared" si="66"/>
        <v>Berserker</v>
      </c>
      <c r="F239" s="42">
        <v>1</v>
      </c>
      <c r="G239" s="42">
        <v>1</v>
      </c>
      <c r="H239" s="106">
        <f t="shared" si="68"/>
        <v>151205004</v>
      </c>
      <c r="I239" s="106">
        <f t="shared" si="67"/>
        <v>1</v>
      </c>
      <c r="J239" s="106" t="str">
        <f t="shared" si="67"/>
        <v>2</v>
      </c>
      <c r="K239" s="114">
        <f t="shared" si="67"/>
        <v>5</v>
      </c>
      <c r="L239" s="106" t="str">
        <f t="shared" si="69"/>
        <v>Glove</v>
      </c>
      <c r="M239" s="106" t="s">
        <v>53</v>
      </c>
      <c r="O239" s="110"/>
      <c r="P239" s="110"/>
    </row>
    <row r="240" spans="1:16" ht="16.5" customHeight="1" x14ac:dyDescent="0.3">
      <c r="A240" s="39" t="b">
        <v>1</v>
      </c>
      <c r="B240" s="106" t="s">
        <v>514</v>
      </c>
      <c r="C240" s="106">
        <f t="shared" si="65"/>
        <v>6004013</v>
      </c>
      <c r="D240" s="106">
        <f t="shared" si="66"/>
        <v>5004</v>
      </c>
      <c r="E240" s="106" t="str">
        <f t="shared" si="66"/>
        <v>Berserker</v>
      </c>
      <c r="F240" s="42">
        <v>1</v>
      </c>
      <c r="G240" s="42">
        <v>1</v>
      </c>
      <c r="H240" s="106">
        <f t="shared" si="68"/>
        <v>151206004</v>
      </c>
      <c r="I240" s="106">
        <f t="shared" si="67"/>
        <v>1</v>
      </c>
      <c r="J240" s="106" t="str">
        <f t="shared" si="67"/>
        <v>2</v>
      </c>
      <c r="K240" s="114">
        <f t="shared" si="67"/>
        <v>5</v>
      </c>
      <c r="L240" s="106" t="str">
        <f t="shared" si="69"/>
        <v>Pants</v>
      </c>
      <c r="M240" s="106" t="s">
        <v>53</v>
      </c>
      <c r="O240" s="110"/>
      <c r="P240" s="110"/>
    </row>
    <row r="241" spans="1:16" ht="16.5" customHeight="1" x14ac:dyDescent="0.3">
      <c r="A241" s="39" t="b">
        <v>1</v>
      </c>
      <c r="B241" s="106" t="s">
        <v>30</v>
      </c>
      <c r="C241" s="106">
        <f t="shared" si="65"/>
        <v>6004014</v>
      </c>
      <c r="D241" s="106">
        <f t="shared" si="66"/>
        <v>5004</v>
      </c>
      <c r="E241" s="106" t="str">
        <f t="shared" si="66"/>
        <v>Berserker</v>
      </c>
      <c r="F241" s="42">
        <v>1</v>
      </c>
      <c r="G241" s="42">
        <v>1</v>
      </c>
      <c r="H241" s="106">
        <f t="shared" si="68"/>
        <v>151207004</v>
      </c>
      <c r="I241" s="106">
        <f t="shared" si="67"/>
        <v>1</v>
      </c>
      <c r="J241" s="106" t="str">
        <f t="shared" si="67"/>
        <v>2</v>
      </c>
      <c r="K241" s="114">
        <f t="shared" si="67"/>
        <v>5</v>
      </c>
      <c r="L241" s="106" t="str">
        <f t="shared" si="69"/>
        <v>Shoes</v>
      </c>
      <c r="M241" s="106" t="s">
        <v>53</v>
      </c>
      <c r="O241" s="119">
        <f>SUM(K236:K241)</f>
        <v>30</v>
      </c>
      <c r="P241" s="120">
        <f>SUM(K230:K241)</f>
        <v>73.8</v>
      </c>
    </row>
    <row r="242" spans="1:16" ht="16.5" customHeight="1" x14ac:dyDescent="0.3">
      <c r="A242" s="39" t="b">
        <v>1</v>
      </c>
      <c r="B242" s="43" t="s">
        <v>52</v>
      </c>
      <c r="C242" s="43">
        <f t="shared" si="65"/>
        <v>6004015</v>
      </c>
      <c r="D242" s="43">
        <f t="shared" si="66"/>
        <v>5004</v>
      </c>
      <c r="E242" s="43" t="str">
        <f t="shared" si="66"/>
        <v>Berserker</v>
      </c>
      <c r="F242" s="42">
        <v>1</v>
      </c>
      <c r="G242" s="42">
        <v>1</v>
      </c>
      <c r="H242" s="43">
        <f t="shared" si="68"/>
        <v>151301004</v>
      </c>
      <c r="I242" s="43">
        <f t="shared" si="67"/>
        <v>1</v>
      </c>
      <c r="J242" s="43" t="str">
        <f t="shared" si="67"/>
        <v>2</v>
      </c>
      <c r="K242" s="113">
        <f>ROUND(O242/6,2)</f>
        <v>1.03</v>
      </c>
      <c r="L242" s="43" t="str">
        <f t="shared" si="69"/>
        <v>Weapon</v>
      </c>
      <c r="M242" s="215" t="s">
        <v>60</v>
      </c>
      <c r="O242" s="111">
        <v>6.2</v>
      </c>
      <c r="P242" s="110"/>
    </row>
    <row r="243" spans="1:16" ht="16.5" customHeight="1" x14ac:dyDescent="0.3">
      <c r="A243" s="39" t="b">
        <v>1</v>
      </c>
      <c r="B243" s="43" t="s">
        <v>55</v>
      </c>
      <c r="C243" s="43">
        <f t="shared" si="65"/>
        <v>6004016</v>
      </c>
      <c r="D243" s="43">
        <f t="shared" si="66"/>
        <v>5004</v>
      </c>
      <c r="E243" s="43" t="str">
        <f t="shared" si="66"/>
        <v>Berserker</v>
      </c>
      <c r="F243" s="42">
        <v>1</v>
      </c>
      <c r="G243" s="42">
        <v>1</v>
      </c>
      <c r="H243" s="43">
        <f t="shared" si="68"/>
        <v>151302004</v>
      </c>
      <c r="I243" s="43">
        <f t="shared" si="67"/>
        <v>1</v>
      </c>
      <c r="J243" s="43" t="str">
        <f t="shared" si="67"/>
        <v>2</v>
      </c>
      <c r="K243" s="113">
        <f t="shared" si="67"/>
        <v>1.03</v>
      </c>
      <c r="L243" s="43" t="str">
        <f t="shared" si="69"/>
        <v>Body</v>
      </c>
      <c r="M243" s="43" t="s">
        <v>60</v>
      </c>
      <c r="O243" s="110"/>
      <c r="P243" s="110"/>
    </row>
    <row r="244" spans="1:16" ht="16.5" customHeight="1" x14ac:dyDescent="0.3">
      <c r="A244" s="39" t="b">
        <v>1</v>
      </c>
      <c r="B244" s="43" t="s">
        <v>56</v>
      </c>
      <c r="C244" s="43">
        <f t="shared" si="65"/>
        <v>6004017</v>
      </c>
      <c r="D244" s="43">
        <f t="shared" si="66"/>
        <v>5004</v>
      </c>
      <c r="E244" s="43" t="str">
        <f t="shared" si="66"/>
        <v>Berserker</v>
      </c>
      <c r="F244" s="42">
        <v>1</v>
      </c>
      <c r="G244" s="42">
        <v>1</v>
      </c>
      <c r="H244" s="43">
        <f t="shared" si="68"/>
        <v>151303004</v>
      </c>
      <c r="I244" s="43">
        <f t="shared" si="67"/>
        <v>1</v>
      </c>
      <c r="J244" s="43" t="str">
        <f t="shared" si="67"/>
        <v>2</v>
      </c>
      <c r="K244" s="113">
        <f t="shared" si="67"/>
        <v>1.03</v>
      </c>
      <c r="L244" s="43" t="str">
        <f t="shared" si="69"/>
        <v>Head</v>
      </c>
      <c r="M244" s="43" t="s">
        <v>60</v>
      </c>
      <c r="O244" s="110"/>
      <c r="P244" s="110"/>
    </row>
    <row r="245" spans="1:16" ht="16.5" customHeight="1" x14ac:dyDescent="0.3">
      <c r="A245" s="39" t="b">
        <v>1</v>
      </c>
      <c r="B245" s="43" t="s">
        <v>58</v>
      </c>
      <c r="C245" s="43">
        <f t="shared" si="65"/>
        <v>6004018</v>
      </c>
      <c r="D245" s="43">
        <f t="shared" si="66"/>
        <v>5004</v>
      </c>
      <c r="E245" s="43" t="str">
        <f t="shared" si="66"/>
        <v>Berserker</v>
      </c>
      <c r="F245" s="42">
        <v>1</v>
      </c>
      <c r="G245" s="42">
        <v>1</v>
      </c>
      <c r="H245" s="43">
        <f t="shared" si="68"/>
        <v>151305004</v>
      </c>
      <c r="I245" s="43">
        <f t="shared" si="67"/>
        <v>1</v>
      </c>
      <c r="J245" s="43" t="str">
        <f t="shared" si="67"/>
        <v>2</v>
      </c>
      <c r="K245" s="113">
        <f t="shared" si="67"/>
        <v>1.03</v>
      </c>
      <c r="L245" s="43" t="str">
        <f t="shared" si="69"/>
        <v>Glove</v>
      </c>
      <c r="M245" s="43" t="s">
        <v>60</v>
      </c>
      <c r="O245" s="110"/>
      <c r="P245" s="110"/>
    </row>
    <row r="246" spans="1:16" ht="16.5" customHeight="1" x14ac:dyDescent="0.3">
      <c r="A246" s="39" t="b">
        <v>1</v>
      </c>
      <c r="B246" s="43" t="s">
        <v>131</v>
      </c>
      <c r="C246" s="43">
        <f t="shared" si="65"/>
        <v>6004019</v>
      </c>
      <c r="D246" s="43">
        <f t="shared" si="66"/>
        <v>5004</v>
      </c>
      <c r="E246" s="43" t="str">
        <f t="shared" si="66"/>
        <v>Berserker</v>
      </c>
      <c r="F246" s="42">
        <v>1</v>
      </c>
      <c r="G246" s="42">
        <v>1</v>
      </c>
      <c r="H246" s="43">
        <f t="shared" si="68"/>
        <v>151306004</v>
      </c>
      <c r="I246" s="43">
        <f t="shared" si="67"/>
        <v>1</v>
      </c>
      <c r="J246" s="43" t="str">
        <f t="shared" si="67"/>
        <v>2</v>
      </c>
      <c r="K246" s="113">
        <v>1.04</v>
      </c>
      <c r="L246" s="43" t="str">
        <f t="shared" si="69"/>
        <v>Pants</v>
      </c>
      <c r="M246" s="43" t="s">
        <v>60</v>
      </c>
      <c r="O246" s="110"/>
      <c r="P246" s="110"/>
    </row>
    <row r="247" spans="1:16" ht="16.5" customHeight="1" x14ac:dyDescent="0.3">
      <c r="A247" s="39" t="b">
        <v>1</v>
      </c>
      <c r="B247" s="43" t="s">
        <v>54</v>
      </c>
      <c r="C247" s="43">
        <f t="shared" si="65"/>
        <v>6004020</v>
      </c>
      <c r="D247" s="43">
        <f t="shared" si="66"/>
        <v>5004</v>
      </c>
      <c r="E247" s="43" t="str">
        <f t="shared" si="66"/>
        <v>Berserker</v>
      </c>
      <c r="F247" s="42">
        <v>1</v>
      </c>
      <c r="G247" s="42">
        <v>1</v>
      </c>
      <c r="H247" s="43">
        <f t="shared" si="68"/>
        <v>151307004</v>
      </c>
      <c r="I247" s="43">
        <f t="shared" si="67"/>
        <v>1</v>
      </c>
      <c r="J247" s="43" t="str">
        <f t="shared" si="67"/>
        <v>2</v>
      </c>
      <c r="K247" s="113">
        <f t="shared" si="67"/>
        <v>1.04</v>
      </c>
      <c r="L247" s="43" t="str">
        <f t="shared" si="69"/>
        <v>Shoes</v>
      </c>
      <c r="M247" s="43" t="s">
        <v>60</v>
      </c>
      <c r="O247" s="119">
        <f>SUM(K242:K247)</f>
        <v>6.2</v>
      </c>
      <c r="P247" s="120">
        <f>SUM(K230:K247)</f>
        <v>80.000000000000014</v>
      </c>
    </row>
    <row r="248" spans="1:16" ht="16.5" customHeight="1" x14ac:dyDescent="0.3">
      <c r="A248" s="39" t="b">
        <v>1</v>
      </c>
      <c r="B248" s="45" t="str">
        <f>B230</f>
        <v>무기 1</v>
      </c>
      <c r="C248" s="80">
        <f t="shared" si="65"/>
        <v>6004021</v>
      </c>
      <c r="D248" s="80">
        <f t="shared" si="66"/>
        <v>5004</v>
      </c>
      <c r="E248" s="15" t="s">
        <v>31</v>
      </c>
      <c r="F248" s="42">
        <v>1</v>
      </c>
      <c r="G248" s="42">
        <v>1</v>
      </c>
      <c r="H248" s="80">
        <f>H230+1000000</f>
        <v>152101004</v>
      </c>
      <c r="I248" s="80">
        <f t="shared" si="67"/>
        <v>1</v>
      </c>
      <c r="J248" s="80" t="str">
        <f t="shared" si="67"/>
        <v>2</v>
      </c>
      <c r="K248" s="80">
        <f>K230</f>
        <v>7.3</v>
      </c>
      <c r="L248" s="45" t="str">
        <f>L230</f>
        <v>Weapon</v>
      </c>
      <c r="M248" s="45" t="s">
        <v>674</v>
      </c>
      <c r="O248" s="110"/>
      <c r="P248" s="110"/>
    </row>
    <row r="249" spans="1:16" ht="16.5" customHeight="1" x14ac:dyDescent="0.3">
      <c r="A249" s="39" t="b">
        <v>1</v>
      </c>
      <c r="B249" s="45" t="str">
        <f t="shared" ref="B249:B265" si="70">B231</f>
        <v>갑옷 1</v>
      </c>
      <c r="C249" s="80">
        <f t="shared" si="65"/>
        <v>6004022</v>
      </c>
      <c r="D249" s="80">
        <f t="shared" si="66"/>
        <v>5004</v>
      </c>
      <c r="E249" s="80" t="str">
        <f t="shared" si="66"/>
        <v>DemonHunter</v>
      </c>
      <c r="F249" s="42">
        <v>1</v>
      </c>
      <c r="G249" s="42">
        <v>1</v>
      </c>
      <c r="H249" s="80">
        <f>H248+1000</f>
        <v>152102004</v>
      </c>
      <c r="I249" s="80">
        <f t="shared" si="67"/>
        <v>1</v>
      </c>
      <c r="J249" s="80" t="str">
        <f t="shared" si="67"/>
        <v>2</v>
      </c>
      <c r="K249" s="80">
        <f t="shared" ref="K249:L264" si="71">K231</f>
        <v>7.3</v>
      </c>
      <c r="L249" s="45" t="str">
        <f t="shared" si="71"/>
        <v>Body</v>
      </c>
      <c r="M249" s="45" t="s">
        <v>674</v>
      </c>
      <c r="O249" s="110"/>
      <c r="P249" s="110"/>
    </row>
    <row r="250" spans="1:16" ht="16.5" customHeight="1" x14ac:dyDescent="0.3">
      <c r="A250" s="39" t="b">
        <v>1</v>
      </c>
      <c r="B250" s="45" t="str">
        <f t="shared" si="70"/>
        <v>투구 1</v>
      </c>
      <c r="C250" s="80">
        <f t="shared" si="65"/>
        <v>6004023</v>
      </c>
      <c r="D250" s="80">
        <f t="shared" si="66"/>
        <v>5004</v>
      </c>
      <c r="E250" s="80" t="str">
        <f t="shared" si="66"/>
        <v>DemonHunter</v>
      </c>
      <c r="F250" s="42">
        <v>1</v>
      </c>
      <c r="G250" s="42">
        <v>1</v>
      </c>
      <c r="H250" s="80">
        <f>H249+1000</f>
        <v>152103004</v>
      </c>
      <c r="I250" s="80">
        <f t="shared" si="67"/>
        <v>1</v>
      </c>
      <c r="J250" s="80" t="str">
        <f t="shared" si="67"/>
        <v>2</v>
      </c>
      <c r="K250" s="80">
        <f t="shared" si="71"/>
        <v>7.3</v>
      </c>
      <c r="L250" s="45" t="str">
        <f t="shared" si="71"/>
        <v>Head</v>
      </c>
      <c r="M250" s="45" t="s">
        <v>674</v>
      </c>
      <c r="O250" s="110"/>
      <c r="P250" s="110"/>
    </row>
    <row r="251" spans="1:16" ht="16.5" customHeight="1" x14ac:dyDescent="0.3">
      <c r="A251" s="39" t="b">
        <v>1</v>
      </c>
      <c r="B251" s="45" t="str">
        <f t="shared" si="70"/>
        <v>장갑 1</v>
      </c>
      <c r="C251" s="80">
        <f t="shared" si="65"/>
        <v>6004024</v>
      </c>
      <c r="D251" s="80">
        <f t="shared" si="66"/>
        <v>5004</v>
      </c>
      <c r="E251" s="80" t="str">
        <f t="shared" si="66"/>
        <v>DemonHunter</v>
      </c>
      <c r="F251" s="42">
        <v>1</v>
      </c>
      <c r="G251" s="42">
        <v>1</v>
      </c>
      <c r="H251" s="80">
        <f>H250+2000</f>
        <v>152105004</v>
      </c>
      <c r="I251" s="80">
        <f t="shared" si="67"/>
        <v>1</v>
      </c>
      <c r="J251" s="80" t="str">
        <f t="shared" si="67"/>
        <v>2</v>
      </c>
      <c r="K251" s="80">
        <f t="shared" si="71"/>
        <v>7.3</v>
      </c>
      <c r="L251" s="45" t="str">
        <f t="shared" si="71"/>
        <v>Glove</v>
      </c>
      <c r="M251" s="45" t="s">
        <v>674</v>
      </c>
      <c r="O251" s="110"/>
      <c r="P251" s="110"/>
    </row>
    <row r="252" spans="1:16" ht="16.5" customHeight="1" x14ac:dyDescent="0.3">
      <c r="A252" s="39" t="b">
        <v>1</v>
      </c>
      <c r="B252" s="45" t="str">
        <f t="shared" si="70"/>
        <v>바지 1</v>
      </c>
      <c r="C252" s="80">
        <f t="shared" si="65"/>
        <v>6004025</v>
      </c>
      <c r="D252" s="80">
        <f t="shared" si="66"/>
        <v>5004</v>
      </c>
      <c r="E252" s="80" t="str">
        <f t="shared" si="66"/>
        <v>DemonHunter</v>
      </c>
      <c r="F252" s="42">
        <v>1</v>
      </c>
      <c r="G252" s="42">
        <v>1</v>
      </c>
      <c r="H252" s="80">
        <f>H251+1000</f>
        <v>152106004</v>
      </c>
      <c r="I252" s="80">
        <f t="shared" si="67"/>
        <v>1</v>
      </c>
      <c r="J252" s="80" t="str">
        <f t="shared" si="67"/>
        <v>2</v>
      </c>
      <c r="K252" s="80">
        <f t="shared" si="71"/>
        <v>7.3</v>
      </c>
      <c r="L252" s="45" t="str">
        <f t="shared" si="71"/>
        <v>Pants</v>
      </c>
      <c r="M252" s="45" t="s">
        <v>674</v>
      </c>
      <c r="O252" s="110"/>
      <c r="P252" s="110"/>
    </row>
    <row r="253" spans="1:16" ht="16.5" customHeight="1" x14ac:dyDescent="0.3">
      <c r="A253" s="39" t="b">
        <v>1</v>
      </c>
      <c r="B253" s="45" t="str">
        <f t="shared" si="70"/>
        <v>부츠 1</v>
      </c>
      <c r="C253" s="80">
        <f t="shared" si="65"/>
        <v>6004026</v>
      </c>
      <c r="D253" s="80">
        <f t="shared" si="66"/>
        <v>5004</v>
      </c>
      <c r="E253" s="80" t="str">
        <f t="shared" si="66"/>
        <v>DemonHunter</v>
      </c>
      <c r="F253" s="42">
        <v>1</v>
      </c>
      <c r="G253" s="42">
        <v>1</v>
      </c>
      <c r="H253" s="80">
        <f>H252+1000</f>
        <v>152107004</v>
      </c>
      <c r="I253" s="80">
        <f t="shared" si="67"/>
        <v>1</v>
      </c>
      <c r="J253" s="80" t="str">
        <f t="shared" si="67"/>
        <v>2</v>
      </c>
      <c r="K253" s="80">
        <f t="shared" si="71"/>
        <v>7.3</v>
      </c>
      <c r="L253" s="45" t="str">
        <f t="shared" si="71"/>
        <v>Shoes</v>
      </c>
      <c r="M253" s="45" t="s">
        <v>674</v>
      </c>
      <c r="O253" s="110"/>
      <c r="P253" s="110"/>
    </row>
    <row r="254" spans="1:16" ht="16.5" customHeight="1" x14ac:dyDescent="0.3">
      <c r="A254" s="39" t="b">
        <v>1</v>
      </c>
      <c r="B254" s="105" t="str">
        <f t="shared" si="70"/>
        <v>무기 2</v>
      </c>
      <c r="C254" s="105">
        <f t="shared" si="65"/>
        <v>6004027</v>
      </c>
      <c r="D254" s="105">
        <f t="shared" si="66"/>
        <v>5004</v>
      </c>
      <c r="E254" s="105" t="str">
        <f t="shared" si="66"/>
        <v>DemonHunter</v>
      </c>
      <c r="F254" s="42">
        <v>1</v>
      </c>
      <c r="G254" s="42">
        <v>1</v>
      </c>
      <c r="H254" s="105">
        <f>H248+100000</f>
        <v>152201004</v>
      </c>
      <c r="I254" s="105">
        <f t="shared" si="67"/>
        <v>1</v>
      </c>
      <c r="J254" s="105" t="str">
        <f t="shared" si="67"/>
        <v>2</v>
      </c>
      <c r="K254" s="105">
        <f t="shared" si="71"/>
        <v>5</v>
      </c>
      <c r="L254" s="105" t="str">
        <f t="shared" si="71"/>
        <v>Weapon</v>
      </c>
      <c r="M254" s="105" t="s">
        <v>53</v>
      </c>
      <c r="O254" s="110"/>
      <c r="P254" s="110"/>
    </row>
    <row r="255" spans="1:16" ht="16.5" customHeight="1" x14ac:dyDescent="0.3">
      <c r="A255" s="39" t="b">
        <v>1</v>
      </c>
      <c r="B255" s="105" t="str">
        <f t="shared" si="70"/>
        <v>갑옷 2</v>
      </c>
      <c r="C255" s="105">
        <f t="shared" si="65"/>
        <v>6004028</v>
      </c>
      <c r="D255" s="105">
        <f t="shared" si="66"/>
        <v>5004</v>
      </c>
      <c r="E255" s="105" t="str">
        <f t="shared" si="66"/>
        <v>DemonHunter</v>
      </c>
      <c r="F255" s="42">
        <v>1</v>
      </c>
      <c r="G255" s="42">
        <v>1</v>
      </c>
      <c r="H255" s="105">
        <f t="shared" ref="H255:H265" si="72">H249+100000</f>
        <v>152202004</v>
      </c>
      <c r="I255" s="105">
        <f t="shared" si="67"/>
        <v>1</v>
      </c>
      <c r="J255" s="105" t="str">
        <f t="shared" si="67"/>
        <v>2</v>
      </c>
      <c r="K255" s="105">
        <f t="shared" si="71"/>
        <v>5</v>
      </c>
      <c r="L255" s="105" t="str">
        <f t="shared" si="71"/>
        <v>Body</v>
      </c>
      <c r="M255" s="105" t="s">
        <v>53</v>
      </c>
      <c r="O255" s="110"/>
      <c r="P255" s="110"/>
    </row>
    <row r="256" spans="1:16" ht="16.5" customHeight="1" x14ac:dyDescent="0.3">
      <c r="A256" s="39" t="b">
        <v>1</v>
      </c>
      <c r="B256" s="105" t="str">
        <f t="shared" si="70"/>
        <v>투구 2</v>
      </c>
      <c r="C256" s="105">
        <f t="shared" si="65"/>
        <v>6004029</v>
      </c>
      <c r="D256" s="105">
        <f t="shared" si="66"/>
        <v>5004</v>
      </c>
      <c r="E256" s="105" t="str">
        <f t="shared" si="66"/>
        <v>DemonHunter</v>
      </c>
      <c r="F256" s="42">
        <v>1</v>
      </c>
      <c r="G256" s="42">
        <v>1</v>
      </c>
      <c r="H256" s="105">
        <f t="shared" si="72"/>
        <v>152203004</v>
      </c>
      <c r="I256" s="105">
        <f t="shared" si="67"/>
        <v>1</v>
      </c>
      <c r="J256" s="105" t="str">
        <f t="shared" si="67"/>
        <v>2</v>
      </c>
      <c r="K256" s="105">
        <f t="shared" si="71"/>
        <v>5</v>
      </c>
      <c r="L256" s="105" t="str">
        <f t="shared" si="71"/>
        <v>Head</v>
      </c>
      <c r="M256" s="105" t="s">
        <v>53</v>
      </c>
      <c r="O256" s="110"/>
      <c r="P256" s="110"/>
    </row>
    <row r="257" spans="1:16" ht="16.5" customHeight="1" x14ac:dyDescent="0.3">
      <c r="A257" s="39" t="b">
        <v>1</v>
      </c>
      <c r="B257" s="105" t="str">
        <f t="shared" si="70"/>
        <v>장갑 2</v>
      </c>
      <c r="C257" s="105">
        <f t="shared" si="65"/>
        <v>6004030</v>
      </c>
      <c r="D257" s="105">
        <f t="shared" si="66"/>
        <v>5004</v>
      </c>
      <c r="E257" s="105" t="str">
        <f t="shared" si="66"/>
        <v>DemonHunter</v>
      </c>
      <c r="F257" s="42">
        <v>1</v>
      </c>
      <c r="G257" s="42">
        <v>1</v>
      </c>
      <c r="H257" s="105">
        <f t="shared" si="72"/>
        <v>152205004</v>
      </c>
      <c r="I257" s="105">
        <f t="shared" si="67"/>
        <v>1</v>
      </c>
      <c r="J257" s="105" t="str">
        <f t="shared" si="67"/>
        <v>2</v>
      </c>
      <c r="K257" s="105">
        <f t="shared" si="71"/>
        <v>5</v>
      </c>
      <c r="L257" s="105" t="str">
        <f t="shared" si="71"/>
        <v>Glove</v>
      </c>
      <c r="M257" s="105" t="s">
        <v>53</v>
      </c>
      <c r="O257" s="110"/>
      <c r="P257" s="110"/>
    </row>
    <row r="258" spans="1:16" ht="16.5" customHeight="1" x14ac:dyDescent="0.3">
      <c r="A258" s="39" t="b">
        <v>1</v>
      </c>
      <c r="B258" s="105" t="str">
        <f t="shared" si="70"/>
        <v>바지 2</v>
      </c>
      <c r="C258" s="105">
        <f t="shared" si="65"/>
        <v>6004031</v>
      </c>
      <c r="D258" s="105">
        <f t="shared" si="66"/>
        <v>5004</v>
      </c>
      <c r="E258" s="105" t="str">
        <f t="shared" si="66"/>
        <v>DemonHunter</v>
      </c>
      <c r="F258" s="42">
        <v>1</v>
      </c>
      <c r="G258" s="42">
        <v>1</v>
      </c>
      <c r="H258" s="105">
        <f t="shared" si="72"/>
        <v>152206004</v>
      </c>
      <c r="I258" s="105">
        <f t="shared" si="67"/>
        <v>1</v>
      </c>
      <c r="J258" s="105" t="str">
        <f t="shared" si="67"/>
        <v>2</v>
      </c>
      <c r="K258" s="105">
        <f t="shared" si="71"/>
        <v>5</v>
      </c>
      <c r="L258" s="105" t="str">
        <f t="shared" si="71"/>
        <v>Pants</v>
      </c>
      <c r="M258" s="105" t="s">
        <v>53</v>
      </c>
      <c r="O258" s="110"/>
      <c r="P258" s="110"/>
    </row>
    <row r="259" spans="1:16" ht="16.5" customHeight="1" x14ac:dyDescent="0.3">
      <c r="A259" s="39" t="b">
        <v>1</v>
      </c>
      <c r="B259" s="105" t="str">
        <f t="shared" si="70"/>
        <v>부츠 2</v>
      </c>
      <c r="C259" s="105">
        <f t="shared" si="65"/>
        <v>6004032</v>
      </c>
      <c r="D259" s="105">
        <f t="shared" si="66"/>
        <v>5004</v>
      </c>
      <c r="E259" s="105" t="str">
        <f t="shared" si="66"/>
        <v>DemonHunter</v>
      </c>
      <c r="F259" s="42">
        <v>1</v>
      </c>
      <c r="G259" s="42">
        <v>1</v>
      </c>
      <c r="H259" s="105">
        <f t="shared" si="72"/>
        <v>152207004</v>
      </c>
      <c r="I259" s="105">
        <f t="shared" si="67"/>
        <v>1</v>
      </c>
      <c r="J259" s="105" t="str">
        <f t="shared" si="67"/>
        <v>2</v>
      </c>
      <c r="K259" s="105">
        <f t="shared" si="71"/>
        <v>5</v>
      </c>
      <c r="L259" s="105" t="str">
        <f t="shared" si="71"/>
        <v>Shoes</v>
      </c>
      <c r="M259" s="105" t="s">
        <v>53</v>
      </c>
      <c r="O259" s="110"/>
      <c r="P259" s="110"/>
    </row>
    <row r="260" spans="1:16" ht="16.5" customHeight="1" x14ac:dyDescent="0.3">
      <c r="A260" s="39" t="b">
        <v>1</v>
      </c>
      <c r="B260" s="45" t="str">
        <f t="shared" si="70"/>
        <v>무기 3</v>
      </c>
      <c r="C260" s="80">
        <f t="shared" si="65"/>
        <v>6004033</v>
      </c>
      <c r="D260" s="80">
        <f t="shared" si="66"/>
        <v>5004</v>
      </c>
      <c r="E260" s="80" t="str">
        <f t="shared" si="66"/>
        <v>DemonHunter</v>
      </c>
      <c r="F260" s="42">
        <v>1</v>
      </c>
      <c r="G260" s="42">
        <v>1</v>
      </c>
      <c r="H260" s="80">
        <f t="shared" si="72"/>
        <v>152301004</v>
      </c>
      <c r="I260" s="80">
        <f t="shared" si="67"/>
        <v>1</v>
      </c>
      <c r="J260" s="80" t="str">
        <f t="shared" si="67"/>
        <v>2</v>
      </c>
      <c r="K260" s="80">
        <f t="shared" si="71"/>
        <v>1.03</v>
      </c>
      <c r="L260" s="45" t="str">
        <f t="shared" si="71"/>
        <v>Weapon</v>
      </c>
      <c r="M260" s="45" t="s">
        <v>60</v>
      </c>
      <c r="O260" s="110"/>
      <c r="P260" s="110"/>
    </row>
    <row r="261" spans="1:16" ht="16.5" customHeight="1" x14ac:dyDescent="0.3">
      <c r="A261" s="39" t="b">
        <v>1</v>
      </c>
      <c r="B261" s="45" t="str">
        <f t="shared" si="70"/>
        <v>갑옷 3</v>
      </c>
      <c r="C261" s="80">
        <f t="shared" si="65"/>
        <v>6004034</v>
      </c>
      <c r="D261" s="80">
        <f t="shared" si="66"/>
        <v>5004</v>
      </c>
      <c r="E261" s="80" t="str">
        <f t="shared" si="66"/>
        <v>DemonHunter</v>
      </c>
      <c r="F261" s="42">
        <v>1</v>
      </c>
      <c r="G261" s="42">
        <v>1</v>
      </c>
      <c r="H261" s="80">
        <f t="shared" si="72"/>
        <v>152302004</v>
      </c>
      <c r="I261" s="80">
        <f t="shared" si="67"/>
        <v>1</v>
      </c>
      <c r="J261" s="80" t="str">
        <f t="shared" si="67"/>
        <v>2</v>
      </c>
      <c r="K261" s="80">
        <f t="shared" si="71"/>
        <v>1.03</v>
      </c>
      <c r="L261" s="45" t="str">
        <f t="shared" si="71"/>
        <v>Body</v>
      </c>
      <c r="M261" s="45" t="s">
        <v>60</v>
      </c>
      <c r="O261" s="110"/>
      <c r="P261" s="110"/>
    </row>
    <row r="262" spans="1:16" ht="16.5" customHeight="1" x14ac:dyDescent="0.3">
      <c r="A262" s="39" t="b">
        <v>1</v>
      </c>
      <c r="B262" s="45" t="str">
        <f t="shared" si="70"/>
        <v>투구 3</v>
      </c>
      <c r="C262" s="80">
        <f t="shared" si="65"/>
        <v>6004035</v>
      </c>
      <c r="D262" s="80">
        <f t="shared" si="66"/>
        <v>5004</v>
      </c>
      <c r="E262" s="80" t="str">
        <f t="shared" si="66"/>
        <v>DemonHunter</v>
      </c>
      <c r="F262" s="42">
        <v>1</v>
      </c>
      <c r="G262" s="42">
        <v>1</v>
      </c>
      <c r="H262" s="80">
        <f t="shared" si="72"/>
        <v>152303004</v>
      </c>
      <c r="I262" s="80">
        <f t="shared" si="67"/>
        <v>1</v>
      </c>
      <c r="J262" s="80" t="str">
        <f t="shared" si="67"/>
        <v>2</v>
      </c>
      <c r="K262" s="80">
        <f t="shared" si="71"/>
        <v>1.03</v>
      </c>
      <c r="L262" s="45" t="str">
        <f t="shared" si="71"/>
        <v>Head</v>
      </c>
      <c r="M262" s="45" t="s">
        <v>60</v>
      </c>
      <c r="O262" s="110"/>
      <c r="P262" s="110"/>
    </row>
    <row r="263" spans="1:16" ht="16.5" customHeight="1" x14ac:dyDescent="0.3">
      <c r="A263" s="39" t="b">
        <v>1</v>
      </c>
      <c r="B263" s="45" t="str">
        <f t="shared" si="70"/>
        <v>장갑 3</v>
      </c>
      <c r="C263" s="80">
        <f t="shared" si="65"/>
        <v>6004036</v>
      </c>
      <c r="D263" s="80">
        <f t="shared" si="66"/>
        <v>5004</v>
      </c>
      <c r="E263" s="80" t="str">
        <f t="shared" si="66"/>
        <v>DemonHunter</v>
      </c>
      <c r="F263" s="42">
        <v>1</v>
      </c>
      <c r="G263" s="42">
        <v>1</v>
      </c>
      <c r="H263" s="80">
        <f t="shared" si="72"/>
        <v>152305004</v>
      </c>
      <c r="I263" s="80">
        <f t="shared" si="67"/>
        <v>1</v>
      </c>
      <c r="J263" s="80" t="str">
        <f t="shared" si="67"/>
        <v>2</v>
      </c>
      <c r="K263" s="80">
        <f t="shared" si="71"/>
        <v>1.03</v>
      </c>
      <c r="L263" s="45" t="str">
        <f t="shared" si="71"/>
        <v>Glove</v>
      </c>
      <c r="M263" s="45" t="s">
        <v>60</v>
      </c>
      <c r="O263" s="110"/>
      <c r="P263" s="110"/>
    </row>
    <row r="264" spans="1:16" ht="16.5" customHeight="1" x14ac:dyDescent="0.3">
      <c r="A264" s="39" t="b">
        <v>1</v>
      </c>
      <c r="B264" s="45" t="str">
        <f t="shared" si="70"/>
        <v>바지 3</v>
      </c>
      <c r="C264" s="80">
        <f t="shared" si="65"/>
        <v>6004037</v>
      </c>
      <c r="D264" s="80">
        <f t="shared" si="66"/>
        <v>5004</v>
      </c>
      <c r="E264" s="80" t="str">
        <f t="shared" si="66"/>
        <v>DemonHunter</v>
      </c>
      <c r="F264" s="42">
        <v>1</v>
      </c>
      <c r="G264" s="42">
        <v>1</v>
      </c>
      <c r="H264" s="80">
        <f t="shared" si="72"/>
        <v>152306004</v>
      </c>
      <c r="I264" s="80">
        <f t="shared" si="67"/>
        <v>1</v>
      </c>
      <c r="J264" s="80" t="str">
        <f t="shared" si="67"/>
        <v>2</v>
      </c>
      <c r="K264" s="80">
        <f t="shared" si="71"/>
        <v>1.04</v>
      </c>
      <c r="L264" s="45" t="str">
        <f t="shared" si="71"/>
        <v>Pants</v>
      </c>
      <c r="M264" s="45" t="s">
        <v>60</v>
      </c>
      <c r="O264" s="110"/>
      <c r="P264" s="110"/>
    </row>
    <row r="265" spans="1:16" ht="16.5" customHeight="1" x14ac:dyDescent="0.3">
      <c r="A265" s="39" t="b">
        <v>1</v>
      </c>
      <c r="B265" s="45" t="str">
        <f t="shared" si="70"/>
        <v>부츠 3</v>
      </c>
      <c r="C265" s="80">
        <f t="shared" si="65"/>
        <v>6004038</v>
      </c>
      <c r="D265" s="80">
        <f t="shared" si="66"/>
        <v>5004</v>
      </c>
      <c r="E265" s="80" t="str">
        <f t="shared" si="66"/>
        <v>DemonHunter</v>
      </c>
      <c r="F265" s="42">
        <v>1</v>
      </c>
      <c r="G265" s="42">
        <v>1</v>
      </c>
      <c r="H265" s="80">
        <f t="shared" si="72"/>
        <v>152307004</v>
      </c>
      <c r="I265" s="80">
        <f t="shared" si="67"/>
        <v>1</v>
      </c>
      <c r="J265" s="80" t="str">
        <f t="shared" si="67"/>
        <v>2</v>
      </c>
      <c r="K265" s="80">
        <f t="shared" ref="K265:L280" si="73">K247</f>
        <v>1.04</v>
      </c>
      <c r="L265" s="45" t="str">
        <f t="shared" si="73"/>
        <v>Shoes</v>
      </c>
      <c r="M265" s="45" t="s">
        <v>60</v>
      </c>
      <c r="O265" s="110"/>
      <c r="P265" s="110"/>
    </row>
    <row r="266" spans="1:16" ht="16.5" customHeight="1" x14ac:dyDescent="0.3">
      <c r="A266" s="39" t="b">
        <v>1</v>
      </c>
      <c r="B266" s="41" t="str">
        <f>B248</f>
        <v>무기 1</v>
      </c>
      <c r="C266" s="41">
        <f t="shared" si="65"/>
        <v>6004039</v>
      </c>
      <c r="D266" s="41">
        <f t="shared" si="66"/>
        <v>5004</v>
      </c>
      <c r="E266" s="15" t="s">
        <v>533</v>
      </c>
      <c r="F266" s="42">
        <v>1</v>
      </c>
      <c r="G266" s="42">
        <v>1</v>
      </c>
      <c r="H266" s="107">
        <f>H248+1000000</f>
        <v>153101004</v>
      </c>
      <c r="I266" s="107">
        <f t="shared" si="67"/>
        <v>1</v>
      </c>
      <c r="J266" s="107" t="str">
        <f t="shared" si="67"/>
        <v>2</v>
      </c>
      <c r="K266" s="107">
        <f>K248</f>
        <v>7.3</v>
      </c>
      <c r="L266" s="107" t="str">
        <f t="shared" si="73"/>
        <v>Weapon</v>
      </c>
      <c r="M266" s="107" t="s">
        <v>674</v>
      </c>
      <c r="O266" s="110"/>
      <c r="P266" s="110"/>
    </row>
    <row r="267" spans="1:16" ht="16.5" customHeight="1" x14ac:dyDescent="0.3">
      <c r="A267" s="39" t="b">
        <v>1</v>
      </c>
      <c r="B267" s="41" t="str">
        <f t="shared" ref="B267:B283" si="74">B249</f>
        <v>갑옷 1</v>
      </c>
      <c r="C267" s="41">
        <f t="shared" si="65"/>
        <v>6004040</v>
      </c>
      <c r="D267" s="41">
        <f t="shared" si="66"/>
        <v>5004</v>
      </c>
      <c r="E267" s="107" t="str">
        <f t="shared" si="66"/>
        <v>Archon</v>
      </c>
      <c r="F267" s="42">
        <v>1</v>
      </c>
      <c r="G267" s="42">
        <v>1</v>
      </c>
      <c r="H267" s="109">
        <f>H266+1000</f>
        <v>153102004</v>
      </c>
      <c r="I267" s="107">
        <f t="shared" si="67"/>
        <v>1</v>
      </c>
      <c r="J267" s="107" t="str">
        <f t="shared" si="67"/>
        <v>2</v>
      </c>
      <c r="K267" s="107">
        <f t="shared" ref="K267:L282" si="75">K249</f>
        <v>7.3</v>
      </c>
      <c r="L267" s="107" t="str">
        <f t="shared" si="73"/>
        <v>Body</v>
      </c>
      <c r="M267" s="107" t="s">
        <v>674</v>
      </c>
      <c r="O267" s="110"/>
      <c r="P267" s="110"/>
    </row>
    <row r="268" spans="1:16" ht="16.5" customHeight="1" x14ac:dyDescent="0.3">
      <c r="A268" s="39" t="b">
        <v>1</v>
      </c>
      <c r="B268" s="41" t="str">
        <f t="shared" si="74"/>
        <v>투구 1</v>
      </c>
      <c r="C268" s="41">
        <f t="shared" si="65"/>
        <v>6004041</v>
      </c>
      <c r="D268" s="41">
        <f t="shared" si="66"/>
        <v>5004</v>
      </c>
      <c r="E268" s="107" t="str">
        <f t="shared" si="66"/>
        <v>Archon</v>
      </c>
      <c r="F268" s="42">
        <v>1</v>
      </c>
      <c r="G268" s="42">
        <v>1</v>
      </c>
      <c r="H268" s="109">
        <f>H267+1000</f>
        <v>153103004</v>
      </c>
      <c r="I268" s="107">
        <f t="shared" si="67"/>
        <v>1</v>
      </c>
      <c r="J268" s="107" t="str">
        <f t="shared" si="67"/>
        <v>2</v>
      </c>
      <c r="K268" s="107">
        <f t="shared" si="75"/>
        <v>7.3</v>
      </c>
      <c r="L268" s="107" t="str">
        <f t="shared" si="73"/>
        <v>Head</v>
      </c>
      <c r="M268" s="107" t="s">
        <v>674</v>
      </c>
      <c r="O268" s="110"/>
      <c r="P268" s="110"/>
    </row>
    <row r="269" spans="1:16" ht="16.5" customHeight="1" x14ac:dyDescent="0.3">
      <c r="A269" s="39" t="b">
        <v>1</v>
      </c>
      <c r="B269" s="41" t="str">
        <f t="shared" si="74"/>
        <v>장갑 1</v>
      </c>
      <c r="C269" s="41">
        <f t="shared" si="65"/>
        <v>6004042</v>
      </c>
      <c r="D269" s="41">
        <f t="shared" si="66"/>
        <v>5004</v>
      </c>
      <c r="E269" s="107" t="str">
        <f t="shared" si="66"/>
        <v>Archon</v>
      </c>
      <c r="F269" s="42">
        <v>1</v>
      </c>
      <c r="G269" s="42">
        <v>1</v>
      </c>
      <c r="H269" s="109">
        <f>H268+2000</f>
        <v>153105004</v>
      </c>
      <c r="I269" s="107">
        <f t="shared" si="67"/>
        <v>1</v>
      </c>
      <c r="J269" s="107" t="str">
        <f t="shared" si="67"/>
        <v>2</v>
      </c>
      <c r="K269" s="107">
        <f t="shared" si="75"/>
        <v>7.3</v>
      </c>
      <c r="L269" s="107" t="str">
        <f t="shared" si="73"/>
        <v>Glove</v>
      </c>
      <c r="M269" s="107" t="s">
        <v>674</v>
      </c>
      <c r="O269" s="110"/>
      <c r="P269" s="110"/>
    </row>
    <row r="270" spans="1:16" ht="16.5" customHeight="1" x14ac:dyDescent="0.3">
      <c r="A270" s="39" t="b">
        <v>1</v>
      </c>
      <c r="B270" s="41" t="str">
        <f t="shared" si="74"/>
        <v>바지 1</v>
      </c>
      <c r="C270" s="41">
        <f t="shared" si="65"/>
        <v>6004043</v>
      </c>
      <c r="D270" s="41">
        <f t="shared" si="66"/>
        <v>5004</v>
      </c>
      <c r="E270" s="107" t="str">
        <f t="shared" si="66"/>
        <v>Archon</v>
      </c>
      <c r="F270" s="42">
        <v>1</v>
      </c>
      <c r="G270" s="42">
        <v>1</v>
      </c>
      <c r="H270" s="109">
        <f>H269+1000</f>
        <v>153106004</v>
      </c>
      <c r="I270" s="107">
        <f t="shared" si="67"/>
        <v>1</v>
      </c>
      <c r="J270" s="107" t="str">
        <f t="shared" si="67"/>
        <v>2</v>
      </c>
      <c r="K270" s="107">
        <f t="shared" si="75"/>
        <v>7.3</v>
      </c>
      <c r="L270" s="107" t="str">
        <f t="shared" si="73"/>
        <v>Pants</v>
      </c>
      <c r="M270" s="107" t="s">
        <v>674</v>
      </c>
      <c r="O270" s="110"/>
      <c r="P270" s="110"/>
    </row>
    <row r="271" spans="1:16" ht="16.5" customHeight="1" x14ac:dyDescent="0.3">
      <c r="A271" s="39" t="b">
        <v>1</v>
      </c>
      <c r="B271" s="41" t="str">
        <f t="shared" si="74"/>
        <v>부츠 1</v>
      </c>
      <c r="C271" s="41">
        <f t="shared" si="65"/>
        <v>6004044</v>
      </c>
      <c r="D271" s="41">
        <f t="shared" si="66"/>
        <v>5004</v>
      </c>
      <c r="E271" s="107" t="str">
        <f t="shared" si="66"/>
        <v>Archon</v>
      </c>
      <c r="F271" s="42">
        <v>1</v>
      </c>
      <c r="G271" s="42">
        <v>1</v>
      </c>
      <c r="H271" s="109">
        <f>H270+1000</f>
        <v>153107004</v>
      </c>
      <c r="I271" s="107">
        <f t="shared" si="67"/>
        <v>1</v>
      </c>
      <c r="J271" s="107" t="str">
        <f t="shared" si="67"/>
        <v>2</v>
      </c>
      <c r="K271" s="107">
        <f t="shared" si="75"/>
        <v>7.3</v>
      </c>
      <c r="L271" s="107" t="str">
        <f t="shared" si="73"/>
        <v>Shoes</v>
      </c>
      <c r="M271" s="107" t="s">
        <v>674</v>
      </c>
      <c r="O271" s="110"/>
      <c r="P271" s="110"/>
    </row>
    <row r="272" spans="1:16" ht="16.5" customHeight="1" x14ac:dyDescent="0.3">
      <c r="A272" s="39" t="b">
        <v>1</v>
      </c>
      <c r="B272" s="102" t="str">
        <f t="shared" si="74"/>
        <v>무기 2</v>
      </c>
      <c r="C272" s="102">
        <f t="shared" si="65"/>
        <v>6004045</v>
      </c>
      <c r="D272" s="102">
        <f t="shared" si="66"/>
        <v>5004</v>
      </c>
      <c r="E272" s="102" t="str">
        <f t="shared" si="66"/>
        <v>Archon</v>
      </c>
      <c r="F272" s="42">
        <v>1</v>
      </c>
      <c r="G272" s="42">
        <v>1</v>
      </c>
      <c r="H272" s="102">
        <f>H266+100000</f>
        <v>153201004</v>
      </c>
      <c r="I272" s="102">
        <f t="shared" si="67"/>
        <v>1</v>
      </c>
      <c r="J272" s="102" t="str">
        <f t="shared" si="67"/>
        <v>2</v>
      </c>
      <c r="K272" s="102">
        <f t="shared" si="75"/>
        <v>5</v>
      </c>
      <c r="L272" s="102" t="str">
        <f t="shared" si="73"/>
        <v>Weapon</v>
      </c>
      <c r="M272" s="102" t="s">
        <v>53</v>
      </c>
      <c r="O272" s="110"/>
      <c r="P272" s="110"/>
    </row>
    <row r="273" spans="1:16" ht="16.5" customHeight="1" x14ac:dyDescent="0.3">
      <c r="A273" s="39" t="b">
        <v>1</v>
      </c>
      <c r="B273" s="102" t="str">
        <f t="shared" si="74"/>
        <v>갑옷 2</v>
      </c>
      <c r="C273" s="102">
        <f t="shared" si="65"/>
        <v>6004046</v>
      </c>
      <c r="D273" s="102">
        <f t="shared" si="66"/>
        <v>5004</v>
      </c>
      <c r="E273" s="102" t="str">
        <f t="shared" si="66"/>
        <v>Archon</v>
      </c>
      <c r="F273" s="42">
        <v>1</v>
      </c>
      <c r="G273" s="42">
        <v>1</v>
      </c>
      <c r="H273" s="102">
        <f t="shared" ref="H273:H283" si="76">H267+100000</f>
        <v>153202004</v>
      </c>
      <c r="I273" s="102">
        <f t="shared" si="67"/>
        <v>1</v>
      </c>
      <c r="J273" s="102" t="str">
        <f t="shared" si="67"/>
        <v>2</v>
      </c>
      <c r="K273" s="102">
        <f t="shared" si="75"/>
        <v>5</v>
      </c>
      <c r="L273" s="102" t="str">
        <f t="shared" si="73"/>
        <v>Body</v>
      </c>
      <c r="M273" s="102" t="s">
        <v>53</v>
      </c>
      <c r="O273" s="110"/>
      <c r="P273" s="110"/>
    </row>
    <row r="274" spans="1:16" ht="16.5" customHeight="1" x14ac:dyDescent="0.3">
      <c r="A274" s="39" t="b">
        <v>1</v>
      </c>
      <c r="B274" s="102" t="str">
        <f t="shared" si="74"/>
        <v>투구 2</v>
      </c>
      <c r="C274" s="102">
        <f t="shared" si="65"/>
        <v>6004047</v>
      </c>
      <c r="D274" s="102">
        <f t="shared" si="66"/>
        <v>5004</v>
      </c>
      <c r="E274" s="102" t="str">
        <f t="shared" si="66"/>
        <v>Archon</v>
      </c>
      <c r="F274" s="42">
        <v>1</v>
      </c>
      <c r="G274" s="42">
        <v>1</v>
      </c>
      <c r="H274" s="102">
        <f t="shared" si="76"/>
        <v>153203004</v>
      </c>
      <c r="I274" s="102">
        <f t="shared" si="67"/>
        <v>1</v>
      </c>
      <c r="J274" s="102" t="str">
        <f t="shared" si="67"/>
        <v>2</v>
      </c>
      <c r="K274" s="102">
        <f t="shared" si="75"/>
        <v>5</v>
      </c>
      <c r="L274" s="102" t="str">
        <f t="shared" si="73"/>
        <v>Head</v>
      </c>
      <c r="M274" s="102" t="s">
        <v>53</v>
      </c>
      <c r="O274" s="110"/>
      <c r="P274" s="110"/>
    </row>
    <row r="275" spans="1:16" ht="16.5" customHeight="1" x14ac:dyDescent="0.3">
      <c r="A275" s="39" t="b">
        <v>1</v>
      </c>
      <c r="B275" s="102" t="str">
        <f t="shared" si="74"/>
        <v>장갑 2</v>
      </c>
      <c r="C275" s="102">
        <f t="shared" si="65"/>
        <v>6004048</v>
      </c>
      <c r="D275" s="102">
        <f t="shared" si="66"/>
        <v>5004</v>
      </c>
      <c r="E275" s="102" t="str">
        <f t="shared" si="66"/>
        <v>Archon</v>
      </c>
      <c r="F275" s="42">
        <v>1</v>
      </c>
      <c r="G275" s="42">
        <v>1</v>
      </c>
      <c r="H275" s="102">
        <f t="shared" si="76"/>
        <v>153205004</v>
      </c>
      <c r="I275" s="102">
        <f t="shared" si="67"/>
        <v>1</v>
      </c>
      <c r="J275" s="102" t="str">
        <f t="shared" si="67"/>
        <v>2</v>
      </c>
      <c r="K275" s="102">
        <f t="shared" si="75"/>
        <v>5</v>
      </c>
      <c r="L275" s="102" t="str">
        <f t="shared" si="73"/>
        <v>Glove</v>
      </c>
      <c r="M275" s="102" t="s">
        <v>53</v>
      </c>
      <c r="O275" s="110"/>
      <c r="P275" s="110"/>
    </row>
    <row r="276" spans="1:16" ht="16.5" customHeight="1" x14ac:dyDescent="0.3">
      <c r="A276" s="39" t="b">
        <v>1</v>
      </c>
      <c r="B276" s="102" t="str">
        <f t="shared" si="74"/>
        <v>바지 2</v>
      </c>
      <c r="C276" s="102">
        <f t="shared" si="65"/>
        <v>6004049</v>
      </c>
      <c r="D276" s="102">
        <f t="shared" si="66"/>
        <v>5004</v>
      </c>
      <c r="E276" s="102" t="str">
        <f t="shared" si="66"/>
        <v>Archon</v>
      </c>
      <c r="F276" s="42">
        <v>1</v>
      </c>
      <c r="G276" s="42">
        <v>1</v>
      </c>
      <c r="H276" s="102">
        <f t="shared" si="76"/>
        <v>153206004</v>
      </c>
      <c r="I276" s="102">
        <f t="shared" si="67"/>
        <v>1</v>
      </c>
      <c r="J276" s="102" t="str">
        <f t="shared" si="67"/>
        <v>2</v>
      </c>
      <c r="K276" s="102">
        <f t="shared" si="75"/>
        <v>5</v>
      </c>
      <c r="L276" s="102" t="str">
        <f t="shared" si="73"/>
        <v>Pants</v>
      </c>
      <c r="M276" s="102" t="s">
        <v>53</v>
      </c>
      <c r="O276" s="110"/>
      <c r="P276" s="110"/>
    </row>
    <row r="277" spans="1:16" ht="16.5" customHeight="1" x14ac:dyDescent="0.3">
      <c r="A277" s="39" t="b">
        <v>1</v>
      </c>
      <c r="B277" s="102" t="str">
        <f t="shared" si="74"/>
        <v>부츠 2</v>
      </c>
      <c r="C277" s="102">
        <f t="shared" si="65"/>
        <v>6004050</v>
      </c>
      <c r="D277" s="102">
        <f t="shared" si="66"/>
        <v>5004</v>
      </c>
      <c r="E277" s="102" t="str">
        <f t="shared" si="66"/>
        <v>Archon</v>
      </c>
      <c r="F277" s="42">
        <v>1</v>
      </c>
      <c r="G277" s="42">
        <v>1</v>
      </c>
      <c r="H277" s="102">
        <f t="shared" si="76"/>
        <v>153207004</v>
      </c>
      <c r="I277" s="102">
        <f t="shared" si="67"/>
        <v>1</v>
      </c>
      <c r="J277" s="102" t="str">
        <f t="shared" si="67"/>
        <v>2</v>
      </c>
      <c r="K277" s="102">
        <f t="shared" si="75"/>
        <v>5</v>
      </c>
      <c r="L277" s="102" t="str">
        <f t="shared" si="73"/>
        <v>Shoes</v>
      </c>
      <c r="M277" s="102" t="s">
        <v>53</v>
      </c>
      <c r="O277" s="110"/>
      <c r="P277" s="110"/>
    </row>
    <row r="278" spans="1:16" ht="16.5" customHeight="1" x14ac:dyDescent="0.3">
      <c r="A278" s="39" t="b">
        <v>1</v>
      </c>
      <c r="B278" s="41" t="str">
        <f t="shared" si="74"/>
        <v>무기 3</v>
      </c>
      <c r="C278" s="41">
        <f t="shared" si="65"/>
        <v>6004051</v>
      </c>
      <c r="D278" s="41">
        <f t="shared" si="66"/>
        <v>5004</v>
      </c>
      <c r="E278" s="107" t="str">
        <f t="shared" si="66"/>
        <v>Archon</v>
      </c>
      <c r="F278" s="42">
        <v>1</v>
      </c>
      <c r="G278" s="42">
        <v>1</v>
      </c>
      <c r="H278" s="107">
        <f t="shared" si="76"/>
        <v>153301004</v>
      </c>
      <c r="I278" s="107">
        <f t="shared" si="67"/>
        <v>1</v>
      </c>
      <c r="J278" s="107" t="str">
        <f t="shared" si="67"/>
        <v>2</v>
      </c>
      <c r="K278" s="107">
        <f t="shared" si="75"/>
        <v>1.03</v>
      </c>
      <c r="L278" s="107" t="str">
        <f t="shared" si="73"/>
        <v>Weapon</v>
      </c>
      <c r="M278" s="107" t="s">
        <v>60</v>
      </c>
      <c r="O278" s="110"/>
      <c r="P278" s="110"/>
    </row>
    <row r="279" spans="1:16" ht="16.5" customHeight="1" x14ac:dyDescent="0.3">
      <c r="A279" s="39" t="b">
        <v>1</v>
      </c>
      <c r="B279" s="41" t="str">
        <f t="shared" si="74"/>
        <v>갑옷 3</v>
      </c>
      <c r="C279" s="41">
        <f t="shared" si="65"/>
        <v>6004052</v>
      </c>
      <c r="D279" s="41">
        <f t="shared" si="66"/>
        <v>5004</v>
      </c>
      <c r="E279" s="107" t="str">
        <f t="shared" si="66"/>
        <v>Archon</v>
      </c>
      <c r="F279" s="42">
        <v>1</v>
      </c>
      <c r="G279" s="42">
        <v>1</v>
      </c>
      <c r="H279" s="107">
        <f t="shared" si="76"/>
        <v>153302004</v>
      </c>
      <c r="I279" s="107">
        <f t="shared" si="67"/>
        <v>1</v>
      </c>
      <c r="J279" s="107" t="str">
        <f t="shared" si="67"/>
        <v>2</v>
      </c>
      <c r="K279" s="107">
        <f t="shared" si="75"/>
        <v>1.03</v>
      </c>
      <c r="L279" s="107" t="str">
        <f t="shared" si="73"/>
        <v>Body</v>
      </c>
      <c r="M279" s="107" t="s">
        <v>60</v>
      </c>
      <c r="O279" s="110"/>
      <c r="P279" s="110"/>
    </row>
    <row r="280" spans="1:16" ht="16.5" customHeight="1" x14ac:dyDescent="0.3">
      <c r="A280" s="39" t="b">
        <v>1</v>
      </c>
      <c r="B280" s="41" t="str">
        <f t="shared" si="74"/>
        <v>투구 3</v>
      </c>
      <c r="C280" s="41">
        <f t="shared" si="65"/>
        <v>6004053</v>
      </c>
      <c r="D280" s="41">
        <f t="shared" si="66"/>
        <v>5004</v>
      </c>
      <c r="E280" s="107" t="str">
        <f t="shared" si="66"/>
        <v>Archon</v>
      </c>
      <c r="F280" s="42">
        <v>1</v>
      </c>
      <c r="G280" s="42">
        <v>1</v>
      </c>
      <c r="H280" s="107">
        <f t="shared" si="76"/>
        <v>153303004</v>
      </c>
      <c r="I280" s="107">
        <f t="shared" si="67"/>
        <v>1</v>
      </c>
      <c r="J280" s="107" t="str">
        <f t="shared" si="67"/>
        <v>2</v>
      </c>
      <c r="K280" s="107">
        <f t="shared" si="75"/>
        <v>1.03</v>
      </c>
      <c r="L280" s="107" t="str">
        <f t="shared" si="73"/>
        <v>Head</v>
      </c>
      <c r="M280" s="107" t="s">
        <v>60</v>
      </c>
      <c r="O280" s="110"/>
      <c r="P280" s="110"/>
    </row>
    <row r="281" spans="1:16" ht="16.5" customHeight="1" x14ac:dyDescent="0.3">
      <c r="A281" s="39" t="b">
        <v>1</v>
      </c>
      <c r="B281" s="41" t="str">
        <f t="shared" si="74"/>
        <v>장갑 3</v>
      </c>
      <c r="C281" s="41">
        <f t="shared" si="65"/>
        <v>6004054</v>
      </c>
      <c r="D281" s="41">
        <f t="shared" si="66"/>
        <v>5004</v>
      </c>
      <c r="E281" s="107" t="str">
        <f t="shared" si="66"/>
        <v>Archon</v>
      </c>
      <c r="F281" s="42">
        <v>1</v>
      </c>
      <c r="G281" s="42">
        <v>1</v>
      </c>
      <c r="H281" s="107">
        <f t="shared" si="76"/>
        <v>153305004</v>
      </c>
      <c r="I281" s="107">
        <f t="shared" si="67"/>
        <v>1</v>
      </c>
      <c r="J281" s="107" t="str">
        <f t="shared" si="67"/>
        <v>2</v>
      </c>
      <c r="K281" s="107">
        <f t="shared" si="75"/>
        <v>1.03</v>
      </c>
      <c r="L281" s="107" t="str">
        <f t="shared" si="75"/>
        <v>Glove</v>
      </c>
      <c r="M281" s="107" t="s">
        <v>60</v>
      </c>
      <c r="O281" s="110"/>
      <c r="P281" s="110"/>
    </row>
    <row r="282" spans="1:16" ht="16.5" customHeight="1" x14ac:dyDescent="0.3">
      <c r="A282" s="39" t="b">
        <v>1</v>
      </c>
      <c r="B282" s="41" t="str">
        <f t="shared" si="74"/>
        <v>바지 3</v>
      </c>
      <c r="C282" s="41">
        <f t="shared" si="65"/>
        <v>6004055</v>
      </c>
      <c r="D282" s="41">
        <f t="shared" si="66"/>
        <v>5004</v>
      </c>
      <c r="E282" s="107" t="str">
        <f t="shared" si="66"/>
        <v>Archon</v>
      </c>
      <c r="F282" s="42">
        <v>1</v>
      </c>
      <c r="G282" s="42">
        <v>1</v>
      </c>
      <c r="H282" s="107">
        <f t="shared" si="76"/>
        <v>153306004</v>
      </c>
      <c r="I282" s="107">
        <f t="shared" si="67"/>
        <v>1</v>
      </c>
      <c r="J282" s="107" t="str">
        <f t="shared" si="67"/>
        <v>2</v>
      </c>
      <c r="K282" s="107">
        <f t="shared" si="75"/>
        <v>1.04</v>
      </c>
      <c r="L282" s="107" t="str">
        <f t="shared" si="75"/>
        <v>Pants</v>
      </c>
      <c r="M282" s="107" t="s">
        <v>60</v>
      </c>
      <c r="O282" s="110"/>
      <c r="P282" s="110"/>
    </row>
    <row r="283" spans="1:16" ht="16.5" customHeight="1" x14ac:dyDescent="0.3">
      <c r="A283" s="39" t="b">
        <v>1</v>
      </c>
      <c r="B283" s="41" t="str">
        <f t="shared" si="74"/>
        <v>부츠 3</v>
      </c>
      <c r="C283" s="41">
        <f t="shared" si="65"/>
        <v>6004056</v>
      </c>
      <c r="D283" s="41">
        <f t="shared" si="66"/>
        <v>5004</v>
      </c>
      <c r="E283" s="107" t="str">
        <f t="shared" si="66"/>
        <v>Archon</v>
      </c>
      <c r="F283" s="42">
        <v>1</v>
      </c>
      <c r="G283" s="42">
        <v>1</v>
      </c>
      <c r="H283" s="107">
        <f t="shared" si="76"/>
        <v>153307004</v>
      </c>
      <c r="I283" s="107">
        <f t="shared" si="67"/>
        <v>1</v>
      </c>
      <c r="J283" s="107" t="str">
        <f t="shared" si="67"/>
        <v>2</v>
      </c>
      <c r="K283" s="107">
        <f t="shared" ref="K283:L298" si="77">K265</f>
        <v>1.04</v>
      </c>
      <c r="L283" s="107" t="str">
        <f t="shared" si="77"/>
        <v>Shoes</v>
      </c>
      <c r="M283" s="107" t="s">
        <v>60</v>
      </c>
      <c r="O283" s="110"/>
      <c r="P283" s="110"/>
    </row>
    <row r="284" spans="1:16" ht="16.5" customHeight="1" x14ac:dyDescent="0.3">
      <c r="A284" s="39" t="b">
        <v>1</v>
      </c>
      <c r="B284" s="46" t="str">
        <f>B266</f>
        <v>무기 1</v>
      </c>
      <c r="C284" s="103">
        <f t="shared" si="65"/>
        <v>6004057</v>
      </c>
      <c r="D284" s="103">
        <f t="shared" si="66"/>
        <v>5004</v>
      </c>
      <c r="E284" s="15" t="s">
        <v>33</v>
      </c>
      <c r="F284" s="42">
        <v>1</v>
      </c>
      <c r="G284" s="42">
        <v>1</v>
      </c>
      <c r="H284" s="108">
        <f>H266+1000000</f>
        <v>154101004</v>
      </c>
      <c r="I284" s="103">
        <f t="shared" si="67"/>
        <v>1</v>
      </c>
      <c r="J284" s="103" t="str">
        <f t="shared" si="67"/>
        <v>2</v>
      </c>
      <c r="K284" s="103">
        <f>K266</f>
        <v>7.3</v>
      </c>
      <c r="L284" s="103" t="str">
        <f t="shared" si="77"/>
        <v>Weapon</v>
      </c>
      <c r="M284" s="103" t="s">
        <v>674</v>
      </c>
      <c r="O284" s="110"/>
      <c r="P284" s="110"/>
    </row>
    <row r="285" spans="1:16" ht="16.5" customHeight="1" x14ac:dyDescent="0.3">
      <c r="A285" s="39" t="b">
        <v>1</v>
      </c>
      <c r="B285" s="46" t="str">
        <f t="shared" ref="B285:B301" si="78">B267</f>
        <v>갑옷 1</v>
      </c>
      <c r="C285" s="103">
        <f t="shared" si="65"/>
        <v>6004058</v>
      </c>
      <c r="D285" s="103">
        <f t="shared" si="66"/>
        <v>5004</v>
      </c>
      <c r="E285" s="103" t="str">
        <f t="shared" si="66"/>
        <v>Knight</v>
      </c>
      <c r="F285" s="42">
        <v>1</v>
      </c>
      <c r="G285" s="42">
        <v>1</v>
      </c>
      <c r="H285" s="108">
        <f>H284+1000</f>
        <v>154102004</v>
      </c>
      <c r="I285" s="103">
        <f t="shared" si="67"/>
        <v>1</v>
      </c>
      <c r="J285" s="103" t="str">
        <f t="shared" si="67"/>
        <v>2</v>
      </c>
      <c r="K285" s="103">
        <f t="shared" ref="K285:L300" si="79">K267</f>
        <v>7.3</v>
      </c>
      <c r="L285" s="103" t="str">
        <f t="shared" si="77"/>
        <v>Body</v>
      </c>
      <c r="M285" s="103" t="s">
        <v>674</v>
      </c>
      <c r="O285" s="110"/>
      <c r="P285" s="110"/>
    </row>
    <row r="286" spans="1:16" ht="16.5" customHeight="1" x14ac:dyDescent="0.3">
      <c r="A286" s="39" t="b">
        <v>1</v>
      </c>
      <c r="B286" s="46" t="str">
        <f t="shared" si="78"/>
        <v>투구 1</v>
      </c>
      <c r="C286" s="103">
        <f t="shared" si="65"/>
        <v>6004059</v>
      </c>
      <c r="D286" s="103">
        <f t="shared" si="66"/>
        <v>5004</v>
      </c>
      <c r="E286" s="103" t="str">
        <f t="shared" si="66"/>
        <v>Knight</v>
      </c>
      <c r="F286" s="42">
        <v>1</v>
      </c>
      <c r="G286" s="42">
        <v>1</v>
      </c>
      <c r="H286" s="108">
        <f>H285+1000</f>
        <v>154103004</v>
      </c>
      <c r="I286" s="103">
        <f t="shared" si="67"/>
        <v>1</v>
      </c>
      <c r="J286" s="103" t="str">
        <f t="shared" si="67"/>
        <v>2</v>
      </c>
      <c r="K286" s="103">
        <f t="shared" si="79"/>
        <v>7.3</v>
      </c>
      <c r="L286" s="103" t="str">
        <f t="shared" si="77"/>
        <v>Head</v>
      </c>
      <c r="M286" s="103" t="s">
        <v>674</v>
      </c>
      <c r="O286" s="110"/>
      <c r="P286" s="110"/>
    </row>
    <row r="287" spans="1:16" ht="16.5" customHeight="1" x14ac:dyDescent="0.3">
      <c r="A287" s="39" t="b">
        <v>1</v>
      </c>
      <c r="B287" s="46" t="str">
        <f t="shared" si="78"/>
        <v>장갑 1</v>
      </c>
      <c r="C287" s="103">
        <f t="shared" si="65"/>
        <v>6004060</v>
      </c>
      <c r="D287" s="103">
        <f t="shared" si="66"/>
        <v>5004</v>
      </c>
      <c r="E287" s="103" t="str">
        <f t="shared" si="66"/>
        <v>Knight</v>
      </c>
      <c r="F287" s="42">
        <v>1</v>
      </c>
      <c r="G287" s="42">
        <v>1</v>
      </c>
      <c r="H287" s="108">
        <f>H286+2000</f>
        <v>154105004</v>
      </c>
      <c r="I287" s="103">
        <f t="shared" si="67"/>
        <v>1</v>
      </c>
      <c r="J287" s="103" t="str">
        <f t="shared" si="67"/>
        <v>2</v>
      </c>
      <c r="K287" s="103">
        <f t="shared" si="79"/>
        <v>7.3</v>
      </c>
      <c r="L287" s="103" t="str">
        <f t="shared" si="77"/>
        <v>Glove</v>
      </c>
      <c r="M287" s="103" t="s">
        <v>674</v>
      </c>
      <c r="O287" s="110"/>
      <c r="P287" s="110"/>
    </row>
    <row r="288" spans="1:16" ht="16.5" customHeight="1" x14ac:dyDescent="0.3">
      <c r="A288" s="39" t="b">
        <v>1</v>
      </c>
      <c r="B288" s="46" t="str">
        <f t="shared" si="78"/>
        <v>바지 1</v>
      </c>
      <c r="C288" s="103">
        <f t="shared" si="65"/>
        <v>6004061</v>
      </c>
      <c r="D288" s="103">
        <f t="shared" si="66"/>
        <v>5004</v>
      </c>
      <c r="E288" s="103" t="str">
        <f t="shared" si="66"/>
        <v>Knight</v>
      </c>
      <c r="F288" s="42">
        <v>1</v>
      </c>
      <c r="G288" s="42">
        <v>1</v>
      </c>
      <c r="H288" s="108">
        <f>H287+1000</f>
        <v>154106004</v>
      </c>
      <c r="I288" s="103">
        <f t="shared" si="67"/>
        <v>1</v>
      </c>
      <c r="J288" s="103" t="str">
        <f t="shared" si="67"/>
        <v>2</v>
      </c>
      <c r="K288" s="103">
        <f t="shared" si="79"/>
        <v>7.3</v>
      </c>
      <c r="L288" s="103" t="str">
        <f t="shared" si="77"/>
        <v>Pants</v>
      </c>
      <c r="M288" s="103" t="s">
        <v>674</v>
      </c>
      <c r="O288" s="110"/>
      <c r="P288" s="110"/>
    </row>
    <row r="289" spans="1:16" ht="16.5" customHeight="1" x14ac:dyDescent="0.3">
      <c r="A289" s="39" t="b">
        <v>1</v>
      </c>
      <c r="B289" s="46" t="str">
        <f t="shared" si="78"/>
        <v>부츠 1</v>
      </c>
      <c r="C289" s="103">
        <f t="shared" si="65"/>
        <v>6004062</v>
      </c>
      <c r="D289" s="103">
        <f t="shared" si="66"/>
        <v>5004</v>
      </c>
      <c r="E289" s="103" t="str">
        <f t="shared" si="66"/>
        <v>Knight</v>
      </c>
      <c r="F289" s="42">
        <v>1</v>
      </c>
      <c r="G289" s="42">
        <v>1</v>
      </c>
      <c r="H289" s="108">
        <f>H288+1000</f>
        <v>154107004</v>
      </c>
      <c r="I289" s="103">
        <f t="shared" si="67"/>
        <v>1</v>
      </c>
      <c r="J289" s="103" t="str">
        <f t="shared" si="67"/>
        <v>2</v>
      </c>
      <c r="K289" s="103">
        <f t="shared" si="79"/>
        <v>7.3</v>
      </c>
      <c r="L289" s="103" t="str">
        <f t="shared" si="77"/>
        <v>Shoes</v>
      </c>
      <c r="M289" s="103" t="s">
        <v>674</v>
      </c>
      <c r="O289" s="110"/>
      <c r="P289" s="110"/>
    </row>
    <row r="290" spans="1:16" ht="16.5" customHeight="1" x14ac:dyDescent="0.3">
      <c r="A290" s="39" t="b">
        <v>1</v>
      </c>
      <c r="B290" s="122" t="str">
        <f t="shared" si="78"/>
        <v>무기 2</v>
      </c>
      <c r="C290" s="123">
        <f t="shared" si="65"/>
        <v>6004063</v>
      </c>
      <c r="D290" s="123">
        <f t="shared" si="66"/>
        <v>5004</v>
      </c>
      <c r="E290" s="122" t="str">
        <f t="shared" si="66"/>
        <v>Knight</v>
      </c>
      <c r="F290" s="42">
        <v>1</v>
      </c>
      <c r="G290" s="42">
        <v>1</v>
      </c>
      <c r="H290" s="123">
        <f>H284+100000</f>
        <v>154201004</v>
      </c>
      <c r="I290" s="123">
        <f t="shared" si="67"/>
        <v>1</v>
      </c>
      <c r="J290" s="123" t="str">
        <f t="shared" si="67"/>
        <v>2</v>
      </c>
      <c r="K290" s="122">
        <f t="shared" si="79"/>
        <v>5</v>
      </c>
      <c r="L290" s="122" t="str">
        <f t="shared" si="77"/>
        <v>Weapon</v>
      </c>
      <c r="M290" s="122" t="s">
        <v>53</v>
      </c>
      <c r="O290" s="110"/>
      <c r="P290" s="110"/>
    </row>
    <row r="291" spans="1:16" ht="16.5" customHeight="1" x14ac:dyDescent="0.3">
      <c r="A291" s="39" t="b">
        <v>1</v>
      </c>
      <c r="B291" s="122" t="str">
        <f t="shared" si="78"/>
        <v>갑옷 2</v>
      </c>
      <c r="C291" s="123">
        <f t="shared" si="65"/>
        <v>6004064</v>
      </c>
      <c r="D291" s="123">
        <f t="shared" si="66"/>
        <v>5004</v>
      </c>
      <c r="E291" s="122" t="str">
        <f t="shared" si="66"/>
        <v>Knight</v>
      </c>
      <c r="F291" s="42">
        <v>1</v>
      </c>
      <c r="G291" s="42">
        <v>1</v>
      </c>
      <c r="H291" s="123">
        <f t="shared" ref="H291:H301" si="80">H285+100000</f>
        <v>154202004</v>
      </c>
      <c r="I291" s="123">
        <f t="shared" si="67"/>
        <v>1</v>
      </c>
      <c r="J291" s="123" t="str">
        <f t="shared" si="67"/>
        <v>2</v>
      </c>
      <c r="K291" s="122">
        <f t="shared" si="79"/>
        <v>5</v>
      </c>
      <c r="L291" s="122" t="str">
        <f t="shared" si="77"/>
        <v>Body</v>
      </c>
      <c r="M291" s="122" t="s">
        <v>53</v>
      </c>
      <c r="O291" s="110"/>
      <c r="P291" s="110"/>
    </row>
    <row r="292" spans="1:16" ht="16.5" customHeight="1" x14ac:dyDescent="0.3">
      <c r="A292" s="39" t="b">
        <v>1</v>
      </c>
      <c r="B292" s="122" t="str">
        <f t="shared" si="78"/>
        <v>투구 2</v>
      </c>
      <c r="C292" s="123">
        <f t="shared" si="65"/>
        <v>6004065</v>
      </c>
      <c r="D292" s="123">
        <f t="shared" si="66"/>
        <v>5004</v>
      </c>
      <c r="E292" s="122" t="str">
        <f t="shared" si="66"/>
        <v>Knight</v>
      </c>
      <c r="F292" s="42">
        <v>1</v>
      </c>
      <c r="G292" s="42">
        <v>1</v>
      </c>
      <c r="H292" s="123">
        <f t="shared" si="80"/>
        <v>154203004</v>
      </c>
      <c r="I292" s="123">
        <f t="shared" si="67"/>
        <v>1</v>
      </c>
      <c r="J292" s="123" t="str">
        <f t="shared" si="67"/>
        <v>2</v>
      </c>
      <c r="K292" s="122">
        <f t="shared" si="79"/>
        <v>5</v>
      </c>
      <c r="L292" s="122" t="str">
        <f t="shared" si="77"/>
        <v>Head</v>
      </c>
      <c r="M292" s="122" t="s">
        <v>53</v>
      </c>
      <c r="O292" s="110"/>
      <c r="P292" s="110"/>
    </row>
    <row r="293" spans="1:16" ht="16.5" customHeight="1" x14ac:dyDescent="0.3">
      <c r="A293" s="39" t="b">
        <v>1</v>
      </c>
      <c r="B293" s="122" t="str">
        <f t="shared" si="78"/>
        <v>장갑 2</v>
      </c>
      <c r="C293" s="123">
        <f t="shared" si="65"/>
        <v>6004066</v>
      </c>
      <c r="D293" s="123">
        <f t="shared" si="66"/>
        <v>5004</v>
      </c>
      <c r="E293" s="122" t="str">
        <f t="shared" si="66"/>
        <v>Knight</v>
      </c>
      <c r="F293" s="42">
        <v>1</v>
      </c>
      <c r="G293" s="42">
        <v>1</v>
      </c>
      <c r="H293" s="123">
        <f t="shared" si="80"/>
        <v>154205004</v>
      </c>
      <c r="I293" s="123">
        <f t="shared" si="67"/>
        <v>1</v>
      </c>
      <c r="J293" s="123" t="str">
        <f t="shared" si="67"/>
        <v>2</v>
      </c>
      <c r="K293" s="122">
        <f t="shared" si="79"/>
        <v>5</v>
      </c>
      <c r="L293" s="122" t="str">
        <f t="shared" si="77"/>
        <v>Glove</v>
      </c>
      <c r="M293" s="122" t="s">
        <v>53</v>
      </c>
      <c r="O293" s="110"/>
      <c r="P293" s="110"/>
    </row>
    <row r="294" spans="1:16" ht="16.5" customHeight="1" x14ac:dyDescent="0.3">
      <c r="A294" s="39" t="b">
        <v>1</v>
      </c>
      <c r="B294" s="122" t="str">
        <f t="shared" si="78"/>
        <v>바지 2</v>
      </c>
      <c r="C294" s="123">
        <f t="shared" ref="C294:C301" si="81">C293+1</f>
        <v>6004067</v>
      </c>
      <c r="D294" s="123">
        <f t="shared" ref="D294:E301" si="82">D293</f>
        <v>5004</v>
      </c>
      <c r="E294" s="122" t="str">
        <f t="shared" si="82"/>
        <v>Knight</v>
      </c>
      <c r="F294" s="42">
        <v>1</v>
      </c>
      <c r="G294" s="42">
        <v>1</v>
      </c>
      <c r="H294" s="123">
        <f t="shared" si="80"/>
        <v>154206004</v>
      </c>
      <c r="I294" s="123">
        <f t="shared" ref="I294:J301" si="83">I293</f>
        <v>1</v>
      </c>
      <c r="J294" s="123" t="str">
        <f t="shared" si="83"/>
        <v>2</v>
      </c>
      <c r="K294" s="122">
        <f t="shared" si="79"/>
        <v>5</v>
      </c>
      <c r="L294" s="122" t="str">
        <f t="shared" si="77"/>
        <v>Pants</v>
      </c>
      <c r="M294" s="122" t="s">
        <v>53</v>
      </c>
      <c r="O294" s="110"/>
      <c r="P294" s="110"/>
    </row>
    <row r="295" spans="1:16" ht="16.5" customHeight="1" x14ac:dyDescent="0.3">
      <c r="A295" s="39" t="b">
        <v>1</v>
      </c>
      <c r="B295" s="122" t="str">
        <f t="shared" si="78"/>
        <v>부츠 2</v>
      </c>
      <c r="C295" s="123">
        <f t="shared" si="81"/>
        <v>6004068</v>
      </c>
      <c r="D295" s="123">
        <f t="shared" si="82"/>
        <v>5004</v>
      </c>
      <c r="E295" s="122" t="str">
        <f t="shared" si="82"/>
        <v>Knight</v>
      </c>
      <c r="F295" s="42">
        <v>1</v>
      </c>
      <c r="G295" s="42">
        <v>1</v>
      </c>
      <c r="H295" s="123">
        <f t="shared" si="80"/>
        <v>154207004</v>
      </c>
      <c r="I295" s="123">
        <f t="shared" si="83"/>
        <v>1</v>
      </c>
      <c r="J295" s="123" t="str">
        <f t="shared" si="83"/>
        <v>2</v>
      </c>
      <c r="K295" s="122">
        <f t="shared" si="79"/>
        <v>5</v>
      </c>
      <c r="L295" s="122" t="str">
        <f t="shared" si="77"/>
        <v>Shoes</v>
      </c>
      <c r="M295" s="122" t="s">
        <v>53</v>
      </c>
      <c r="O295" s="110"/>
      <c r="P295" s="110"/>
    </row>
    <row r="296" spans="1:16" ht="16.5" customHeight="1" x14ac:dyDescent="0.3">
      <c r="A296" s="39" t="b">
        <v>1</v>
      </c>
      <c r="B296" s="46" t="str">
        <f t="shared" si="78"/>
        <v>무기 3</v>
      </c>
      <c r="C296" s="103">
        <f t="shared" si="81"/>
        <v>6004069</v>
      </c>
      <c r="D296" s="103">
        <f t="shared" si="82"/>
        <v>5004</v>
      </c>
      <c r="E296" s="103" t="str">
        <f t="shared" si="82"/>
        <v>Knight</v>
      </c>
      <c r="F296" s="42">
        <v>1</v>
      </c>
      <c r="G296" s="42">
        <v>1</v>
      </c>
      <c r="H296" s="103">
        <f t="shared" si="80"/>
        <v>154301004</v>
      </c>
      <c r="I296" s="103">
        <f t="shared" si="83"/>
        <v>1</v>
      </c>
      <c r="J296" s="103" t="str">
        <f t="shared" si="83"/>
        <v>2</v>
      </c>
      <c r="K296" s="103">
        <f t="shared" si="79"/>
        <v>1.03</v>
      </c>
      <c r="L296" s="103" t="str">
        <f t="shared" si="77"/>
        <v>Weapon</v>
      </c>
      <c r="M296" s="103" t="s">
        <v>60</v>
      </c>
      <c r="O296" s="110"/>
      <c r="P296" s="110"/>
    </row>
    <row r="297" spans="1:16" ht="16.5" customHeight="1" x14ac:dyDescent="0.3">
      <c r="A297" s="39" t="b">
        <v>1</v>
      </c>
      <c r="B297" s="46" t="str">
        <f t="shared" si="78"/>
        <v>갑옷 3</v>
      </c>
      <c r="C297" s="103">
        <f t="shared" si="81"/>
        <v>6004070</v>
      </c>
      <c r="D297" s="103">
        <f t="shared" si="82"/>
        <v>5004</v>
      </c>
      <c r="E297" s="103" t="str">
        <f t="shared" si="82"/>
        <v>Knight</v>
      </c>
      <c r="F297" s="42">
        <v>1</v>
      </c>
      <c r="G297" s="42">
        <v>1</v>
      </c>
      <c r="H297" s="103">
        <f t="shared" si="80"/>
        <v>154302004</v>
      </c>
      <c r="I297" s="103">
        <f t="shared" si="83"/>
        <v>1</v>
      </c>
      <c r="J297" s="103" t="str">
        <f t="shared" si="83"/>
        <v>2</v>
      </c>
      <c r="K297" s="103">
        <f t="shared" si="79"/>
        <v>1.03</v>
      </c>
      <c r="L297" s="103" t="str">
        <f t="shared" si="77"/>
        <v>Body</v>
      </c>
      <c r="M297" s="103" t="s">
        <v>60</v>
      </c>
      <c r="O297" s="110"/>
      <c r="P297" s="110"/>
    </row>
    <row r="298" spans="1:16" ht="16.5" customHeight="1" x14ac:dyDescent="0.3">
      <c r="A298" s="39" t="b">
        <v>1</v>
      </c>
      <c r="B298" s="46" t="str">
        <f t="shared" si="78"/>
        <v>투구 3</v>
      </c>
      <c r="C298" s="103">
        <f t="shared" si="81"/>
        <v>6004071</v>
      </c>
      <c r="D298" s="103">
        <f t="shared" si="82"/>
        <v>5004</v>
      </c>
      <c r="E298" s="103" t="str">
        <f t="shared" si="82"/>
        <v>Knight</v>
      </c>
      <c r="F298" s="42">
        <v>1</v>
      </c>
      <c r="G298" s="42">
        <v>1</v>
      </c>
      <c r="H298" s="103">
        <f t="shared" si="80"/>
        <v>154303004</v>
      </c>
      <c r="I298" s="103">
        <f t="shared" si="83"/>
        <v>1</v>
      </c>
      <c r="J298" s="103" t="str">
        <f t="shared" si="83"/>
        <v>2</v>
      </c>
      <c r="K298" s="103">
        <f t="shared" si="79"/>
        <v>1.03</v>
      </c>
      <c r="L298" s="103" t="str">
        <f t="shared" si="77"/>
        <v>Head</v>
      </c>
      <c r="M298" s="103" t="s">
        <v>60</v>
      </c>
      <c r="O298" s="110"/>
      <c r="P298" s="110"/>
    </row>
    <row r="299" spans="1:16" ht="16.5" customHeight="1" x14ac:dyDescent="0.3">
      <c r="A299" s="39" t="b">
        <v>1</v>
      </c>
      <c r="B299" s="46" t="str">
        <f t="shared" si="78"/>
        <v>장갑 3</v>
      </c>
      <c r="C299" s="103">
        <f t="shared" si="81"/>
        <v>6004072</v>
      </c>
      <c r="D299" s="103">
        <f t="shared" si="82"/>
        <v>5004</v>
      </c>
      <c r="E299" s="103" t="str">
        <f t="shared" si="82"/>
        <v>Knight</v>
      </c>
      <c r="F299" s="42">
        <v>1</v>
      </c>
      <c r="G299" s="42">
        <v>1</v>
      </c>
      <c r="H299" s="103">
        <f t="shared" si="80"/>
        <v>154305004</v>
      </c>
      <c r="I299" s="103">
        <f t="shared" si="83"/>
        <v>1</v>
      </c>
      <c r="J299" s="103" t="str">
        <f t="shared" si="83"/>
        <v>2</v>
      </c>
      <c r="K299" s="103">
        <f t="shared" si="79"/>
        <v>1.03</v>
      </c>
      <c r="L299" s="103" t="str">
        <f t="shared" si="79"/>
        <v>Glove</v>
      </c>
      <c r="M299" s="103" t="s">
        <v>60</v>
      </c>
      <c r="O299" s="110"/>
      <c r="P299" s="110"/>
    </row>
    <row r="300" spans="1:16" ht="16.5" customHeight="1" x14ac:dyDescent="0.3">
      <c r="A300" s="39" t="b">
        <v>1</v>
      </c>
      <c r="B300" s="46" t="str">
        <f t="shared" si="78"/>
        <v>바지 3</v>
      </c>
      <c r="C300" s="103">
        <f t="shared" si="81"/>
        <v>6004073</v>
      </c>
      <c r="D300" s="103">
        <f t="shared" si="82"/>
        <v>5004</v>
      </c>
      <c r="E300" s="103" t="str">
        <f t="shared" si="82"/>
        <v>Knight</v>
      </c>
      <c r="F300" s="42">
        <v>1</v>
      </c>
      <c r="G300" s="42">
        <v>1</v>
      </c>
      <c r="H300" s="103">
        <f t="shared" si="80"/>
        <v>154306004</v>
      </c>
      <c r="I300" s="103">
        <f t="shared" si="83"/>
        <v>1</v>
      </c>
      <c r="J300" s="103" t="str">
        <f t="shared" si="83"/>
        <v>2</v>
      </c>
      <c r="K300" s="103">
        <f t="shared" si="79"/>
        <v>1.04</v>
      </c>
      <c r="L300" s="103" t="str">
        <f t="shared" si="79"/>
        <v>Pants</v>
      </c>
      <c r="M300" s="103" t="s">
        <v>60</v>
      </c>
      <c r="O300" s="110"/>
      <c r="P300" s="110"/>
    </row>
    <row r="301" spans="1:16" ht="16.5" customHeight="1" x14ac:dyDescent="0.3">
      <c r="A301" s="39" t="b">
        <v>1</v>
      </c>
      <c r="B301" s="46" t="str">
        <f t="shared" si="78"/>
        <v>부츠 3</v>
      </c>
      <c r="C301" s="103">
        <f t="shared" si="81"/>
        <v>6004074</v>
      </c>
      <c r="D301" s="103">
        <f t="shared" si="82"/>
        <v>5004</v>
      </c>
      <c r="E301" s="103" t="str">
        <f t="shared" si="82"/>
        <v>Knight</v>
      </c>
      <c r="F301" s="42">
        <v>1</v>
      </c>
      <c r="G301" s="42">
        <v>1</v>
      </c>
      <c r="H301" s="103">
        <f t="shared" si="80"/>
        <v>154307004</v>
      </c>
      <c r="I301" s="103">
        <f t="shared" si="83"/>
        <v>1</v>
      </c>
      <c r="J301" s="103" t="str">
        <f t="shared" si="83"/>
        <v>2</v>
      </c>
      <c r="K301" s="103">
        <f t="shared" ref="K301:L301" si="84">K283</f>
        <v>1.04</v>
      </c>
      <c r="L301" s="103" t="str">
        <f t="shared" si="84"/>
        <v>Shoes</v>
      </c>
      <c r="M301" s="103" t="s">
        <v>60</v>
      </c>
      <c r="O301" s="110"/>
      <c r="P301" s="110"/>
    </row>
    <row r="302" spans="1:16" ht="16.5" customHeight="1" x14ac:dyDescent="0.3">
      <c r="A302" s="39" t="b">
        <v>1</v>
      </c>
      <c r="B302" s="40" t="s">
        <v>342</v>
      </c>
      <c r="C302" s="40">
        <v>6005001</v>
      </c>
      <c r="D302" s="40">
        <v>5005</v>
      </c>
      <c r="E302" s="41" t="s">
        <v>35</v>
      </c>
      <c r="F302" s="42">
        <v>1</v>
      </c>
      <c r="G302" s="42">
        <v>1</v>
      </c>
      <c r="H302" s="136" t="s">
        <v>542</v>
      </c>
      <c r="I302" s="41">
        <v>1</v>
      </c>
      <c r="J302" s="41">
        <v>1</v>
      </c>
      <c r="K302" s="40">
        <v>16</v>
      </c>
      <c r="L302" s="40" t="s">
        <v>343</v>
      </c>
      <c r="M302" s="215" t="s">
        <v>674</v>
      </c>
      <c r="O302" s="110"/>
      <c r="P302" s="110"/>
    </row>
    <row r="303" spans="1:16" ht="16.5" customHeight="1" x14ac:dyDescent="0.3">
      <c r="A303" s="39" t="b">
        <v>1</v>
      </c>
      <c r="B303" s="40" t="s">
        <v>344</v>
      </c>
      <c r="C303" s="41">
        <f>C302+1</f>
        <v>6005002</v>
      </c>
      <c r="D303" s="41">
        <f>D302</f>
        <v>5005</v>
      </c>
      <c r="E303" s="41" t="str">
        <f>E302</f>
        <v>All</v>
      </c>
      <c r="F303" s="42">
        <v>1</v>
      </c>
      <c r="G303" s="42">
        <v>1</v>
      </c>
      <c r="H303" s="41">
        <f>H302+100000</f>
        <v>150202002</v>
      </c>
      <c r="I303" s="41">
        <f>I302</f>
        <v>1</v>
      </c>
      <c r="J303" s="41">
        <f>J302</f>
        <v>1</v>
      </c>
      <c r="K303" s="40">
        <v>4</v>
      </c>
      <c r="L303" s="40" t="s">
        <v>343</v>
      </c>
      <c r="M303" s="215" t="s">
        <v>53</v>
      </c>
      <c r="O303" s="110"/>
      <c r="P303" s="110"/>
    </row>
    <row r="304" spans="1:16" ht="16.5" customHeight="1" x14ac:dyDescent="0.3">
      <c r="A304" s="39" t="b">
        <v>1</v>
      </c>
      <c r="B304" s="43" t="s">
        <v>522</v>
      </c>
      <c r="C304" s="73">
        <f t="shared" ref="C304:C367" si="85">C303+1</f>
        <v>6005003</v>
      </c>
      <c r="D304" s="73">
        <f t="shared" ref="D304:E367" si="86">D303</f>
        <v>5005</v>
      </c>
      <c r="E304" s="40" t="s">
        <v>27</v>
      </c>
      <c r="F304" s="42">
        <v>1</v>
      </c>
      <c r="G304" s="42">
        <v>1</v>
      </c>
      <c r="H304" s="44" t="s">
        <v>526</v>
      </c>
      <c r="I304" s="73">
        <f t="shared" ref="I304:K367" si="87">I303</f>
        <v>1</v>
      </c>
      <c r="J304" s="73" t="s">
        <v>557</v>
      </c>
      <c r="K304" s="112">
        <f>ROUND(O304/6,2)</f>
        <v>5.63</v>
      </c>
      <c r="L304" s="40" t="s">
        <v>127</v>
      </c>
      <c r="M304" s="214" t="s">
        <v>674</v>
      </c>
      <c r="O304" s="111">
        <v>33.799999999999997</v>
      </c>
      <c r="P304" s="110"/>
    </row>
    <row r="305" spans="1:16" ht="16.5" customHeight="1" x14ac:dyDescent="0.3">
      <c r="A305" s="39" t="b">
        <v>1</v>
      </c>
      <c r="B305" s="43" t="s">
        <v>44</v>
      </c>
      <c r="C305" s="73">
        <f t="shared" si="85"/>
        <v>6005004</v>
      </c>
      <c r="D305" s="73">
        <f t="shared" si="86"/>
        <v>5005</v>
      </c>
      <c r="E305" s="43" t="str">
        <f>E304</f>
        <v>Berserker</v>
      </c>
      <c r="F305" s="42">
        <v>1</v>
      </c>
      <c r="G305" s="42">
        <v>1</v>
      </c>
      <c r="H305" s="73">
        <f>H304+1000</f>
        <v>151102005</v>
      </c>
      <c r="I305" s="73">
        <f t="shared" si="87"/>
        <v>1</v>
      </c>
      <c r="J305" s="73" t="str">
        <f t="shared" si="87"/>
        <v>2</v>
      </c>
      <c r="K305" s="113">
        <f>K304</f>
        <v>5.63</v>
      </c>
      <c r="L305" s="40" t="s">
        <v>128</v>
      </c>
      <c r="M305" s="43" t="s">
        <v>674</v>
      </c>
      <c r="O305" s="110"/>
      <c r="P305" s="110"/>
    </row>
    <row r="306" spans="1:16" ht="16.5" customHeight="1" x14ac:dyDescent="0.3">
      <c r="A306" s="39" t="b">
        <v>1</v>
      </c>
      <c r="B306" s="43" t="s">
        <v>46</v>
      </c>
      <c r="C306" s="73">
        <f t="shared" si="85"/>
        <v>6005005</v>
      </c>
      <c r="D306" s="73">
        <f t="shared" si="86"/>
        <v>5005</v>
      </c>
      <c r="E306" s="43" t="str">
        <f t="shared" si="86"/>
        <v>Berserker</v>
      </c>
      <c r="F306" s="42">
        <v>1</v>
      </c>
      <c r="G306" s="42">
        <v>1</v>
      </c>
      <c r="H306" s="73">
        <f>H305+1000</f>
        <v>151103005</v>
      </c>
      <c r="I306" s="73">
        <f t="shared" si="87"/>
        <v>1</v>
      </c>
      <c r="J306" s="73" t="str">
        <f t="shared" si="87"/>
        <v>2</v>
      </c>
      <c r="K306" s="113">
        <f t="shared" si="87"/>
        <v>5.63</v>
      </c>
      <c r="L306" s="40" t="s">
        <v>129</v>
      </c>
      <c r="M306" s="43" t="s">
        <v>674</v>
      </c>
      <c r="O306" s="110"/>
      <c r="P306" s="110"/>
    </row>
    <row r="307" spans="1:16" ht="16.5" customHeight="1" x14ac:dyDescent="0.3">
      <c r="A307" s="39" t="b">
        <v>1</v>
      </c>
      <c r="B307" s="43" t="s">
        <v>50</v>
      </c>
      <c r="C307" s="73">
        <f t="shared" si="85"/>
        <v>6005006</v>
      </c>
      <c r="D307" s="73">
        <f t="shared" si="86"/>
        <v>5005</v>
      </c>
      <c r="E307" s="43" t="str">
        <f t="shared" si="86"/>
        <v>Berserker</v>
      </c>
      <c r="F307" s="42">
        <v>1</v>
      </c>
      <c r="G307" s="42">
        <v>1</v>
      </c>
      <c r="H307" s="73">
        <f>H306+2000</f>
        <v>151105005</v>
      </c>
      <c r="I307" s="73">
        <f t="shared" si="87"/>
        <v>1</v>
      </c>
      <c r="J307" s="73" t="str">
        <f t="shared" si="87"/>
        <v>2</v>
      </c>
      <c r="K307" s="113">
        <f t="shared" si="87"/>
        <v>5.63</v>
      </c>
      <c r="L307" s="40" t="s">
        <v>130</v>
      </c>
      <c r="M307" s="43" t="s">
        <v>674</v>
      </c>
      <c r="O307" s="110"/>
      <c r="P307" s="110"/>
    </row>
    <row r="308" spans="1:16" ht="16.5" customHeight="1" x14ac:dyDescent="0.3">
      <c r="A308" s="39" t="b">
        <v>1</v>
      </c>
      <c r="B308" s="43" t="s">
        <v>512</v>
      </c>
      <c r="C308" s="73">
        <f t="shared" si="85"/>
        <v>6005007</v>
      </c>
      <c r="D308" s="73">
        <f t="shared" si="86"/>
        <v>5005</v>
      </c>
      <c r="E308" s="43" t="str">
        <f t="shared" si="86"/>
        <v>Berserker</v>
      </c>
      <c r="F308" s="42">
        <v>1</v>
      </c>
      <c r="G308" s="42">
        <v>1</v>
      </c>
      <c r="H308" s="73">
        <f>H307+1000</f>
        <v>151106005</v>
      </c>
      <c r="I308" s="73">
        <f t="shared" si="87"/>
        <v>1</v>
      </c>
      <c r="J308" s="73" t="str">
        <f t="shared" si="87"/>
        <v>2</v>
      </c>
      <c r="K308" s="113">
        <v>5.64</v>
      </c>
      <c r="L308" s="40" t="s">
        <v>132</v>
      </c>
      <c r="M308" s="43" t="s">
        <v>674</v>
      </c>
      <c r="O308" s="110"/>
      <c r="P308" s="110"/>
    </row>
    <row r="309" spans="1:16" ht="16.5" customHeight="1" x14ac:dyDescent="0.3">
      <c r="A309" s="39" t="b">
        <v>1</v>
      </c>
      <c r="B309" s="43" t="s">
        <v>29</v>
      </c>
      <c r="C309" s="43">
        <f t="shared" si="85"/>
        <v>6005008</v>
      </c>
      <c r="D309" s="43">
        <f t="shared" si="86"/>
        <v>5005</v>
      </c>
      <c r="E309" s="43" t="str">
        <f t="shared" si="86"/>
        <v>Berserker</v>
      </c>
      <c r="F309" s="42">
        <v>1</v>
      </c>
      <c r="G309" s="42">
        <v>1</v>
      </c>
      <c r="H309" s="73">
        <f>H308+1000</f>
        <v>151107005</v>
      </c>
      <c r="I309" s="73">
        <f t="shared" si="87"/>
        <v>1</v>
      </c>
      <c r="J309" s="73" t="str">
        <f t="shared" si="87"/>
        <v>2</v>
      </c>
      <c r="K309" s="113">
        <f t="shared" si="87"/>
        <v>5.64</v>
      </c>
      <c r="L309" s="40" t="s">
        <v>133</v>
      </c>
      <c r="M309" s="43" t="s">
        <v>674</v>
      </c>
      <c r="O309" s="119">
        <f>SUM(K304:K309)</f>
        <v>33.799999999999997</v>
      </c>
      <c r="P309" s="110"/>
    </row>
    <row r="310" spans="1:16" ht="16.5" customHeight="1" x14ac:dyDescent="0.3">
      <c r="A310" s="39" t="b">
        <v>1</v>
      </c>
      <c r="B310" s="106" t="s">
        <v>28</v>
      </c>
      <c r="C310" s="106">
        <f t="shared" si="85"/>
        <v>6005009</v>
      </c>
      <c r="D310" s="106">
        <f t="shared" si="86"/>
        <v>5005</v>
      </c>
      <c r="E310" s="106" t="str">
        <f t="shared" si="86"/>
        <v>Berserker</v>
      </c>
      <c r="F310" s="42">
        <v>1</v>
      </c>
      <c r="G310" s="42">
        <v>1</v>
      </c>
      <c r="H310" s="106">
        <f>H304+100000</f>
        <v>151201005</v>
      </c>
      <c r="I310" s="106">
        <f t="shared" si="87"/>
        <v>1</v>
      </c>
      <c r="J310" s="106" t="str">
        <f t="shared" si="87"/>
        <v>2</v>
      </c>
      <c r="K310" s="114">
        <f>ROUND(O310/6,2)</f>
        <v>6.33</v>
      </c>
      <c r="L310" s="106" t="str">
        <f>L304</f>
        <v>Weapon</v>
      </c>
      <c r="M310" s="106" t="s">
        <v>53</v>
      </c>
      <c r="O310" s="111">
        <v>38</v>
      </c>
      <c r="P310" s="110"/>
    </row>
    <row r="311" spans="1:16" ht="16.5" customHeight="1" x14ac:dyDescent="0.3">
      <c r="A311" s="39" t="b">
        <v>1</v>
      </c>
      <c r="B311" s="106" t="s">
        <v>45</v>
      </c>
      <c r="C311" s="106">
        <f t="shared" si="85"/>
        <v>6005010</v>
      </c>
      <c r="D311" s="106">
        <f t="shared" si="86"/>
        <v>5005</v>
      </c>
      <c r="E311" s="106" t="str">
        <f t="shared" si="86"/>
        <v>Berserker</v>
      </c>
      <c r="F311" s="42">
        <v>1</v>
      </c>
      <c r="G311" s="42">
        <v>1</v>
      </c>
      <c r="H311" s="106">
        <f t="shared" ref="H311:H321" si="88">H305+100000</f>
        <v>151202005</v>
      </c>
      <c r="I311" s="106">
        <f t="shared" si="87"/>
        <v>1</v>
      </c>
      <c r="J311" s="106" t="str">
        <f t="shared" si="87"/>
        <v>2</v>
      </c>
      <c r="K311" s="114">
        <f t="shared" si="87"/>
        <v>6.33</v>
      </c>
      <c r="L311" s="106" t="str">
        <f t="shared" ref="L311:L321" si="89">L305</f>
        <v>Body</v>
      </c>
      <c r="M311" s="106" t="s">
        <v>53</v>
      </c>
      <c r="O311" s="110"/>
      <c r="P311" s="110"/>
    </row>
    <row r="312" spans="1:16" ht="16.5" customHeight="1" x14ac:dyDescent="0.3">
      <c r="A312" s="39" t="b">
        <v>1</v>
      </c>
      <c r="B312" s="106" t="s">
        <v>47</v>
      </c>
      <c r="C312" s="106">
        <f t="shared" si="85"/>
        <v>6005011</v>
      </c>
      <c r="D312" s="106">
        <f t="shared" si="86"/>
        <v>5005</v>
      </c>
      <c r="E312" s="106" t="str">
        <f t="shared" si="86"/>
        <v>Berserker</v>
      </c>
      <c r="F312" s="42">
        <v>1</v>
      </c>
      <c r="G312" s="42">
        <v>1</v>
      </c>
      <c r="H312" s="106">
        <f t="shared" si="88"/>
        <v>151203005</v>
      </c>
      <c r="I312" s="106">
        <f t="shared" si="87"/>
        <v>1</v>
      </c>
      <c r="J312" s="106" t="str">
        <f t="shared" si="87"/>
        <v>2</v>
      </c>
      <c r="K312" s="114">
        <f t="shared" si="87"/>
        <v>6.33</v>
      </c>
      <c r="L312" s="106" t="str">
        <f t="shared" si="89"/>
        <v>Head</v>
      </c>
      <c r="M312" s="106" t="s">
        <v>53</v>
      </c>
      <c r="O312" s="110"/>
      <c r="P312" s="110"/>
    </row>
    <row r="313" spans="1:16" ht="16.5" customHeight="1" x14ac:dyDescent="0.3">
      <c r="A313" s="39" t="b">
        <v>1</v>
      </c>
      <c r="B313" s="106" t="s">
        <v>51</v>
      </c>
      <c r="C313" s="106">
        <f t="shared" si="85"/>
        <v>6005012</v>
      </c>
      <c r="D313" s="106">
        <f t="shared" si="86"/>
        <v>5005</v>
      </c>
      <c r="E313" s="106" t="str">
        <f t="shared" si="86"/>
        <v>Berserker</v>
      </c>
      <c r="F313" s="42">
        <v>1</v>
      </c>
      <c r="G313" s="42">
        <v>1</v>
      </c>
      <c r="H313" s="106">
        <f t="shared" si="88"/>
        <v>151205005</v>
      </c>
      <c r="I313" s="106">
        <f t="shared" si="87"/>
        <v>1</v>
      </c>
      <c r="J313" s="106" t="str">
        <f t="shared" si="87"/>
        <v>2</v>
      </c>
      <c r="K313" s="114">
        <f t="shared" si="87"/>
        <v>6.33</v>
      </c>
      <c r="L313" s="106" t="str">
        <f t="shared" si="89"/>
        <v>Glove</v>
      </c>
      <c r="M313" s="106" t="s">
        <v>53</v>
      </c>
      <c r="O313" s="110"/>
      <c r="P313" s="110"/>
    </row>
    <row r="314" spans="1:16" ht="16.5" customHeight="1" x14ac:dyDescent="0.3">
      <c r="A314" s="39" t="b">
        <v>1</v>
      </c>
      <c r="B314" s="106" t="s">
        <v>514</v>
      </c>
      <c r="C314" s="106">
        <f t="shared" si="85"/>
        <v>6005013</v>
      </c>
      <c r="D314" s="106">
        <f t="shared" si="86"/>
        <v>5005</v>
      </c>
      <c r="E314" s="106" t="str">
        <f t="shared" si="86"/>
        <v>Berserker</v>
      </c>
      <c r="F314" s="42">
        <v>1</v>
      </c>
      <c r="G314" s="42">
        <v>1</v>
      </c>
      <c r="H314" s="106">
        <f t="shared" si="88"/>
        <v>151206005</v>
      </c>
      <c r="I314" s="106">
        <f t="shared" si="87"/>
        <v>1</v>
      </c>
      <c r="J314" s="106" t="str">
        <f t="shared" si="87"/>
        <v>2</v>
      </c>
      <c r="K314" s="114">
        <v>6.34</v>
      </c>
      <c r="L314" s="106" t="str">
        <f t="shared" si="89"/>
        <v>Pants</v>
      </c>
      <c r="M314" s="106" t="s">
        <v>53</v>
      </c>
      <c r="O314" s="110"/>
      <c r="P314" s="110"/>
    </row>
    <row r="315" spans="1:16" ht="16.5" customHeight="1" x14ac:dyDescent="0.3">
      <c r="A315" s="39" t="b">
        <v>1</v>
      </c>
      <c r="B315" s="106" t="s">
        <v>30</v>
      </c>
      <c r="C315" s="106">
        <f t="shared" si="85"/>
        <v>6005014</v>
      </c>
      <c r="D315" s="106">
        <f t="shared" si="86"/>
        <v>5005</v>
      </c>
      <c r="E315" s="106" t="str">
        <f t="shared" si="86"/>
        <v>Berserker</v>
      </c>
      <c r="F315" s="42">
        <v>1</v>
      </c>
      <c r="G315" s="42">
        <v>1</v>
      </c>
      <c r="H315" s="106">
        <f t="shared" si="88"/>
        <v>151207005</v>
      </c>
      <c r="I315" s="106">
        <f t="shared" si="87"/>
        <v>1</v>
      </c>
      <c r="J315" s="106" t="str">
        <f t="shared" si="87"/>
        <v>2</v>
      </c>
      <c r="K315" s="114">
        <f t="shared" si="87"/>
        <v>6.34</v>
      </c>
      <c r="L315" s="106" t="str">
        <f t="shared" si="89"/>
        <v>Shoes</v>
      </c>
      <c r="M315" s="106" t="s">
        <v>53</v>
      </c>
      <c r="O315" s="119">
        <f>SUM(K310:K315)</f>
        <v>38</v>
      </c>
      <c r="P315" s="120">
        <f>SUM(K304:K315)</f>
        <v>71.8</v>
      </c>
    </row>
    <row r="316" spans="1:16" ht="16.5" customHeight="1" x14ac:dyDescent="0.3">
      <c r="A316" s="39" t="b">
        <v>1</v>
      </c>
      <c r="B316" s="43" t="s">
        <v>52</v>
      </c>
      <c r="C316" s="43">
        <f t="shared" si="85"/>
        <v>6005015</v>
      </c>
      <c r="D316" s="43">
        <f t="shared" si="86"/>
        <v>5005</v>
      </c>
      <c r="E316" s="43" t="str">
        <f t="shared" si="86"/>
        <v>Berserker</v>
      </c>
      <c r="F316" s="42">
        <v>1</v>
      </c>
      <c r="G316" s="42">
        <v>1</v>
      </c>
      <c r="H316" s="43">
        <f t="shared" si="88"/>
        <v>151301005</v>
      </c>
      <c r="I316" s="43">
        <f t="shared" si="87"/>
        <v>1</v>
      </c>
      <c r="J316" s="43" t="str">
        <f t="shared" si="87"/>
        <v>2</v>
      </c>
      <c r="K316" s="113">
        <f>ROUND(O316/6,2)</f>
        <v>1.37</v>
      </c>
      <c r="L316" s="43" t="str">
        <f t="shared" si="89"/>
        <v>Weapon</v>
      </c>
      <c r="M316" s="215" t="s">
        <v>60</v>
      </c>
      <c r="O316" s="111">
        <v>8.1999999999999993</v>
      </c>
      <c r="P316" s="110"/>
    </row>
    <row r="317" spans="1:16" ht="16.5" customHeight="1" x14ac:dyDescent="0.3">
      <c r="A317" s="39" t="b">
        <v>1</v>
      </c>
      <c r="B317" s="43" t="s">
        <v>55</v>
      </c>
      <c r="C317" s="43">
        <f t="shared" si="85"/>
        <v>6005016</v>
      </c>
      <c r="D317" s="43">
        <f t="shared" si="86"/>
        <v>5005</v>
      </c>
      <c r="E317" s="43" t="str">
        <f t="shared" si="86"/>
        <v>Berserker</v>
      </c>
      <c r="F317" s="42">
        <v>1</v>
      </c>
      <c r="G317" s="42">
        <v>1</v>
      </c>
      <c r="H317" s="43">
        <f t="shared" si="88"/>
        <v>151302005</v>
      </c>
      <c r="I317" s="43">
        <f t="shared" si="87"/>
        <v>1</v>
      </c>
      <c r="J317" s="43" t="str">
        <f t="shared" si="87"/>
        <v>2</v>
      </c>
      <c r="K317" s="113">
        <f t="shared" si="87"/>
        <v>1.37</v>
      </c>
      <c r="L317" s="43" t="str">
        <f t="shared" si="89"/>
        <v>Body</v>
      </c>
      <c r="M317" s="43" t="s">
        <v>60</v>
      </c>
      <c r="O317" s="110"/>
      <c r="P317" s="110"/>
    </row>
    <row r="318" spans="1:16" ht="16.5" customHeight="1" x14ac:dyDescent="0.3">
      <c r="A318" s="39" t="b">
        <v>1</v>
      </c>
      <c r="B318" s="43" t="s">
        <v>56</v>
      </c>
      <c r="C318" s="43">
        <f t="shared" si="85"/>
        <v>6005017</v>
      </c>
      <c r="D318" s="43">
        <f t="shared" si="86"/>
        <v>5005</v>
      </c>
      <c r="E318" s="43" t="str">
        <f t="shared" si="86"/>
        <v>Berserker</v>
      </c>
      <c r="F318" s="42">
        <v>1</v>
      </c>
      <c r="G318" s="42">
        <v>1</v>
      </c>
      <c r="H318" s="43">
        <f t="shared" si="88"/>
        <v>151303005</v>
      </c>
      <c r="I318" s="43">
        <f t="shared" si="87"/>
        <v>1</v>
      </c>
      <c r="J318" s="43" t="str">
        <f t="shared" si="87"/>
        <v>2</v>
      </c>
      <c r="K318" s="113">
        <f t="shared" si="87"/>
        <v>1.37</v>
      </c>
      <c r="L318" s="43" t="str">
        <f t="shared" si="89"/>
        <v>Head</v>
      </c>
      <c r="M318" s="43" t="s">
        <v>60</v>
      </c>
      <c r="O318" s="110"/>
      <c r="P318" s="110"/>
    </row>
    <row r="319" spans="1:16" ht="16.5" customHeight="1" x14ac:dyDescent="0.3">
      <c r="A319" s="39" t="b">
        <v>1</v>
      </c>
      <c r="B319" s="43" t="s">
        <v>58</v>
      </c>
      <c r="C319" s="43">
        <f t="shared" si="85"/>
        <v>6005018</v>
      </c>
      <c r="D319" s="43">
        <f t="shared" si="86"/>
        <v>5005</v>
      </c>
      <c r="E319" s="43" t="str">
        <f t="shared" si="86"/>
        <v>Berserker</v>
      </c>
      <c r="F319" s="42">
        <v>1</v>
      </c>
      <c r="G319" s="42">
        <v>1</v>
      </c>
      <c r="H319" s="43">
        <f t="shared" si="88"/>
        <v>151305005</v>
      </c>
      <c r="I319" s="43">
        <f t="shared" si="87"/>
        <v>1</v>
      </c>
      <c r="J319" s="43" t="str">
        <f t="shared" si="87"/>
        <v>2</v>
      </c>
      <c r="K319" s="113">
        <f t="shared" si="87"/>
        <v>1.37</v>
      </c>
      <c r="L319" s="43" t="str">
        <f t="shared" si="89"/>
        <v>Glove</v>
      </c>
      <c r="M319" s="43" t="s">
        <v>60</v>
      </c>
      <c r="O319" s="110"/>
      <c r="P319" s="110"/>
    </row>
    <row r="320" spans="1:16" ht="16.5" customHeight="1" x14ac:dyDescent="0.3">
      <c r="A320" s="39" t="b">
        <v>1</v>
      </c>
      <c r="B320" s="43" t="s">
        <v>131</v>
      </c>
      <c r="C320" s="43">
        <f t="shared" si="85"/>
        <v>6005019</v>
      </c>
      <c r="D320" s="43">
        <f t="shared" si="86"/>
        <v>5005</v>
      </c>
      <c r="E320" s="43" t="str">
        <f t="shared" si="86"/>
        <v>Berserker</v>
      </c>
      <c r="F320" s="42">
        <v>1</v>
      </c>
      <c r="G320" s="42">
        <v>1</v>
      </c>
      <c r="H320" s="43">
        <f t="shared" si="88"/>
        <v>151306005</v>
      </c>
      <c r="I320" s="43">
        <f t="shared" si="87"/>
        <v>1</v>
      </c>
      <c r="J320" s="43" t="str">
        <f t="shared" si="87"/>
        <v>2</v>
      </c>
      <c r="K320" s="113">
        <v>1.36</v>
      </c>
      <c r="L320" s="43" t="str">
        <f t="shared" si="89"/>
        <v>Pants</v>
      </c>
      <c r="M320" s="43" t="s">
        <v>60</v>
      </c>
      <c r="O320" s="110"/>
      <c r="P320" s="110"/>
    </row>
    <row r="321" spans="1:16" ht="16.5" customHeight="1" x14ac:dyDescent="0.3">
      <c r="A321" s="39" t="b">
        <v>1</v>
      </c>
      <c r="B321" s="43" t="s">
        <v>54</v>
      </c>
      <c r="C321" s="43">
        <f t="shared" si="85"/>
        <v>6005020</v>
      </c>
      <c r="D321" s="43">
        <f t="shared" si="86"/>
        <v>5005</v>
      </c>
      <c r="E321" s="43" t="str">
        <f t="shared" si="86"/>
        <v>Berserker</v>
      </c>
      <c r="F321" s="42">
        <v>1</v>
      </c>
      <c r="G321" s="42">
        <v>1</v>
      </c>
      <c r="H321" s="43">
        <f t="shared" si="88"/>
        <v>151307005</v>
      </c>
      <c r="I321" s="43">
        <f t="shared" si="87"/>
        <v>1</v>
      </c>
      <c r="J321" s="43" t="str">
        <f t="shared" si="87"/>
        <v>2</v>
      </c>
      <c r="K321" s="113">
        <f t="shared" si="87"/>
        <v>1.36</v>
      </c>
      <c r="L321" s="43" t="str">
        <f t="shared" si="89"/>
        <v>Shoes</v>
      </c>
      <c r="M321" s="43" t="s">
        <v>60</v>
      </c>
      <c r="O321" s="119">
        <f>SUM(K316:K321)</f>
        <v>8.2000000000000011</v>
      </c>
      <c r="P321" s="120">
        <f>SUM(K304:K321)</f>
        <v>80.000000000000014</v>
      </c>
    </row>
    <row r="322" spans="1:16" ht="16.5" customHeight="1" x14ac:dyDescent="0.3">
      <c r="A322" s="39" t="b">
        <v>1</v>
      </c>
      <c r="B322" s="45" t="str">
        <f>B304</f>
        <v>무기 1</v>
      </c>
      <c r="C322" s="80">
        <f t="shared" si="85"/>
        <v>6005021</v>
      </c>
      <c r="D322" s="80">
        <f t="shared" si="86"/>
        <v>5005</v>
      </c>
      <c r="E322" s="15" t="s">
        <v>31</v>
      </c>
      <c r="F322" s="42">
        <v>1</v>
      </c>
      <c r="G322" s="42">
        <v>1</v>
      </c>
      <c r="H322" s="80">
        <f>H304+1000000</f>
        <v>152101005</v>
      </c>
      <c r="I322" s="80">
        <f t="shared" si="87"/>
        <v>1</v>
      </c>
      <c r="J322" s="80" t="str">
        <f t="shared" si="87"/>
        <v>2</v>
      </c>
      <c r="K322" s="121">
        <f>K304</f>
        <v>5.63</v>
      </c>
      <c r="L322" s="45" t="str">
        <f>L304</f>
        <v>Weapon</v>
      </c>
      <c r="M322" s="45" t="s">
        <v>674</v>
      </c>
      <c r="O322" s="110"/>
      <c r="P322" s="110"/>
    </row>
    <row r="323" spans="1:16" ht="16.5" customHeight="1" x14ac:dyDescent="0.3">
      <c r="A323" s="39" t="b">
        <v>1</v>
      </c>
      <c r="B323" s="45" t="str">
        <f t="shared" ref="B323:B339" si="90">B305</f>
        <v>갑옷 1</v>
      </c>
      <c r="C323" s="80">
        <f t="shared" si="85"/>
        <v>6005022</v>
      </c>
      <c r="D323" s="80">
        <f t="shared" si="86"/>
        <v>5005</v>
      </c>
      <c r="E323" s="80" t="str">
        <f t="shared" si="86"/>
        <v>DemonHunter</v>
      </c>
      <c r="F323" s="42">
        <v>1</v>
      </c>
      <c r="G323" s="42">
        <v>1</v>
      </c>
      <c r="H323" s="80">
        <f>H322+1000</f>
        <v>152102005</v>
      </c>
      <c r="I323" s="80">
        <f t="shared" si="87"/>
        <v>1</v>
      </c>
      <c r="J323" s="80" t="str">
        <f t="shared" si="87"/>
        <v>2</v>
      </c>
      <c r="K323" s="121">
        <f t="shared" ref="K323:L338" si="91">K305</f>
        <v>5.63</v>
      </c>
      <c r="L323" s="45" t="str">
        <f t="shared" si="91"/>
        <v>Body</v>
      </c>
      <c r="M323" s="45" t="s">
        <v>674</v>
      </c>
      <c r="O323" s="110"/>
      <c r="P323" s="110"/>
    </row>
    <row r="324" spans="1:16" ht="16.5" customHeight="1" x14ac:dyDescent="0.3">
      <c r="A324" s="39" t="b">
        <v>1</v>
      </c>
      <c r="B324" s="45" t="str">
        <f t="shared" si="90"/>
        <v>투구 1</v>
      </c>
      <c r="C324" s="80">
        <f t="shared" si="85"/>
        <v>6005023</v>
      </c>
      <c r="D324" s="80">
        <f t="shared" si="86"/>
        <v>5005</v>
      </c>
      <c r="E324" s="80" t="str">
        <f t="shared" si="86"/>
        <v>DemonHunter</v>
      </c>
      <c r="F324" s="42">
        <v>1</v>
      </c>
      <c r="G324" s="42">
        <v>1</v>
      </c>
      <c r="H324" s="80">
        <f>H323+1000</f>
        <v>152103005</v>
      </c>
      <c r="I324" s="80">
        <f t="shared" si="87"/>
        <v>1</v>
      </c>
      <c r="J324" s="80" t="str">
        <f t="shared" si="87"/>
        <v>2</v>
      </c>
      <c r="K324" s="121">
        <f t="shared" si="91"/>
        <v>5.63</v>
      </c>
      <c r="L324" s="45" t="str">
        <f t="shared" si="91"/>
        <v>Head</v>
      </c>
      <c r="M324" s="45" t="s">
        <v>674</v>
      </c>
      <c r="O324" s="110"/>
      <c r="P324" s="110"/>
    </row>
    <row r="325" spans="1:16" ht="16.5" customHeight="1" x14ac:dyDescent="0.3">
      <c r="A325" s="39" t="b">
        <v>1</v>
      </c>
      <c r="B325" s="45" t="str">
        <f t="shared" si="90"/>
        <v>장갑 1</v>
      </c>
      <c r="C325" s="80">
        <f t="shared" si="85"/>
        <v>6005024</v>
      </c>
      <c r="D325" s="80">
        <f t="shared" si="86"/>
        <v>5005</v>
      </c>
      <c r="E325" s="80" t="str">
        <f t="shared" si="86"/>
        <v>DemonHunter</v>
      </c>
      <c r="F325" s="42">
        <v>1</v>
      </c>
      <c r="G325" s="42">
        <v>1</v>
      </c>
      <c r="H325" s="80">
        <f>H324+2000</f>
        <v>152105005</v>
      </c>
      <c r="I325" s="80">
        <f t="shared" si="87"/>
        <v>1</v>
      </c>
      <c r="J325" s="80" t="str">
        <f t="shared" si="87"/>
        <v>2</v>
      </c>
      <c r="K325" s="121">
        <f t="shared" si="91"/>
        <v>5.63</v>
      </c>
      <c r="L325" s="45" t="str">
        <f t="shared" si="91"/>
        <v>Glove</v>
      </c>
      <c r="M325" s="45" t="s">
        <v>674</v>
      </c>
      <c r="O325" s="110"/>
      <c r="P325" s="110"/>
    </row>
    <row r="326" spans="1:16" ht="16.5" customHeight="1" x14ac:dyDescent="0.3">
      <c r="A326" s="39" t="b">
        <v>1</v>
      </c>
      <c r="B326" s="45" t="str">
        <f t="shared" si="90"/>
        <v>바지 1</v>
      </c>
      <c r="C326" s="80">
        <f t="shared" si="85"/>
        <v>6005025</v>
      </c>
      <c r="D326" s="80">
        <f t="shared" si="86"/>
        <v>5005</v>
      </c>
      <c r="E326" s="80" t="str">
        <f t="shared" si="86"/>
        <v>DemonHunter</v>
      </c>
      <c r="F326" s="42">
        <v>1</v>
      </c>
      <c r="G326" s="42">
        <v>1</v>
      </c>
      <c r="H326" s="80">
        <f>H325+1000</f>
        <v>152106005</v>
      </c>
      <c r="I326" s="80">
        <f t="shared" si="87"/>
        <v>1</v>
      </c>
      <c r="J326" s="80" t="str">
        <f t="shared" si="87"/>
        <v>2</v>
      </c>
      <c r="K326" s="121">
        <f t="shared" si="91"/>
        <v>5.64</v>
      </c>
      <c r="L326" s="45" t="str">
        <f t="shared" si="91"/>
        <v>Pants</v>
      </c>
      <c r="M326" s="45" t="s">
        <v>674</v>
      </c>
      <c r="O326" s="110"/>
      <c r="P326" s="110"/>
    </row>
    <row r="327" spans="1:16" ht="16.5" customHeight="1" x14ac:dyDescent="0.3">
      <c r="A327" s="39" t="b">
        <v>1</v>
      </c>
      <c r="B327" s="45" t="str">
        <f t="shared" si="90"/>
        <v>부츠 1</v>
      </c>
      <c r="C327" s="80">
        <f t="shared" si="85"/>
        <v>6005026</v>
      </c>
      <c r="D327" s="80">
        <f t="shared" si="86"/>
        <v>5005</v>
      </c>
      <c r="E327" s="80" t="str">
        <f t="shared" si="86"/>
        <v>DemonHunter</v>
      </c>
      <c r="F327" s="42">
        <v>1</v>
      </c>
      <c r="G327" s="42">
        <v>1</v>
      </c>
      <c r="H327" s="80">
        <f>H326+1000</f>
        <v>152107005</v>
      </c>
      <c r="I327" s="80">
        <f t="shared" si="87"/>
        <v>1</v>
      </c>
      <c r="J327" s="80" t="str">
        <f t="shared" si="87"/>
        <v>2</v>
      </c>
      <c r="K327" s="121">
        <f t="shared" si="91"/>
        <v>5.64</v>
      </c>
      <c r="L327" s="45" t="str">
        <f t="shared" si="91"/>
        <v>Shoes</v>
      </c>
      <c r="M327" s="45" t="s">
        <v>674</v>
      </c>
      <c r="O327" s="110"/>
      <c r="P327" s="110"/>
    </row>
    <row r="328" spans="1:16" ht="16.5" customHeight="1" x14ac:dyDescent="0.3">
      <c r="A328" s="39" t="b">
        <v>1</v>
      </c>
      <c r="B328" s="105" t="str">
        <f t="shared" si="90"/>
        <v>무기 2</v>
      </c>
      <c r="C328" s="105">
        <f t="shared" si="85"/>
        <v>6005027</v>
      </c>
      <c r="D328" s="105">
        <f t="shared" si="86"/>
        <v>5005</v>
      </c>
      <c r="E328" s="105" t="str">
        <f t="shared" si="86"/>
        <v>DemonHunter</v>
      </c>
      <c r="F328" s="42">
        <v>1</v>
      </c>
      <c r="G328" s="42">
        <v>1</v>
      </c>
      <c r="H328" s="105">
        <f>H322+100000</f>
        <v>152201005</v>
      </c>
      <c r="I328" s="105">
        <f t="shared" si="87"/>
        <v>1</v>
      </c>
      <c r="J328" s="105" t="str">
        <f t="shared" si="87"/>
        <v>2</v>
      </c>
      <c r="K328" s="115">
        <f t="shared" si="91"/>
        <v>6.33</v>
      </c>
      <c r="L328" s="105" t="str">
        <f t="shared" si="91"/>
        <v>Weapon</v>
      </c>
      <c r="M328" s="105" t="s">
        <v>53</v>
      </c>
      <c r="O328" s="110"/>
      <c r="P328" s="110"/>
    </row>
    <row r="329" spans="1:16" ht="16.5" customHeight="1" x14ac:dyDescent="0.3">
      <c r="A329" s="39" t="b">
        <v>1</v>
      </c>
      <c r="B329" s="105" t="str">
        <f t="shared" si="90"/>
        <v>갑옷 2</v>
      </c>
      <c r="C329" s="105">
        <f t="shared" si="85"/>
        <v>6005028</v>
      </c>
      <c r="D329" s="105">
        <f t="shared" si="86"/>
        <v>5005</v>
      </c>
      <c r="E329" s="105" t="str">
        <f t="shared" si="86"/>
        <v>DemonHunter</v>
      </c>
      <c r="F329" s="42">
        <v>1</v>
      </c>
      <c r="G329" s="42">
        <v>1</v>
      </c>
      <c r="H329" s="105">
        <f t="shared" ref="H329:H339" si="92">H323+100000</f>
        <v>152202005</v>
      </c>
      <c r="I329" s="105">
        <f t="shared" si="87"/>
        <v>1</v>
      </c>
      <c r="J329" s="105" t="str">
        <f t="shared" si="87"/>
        <v>2</v>
      </c>
      <c r="K329" s="115">
        <f t="shared" si="91"/>
        <v>6.33</v>
      </c>
      <c r="L329" s="105" t="str">
        <f t="shared" si="91"/>
        <v>Body</v>
      </c>
      <c r="M329" s="105" t="s">
        <v>53</v>
      </c>
      <c r="O329" s="110"/>
      <c r="P329" s="110"/>
    </row>
    <row r="330" spans="1:16" ht="16.5" customHeight="1" x14ac:dyDescent="0.3">
      <c r="A330" s="39" t="b">
        <v>1</v>
      </c>
      <c r="B330" s="105" t="str">
        <f t="shared" si="90"/>
        <v>투구 2</v>
      </c>
      <c r="C330" s="105">
        <f t="shared" si="85"/>
        <v>6005029</v>
      </c>
      <c r="D330" s="105">
        <f t="shared" si="86"/>
        <v>5005</v>
      </c>
      <c r="E330" s="105" t="str">
        <f t="shared" si="86"/>
        <v>DemonHunter</v>
      </c>
      <c r="F330" s="42">
        <v>1</v>
      </c>
      <c r="G330" s="42">
        <v>1</v>
      </c>
      <c r="H330" s="105">
        <f t="shared" si="92"/>
        <v>152203005</v>
      </c>
      <c r="I330" s="105">
        <f t="shared" si="87"/>
        <v>1</v>
      </c>
      <c r="J330" s="105" t="str">
        <f t="shared" si="87"/>
        <v>2</v>
      </c>
      <c r="K330" s="115">
        <f t="shared" si="91"/>
        <v>6.33</v>
      </c>
      <c r="L330" s="105" t="str">
        <f t="shared" si="91"/>
        <v>Head</v>
      </c>
      <c r="M330" s="105" t="s">
        <v>53</v>
      </c>
      <c r="O330" s="110"/>
      <c r="P330" s="110"/>
    </row>
    <row r="331" spans="1:16" ht="16.5" customHeight="1" x14ac:dyDescent="0.3">
      <c r="A331" s="39" t="b">
        <v>1</v>
      </c>
      <c r="B331" s="105" t="str">
        <f t="shared" si="90"/>
        <v>장갑 2</v>
      </c>
      <c r="C331" s="105">
        <f t="shared" si="85"/>
        <v>6005030</v>
      </c>
      <c r="D331" s="105">
        <f t="shared" si="86"/>
        <v>5005</v>
      </c>
      <c r="E331" s="105" t="str">
        <f t="shared" si="86"/>
        <v>DemonHunter</v>
      </c>
      <c r="F331" s="42">
        <v>1</v>
      </c>
      <c r="G331" s="42">
        <v>1</v>
      </c>
      <c r="H331" s="105">
        <f t="shared" si="92"/>
        <v>152205005</v>
      </c>
      <c r="I331" s="105">
        <f t="shared" si="87"/>
        <v>1</v>
      </c>
      <c r="J331" s="105" t="str">
        <f t="shared" si="87"/>
        <v>2</v>
      </c>
      <c r="K331" s="115">
        <f t="shared" si="91"/>
        <v>6.33</v>
      </c>
      <c r="L331" s="105" t="str">
        <f t="shared" si="91"/>
        <v>Glove</v>
      </c>
      <c r="M331" s="105" t="s">
        <v>53</v>
      </c>
      <c r="O331" s="110"/>
      <c r="P331" s="110"/>
    </row>
    <row r="332" spans="1:16" ht="16.5" customHeight="1" x14ac:dyDescent="0.3">
      <c r="A332" s="39" t="b">
        <v>1</v>
      </c>
      <c r="B332" s="105" t="str">
        <f t="shared" si="90"/>
        <v>바지 2</v>
      </c>
      <c r="C332" s="105">
        <f t="shared" si="85"/>
        <v>6005031</v>
      </c>
      <c r="D332" s="105">
        <f t="shared" si="86"/>
        <v>5005</v>
      </c>
      <c r="E332" s="105" t="str">
        <f t="shared" si="86"/>
        <v>DemonHunter</v>
      </c>
      <c r="F332" s="42">
        <v>1</v>
      </c>
      <c r="G332" s="42">
        <v>1</v>
      </c>
      <c r="H332" s="105">
        <f t="shared" si="92"/>
        <v>152206005</v>
      </c>
      <c r="I332" s="105">
        <f t="shared" si="87"/>
        <v>1</v>
      </c>
      <c r="J332" s="105" t="str">
        <f t="shared" si="87"/>
        <v>2</v>
      </c>
      <c r="K332" s="115">
        <f t="shared" si="91"/>
        <v>6.34</v>
      </c>
      <c r="L332" s="105" t="str">
        <f t="shared" si="91"/>
        <v>Pants</v>
      </c>
      <c r="M332" s="105" t="s">
        <v>53</v>
      </c>
      <c r="O332" s="110"/>
      <c r="P332" s="110"/>
    </row>
    <row r="333" spans="1:16" ht="16.5" customHeight="1" x14ac:dyDescent="0.3">
      <c r="A333" s="39" t="b">
        <v>1</v>
      </c>
      <c r="B333" s="105" t="str">
        <f t="shared" si="90"/>
        <v>부츠 2</v>
      </c>
      <c r="C333" s="105">
        <f t="shared" si="85"/>
        <v>6005032</v>
      </c>
      <c r="D333" s="105">
        <f t="shared" si="86"/>
        <v>5005</v>
      </c>
      <c r="E333" s="105" t="str">
        <f t="shared" si="86"/>
        <v>DemonHunter</v>
      </c>
      <c r="F333" s="42">
        <v>1</v>
      </c>
      <c r="G333" s="42">
        <v>1</v>
      </c>
      <c r="H333" s="105">
        <f t="shared" si="92"/>
        <v>152207005</v>
      </c>
      <c r="I333" s="105">
        <f t="shared" si="87"/>
        <v>1</v>
      </c>
      <c r="J333" s="105" t="str">
        <f t="shared" si="87"/>
        <v>2</v>
      </c>
      <c r="K333" s="115">
        <f t="shared" si="91"/>
        <v>6.34</v>
      </c>
      <c r="L333" s="105" t="str">
        <f t="shared" si="91"/>
        <v>Shoes</v>
      </c>
      <c r="M333" s="105" t="s">
        <v>53</v>
      </c>
      <c r="O333" s="110"/>
      <c r="P333" s="110"/>
    </row>
    <row r="334" spans="1:16" ht="16.5" customHeight="1" x14ac:dyDescent="0.3">
      <c r="A334" s="39" t="b">
        <v>1</v>
      </c>
      <c r="B334" s="45" t="str">
        <f t="shared" si="90"/>
        <v>무기 3</v>
      </c>
      <c r="C334" s="80">
        <f t="shared" si="85"/>
        <v>6005033</v>
      </c>
      <c r="D334" s="80">
        <f t="shared" si="86"/>
        <v>5005</v>
      </c>
      <c r="E334" s="80" t="str">
        <f t="shared" si="86"/>
        <v>DemonHunter</v>
      </c>
      <c r="F334" s="42">
        <v>1</v>
      </c>
      <c r="G334" s="42">
        <v>1</v>
      </c>
      <c r="H334" s="80">
        <f t="shared" si="92"/>
        <v>152301005</v>
      </c>
      <c r="I334" s="80">
        <f t="shared" si="87"/>
        <v>1</v>
      </c>
      <c r="J334" s="80" t="str">
        <f t="shared" si="87"/>
        <v>2</v>
      </c>
      <c r="K334" s="121">
        <f t="shared" si="91"/>
        <v>1.37</v>
      </c>
      <c r="L334" s="45" t="str">
        <f t="shared" si="91"/>
        <v>Weapon</v>
      </c>
      <c r="M334" s="45" t="s">
        <v>60</v>
      </c>
      <c r="O334" s="110"/>
      <c r="P334" s="110"/>
    </row>
    <row r="335" spans="1:16" ht="16.5" customHeight="1" x14ac:dyDescent="0.3">
      <c r="A335" s="39" t="b">
        <v>1</v>
      </c>
      <c r="B335" s="45" t="str">
        <f t="shared" si="90"/>
        <v>갑옷 3</v>
      </c>
      <c r="C335" s="80">
        <f t="shared" si="85"/>
        <v>6005034</v>
      </c>
      <c r="D335" s="80">
        <f t="shared" si="86"/>
        <v>5005</v>
      </c>
      <c r="E335" s="80" t="str">
        <f t="shared" si="86"/>
        <v>DemonHunter</v>
      </c>
      <c r="F335" s="42">
        <v>1</v>
      </c>
      <c r="G335" s="42">
        <v>1</v>
      </c>
      <c r="H335" s="80">
        <f t="shared" si="92"/>
        <v>152302005</v>
      </c>
      <c r="I335" s="80">
        <f t="shared" si="87"/>
        <v>1</v>
      </c>
      <c r="J335" s="80" t="str">
        <f t="shared" si="87"/>
        <v>2</v>
      </c>
      <c r="K335" s="121">
        <f t="shared" si="91"/>
        <v>1.37</v>
      </c>
      <c r="L335" s="45" t="str">
        <f t="shared" si="91"/>
        <v>Body</v>
      </c>
      <c r="M335" s="45" t="s">
        <v>60</v>
      </c>
      <c r="O335" s="110"/>
      <c r="P335" s="110"/>
    </row>
    <row r="336" spans="1:16" ht="16.5" customHeight="1" x14ac:dyDescent="0.3">
      <c r="A336" s="39" t="b">
        <v>1</v>
      </c>
      <c r="B336" s="45" t="str">
        <f t="shared" si="90"/>
        <v>투구 3</v>
      </c>
      <c r="C336" s="80">
        <f t="shared" si="85"/>
        <v>6005035</v>
      </c>
      <c r="D336" s="80">
        <f t="shared" si="86"/>
        <v>5005</v>
      </c>
      <c r="E336" s="80" t="str">
        <f t="shared" si="86"/>
        <v>DemonHunter</v>
      </c>
      <c r="F336" s="42">
        <v>1</v>
      </c>
      <c r="G336" s="42">
        <v>1</v>
      </c>
      <c r="H336" s="80">
        <f t="shared" si="92"/>
        <v>152303005</v>
      </c>
      <c r="I336" s="80">
        <f t="shared" si="87"/>
        <v>1</v>
      </c>
      <c r="J336" s="80" t="str">
        <f t="shared" si="87"/>
        <v>2</v>
      </c>
      <c r="K336" s="121">
        <f t="shared" si="91"/>
        <v>1.37</v>
      </c>
      <c r="L336" s="45" t="str">
        <f t="shared" si="91"/>
        <v>Head</v>
      </c>
      <c r="M336" s="45" t="s">
        <v>60</v>
      </c>
      <c r="O336" s="110"/>
      <c r="P336" s="110"/>
    </row>
    <row r="337" spans="1:16" ht="16.5" customHeight="1" x14ac:dyDescent="0.3">
      <c r="A337" s="39" t="b">
        <v>1</v>
      </c>
      <c r="B337" s="45" t="str">
        <f t="shared" si="90"/>
        <v>장갑 3</v>
      </c>
      <c r="C337" s="80">
        <f t="shared" si="85"/>
        <v>6005036</v>
      </c>
      <c r="D337" s="80">
        <f t="shared" si="86"/>
        <v>5005</v>
      </c>
      <c r="E337" s="80" t="str">
        <f t="shared" si="86"/>
        <v>DemonHunter</v>
      </c>
      <c r="F337" s="42">
        <v>1</v>
      </c>
      <c r="G337" s="42">
        <v>1</v>
      </c>
      <c r="H337" s="80">
        <f t="shared" si="92"/>
        <v>152305005</v>
      </c>
      <c r="I337" s="80">
        <f t="shared" si="87"/>
        <v>1</v>
      </c>
      <c r="J337" s="80" t="str">
        <f t="shared" si="87"/>
        <v>2</v>
      </c>
      <c r="K337" s="121">
        <f t="shared" si="91"/>
        <v>1.37</v>
      </c>
      <c r="L337" s="45" t="str">
        <f t="shared" si="91"/>
        <v>Glove</v>
      </c>
      <c r="M337" s="45" t="s">
        <v>60</v>
      </c>
      <c r="O337" s="110"/>
      <c r="P337" s="110"/>
    </row>
    <row r="338" spans="1:16" ht="16.5" customHeight="1" x14ac:dyDescent="0.3">
      <c r="A338" s="39" t="b">
        <v>1</v>
      </c>
      <c r="B338" s="45" t="str">
        <f t="shared" si="90"/>
        <v>바지 3</v>
      </c>
      <c r="C338" s="80">
        <f t="shared" si="85"/>
        <v>6005037</v>
      </c>
      <c r="D338" s="80">
        <f t="shared" si="86"/>
        <v>5005</v>
      </c>
      <c r="E338" s="80" t="str">
        <f t="shared" si="86"/>
        <v>DemonHunter</v>
      </c>
      <c r="F338" s="42">
        <v>1</v>
      </c>
      <c r="G338" s="42">
        <v>1</v>
      </c>
      <c r="H338" s="80">
        <f t="shared" si="92"/>
        <v>152306005</v>
      </c>
      <c r="I338" s="80">
        <f t="shared" si="87"/>
        <v>1</v>
      </c>
      <c r="J338" s="80" t="str">
        <f t="shared" si="87"/>
        <v>2</v>
      </c>
      <c r="K338" s="121">
        <f t="shared" si="91"/>
        <v>1.36</v>
      </c>
      <c r="L338" s="45" t="str">
        <f t="shared" si="91"/>
        <v>Pants</v>
      </c>
      <c r="M338" s="45" t="s">
        <v>60</v>
      </c>
      <c r="O338" s="110"/>
      <c r="P338" s="110"/>
    </row>
    <row r="339" spans="1:16" ht="16.5" customHeight="1" x14ac:dyDescent="0.3">
      <c r="A339" s="39" t="b">
        <v>1</v>
      </c>
      <c r="B339" s="45" t="str">
        <f t="shared" si="90"/>
        <v>부츠 3</v>
      </c>
      <c r="C339" s="80">
        <f t="shared" si="85"/>
        <v>6005038</v>
      </c>
      <c r="D339" s="80">
        <f t="shared" si="86"/>
        <v>5005</v>
      </c>
      <c r="E339" s="80" t="str">
        <f t="shared" si="86"/>
        <v>DemonHunter</v>
      </c>
      <c r="F339" s="42">
        <v>1</v>
      </c>
      <c r="G339" s="42">
        <v>1</v>
      </c>
      <c r="H339" s="80">
        <f t="shared" si="92"/>
        <v>152307005</v>
      </c>
      <c r="I339" s="80">
        <f t="shared" si="87"/>
        <v>1</v>
      </c>
      <c r="J339" s="80" t="str">
        <f t="shared" si="87"/>
        <v>2</v>
      </c>
      <c r="K339" s="121">
        <f t="shared" ref="K339:L354" si="93">K321</f>
        <v>1.36</v>
      </c>
      <c r="L339" s="45" t="str">
        <f t="shared" si="93"/>
        <v>Shoes</v>
      </c>
      <c r="M339" s="45" t="s">
        <v>60</v>
      </c>
      <c r="O339" s="110"/>
      <c r="P339" s="110"/>
    </row>
    <row r="340" spans="1:16" ht="16.5" customHeight="1" x14ac:dyDescent="0.3">
      <c r="A340" s="39" t="b">
        <v>1</v>
      </c>
      <c r="B340" s="41" t="str">
        <f>B322</f>
        <v>무기 1</v>
      </c>
      <c r="C340" s="41">
        <f t="shared" si="85"/>
        <v>6005039</v>
      </c>
      <c r="D340" s="41">
        <f t="shared" si="86"/>
        <v>5005</v>
      </c>
      <c r="E340" s="15" t="s">
        <v>533</v>
      </c>
      <c r="F340" s="42">
        <v>1</v>
      </c>
      <c r="G340" s="42">
        <v>1</v>
      </c>
      <c r="H340" s="107">
        <f>H322+1000000</f>
        <v>153101005</v>
      </c>
      <c r="I340" s="107">
        <f t="shared" si="87"/>
        <v>1</v>
      </c>
      <c r="J340" s="107" t="str">
        <f t="shared" si="87"/>
        <v>2</v>
      </c>
      <c r="K340" s="116">
        <f>K322</f>
        <v>5.63</v>
      </c>
      <c r="L340" s="107" t="str">
        <f t="shared" si="93"/>
        <v>Weapon</v>
      </c>
      <c r="M340" s="107" t="s">
        <v>674</v>
      </c>
      <c r="O340" s="110"/>
      <c r="P340" s="110"/>
    </row>
    <row r="341" spans="1:16" ht="16.5" customHeight="1" x14ac:dyDescent="0.3">
      <c r="A341" s="39" t="b">
        <v>1</v>
      </c>
      <c r="B341" s="41" t="str">
        <f t="shared" ref="B341:B357" si="94">B323</f>
        <v>갑옷 1</v>
      </c>
      <c r="C341" s="41">
        <f t="shared" si="85"/>
        <v>6005040</v>
      </c>
      <c r="D341" s="41">
        <f t="shared" si="86"/>
        <v>5005</v>
      </c>
      <c r="E341" s="107" t="str">
        <f t="shared" si="86"/>
        <v>Archon</v>
      </c>
      <c r="F341" s="42">
        <v>1</v>
      </c>
      <c r="G341" s="42">
        <v>1</v>
      </c>
      <c r="H341" s="109">
        <f>H340+1000</f>
        <v>153102005</v>
      </c>
      <c r="I341" s="107">
        <f t="shared" si="87"/>
        <v>1</v>
      </c>
      <c r="J341" s="107" t="str">
        <f t="shared" si="87"/>
        <v>2</v>
      </c>
      <c r="K341" s="116">
        <f t="shared" ref="K341:L356" si="95">K323</f>
        <v>5.63</v>
      </c>
      <c r="L341" s="107" t="str">
        <f t="shared" si="93"/>
        <v>Body</v>
      </c>
      <c r="M341" s="107" t="s">
        <v>674</v>
      </c>
      <c r="O341" s="110"/>
      <c r="P341" s="110"/>
    </row>
    <row r="342" spans="1:16" ht="16.5" customHeight="1" x14ac:dyDescent="0.3">
      <c r="A342" s="39" t="b">
        <v>1</v>
      </c>
      <c r="B342" s="41" t="str">
        <f t="shared" si="94"/>
        <v>투구 1</v>
      </c>
      <c r="C342" s="41">
        <f t="shared" si="85"/>
        <v>6005041</v>
      </c>
      <c r="D342" s="41">
        <f t="shared" si="86"/>
        <v>5005</v>
      </c>
      <c r="E342" s="107" t="str">
        <f t="shared" si="86"/>
        <v>Archon</v>
      </c>
      <c r="F342" s="42">
        <v>1</v>
      </c>
      <c r="G342" s="42">
        <v>1</v>
      </c>
      <c r="H342" s="109">
        <f>H341+1000</f>
        <v>153103005</v>
      </c>
      <c r="I342" s="107">
        <f t="shared" si="87"/>
        <v>1</v>
      </c>
      <c r="J342" s="107" t="str">
        <f t="shared" si="87"/>
        <v>2</v>
      </c>
      <c r="K342" s="116">
        <f t="shared" si="95"/>
        <v>5.63</v>
      </c>
      <c r="L342" s="107" t="str">
        <f t="shared" si="93"/>
        <v>Head</v>
      </c>
      <c r="M342" s="107" t="s">
        <v>674</v>
      </c>
      <c r="O342" s="110"/>
      <c r="P342" s="110"/>
    </row>
    <row r="343" spans="1:16" ht="16.5" customHeight="1" x14ac:dyDescent="0.3">
      <c r="A343" s="39" t="b">
        <v>1</v>
      </c>
      <c r="B343" s="41" t="str">
        <f t="shared" si="94"/>
        <v>장갑 1</v>
      </c>
      <c r="C343" s="41">
        <f t="shared" si="85"/>
        <v>6005042</v>
      </c>
      <c r="D343" s="41">
        <f t="shared" si="86"/>
        <v>5005</v>
      </c>
      <c r="E343" s="107" t="str">
        <f t="shared" si="86"/>
        <v>Archon</v>
      </c>
      <c r="F343" s="42">
        <v>1</v>
      </c>
      <c r="G343" s="42">
        <v>1</v>
      </c>
      <c r="H343" s="109">
        <f>H342+2000</f>
        <v>153105005</v>
      </c>
      <c r="I343" s="107">
        <f t="shared" si="87"/>
        <v>1</v>
      </c>
      <c r="J343" s="107" t="str">
        <f t="shared" si="87"/>
        <v>2</v>
      </c>
      <c r="K343" s="116">
        <f t="shared" si="95"/>
        <v>5.63</v>
      </c>
      <c r="L343" s="107" t="str">
        <f t="shared" si="93"/>
        <v>Glove</v>
      </c>
      <c r="M343" s="107" t="s">
        <v>674</v>
      </c>
      <c r="O343" s="110"/>
      <c r="P343" s="110"/>
    </row>
    <row r="344" spans="1:16" ht="16.5" customHeight="1" x14ac:dyDescent="0.3">
      <c r="A344" s="39" t="b">
        <v>1</v>
      </c>
      <c r="B344" s="41" t="str">
        <f t="shared" si="94"/>
        <v>바지 1</v>
      </c>
      <c r="C344" s="41">
        <f t="shared" si="85"/>
        <v>6005043</v>
      </c>
      <c r="D344" s="41">
        <f t="shared" si="86"/>
        <v>5005</v>
      </c>
      <c r="E344" s="107" t="str">
        <f t="shared" si="86"/>
        <v>Archon</v>
      </c>
      <c r="F344" s="42">
        <v>1</v>
      </c>
      <c r="G344" s="42">
        <v>1</v>
      </c>
      <c r="H344" s="109">
        <f>H343+1000</f>
        <v>153106005</v>
      </c>
      <c r="I344" s="107">
        <f t="shared" si="87"/>
        <v>1</v>
      </c>
      <c r="J344" s="107" t="str">
        <f t="shared" si="87"/>
        <v>2</v>
      </c>
      <c r="K344" s="116">
        <f t="shared" si="95"/>
        <v>5.64</v>
      </c>
      <c r="L344" s="107" t="str">
        <f t="shared" si="93"/>
        <v>Pants</v>
      </c>
      <c r="M344" s="107" t="s">
        <v>674</v>
      </c>
      <c r="O344" s="110"/>
      <c r="P344" s="110"/>
    </row>
    <row r="345" spans="1:16" ht="16.5" customHeight="1" x14ac:dyDescent="0.3">
      <c r="A345" s="39" t="b">
        <v>1</v>
      </c>
      <c r="B345" s="41" t="str">
        <f t="shared" si="94"/>
        <v>부츠 1</v>
      </c>
      <c r="C345" s="41">
        <f t="shared" si="85"/>
        <v>6005044</v>
      </c>
      <c r="D345" s="41">
        <f t="shared" si="86"/>
        <v>5005</v>
      </c>
      <c r="E345" s="107" t="str">
        <f t="shared" si="86"/>
        <v>Archon</v>
      </c>
      <c r="F345" s="42">
        <v>1</v>
      </c>
      <c r="G345" s="42">
        <v>1</v>
      </c>
      <c r="H345" s="109">
        <f>H344+1000</f>
        <v>153107005</v>
      </c>
      <c r="I345" s="107">
        <f t="shared" si="87"/>
        <v>1</v>
      </c>
      <c r="J345" s="107" t="str">
        <f t="shared" si="87"/>
        <v>2</v>
      </c>
      <c r="K345" s="116">
        <f t="shared" si="95"/>
        <v>5.64</v>
      </c>
      <c r="L345" s="107" t="str">
        <f t="shared" si="93"/>
        <v>Shoes</v>
      </c>
      <c r="M345" s="107" t="s">
        <v>674</v>
      </c>
      <c r="O345" s="110"/>
      <c r="P345" s="110"/>
    </row>
    <row r="346" spans="1:16" ht="16.5" customHeight="1" x14ac:dyDescent="0.3">
      <c r="A346" s="39" t="b">
        <v>1</v>
      </c>
      <c r="B346" s="102" t="str">
        <f t="shared" si="94"/>
        <v>무기 2</v>
      </c>
      <c r="C346" s="102">
        <f t="shared" si="85"/>
        <v>6005045</v>
      </c>
      <c r="D346" s="102">
        <f t="shared" si="86"/>
        <v>5005</v>
      </c>
      <c r="E346" s="102" t="str">
        <f t="shared" si="86"/>
        <v>Archon</v>
      </c>
      <c r="F346" s="42">
        <v>1</v>
      </c>
      <c r="G346" s="42">
        <v>1</v>
      </c>
      <c r="H346" s="102">
        <f>H340+100000</f>
        <v>153201005</v>
      </c>
      <c r="I346" s="102">
        <f t="shared" si="87"/>
        <v>1</v>
      </c>
      <c r="J346" s="102" t="str">
        <f t="shared" si="87"/>
        <v>2</v>
      </c>
      <c r="K346" s="117">
        <f t="shared" si="95"/>
        <v>6.33</v>
      </c>
      <c r="L346" s="102" t="str">
        <f t="shared" si="93"/>
        <v>Weapon</v>
      </c>
      <c r="M346" s="102" t="s">
        <v>53</v>
      </c>
      <c r="O346" s="110"/>
      <c r="P346" s="110"/>
    </row>
    <row r="347" spans="1:16" ht="16.5" customHeight="1" x14ac:dyDescent="0.3">
      <c r="A347" s="39" t="b">
        <v>1</v>
      </c>
      <c r="B347" s="102" t="str">
        <f t="shared" si="94"/>
        <v>갑옷 2</v>
      </c>
      <c r="C347" s="102">
        <f t="shared" si="85"/>
        <v>6005046</v>
      </c>
      <c r="D347" s="102">
        <f t="shared" si="86"/>
        <v>5005</v>
      </c>
      <c r="E347" s="102" t="str">
        <f t="shared" si="86"/>
        <v>Archon</v>
      </c>
      <c r="F347" s="42">
        <v>1</v>
      </c>
      <c r="G347" s="42">
        <v>1</v>
      </c>
      <c r="H347" s="102">
        <f t="shared" ref="H347:H357" si="96">H341+100000</f>
        <v>153202005</v>
      </c>
      <c r="I347" s="102">
        <f t="shared" si="87"/>
        <v>1</v>
      </c>
      <c r="J347" s="102" t="str">
        <f t="shared" si="87"/>
        <v>2</v>
      </c>
      <c r="K347" s="117">
        <f t="shared" si="95"/>
        <v>6.33</v>
      </c>
      <c r="L347" s="102" t="str">
        <f t="shared" si="93"/>
        <v>Body</v>
      </c>
      <c r="M347" s="102" t="s">
        <v>53</v>
      </c>
      <c r="O347" s="110"/>
      <c r="P347" s="110"/>
    </row>
    <row r="348" spans="1:16" ht="16.5" customHeight="1" x14ac:dyDescent="0.3">
      <c r="A348" s="39" t="b">
        <v>1</v>
      </c>
      <c r="B348" s="102" t="str">
        <f t="shared" si="94"/>
        <v>투구 2</v>
      </c>
      <c r="C348" s="102">
        <f t="shared" si="85"/>
        <v>6005047</v>
      </c>
      <c r="D348" s="102">
        <f t="shared" si="86"/>
        <v>5005</v>
      </c>
      <c r="E348" s="102" t="str">
        <f t="shared" si="86"/>
        <v>Archon</v>
      </c>
      <c r="F348" s="42">
        <v>1</v>
      </c>
      <c r="G348" s="42">
        <v>1</v>
      </c>
      <c r="H348" s="102">
        <f t="shared" si="96"/>
        <v>153203005</v>
      </c>
      <c r="I348" s="102">
        <f t="shared" si="87"/>
        <v>1</v>
      </c>
      <c r="J348" s="102" t="str">
        <f t="shared" si="87"/>
        <v>2</v>
      </c>
      <c r="K348" s="117">
        <f t="shared" si="95"/>
        <v>6.33</v>
      </c>
      <c r="L348" s="102" t="str">
        <f t="shared" si="93"/>
        <v>Head</v>
      </c>
      <c r="M348" s="102" t="s">
        <v>53</v>
      </c>
      <c r="O348" s="110"/>
      <c r="P348" s="110"/>
    </row>
    <row r="349" spans="1:16" ht="16.5" customHeight="1" x14ac:dyDescent="0.3">
      <c r="A349" s="39" t="b">
        <v>1</v>
      </c>
      <c r="B349" s="102" t="str">
        <f t="shared" si="94"/>
        <v>장갑 2</v>
      </c>
      <c r="C349" s="102">
        <f t="shared" si="85"/>
        <v>6005048</v>
      </c>
      <c r="D349" s="102">
        <f t="shared" si="86"/>
        <v>5005</v>
      </c>
      <c r="E349" s="102" t="str">
        <f t="shared" si="86"/>
        <v>Archon</v>
      </c>
      <c r="F349" s="42">
        <v>1</v>
      </c>
      <c r="G349" s="42">
        <v>1</v>
      </c>
      <c r="H349" s="102">
        <f t="shared" si="96"/>
        <v>153205005</v>
      </c>
      <c r="I349" s="102">
        <f t="shared" si="87"/>
        <v>1</v>
      </c>
      <c r="J349" s="102" t="str">
        <f t="shared" si="87"/>
        <v>2</v>
      </c>
      <c r="K349" s="117">
        <f t="shared" si="95"/>
        <v>6.33</v>
      </c>
      <c r="L349" s="102" t="str">
        <f t="shared" si="93"/>
        <v>Glove</v>
      </c>
      <c r="M349" s="102" t="s">
        <v>53</v>
      </c>
      <c r="O349" s="110"/>
      <c r="P349" s="110"/>
    </row>
    <row r="350" spans="1:16" ht="16.5" customHeight="1" x14ac:dyDescent="0.3">
      <c r="A350" s="39" t="b">
        <v>1</v>
      </c>
      <c r="B350" s="102" t="str">
        <f t="shared" si="94"/>
        <v>바지 2</v>
      </c>
      <c r="C350" s="102">
        <f t="shared" si="85"/>
        <v>6005049</v>
      </c>
      <c r="D350" s="102">
        <f t="shared" si="86"/>
        <v>5005</v>
      </c>
      <c r="E350" s="102" t="str">
        <f t="shared" si="86"/>
        <v>Archon</v>
      </c>
      <c r="F350" s="42">
        <v>1</v>
      </c>
      <c r="G350" s="42">
        <v>1</v>
      </c>
      <c r="H350" s="102">
        <f t="shared" si="96"/>
        <v>153206005</v>
      </c>
      <c r="I350" s="102">
        <f t="shared" si="87"/>
        <v>1</v>
      </c>
      <c r="J350" s="102" t="str">
        <f t="shared" si="87"/>
        <v>2</v>
      </c>
      <c r="K350" s="117">
        <f t="shared" si="95"/>
        <v>6.34</v>
      </c>
      <c r="L350" s="102" t="str">
        <f t="shared" si="93"/>
        <v>Pants</v>
      </c>
      <c r="M350" s="102" t="s">
        <v>53</v>
      </c>
      <c r="O350" s="110"/>
      <c r="P350" s="110"/>
    </row>
    <row r="351" spans="1:16" ht="16.5" customHeight="1" x14ac:dyDescent="0.3">
      <c r="A351" s="39" t="b">
        <v>1</v>
      </c>
      <c r="B351" s="102" t="str">
        <f t="shared" si="94"/>
        <v>부츠 2</v>
      </c>
      <c r="C351" s="102">
        <f t="shared" si="85"/>
        <v>6005050</v>
      </c>
      <c r="D351" s="102">
        <f t="shared" si="86"/>
        <v>5005</v>
      </c>
      <c r="E351" s="102" t="str">
        <f t="shared" si="86"/>
        <v>Archon</v>
      </c>
      <c r="F351" s="42">
        <v>1</v>
      </c>
      <c r="G351" s="42">
        <v>1</v>
      </c>
      <c r="H351" s="102">
        <f t="shared" si="96"/>
        <v>153207005</v>
      </c>
      <c r="I351" s="102">
        <f t="shared" si="87"/>
        <v>1</v>
      </c>
      <c r="J351" s="102" t="str">
        <f t="shared" si="87"/>
        <v>2</v>
      </c>
      <c r="K351" s="117">
        <f t="shared" si="95"/>
        <v>6.34</v>
      </c>
      <c r="L351" s="102" t="str">
        <f t="shared" si="93"/>
        <v>Shoes</v>
      </c>
      <c r="M351" s="102" t="s">
        <v>53</v>
      </c>
      <c r="O351" s="110"/>
      <c r="P351" s="110"/>
    </row>
    <row r="352" spans="1:16" ht="16.5" customHeight="1" x14ac:dyDescent="0.3">
      <c r="A352" s="39" t="b">
        <v>1</v>
      </c>
      <c r="B352" s="41" t="str">
        <f t="shared" si="94"/>
        <v>무기 3</v>
      </c>
      <c r="C352" s="41">
        <f t="shared" si="85"/>
        <v>6005051</v>
      </c>
      <c r="D352" s="41">
        <f t="shared" si="86"/>
        <v>5005</v>
      </c>
      <c r="E352" s="107" t="str">
        <f t="shared" si="86"/>
        <v>Archon</v>
      </c>
      <c r="F352" s="42">
        <v>1</v>
      </c>
      <c r="G352" s="42">
        <v>1</v>
      </c>
      <c r="H352" s="107">
        <f t="shared" si="96"/>
        <v>153301005</v>
      </c>
      <c r="I352" s="107">
        <f t="shared" si="87"/>
        <v>1</v>
      </c>
      <c r="J352" s="107" t="str">
        <f t="shared" si="87"/>
        <v>2</v>
      </c>
      <c r="K352" s="116">
        <f t="shared" si="95"/>
        <v>1.37</v>
      </c>
      <c r="L352" s="107" t="str">
        <f t="shared" si="93"/>
        <v>Weapon</v>
      </c>
      <c r="M352" s="107" t="s">
        <v>60</v>
      </c>
      <c r="O352" s="110"/>
      <c r="P352" s="110"/>
    </row>
    <row r="353" spans="1:16" ht="16.5" customHeight="1" x14ac:dyDescent="0.3">
      <c r="A353" s="39" t="b">
        <v>1</v>
      </c>
      <c r="B353" s="41" t="str">
        <f t="shared" si="94"/>
        <v>갑옷 3</v>
      </c>
      <c r="C353" s="41">
        <f t="shared" si="85"/>
        <v>6005052</v>
      </c>
      <c r="D353" s="41">
        <f t="shared" si="86"/>
        <v>5005</v>
      </c>
      <c r="E353" s="107" t="str">
        <f t="shared" si="86"/>
        <v>Archon</v>
      </c>
      <c r="F353" s="42">
        <v>1</v>
      </c>
      <c r="G353" s="42">
        <v>1</v>
      </c>
      <c r="H353" s="107">
        <f t="shared" si="96"/>
        <v>153302005</v>
      </c>
      <c r="I353" s="107">
        <f t="shared" si="87"/>
        <v>1</v>
      </c>
      <c r="J353" s="107" t="str">
        <f t="shared" si="87"/>
        <v>2</v>
      </c>
      <c r="K353" s="116">
        <f t="shared" si="95"/>
        <v>1.37</v>
      </c>
      <c r="L353" s="107" t="str">
        <f t="shared" si="93"/>
        <v>Body</v>
      </c>
      <c r="M353" s="107" t="s">
        <v>60</v>
      </c>
      <c r="O353" s="110"/>
      <c r="P353" s="110"/>
    </row>
    <row r="354" spans="1:16" ht="16.5" customHeight="1" x14ac:dyDescent="0.3">
      <c r="A354" s="39" t="b">
        <v>1</v>
      </c>
      <c r="B354" s="41" t="str">
        <f t="shared" si="94"/>
        <v>투구 3</v>
      </c>
      <c r="C354" s="41">
        <f t="shared" si="85"/>
        <v>6005053</v>
      </c>
      <c r="D354" s="41">
        <f t="shared" si="86"/>
        <v>5005</v>
      </c>
      <c r="E354" s="107" t="str">
        <f t="shared" si="86"/>
        <v>Archon</v>
      </c>
      <c r="F354" s="42">
        <v>1</v>
      </c>
      <c r="G354" s="42">
        <v>1</v>
      </c>
      <c r="H354" s="107">
        <f t="shared" si="96"/>
        <v>153303005</v>
      </c>
      <c r="I354" s="107">
        <f t="shared" si="87"/>
        <v>1</v>
      </c>
      <c r="J354" s="107" t="str">
        <f t="shared" si="87"/>
        <v>2</v>
      </c>
      <c r="K354" s="116">
        <f t="shared" si="95"/>
        <v>1.37</v>
      </c>
      <c r="L354" s="107" t="str">
        <f t="shared" si="93"/>
        <v>Head</v>
      </c>
      <c r="M354" s="107" t="s">
        <v>60</v>
      </c>
      <c r="O354" s="110"/>
      <c r="P354" s="110"/>
    </row>
    <row r="355" spans="1:16" ht="16.5" customHeight="1" x14ac:dyDescent="0.3">
      <c r="A355" s="39" t="b">
        <v>1</v>
      </c>
      <c r="B355" s="41" t="str">
        <f t="shared" si="94"/>
        <v>장갑 3</v>
      </c>
      <c r="C355" s="41">
        <f t="shared" si="85"/>
        <v>6005054</v>
      </c>
      <c r="D355" s="41">
        <f t="shared" si="86"/>
        <v>5005</v>
      </c>
      <c r="E355" s="107" t="str">
        <f t="shared" si="86"/>
        <v>Archon</v>
      </c>
      <c r="F355" s="42">
        <v>1</v>
      </c>
      <c r="G355" s="42">
        <v>1</v>
      </c>
      <c r="H355" s="107">
        <f t="shared" si="96"/>
        <v>153305005</v>
      </c>
      <c r="I355" s="107">
        <f t="shared" si="87"/>
        <v>1</v>
      </c>
      <c r="J355" s="107" t="str">
        <f t="shared" si="87"/>
        <v>2</v>
      </c>
      <c r="K355" s="116">
        <f t="shared" si="95"/>
        <v>1.37</v>
      </c>
      <c r="L355" s="107" t="str">
        <f t="shared" si="95"/>
        <v>Glove</v>
      </c>
      <c r="M355" s="107" t="s">
        <v>60</v>
      </c>
      <c r="O355" s="110"/>
      <c r="P355" s="110"/>
    </row>
    <row r="356" spans="1:16" ht="16.5" customHeight="1" x14ac:dyDescent="0.3">
      <c r="A356" s="39" t="b">
        <v>1</v>
      </c>
      <c r="B356" s="41" t="str">
        <f t="shared" si="94"/>
        <v>바지 3</v>
      </c>
      <c r="C356" s="41">
        <f t="shared" si="85"/>
        <v>6005055</v>
      </c>
      <c r="D356" s="41">
        <f t="shared" si="86"/>
        <v>5005</v>
      </c>
      <c r="E356" s="107" t="str">
        <f t="shared" si="86"/>
        <v>Archon</v>
      </c>
      <c r="F356" s="42">
        <v>1</v>
      </c>
      <c r="G356" s="42">
        <v>1</v>
      </c>
      <c r="H356" s="107">
        <f t="shared" si="96"/>
        <v>153306005</v>
      </c>
      <c r="I356" s="107">
        <f t="shared" si="87"/>
        <v>1</v>
      </c>
      <c r="J356" s="107" t="str">
        <f t="shared" si="87"/>
        <v>2</v>
      </c>
      <c r="K356" s="116">
        <f t="shared" si="95"/>
        <v>1.36</v>
      </c>
      <c r="L356" s="107" t="str">
        <f t="shared" si="95"/>
        <v>Pants</v>
      </c>
      <c r="M356" s="107" t="s">
        <v>60</v>
      </c>
      <c r="O356" s="110"/>
      <c r="P356" s="110"/>
    </row>
    <row r="357" spans="1:16" ht="16.5" customHeight="1" x14ac:dyDescent="0.3">
      <c r="A357" s="39" t="b">
        <v>1</v>
      </c>
      <c r="B357" s="41" t="str">
        <f t="shared" si="94"/>
        <v>부츠 3</v>
      </c>
      <c r="C357" s="41">
        <f t="shared" si="85"/>
        <v>6005056</v>
      </c>
      <c r="D357" s="41">
        <f t="shared" si="86"/>
        <v>5005</v>
      </c>
      <c r="E357" s="107" t="str">
        <f t="shared" si="86"/>
        <v>Archon</v>
      </c>
      <c r="F357" s="42">
        <v>1</v>
      </c>
      <c r="G357" s="42">
        <v>1</v>
      </c>
      <c r="H357" s="107">
        <f t="shared" si="96"/>
        <v>153307005</v>
      </c>
      <c r="I357" s="107">
        <f t="shared" si="87"/>
        <v>1</v>
      </c>
      <c r="J357" s="107" t="str">
        <f t="shared" si="87"/>
        <v>2</v>
      </c>
      <c r="K357" s="116">
        <f t="shared" ref="K357:L372" si="97">K339</f>
        <v>1.36</v>
      </c>
      <c r="L357" s="107" t="str">
        <f t="shared" si="97"/>
        <v>Shoes</v>
      </c>
      <c r="M357" s="107" t="s">
        <v>60</v>
      </c>
      <c r="O357" s="110"/>
      <c r="P357" s="110"/>
    </row>
    <row r="358" spans="1:16" ht="16.5" customHeight="1" x14ac:dyDescent="0.3">
      <c r="A358" s="39" t="b">
        <v>1</v>
      </c>
      <c r="B358" s="46" t="str">
        <f>B340</f>
        <v>무기 1</v>
      </c>
      <c r="C358" s="103">
        <f t="shared" si="85"/>
        <v>6005057</v>
      </c>
      <c r="D358" s="103">
        <f t="shared" si="86"/>
        <v>5005</v>
      </c>
      <c r="E358" s="15" t="s">
        <v>33</v>
      </c>
      <c r="F358" s="42">
        <v>1</v>
      </c>
      <c r="G358" s="42">
        <v>1</v>
      </c>
      <c r="H358" s="108">
        <f>H340+1000000</f>
        <v>154101005</v>
      </c>
      <c r="I358" s="103">
        <f t="shared" si="87"/>
        <v>1</v>
      </c>
      <c r="J358" s="103" t="str">
        <f t="shared" si="87"/>
        <v>2</v>
      </c>
      <c r="K358" s="118">
        <f>K340</f>
        <v>5.63</v>
      </c>
      <c r="L358" s="103" t="str">
        <f t="shared" si="97"/>
        <v>Weapon</v>
      </c>
      <c r="M358" s="103" t="s">
        <v>674</v>
      </c>
      <c r="O358" s="110"/>
      <c r="P358" s="110"/>
    </row>
    <row r="359" spans="1:16" ht="16.5" customHeight="1" x14ac:dyDescent="0.3">
      <c r="A359" s="39" t="b">
        <v>1</v>
      </c>
      <c r="B359" s="46" t="str">
        <f t="shared" ref="B359:B375" si="98">B341</f>
        <v>갑옷 1</v>
      </c>
      <c r="C359" s="103">
        <f t="shared" si="85"/>
        <v>6005058</v>
      </c>
      <c r="D359" s="103">
        <f t="shared" si="86"/>
        <v>5005</v>
      </c>
      <c r="E359" s="103" t="str">
        <f t="shared" si="86"/>
        <v>Knight</v>
      </c>
      <c r="F359" s="42">
        <v>1</v>
      </c>
      <c r="G359" s="42">
        <v>1</v>
      </c>
      <c r="H359" s="108">
        <f>H358+1000</f>
        <v>154102005</v>
      </c>
      <c r="I359" s="103">
        <f t="shared" si="87"/>
        <v>1</v>
      </c>
      <c r="J359" s="103" t="str">
        <f t="shared" si="87"/>
        <v>2</v>
      </c>
      <c r="K359" s="118">
        <f t="shared" ref="K359:L374" si="99">K341</f>
        <v>5.63</v>
      </c>
      <c r="L359" s="103" t="str">
        <f t="shared" si="97"/>
        <v>Body</v>
      </c>
      <c r="M359" s="103" t="s">
        <v>674</v>
      </c>
      <c r="O359" s="110"/>
      <c r="P359" s="110"/>
    </row>
    <row r="360" spans="1:16" ht="16.5" customHeight="1" x14ac:dyDescent="0.3">
      <c r="A360" s="39" t="b">
        <v>1</v>
      </c>
      <c r="B360" s="46" t="str">
        <f t="shared" si="98"/>
        <v>투구 1</v>
      </c>
      <c r="C360" s="103">
        <f t="shared" si="85"/>
        <v>6005059</v>
      </c>
      <c r="D360" s="103">
        <f t="shared" si="86"/>
        <v>5005</v>
      </c>
      <c r="E360" s="103" t="str">
        <f t="shared" si="86"/>
        <v>Knight</v>
      </c>
      <c r="F360" s="42">
        <v>1</v>
      </c>
      <c r="G360" s="42">
        <v>1</v>
      </c>
      <c r="H360" s="108">
        <f>H359+1000</f>
        <v>154103005</v>
      </c>
      <c r="I360" s="103">
        <f t="shared" si="87"/>
        <v>1</v>
      </c>
      <c r="J360" s="103" t="str">
        <f t="shared" si="87"/>
        <v>2</v>
      </c>
      <c r="K360" s="118">
        <f t="shared" si="99"/>
        <v>5.63</v>
      </c>
      <c r="L360" s="103" t="str">
        <f t="shared" si="97"/>
        <v>Head</v>
      </c>
      <c r="M360" s="103" t="s">
        <v>674</v>
      </c>
      <c r="O360" s="110"/>
      <c r="P360" s="110"/>
    </row>
    <row r="361" spans="1:16" ht="16.5" customHeight="1" x14ac:dyDescent="0.3">
      <c r="A361" s="39" t="b">
        <v>1</v>
      </c>
      <c r="B361" s="46" t="str">
        <f t="shared" si="98"/>
        <v>장갑 1</v>
      </c>
      <c r="C361" s="103">
        <f t="shared" si="85"/>
        <v>6005060</v>
      </c>
      <c r="D361" s="103">
        <f t="shared" si="86"/>
        <v>5005</v>
      </c>
      <c r="E361" s="103" t="str">
        <f t="shared" si="86"/>
        <v>Knight</v>
      </c>
      <c r="F361" s="42">
        <v>1</v>
      </c>
      <c r="G361" s="42">
        <v>1</v>
      </c>
      <c r="H361" s="108">
        <f>H360+2000</f>
        <v>154105005</v>
      </c>
      <c r="I361" s="103">
        <f t="shared" si="87"/>
        <v>1</v>
      </c>
      <c r="J361" s="103" t="str">
        <f t="shared" si="87"/>
        <v>2</v>
      </c>
      <c r="K361" s="118">
        <f t="shared" si="99"/>
        <v>5.63</v>
      </c>
      <c r="L361" s="103" t="str">
        <f t="shared" si="97"/>
        <v>Glove</v>
      </c>
      <c r="M361" s="103" t="s">
        <v>674</v>
      </c>
      <c r="O361" s="110"/>
      <c r="P361" s="110"/>
    </row>
    <row r="362" spans="1:16" ht="16.5" customHeight="1" x14ac:dyDescent="0.3">
      <c r="A362" s="39" t="b">
        <v>1</v>
      </c>
      <c r="B362" s="46" t="str">
        <f t="shared" si="98"/>
        <v>바지 1</v>
      </c>
      <c r="C362" s="103">
        <f t="shared" si="85"/>
        <v>6005061</v>
      </c>
      <c r="D362" s="103">
        <f t="shared" si="86"/>
        <v>5005</v>
      </c>
      <c r="E362" s="103" t="str">
        <f t="shared" si="86"/>
        <v>Knight</v>
      </c>
      <c r="F362" s="42">
        <v>1</v>
      </c>
      <c r="G362" s="42">
        <v>1</v>
      </c>
      <c r="H362" s="108">
        <f>H361+1000</f>
        <v>154106005</v>
      </c>
      <c r="I362" s="103">
        <f t="shared" si="87"/>
        <v>1</v>
      </c>
      <c r="J362" s="103" t="str">
        <f t="shared" si="87"/>
        <v>2</v>
      </c>
      <c r="K362" s="118">
        <f t="shared" si="99"/>
        <v>5.64</v>
      </c>
      <c r="L362" s="103" t="str">
        <f t="shared" si="97"/>
        <v>Pants</v>
      </c>
      <c r="M362" s="103" t="s">
        <v>674</v>
      </c>
      <c r="O362" s="110"/>
      <c r="P362" s="110"/>
    </row>
    <row r="363" spans="1:16" ht="16.5" customHeight="1" x14ac:dyDescent="0.3">
      <c r="A363" s="39" t="b">
        <v>1</v>
      </c>
      <c r="B363" s="46" t="str">
        <f t="shared" si="98"/>
        <v>부츠 1</v>
      </c>
      <c r="C363" s="103">
        <f t="shared" si="85"/>
        <v>6005062</v>
      </c>
      <c r="D363" s="103">
        <f t="shared" si="86"/>
        <v>5005</v>
      </c>
      <c r="E363" s="103" t="str">
        <f t="shared" si="86"/>
        <v>Knight</v>
      </c>
      <c r="F363" s="42">
        <v>1</v>
      </c>
      <c r="G363" s="42">
        <v>1</v>
      </c>
      <c r="H363" s="108">
        <f>H362+1000</f>
        <v>154107005</v>
      </c>
      <c r="I363" s="103">
        <f t="shared" si="87"/>
        <v>1</v>
      </c>
      <c r="J363" s="103" t="str">
        <f t="shared" si="87"/>
        <v>2</v>
      </c>
      <c r="K363" s="118">
        <f t="shared" si="99"/>
        <v>5.64</v>
      </c>
      <c r="L363" s="103" t="str">
        <f t="shared" si="97"/>
        <v>Shoes</v>
      </c>
      <c r="M363" s="103" t="s">
        <v>674</v>
      </c>
      <c r="O363" s="110"/>
      <c r="P363" s="110"/>
    </row>
    <row r="364" spans="1:16" ht="16.5" customHeight="1" x14ac:dyDescent="0.3">
      <c r="A364" s="39" t="b">
        <v>1</v>
      </c>
      <c r="B364" s="122" t="str">
        <f t="shared" si="98"/>
        <v>무기 2</v>
      </c>
      <c r="C364" s="123">
        <f t="shared" si="85"/>
        <v>6005063</v>
      </c>
      <c r="D364" s="123">
        <f t="shared" si="86"/>
        <v>5005</v>
      </c>
      <c r="E364" s="122" t="str">
        <f t="shared" si="86"/>
        <v>Knight</v>
      </c>
      <c r="F364" s="42">
        <v>1</v>
      </c>
      <c r="G364" s="42">
        <v>1</v>
      </c>
      <c r="H364" s="123">
        <f>H358+100000</f>
        <v>154201005</v>
      </c>
      <c r="I364" s="123">
        <f t="shared" si="87"/>
        <v>1</v>
      </c>
      <c r="J364" s="123" t="str">
        <f t="shared" si="87"/>
        <v>2</v>
      </c>
      <c r="K364" s="122">
        <f t="shared" si="99"/>
        <v>6.33</v>
      </c>
      <c r="L364" s="122" t="str">
        <f t="shared" si="97"/>
        <v>Weapon</v>
      </c>
      <c r="M364" s="122" t="s">
        <v>53</v>
      </c>
      <c r="O364" s="110"/>
      <c r="P364" s="110"/>
    </row>
    <row r="365" spans="1:16" ht="16.5" customHeight="1" x14ac:dyDescent="0.3">
      <c r="A365" s="39" t="b">
        <v>1</v>
      </c>
      <c r="B365" s="122" t="str">
        <f t="shared" si="98"/>
        <v>갑옷 2</v>
      </c>
      <c r="C365" s="123">
        <f t="shared" si="85"/>
        <v>6005064</v>
      </c>
      <c r="D365" s="123">
        <f t="shared" si="86"/>
        <v>5005</v>
      </c>
      <c r="E365" s="122" t="str">
        <f t="shared" si="86"/>
        <v>Knight</v>
      </c>
      <c r="F365" s="42">
        <v>1</v>
      </c>
      <c r="G365" s="42">
        <v>1</v>
      </c>
      <c r="H365" s="123">
        <f t="shared" ref="H365:H375" si="100">H359+100000</f>
        <v>154202005</v>
      </c>
      <c r="I365" s="123">
        <f t="shared" si="87"/>
        <v>1</v>
      </c>
      <c r="J365" s="123" t="str">
        <f t="shared" si="87"/>
        <v>2</v>
      </c>
      <c r="K365" s="122">
        <f t="shared" si="99"/>
        <v>6.33</v>
      </c>
      <c r="L365" s="122" t="str">
        <f t="shared" si="97"/>
        <v>Body</v>
      </c>
      <c r="M365" s="122" t="s">
        <v>53</v>
      </c>
      <c r="O365" s="110"/>
      <c r="P365" s="110"/>
    </row>
    <row r="366" spans="1:16" ht="16.5" customHeight="1" x14ac:dyDescent="0.3">
      <c r="A366" s="39" t="b">
        <v>1</v>
      </c>
      <c r="B366" s="122" t="str">
        <f t="shared" si="98"/>
        <v>투구 2</v>
      </c>
      <c r="C366" s="123">
        <f t="shared" si="85"/>
        <v>6005065</v>
      </c>
      <c r="D366" s="123">
        <f t="shared" si="86"/>
        <v>5005</v>
      </c>
      <c r="E366" s="122" t="str">
        <f t="shared" si="86"/>
        <v>Knight</v>
      </c>
      <c r="F366" s="42">
        <v>1</v>
      </c>
      <c r="G366" s="42">
        <v>1</v>
      </c>
      <c r="H366" s="123">
        <f t="shared" si="100"/>
        <v>154203005</v>
      </c>
      <c r="I366" s="123">
        <f t="shared" si="87"/>
        <v>1</v>
      </c>
      <c r="J366" s="123" t="str">
        <f t="shared" si="87"/>
        <v>2</v>
      </c>
      <c r="K366" s="122">
        <f t="shared" si="99"/>
        <v>6.33</v>
      </c>
      <c r="L366" s="122" t="str">
        <f t="shared" si="97"/>
        <v>Head</v>
      </c>
      <c r="M366" s="122" t="s">
        <v>53</v>
      </c>
      <c r="O366" s="110"/>
      <c r="P366" s="110"/>
    </row>
    <row r="367" spans="1:16" ht="16.5" customHeight="1" x14ac:dyDescent="0.3">
      <c r="A367" s="39" t="b">
        <v>1</v>
      </c>
      <c r="B367" s="122" t="str">
        <f t="shared" si="98"/>
        <v>장갑 2</v>
      </c>
      <c r="C367" s="123">
        <f t="shared" si="85"/>
        <v>6005066</v>
      </c>
      <c r="D367" s="123">
        <f t="shared" si="86"/>
        <v>5005</v>
      </c>
      <c r="E367" s="122" t="str">
        <f t="shared" si="86"/>
        <v>Knight</v>
      </c>
      <c r="F367" s="42">
        <v>1</v>
      </c>
      <c r="G367" s="42">
        <v>1</v>
      </c>
      <c r="H367" s="123">
        <f t="shared" si="100"/>
        <v>154205005</v>
      </c>
      <c r="I367" s="123">
        <f t="shared" si="87"/>
        <v>1</v>
      </c>
      <c r="J367" s="123" t="str">
        <f t="shared" si="87"/>
        <v>2</v>
      </c>
      <c r="K367" s="122">
        <f t="shared" si="99"/>
        <v>6.33</v>
      </c>
      <c r="L367" s="122" t="str">
        <f t="shared" si="97"/>
        <v>Glove</v>
      </c>
      <c r="M367" s="122" t="s">
        <v>53</v>
      </c>
      <c r="O367" s="110"/>
      <c r="P367" s="110"/>
    </row>
    <row r="368" spans="1:16" ht="16.5" customHeight="1" x14ac:dyDescent="0.3">
      <c r="A368" s="39" t="b">
        <v>1</v>
      </c>
      <c r="B368" s="122" t="str">
        <f t="shared" si="98"/>
        <v>바지 2</v>
      </c>
      <c r="C368" s="123">
        <f t="shared" ref="C368:C375" si="101">C367+1</f>
        <v>6005067</v>
      </c>
      <c r="D368" s="123">
        <f t="shared" ref="D368:E375" si="102">D367</f>
        <v>5005</v>
      </c>
      <c r="E368" s="122" t="str">
        <f t="shared" si="102"/>
        <v>Knight</v>
      </c>
      <c r="F368" s="42">
        <v>1</v>
      </c>
      <c r="G368" s="42">
        <v>1</v>
      </c>
      <c r="H368" s="123">
        <f t="shared" si="100"/>
        <v>154206005</v>
      </c>
      <c r="I368" s="123">
        <f t="shared" ref="I368:J375" si="103">I367</f>
        <v>1</v>
      </c>
      <c r="J368" s="123" t="str">
        <f t="shared" si="103"/>
        <v>2</v>
      </c>
      <c r="K368" s="122">
        <f t="shared" si="99"/>
        <v>6.34</v>
      </c>
      <c r="L368" s="122" t="str">
        <f t="shared" si="97"/>
        <v>Pants</v>
      </c>
      <c r="M368" s="122" t="s">
        <v>53</v>
      </c>
      <c r="O368" s="110"/>
      <c r="P368" s="110"/>
    </row>
    <row r="369" spans="1:16" ht="16.5" customHeight="1" x14ac:dyDescent="0.3">
      <c r="A369" s="39" t="b">
        <v>1</v>
      </c>
      <c r="B369" s="122" t="str">
        <f t="shared" si="98"/>
        <v>부츠 2</v>
      </c>
      <c r="C369" s="123">
        <f t="shared" si="101"/>
        <v>6005068</v>
      </c>
      <c r="D369" s="123">
        <f t="shared" si="102"/>
        <v>5005</v>
      </c>
      <c r="E369" s="122" t="str">
        <f t="shared" si="102"/>
        <v>Knight</v>
      </c>
      <c r="F369" s="42">
        <v>1</v>
      </c>
      <c r="G369" s="42">
        <v>1</v>
      </c>
      <c r="H369" s="123">
        <f t="shared" si="100"/>
        <v>154207005</v>
      </c>
      <c r="I369" s="123">
        <f t="shared" si="103"/>
        <v>1</v>
      </c>
      <c r="J369" s="123" t="str">
        <f t="shared" si="103"/>
        <v>2</v>
      </c>
      <c r="K369" s="122">
        <f t="shared" si="99"/>
        <v>6.34</v>
      </c>
      <c r="L369" s="122" t="str">
        <f t="shared" si="97"/>
        <v>Shoes</v>
      </c>
      <c r="M369" s="122" t="s">
        <v>53</v>
      </c>
      <c r="O369" s="110"/>
      <c r="P369" s="110"/>
    </row>
    <row r="370" spans="1:16" ht="16.5" customHeight="1" x14ac:dyDescent="0.3">
      <c r="A370" s="39" t="b">
        <v>1</v>
      </c>
      <c r="B370" s="46" t="str">
        <f t="shared" si="98"/>
        <v>무기 3</v>
      </c>
      <c r="C370" s="103">
        <f t="shared" si="101"/>
        <v>6005069</v>
      </c>
      <c r="D370" s="103">
        <f t="shared" si="102"/>
        <v>5005</v>
      </c>
      <c r="E370" s="103" t="str">
        <f t="shared" si="102"/>
        <v>Knight</v>
      </c>
      <c r="F370" s="42">
        <v>1</v>
      </c>
      <c r="G370" s="42">
        <v>1</v>
      </c>
      <c r="H370" s="103">
        <f t="shared" si="100"/>
        <v>154301005</v>
      </c>
      <c r="I370" s="103">
        <f t="shared" si="103"/>
        <v>1</v>
      </c>
      <c r="J370" s="103" t="str">
        <f t="shared" si="103"/>
        <v>2</v>
      </c>
      <c r="K370" s="118">
        <f t="shared" si="99"/>
        <v>1.37</v>
      </c>
      <c r="L370" s="103" t="str">
        <f t="shared" si="97"/>
        <v>Weapon</v>
      </c>
      <c r="M370" s="103" t="s">
        <v>60</v>
      </c>
      <c r="O370" s="110"/>
      <c r="P370" s="110"/>
    </row>
    <row r="371" spans="1:16" ht="16.5" customHeight="1" x14ac:dyDescent="0.3">
      <c r="A371" s="39" t="b">
        <v>1</v>
      </c>
      <c r="B371" s="46" t="str">
        <f t="shared" si="98"/>
        <v>갑옷 3</v>
      </c>
      <c r="C371" s="103">
        <f t="shared" si="101"/>
        <v>6005070</v>
      </c>
      <c r="D371" s="103">
        <f t="shared" si="102"/>
        <v>5005</v>
      </c>
      <c r="E371" s="103" t="str">
        <f t="shared" si="102"/>
        <v>Knight</v>
      </c>
      <c r="F371" s="42">
        <v>1</v>
      </c>
      <c r="G371" s="42">
        <v>1</v>
      </c>
      <c r="H371" s="103">
        <f t="shared" si="100"/>
        <v>154302005</v>
      </c>
      <c r="I371" s="103">
        <f t="shared" si="103"/>
        <v>1</v>
      </c>
      <c r="J371" s="103" t="str">
        <f t="shared" si="103"/>
        <v>2</v>
      </c>
      <c r="K371" s="118">
        <f t="shared" si="99"/>
        <v>1.37</v>
      </c>
      <c r="L371" s="103" t="str">
        <f t="shared" si="97"/>
        <v>Body</v>
      </c>
      <c r="M371" s="103" t="s">
        <v>60</v>
      </c>
      <c r="O371" s="110"/>
      <c r="P371" s="110"/>
    </row>
    <row r="372" spans="1:16" ht="16.5" customHeight="1" x14ac:dyDescent="0.3">
      <c r="A372" s="39" t="b">
        <v>1</v>
      </c>
      <c r="B372" s="46" t="str">
        <f t="shared" si="98"/>
        <v>투구 3</v>
      </c>
      <c r="C372" s="103">
        <f t="shared" si="101"/>
        <v>6005071</v>
      </c>
      <c r="D372" s="103">
        <f t="shared" si="102"/>
        <v>5005</v>
      </c>
      <c r="E372" s="103" t="str">
        <f t="shared" si="102"/>
        <v>Knight</v>
      </c>
      <c r="F372" s="42">
        <v>1</v>
      </c>
      <c r="G372" s="42">
        <v>1</v>
      </c>
      <c r="H372" s="103">
        <f t="shared" si="100"/>
        <v>154303005</v>
      </c>
      <c r="I372" s="103">
        <f t="shared" si="103"/>
        <v>1</v>
      </c>
      <c r="J372" s="103" t="str">
        <f t="shared" si="103"/>
        <v>2</v>
      </c>
      <c r="K372" s="118">
        <f t="shared" si="99"/>
        <v>1.37</v>
      </c>
      <c r="L372" s="103" t="str">
        <f t="shared" si="97"/>
        <v>Head</v>
      </c>
      <c r="M372" s="103" t="s">
        <v>60</v>
      </c>
      <c r="O372" s="110"/>
      <c r="P372" s="110"/>
    </row>
    <row r="373" spans="1:16" ht="16.5" customHeight="1" x14ac:dyDescent="0.3">
      <c r="A373" s="39" t="b">
        <v>1</v>
      </c>
      <c r="B373" s="46" t="str">
        <f t="shared" si="98"/>
        <v>장갑 3</v>
      </c>
      <c r="C373" s="103">
        <f t="shared" si="101"/>
        <v>6005072</v>
      </c>
      <c r="D373" s="103">
        <f t="shared" si="102"/>
        <v>5005</v>
      </c>
      <c r="E373" s="103" t="str">
        <f t="shared" si="102"/>
        <v>Knight</v>
      </c>
      <c r="F373" s="42">
        <v>1</v>
      </c>
      <c r="G373" s="42">
        <v>1</v>
      </c>
      <c r="H373" s="103">
        <f t="shared" si="100"/>
        <v>154305005</v>
      </c>
      <c r="I373" s="103">
        <f t="shared" si="103"/>
        <v>1</v>
      </c>
      <c r="J373" s="103" t="str">
        <f t="shared" si="103"/>
        <v>2</v>
      </c>
      <c r="K373" s="118">
        <f t="shared" si="99"/>
        <v>1.37</v>
      </c>
      <c r="L373" s="103" t="str">
        <f t="shared" si="99"/>
        <v>Glove</v>
      </c>
      <c r="M373" s="103" t="s">
        <v>60</v>
      </c>
      <c r="O373" s="110"/>
      <c r="P373" s="110"/>
    </row>
    <row r="374" spans="1:16" ht="16.5" customHeight="1" x14ac:dyDescent="0.3">
      <c r="A374" s="39" t="b">
        <v>1</v>
      </c>
      <c r="B374" s="46" t="str">
        <f t="shared" si="98"/>
        <v>바지 3</v>
      </c>
      <c r="C374" s="103">
        <f t="shared" si="101"/>
        <v>6005073</v>
      </c>
      <c r="D374" s="103">
        <f t="shared" si="102"/>
        <v>5005</v>
      </c>
      <c r="E374" s="103" t="str">
        <f t="shared" si="102"/>
        <v>Knight</v>
      </c>
      <c r="F374" s="42">
        <v>1</v>
      </c>
      <c r="G374" s="42">
        <v>1</v>
      </c>
      <c r="H374" s="103">
        <f t="shared" si="100"/>
        <v>154306005</v>
      </c>
      <c r="I374" s="103">
        <f t="shared" si="103"/>
        <v>1</v>
      </c>
      <c r="J374" s="103" t="str">
        <f t="shared" si="103"/>
        <v>2</v>
      </c>
      <c r="K374" s="118">
        <f t="shared" si="99"/>
        <v>1.36</v>
      </c>
      <c r="L374" s="103" t="str">
        <f t="shared" si="99"/>
        <v>Pants</v>
      </c>
      <c r="M374" s="103" t="s">
        <v>60</v>
      </c>
      <c r="O374" s="110"/>
      <c r="P374" s="110"/>
    </row>
    <row r="375" spans="1:16" ht="16.5" customHeight="1" x14ac:dyDescent="0.3">
      <c r="A375" s="39" t="b">
        <v>1</v>
      </c>
      <c r="B375" s="46" t="str">
        <f t="shared" si="98"/>
        <v>부츠 3</v>
      </c>
      <c r="C375" s="103">
        <f t="shared" si="101"/>
        <v>6005074</v>
      </c>
      <c r="D375" s="103">
        <f t="shared" si="102"/>
        <v>5005</v>
      </c>
      <c r="E375" s="103" t="str">
        <f t="shared" si="102"/>
        <v>Knight</v>
      </c>
      <c r="F375" s="42">
        <v>1</v>
      </c>
      <c r="G375" s="42">
        <v>1</v>
      </c>
      <c r="H375" s="103">
        <f t="shared" si="100"/>
        <v>154307005</v>
      </c>
      <c r="I375" s="103">
        <f t="shared" si="103"/>
        <v>1</v>
      </c>
      <c r="J375" s="103" t="str">
        <f t="shared" si="103"/>
        <v>2</v>
      </c>
      <c r="K375" s="118">
        <f t="shared" ref="K375:L375" si="104">K357</f>
        <v>1.36</v>
      </c>
      <c r="L375" s="103" t="str">
        <f t="shared" si="104"/>
        <v>Shoes</v>
      </c>
      <c r="M375" s="103" t="s">
        <v>60</v>
      </c>
      <c r="O375" s="110"/>
      <c r="P375" s="110"/>
    </row>
    <row r="376" spans="1:16" ht="16.5" customHeight="1" x14ac:dyDescent="0.3">
      <c r="A376" s="39" t="b">
        <v>1</v>
      </c>
      <c r="B376" s="40" t="s">
        <v>342</v>
      </c>
      <c r="C376" s="40">
        <v>6006001</v>
      </c>
      <c r="D376" s="40">
        <v>5006</v>
      </c>
      <c r="E376" s="41" t="s">
        <v>35</v>
      </c>
      <c r="F376" s="42">
        <v>1</v>
      </c>
      <c r="G376" s="42">
        <v>1</v>
      </c>
      <c r="H376" s="40">
        <v>150102003</v>
      </c>
      <c r="I376" s="41">
        <v>1</v>
      </c>
      <c r="J376" s="41">
        <v>1</v>
      </c>
      <c r="K376" s="40">
        <v>15.5</v>
      </c>
      <c r="L376" s="40" t="s">
        <v>343</v>
      </c>
      <c r="M376" s="215" t="s">
        <v>674</v>
      </c>
      <c r="O376" s="110"/>
      <c r="P376" s="110"/>
    </row>
    <row r="377" spans="1:16" ht="16.5" customHeight="1" x14ac:dyDescent="0.3">
      <c r="A377" s="39" t="b">
        <v>1</v>
      </c>
      <c r="B377" s="40" t="s">
        <v>344</v>
      </c>
      <c r="C377" s="41">
        <f>C376+1</f>
        <v>6006002</v>
      </c>
      <c r="D377" s="41">
        <f>D376</f>
        <v>5006</v>
      </c>
      <c r="E377" s="41" t="str">
        <f>E376</f>
        <v>All</v>
      </c>
      <c r="F377" s="42">
        <v>1</v>
      </c>
      <c r="G377" s="42">
        <v>1</v>
      </c>
      <c r="H377" s="41">
        <f>H376+100000</f>
        <v>150202003</v>
      </c>
      <c r="I377" s="41">
        <f>I376</f>
        <v>1</v>
      </c>
      <c r="J377" s="41">
        <f>J376</f>
        <v>1</v>
      </c>
      <c r="K377" s="40">
        <v>4.5</v>
      </c>
      <c r="L377" s="40" t="s">
        <v>343</v>
      </c>
      <c r="M377" s="215" t="s">
        <v>53</v>
      </c>
      <c r="O377" s="110"/>
      <c r="P377" s="110"/>
    </row>
    <row r="378" spans="1:16" ht="16.5" customHeight="1" x14ac:dyDescent="0.3">
      <c r="A378" s="39" t="b">
        <v>1</v>
      </c>
      <c r="B378" s="43" t="s">
        <v>522</v>
      </c>
      <c r="C378" s="73">
        <f t="shared" ref="C378:C441" si="105">C377+1</f>
        <v>6006003</v>
      </c>
      <c r="D378" s="73">
        <f t="shared" ref="D378:E441" si="106">D377</f>
        <v>5006</v>
      </c>
      <c r="E378" s="40" t="s">
        <v>27</v>
      </c>
      <c r="F378" s="42">
        <v>1</v>
      </c>
      <c r="G378" s="42">
        <v>1</v>
      </c>
      <c r="H378" s="44" t="s">
        <v>527</v>
      </c>
      <c r="I378" s="73">
        <f t="shared" ref="I378:K441" si="107">I377</f>
        <v>1</v>
      </c>
      <c r="J378" s="73" t="s">
        <v>558</v>
      </c>
      <c r="K378" s="112">
        <f>ROUND(O378/6,2)</f>
        <v>3.97</v>
      </c>
      <c r="L378" s="40" t="s">
        <v>127</v>
      </c>
      <c r="M378" s="214" t="s">
        <v>674</v>
      </c>
      <c r="O378" s="111">
        <v>23.8</v>
      </c>
      <c r="P378" s="110"/>
    </row>
    <row r="379" spans="1:16" ht="16.5" customHeight="1" x14ac:dyDescent="0.3">
      <c r="A379" s="39" t="b">
        <v>1</v>
      </c>
      <c r="B379" s="43" t="s">
        <v>44</v>
      </c>
      <c r="C379" s="73">
        <f t="shared" si="105"/>
        <v>6006004</v>
      </c>
      <c r="D379" s="73">
        <f t="shared" si="106"/>
        <v>5006</v>
      </c>
      <c r="E379" s="43" t="str">
        <f>E378</f>
        <v>Berserker</v>
      </c>
      <c r="F379" s="42">
        <v>1</v>
      </c>
      <c r="G379" s="42">
        <v>1</v>
      </c>
      <c r="H379" s="73">
        <f>H378+1000</f>
        <v>151102001</v>
      </c>
      <c r="I379" s="73">
        <f t="shared" si="107"/>
        <v>1</v>
      </c>
      <c r="J379" s="73" t="str">
        <f t="shared" si="107"/>
        <v>2</v>
      </c>
      <c r="K379" s="113">
        <f>K378</f>
        <v>3.97</v>
      </c>
      <c r="L379" s="40" t="s">
        <v>128</v>
      </c>
      <c r="M379" s="43" t="s">
        <v>674</v>
      </c>
      <c r="O379" s="110"/>
      <c r="P379" s="110"/>
    </row>
    <row r="380" spans="1:16" ht="16.5" customHeight="1" x14ac:dyDescent="0.3">
      <c r="A380" s="39" t="b">
        <v>1</v>
      </c>
      <c r="B380" s="43" t="s">
        <v>46</v>
      </c>
      <c r="C380" s="73">
        <f t="shared" si="105"/>
        <v>6006005</v>
      </c>
      <c r="D380" s="73">
        <f t="shared" si="106"/>
        <v>5006</v>
      </c>
      <c r="E380" s="43" t="str">
        <f t="shared" si="106"/>
        <v>Berserker</v>
      </c>
      <c r="F380" s="42">
        <v>1</v>
      </c>
      <c r="G380" s="42">
        <v>1</v>
      </c>
      <c r="H380" s="73">
        <f>H379+1000</f>
        <v>151103001</v>
      </c>
      <c r="I380" s="73">
        <f t="shared" si="107"/>
        <v>1</v>
      </c>
      <c r="J380" s="73" t="str">
        <f t="shared" si="107"/>
        <v>2</v>
      </c>
      <c r="K380" s="113">
        <f t="shared" si="107"/>
        <v>3.97</v>
      </c>
      <c r="L380" s="40" t="s">
        <v>129</v>
      </c>
      <c r="M380" s="43" t="s">
        <v>674</v>
      </c>
      <c r="O380" s="110"/>
      <c r="P380" s="110"/>
    </row>
    <row r="381" spans="1:16" ht="16.5" customHeight="1" x14ac:dyDescent="0.3">
      <c r="A381" s="39" t="b">
        <v>1</v>
      </c>
      <c r="B381" s="43" t="s">
        <v>50</v>
      </c>
      <c r="C381" s="73">
        <f t="shared" si="105"/>
        <v>6006006</v>
      </c>
      <c r="D381" s="73">
        <f t="shared" si="106"/>
        <v>5006</v>
      </c>
      <c r="E381" s="43" t="str">
        <f t="shared" si="106"/>
        <v>Berserker</v>
      </c>
      <c r="F381" s="42">
        <v>1</v>
      </c>
      <c r="G381" s="42">
        <v>1</v>
      </c>
      <c r="H381" s="73">
        <f>H380+2000</f>
        <v>151105001</v>
      </c>
      <c r="I381" s="73">
        <f t="shared" si="107"/>
        <v>1</v>
      </c>
      <c r="J381" s="73" t="str">
        <f t="shared" si="107"/>
        <v>2</v>
      </c>
      <c r="K381" s="113">
        <f t="shared" si="107"/>
        <v>3.97</v>
      </c>
      <c r="L381" s="40" t="s">
        <v>130</v>
      </c>
      <c r="M381" s="43" t="s">
        <v>674</v>
      </c>
      <c r="O381" s="110"/>
      <c r="P381" s="110"/>
    </row>
    <row r="382" spans="1:16" ht="16.5" customHeight="1" x14ac:dyDescent="0.3">
      <c r="A382" s="39" t="b">
        <v>1</v>
      </c>
      <c r="B382" s="43" t="s">
        <v>512</v>
      </c>
      <c r="C382" s="73">
        <f t="shared" si="105"/>
        <v>6006007</v>
      </c>
      <c r="D382" s="73">
        <f t="shared" si="106"/>
        <v>5006</v>
      </c>
      <c r="E382" s="43" t="str">
        <f t="shared" si="106"/>
        <v>Berserker</v>
      </c>
      <c r="F382" s="42">
        <v>1</v>
      </c>
      <c r="G382" s="42">
        <v>1</v>
      </c>
      <c r="H382" s="73">
        <f>H381+1000</f>
        <v>151106001</v>
      </c>
      <c r="I382" s="73">
        <f t="shared" si="107"/>
        <v>1</v>
      </c>
      <c r="J382" s="73" t="str">
        <f t="shared" si="107"/>
        <v>2</v>
      </c>
      <c r="K382" s="113">
        <v>3.96</v>
      </c>
      <c r="L382" s="40" t="s">
        <v>132</v>
      </c>
      <c r="M382" s="43" t="s">
        <v>674</v>
      </c>
      <c r="O382" s="110"/>
      <c r="P382" s="110"/>
    </row>
    <row r="383" spans="1:16" ht="16.5" customHeight="1" x14ac:dyDescent="0.3">
      <c r="A383" s="39" t="b">
        <v>1</v>
      </c>
      <c r="B383" s="43" t="s">
        <v>29</v>
      </c>
      <c r="C383" s="43">
        <f t="shared" si="105"/>
        <v>6006008</v>
      </c>
      <c r="D383" s="43">
        <f t="shared" si="106"/>
        <v>5006</v>
      </c>
      <c r="E383" s="43" t="str">
        <f t="shared" si="106"/>
        <v>Berserker</v>
      </c>
      <c r="F383" s="42">
        <v>1</v>
      </c>
      <c r="G383" s="42">
        <v>1</v>
      </c>
      <c r="H383" s="73">
        <f>H382+1000</f>
        <v>151107001</v>
      </c>
      <c r="I383" s="73">
        <f t="shared" si="107"/>
        <v>1</v>
      </c>
      <c r="J383" s="73" t="str">
        <f t="shared" si="107"/>
        <v>2</v>
      </c>
      <c r="K383" s="113">
        <f t="shared" si="107"/>
        <v>3.96</v>
      </c>
      <c r="L383" s="40" t="s">
        <v>133</v>
      </c>
      <c r="M383" s="43" t="s">
        <v>674</v>
      </c>
      <c r="O383" s="119">
        <f>SUM(K378:K383)</f>
        <v>23.8</v>
      </c>
      <c r="P383" s="110"/>
    </row>
    <row r="384" spans="1:16" ht="16.5" customHeight="1" x14ac:dyDescent="0.3">
      <c r="A384" s="39" t="b">
        <v>1</v>
      </c>
      <c r="B384" s="106" t="s">
        <v>28</v>
      </c>
      <c r="C384" s="106">
        <f t="shared" si="105"/>
        <v>6006009</v>
      </c>
      <c r="D384" s="106">
        <f t="shared" si="106"/>
        <v>5006</v>
      </c>
      <c r="E384" s="106" t="str">
        <f t="shared" si="106"/>
        <v>Berserker</v>
      </c>
      <c r="F384" s="42">
        <v>1</v>
      </c>
      <c r="G384" s="42">
        <v>1</v>
      </c>
      <c r="H384" s="106">
        <f>H378+100000</f>
        <v>151201001</v>
      </c>
      <c r="I384" s="106">
        <f t="shared" si="107"/>
        <v>1</v>
      </c>
      <c r="J384" s="106" t="str">
        <f t="shared" si="107"/>
        <v>2</v>
      </c>
      <c r="K384" s="114">
        <f>ROUND(O384/6,2)</f>
        <v>7.67</v>
      </c>
      <c r="L384" s="106" t="str">
        <f>L378</f>
        <v>Weapon</v>
      </c>
      <c r="M384" s="106" t="s">
        <v>53</v>
      </c>
      <c r="O384" s="111">
        <v>46</v>
      </c>
      <c r="P384" s="110"/>
    </row>
    <row r="385" spans="1:16" ht="16.5" customHeight="1" x14ac:dyDescent="0.3">
      <c r="A385" s="39" t="b">
        <v>1</v>
      </c>
      <c r="B385" s="106" t="s">
        <v>45</v>
      </c>
      <c r="C385" s="106">
        <f t="shared" si="105"/>
        <v>6006010</v>
      </c>
      <c r="D385" s="106">
        <f t="shared" si="106"/>
        <v>5006</v>
      </c>
      <c r="E385" s="106" t="str">
        <f t="shared" si="106"/>
        <v>Berserker</v>
      </c>
      <c r="F385" s="42">
        <v>1</v>
      </c>
      <c r="G385" s="42">
        <v>1</v>
      </c>
      <c r="H385" s="106">
        <f t="shared" ref="H385:H395" si="108">H379+100000</f>
        <v>151202001</v>
      </c>
      <c r="I385" s="106">
        <f t="shared" si="107"/>
        <v>1</v>
      </c>
      <c r="J385" s="106" t="str">
        <f t="shared" si="107"/>
        <v>2</v>
      </c>
      <c r="K385" s="114">
        <f t="shared" si="107"/>
        <v>7.67</v>
      </c>
      <c r="L385" s="106" t="str">
        <f t="shared" ref="L385:L395" si="109">L379</f>
        <v>Body</v>
      </c>
      <c r="M385" s="106" t="s">
        <v>53</v>
      </c>
      <c r="O385" s="110"/>
      <c r="P385" s="110"/>
    </row>
    <row r="386" spans="1:16" ht="16.5" customHeight="1" x14ac:dyDescent="0.3">
      <c r="A386" s="39" t="b">
        <v>1</v>
      </c>
      <c r="B386" s="106" t="s">
        <v>47</v>
      </c>
      <c r="C386" s="106">
        <f t="shared" si="105"/>
        <v>6006011</v>
      </c>
      <c r="D386" s="106">
        <f t="shared" si="106"/>
        <v>5006</v>
      </c>
      <c r="E386" s="106" t="str">
        <f t="shared" si="106"/>
        <v>Berserker</v>
      </c>
      <c r="F386" s="42">
        <v>1</v>
      </c>
      <c r="G386" s="42">
        <v>1</v>
      </c>
      <c r="H386" s="106">
        <f t="shared" si="108"/>
        <v>151203001</v>
      </c>
      <c r="I386" s="106">
        <f t="shared" si="107"/>
        <v>1</v>
      </c>
      <c r="J386" s="106" t="str">
        <f t="shared" si="107"/>
        <v>2</v>
      </c>
      <c r="K386" s="114">
        <f t="shared" si="107"/>
        <v>7.67</v>
      </c>
      <c r="L386" s="106" t="str">
        <f t="shared" si="109"/>
        <v>Head</v>
      </c>
      <c r="M386" s="106" t="s">
        <v>53</v>
      </c>
      <c r="O386" s="110"/>
      <c r="P386" s="110"/>
    </row>
    <row r="387" spans="1:16" ht="16.5" customHeight="1" x14ac:dyDescent="0.3">
      <c r="A387" s="39" t="b">
        <v>1</v>
      </c>
      <c r="B387" s="106" t="s">
        <v>51</v>
      </c>
      <c r="C387" s="106">
        <f t="shared" si="105"/>
        <v>6006012</v>
      </c>
      <c r="D387" s="106">
        <f t="shared" si="106"/>
        <v>5006</v>
      </c>
      <c r="E387" s="106" t="str">
        <f t="shared" si="106"/>
        <v>Berserker</v>
      </c>
      <c r="F387" s="42">
        <v>1</v>
      </c>
      <c r="G387" s="42">
        <v>1</v>
      </c>
      <c r="H387" s="106">
        <f t="shared" si="108"/>
        <v>151205001</v>
      </c>
      <c r="I387" s="106">
        <f t="shared" si="107"/>
        <v>1</v>
      </c>
      <c r="J387" s="106" t="str">
        <f t="shared" si="107"/>
        <v>2</v>
      </c>
      <c r="K387" s="114">
        <f t="shared" si="107"/>
        <v>7.67</v>
      </c>
      <c r="L387" s="106" t="str">
        <f t="shared" si="109"/>
        <v>Glove</v>
      </c>
      <c r="M387" s="106" t="s">
        <v>53</v>
      </c>
      <c r="O387" s="110"/>
      <c r="P387" s="110"/>
    </row>
    <row r="388" spans="1:16" ht="16.5" customHeight="1" x14ac:dyDescent="0.3">
      <c r="A388" s="39" t="b">
        <v>1</v>
      </c>
      <c r="B388" s="106" t="s">
        <v>514</v>
      </c>
      <c r="C388" s="106">
        <f t="shared" si="105"/>
        <v>6006013</v>
      </c>
      <c r="D388" s="106">
        <f t="shared" si="106"/>
        <v>5006</v>
      </c>
      <c r="E388" s="106" t="str">
        <f t="shared" si="106"/>
        <v>Berserker</v>
      </c>
      <c r="F388" s="42">
        <v>1</v>
      </c>
      <c r="G388" s="42">
        <v>1</v>
      </c>
      <c r="H388" s="106">
        <f t="shared" si="108"/>
        <v>151206001</v>
      </c>
      <c r="I388" s="106">
        <f t="shared" si="107"/>
        <v>1</v>
      </c>
      <c r="J388" s="106" t="str">
        <f t="shared" si="107"/>
        <v>2</v>
      </c>
      <c r="K388" s="114">
        <v>7.66</v>
      </c>
      <c r="L388" s="106" t="str">
        <f t="shared" si="109"/>
        <v>Pants</v>
      </c>
      <c r="M388" s="106" t="s">
        <v>53</v>
      </c>
      <c r="O388" s="110"/>
      <c r="P388" s="110"/>
    </row>
    <row r="389" spans="1:16" ht="16.5" customHeight="1" x14ac:dyDescent="0.3">
      <c r="A389" s="39" t="b">
        <v>1</v>
      </c>
      <c r="B389" s="106" t="s">
        <v>30</v>
      </c>
      <c r="C389" s="106">
        <f t="shared" si="105"/>
        <v>6006014</v>
      </c>
      <c r="D389" s="106">
        <f t="shared" si="106"/>
        <v>5006</v>
      </c>
      <c r="E389" s="106" t="str">
        <f t="shared" si="106"/>
        <v>Berserker</v>
      </c>
      <c r="F389" s="42">
        <v>1</v>
      </c>
      <c r="G389" s="42">
        <v>1</v>
      </c>
      <c r="H389" s="106">
        <f t="shared" si="108"/>
        <v>151207001</v>
      </c>
      <c r="I389" s="106">
        <f t="shared" si="107"/>
        <v>1</v>
      </c>
      <c r="J389" s="106" t="str">
        <f t="shared" si="107"/>
        <v>2</v>
      </c>
      <c r="K389" s="114">
        <f t="shared" si="107"/>
        <v>7.66</v>
      </c>
      <c r="L389" s="106" t="str">
        <f t="shared" si="109"/>
        <v>Shoes</v>
      </c>
      <c r="M389" s="106" t="s">
        <v>53</v>
      </c>
      <c r="O389" s="119">
        <f>SUM(K384:K389)</f>
        <v>46</v>
      </c>
      <c r="P389" s="120">
        <f>SUM(K378:K389)</f>
        <v>69.8</v>
      </c>
    </row>
    <row r="390" spans="1:16" ht="16.5" customHeight="1" x14ac:dyDescent="0.3">
      <c r="A390" s="39" t="b">
        <v>1</v>
      </c>
      <c r="B390" s="43" t="s">
        <v>52</v>
      </c>
      <c r="C390" s="43">
        <f t="shared" si="105"/>
        <v>6006015</v>
      </c>
      <c r="D390" s="43">
        <f t="shared" si="106"/>
        <v>5006</v>
      </c>
      <c r="E390" s="43" t="str">
        <f t="shared" si="106"/>
        <v>Berserker</v>
      </c>
      <c r="F390" s="42">
        <v>1</v>
      </c>
      <c r="G390" s="42">
        <v>1</v>
      </c>
      <c r="H390" s="43">
        <f t="shared" si="108"/>
        <v>151301001</v>
      </c>
      <c r="I390" s="43">
        <f t="shared" si="107"/>
        <v>1</v>
      </c>
      <c r="J390" s="43" t="str">
        <f t="shared" si="107"/>
        <v>2</v>
      </c>
      <c r="K390" s="113">
        <f>ROUND(O390/6,2)</f>
        <v>1.7</v>
      </c>
      <c r="L390" s="43" t="str">
        <f t="shared" si="109"/>
        <v>Weapon</v>
      </c>
      <c r="M390" s="215" t="s">
        <v>60</v>
      </c>
      <c r="O390" s="111">
        <v>10.199999999999999</v>
      </c>
      <c r="P390" s="110"/>
    </row>
    <row r="391" spans="1:16" ht="16.5" customHeight="1" x14ac:dyDescent="0.3">
      <c r="A391" s="39" t="b">
        <v>1</v>
      </c>
      <c r="B391" s="43" t="s">
        <v>55</v>
      </c>
      <c r="C391" s="43">
        <f t="shared" si="105"/>
        <v>6006016</v>
      </c>
      <c r="D391" s="43">
        <f t="shared" si="106"/>
        <v>5006</v>
      </c>
      <c r="E391" s="43" t="str">
        <f t="shared" si="106"/>
        <v>Berserker</v>
      </c>
      <c r="F391" s="42">
        <v>1</v>
      </c>
      <c r="G391" s="42">
        <v>1</v>
      </c>
      <c r="H391" s="43">
        <f t="shared" si="108"/>
        <v>151302001</v>
      </c>
      <c r="I391" s="43">
        <f t="shared" si="107"/>
        <v>1</v>
      </c>
      <c r="J391" s="43" t="str">
        <f t="shared" si="107"/>
        <v>2</v>
      </c>
      <c r="K391" s="113">
        <f t="shared" si="107"/>
        <v>1.7</v>
      </c>
      <c r="L391" s="43" t="str">
        <f t="shared" si="109"/>
        <v>Body</v>
      </c>
      <c r="M391" s="43" t="s">
        <v>60</v>
      </c>
      <c r="O391" s="110"/>
      <c r="P391" s="110"/>
    </row>
    <row r="392" spans="1:16" ht="16.5" customHeight="1" x14ac:dyDescent="0.3">
      <c r="A392" s="39" t="b">
        <v>1</v>
      </c>
      <c r="B392" s="43" t="s">
        <v>56</v>
      </c>
      <c r="C392" s="43">
        <f t="shared" si="105"/>
        <v>6006017</v>
      </c>
      <c r="D392" s="43">
        <f t="shared" si="106"/>
        <v>5006</v>
      </c>
      <c r="E392" s="43" t="str">
        <f t="shared" si="106"/>
        <v>Berserker</v>
      </c>
      <c r="F392" s="42">
        <v>1</v>
      </c>
      <c r="G392" s="42">
        <v>1</v>
      </c>
      <c r="H392" s="43">
        <f t="shared" si="108"/>
        <v>151303001</v>
      </c>
      <c r="I392" s="43">
        <f t="shared" si="107"/>
        <v>1</v>
      </c>
      <c r="J392" s="43" t="str">
        <f t="shared" si="107"/>
        <v>2</v>
      </c>
      <c r="K392" s="113">
        <f t="shared" si="107"/>
        <v>1.7</v>
      </c>
      <c r="L392" s="43" t="str">
        <f t="shared" si="109"/>
        <v>Head</v>
      </c>
      <c r="M392" s="43" t="s">
        <v>60</v>
      </c>
      <c r="O392" s="110"/>
      <c r="P392" s="110"/>
    </row>
    <row r="393" spans="1:16" ht="16.5" customHeight="1" x14ac:dyDescent="0.3">
      <c r="A393" s="39" t="b">
        <v>1</v>
      </c>
      <c r="B393" s="43" t="s">
        <v>58</v>
      </c>
      <c r="C393" s="43">
        <f t="shared" si="105"/>
        <v>6006018</v>
      </c>
      <c r="D393" s="43">
        <f t="shared" si="106"/>
        <v>5006</v>
      </c>
      <c r="E393" s="43" t="str">
        <f t="shared" si="106"/>
        <v>Berserker</v>
      </c>
      <c r="F393" s="42">
        <v>1</v>
      </c>
      <c r="G393" s="42">
        <v>1</v>
      </c>
      <c r="H393" s="43">
        <f t="shared" si="108"/>
        <v>151305001</v>
      </c>
      <c r="I393" s="43">
        <f t="shared" si="107"/>
        <v>1</v>
      </c>
      <c r="J393" s="43" t="str">
        <f t="shared" si="107"/>
        <v>2</v>
      </c>
      <c r="K393" s="113">
        <f t="shared" si="107"/>
        <v>1.7</v>
      </c>
      <c r="L393" s="43" t="str">
        <f t="shared" si="109"/>
        <v>Glove</v>
      </c>
      <c r="M393" s="43" t="s">
        <v>60</v>
      </c>
      <c r="O393" s="110"/>
      <c r="P393" s="110"/>
    </row>
    <row r="394" spans="1:16" ht="16.5" customHeight="1" x14ac:dyDescent="0.3">
      <c r="A394" s="39" t="b">
        <v>1</v>
      </c>
      <c r="B394" s="43" t="s">
        <v>131</v>
      </c>
      <c r="C394" s="43">
        <f t="shared" si="105"/>
        <v>6006019</v>
      </c>
      <c r="D394" s="43">
        <f t="shared" si="106"/>
        <v>5006</v>
      </c>
      <c r="E394" s="43" t="str">
        <f t="shared" si="106"/>
        <v>Berserker</v>
      </c>
      <c r="F394" s="42">
        <v>1</v>
      </c>
      <c r="G394" s="42">
        <v>1</v>
      </c>
      <c r="H394" s="43">
        <f t="shared" si="108"/>
        <v>151306001</v>
      </c>
      <c r="I394" s="43">
        <f t="shared" si="107"/>
        <v>1</v>
      </c>
      <c r="J394" s="43" t="str">
        <f t="shared" si="107"/>
        <v>2</v>
      </c>
      <c r="K394" s="113">
        <f t="shared" si="107"/>
        <v>1.7</v>
      </c>
      <c r="L394" s="43" t="str">
        <f t="shared" si="109"/>
        <v>Pants</v>
      </c>
      <c r="M394" s="43" t="s">
        <v>60</v>
      </c>
      <c r="O394" s="110"/>
      <c r="P394" s="110"/>
    </row>
    <row r="395" spans="1:16" ht="16.5" customHeight="1" x14ac:dyDescent="0.3">
      <c r="A395" s="39" t="b">
        <v>1</v>
      </c>
      <c r="B395" s="43" t="s">
        <v>54</v>
      </c>
      <c r="C395" s="43">
        <f t="shared" si="105"/>
        <v>6006020</v>
      </c>
      <c r="D395" s="43">
        <f t="shared" si="106"/>
        <v>5006</v>
      </c>
      <c r="E395" s="43" t="str">
        <f t="shared" si="106"/>
        <v>Berserker</v>
      </c>
      <c r="F395" s="42">
        <v>1</v>
      </c>
      <c r="G395" s="42">
        <v>1</v>
      </c>
      <c r="H395" s="43">
        <f t="shared" si="108"/>
        <v>151307001</v>
      </c>
      <c r="I395" s="43">
        <f t="shared" si="107"/>
        <v>1</v>
      </c>
      <c r="J395" s="43" t="str">
        <f t="shared" si="107"/>
        <v>2</v>
      </c>
      <c r="K395" s="113">
        <f t="shared" si="107"/>
        <v>1.7</v>
      </c>
      <c r="L395" s="43" t="str">
        <f t="shared" si="109"/>
        <v>Shoes</v>
      </c>
      <c r="M395" s="43" t="s">
        <v>60</v>
      </c>
      <c r="O395" s="119">
        <f>SUM(K390:K395)</f>
        <v>10.199999999999999</v>
      </c>
      <c r="P395" s="120">
        <f>SUM(K378:K395)</f>
        <v>80.000000000000014</v>
      </c>
    </row>
    <row r="396" spans="1:16" ht="16.5" customHeight="1" x14ac:dyDescent="0.3">
      <c r="A396" s="39" t="b">
        <v>1</v>
      </c>
      <c r="B396" s="45" t="str">
        <f>B378</f>
        <v>무기 1</v>
      </c>
      <c r="C396" s="80">
        <f t="shared" si="105"/>
        <v>6006021</v>
      </c>
      <c r="D396" s="80">
        <f t="shared" si="106"/>
        <v>5006</v>
      </c>
      <c r="E396" s="15" t="s">
        <v>31</v>
      </c>
      <c r="F396" s="42">
        <v>1</v>
      </c>
      <c r="G396" s="42">
        <v>1</v>
      </c>
      <c r="H396" s="80">
        <f>H378+1000000</f>
        <v>152101001</v>
      </c>
      <c r="I396" s="80">
        <f t="shared" si="107"/>
        <v>1</v>
      </c>
      <c r="J396" s="80" t="str">
        <f t="shared" si="107"/>
        <v>2</v>
      </c>
      <c r="K396" s="121">
        <f>K378</f>
        <v>3.97</v>
      </c>
      <c r="L396" s="45" t="str">
        <f>L378</f>
        <v>Weapon</v>
      </c>
      <c r="M396" s="45" t="s">
        <v>674</v>
      </c>
      <c r="O396" s="110"/>
      <c r="P396" s="110"/>
    </row>
    <row r="397" spans="1:16" ht="16.5" customHeight="1" x14ac:dyDescent="0.3">
      <c r="A397" s="39" t="b">
        <v>1</v>
      </c>
      <c r="B397" s="45" t="str">
        <f t="shared" ref="B397:B413" si="110">B379</f>
        <v>갑옷 1</v>
      </c>
      <c r="C397" s="80">
        <f t="shared" si="105"/>
        <v>6006022</v>
      </c>
      <c r="D397" s="80">
        <f t="shared" si="106"/>
        <v>5006</v>
      </c>
      <c r="E397" s="80" t="str">
        <f t="shared" si="106"/>
        <v>DemonHunter</v>
      </c>
      <c r="F397" s="42">
        <v>1</v>
      </c>
      <c r="G397" s="42">
        <v>1</v>
      </c>
      <c r="H397" s="80">
        <f>H396+1000</f>
        <v>152102001</v>
      </c>
      <c r="I397" s="80">
        <f t="shared" si="107"/>
        <v>1</v>
      </c>
      <c r="J397" s="80" t="str">
        <f t="shared" si="107"/>
        <v>2</v>
      </c>
      <c r="K397" s="121">
        <f t="shared" ref="K397:L412" si="111">K379</f>
        <v>3.97</v>
      </c>
      <c r="L397" s="45" t="str">
        <f t="shared" si="111"/>
        <v>Body</v>
      </c>
      <c r="M397" s="45" t="s">
        <v>674</v>
      </c>
      <c r="O397" s="110"/>
      <c r="P397" s="110"/>
    </row>
    <row r="398" spans="1:16" ht="16.5" customHeight="1" x14ac:dyDescent="0.3">
      <c r="A398" s="39" t="b">
        <v>1</v>
      </c>
      <c r="B398" s="45" t="str">
        <f t="shared" si="110"/>
        <v>투구 1</v>
      </c>
      <c r="C398" s="80">
        <f t="shared" si="105"/>
        <v>6006023</v>
      </c>
      <c r="D398" s="80">
        <f t="shared" si="106"/>
        <v>5006</v>
      </c>
      <c r="E398" s="80" t="str">
        <f t="shared" si="106"/>
        <v>DemonHunter</v>
      </c>
      <c r="F398" s="42">
        <v>1</v>
      </c>
      <c r="G398" s="42">
        <v>1</v>
      </c>
      <c r="H398" s="80">
        <f>H397+1000</f>
        <v>152103001</v>
      </c>
      <c r="I398" s="80">
        <f t="shared" si="107"/>
        <v>1</v>
      </c>
      <c r="J398" s="80" t="str">
        <f t="shared" si="107"/>
        <v>2</v>
      </c>
      <c r="K398" s="121">
        <f t="shared" si="111"/>
        <v>3.97</v>
      </c>
      <c r="L398" s="45" t="str">
        <f t="shared" si="111"/>
        <v>Head</v>
      </c>
      <c r="M398" s="45" t="s">
        <v>674</v>
      </c>
      <c r="O398" s="110"/>
      <c r="P398" s="110"/>
    </row>
    <row r="399" spans="1:16" ht="16.5" customHeight="1" x14ac:dyDescent="0.3">
      <c r="A399" s="39" t="b">
        <v>1</v>
      </c>
      <c r="B399" s="45" t="str">
        <f t="shared" si="110"/>
        <v>장갑 1</v>
      </c>
      <c r="C399" s="80">
        <f t="shared" si="105"/>
        <v>6006024</v>
      </c>
      <c r="D399" s="80">
        <f t="shared" si="106"/>
        <v>5006</v>
      </c>
      <c r="E399" s="80" t="str">
        <f t="shared" si="106"/>
        <v>DemonHunter</v>
      </c>
      <c r="F399" s="42">
        <v>1</v>
      </c>
      <c r="G399" s="42">
        <v>1</v>
      </c>
      <c r="H399" s="80">
        <f>H398+2000</f>
        <v>152105001</v>
      </c>
      <c r="I399" s="80">
        <f t="shared" si="107"/>
        <v>1</v>
      </c>
      <c r="J399" s="80" t="str">
        <f t="shared" si="107"/>
        <v>2</v>
      </c>
      <c r="K399" s="121">
        <f t="shared" si="111"/>
        <v>3.97</v>
      </c>
      <c r="L399" s="45" t="str">
        <f t="shared" si="111"/>
        <v>Glove</v>
      </c>
      <c r="M399" s="45" t="s">
        <v>674</v>
      </c>
      <c r="O399" s="110"/>
      <c r="P399" s="110"/>
    </row>
    <row r="400" spans="1:16" ht="16.5" customHeight="1" x14ac:dyDescent="0.3">
      <c r="A400" s="39" t="b">
        <v>1</v>
      </c>
      <c r="B400" s="45" t="str">
        <f t="shared" si="110"/>
        <v>바지 1</v>
      </c>
      <c r="C400" s="80">
        <f t="shared" si="105"/>
        <v>6006025</v>
      </c>
      <c r="D400" s="80">
        <f t="shared" si="106"/>
        <v>5006</v>
      </c>
      <c r="E400" s="80" t="str">
        <f t="shared" si="106"/>
        <v>DemonHunter</v>
      </c>
      <c r="F400" s="42">
        <v>1</v>
      </c>
      <c r="G400" s="42">
        <v>1</v>
      </c>
      <c r="H400" s="80">
        <f>H399+1000</f>
        <v>152106001</v>
      </c>
      <c r="I400" s="80">
        <f t="shared" si="107"/>
        <v>1</v>
      </c>
      <c r="J400" s="80" t="str">
        <f t="shared" si="107"/>
        <v>2</v>
      </c>
      <c r="K400" s="121">
        <f t="shared" si="111"/>
        <v>3.96</v>
      </c>
      <c r="L400" s="45" t="str">
        <f t="shared" si="111"/>
        <v>Pants</v>
      </c>
      <c r="M400" s="45" t="s">
        <v>674</v>
      </c>
      <c r="O400" s="110"/>
      <c r="P400" s="110"/>
    </row>
    <row r="401" spans="1:16" ht="16.5" customHeight="1" x14ac:dyDescent="0.3">
      <c r="A401" s="39" t="b">
        <v>1</v>
      </c>
      <c r="B401" s="45" t="str">
        <f t="shared" si="110"/>
        <v>부츠 1</v>
      </c>
      <c r="C401" s="80">
        <f t="shared" si="105"/>
        <v>6006026</v>
      </c>
      <c r="D401" s="80">
        <f t="shared" si="106"/>
        <v>5006</v>
      </c>
      <c r="E401" s="80" t="str">
        <f t="shared" si="106"/>
        <v>DemonHunter</v>
      </c>
      <c r="F401" s="42">
        <v>1</v>
      </c>
      <c r="G401" s="42">
        <v>1</v>
      </c>
      <c r="H401" s="80">
        <f>H400+1000</f>
        <v>152107001</v>
      </c>
      <c r="I401" s="80">
        <f t="shared" si="107"/>
        <v>1</v>
      </c>
      <c r="J401" s="80" t="str">
        <f t="shared" si="107"/>
        <v>2</v>
      </c>
      <c r="K401" s="121">
        <f t="shared" si="111"/>
        <v>3.96</v>
      </c>
      <c r="L401" s="45" t="str">
        <f t="shared" si="111"/>
        <v>Shoes</v>
      </c>
      <c r="M401" s="45" t="s">
        <v>674</v>
      </c>
      <c r="O401" s="110"/>
      <c r="P401" s="110"/>
    </row>
    <row r="402" spans="1:16" ht="16.5" customHeight="1" x14ac:dyDescent="0.3">
      <c r="A402" s="39" t="b">
        <v>1</v>
      </c>
      <c r="B402" s="105" t="str">
        <f t="shared" si="110"/>
        <v>무기 2</v>
      </c>
      <c r="C402" s="105">
        <f t="shared" si="105"/>
        <v>6006027</v>
      </c>
      <c r="D402" s="105">
        <f t="shared" si="106"/>
        <v>5006</v>
      </c>
      <c r="E402" s="105" t="str">
        <f t="shared" si="106"/>
        <v>DemonHunter</v>
      </c>
      <c r="F402" s="42">
        <v>1</v>
      </c>
      <c r="G402" s="42">
        <v>1</v>
      </c>
      <c r="H402" s="105">
        <f>H396+100000</f>
        <v>152201001</v>
      </c>
      <c r="I402" s="105">
        <f t="shared" si="107"/>
        <v>1</v>
      </c>
      <c r="J402" s="105" t="str">
        <f t="shared" si="107"/>
        <v>2</v>
      </c>
      <c r="K402" s="115">
        <f t="shared" si="111"/>
        <v>7.67</v>
      </c>
      <c r="L402" s="105" t="str">
        <f t="shared" si="111"/>
        <v>Weapon</v>
      </c>
      <c r="M402" s="105" t="s">
        <v>53</v>
      </c>
      <c r="O402" s="110"/>
      <c r="P402" s="110"/>
    </row>
    <row r="403" spans="1:16" ht="16.5" customHeight="1" x14ac:dyDescent="0.3">
      <c r="A403" s="39" t="b">
        <v>1</v>
      </c>
      <c r="B403" s="105" t="str">
        <f t="shared" si="110"/>
        <v>갑옷 2</v>
      </c>
      <c r="C403" s="105">
        <f t="shared" si="105"/>
        <v>6006028</v>
      </c>
      <c r="D403" s="105">
        <f t="shared" si="106"/>
        <v>5006</v>
      </c>
      <c r="E403" s="105" t="str">
        <f t="shared" si="106"/>
        <v>DemonHunter</v>
      </c>
      <c r="F403" s="42">
        <v>1</v>
      </c>
      <c r="G403" s="42">
        <v>1</v>
      </c>
      <c r="H403" s="105">
        <f t="shared" ref="H403:H413" si="112">H397+100000</f>
        <v>152202001</v>
      </c>
      <c r="I403" s="105">
        <f t="shared" si="107"/>
        <v>1</v>
      </c>
      <c r="J403" s="105" t="str">
        <f t="shared" si="107"/>
        <v>2</v>
      </c>
      <c r="K403" s="115">
        <f t="shared" si="111"/>
        <v>7.67</v>
      </c>
      <c r="L403" s="105" t="str">
        <f t="shared" si="111"/>
        <v>Body</v>
      </c>
      <c r="M403" s="105" t="s">
        <v>53</v>
      </c>
      <c r="O403" s="110"/>
      <c r="P403" s="110"/>
    </row>
    <row r="404" spans="1:16" ht="16.5" customHeight="1" x14ac:dyDescent="0.3">
      <c r="A404" s="39" t="b">
        <v>1</v>
      </c>
      <c r="B404" s="105" t="str">
        <f t="shared" si="110"/>
        <v>투구 2</v>
      </c>
      <c r="C404" s="105">
        <f t="shared" si="105"/>
        <v>6006029</v>
      </c>
      <c r="D404" s="105">
        <f t="shared" si="106"/>
        <v>5006</v>
      </c>
      <c r="E404" s="105" t="str">
        <f t="shared" si="106"/>
        <v>DemonHunter</v>
      </c>
      <c r="F404" s="42">
        <v>1</v>
      </c>
      <c r="G404" s="42">
        <v>1</v>
      </c>
      <c r="H404" s="105">
        <f t="shared" si="112"/>
        <v>152203001</v>
      </c>
      <c r="I404" s="105">
        <f t="shared" si="107"/>
        <v>1</v>
      </c>
      <c r="J404" s="105" t="str">
        <f t="shared" si="107"/>
        <v>2</v>
      </c>
      <c r="K404" s="115">
        <f t="shared" si="111"/>
        <v>7.67</v>
      </c>
      <c r="L404" s="105" t="str">
        <f t="shared" si="111"/>
        <v>Head</v>
      </c>
      <c r="M404" s="105" t="s">
        <v>53</v>
      </c>
      <c r="O404" s="110"/>
      <c r="P404" s="110"/>
    </row>
    <row r="405" spans="1:16" ht="16.5" customHeight="1" x14ac:dyDescent="0.3">
      <c r="A405" s="39" t="b">
        <v>1</v>
      </c>
      <c r="B405" s="105" t="str">
        <f t="shared" si="110"/>
        <v>장갑 2</v>
      </c>
      <c r="C405" s="105">
        <f t="shared" si="105"/>
        <v>6006030</v>
      </c>
      <c r="D405" s="105">
        <f t="shared" si="106"/>
        <v>5006</v>
      </c>
      <c r="E405" s="105" t="str">
        <f t="shared" si="106"/>
        <v>DemonHunter</v>
      </c>
      <c r="F405" s="42">
        <v>1</v>
      </c>
      <c r="G405" s="42">
        <v>1</v>
      </c>
      <c r="H405" s="105">
        <f t="shared" si="112"/>
        <v>152205001</v>
      </c>
      <c r="I405" s="105">
        <f t="shared" si="107"/>
        <v>1</v>
      </c>
      <c r="J405" s="105" t="str">
        <f t="shared" si="107"/>
        <v>2</v>
      </c>
      <c r="K405" s="115">
        <f t="shared" si="111"/>
        <v>7.67</v>
      </c>
      <c r="L405" s="105" t="str">
        <f t="shared" si="111"/>
        <v>Glove</v>
      </c>
      <c r="M405" s="105" t="s">
        <v>53</v>
      </c>
      <c r="O405" s="110"/>
      <c r="P405" s="110"/>
    </row>
    <row r="406" spans="1:16" ht="16.5" customHeight="1" x14ac:dyDescent="0.3">
      <c r="A406" s="39" t="b">
        <v>1</v>
      </c>
      <c r="B406" s="105" t="str">
        <f t="shared" si="110"/>
        <v>바지 2</v>
      </c>
      <c r="C406" s="105">
        <f t="shared" si="105"/>
        <v>6006031</v>
      </c>
      <c r="D406" s="105">
        <f t="shared" si="106"/>
        <v>5006</v>
      </c>
      <c r="E406" s="105" t="str">
        <f t="shared" si="106"/>
        <v>DemonHunter</v>
      </c>
      <c r="F406" s="42">
        <v>1</v>
      </c>
      <c r="G406" s="42">
        <v>1</v>
      </c>
      <c r="H406" s="105">
        <f t="shared" si="112"/>
        <v>152206001</v>
      </c>
      <c r="I406" s="105">
        <f t="shared" si="107"/>
        <v>1</v>
      </c>
      <c r="J406" s="105" t="str">
        <f t="shared" si="107"/>
        <v>2</v>
      </c>
      <c r="K406" s="115">
        <f t="shared" si="111"/>
        <v>7.66</v>
      </c>
      <c r="L406" s="105" t="str">
        <f t="shared" si="111"/>
        <v>Pants</v>
      </c>
      <c r="M406" s="105" t="s">
        <v>53</v>
      </c>
      <c r="O406" s="110"/>
      <c r="P406" s="110"/>
    </row>
    <row r="407" spans="1:16" ht="16.5" customHeight="1" x14ac:dyDescent="0.3">
      <c r="A407" s="39" t="b">
        <v>1</v>
      </c>
      <c r="B407" s="105" t="str">
        <f t="shared" si="110"/>
        <v>부츠 2</v>
      </c>
      <c r="C407" s="105">
        <f t="shared" si="105"/>
        <v>6006032</v>
      </c>
      <c r="D407" s="105">
        <f t="shared" si="106"/>
        <v>5006</v>
      </c>
      <c r="E407" s="105" t="str">
        <f t="shared" si="106"/>
        <v>DemonHunter</v>
      </c>
      <c r="F407" s="42">
        <v>1</v>
      </c>
      <c r="G407" s="42">
        <v>1</v>
      </c>
      <c r="H407" s="105">
        <f t="shared" si="112"/>
        <v>152207001</v>
      </c>
      <c r="I407" s="105">
        <f t="shared" si="107"/>
        <v>1</v>
      </c>
      <c r="J407" s="105" t="str">
        <f t="shared" si="107"/>
        <v>2</v>
      </c>
      <c r="K407" s="115">
        <f t="shared" si="111"/>
        <v>7.66</v>
      </c>
      <c r="L407" s="105" t="str">
        <f t="shared" si="111"/>
        <v>Shoes</v>
      </c>
      <c r="M407" s="105" t="s">
        <v>53</v>
      </c>
      <c r="O407" s="110"/>
      <c r="P407" s="110"/>
    </row>
    <row r="408" spans="1:16" ht="16.5" customHeight="1" x14ac:dyDescent="0.3">
      <c r="A408" s="39" t="b">
        <v>1</v>
      </c>
      <c r="B408" s="45" t="str">
        <f t="shared" si="110"/>
        <v>무기 3</v>
      </c>
      <c r="C408" s="80">
        <f t="shared" si="105"/>
        <v>6006033</v>
      </c>
      <c r="D408" s="80">
        <f t="shared" si="106"/>
        <v>5006</v>
      </c>
      <c r="E408" s="80" t="str">
        <f t="shared" si="106"/>
        <v>DemonHunter</v>
      </c>
      <c r="F408" s="42">
        <v>1</v>
      </c>
      <c r="G408" s="42">
        <v>1</v>
      </c>
      <c r="H408" s="80">
        <f t="shared" si="112"/>
        <v>152301001</v>
      </c>
      <c r="I408" s="80">
        <f t="shared" si="107"/>
        <v>1</v>
      </c>
      <c r="J408" s="80" t="str">
        <f t="shared" si="107"/>
        <v>2</v>
      </c>
      <c r="K408" s="121">
        <f t="shared" si="111"/>
        <v>1.7</v>
      </c>
      <c r="L408" s="45" t="str">
        <f t="shared" si="111"/>
        <v>Weapon</v>
      </c>
      <c r="M408" s="45" t="s">
        <v>60</v>
      </c>
      <c r="O408" s="110"/>
      <c r="P408" s="110"/>
    </row>
    <row r="409" spans="1:16" ht="16.5" customHeight="1" x14ac:dyDescent="0.3">
      <c r="A409" s="39" t="b">
        <v>1</v>
      </c>
      <c r="B409" s="45" t="str">
        <f t="shared" si="110"/>
        <v>갑옷 3</v>
      </c>
      <c r="C409" s="80">
        <f t="shared" si="105"/>
        <v>6006034</v>
      </c>
      <c r="D409" s="80">
        <f t="shared" si="106"/>
        <v>5006</v>
      </c>
      <c r="E409" s="80" t="str">
        <f t="shared" si="106"/>
        <v>DemonHunter</v>
      </c>
      <c r="F409" s="42">
        <v>1</v>
      </c>
      <c r="G409" s="42">
        <v>1</v>
      </c>
      <c r="H409" s="80">
        <f t="shared" si="112"/>
        <v>152302001</v>
      </c>
      <c r="I409" s="80">
        <f t="shared" si="107"/>
        <v>1</v>
      </c>
      <c r="J409" s="80" t="str">
        <f t="shared" si="107"/>
        <v>2</v>
      </c>
      <c r="K409" s="121">
        <f t="shared" si="111"/>
        <v>1.7</v>
      </c>
      <c r="L409" s="45" t="str">
        <f t="shared" si="111"/>
        <v>Body</v>
      </c>
      <c r="M409" s="45" t="s">
        <v>60</v>
      </c>
      <c r="O409" s="110"/>
      <c r="P409" s="110"/>
    </row>
    <row r="410" spans="1:16" ht="16.5" customHeight="1" x14ac:dyDescent="0.3">
      <c r="A410" s="39" t="b">
        <v>1</v>
      </c>
      <c r="B410" s="45" t="str">
        <f t="shared" si="110"/>
        <v>투구 3</v>
      </c>
      <c r="C410" s="80">
        <f t="shared" si="105"/>
        <v>6006035</v>
      </c>
      <c r="D410" s="80">
        <f t="shared" si="106"/>
        <v>5006</v>
      </c>
      <c r="E410" s="80" t="str">
        <f t="shared" si="106"/>
        <v>DemonHunter</v>
      </c>
      <c r="F410" s="42">
        <v>1</v>
      </c>
      <c r="G410" s="42">
        <v>1</v>
      </c>
      <c r="H410" s="80">
        <f t="shared" si="112"/>
        <v>152303001</v>
      </c>
      <c r="I410" s="80">
        <f t="shared" si="107"/>
        <v>1</v>
      </c>
      <c r="J410" s="80" t="str">
        <f t="shared" si="107"/>
        <v>2</v>
      </c>
      <c r="K410" s="121">
        <f t="shared" si="111"/>
        <v>1.7</v>
      </c>
      <c r="L410" s="45" t="str">
        <f t="shared" si="111"/>
        <v>Head</v>
      </c>
      <c r="M410" s="45" t="s">
        <v>60</v>
      </c>
      <c r="O410" s="110"/>
      <c r="P410" s="110"/>
    </row>
    <row r="411" spans="1:16" ht="16.5" customHeight="1" x14ac:dyDescent="0.3">
      <c r="A411" s="39" t="b">
        <v>1</v>
      </c>
      <c r="B411" s="45" t="str">
        <f t="shared" si="110"/>
        <v>장갑 3</v>
      </c>
      <c r="C411" s="80">
        <f t="shared" si="105"/>
        <v>6006036</v>
      </c>
      <c r="D411" s="80">
        <f t="shared" si="106"/>
        <v>5006</v>
      </c>
      <c r="E411" s="80" t="str">
        <f t="shared" si="106"/>
        <v>DemonHunter</v>
      </c>
      <c r="F411" s="42">
        <v>1</v>
      </c>
      <c r="G411" s="42">
        <v>1</v>
      </c>
      <c r="H411" s="80">
        <f t="shared" si="112"/>
        <v>152305001</v>
      </c>
      <c r="I411" s="80">
        <f t="shared" si="107"/>
        <v>1</v>
      </c>
      <c r="J411" s="80" t="str">
        <f t="shared" si="107"/>
        <v>2</v>
      </c>
      <c r="K411" s="121">
        <f t="shared" si="111"/>
        <v>1.7</v>
      </c>
      <c r="L411" s="45" t="str">
        <f t="shared" si="111"/>
        <v>Glove</v>
      </c>
      <c r="M411" s="45" t="s">
        <v>60</v>
      </c>
      <c r="O411" s="110"/>
      <c r="P411" s="110"/>
    </row>
    <row r="412" spans="1:16" ht="16.5" customHeight="1" x14ac:dyDescent="0.3">
      <c r="A412" s="39" t="b">
        <v>1</v>
      </c>
      <c r="B412" s="45" t="str">
        <f t="shared" si="110"/>
        <v>바지 3</v>
      </c>
      <c r="C412" s="80">
        <f t="shared" si="105"/>
        <v>6006037</v>
      </c>
      <c r="D412" s="80">
        <f t="shared" si="106"/>
        <v>5006</v>
      </c>
      <c r="E412" s="80" t="str">
        <f t="shared" si="106"/>
        <v>DemonHunter</v>
      </c>
      <c r="F412" s="42">
        <v>1</v>
      </c>
      <c r="G412" s="42">
        <v>1</v>
      </c>
      <c r="H412" s="80">
        <f t="shared" si="112"/>
        <v>152306001</v>
      </c>
      <c r="I412" s="80">
        <f t="shared" si="107"/>
        <v>1</v>
      </c>
      <c r="J412" s="80" t="str">
        <f t="shared" si="107"/>
        <v>2</v>
      </c>
      <c r="K412" s="121">
        <f t="shared" si="111"/>
        <v>1.7</v>
      </c>
      <c r="L412" s="45" t="str">
        <f t="shared" si="111"/>
        <v>Pants</v>
      </c>
      <c r="M412" s="45" t="s">
        <v>60</v>
      </c>
      <c r="O412" s="110"/>
      <c r="P412" s="110"/>
    </row>
    <row r="413" spans="1:16" ht="16.5" customHeight="1" x14ac:dyDescent="0.3">
      <c r="A413" s="39" t="b">
        <v>1</v>
      </c>
      <c r="B413" s="45" t="str">
        <f t="shared" si="110"/>
        <v>부츠 3</v>
      </c>
      <c r="C413" s="80">
        <f t="shared" si="105"/>
        <v>6006038</v>
      </c>
      <c r="D413" s="80">
        <f t="shared" si="106"/>
        <v>5006</v>
      </c>
      <c r="E413" s="80" t="str">
        <f t="shared" si="106"/>
        <v>DemonHunter</v>
      </c>
      <c r="F413" s="42">
        <v>1</v>
      </c>
      <c r="G413" s="42">
        <v>1</v>
      </c>
      <c r="H413" s="80">
        <f t="shared" si="112"/>
        <v>152307001</v>
      </c>
      <c r="I413" s="80">
        <f t="shared" si="107"/>
        <v>1</v>
      </c>
      <c r="J413" s="80" t="str">
        <f t="shared" si="107"/>
        <v>2</v>
      </c>
      <c r="K413" s="121">
        <f t="shared" ref="K413:L428" si="113">K395</f>
        <v>1.7</v>
      </c>
      <c r="L413" s="45" t="str">
        <f t="shared" si="113"/>
        <v>Shoes</v>
      </c>
      <c r="M413" s="45" t="s">
        <v>60</v>
      </c>
      <c r="O413" s="110"/>
      <c r="P413" s="110"/>
    </row>
    <row r="414" spans="1:16" ht="16.5" customHeight="1" x14ac:dyDescent="0.3">
      <c r="A414" s="39" t="b">
        <v>1</v>
      </c>
      <c r="B414" s="41" t="str">
        <f>B396</f>
        <v>무기 1</v>
      </c>
      <c r="C414" s="41">
        <f t="shared" si="105"/>
        <v>6006039</v>
      </c>
      <c r="D414" s="41">
        <f t="shared" si="106"/>
        <v>5006</v>
      </c>
      <c r="E414" s="15" t="s">
        <v>533</v>
      </c>
      <c r="F414" s="42">
        <v>1</v>
      </c>
      <c r="G414" s="42">
        <v>1</v>
      </c>
      <c r="H414" s="107">
        <f>H396+1000000</f>
        <v>153101001</v>
      </c>
      <c r="I414" s="107">
        <f t="shared" si="107"/>
        <v>1</v>
      </c>
      <c r="J414" s="107" t="str">
        <f t="shared" si="107"/>
        <v>2</v>
      </c>
      <c r="K414" s="116">
        <f>K396</f>
        <v>3.97</v>
      </c>
      <c r="L414" s="107" t="str">
        <f t="shared" si="113"/>
        <v>Weapon</v>
      </c>
      <c r="M414" s="107" t="s">
        <v>674</v>
      </c>
      <c r="O414" s="110"/>
      <c r="P414" s="110"/>
    </row>
    <row r="415" spans="1:16" ht="16.5" customHeight="1" x14ac:dyDescent="0.3">
      <c r="A415" s="39" t="b">
        <v>1</v>
      </c>
      <c r="B415" s="41" t="str">
        <f t="shared" ref="B415:B431" si="114">B397</f>
        <v>갑옷 1</v>
      </c>
      <c r="C415" s="41">
        <f t="shared" si="105"/>
        <v>6006040</v>
      </c>
      <c r="D415" s="41">
        <f t="shared" si="106"/>
        <v>5006</v>
      </c>
      <c r="E415" s="107" t="str">
        <f t="shared" si="106"/>
        <v>Archon</v>
      </c>
      <c r="F415" s="42">
        <v>1</v>
      </c>
      <c r="G415" s="42">
        <v>1</v>
      </c>
      <c r="H415" s="109">
        <f>H414+1000</f>
        <v>153102001</v>
      </c>
      <c r="I415" s="107">
        <f t="shared" si="107"/>
        <v>1</v>
      </c>
      <c r="J415" s="107" t="str">
        <f t="shared" si="107"/>
        <v>2</v>
      </c>
      <c r="K415" s="116">
        <f t="shared" ref="K415:L430" si="115">K397</f>
        <v>3.97</v>
      </c>
      <c r="L415" s="107" t="str">
        <f t="shared" si="113"/>
        <v>Body</v>
      </c>
      <c r="M415" s="107" t="s">
        <v>674</v>
      </c>
      <c r="O415" s="110"/>
      <c r="P415" s="110"/>
    </row>
    <row r="416" spans="1:16" ht="16.5" customHeight="1" x14ac:dyDescent="0.3">
      <c r="A416" s="39" t="b">
        <v>1</v>
      </c>
      <c r="B416" s="41" t="str">
        <f t="shared" si="114"/>
        <v>투구 1</v>
      </c>
      <c r="C416" s="41">
        <f t="shared" si="105"/>
        <v>6006041</v>
      </c>
      <c r="D416" s="41">
        <f t="shared" si="106"/>
        <v>5006</v>
      </c>
      <c r="E416" s="107" t="str">
        <f t="shared" si="106"/>
        <v>Archon</v>
      </c>
      <c r="F416" s="42">
        <v>1</v>
      </c>
      <c r="G416" s="42">
        <v>1</v>
      </c>
      <c r="H416" s="109">
        <f>H415+1000</f>
        <v>153103001</v>
      </c>
      <c r="I416" s="107">
        <f t="shared" si="107"/>
        <v>1</v>
      </c>
      <c r="J416" s="107" t="str">
        <f t="shared" si="107"/>
        <v>2</v>
      </c>
      <c r="K416" s="116">
        <f t="shared" si="115"/>
        <v>3.97</v>
      </c>
      <c r="L416" s="107" t="str">
        <f t="shared" si="113"/>
        <v>Head</v>
      </c>
      <c r="M416" s="107" t="s">
        <v>674</v>
      </c>
      <c r="O416" s="110"/>
      <c r="P416" s="110"/>
    </row>
    <row r="417" spans="1:16" ht="16.5" customHeight="1" x14ac:dyDescent="0.3">
      <c r="A417" s="39" t="b">
        <v>1</v>
      </c>
      <c r="B417" s="41" t="str">
        <f t="shared" si="114"/>
        <v>장갑 1</v>
      </c>
      <c r="C417" s="41">
        <f t="shared" si="105"/>
        <v>6006042</v>
      </c>
      <c r="D417" s="41">
        <f t="shared" si="106"/>
        <v>5006</v>
      </c>
      <c r="E417" s="107" t="str">
        <f t="shared" si="106"/>
        <v>Archon</v>
      </c>
      <c r="F417" s="42">
        <v>1</v>
      </c>
      <c r="G417" s="42">
        <v>1</v>
      </c>
      <c r="H417" s="109">
        <f>H416+2000</f>
        <v>153105001</v>
      </c>
      <c r="I417" s="107">
        <f t="shared" si="107"/>
        <v>1</v>
      </c>
      <c r="J417" s="107" t="str">
        <f t="shared" si="107"/>
        <v>2</v>
      </c>
      <c r="K417" s="116">
        <f t="shared" si="115"/>
        <v>3.97</v>
      </c>
      <c r="L417" s="107" t="str">
        <f t="shared" si="113"/>
        <v>Glove</v>
      </c>
      <c r="M417" s="107" t="s">
        <v>674</v>
      </c>
      <c r="O417" s="110"/>
      <c r="P417" s="110"/>
    </row>
    <row r="418" spans="1:16" ht="16.5" customHeight="1" x14ac:dyDescent="0.3">
      <c r="A418" s="39" t="b">
        <v>1</v>
      </c>
      <c r="B418" s="41" t="str">
        <f t="shared" si="114"/>
        <v>바지 1</v>
      </c>
      <c r="C418" s="41">
        <f t="shared" si="105"/>
        <v>6006043</v>
      </c>
      <c r="D418" s="41">
        <f t="shared" si="106"/>
        <v>5006</v>
      </c>
      <c r="E418" s="107" t="str">
        <f t="shared" si="106"/>
        <v>Archon</v>
      </c>
      <c r="F418" s="42">
        <v>1</v>
      </c>
      <c r="G418" s="42">
        <v>1</v>
      </c>
      <c r="H418" s="109">
        <f>H417+1000</f>
        <v>153106001</v>
      </c>
      <c r="I418" s="107">
        <f t="shared" si="107"/>
        <v>1</v>
      </c>
      <c r="J418" s="107" t="str">
        <f t="shared" si="107"/>
        <v>2</v>
      </c>
      <c r="K418" s="116">
        <f t="shared" si="115"/>
        <v>3.96</v>
      </c>
      <c r="L418" s="107" t="str">
        <f t="shared" si="113"/>
        <v>Pants</v>
      </c>
      <c r="M418" s="107" t="s">
        <v>674</v>
      </c>
      <c r="O418" s="110"/>
      <c r="P418" s="110"/>
    </row>
    <row r="419" spans="1:16" ht="16.5" customHeight="1" x14ac:dyDescent="0.3">
      <c r="A419" s="39" t="b">
        <v>1</v>
      </c>
      <c r="B419" s="41" t="str">
        <f t="shared" si="114"/>
        <v>부츠 1</v>
      </c>
      <c r="C419" s="41">
        <f t="shared" si="105"/>
        <v>6006044</v>
      </c>
      <c r="D419" s="41">
        <f t="shared" si="106"/>
        <v>5006</v>
      </c>
      <c r="E419" s="107" t="str">
        <f t="shared" si="106"/>
        <v>Archon</v>
      </c>
      <c r="F419" s="42">
        <v>1</v>
      </c>
      <c r="G419" s="42">
        <v>1</v>
      </c>
      <c r="H419" s="109">
        <f>H418+1000</f>
        <v>153107001</v>
      </c>
      <c r="I419" s="107">
        <f t="shared" si="107"/>
        <v>1</v>
      </c>
      <c r="J419" s="107" t="str">
        <f t="shared" si="107"/>
        <v>2</v>
      </c>
      <c r="K419" s="116">
        <f t="shared" si="115"/>
        <v>3.96</v>
      </c>
      <c r="L419" s="107" t="str">
        <f t="shared" si="113"/>
        <v>Shoes</v>
      </c>
      <c r="M419" s="107" t="s">
        <v>674</v>
      </c>
      <c r="O419" s="110"/>
      <c r="P419" s="110"/>
    </row>
    <row r="420" spans="1:16" ht="16.5" customHeight="1" x14ac:dyDescent="0.3">
      <c r="A420" s="39" t="b">
        <v>1</v>
      </c>
      <c r="B420" s="102" t="str">
        <f t="shared" si="114"/>
        <v>무기 2</v>
      </c>
      <c r="C420" s="102">
        <f t="shared" si="105"/>
        <v>6006045</v>
      </c>
      <c r="D420" s="102">
        <f t="shared" si="106"/>
        <v>5006</v>
      </c>
      <c r="E420" s="102" t="str">
        <f t="shared" si="106"/>
        <v>Archon</v>
      </c>
      <c r="F420" s="42">
        <v>1</v>
      </c>
      <c r="G420" s="42">
        <v>1</v>
      </c>
      <c r="H420" s="102">
        <f>H414+100000</f>
        <v>153201001</v>
      </c>
      <c r="I420" s="102">
        <f t="shared" si="107"/>
        <v>1</v>
      </c>
      <c r="J420" s="102" t="str">
        <f t="shared" si="107"/>
        <v>2</v>
      </c>
      <c r="K420" s="117">
        <f t="shared" si="115"/>
        <v>7.67</v>
      </c>
      <c r="L420" s="102" t="str">
        <f t="shared" si="113"/>
        <v>Weapon</v>
      </c>
      <c r="M420" s="102" t="s">
        <v>53</v>
      </c>
      <c r="O420" s="110"/>
      <c r="P420" s="110"/>
    </row>
    <row r="421" spans="1:16" ht="16.5" customHeight="1" x14ac:dyDescent="0.3">
      <c r="A421" s="39" t="b">
        <v>1</v>
      </c>
      <c r="B421" s="102" t="str">
        <f t="shared" si="114"/>
        <v>갑옷 2</v>
      </c>
      <c r="C421" s="102">
        <f t="shared" si="105"/>
        <v>6006046</v>
      </c>
      <c r="D421" s="102">
        <f t="shared" si="106"/>
        <v>5006</v>
      </c>
      <c r="E421" s="102" t="str">
        <f t="shared" si="106"/>
        <v>Archon</v>
      </c>
      <c r="F421" s="42">
        <v>1</v>
      </c>
      <c r="G421" s="42">
        <v>1</v>
      </c>
      <c r="H421" s="102">
        <f t="shared" ref="H421:H431" si="116">H415+100000</f>
        <v>153202001</v>
      </c>
      <c r="I421" s="102">
        <f t="shared" si="107"/>
        <v>1</v>
      </c>
      <c r="J421" s="102" t="str">
        <f t="shared" si="107"/>
        <v>2</v>
      </c>
      <c r="K421" s="117">
        <f t="shared" si="115"/>
        <v>7.67</v>
      </c>
      <c r="L421" s="102" t="str">
        <f t="shared" si="113"/>
        <v>Body</v>
      </c>
      <c r="M421" s="102" t="s">
        <v>53</v>
      </c>
      <c r="O421" s="110"/>
      <c r="P421" s="110"/>
    </row>
    <row r="422" spans="1:16" ht="16.5" customHeight="1" x14ac:dyDescent="0.3">
      <c r="A422" s="39" t="b">
        <v>1</v>
      </c>
      <c r="B422" s="102" t="str">
        <f t="shared" si="114"/>
        <v>투구 2</v>
      </c>
      <c r="C422" s="102">
        <f t="shared" si="105"/>
        <v>6006047</v>
      </c>
      <c r="D422" s="102">
        <f t="shared" si="106"/>
        <v>5006</v>
      </c>
      <c r="E422" s="102" t="str">
        <f t="shared" si="106"/>
        <v>Archon</v>
      </c>
      <c r="F422" s="42">
        <v>1</v>
      </c>
      <c r="G422" s="42">
        <v>1</v>
      </c>
      <c r="H422" s="102">
        <f t="shared" si="116"/>
        <v>153203001</v>
      </c>
      <c r="I422" s="102">
        <f t="shared" si="107"/>
        <v>1</v>
      </c>
      <c r="J422" s="102" t="str">
        <f t="shared" si="107"/>
        <v>2</v>
      </c>
      <c r="K422" s="117">
        <f t="shared" si="115"/>
        <v>7.67</v>
      </c>
      <c r="L422" s="102" t="str">
        <f t="shared" si="113"/>
        <v>Head</v>
      </c>
      <c r="M422" s="102" t="s">
        <v>53</v>
      </c>
      <c r="O422" s="110"/>
      <c r="P422" s="110"/>
    </row>
    <row r="423" spans="1:16" ht="16.5" customHeight="1" x14ac:dyDescent="0.3">
      <c r="A423" s="39" t="b">
        <v>1</v>
      </c>
      <c r="B423" s="102" t="str">
        <f t="shared" si="114"/>
        <v>장갑 2</v>
      </c>
      <c r="C423" s="102">
        <f t="shared" si="105"/>
        <v>6006048</v>
      </c>
      <c r="D423" s="102">
        <f t="shared" si="106"/>
        <v>5006</v>
      </c>
      <c r="E423" s="102" t="str">
        <f t="shared" si="106"/>
        <v>Archon</v>
      </c>
      <c r="F423" s="42">
        <v>1</v>
      </c>
      <c r="G423" s="42">
        <v>1</v>
      </c>
      <c r="H423" s="102">
        <f t="shared" si="116"/>
        <v>153205001</v>
      </c>
      <c r="I423" s="102">
        <f t="shared" si="107"/>
        <v>1</v>
      </c>
      <c r="J423" s="102" t="str">
        <f t="shared" si="107"/>
        <v>2</v>
      </c>
      <c r="K423" s="117">
        <f t="shared" si="115"/>
        <v>7.67</v>
      </c>
      <c r="L423" s="102" t="str">
        <f t="shared" si="113"/>
        <v>Glove</v>
      </c>
      <c r="M423" s="102" t="s">
        <v>53</v>
      </c>
      <c r="O423" s="110"/>
      <c r="P423" s="110"/>
    </row>
    <row r="424" spans="1:16" ht="16.5" customHeight="1" x14ac:dyDescent="0.3">
      <c r="A424" s="39" t="b">
        <v>1</v>
      </c>
      <c r="B424" s="102" t="str">
        <f t="shared" si="114"/>
        <v>바지 2</v>
      </c>
      <c r="C424" s="102">
        <f t="shared" si="105"/>
        <v>6006049</v>
      </c>
      <c r="D424" s="102">
        <f t="shared" si="106"/>
        <v>5006</v>
      </c>
      <c r="E424" s="102" t="str">
        <f t="shared" si="106"/>
        <v>Archon</v>
      </c>
      <c r="F424" s="42">
        <v>1</v>
      </c>
      <c r="G424" s="42">
        <v>1</v>
      </c>
      <c r="H424" s="102">
        <f t="shared" si="116"/>
        <v>153206001</v>
      </c>
      <c r="I424" s="102">
        <f t="shared" si="107"/>
        <v>1</v>
      </c>
      <c r="J424" s="102" t="str">
        <f t="shared" si="107"/>
        <v>2</v>
      </c>
      <c r="K424" s="117">
        <f t="shared" si="115"/>
        <v>7.66</v>
      </c>
      <c r="L424" s="102" t="str">
        <f t="shared" si="113"/>
        <v>Pants</v>
      </c>
      <c r="M424" s="102" t="s">
        <v>53</v>
      </c>
      <c r="O424" s="110"/>
      <c r="P424" s="110"/>
    </row>
    <row r="425" spans="1:16" ht="16.5" customHeight="1" x14ac:dyDescent="0.3">
      <c r="A425" s="39" t="b">
        <v>1</v>
      </c>
      <c r="B425" s="102" t="str">
        <f t="shared" si="114"/>
        <v>부츠 2</v>
      </c>
      <c r="C425" s="102">
        <f t="shared" si="105"/>
        <v>6006050</v>
      </c>
      <c r="D425" s="102">
        <f t="shared" si="106"/>
        <v>5006</v>
      </c>
      <c r="E425" s="102" t="str">
        <f t="shared" si="106"/>
        <v>Archon</v>
      </c>
      <c r="F425" s="42">
        <v>1</v>
      </c>
      <c r="G425" s="42">
        <v>1</v>
      </c>
      <c r="H425" s="102">
        <f t="shared" si="116"/>
        <v>153207001</v>
      </c>
      <c r="I425" s="102">
        <f t="shared" si="107"/>
        <v>1</v>
      </c>
      <c r="J425" s="102" t="str">
        <f t="shared" si="107"/>
        <v>2</v>
      </c>
      <c r="K425" s="117">
        <f t="shared" si="115"/>
        <v>7.66</v>
      </c>
      <c r="L425" s="102" t="str">
        <f t="shared" si="113"/>
        <v>Shoes</v>
      </c>
      <c r="M425" s="102" t="s">
        <v>53</v>
      </c>
      <c r="O425" s="110"/>
      <c r="P425" s="110"/>
    </row>
    <row r="426" spans="1:16" ht="16.5" customHeight="1" x14ac:dyDescent="0.3">
      <c r="A426" s="39" t="b">
        <v>1</v>
      </c>
      <c r="B426" s="41" t="str">
        <f t="shared" si="114"/>
        <v>무기 3</v>
      </c>
      <c r="C426" s="41">
        <f t="shared" si="105"/>
        <v>6006051</v>
      </c>
      <c r="D426" s="41">
        <f t="shared" si="106"/>
        <v>5006</v>
      </c>
      <c r="E426" s="107" t="str">
        <f t="shared" si="106"/>
        <v>Archon</v>
      </c>
      <c r="F426" s="42">
        <v>1</v>
      </c>
      <c r="G426" s="42">
        <v>1</v>
      </c>
      <c r="H426" s="107">
        <f t="shared" si="116"/>
        <v>153301001</v>
      </c>
      <c r="I426" s="107">
        <f t="shared" si="107"/>
        <v>1</v>
      </c>
      <c r="J426" s="107" t="str">
        <f t="shared" si="107"/>
        <v>2</v>
      </c>
      <c r="K426" s="116">
        <f t="shared" si="115"/>
        <v>1.7</v>
      </c>
      <c r="L426" s="107" t="str">
        <f t="shared" si="113"/>
        <v>Weapon</v>
      </c>
      <c r="M426" s="107" t="s">
        <v>60</v>
      </c>
      <c r="O426" s="110"/>
      <c r="P426" s="110"/>
    </row>
    <row r="427" spans="1:16" ht="16.5" customHeight="1" x14ac:dyDescent="0.3">
      <c r="A427" s="39" t="b">
        <v>1</v>
      </c>
      <c r="B427" s="41" t="str">
        <f t="shared" si="114"/>
        <v>갑옷 3</v>
      </c>
      <c r="C427" s="41">
        <f t="shared" si="105"/>
        <v>6006052</v>
      </c>
      <c r="D427" s="41">
        <f t="shared" si="106"/>
        <v>5006</v>
      </c>
      <c r="E427" s="107" t="str">
        <f t="shared" si="106"/>
        <v>Archon</v>
      </c>
      <c r="F427" s="42">
        <v>1</v>
      </c>
      <c r="G427" s="42">
        <v>1</v>
      </c>
      <c r="H427" s="107">
        <f t="shared" si="116"/>
        <v>153302001</v>
      </c>
      <c r="I427" s="107">
        <f t="shared" si="107"/>
        <v>1</v>
      </c>
      <c r="J427" s="107" t="str">
        <f t="shared" si="107"/>
        <v>2</v>
      </c>
      <c r="K427" s="116">
        <f t="shared" si="115"/>
        <v>1.7</v>
      </c>
      <c r="L427" s="107" t="str">
        <f t="shared" si="113"/>
        <v>Body</v>
      </c>
      <c r="M427" s="107" t="s">
        <v>60</v>
      </c>
      <c r="O427" s="110"/>
      <c r="P427" s="110"/>
    </row>
    <row r="428" spans="1:16" ht="16.5" customHeight="1" x14ac:dyDescent="0.3">
      <c r="A428" s="39" t="b">
        <v>1</v>
      </c>
      <c r="B428" s="41" t="str">
        <f t="shared" si="114"/>
        <v>투구 3</v>
      </c>
      <c r="C428" s="41">
        <f t="shared" si="105"/>
        <v>6006053</v>
      </c>
      <c r="D428" s="41">
        <f t="shared" si="106"/>
        <v>5006</v>
      </c>
      <c r="E428" s="107" t="str">
        <f t="shared" si="106"/>
        <v>Archon</v>
      </c>
      <c r="F428" s="42">
        <v>1</v>
      </c>
      <c r="G428" s="42">
        <v>1</v>
      </c>
      <c r="H428" s="107">
        <f t="shared" si="116"/>
        <v>153303001</v>
      </c>
      <c r="I428" s="107">
        <f t="shared" si="107"/>
        <v>1</v>
      </c>
      <c r="J428" s="107" t="str">
        <f t="shared" si="107"/>
        <v>2</v>
      </c>
      <c r="K428" s="116">
        <f t="shared" si="115"/>
        <v>1.7</v>
      </c>
      <c r="L428" s="107" t="str">
        <f t="shared" si="113"/>
        <v>Head</v>
      </c>
      <c r="M428" s="107" t="s">
        <v>60</v>
      </c>
      <c r="O428" s="110"/>
      <c r="P428" s="110"/>
    </row>
    <row r="429" spans="1:16" ht="16.5" customHeight="1" x14ac:dyDescent="0.3">
      <c r="A429" s="39" t="b">
        <v>1</v>
      </c>
      <c r="B429" s="41" t="str">
        <f t="shared" si="114"/>
        <v>장갑 3</v>
      </c>
      <c r="C429" s="41">
        <f t="shared" si="105"/>
        <v>6006054</v>
      </c>
      <c r="D429" s="41">
        <f t="shared" si="106"/>
        <v>5006</v>
      </c>
      <c r="E429" s="107" t="str">
        <f t="shared" si="106"/>
        <v>Archon</v>
      </c>
      <c r="F429" s="42">
        <v>1</v>
      </c>
      <c r="G429" s="42">
        <v>1</v>
      </c>
      <c r="H429" s="107">
        <f t="shared" si="116"/>
        <v>153305001</v>
      </c>
      <c r="I429" s="107">
        <f t="shared" si="107"/>
        <v>1</v>
      </c>
      <c r="J429" s="107" t="str">
        <f t="shared" si="107"/>
        <v>2</v>
      </c>
      <c r="K429" s="116">
        <f t="shared" si="115"/>
        <v>1.7</v>
      </c>
      <c r="L429" s="107" t="str">
        <f t="shared" si="115"/>
        <v>Glove</v>
      </c>
      <c r="M429" s="107" t="s">
        <v>60</v>
      </c>
      <c r="O429" s="110"/>
      <c r="P429" s="110"/>
    </row>
    <row r="430" spans="1:16" ht="16.5" customHeight="1" x14ac:dyDescent="0.3">
      <c r="A430" s="39" t="b">
        <v>1</v>
      </c>
      <c r="B430" s="41" t="str">
        <f t="shared" si="114"/>
        <v>바지 3</v>
      </c>
      <c r="C430" s="41">
        <f t="shared" si="105"/>
        <v>6006055</v>
      </c>
      <c r="D430" s="41">
        <f t="shared" si="106"/>
        <v>5006</v>
      </c>
      <c r="E430" s="107" t="str">
        <f t="shared" si="106"/>
        <v>Archon</v>
      </c>
      <c r="F430" s="42">
        <v>1</v>
      </c>
      <c r="G430" s="42">
        <v>1</v>
      </c>
      <c r="H430" s="107">
        <f t="shared" si="116"/>
        <v>153306001</v>
      </c>
      <c r="I430" s="107">
        <f t="shared" si="107"/>
        <v>1</v>
      </c>
      <c r="J430" s="107" t="str">
        <f t="shared" si="107"/>
        <v>2</v>
      </c>
      <c r="K430" s="116">
        <f t="shared" si="115"/>
        <v>1.7</v>
      </c>
      <c r="L430" s="107" t="str">
        <f t="shared" si="115"/>
        <v>Pants</v>
      </c>
      <c r="M430" s="107" t="s">
        <v>60</v>
      </c>
      <c r="O430" s="110"/>
      <c r="P430" s="110"/>
    </row>
    <row r="431" spans="1:16" ht="16.5" customHeight="1" x14ac:dyDescent="0.3">
      <c r="A431" s="39" t="b">
        <v>1</v>
      </c>
      <c r="B431" s="41" t="str">
        <f t="shared" si="114"/>
        <v>부츠 3</v>
      </c>
      <c r="C431" s="41">
        <f t="shared" si="105"/>
        <v>6006056</v>
      </c>
      <c r="D431" s="41">
        <f t="shared" si="106"/>
        <v>5006</v>
      </c>
      <c r="E431" s="107" t="str">
        <f t="shared" si="106"/>
        <v>Archon</v>
      </c>
      <c r="F431" s="42">
        <v>1</v>
      </c>
      <c r="G431" s="42">
        <v>1</v>
      </c>
      <c r="H431" s="107">
        <f t="shared" si="116"/>
        <v>153307001</v>
      </c>
      <c r="I431" s="107">
        <f t="shared" si="107"/>
        <v>1</v>
      </c>
      <c r="J431" s="107" t="str">
        <f t="shared" si="107"/>
        <v>2</v>
      </c>
      <c r="K431" s="116">
        <f t="shared" ref="K431:L446" si="117">K413</f>
        <v>1.7</v>
      </c>
      <c r="L431" s="107" t="str">
        <f t="shared" si="117"/>
        <v>Shoes</v>
      </c>
      <c r="M431" s="107" t="s">
        <v>60</v>
      </c>
      <c r="O431" s="110"/>
      <c r="P431" s="110"/>
    </row>
    <row r="432" spans="1:16" ht="16.5" customHeight="1" x14ac:dyDescent="0.3">
      <c r="A432" s="39" t="b">
        <v>1</v>
      </c>
      <c r="B432" s="46" t="str">
        <f>B414</f>
        <v>무기 1</v>
      </c>
      <c r="C432" s="103">
        <f t="shared" si="105"/>
        <v>6006057</v>
      </c>
      <c r="D432" s="103">
        <f t="shared" si="106"/>
        <v>5006</v>
      </c>
      <c r="E432" s="15" t="s">
        <v>33</v>
      </c>
      <c r="F432" s="42">
        <v>1</v>
      </c>
      <c r="G432" s="42">
        <v>1</v>
      </c>
      <c r="H432" s="108">
        <f>H414+1000000</f>
        <v>154101001</v>
      </c>
      <c r="I432" s="103">
        <f t="shared" si="107"/>
        <v>1</v>
      </c>
      <c r="J432" s="103" t="str">
        <f t="shared" si="107"/>
        <v>2</v>
      </c>
      <c r="K432" s="118">
        <f>K414</f>
        <v>3.97</v>
      </c>
      <c r="L432" s="103" t="str">
        <f t="shared" si="117"/>
        <v>Weapon</v>
      </c>
      <c r="M432" s="103" t="s">
        <v>674</v>
      </c>
      <c r="O432" s="110"/>
      <c r="P432" s="110"/>
    </row>
    <row r="433" spans="1:16" ht="16.5" customHeight="1" x14ac:dyDescent="0.3">
      <c r="A433" s="39" t="b">
        <v>1</v>
      </c>
      <c r="B433" s="46" t="str">
        <f t="shared" ref="B433:B449" si="118">B415</f>
        <v>갑옷 1</v>
      </c>
      <c r="C433" s="103">
        <f t="shared" si="105"/>
        <v>6006058</v>
      </c>
      <c r="D433" s="103">
        <f t="shared" si="106"/>
        <v>5006</v>
      </c>
      <c r="E433" s="103" t="str">
        <f t="shared" si="106"/>
        <v>Knight</v>
      </c>
      <c r="F433" s="42">
        <v>1</v>
      </c>
      <c r="G433" s="42">
        <v>1</v>
      </c>
      <c r="H433" s="108">
        <f>H432+1000</f>
        <v>154102001</v>
      </c>
      <c r="I433" s="103">
        <f t="shared" si="107"/>
        <v>1</v>
      </c>
      <c r="J433" s="103" t="str">
        <f t="shared" si="107"/>
        <v>2</v>
      </c>
      <c r="K433" s="118">
        <f t="shared" ref="K433:L448" si="119">K415</f>
        <v>3.97</v>
      </c>
      <c r="L433" s="103" t="str">
        <f t="shared" si="117"/>
        <v>Body</v>
      </c>
      <c r="M433" s="103" t="s">
        <v>674</v>
      </c>
      <c r="O433" s="110"/>
      <c r="P433" s="110"/>
    </row>
    <row r="434" spans="1:16" ht="16.5" customHeight="1" x14ac:dyDescent="0.3">
      <c r="A434" s="39" t="b">
        <v>1</v>
      </c>
      <c r="B434" s="46" t="str">
        <f t="shared" si="118"/>
        <v>투구 1</v>
      </c>
      <c r="C434" s="103">
        <f t="shared" si="105"/>
        <v>6006059</v>
      </c>
      <c r="D434" s="103">
        <f t="shared" si="106"/>
        <v>5006</v>
      </c>
      <c r="E434" s="103" t="str">
        <f t="shared" si="106"/>
        <v>Knight</v>
      </c>
      <c r="F434" s="42">
        <v>1</v>
      </c>
      <c r="G434" s="42">
        <v>1</v>
      </c>
      <c r="H434" s="108">
        <f>H433+1000</f>
        <v>154103001</v>
      </c>
      <c r="I434" s="103">
        <f t="shared" si="107"/>
        <v>1</v>
      </c>
      <c r="J434" s="103" t="str">
        <f t="shared" si="107"/>
        <v>2</v>
      </c>
      <c r="K434" s="118">
        <f t="shared" si="119"/>
        <v>3.97</v>
      </c>
      <c r="L434" s="103" t="str">
        <f t="shared" si="117"/>
        <v>Head</v>
      </c>
      <c r="M434" s="103" t="s">
        <v>674</v>
      </c>
      <c r="O434" s="110"/>
      <c r="P434" s="110"/>
    </row>
    <row r="435" spans="1:16" ht="16.5" customHeight="1" x14ac:dyDescent="0.3">
      <c r="A435" s="39" t="b">
        <v>1</v>
      </c>
      <c r="B435" s="46" t="str">
        <f t="shared" si="118"/>
        <v>장갑 1</v>
      </c>
      <c r="C435" s="103">
        <f t="shared" si="105"/>
        <v>6006060</v>
      </c>
      <c r="D435" s="103">
        <f t="shared" si="106"/>
        <v>5006</v>
      </c>
      <c r="E435" s="103" t="str">
        <f t="shared" si="106"/>
        <v>Knight</v>
      </c>
      <c r="F435" s="42">
        <v>1</v>
      </c>
      <c r="G435" s="42">
        <v>1</v>
      </c>
      <c r="H435" s="108">
        <f>H434+2000</f>
        <v>154105001</v>
      </c>
      <c r="I435" s="103">
        <f t="shared" si="107"/>
        <v>1</v>
      </c>
      <c r="J435" s="103" t="str">
        <f t="shared" si="107"/>
        <v>2</v>
      </c>
      <c r="K435" s="118">
        <f t="shared" si="119"/>
        <v>3.97</v>
      </c>
      <c r="L435" s="103" t="str">
        <f t="shared" si="117"/>
        <v>Glove</v>
      </c>
      <c r="M435" s="103" t="s">
        <v>674</v>
      </c>
      <c r="O435" s="110"/>
      <c r="P435" s="110"/>
    </row>
    <row r="436" spans="1:16" ht="16.5" customHeight="1" x14ac:dyDescent="0.3">
      <c r="A436" s="39" t="b">
        <v>1</v>
      </c>
      <c r="B436" s="46" t="str">
        <f t="shared" si="118"/>
        <v>바지 1</v>
      </c>
      <c r="C436" s="103">
        <f t="shared" si="105"/>
        <v>6006061</v>
      </c>
      <c r="D436" s="103">
        <f t="shared" si="106"/>
        <v>5006</v>
      </c>
      <c r="E436" s="103" t="str">
        <f t="shared" si="106"/>
        <v>Knight</v>
      </c>
      <c r="F436" s="42">
        <v>1</v>
      </c>
      <c r="G436" s="42">
        <v>1</v>
      </c>
      <c r="H436" s="108">
        <f>H435+1000</f>
        <v>154106001</v>
      </c>
      <c r="I436" s="103">
        <f t="shared" si="107"/>
        <v>1</v>
      </c>
      <c r="J436" s="103" t="str">
        <f t="shared" si="107"/>
        <v>2</v>
      </c>
      <c r="K436" s="118">
        <f t="shared" si="119"/>
        <v>3.96</v>
      </c>
      <c r="L436" s="103" t="str">
        <f t="shared" si="117"/>
        <v>Pants</v>
      </c>
      <c r="M436" s="103" t="s">
        <v>674</v>
      </c>
      <c r="O436" s="110"/>
      <c r="P436" s="110"/>
    </row>
    <row r="437" spans="1:16" ht="16.5" customHeight="1" x14ac:dyDescent="0.3">
      <c r="A437" s="39" t="b">
        <v>1</v>
      </c>
      <c r="B437" s="46" t="str">
        <f t="shared" si="118"/>
        <v>부츠 1</v>
      </c>
      <c r="C437" s="103">
        <f t="shared" si="105"/>
        <v>6006062</v>
      </c>
      <c r="D437" s="103">
        <f t="shared" si="106"/>
        <v>5006</v>
      </c>
      <c r="E437" s="103" t="str">
        <f t="shared" si="106"/>
        <v>Knight</v>
      </c>
      <c r="F437" s="42">
        <v>1</v>
      </c>
      <c r="G437" s="42">
        <v>1</v>
      </c>
      <c r="H437" s="108">
        <f>H436+1000</f>
        <v>154107001</v>
      </c>
      <c r="I437" s="103">
        <f t="shared" si="107"/>
        <v>1</v>
      </c>
      <c r="J437" s="103" t="str">
        <f t="shared" si="107"/>
        <v>2</v>
      </c>
      <c r="K437" s="118">
        <f t="shared" si="119"/>
        <v>3.96</v>
      </c>
      <c r="L437" s="103" t="str">
        <f t="shared" si="117"/>
        <v>Shoes</v>
      </c>
      <c r="M437" s="103" t="s">
        <v>674</v>
      </c>
      <c r="O437" s="110"/>
      <c r="P437" s="110"/>
    </row>
    <row r="438" spans="1:16" ht="16.5" customHeight="1" x14ac:dyDescent="0.3">
      <c r="A438" s="39" t="b">
        <v>1</v>
      </c>
      <c r="B438" s="122" t="str">
        <f t="shared" si="118"/>
        <v>무기 2</v>
      </c>
      <c r="C438" s="123">
        <f t="shared" si="105"/>
        <v>6006063</v>
      </c>
      <c r="D438" s="123">
        <f t="shared" si="106"/>
        <v>5006</v>
      </c>
      <c r="E438" s="122" t="str">
        <f t="shared" si="106"/>
        <v>Knight</v>
      </c>
      <c r="F438" s="42">
        <v>1</v>
      </c>
      <c r="G438" s="42">
        <v>1</v>
      </c>
      <c r="H438" s="123">
        <f>H432+100000</f>
        <v>154201001</v>
      </c>
      <c r="I438" s="123">
        <f t="shared" si="107"/>
        <v>1</v>
      </c>
      <c r="J438" s="123" t="str">
        <f t="shared" si="107"/>
        <v>2</v>
      </c>
      <c r="K438" s="122">
        <f t="shared" si="119"/>
        <v>7.67</v>
      </c>
      <c r="L438" s="122" t="str">
        <f t="shared" si="117"/>
        <v>Weapon</v>
      </c>
      <c r="M438" s="122" t="s">
        <v>53</v>
      </c>
      <c r="O438" s="110"/>
      <c r="P438" s="110"/>
    </row>
    <row r="439" spans="1:16" ht="16.5" customHeight="1" x14ac:dyDescent="0.3">
      <c r="A439" s="39" t="b">
        <v>1</v>
      </c>
      <c r="B439" s="122" t="str">
        <f t="shared" si="118"/>
        <v>갑옷 2</v>
      </c>
      <c r="C439" s="123">
        <f t="shared" si="105"/>
        <v>6006064</v>
      </c>
      <c r="D439" s="123">
        <f t="shared" si="106"/>
        <v>5006</v>
      </c>
      <c r="E439" s="122" t="str">
        <f t="shared" si="106"/>
        <v>Knight</v>
      </c>
      <c r="F439" s="42">
        <v>1</v>
      </c>
      <c r="G439" s="42">
        <v>1</v>
      </c>
      <c r="H439" s="123">
        <f t="shared" ref="H439:H449" si="120">H433+100000</f>
        <v>154202001</v>
      </c>
      <c r="I439" s="123">
        <f t="shared" si="107"/>
        <v>1</v>
      </c>
      <c r="J439" s="123" t="str">
        <f t="shared" si="107"/>
        <v>2</v>
      </c>
      <c r="K439" s="122">
        <f t="shared" si="119"/>
        <v>7.67</v>
      </c>
      <c r="L439" s="122" t="str">
        <f t="shared" si="117"/>
        <v>Body</v>
      </c>
      <c r="M439" s="122" t="s">
        <v>53</v>
      </c>
      <c r="O439" s="110"/>
      <c r="P439" s="110"/>
    </row>
    <row r="440" spans="1:16" ht="16.5" customHeight="1" x14ac:dyDescent="0.3">
      <c r="A440" s="39" t="b">
        <v>1</v>
      </c>
      <c r="B440" s="122" t="str">
        <f t="shared" si="118"/>
        <v>투구 2</v>
      </c>
      <c r="C440" s="123">
        <f t="shared" si="105"/>
        <v>6006065</v>
      </c>
      <c r="D440" s="123">
        <f t="shared" si="106"/>
        <v>5006</v>
      </c>
      <c r="E440" s="122" t="str">
        <f t="shared" si="106"/>
        <v>Knight</v>
      </c>
      <c r="F440" s="42">
        <v>1</v>
      </c>
      <c r="G440" s="42">
        <v>1</v>
      </c>
      <c r="H440" s="123">
        <f t="shared" si="120"/>
        <v>154203001</v>
      </c>
      <c r="I440" s="123">
        <f t="shared" si="107"/>
        <v>1</v>
      </c>
      <c r="J440" s="123" t="str">
        <f t="shared" si="107"/>
        <v>2</v>
      </c>
      <c r="K440" s="122">
        <f t="shared" si="119"/>
        <v>7.67</v>
      </c>
      <c r="L440" s="122" t="str">
        <f t="shared" si="117"/>
        <v>Head</v>
      </c>
      <c r="M440" s="122" t="s">
        <v>53</v>
      </c>
      <c r="O440" s="110"/>
      <c r="P440" s="110"/>
    </row>
    <row r="441" spans="1:16" ht="16.5" customHeight="1" x14ac:dyDescent="0.3">
      <c r="A441" s="39" t="b">
        <v>1</v>
      </c>
      <c r="B441" s="122" t="str">
        <f t="shared" si="118"/>
        <v>장갑 2</v>
      </c>
      <c r="C441" s="123">
        <f t="shared" si="105"/>
        <v>6006066</v>
      </c>
      <c r="D441" s="123">
        <f t="shared" si="106"/>
        <v>5006</v>
      </c>
      <c r="E441" s="122" t="str">
        <f t="shared" si="106"/>
        <v>Knight</v>
      </c>
      <c r="F441" s="42">
        <v>1</v>
      </c>
      <c r="G441" s="42">
        <v>1</v>
      </c>
      <c r="H441" s="123">
        <f t="shared" si="120"/>
        <v>154205001</v>
      </c>
      <c r="I441" s="123">
        <f t="shared" si="107"/>
        <v>1</v>
      </c>
      <c r="J441" s="123" t="str">
        <f t="shared" si="107"/>
        <v>2</v>
      </c>
      <c r="K441" s="122">
        <f t="shared" si="119"/>
        <v>7.67</v>
      </c>
      <c r="L441" s="122" t="str">
        <f t="shared" si="117"/>
        <v>Glove</v>
      </c>
      <c r="M441" s="122" t="s">
        <v>53</v>
      </c>
      <c r="O441" s="110"/>
      <c r="P441" s="110"/>
    </row>
    <row r="442" spans="1:16" ht="16.5" customHeight="1" x14ac:dyDescent="0.3">
      <c r="A442" s="39" t="b">
        <v>1</v>
      </c>
      <c r="B442" s="122" t="str">
        <f t="shared" si="118"/>
        <v>바지 2</v>
      </c>
      <c r="C442" s="123">
        <f t="shared" ref="C442:C449" si="121">C441+1</f>
        <v>6006067</v>
      </c>
      <c r="D442" s="123">
        <f t="shared" ref="D442:E449" si="122">D441</f>
        <v>5006</v>
      </c>
      <c r="E442" s="122" t="str">
        <f t="shared" si="122"/>
        <v>Knight</v>
      </c>
      <c r="F442" s="42">
        <v>1</v>
      </c>
      <c r="G442" s="42">
        <v>1</v>
      </c>
      <c r="H442" s="123">
        <f t="shared" si="120"/>
        <v>154206001</v>
      </c>
      <c r="I442" s="123">
        <f t="shared" ref="I442:J449" si="123">I441</f>
        <v>1</v>
      </c>
      <c r="J442" s="123" t="str">
        <f t="shared" si="123"/>
        <v>2</v>
      </c>
      <c r="K442" s="122">
        <f t="shared" si="119"/>
        <v>7.66</v>
      </c>
      <c r="L442" s="122" t="str">
        <f t="shared" si="117"/>
        <v>Pants</v>
      </c>
      <c r="M442" s="122" t="s">
        <v>53</v>
      </c>
      <c r="O442" s="110"/>
      <c r="P442" s="110"/>
    </row>
    <row r="443" spans="1:16" ht="16.5" customHeight="1" x14ac:dyDescent="0.3">
      <c r="A443" s="39" t="b">
        <v>1</v>
      </c>
      <c r="B443" s="122" t="str">
        <f t="shared" si="118"/>
        <v>부츠 2</v>
      </c>
      <c r="C443" s="123">
        <f t="shared" si="121"/>
        <v>6006068</v>
      </c>
      <c r="D443" s="123">
        <f t="shared" si="122"/>
        <v>5006</v>
      </c>
      <c r="E443" s="122" t="str">
        <f t="shared" si="122"/>
        <v>Knight</v>
      </c>
      <c r="F443" s="42">
        <v>1</v>
      </c>
      <c r="G443" s="42">
        <v>1</v>
      </c>
      <c r="H443" s="123">
        <f t="shared" si="120"/>
        <v>154207001</v>
      </c>
      <c r="I443" s="123">
        <f t="shared" si="123"/>
        <v>1</v>
      </c>
      <c r="J443" s="123" t="str">
        <f t="shared" si="123"/>
        <v>2</v>
      </c>
      <c r="K443" s="122">
        <f t="shared" si="119"/>
        <v>7.66</v>
      </c>
      <c r="L443" s="122" t="str">
        <f t="shared" si="117"/>
        <v>Shoes</v>
      </c>
      <c r="M443" s="122" t="s">
        <v>53</v>
      </c>
      <c r="O443" s="110"/>
      <c r="P443" s="110"/>
    </row>
    <row r="444" spans="1:16" ht="16.5" customHeight="1" x14ac:dyDescent="0.3">
      <c r="A444" s="39" t="b">
        <v>1</v>
      </c>
      <c r="B444" s="46" t="str">
        <f t="shared" si="118"/>
        <v>무기 3</v>
      </c>
      <c r="C444" s="103">
        <f t="shared" si="121"/>
        <v>6006069</v>
      </c>
      <c r="D444" s="103">
        <f t="shared" si="122"/>
        <v>5006</v>
      </c>
      <c r="E444" s="103" t="str">
        <f t="shared" si="122"/>
        <v>Knight</v>
      </c>
      <c r="F444" s="42">
        <v>1</v>
      </c>
      <c r="G444" s="42">
        <v>1</v>
      </c>
      <c r="H444" s="103">
        <f t="shared" si="120"/>
        <v>154301001</v>
      </c>
      <c r="I444" s="103">
        <f t="shared" si="123"/>
        <v>1</v>
      </c>
      <c r="J444" s="103" t="str">
        <f t="shared" si="123"/>
        <v>2</v>
      </c>
      <c r="K444" s="118">
        <f t="shared" si="119"/>
        <v>1.7</v>
      </c>
      <c r="L444" s="103" t="str">
        <f t="shared" si="117"/>
        <v>Weapon</v>
      </c>
      <c r="M444" s="103" t="s">
        <v>60</v>
      </c>
      <c r="O444" s="110"/>
      <c r="P444" s="110"/>
    </row>
    <row r="445" spans="1:16" ht="16.5" customHeight="1" x14ac:dyDescent="0.3">
      <c r="A445" s="39" t="b">
        <v>1</v>
      </c>
      <c r="B445" s="46" t="str">
        <f t="shared" si="118"/>
        <v>갑옷 3</v>
      </c>
      <c r="C445" s="103">
        <f t="shared" si="121"/>
        <v>6006070</v>
      </c>
      <c r="D445" s="103">
        <f t="shared" si="122"/>
        <v>5006</v>
      </c>
      <c r="E445" s="103" t="str">
        <f t="shared" si="122"/>
        <v>Knight</v>
      </c>
      <c r="F445" s="42">
        <v>1</v>
      </c>
      <c r="G445" s="42">
        <v>1</v>
      </c>
      <c r="H445" s="103">
        <f t="shared" si="120"/>
        <v>154302001</v>
      </c>
      <c r="I445" s="103">
        <f t="shared" si="123"/>
        <v>1</v>
      </c>
      <c r="J445" s="103" t="str">
        <f t="shared" si="123"/>
        <v>2</v>
      </c>
      <c r="K445" s="118">
        <f t="shared" si="119"/>
        <v>1.7</v>
      </c>
      <c r="L445" s="103" t="str">
        <f t="shared" si="117"/>
        <v>Body</v>
      </c>
      <c r="M445" s="103" t="s">
        <v>60</v>
      </c>
      <c r="O445" s="110"/>
      <c r="P445" s="110"/>
    </row>
    <row r="446" spans="1:16" ht="16.5" customHeight="1" x14ac:dyDescent="0.3">
      <c r="A446" s="39" t="b">
        <v>1</v>
      </c>
      <c r="B446" s="46" t="str">
        <f t="shared" si="118"/>
        <v>투구 3</v>
      </c>
      <c r="C446" s="103">
        <f t="shared" si="121"/>
        <v>6006071</v>
      </c>
      <c r="D446" s="103">
        <f t="shared" si="122"/>
        <v>5006</v>
      </c>
      <c r="E446" s="103" t="str">
        <f t="shared" si="122"/>
        <v>Knight</v>
      </c>
      <c r="F446" s="42">
        <v>1</v>
      </c>
      <c r="G446" s="42">
        <v>1</v>
      </c>
      <c r="H446" s="103">
        <f t="shared" si="120"/>
        <v>154303001</v>
      </c>
      <c r="I446" s="103">
        <f t="shared" si="123"/>
        <v>1</v>
      </c>
      <c r="J446" s="103" t="str">
        <f t="shared" si="123"/>
        <v>2</v>
      </c>
      <c r="K446" s="118">
        <f t="shared" si="119"/>
        <v>1.7</v>
      </c>
      <c r="L446" s="103" t="str">
        <f t="shared" si="117"/>
        <v>Head</v>
      </c>
      <c r="M446" s="103" t="s">
        <v>60</v>
      </c>
      <c r="O446" s="110"/>
      <c r="P446" s="110"/>
    </row>
    <row r="447" spans="1:16" ht="16.5" customHeight="1" x14ac:dyDescent="0.3">
      <c r="A447" s="39" t="b">
        <v>1</v>
      </c>
      <c r="B447" s="46" t="str">
        <f t="shared" si="118"/>
        <v>장갑 3</v>
      </c>
      <c r="C447" s="103">
        <f t="shared" si="121"/>
        <v>6006072</v>
      </c>
      <c r="D447" s="103">
        <f t="shared" si="122"/>
        <v>5006</v>
      </c>
      <c r="E447" s="103" t="str">
        <f t="shared" si="122"/>
        <v>Knight</v>
      </c>
      <c r="F447" s="42">
        <v>1</v>
      </c>
      <c r="G447" s="42">
        <v>1</v>
      </c>
      <c r="H447" s="103">
        <f t="shared" si="120"/>
        <v>154305001</v>
      </c>
      <c r="I447" s="103">
        <f t="shared" si="123"/>
        <v>1</v>
      </c>
      <c r="J447" s="103" t="str">
        <f t="shared" si="123"/>
        <v>2</v>
      </c>
      <c r="K447" s="118">
        <f t="shared" si="119"/>
        <v>1.7</v>
      </c>
      <c r="L447" s="103" t="str">
        <f t="shared" si="119"/>
        <v>Glove</v>
      </c>
      <c r="M447" s="103" t="s">
        <v>60</v>
      </c>
      <c r="O447" s="110"/>
      <c r="P447" s="110"/>
    </row>
    <row r="448" spans="1:16" ht="16.5" customHeight="1" x14ac:dyDescent="0.3">
      <c r="A448" s="39" t="b">
        <v>1</v>
      </c>
      <c r="B448" s="46" t="str">
        <f t="shared" si="118"/>
        <v>바지 3</v>
      </c>
      <c r="C448" s="103">
        <f t="shared" si="121"/>
        <v>6006073</v>
      </c>
      <c r="D448" s="103">
        <f t="shared" si="122"/>
        <v>5006</v>
      </c>
      <c r="E448" s="103" t="str">
        <f t="shared" si="122"/>
        <v>Knight</v>
      </c>
      <c r="F448" s="42">
        <v>1</v>
      </c>
      <c r="G448" s="42">
        <v>1</v>
      </c>
      <c r="H448" s="103">
        <f t="shared" si="120"/>
        <v>154306001</v>
      </c>
      <c r="I448" s="103">
        <f t="shared" si="123"/>
        <v>1</v>
      </c>
      <c r="J448" s="103" t="str">
        <f t="shared" si="123"/>
        <v>2</v>
      </c>
      <c r="K448" s="118">
        <f t="shared" si="119"/>
        <v>1.7</v>
      </c>
      <c r="L448" s="103" t="str">
        <f t="shared" si="119"/>
        <v>Pants</v>
      </c>
      <c r="M448" s="103" t="s">
        <v>60</v>
      </c>
      <c r="O448" s="110"/>
      <c r="P448" s="110"/>
    </row>
    <row r="449" spans="1:16" ht="16.5" customHeight="1" x14ac:dyDescent="0.3">
      <c r="A449" s="39" t="b">
        <v>1</v>
      </c>
      <c r="B449" s="46" t="str">
        <f t="shared" si="118"/>
        <v>부츠 3</v>
      </c>
      <c r="C449" s="103">
        <f t="shared" si="121"/>
        <v>6006074</v>
      </c>
      <c r="D449" s="103">
        <f t="shared" si="122"/>
        <v>5006</v>
      </c>
      <c r="E449" s="103" t="str">
        <f t="shared" si="122"/>
        <v>Knight</v>
      </c>
      <c r="F449" s="42">
        <v>1</v>
      </c>
      <c r="G449" s="42">
        <v>1</v>
      </c>
      <c r="H449" s="103">
        <f t="shared" si="120"/>
        <v>154307001</v>
      </c>
      <c r="I449" s="103">
        <f t="shared" si="123"/>
        <v>1</v>
      </c>
      <c r="J449" s="103" t="str">
        <f t="shared" si="123"/>
        <v>2</v>
      </c>
      <c r="K449" s="118">
        <f t="shared" ref="K449:L449" si="124">K431</f>
        <v>1.7</v>
      </c>
      <c r="L449" s="103" t="str">
        <f t="shared" si="124"/>
        <v>Shoes</v>
      </c>
      <c r="M449" s="103" t="s">
        <v>60</v>
      </c>
      <c r="O449" s="110"/>
      <c r="P449" s="110"/>
    </row>
    <row r="450" spans="1:16" ht="16.5" customHeight="1" x14ac:dyDescent="0.3">
      <c r="A450" s="39" t="b">
        <v>1</v>
      </c>
      <c r="B450" s="40" t="s">
        <v>342</v>
      </c>
      <c r="C450" s="40">
        <v>6007001</v>
      </c>
      <c r="D450" s="40">
        <v>5007</v>
      </c>
      <c r="E450" s="41" t="s">
        <v>35</v>
      </c>
      <c r="F450" s="42">
        <v>1</v>
      </c>
      <c r="G450" s="42">
        <v>1</v>
      </c>
      <c r="H450" s="40">
        <v>150102001</v>
      </c>
      <c r="I450" s="41">
        <v>1</v>
      </c>
      <c r="J450" s="41">
        <v>1</v>
      </c>
      <c r="K450" s="40">
        <v>15</v>
      </c>
      <c r="L450" s="40" t="s">
        <v>343</v>
      </c>
      <c r="M450" s="215" t="s">
        <v>674</v>
      </c>
      <c r="O450" s="110"/>
      <c r="P450" s="110"/>
    </row>
    <row r="451" spans="1:16" ht="16.5" customHeight="1" x14ac:dyDescent="0.3">
      <c r="A451" s="39" t="b">
        <v>1</v>
      </c>
      <c r="B451" s="40" t="s">
        <v>344</v>
      </c>
      <c r="C451" s="41">
        <f>C450+1</f>
        <v>6007002</v>
      </c>
      <c r="D451" s="41">
        <f>D450</f>
        <v>5007</v>
      </c>
      <c r="E451" s="41" t="str">
        <f>E450</f>
        <v>All</v>
      </c>
      <c r="F451" s="42">
        <v>1</v>
      </c>
      <c r="G451" s="42">
        <v>1</v>
      </c>
      <c r="H451" s="41">
        <f>H450+100000</f>
        <v>150202001</v>
      </c>
      <c r="I451" s="41">
        <f>I450</f>
        <v>1</v>
      </c>
      <c r="J451" s="41">
        <f>J450</f>
        <v>1</v>
      </c>
      <c r="K451" s="40">
        <v>5</v>
      </c>
      <c r="L451" s="40" t="s">
        <v>343</v>
      </c>
      <c r="M451" s="215" t="s">
        <v>53</v>
      </c>
      <c r="O451" s="110"/>
      <c r="P451" s="110"/>
    </row>
    <row r="452" spans="1:16" ht="16.5" customHeight="1" x14ac:dyDescent="0.3">
      <c r="A452" s="39" t="b">
        <v>1</v>
      </c>
      <c r="B452" s="43" t="s">
        <v>522</v>
      </c>
      <c r="C452" s="73">
        <f t="shared" ref="C452:C515" si="125">C451+1</f>
        <v>6007003</v>
      </c>
      <c r="D452" s="73">
        <f t="shared" ref="D452:E515" si="126">D451</f>
        <v>5007</v>
      </c>
      <c r="E452" s="40" t="s">
        <v>27</v>
      </c>
      <c r="F452" s="42">
        <v>1</v>
      </c>
      <c r="G452" s="42">
        <v>1</v>
      </c>
      <c r="H452" s="44" t="s">
        <v>523</v>
      </c>
      <c r="I452" s="73">
        <f t="shared" ref="I452:K515" si="127">I451</f>
        <v>1</v>
      </c>
      <c r="J452" s="73" t="s">
        <v>556</v>
      </c>
      <c r="K452" s="112">
        <f>ROUND(O452/6,2)</f>
        <v>2.2999999999999998</v>
      </c>
      <c r="L452" s="40" t="s">
        <v>127</v>
      </c>
      <c r="M452" s="214" t="s">
        <v>674</v>
      </c>
      <c r="O452" s="111">
        <v>13.8</v>
      </c>
      <c r="P452" s="110"/>
    </row>
    <row r="453" spans="1:16" ht="16.5" customHeight="1" x14ac:dyDescent="0.3">
      <c r="A453" s="39" t="b">
        <v>1</v>
      </c>
      <c r="B453" s="43" t="s">
        <v>44</v>
      </c>
      <c r="C453" s="73">
        <f t="shared" si="125"/>
        <v>6007004</v>
      </c>
      <c r="D453" s="73">
        <f t="shared" si="126"/>
        <v>5007</v>
      </c>
      <c r="E453" s="43" t="str">
        <f>E452</f>
        <v>Berserker</v>
      </c>
      <c r="F453" s="42">
        <v>1</v>
      </c>
      <c r="G453" s="42">
        <v>1</v>
      </c>
      <c r="H453" s="73">
        <f>H452+1000</f>
        <v>151102002</v>
      </c>
      <c r="I453" s="73">
        <f t="shared" si="127"/>
        <v>1</v>
      </c>
      <c r="J453" s="73" t="str">
        <f t="shared" si="127"/>
        <v>2</v>
      </c>
      <c r="K453" s="113">
        <f>K452</f>
        <v>2.2999999999999998</v>
      </c>
      <c r="L453" s="40" t="s">
        <v>128</v>
      </c>
      <c r="M453" s="43" t="s">
        <v>674</v>
      </c>
      <c r="O453" s="110"/>
      <c r="P453" s="110"/>
    </row>
    <row r="454" spans="1:16" ht="16.5" customHeight="1" x14ac:dyDescent="0.3">
      <c r="A454" s="39" t="b">
        <v>1</v>
      </c>
      <c r="B454" s="43" t="s">
        <v>46</v>
      </c>
      <c r="C454" s="73">
        <f t="shared" si="125"/>
        <v>6007005</v>
      </c>
      <c r="D454" s="73">
        <f t="shared" si="126"/>
        <v>5007</v>
      </c>
      <c r="E454" s="43" t="str">
        <f t="shared" si="126"/>
        <v>Berserker</v>
      </c>
      <c r="F454" s="42">
        <v>1</v>
      </c>
      <c r="G454" s="42">
        <v>1</v>
      </c>
      <c r="H454" s="73">
        <f>H453+1000</f>
        <v>151103002</v>
      </c>
      <c r="I454" s="73">
        <f t="shared" si="127"/>
        <v>1</v>
      </c>
      <c r="J454" s="73" t="str">
        <f t="shared" si="127"/>
        <v>2</v>
      </c>
      <c r="K454" s="113">
        <f t="shared" si="127"/>
        <v>2.2999999999999998</v>
      </c>
      <c r="L454" s="40" t="s">
        <v>129</v>
      </c>
      <c r="M454" s="43" t="s">
        <v>674</v>
      </c>
      <c r="O454" s="110"/>
      <c r="P454" s="110"/>
    </row>
    <row r="455" spans="1:16" ht="16.5" customHeight="1" x14ac:dyDescent="0.3">
      <c r="A455" s="39" t="b">
        <v>1</v>
      </c>
      <c r="B455" s="43" t="s">
        <v>50</v>
      </c>
      <c r="C455" s="73">
        <f t="shared" si="125"/>
        <v>6007006</v>
      </c>
      <c r="D455" s="73">
        <f t="shared" si="126"/>
        <v>5007</v>
      </c>
      <c r="E455" s="43" t="str">
        <f t="shared" si="126"/>
        <v>Berserker</v>
      </c>
      <c r="F455" s="42">
        <v>1</v>
      </c>
      <c r="G455" s="42">
        <v>1</v>
      </c>
      <c r="H455" s="73">
        <f>H454+2000</f>
        <v>151105002</v>
      </c>
      <c r="I455" s="73">
        <f t="shared" si="127"/>
        <v>1</v>
      </c>
      <c r="J455" s="73" t="str">
        <f t="shared" si="127"/>
        <v>2</v>
      </c>
      <c r="K455" s="113">
        <f t="shared" si="127"/>
        <v>2.2999999999999998</v>
      </c>
      <c r="L455" s="40" t="s">
        <v>130</v>
      </c>
      <c r="M455" s="43" t="s">
        <v>674</v>
      </c>
      <c r="O455" s="110"/>
      <c r="P455" s="110"/>
    </row>
    <row r="456" spans="1:16" ht="16.5" customHeight="1" x14ac:dyDescent="0.3">
      <c r="A456" s="39" t="b">
        <v>1</v>
      </c>
      <c r="B456" s="43" t="s">
        <v>512</v>
      </c>
      <c r="C456" s="73">
        <f t="shared" si="125"/>
        <v>6007007</v>
      </c>
      <c r="D456" s="73">
        <f t="shared" si="126"/>
        <v>5007</v>
      </c>
      <c r="E456" s="43" t="str">
        <f t="shared" si="126"/>
        <v>Berserker</v>
      </c>
      <c r="F456" s="42">
        <v>1</v>
      </c>
      <c r="G456" s="42">
        <v>1</v>
      </c>
      <c r="H456" s="73">
        <f>H455+1000</f>
        <v>151106002</v>
      </c>
      <c r="I456" s="73">
        <f t="shared" si="127"/>
        <v>1</v>
      </c>
      <c r="J456" s="73" t="str">
        <f t="shared" si="127"/>
        <v>2</v>
      </c>
      <c r="K456" s="113">
        <f t="shared" si="127"/>
        <v>2.2999999999999998</v>
      </c>
      <c r="L456" s="40" t="s">
        <v>132</v>
      </c>
      <c r="M456" s="43" t="s">
        <v>674</v>
      </c>
      <c r="O456" s="110"/>
      <c r="P456" s="110"/>
    </row>
    <row r="457" spans="1:16" ht="16.5" customHeight="1" x14ac:dyDescent="0.3">
      <c r="A457" s="39" t="b">
        <v>1</v>
      </c>
      <c r="B457" s="43" t="s">
        <v>29</v>
      </c>
      <c r="C457" s="43">
        <f t="shared" si="125"/>
        <v>6007008</v>
      </c>
      <c r="D457" s="43">
        <f t="shared" si="126"/>
        <v>5007</v>
      </c>
      <c r="E457" s="43" t="str">
        <f t="shared" si="126"/>
        <v>Berserker</v>
      </c>
      <c r="F457" s="42">
        <v>1</v>
      </c>
      <c r="G457" s="42">
        <v>1</v>
      </c>
      <c r="H457" s="73">
        <f>H456+1000</f>
        <v>151107002</v>
      </c>
      <c r="I457" s="73">
        <f t="shared" si="127"/>
        <v>1</v>
      </c>
      <c r="J457" s="73" t="str">
        <f t="shared" si="127"/>
        <v>2</v>
      </c>
      <c r="K457" s="113">
        <f t="shared" si="127"/>
        <v>2.2999999999999998</v>
      </c>
      <c r="L457" s="40" t="s">
        <v>133</v>
      </c>
      <c r="M457" s="43" t="s">
        <v>674</v>
      </c>
      <c r="O457" s="119">
        <f>SUM(K452:K457)</f>
        <v>13.8</v>
      </c>
      <c r="P457" s="110"/>
    </row>
    <row r="458" spans="1:16" ht="16.5" customHeight="1" x14ac:dyDescent="0.3">
      <c r="A458" s="39" t="b">
        <v>1</v>
      </c>
      <c r="B458" s="106" t="s">
        <v>28</v>
      </c>
      <c r="C458" s="106">
        <f t="shared" si="125"/>
        <v>6007009</v>
      </c>
      <c r="D458" s="106">
        <f t="shared" si="126"/>
        <v>5007</v>
      </c>
      <c r="E458" s="106" t="str">
        <f t="shared" si="126"/>
        <v>Berserker</v>
      </c>
      <c r="F458" s="42">
        <v>1</v>
      </c>
      <c r="G458" s="42">
        <v>1</v>
      </c>
      <c r="H458" s="106">
        <f>H452+100000</f>
        <v>151201002</v>
      </c>
      <c r="I458" s="106">
        <f t="shared" si="127"/>
        <v>1</v>
      </c>
      <c r="J458" s="106" t="str">
        <f t="shared" si="127"/>
        <v>2</v>
      </c>
      <c r="K458" s="114">
        <f>ROUND(O458/6,2)</f>
        <v>9</v>
      </c>
      <c r="L458" s="106" t="str">
        <f>L452</f>
        <v>Weapon</v>
      </c>
      <c r="M458" s="106" t="s">
        <v>53</v>
      </c>
      <c r="O458" s="111">
        <v>54</v>
      </c>
      <c r="P458" s="110"/>
    </row>
    <row r="459" spans="1:16" ht="16.5" customHeight="1" x14ac:dyDescent="0.3">
      <c r="A459" s="39" t="b">
        <v>1</v>
      </c>
      <c r="B459" s="106" t="s">
        <v>45</v>
      </c>
      <c r="C459" s="106">
        <f t="shared" si="125"/>
        <v>6007010</v>
      </c>
      <c r="D459" s="106">
        <f t="shared" si="126"/>
        <v>5007</v>
      </c>
      <c r="E459" s="106" t="str">
        <f t="shared" si="126"/>
        <v>Berserker</v>
      </c>
      <c r="F459" s="42">
        <v>1</v>
      </c>
      <c r="G459" s="42">
        <v>1</v>
      </c>
      <c r="H459" s="106">
        <f t="shared" ref="H459:H469" si="128">H453+100000</f>
        <v>151202002</v>
      </c>
      <c r="I459" s="106">
        <f t="shared" si="127"/>
        <v>1</v>
      </c>
      <c r="J459" s="106" t="str">
        <f t="shared" si="127"/>
        <v>2</v>
      </c>
      <c r="K459" s="114">
        <f t="shared" si="127"/>
        <v>9</v>
      </c>
      <c r="L459" s="106" t="str">
        <f t="shared" ref="L459:L469" si="129">L453</f>
        <v>Body</v>
      </c>
      <c r="M459" s="106" t="s">
        <v>53</v>
      </c>
      <c r="O459" s="110"/>
      <c r="P459" s="110"/>
    </row>
    <row r="460" spans="1:16" ht="16.5" customHeight="1" x14ac:dyDescent="0.3">
      <c r="A460" s="39" t="b">
        <v>1</v>
      </c>
      <c r="B460" s="106" t="s">
        <v>47</v>
      </c>
      <c r="C460" s="106">
        <f t="shared" si="125"/>
        <v>6007011</v>
      </c>
      <c r="D460" s="106">
        <f t="shared" si="126"/>
        <v>5007</v>
      </c>
      <c r="E460" s="106" t="str">
        <f t="shared" si="126"/>
        <v>Berserker</v>
      </c>
      <c r="F460" s="42">
        <v>1</v>
      </c>
      <c r="G460" s="42">
        <v>1</v>
      </c>
      <c r="H460" s="106">
        <f t="shared" si="128"/>
        <v>151203002</v>
      </c>
      <c r="I460" s="106">
        <f t="shared" si="127"/>
        <v>1</v>
      </c>
      <c r="J460" s="106" t="str">
        <f t="shared" si="127"/>
        <v>2</v>
      </c>
      <c r="K460" s="114">
        <f t="shared" si="127"/>
        <v>9</v>
      </c>
      <c r="L460" s="106" t="str">
        <f t="shared" si="129"/>
        <v>Head</v>
      </c>
      <c r="M460" s="106" t="s">
        <v>53</v>
      </c>
      <c r="O460" s="110"/>
      <c r="P460" s="110"/>
    </row>
    <row r="461" spans="1:16" ht="16.5" customHeight="1" x14ac:dyDescent="0.3">
      <c r="A461" s="39" t="b">
        <v>1</v>
      </c>
      <c r="B461" s="106" t="s">
        <v>51</v>
      </c>
      <c r="C461" s="106">
        <f t="shared" si="125"/>
        <v>6007012</v>
      </c>
      <c r="D461" s="106">
        <f t="shared" si="126"/>
        <v>5007</v>
      </c>
      <c r="E461" s="106" t="str">
        <f t="shared" si="126"/>
        <v>Berserker</v>
      </c>
      <c r="F461" s="42">
        <v>1</v>
      </c>
      <c r="G461" s="42">
        <v>1</v>
      </c>
      <c r="H461" s="106">
        <f t="shared" si="128"/>
        <v>151205002</v>
      </c>
      <c r="I461" s="106">
        <f t="shared" si="127"/>
        <v>1</v>
      </c>
      <c r="J461" s="106" t="str">
        <f t="shared" si="127"/>
        <v>2</v>
      </c>
      <c r="K461" s="114">
        <f t="shared" si="127"/>
        <v>9</v>
      </c>
      <c r="L461" s="106" t="str">
        <f t="shared" si="129"/>
        <v>Glove</v>
      </c>
      <c r="M461" s="106" t="s">
        <v>53</v>
      </c>
      <c r="O461" s="110"/>
      <c r="P461" s="110"/>
    </row>
    <row r="462" spans="1:16" ht="16.5" customHeight="1" x14ac:dyDescent="0.3">
      <c r="A462" s="39" t="b">
        <v>1</v>
      </c>
      <c r="B462" s="106" t="s">
        <v>514</v>
      </c>
      <c r="C462" s="106">
        <f t="shared" si="125"/>
        <v>6007013</v>
      </c>
      <c r="D462" s="106">
        <f t="shared" si="126"/>
        <v>5007</v>
      </c>
      <c r="E462" s="106" t="str">
        <f t="shared" si="126"/>
        <v>Berserker</v>
      </c>
      <c r="F462" s="42">
        <v>1</v>
      </c>
      <c r="G462" s="42">
        <v>1</v>
      </c>
      <c r="H462" s="106">
        <f t="shared" si="128"/>
        <v>151206002</v>
      </c>
      <c r="I462" s="106">
        <f t="shared" si="127"/>
        <v>1</v>
      </c>
      <c r="J462" s="106" t="str">
        <f t="shared" si="127"/>
        <v>2</v>
      </c>
      <c r="K462" s="114">
        <f t="shared" si="127"/>
        <v>9</v>
      </c>
      <c r="L462" s="106" t="str">
        <f t="shared" si="129"/>
        <v>Pants</v>
      </c>
      <c r="M462" s="106" t="s">
        <v>53</v>
      </c>
      <c r="O462" s="110"/>
      <c r="P462" s="110"/>
    </row>
    <row r="463" spans="1:16" ht="16.5" customHeight="1" x14ac:dyDescent="0.3">
      <c r="A463" s="39" t="b">
        <v>1</v>
      </c>
      <c r="B463" s="106" t="s">
        <v>30</v>
      </c>
      <c r="C463" s="106">
        <f t="shared" si="125"/>
        <v>6007014</v>
      </c>
      <c r="D463" s="106">
        <f t="shared" si="126"/>
        <v>5007</v>
      </c>
      <c r="E463" s="106" t="str">
        <f t="shared" si="126"/>
        <v>Berserker</v>
      </c>
      <c r="F463" s="42">
        <v>1</v>
      </c>
      <c r="G463" s="42">
        <v>1</v>
      </c>
      <c r="H463" s="106">
        <f t="shared" si="128"/>
        <v>151207002</v>
      </c>
      <c r="I463" s="106">
        <f t="shared" si="127"/>
        <v>1</v>
      </c>
      <c r="J463" s="106" t="str">
        <f t="shared" si="127"/>
        <v>2</v>
      </c>
      <c r="K463" s="114">
        <f t="shared" si="127"/>
        <v>9</v>
      </c>
      <c r="L463" s="106" t="str">
        <f t="shared" si="129"/>
        <v>Shoes</v>
      </c>
      <c r="M463" s="106" t="s">
        <v>53</v>
      </c>
      <c r="O463" s="119">
        <f>SUM(K458:K463)</f>
        <v>54</v>
      </c>
      <c r="P463" s="120">
        <f>SUM(K452:K463)</f>
        <v>67.8</v>
      </c>
    </row>
    <row r="464" spans="1:16" ht="16.5" customHeight="1" x14ac:dyDescent="0.3">
      <c r="A464" s="39" t="b">
        <v>1</v>
      </c>
      <c r="B464" s="43" t="s">
        <v>52</v>
      </c>
      <c r="C464" s="43">
        <f t="shared" si="125"/>
        <v>6007015</v>
      </c>
      <c r="D464" s="43">
        <f t="shared" si="126"/>
        <v>5007</v>
      </c>
      <c r="E464" s="43" t="str">
        <f t="shared" si="126"/>
        <v>Berserker</v>
      </c>
      <c r="F464" s="42">
        <v>1</v>
      </c>
      <c r="G464" s="42">
        <v>1</v>
      </c>
      <c r="H464" s="43">
        <f t="shared" si="128"/>
        <v>151301002</v>
      </c>
      <c r="I464" s="43">
        <f t="shared" si="127"/>
        <v>1</v>
      </c>
      <c r="J464" s="43" t="str">
        <f t="shared" si="127"/>
        <v>2</v>
      </c>
      <c r="K464" s="113">
        <f>ROUND(O464/6,2)</f>
        <v>2.0299999999999998</v>
      </c>
      <c r="L464" s="43" t="str">
        <f t="shared" si="129"/>
        <v>Weapon</v>
      </c>
      <c r="M464" s="215" t="s">
        <v>60</v>
      </c>
      <c r="O464" s="111">
        <v>12.2</v>
      </c>
      <c r="P464" s="110"/>
    </row>
    <row r="465" spans="1:16" ht="16.5" customHeight="1" x14ac:dyDescent="0.3">
      <c r="A465" s="39" t="b">
        <v>1</v>
      </c>
      <c r="B465" s="43" t="s">
        <v>55</v>
      </c>
      <c r="C465" s="43">
        <f t="shared" si="125"/>
        <v>6007016</v>
      </c>
      <c r="D465" s="43">
        <f t="shared" si="126"/>
        <v>5007</v>
      </c>
      <c r="E465" s="43" t="str">
        <f t="shared" si="126"/>
        <v>Berserker</v>
      </c>
      <c r="F465" s="42">
        <v>1</v>
      </c>
      <c r="G465" s="42">
        <v>1</v>
      </c>
      <c r="H465" s="43">
        <f t="shared" si="128"/>
        <v>151302002</v>
      </c>
      <c r="I465" s="43">
        <f t="shared" si="127"/>
        <v>1</v>
      </c>
      <c r="J465" s="43" t="str">
        <f t="shared" si="127"/>
        <v>2</v>
      </c>
      <c r="K465" s="113">
        <f t="shared" si="127"/>
        <v>2.0299999999999998</v>
      </c>
      <c r="L465" s="43" t="str">
        <f t="shared" si="129"/>
        <v>Body</v>
      </c>
      <c r="M465" s="43" t="s">
        <v>60</v>
      </c>
      <c r="O465" s="110"/>
      <c r="P465" s="110"/>
    </row>
    <row r="466" spans="1:16" ht="16.5" customHeight="1" x14ac:dyDescent="0.3">
      <c r="A466" s="39" t="b">
        <v>1</v>
      </c>
      <c r="B466" s="43" t="s">
        <v>56</v>
      </c>
      <c r="C466" s="43">
        <f t="shared" si="125"/>
        <v>6007017</v>
      </c>
      <c r="D466" s="43">
        <f t="shared" si="126"/>
        <v>5007</v>
      </c>
      <c r="E466" s="43" t="str">
        <f t="shared" si="126"/>
        <v>Berserker</v>
      </c>
      <c r="F466" s="42">
        <v>1</v>
      </c>
      <c r="G466" s="42">
        <v>1</v>
      </c>
      <c r="H466" s="43">
        <f t="shared" si="128"/>
        <v>151303002</v>
      </c>
      <c r="I466" s="43">
        <f t="shared" si="127"/>
        <v>1</v>
      </c>
      <c r="J466" s="43" t="str">
        <f t="shared" si="127"/>
        <v>2</v>
      </c>
      <c r="K466" s="113">
        <f t="shared" si="127"/>
        <v>2.0299999999999998</v>
      </c>
      <c r="L466" s="43" t="str">
        <f t="shared" si="129"/>
        <v>Head</v>
      </c>
      <c r="M466" s="43" t="s">
        <v>60</v>
      </c>
      <c r="O466" s="110"/>
      <c r="P466" s="110"/>
    </row>
    <row r="467" spans="1:16" ht="16.5" customHeight="1" x14ac:dyDescent="0.3">
      <c r="A467" s="39" t="b">
        <v>1</v>
      </c>
      <c r="B467" s="43" t="s">
        <v>58</v>
      </c>
      <c r="C467" s="43">
        <f t="shared" si="125"/>
        <v>6007018</v>
      </c>
      <c r="D467" s="43">
        <f t="shared" si="126"/>
        <v>5007</v>
      </c>
      <c r="E467" s="43" t="str">
        <f t="shared" si="126"/>
        <v>Berserker</v>
      </c>
      <c r="F467" s="42">
        <v>1</v>
      </c>
      <c r="G467" s="42">
        <v>1</v>
      </c>
      <c r="H467" s="43">
        <f t="shared" si="128"/>
        <v>151305002</v>
      </c>
      <c r="I467" s="43">
        <f t="shared" si="127"/>
        <v>1</v>
      </c>
      <c r="J467" s="43" t="str">
        <f t="shared" si="127"/>
        <v>2</v>
      </c>
      <c r="K467" s="113">
        <f t="shared" si="127"/>
        <v>2.0299999999999998</v>
      </c>
      <c r="L467" s="43" t="str">
        <f t="shared" si="129"/>
        <v>Glove</v>
      </c>
      <c r="M467" s="43" t="s">
        <v>60</v>
      </c>
      <c r="O467" s="110"/>
      <c r="P467" s="110"/>
    </row>
    <row r="468" spans="1:16" ht="16.5" customHeight="1" x14ac:dyDescent="0.3">
      <c r="A468" s="39" t="b">
        <v>1</v>
      </c>
      <c r="B468" s="43" t="s">
        <v>131</v>
      </c>
      <c r="C468" s="43">
        <f t="shared" si="125"/>
        <v>6007019</v>
      </c>
      <c r="D468" s="43">
        <f t="shared" si="126"/>
        <v>5007</v>
      </c>
      <c r="E468" s="43" t="str">
        <f t="shared" si="126"/>
        <v>Berserker</v>
      </c>
      <c r="F468" s="42">
        <v>1</v>
      </c>
      <c r="G468" s="42">
        <v>1</v>
      </c>
      <c r="H468" s="43">
        <f t="shared" si="128"/>
        <v>151306002</v>
      </c>
      <c r="I468" s="43">
        <f t="shared" si="127"/>
        <v>1</v>
      </c>
      <c r="J468" s="43" t="str">
        <f t="shared" si="127"/>
        <v>2</v>
      </c>
      <c r="K468" s="113">
        <v>2.04</v>
      </c>
      <c r="L468" s="43" t="str">
        <f t="shared" si="129"/>
        <v>Pants</v>
      </c>
      <c r="M468" s="43" t="s">
        <v>60</v>
      </c>
      <c r="O468" s="110"/>
      <c r="P468" s="110"/>
    </row>
    <row r="469" spans="1:16" ht="16.5" customHeight="1" x14ac:dyDescent="0.3">
      <c r="A469" s="39" t="b">
        <v>1</v>
      </c>
      <c r="B469" s="43" t="s">
        <v>54</v>
      </c>
      <c r="C469" s="43">
        <f t="shared" si="125"/>
        <v>6007020</v>
      </c>
      <c r="D469" s="43">
        <f t="shared" si="126"/>
        <v>5007</v>
      </c>
      <c r="E469" s="43" t="str">
        <f t="shared" si="126"/>
        <v>Berserker</v>
      </c>
      <c r="F469" s="42">
        <v>1</v>
      </c>
      <c r="G469" s="42">
        <v>1</v>
      </c>
      <c r="H469" s="43">
        <f t="shared" si="128"/>
        <v>151307002</v>
      </c>
      <c r="I469" s="43">
        <f t="shared" si="127"/>
        <v>1</v>
      </c>
      <c r="J469" s="43" t="str">
        <f t="shared" si="127"/>
        <v>2</v>
      </c>
      <c r="K469" s="113">
        <f t="shared" si="127"/>
        <v>2.04</v>
      </c>
      <c r="L469" s="43" t="str">
        <f t="shared" si="129"/>
        <v>Shoes</v>
      </c>
      <c r="M469" s="43" t="s">
        <v>60</v>
      </c>
      <c r="O469" s="119">
        <f>SUM(K464:K469)</f>
        <v>12.2</v>
      </c>
      <c r="P469" s="120">
        <f>SUM(K452:K469)</f>
        <v>80.000000000000014</v>
      </c>
    </row>
    <row r="470" spans="1:16" ht="16.5" customHeight="1" x14ac:dyDescent="0.3">
      <c r="A470" s="39" t="b">
        <v>1</v>
      </c>
      <c r="B470" s="45" t="str">
        <f>B452</f>
        <v>무기 1</v>
      </c>
      <c r="C470" s="80">
        <f t="shared" si="125"/>
        <v>6007021</v>
      </c>
      <c r="D470" s="80">
        <f t="shared" si="126"/>
        <v>5007</v>
      </c>
      <c r="E470" s="15" t="s">
        <v>31</v>
      </c>
      <c r="F470" s="42">
        <v>1</v>
      </c>
      <c r="G470" s="42">
        <v>1</v>
      </c>
      <c r="H470" s="80">
        <f>H452+1000000</f>
        <v>152101002</v>
      </c>
      <c r="I470" s="80">
        <f t="shared" si="127"/>
        <v>1</v>
      </c>
      <c r="J470" s="80" t="str">
        <f t="shared" si="127"/>
        <v>2</v>
      </c>
      <c r="K470" s="121">
        <f>K452</f>
        <v>2.2999999999999998</v>
      </c>
      <c r="L470" s="45" t="str">
        <f>L452</f>
        <v>Weapon</v>
      </c>
      <c r="M470" s="45" t="s">
        <v>674</v>
      </c>
      <c r="O470" s="110"/>
      <c r="P470" s="110"/>
    </row>
    <row r="471" spans="1:16" ht="16.5" customHeight="1" x14ac:dyDescent="0.3">
      <c r="A471" s="39" t="b">
        <v>1</v>
      </c>
      <c r="B471" s="45" t="str">
        <f t="shared" ref="B471:B487" si="130">B453</f>
        <v>갑옷 1</v>
      </c>
      <c r="C471" s="80">
        <f t="shared" si="125"/>
        <v>6007022</v>
      </c>
      <c r="D471" s="80">
        <f t="shared" si="126"/>
        <v>5007</v>
      </c>
      <c r="E471" s="80" t="str">
        <f t="shared" si="126"/>
        <v>DemonHunter</v>
      </c>
      <c r="F471" s="42">
        <v>1</v>
      </c>
      <c r="G471" s="42">
        <v>1</v>
      </c>
      <c r="H471" s="80">
        <f>H470+1000</f>
        <v>152102002</v>
      </c>
      <c r="I471" s="80">
        <f t="shared" si="127"/>
        <v>1</v>
      </c>
      <c r="J471" s="80" t="str">
        <f t="shared" si="127"/>
        <v>2</v>
      </c>
      <c r="K471" s="121">
        <f t="shared" ref="K471:L486" si="131">K453</f>
        <v>2.2999999999999998</v>
      </c>
      <c r="L471" s="45" t="str">
        <f t="shared" si="131"/>
        <v>Body</v>
      </c>
      <c r="M471" s="45" t="s">
        <v>674</v>
      </c>
      <c r="O471" s="110"/>
      <c r="P471" s="110"/>
    </row>
    <row r="472" spans="1:16" ht="16.5" customHeight="1" x14ac:dyDescent="0.3">
      <c r="A472" s="39" t="b">
        <v>1</v>
      </c>
      <c r="B472" s="45" t="str">
        <f t="shared" si="130"/>
        <v>투구 1</v>
      </c>
      <c r="C472" s="80">
        <f t="shared" si="125"/>
        <v>6007023</v>
      </c>
      <c r="D472" s="80">
        <f t="shared" si="126"/>
        <v>5007</v>
      </c>
      <c r="E472" s="80" t="str">
        <f t="shared" si="126"/>
        <v>DemonHunter</v>
      </c>
      <c r="F472" s="42">
        <v>1</v>
      </c>
      <c r="G472" s="42">
        <v>1</v>
      </c>
      <c r="H472" s="80">
        <f>H471+1000</f>
        <v>152103002</v>
      </c>
      <c r="I472" s="80">
        <f t="shared" si="127"/>
        <v>1</v>
      </c>
      <c r="J472" s="80" t="str">
        <f t="shared" si="127"/>
        <v>2</v>
      </c>
      <c r="K472" s="121">
        <f t="shared" si="131"/>
        <v>2.2999999999999998</v>
      </c>
      <c r="L472" s="45" t="str">
        <f t="shared" si="131"/>
        <v>Head</v>
      </c>
      <c r="M472" s="45" t="s">
        <v>674</v>
      </c>
      <c r="O472" s="110"/>
      <c r="P472" s="110"/>
    </row>
    <row r="473" spans="1:16" ht="16.5" customHeight="1" x14ac:dyDescent="0.3">
      <c r="A473" s="39" t="b">
        <v>1</v>
      </c>
      <c r="B473" s="45" t="str">
        <f t="shared" si="130"/>
        <v>장갑 1</v>
      </c>
      <c r="C473" s="80">
        <f t="shared" si="125"/>
        <v>6007024</v>
      </c>
      <c r="D473" s="80">
        <f t="shared" si="126"/>
        <v>5007</v>
      </c>
      <c r="E473" s="80" t="str">
        <f t="shared" si="126"/>
        <v>DemonHunter</v>
      </c>
      <c r="F473" s="42">
        <v>1</v>
      </c>
      <c r="G473" s="42">
        <v>1</v>
      </c>
      <c r="H473" s="80">
        <f>H472+2000</f>
        <v>152105002</v>
      </c>
      <c r="I473" s="80">
        <f t="shared" si="127"/>
        <v>1</v>
      </c>
      <c r="J473" s="80" t="str">
        <f t="shared" si="127"/>
        <v>2</v>
      </c>
      <c r="K473" s="121">
        <f t="shared" si="131"/>
        <v>2.2999999999999998</v>
      </c>
      <c r="L473" s="45" t="str">
        <f t="shared" si="131"/>
        <v>Glove</v>
      </c>
      <c r="M473" s="45" t="s">
        <v>674</v>
      </c>
      <c r="O473" s="110"/>
      <c r="P473" s="110"/>
    </row>
    <row r="474" spans="1:16" ht="16.5" customHeight="1" x14ac:dyDescent="0.3">
      <c r="A474" s="39" t="b">
        <v>1</v>
      </c>
      <c r="B474" s="45" t="str">
        <f t="shared" si="130"/>
        <v>바지 1</v>
      </c>
      <c r="C474" s="80">
        <f t="shared" si="125"/>
        <v>6007025</v>
      </c>
      <c r="D474" s="80">
        <f t="shared" si="126"/>
        <v>5007</v>
      </c>
      <c r="E474" s="80" t="str">
        <f t="shared" si="126"/>
        <v>DemonHunter</v>
      </c>
      <c r="F474" s="42">
        <v>1</v>
      </c>
      <c r="G474" s="42">
        <v>1</v>
      </c>
      <c r="H474" s="80">
        <f>H473+1000</f>
        <v>152106002</v>
      </c>
      <c r="I474" s="80">
        <f t="shared" si="127"/>
        <v>1</v>
      </c>
      <c r="J474" s="80" t="str">
        <f t="shared" si="127"/>
        <v>2</v>
      </c>
      <c r="K474" s="121">
        <f t="shared" si="131"/>
        <v>2.2999999999999998</v>
      </c>
      <c r="L474" s="45" t="str">
        <f t="shared" si="131"/>
        <v>Pants</v>
      </c>
      <c r="M474" s="45" t="s">
        <v>674</v>
      </c>
      <c r="O474" s="110"/>
      <c r="P474" s="110"/>
    </row>
    <row r="475" spans="1:16" ht="16.5" customHeight="1" x14ac:dyDescent="0.3">
      <c r="A475" s="39" t="b">
        <v>1</v>
      </c>
      <c r="B475" s="45" t="str">
        <f t="shared" si="130"/>
        <v>부츠 1</v>
      </c>
      <c r="C475" s="80">
        <f t="shared" si="125"/>
        <v>6007026</v>
      </c>
      <c r="D475" s="80">
        <f t="shared" si="126"/>
        <v>5007</v>
      </c>
      <c r="E475" s="80" t="str">
        <f t="shared" si="126"/>
        <v>DemonHunter</v>
      </c>
      <c r="F475" s="42">
        <v>1</v>
      </c>
      <c r="G475" s="42">
        <v>1</v>
      </c>
      <c r="H475" s="80">
        <f>H474+1000</f>
        <v>152107002</v>
      </c>
      <c r="I475" s="80">
        <f t="shared" si="127"/>
        <v>1</v>
      </c>
      <c r="J475" s="80" t="str">
        <f t="shared" si="127"/>
        <v>2</v>
      </c>
      <c r="K475" s="121">
        <f t="shared" si="131"/>
        <v>2.2999999999999998</v>
      </c>
      <c r="L475" s="45" t="str">
        <f t="shared" si="131"/>
        <v>Shoes</v>
      </c>
      <c r="M475" s="45" t="s">
        <v>674</v>
      </c>
      <c r="O475" s="110"/>
      <c r="P475" s="110"/>
    </row>
    <row r="476" spans="1:16" ht="16.5" customHeight="1" x14ac:dyDescent="0.3">
      <c r="A476" s="39" t="b">
        <v>1</v>
      </c>
      <c r="B476" s="105" t="str">
        <f t="shared" si="130"/>
        <v>무기 2</v>
      </c>
      <c r="C476" s="105">
        <f t="shared" si="125"/>
        <v>6007027</v>
      </c>
      <c r="D476" s="105">
        <f t="shared" si="126"/>
        <v>5007</v>
      </c>
      <c r="E476" s="105" t="str">
        <f t="shared" si="126"/>
        <v>DemonHunter</v>
      </c>
      <c r="F476" s="42">
        <v>1</v>
      </c>
      <c r="G476" s="42">
        <v>1</v>
      </c>
      <c r="H476" s="105">
        <f>H470+100000</f>
        <v>152201002</v>
      </c>
      <c r="I476" s="105">
        <f t="shared" si="127"/>
        <v>1</v>
      </c>
      <c r="J476" s="105" t="str">
        <f t="shared" si="127"/>
        <v>2</v>
      </c>
      <c r="K476" s="115">
        <f t="shared" si="131"/>
        <v>9</v>
      </c>
      <c r="L476" s="105" t="str">
        <f t="shared" si="131"/>
        <v>Weapon</v>
      </c>
      <c r="M476" s="105" t="s">
        <v>53</v>
      </c>
      <c r="O476" s="110"/>
      <c r="P476" s="110"/>
    </row>
    <row r="477" spans="1:16" ht="16.5" customHeight="1" x14ac:dyDescent="0.3">
      <c r="A477" s="39" t="b">
        <v>1</v>
      </c>
      <c r="B477" s="105" t="str">
        <f t="shared" si="130"/>
        <v>갑옷 2</v>
      </c>
      <c r="C477" s="105">
        <f t="shared" si="125"/>
        <v>6007028</v>
      </c>
      <c r="D477" s="105">
        <f t="shared" si="126"/>
        <v>5007</v>
      </c>
      <c r="E477" s="105" t="str">
        <f t="shared" si="126"/>
        <v>DemonHunter</v>
      </c>
      <c r="F477" s="42">
        <v>1</v>
      </c>
      <c r="G477" s="42">
        <v>1</v>
      </c>
      <c r="H477" s="105">
        <f t="shared" ref="H477:H487" si="132">H471+100000</f>
        <v>152202002</v>
      </c>
      <c r="I477" s="105">
        <f t="shared" si="127"/>
        <v>1</v>
      </c>
      <c r="J477" s="105" t="str">
        <f t="shared" si="127"/>
        <v>2</v>
      </c>
      <c r="K477" s="115">
        <f t="shared" si="131"/>
        <v>9</v>
      </c>
      <c r="L477" s="105" t="str">
        <f t="shared" si="131"/>
        <v>Body</v>
      </c>
      <c r="M477" s="105" t="s">
        <v>53</v>
      </c>
      <c r="O477" s="110"/>
      <c r="P477" s="110"/>
    </row>
    <row r="478" spans="1:16" ht="16.5" customHeight="1" x14ac:dyDescent="0.3">
      <c r="A478" s="39" t="b">
        <v>1</v>
      </c>
      <c r="B478" s="105" t="str">
        <f t="shared" si="130"/>
        <v>투구 2</v>
      </c>
      <c r="C478" s="105">
        <f t="shared" si="125"/>
        <v>6007029</v>
      </c>
      <c r="D478" s="105">
        <f t="shared" si="126"/>
        <v>5007</v>
      </c>
      <c r="E478" s="105" t="str">
        <f t="shared" si="126"/>
        <v>DemonHunter</v>
      </c>
      <c r="F478" s="42">
        <v>1</v>
      </c>
      <c r="G478" s="42">
        <v>1</v>
      </c>
      <c r="H478" s="105">
        <f t="shared" si="132"/>
        <v>152203002</v>
      </c>
      <c r="I478" s="105">
        <f t="shared" si="127"/>
        <v>1</v>
      </c>
      <c r="J478" s="105" t="str">
        <f t="shared" si="127"/>
        <v>2</v>
      </c>
      <c r="K478" s="115">
        <f t="shared" si="131"/>
        <v>9</v>
      </c>
      <c r="L478" s="105" t="str">
        <f t="shared" si="131"/>
        <v>Head</v>
      </c>
      <c r="M478" s="105" t="s">
        <v>53</v>
      </c>
      <c r="O478" s="110"/>
      <c r="P478" s="110"/>
    </row>
    <row r="479" spans="1:16" ht="16.5" customHeight="1" x14ac:dyDescent="0.3">
      <c r="A479" s="39" t="b">
        <v>1</v>
      </c>
      <c r="B479" s="105" t="str">
        <f t="shared" si="130"/>
        <v>장갑 2</v>
      </c>
      <c r="C479" s="105">
        <f t="shared" si="125"/>
        <v>6007030</v>
      </c>
      <c r="D479" s="105">
        <f t="shared" si="126"/>
        <v>5007</v>
      </c>
      <c r="E479" s="105" t="str">
        <f t="shared" si="126"/>
        <v>DemonHunter</v>
      </c>
      <c r="F479" s="42">
        <v>1</v>
      </c>
      <c r="G479" s="42">
        <v>1</v>
      </c>
      <c r="H479" s="105">
        <f t="shared" si="132"/>
        <v>152205002</v>
      </c>
      <c r="I479" s="105">
        <f t="shared" si="127"/>
        <v>1</v>
      </c>
      <c r="J479" s="105" t="str">
        <f t="shared" si="127"/>
        <v>2</v>
      </c>
      <c r="K479" s="115">
        <f t="shared" si="131"/>
        <v>9</v>
      </c>
      <c r="L479" s="105" t="str">
        <f t="shared" si="131"/>
        <v>Glove</v>
      </c>
      <c r="M479" s="105" t="s">
        <v>53</v>
      </c>
      <c r="O479" s="110"/>
      <c r="P479" s="110"/>
    </row>
    <row r="480" spans="1:16" ht="16.5" customHeight="1" x14ac:dyDescent="0.3">
      <c r="A480" s="39" t="b">
        <v>1</v>
      </c>
      <c r="B480" s="105" t="str">
        <f t="shared" si="130"/>
        <v>바지 2</v>
      </c>
      <c r="C480" s="105">
        <f t="shared" si="125"/>
        <v>6007031</v>
      </c>
      <c r="D480" s="105">
        <f t="shared" si="126"/>
        <v>5007</v>
      </c>
      <c r="E480" s="105" t="str">
        <f t="shared" si="126"/>
        <v>DemonHunter</v>
      </c>
      <c r="F480" s="42">
        <v>1</v>
      </c>
      <c r="G480" s="42">
        <v>1</v>
      </c>
      <c r="H480" s="105">
        <f t="shared" si="132"/>
        <v>152206002</v>
      </c>
      <c r="I480" s="105">
        <f t="shared" si="127"/>
        <v>1</v>
      </c>
      <c r="J480" s="105" t="str">
        <f t="shared" si="127"/>
        <v>2</v>
      </c>
      <c r="K480" s="115">
        <f t="shared" si="131"/>
        <v>9</v>
      </c>
      <c r="L480" s="105" t="str">
        <f t="shared" si="131"/>
        <v>Pants</v>
      </c>
      <c r="M480" s="105" t="s">
        <v>53</v>
      </c>
      <c r="O480" s="110"/>
      <c r="P480" s="110"/>
    </row>
    <row r="481" spans="1:16" ht="16.5" customHeight="1" x14ac:dyDescent="0.3">
      <c r="A481" s="39" t="b">
        <v>1</v>
      </c>
      <c r="B481" s="105" t="str">
        <f t="shared" si="130"/>
        <v>부츠 2</v>
      </c>
      <c r="C481" s="105">
        <f t="shared" si="125"/>
        <v>6007032</v>
      </c>
      <c r="D481" s="105">
        <f t="shared" si="126"/>
        <v>5007</v>
      </c>
      <c r="E481" s="105" t="str">
        <f t="shared" si="126"/>
        <v>DemonHunter</v>
      </c>
      <c r="F481" s="42">
        <v>1</v>
      </c>
      <c r="G481" s="42">
        <v>1</v>
      </c>
      <c r="H481" s="105">
        <f t="shared" si="132"/>
        <v>152207002</v>
      </c>
      <c r="I481" s="105">
        <f t="shared" si="127"/>
        <v>1</v>
      </c>
      <c r="J481" s="105" t="str">
        <f t="shared" si="127"/>
        <v>2</v>
      </c>
      <c r="K481" s="115">
        <f t="shared" si="131"/>
        <v>9</v>
      </c>
      <c r="L481" s="105" t="str">
        <f t="shared" si="131"/>
        <v>Shoes</v>
      </c>
      <c r="M481" s="105" t="s">
        <v>53</v>
      </c>
      <c r="O481" s="110"/>
      <c r="P481" s="110"/>
    </row>
    <row r="482" spans="1:16" ht="16.5" customHeight="1" x14ac:dyDescent="0.3">
      <c r="A482" s="39" t="b">
        <v>1</v>
      </c>
      <c r="B482" s="45" t="str">
        <f t="shared" si="130"/>
        <v>무기 3</v>
      </c>
      <c r="C482" s="80">
        <f t="shared" si="125"/>
        <v>6007033</v>
      </c>
      <c r="D482" s="80">
        <f t="shared" si="126"/>
        <v>5007</v>
      </c>
      <c r="E482" s="80" t="str">
        <f t="shared" si="126"/>
        <v>DemonHunter</v>
      </c>
      <c r="F482" s="42">
        <v>1</v>
      </c>
      <c r="G482" s="42">
        <v>1</v>
      </c>
      <c r="H482" s="80">
        <f t="shared" si="132"/>
        <v>152301002</v>
      </c>
      <c r="I482" s="80">
        <f t="shared" si="127"/>
        <v>1</v>
      </c>
      <c r="J482" s="80" t="str">
        <f t="shared" si="127"/>
        <v>2</v>
      </c>
      <c r="K482" s="121">
        <f t="shared" si="131"/>
        <v>2.0299999999999998</v>
      </c>
      <c r="L482" s="45" t="str">
        <f t="shared" si="131"/>
        <v>Weapon</v>
      </c>
      <c r="M482" s="45" t="s">
        <v>60</v>
      </c>
      <c r="O482" s="110"/>
      <c r="P482" s="110"/>
    </row>
    <row r="483" spans="1:16" ht="16.5" customHeight="1" x14ac:dyDescent="0.3">
      <c r="A483" s="39" t="b">
        <v>1</v>
      </c>
      <c r="B483" s="45" t="str">
        <f t="shared" si="130"/>
        <v>갑옷 3</v>
      </c>
      <c r="C483" s="80">
        <f t="shared" si="125"/>
        <v>6007034</v>
      </c>
      <c r="D483" s="80">
        <f t="shared" si="126"/>
        <v>5007</v>
      </c>
      <c r="E483" s="80" t="str">
        <f t="shared" si="126"/>
        <v>DemonHunter</v>
      </c>
      <c r="F483" s="42">
        <v>1</v>
      </c>
      <c r="G483" s="42">
        <v>1</v>
      </c>
      <c r="H483" s="80">
        <f t="shared" si="132"/>
        <v>152302002</v>
      </c>
      <c r="I483" s="80">
        <f t="shared" si="127"/>
        <v>1</v>
      </c>
      <c r="J483" s="80" t="str">
        <f t="shared" si="127"/>
        <v>2</v>
      </c>
      <c r="K483" s="121">
        <f t="shared" si="131"/>
        <v>2.0299999999999998</v>
      </c>
      <c r="L483" s="45" t="str">
        <f t="shared" si="131"/>
        <v>Body</v>
      </c>
      <c r="M483" s="45" t="s">
        <v>60</v>
      </c>
      <c r="O483" s="110"/>
      <c r="P483" s="110"/>
    </row>
    <row r="484" spans="1:16" ht="16.5" customHeight="1" x14ac:dyDescent="0.3">
      <c r="A484" s="39" t="b">
        <v>1</v>
      </c>
      <c r="B484" s="45" t="str">
        <f t="shared" si="130"/>
        <v>투구 3</v>
      </c>
      <c r="C484" s="80">
        <f t="shared" si="125"/>
        <v>6007035</v>
      </c>
      <c r="D484" s="80">
        <f t="shared" si="126"/>
        <v>5007</v>
      </c>
      <c r="E484" s="80" t="str">
        <f t="shared" si="126"/>
        <v>DemonHunter</v>
      </c>
      <c r="F484" s="42">
        <v>1</v>
      </c>
      <c r="G484" s="42">
        <v>1</v>
      </c>
      <c r="H484" s="80">
        <f t="shared" si="132"/>
        <v>152303002</v>
      </c>
      <c r="I484" s="80">
        <f t="shared" si="127"/>
        <v>1</v>
      </c>
      <c r="J484" s="80" t="str">
        <f t="shared" si="127"/>
        <v>2</v>
      </c>
      <c r="K484" s="121">
        <f t="shared" si="131"/>
        <v>2.0299999999999998</v>
      </c>
      <c r="L484" s="45" t="str">
        <f t="shared" si="131"/>
        <v>Head</v>
      </c>
      <c r="M484" s="45" t="s">
        <v>60</v>
      </c>
      <c r="O484" s="110"/>
      <c r="P484" s="110"/>
    </row>
    <row r="485" spans="1:16" ht="16.5" customHeight="1" x14ac:dyDescent="0.3">
      <c r="A485" s="39" t="b">
        <v>1</v>
      </c>
      <c r="B485" s="45" t="str">
        <f t="shared" si="130"/>
        <v>장갑 3</v>
      </c>
      <c r="C485" s="80">
        <f t="shared" si="125"/>
        <v>6007036</v>
      </c>
      <c r="D485" s="80">
        <f t="shared" si="126"/>
        <v>5007</v>
      </c>
      <c r="E485" s="80" t="str">
        <f t="shared" si="126"/>
        <v>DemonHunter</v>
      </c>
      <c r="F485" s="42">
        <v>1</v>
      </c>
      <c r="G485" s="42">
        <v>1</v>
      </c>
      <c r="H485" s="80">
        <f t="shared" si="132"/>
        <v>152305002</v>
      </c>
      <c r="I485" s="80">
        <f t="shared" si="127"/>
        <v>1</v>
      </c>
      <c r="J485" s="80" t="str">
        <f t="shared" si="127"/>
        <v>2</v>
      </c>
      <c r="K485" s="121">
        <f t="shared" si="131"/>
        <v>2.0299999999999998</v>
      </c>
      <c r="L485" s="45" t="str">
        <f t="shared" si="131"/>
        <v>Glove</v>
      </c>
      <c r="M485" s="45" t="s">
        <v>60</v>
      </c>
      <c r="O485" s="110"/>
      <c r="P485" s="110"/>
    </row>
    <row r="486" spans="1:16" ht="16.5" customHeight="1" x14ac:dyDescent="0.3">
      <c r="A486" s="39" t="b">
        <v>1</v>
      </c>
      <c r="B486" s="45" t="str">
        <f t="shared" si="130"/>
        <v>바지 3</v>
      </c>
      <c r="C486" s="80">
        <f t="shared" si="125"/>
        <v>6007037</v>
      </c>
      <c r="D486" s="80">
        <f t="shared" si="126"/>
        <v>5007</v>
      </c>
      <c r="E486" s="80" t="str">
        <f t="shared" si="126"/>
        <v>DemonHunter</v>
      </c>
      <c r="F486" s="42">
        <v>1</v>
      </c>
      <c r="G486" s="42">
        <v>1</v>
      </c>
      <c r="H486" s="80">
        <f t="shared" si="132"/>
        <v>152306002</v>
      </c>
      <c r="I486" s="80">
        <f t="shared" si="127"/>
        <v>1</v>
      </c>
      <c r="J486" s="80" t="str">
        <f t="shared" si="127"/>
        <v>2</v>
      </c>
      <c r="K486" s="121">
        <f t="shared" si="131"/>
        <v>2.04</v>
      </c>
      <c r="L486" s="45" t="str">
        <f t="shared" si="131"/>
        <v>Pants</v>
      </c>
      <c r="M486" s="45" t="s">
        <v>60</v>
      </c>
      <c r="O486" s="110"/>
      <c r="P486" s="110"/>
    </row>
    <row r="487" spans="1:16" ht="16.5" customHeight="1" x14ac:dyDescent="0.3">
      <c r="A487" s="39" t="b">
        <v>1</v>
      </c>
      <c r="B487" s="45" t="str">
        <f t="shared" si="130"/>
        <v>부츠 3</v>
      </c>
      <c r="C487" s="80">
        <f t="shared" si="125"/>
        <v>6007038</v>
      </c>
      <c r="D487" s="80">
        <f t="shared" si="126"/>
        <v>5007</v>
      </c>
      <c r="E487" s="80" t="str">
        <f t="shared" si="126"/>
        <v>DemonHunter</v>
      </c>
      <c r="F487" s="42">
        <v>1</v>
      </c>
      <c r="G487" s="42">
        <v>1</v>
      </c>
      <c r="H487" s="80">
        <f t="shared" si="132"/>
        <v>152307002</v>
      </c>
      <c r="I487" s="80">
        <f t="shared" si="127"/>
        <v>1</v>
      </c>
      <c r="J487" s="80" t="str">
        <f t="shared" si="127"/>
        <v>2</v>
      </c>
      <c r="K487" s="121">
        <f t="shared" ref="K487:L488" si="133">K469</f>
        <v>2.04</v>
      </c>
      <c r="L487" s="45" t="str">
        <f t="shared" si="133"/>
        <v>Shoes</v>
      </c>
      <c r="M487" s="45" t="s">
        <v>60</v>
      </c>
      <c r="O487" s="110"/>
      <c r="P487" s="110"/>
    </row>
    <row r="488" spans="1:16" ht="16.5" customHeight="1" x14ac:dyDescent="0.3">
      <c r="A488" s="39" t="b">
        <v>1</v>
      </c>
      <c r="B488" s="41" t="str">
        <f>B470</f>
        <v>무기 1</v>
      </c>
      <c r="C488" s="41">
        <f t="shared" si="125"/>
        <v>6007039</v>
      </c>
      <c r="D488" s="41">
        <f t="shared" si="126"/>
        <v>5007</v>
      </c>
      <c r="E488" s="15" t="s">
        <v>533</v>
      </c>
      <c r="F488" s="42">
        <v>1</v>
      </c>
      <c r="G488" s="42">
        <v>1</v>
      </c>
      <c r="H488" s="107">
        <f>H470+1000000</f>
        <v>153101002</v>
      </c>
      <c r="I488" s="107">
        <f t="shared" si="127"/>
        <v>1</v>
      </c>
      <c r="J488" s="107" t="str">
        <f t="shared" si="127"/>
        <v>2</v>
      </c>
      <c r="K488" s="116">
        <f>K470</f>
        <v>2.2999999999999998</v>
      </c>
      <c r="L488" s="107" t="str">
        <f t="shared" si="133"/>
        <v>Weapon</v>
      </c>
      <c r="M488" s="107" t="s">
        <v>674</v>
      </c>
      <c r="O488" s="110"/>
      <c r="P488" s="110"/>
    </row>
    <row r="489" spans="1:16" ht="16.5" customHeight="1" x14ac:dyDescent="0.3">
      <c r="A489" s="39" t="b">
        <v>1</v>
      </c>
      <c r="B489" s="41" t="str">
        <f t="shared" ref="B489:B505" si="134">B471</f>
        <v>갑옷 1</v>
      </c>
      <c r="C489" s="41">
        <f t="shared" si="125"/>
        <v>6007040</v>
      </c>
      <c r="D489" s="41">
        <f t="shared" si="126"/>
        <v>5007</v>
      </c>
      <c r="E489" s="107" t="str">
        <f t="shared" si="126"/>
        <v>Archon</v>
      </c>
      <c r="F489" s="42">
        <v>1</v>
      </c>
      <c r="G489" s="42">
        <v>1</v>
      </c>
      <c r="H489" s="109">
        <f>H488+1000</f>
        <v>153102002</v>
      </c>
      <c r="I489" s="107">
        <f t="shared" si="127"/>
        <v>1</v>
      </c>
      <c r="J489" s="107" t="str">
        <f t="shared" si="127"/>
        <v>2</v>
      </c>
      <c r="K489" s="116">
        <f t="shared" ref="K489:L504" si="135">K471</f>
        <v>2.2999999999999998</v>
      </c>
      <c r="L489" s="107" t="str">
        <f t="shared" si="135"/>
        <v>Body</v>
      </c>
      <c r="M489" s="107" t="s">
        <v>674</v>
      </c>
      <c r="O489" s="110"/>
      <c r="P489" s="110"/>
    </row>
    <row r="490" spans="1:16" ht="16.5" customHeight="1" x14ac:dyDescent="0.3">
      <c r="A490" s="39" t="b">
        <v>1</v>
      </c>
      <c r="B490" s="41" t="str">
        <f t="shared" si="134"/>
        <v>투구 1</v>
      </c>
      <c r="C490" s="41">
        <f t="shared" si="125"/>
        <v>6007041</v>
      </c>
      <c r="D490" s="41">
        <f t="shared" si="126"/>
        <v>5007</v>
      </c>
      <c r="E490" s="107" t="str">
        <f t="shared" si="126"/>
        <v>Archon</v>
      </c>
      <c r="F490" s="42">
        <v>1</v>
      </c>
      <c r="G490" s="42">
        <v>1</v>
      </c>
      <c r="H490" s="109">
        <f>H489+1000</f>
        <v>153103002</v>
      </c>
      <c r="I490" s="107">
        <f t="shared" si="127"/>
        <v>1</v>
      </c>
      <c r="J490" s="107" t="str">
        <f t="shared" si="127"/>
        <v>2</v>
      </c>
      <c r="K490" s="116">
        <f t="shared" si="135"/>
        <v>2.2999999999999998</v>
      </c>
      <c r="L490" s="107" t="str">
        <f t="shared" si="135"/>
        <v>Head</v>
      </c>
      <c r="M490" s="107" t="s">
        <v>674</v>
      </c>
      <c r="O490" s="110"/>
      <c r="P490" s="110"/>
    </row>
    <row r="491" spans="1:16" ht="16.5" customHeight="1" x14ac:dyDescent="0.3">
      <c r="A491" s="39" t="b">
        <v>1</v>
      </c>
      <c r="B491" s="41" t="str">
        <f t="shared" si="134"/>
        <v>장갑 1</v>
      </c>
      <c r="C491" s="41">
        <f t="shared" si="125"/>
        <v>6007042</v>
      </c>
      <c r="D491" s="41">
        <f t="shared" si="126"/>
        <v>5007</v>
      </c>
      <c r="E491" s="107" t="str">
        <f t="shared" si="126"/>
        <v>Archon</v>
      </c>
      <c r="F491" s="42">
        <v>1</v>
      </c>
      <c r="G491" s="42">
        <v>1</v>
      </c>
      <c r="H491" s="109">
        <f>H490+2000</f>
        <v>153105002</v>
      </c>
      <c r="I491" s="107">
        <f t="shared" si="127"/>
        <v>1</v>
      </c>
      <c r="J491" s="107" t="str">
        <f t="shared" si="127"/>
        <v>2</v>
      </c>
      <c r="K491" s="116">
        <f t="shared" si="135"/>
        <v>2.2999999999999998</v>
      </c>
      <c r="L491" s="107" t="str">
        <f t="shared" si="135"/>
        <v>Glove</v>
      </c>
      <c r="M491" s="107" t="s">
        <v>674</v>
      </c>
      <c r="O491" s="110"/>
      <c r="P491" s="110"/>
    </row>
    <row r="492" spans="1:16" ht="16.5" customHeight="1" x14ac:dyDescent="0.3">
      <c r="A492" s="39" t="b">
        <v>1</v>
      </c>
      <c r="B492" s="41" t="str">
        <f t="shared" si="134"/>
        <v>바지 1</v>
      </c>
      <c r="C492" s="41">
        <f t="shared" si="125"/>
        <v>6007043</v>
      </c>
      <c r="D492" s="41">
        <f t="shared" si="126"/>
        <v>5007</v>
      </c>
      <c r="E492" s="107" t="str">
        <f t="shared" si="126"/>
        <v>Archon</v>
      </c>
      <c r="F492" s="42">
        <v>1</v>
      </c>
      <c r="G492" s="42">
        <v>1</v>
      </c>
      <c r="H492" s="109">
        <f>H491+1000</f>
        <v>153106002</v>
      </c>
      <c r="I492" s="107">
        <f t="shared" si="127"/>
        <v>1</v>
      </c>
      <c r="J492" s="107" t="str">
        <f t="shared" si="127"/>
        <v>2</v>
      </c>
      <c r="K492" s="116">
        <f t="shared" si="135"/>
        <v>2.2999999999999998</v>
      </c>
      <c r="L492" s="107" t="str">
        <f t="shared" si="135"/>
        <v>Pants</v>
      </c>
      <c r="M492" s="107" t="s">
        <v>674</v>
      </c>
      <c r="O492" s="110"/>
      <c r="P492" s="110"/>
    </row>
    <row r="493" spans="1:16" ht="16.5" customHeight="1" x14ac:dyDescent="0.3">
      <c r="A493" s="39" t="b">
        <v>1</v>
      </c>
      <c r="B493" s="41" t="str">
        <f t="shared" si="134"/>
        <v>부츠 1</v>
      </c>
      <c r="C493" s="41">
        <f t="shared" si="125"/>
        <v>6007044</v>
      </c>
      <c r="D493" s="41">
        <f t="shared" si="126"/>
        <v>5007</v>
      </c>
      <c r="E493" s="107" t="str">
        <f t="shared" si="126"/>
        <v>Archon</v>
      </c>
      <c r="F493" s="42">
        <v>1</v>
      </c>
      <c r="G493" s="42">
        <v>1</v>
      </c>
      <c r="H493" s="109">
        <f>H492+1000</f>
        <v>153107002</v>
      </c>
      <c r="I493" s="107">
        <f t="shared" si="127"/>
        <v>1</v>
      </c>
      <c r="J493" s="107" t="str">
        <f t="shared" si="127"/>
        <v>2</v>
      </c>
      <c r="K493" s="116">
        <f t="shared" si="135"/>
        <v>2.2999999999999998</v>
      </c>
      <c r="L493" s="107" t="str">
        <f t="shared" si="135"/>
        <v>Shoes</v>
      </c>
      <c r="M493" s="107" t="s">
        <v>674</v>
      </c>
      <c r="O493" s="110"/>
      <c r="P493" s="110"/>
    </row>
    <row r="494" spans="1:16" ht="16.5" customHeight="1" x14ac:dyDescent="0.3">
      <c r="A494" s="39" t="b">
        <v>1</v>
      </c>
      <c r="B494" s="102" t="str">
        <f t="shared" si="134"/>
        <v>무기 2</v>
      </c>
      <c r="C494" s="102">
        <f t="shared" si="125"/>
        <v>6007045</v>
      </c>
      <c r="D494" s="102">
        <f t="shared" si="126"/>
        <v>5007</v>
      </c>
      <c r="E494" s="102" t="str">
        <f t="shared" si="126"/>
        <v>Archon</v>
      </c>
      <c r="F494" s="42">
        <v>1</v>
      </c>
      <c r="G494" s="42">
        <v>1</v>
      </c>
      <c r="H494" s="102">
        <f>H488+100000</f>
        <v>153201002</v>
      </c>
      <c r="I494" s="102">
        <f t="shared" si="127"/>
        <v>1</v>
      </c>
      <c r="J494" s="102" t="str">
        <f t="shared" si="127"/>
        <v>2</v>
      </c>
      <c r="K494" s="117">
        <f t="shared" si="135"/>
        <v>9</v>
      </c>
      <c r="L494" s="102" t="str">
        <f t="shared" si="135"/>
        <v>Weapon</v>
      </c>
      <c r="M494" s="102" t="s">
        <v>53</v>
      </c>
      <c r="O494" s="110"/>
      <c r="P494" s="110"/>
    </row>
    <row r="495" spans="1:16" ht="16.5" customHeight="1" x14ac:dyDescent="0.3">
      <c r="A495" s="39" t="b">
        <v>1</v>
      </c>
      <c r="B495" s="102" t="str">
        <f t="shared" si="134"/>
        <v>갑옷 2</v>
      </c>
      <c r="C495" s="102">
        <f t="shared" si="125"/>
        <v>6007046</v>
      </c>
      <c r="D495" s="102">
        <f t="shared" si="126"/>
        <v>5007</v>
      </c>
      <c r="E495" s="102" t="str">
        <f t="shared" si="126"/>
        <v>Archon</v>
      </c>
      <c r="F495" s="42">
        <v>1</v>
      </c>
      <c r="G495" s="42">
        <v>1</v>
      </c>
      <c r="H495" s="102">
        <f t="shared" ref="H495:H505" si="136">H489+100000</f>
        <v>153202002</v>
      </c>
      <c r="I495" s="102">
        <f t="shared" si="127"/>
        <v>1</v>
      </c>
      <c r="J495" s="102" t="str">
        <f t="shared" si="127"/>
        <v>2</v>
      </c>
      <c r="K495" s="117">
        <f t="shared" si="135"/>
        <v>9</v>
      </c>
      <c r="L495" s="102" t="str">
        <f t="shared" si="135"/>
        <v>Body</v>
      </c>
      <c r="M495" s="102" t="s">
        <v>53</v>
      </c>
      <c r="O495" s="110"/>
      <c r="P495" s="110"/>
    </row>
    <row r="496" spans="1:16" ht="16.5" customHeight="1" x14ac:dyDescent="0.3">
      <c r="A496" s="39" t="b">
        <v>1</v>
      </c>
      <c r="B496" s="102" t="str">
        <f t="shared" si="134"/>
        <v>투구 2</v>
      </c>
      <c r="C496" s="102">
        <f t="shared" si="125"/>
        <v>6007047</v>
      </c>
      <c r="D496" s="102">
        <f t="shared" si="126"/>
        <v>5007</v>
      </c>
      <c r="E496" s="102" t="str">
        <f t="shared" si="126"/>
        <v>Archon</v>
      </c>
      <c r="F496" s="42">
        <v>1</v>
      </c>
      <c r="G496" s="42">
        <v>1</v>
      </c>
      <c r="H496" s="102">
        <f t="shared" si="136"/>
        <v>153203002</v>
      </c>
      <c r="I496" s="102">
        <f t="shared" si="127"/>
        <v>1</v>
      </c>
      <c r="J496" s="102" t="str">
        <f t="shared" si="127"/>
        <v>2</v>
      </c>
      <c r="K496" s="117">
        <f t="shared" si="135"/>
        <v>9</v>
      </c>
      <c r="L496" s="102" t="str">
        <f t="shared" si="135"/>
        <v>Head</v>
      </c>
      <c r="M496" s="102" t="s">
        <v>53</v>
      </c>
      <c r="O496" s="110"/>
      <c r="P496" s="110"/>
    </row>
    <row r="497" spans="1:16" ht="16.5" customHeight="1" x14ac:dyDescent="0.3">
      <c r="A497" s="39" t="b">
        <v>1</v>
      </c>
      <c r="B497" s="102" t="str">
        <f t="shared" si="134"/>
        <v>장갑 2</v>
      </c>
      <c r="C497" s="102">
        <f t="shared" si="125"/>
        <v>6007048</v>
      </c>
      <c r="D497" s="102">
        <f t="shared" si="126"/>
        <v>5007</v>
      </c>
      <c r="E497" s="102" t="str">
        <f t="shared" si="126"/>
        <v>Archon</v>
      </c>
      <c r="F497" s="42">
        <v>1</v>
      </c>
      <c r="G497" s="42">
        <v>1</v>
      </c>
      <c r="H497" s="102">
        <f t="shared" si="136"/>
        <v>153205002</v>
      </c>
      <c r="I497" s="102">
        <f t="shared" si="127"/>
        <v>1</v>
      </c>
      <c r="J497" s="102" t="str">
        <f t="shared" si="127"/>
        <v>2</v>
      </c>
      <c r="K497" s="117">
        <f t="shared" si="135"/>
        <v>9</v>
      </c>
      <c r="L497" s="102" t="str">
        <f t="shared" si="135"/>
        <v>Glove</v>
      </c>
      <c r="M497" s="102" t="s">
        <v>53</v>
      </c>
      <c r="O497" s="110"/>
      <c r="P497" s="110"/>
    </row>
    <row r="498" spans="1:16" ht="16.5" customHeight="1" x14ac:dyDescent="0.3">
      <c r="A498" s="39" t="b">
        <v>1</v>
      </c>
      <c r="B498" s="102" t="str">
        <f t="shared" si="134"/>
        <v>바지 2</v>
      </c>
      <c r="C498" s="102">
        <f t="shared" si="125"/>
        <v>6007049</v>
      </c>
      <c r="D498" s="102">
        <f t="shared" si="126"/>
        <v>5007</v>
      </c>
      <c r="E498" s="102" t="str">
        <f t="shared" si="126"/>
        <v>Archon</v>
      </c>
      <c r="F498" s="42">
        <v>1</v>
      </c>
      <c r="G498" s="42">
        <v>1</v>
      </c>
      <c r="H498" s="102">
        <f t="shared" si="136"/>
        <v>153206002</v>
      </c>
      <c r="I498" s="102">
        <f t="shared" si="127"/>
        <v>1</v>
      </c>
      <c r="J498" s="102" t="str">
        <f t="shared" si="127"/>
        <v>2</v>
      </c>
      <c r="K498" s="117">
        <f t="shared" si="135"/>
        <v>9</v>
      </c>
      <c r="L498" s="102" t="str">
        <f t="shared" si="135"/>
        <v>Pants</v>
      </c>
      <c r="M498" s="102" t="s">
        <v>53</v>
      </c>
      <c r="O498" s="110"/>
      <c r="P498" s="110"/>
    </row>
    <row r="499" spans="1:16" ht="16.5" customHeight="1" x14ac:dyDescent="0.3">
      <c r="A499" s="39" t="b">
        <v>1</v>
      </c>
      <c r="B499" s="102" t="str">
        <f t="shared" si="134"/>
        <v>부츠 2</v>
      </c>
      <c r="C499" s="102">
        <f t="shared" si="125"/>
        <v>6007050</v>
      </c>
      <c r="D499" s="102">
        <f t="shared" si="126"/>
        <v>5007</v>
      </c>
      <c r="E499" s="102" t="str">
        <f t="shared" si="126"/>
        <v>Archon</v>
      </c>
      <c r="F499" s="42">
        <v>1</v>
      </c>
      <c r="G499" s="42">
        <v>1</v>
      </c>
      <c r="H499" s="102">
        <f t="shared" si="136"/>
        <v>153207002</v>
      </c>
      <c r="I499" s="102">
        <f t="shared" si="127"/>
        <v>1</v>
      </c>
      <c r="J499" s="102" t="str">
        <f t="shared" si="127"/>
        <v>2</v>
      </c>
      <c r="K499" s="117">
        <f t="shared" si="135"/>
        <v>9</v>
      </c>
      <c r="L499" s="102" t="str">
        <f t="shared" si="135"/>
        <v>Shoes</v>
      </c>
      <c r="M499" s="102" t="s">
        <v>53</v>
      </c>
      <c r="O499" s="110"/>
      <c r="P499" s="110"/>
    </row>
    <row r="500" spans="1:16" ht="16.5" customHeight="1" x14ac:dyDescent="0.3">
      <c r="A500" s="39" t="b">
        <v>1</v>
      </c>
      <c r="B500" s="41" t="str">
        <f t="shared" si="134"/>
        <v>무기 3</v>
      </c>
      <c r="C500" s="41">
        <f t="shared" si="125"/>
        <v>6007051</v>
      </c>
      <c r="D500" s="41">
        <f t="shared" si="126"/>
        <v>5007</v>
      </c>
      <c r="E500" s="107" t="str">
        <f t="shared" si="126"/>
        <v>Archon</v>
      </c>
      <c r="F500" s="42">
        <v>1</v>
      </c>
      <c r="G500" s="42">
        <v>1</v>
      </c>
      <c r="H500" s="107">
        <f t="shared" si="136"/>
        <v>153301002</v>
      </c>
      <c r="I500" s="107">
        <f t="shared" si="127"/>
        <v>1</v>
      </c>
      <c r="J500" s="107" t="str">
        <f t="shared" si="127"/>
        <v>2</v>
      </c>
      <c r="K500" s="116">
        <f t="shared" si="135"/>
        <v>2.0299999999999998</v>
      </c>
      <c r="L500" s="107" t="str">
        <f t="shared" si="135"/>
        <v>Weapon</v>
      </c>
      <c r="M500" s="107" t="s">
        <v>60</v>
      </c>
      <c r="O500" s="110"/>
      <c r="P500" s="110"/>
    </row>
    <row r="501" spans="1:16" ht="16.5" customHeight="1" x14ac:dyDescent="0.3">
      <c r="A501" s="39" t="b">
        <v>1</v>
      </c>
      <c r="B501" s="41" t="str">
        <f t="shared" si="134"/>
        <v>갑옷 3</v>
      </c>
      <c r="C501" s="41">
        <f t="shared" si="125"/>
        <v>6007052</v>
      </c>
      <c r="D501" s="41">
        <f t="shared" si="126"/>
        <v>5007</v>
      </c>
      <c r="E501" s="107" t="str">
        <f t="shared" si="126"/>
        <v>Archon</v>
      </c>
      <c r="F501" s="42">
        <v>1</v>
      </c>
      <c r="G501" s="42">
        <v>1</v>
      </c>
      <c r="H501" s="107">
        <f t="shared" si="136"/>
        <v>153302002</v>
      </c>
      <c r="I501" s="107">
        <f t="shared" si="127"/>
        <v>1</v>
      </c>
      <c r="J501" s="107" t="str">
        <f t="shared" si="127"/>
        <v>2</v>
      </c>
      <c r="K501" s="116">
        <f t="shared" si="135"/>
        <v>2.0299999999999998</v>
      </c>
      <c r="L501" s="107" t="str">
        <f t="shared" si="135"/>
        <v>Body</v>
      </c>
      <c r="M501" s="107" t="s">
        <v>60</v>
      </c>
      <c r="O501" s="110"/>
      <c r="P501" s="110"/>
    </row>
    <row r="502" spans="1:16" ht="16.5" customHeight="1" x14ac:dyDescent="0.3">
      <c r="A502" s="39" t="b">
        <v>1</v>
      </c>
      <c r="B502" s="41" t="str">
        <f t="shared" si="134"/>
        <v>투구 3</v>
      </c>
      <c r="C502" s="41">
        <f t="shared" si="125"/>
        <v>6007053</v>
      </c>
      <c r="D502" s="41">
        <f t="shared" si="126"/>
        <v>5007</v>
      </c>
      <c r="E502" s="107" t="str">
        <f t="shared" si="126"/>
        <v>Archon</v>
      </c>
      <c r="F502" s="42">
        <v>1</v>
      </c>
      <c r="G502" s="42">
        <v>1</v>
      </c>
      <c r="H502" s="107">
        <f t="shared" si="136"/>
        <v>153303002</v>
      </c>
      <c r="I502" s="107">
        <f t="shared" si="127"/>
        <v>1</v>
      </c>
      <c r="J502" s="107" t="str">
        <f t="shared" si="127"/>
        <v>2</v>
      </c>
      <c r="K502" s="116">
        <f t="shared" si="135"/>
        <v>2.0299999999999998</v>
      </c>
      <c r="L502" s="107" t="str">
        <f t="shared" si="135"/>
        <v>Head</v>
      </c>
      <c r="M502" s="107" t="s">
        <v>60</v>
      </c>
      <c r="O502" s="110"/>
      <c r="P502" s="110"/>
    </row>
    <row r="503" spans="1:16" ht="16.5" customHeight="1" x14ac:dyDescent="0.3">
      <c r="A503" s="39" t="b">
        <v>1</v>
      </c>
      <c r="B503" s="41" t="str">
        <f t="shared" si="134"/>
        <v>장갑 3</v>
      </c>
      <c r="C503" s="41">
        <f t="shared" si="125"/>
        <v>6007054</v>
      </c>
      <c r="D503" s="41">
        <f t="shared" si="126"/>
        <v>5007</v>
      </c>
      <c r="E503" s="107" t="str">
        <f t="shared" si="126"/>
        <v>Archon</v>
      </c>
      <c r="F503" s="42">
        <v>1</v>
      </c>
      <c r="G503" s="42">
        <v>1</v>
      </c>
      <c r="H503" s="107">
        <f t="shared" si="136"/>
        <v>153305002</v>
      </c>
      <c r="I503" s="107">
        <f t="shared" si="127"/>
        <v>1</v>
      </c>
      <c r="J503" s="107" t="str">
        <f t="shared" si="127"/>
        <v>2</v>
      </c>
      <c r="K503" s="116">
        <f t="shared" si="135"/>
        <v>2.0299999999999998</v>
      </c>
      <c r="L503" s="107" t="str">
        <f t="shared" si="135"/>
        <v>Glove</v>
      </c>
      <c r="M503" s="107" t="s">
        <v>60</v>
      </c>
      <c r="O503" s="110"/>
      <c r="P503" s="110"/>
    </row>
    <row r="504" spans="1:16" ht="16.5" customHeight="1" x14ac:dyDescent="0.3">
      <c r="A504" s="39" t="b">
        <v>1</v>
      </c>
      <c r="B504" s="41" t="str">
        <f t="shared" si="134"/>
        <v>바지 3</v>
      </c>
      <c r="C504" s="41">
        <f t="shared" si="125"/>
        <v>6007055</v>
      </c>
      <c r="D504" s="41">
        <f t="shared" si="126"/>
        <v>5007</v>
      </c>
      <c r="E504" s="107" t="str">
        <f t="shared" si="126"/>
        <v>Archon</v>
      </c>
      <c r="F504" s="42">
        <v>1</v>
      </c>
      <c r="G504" s="42">
        <v>1</v>
      </c>
      <c r="H504" s="107">
        <f t="shared" si="136"/>
        <v>153306002</v>
      </c>
      <c r="I504" s="107">
        <f t="shared" si="127"/>
        <v>1</v>
      </c>
      <c r="J504" s="107" t="str">
        <f t="shared" si="127"/>
        <v>2</v>
      </c>
      <c r="K504" s="116">
        <f t="shared" si="135"/>
        <v>2.04</v>
      </c>
      <c r="L504" s="107" t="str">
        <f t="shared" si="135"/>
        <v>Pants</v>
      </c>
      <c r="M504" s="107" t="s">
        <v>60</v>
      </c>
      <c r="O504" s="110"/>
      <c r="P504" s="110"/>
    </row>
    <row r="505" spans="1:16" ht="16.5" customHeight="1" x14ac:dyDescent="0.3">
      <c r="A505" s="39" t="b">
        <v>1</v>
      </c>
      <c r="B505" s="41" t="str">
        <f t="shared" si="134"/>
        <v>부츠 3</v>
      </c>
      <c r="C505" s="41">
        <f t="shared" si="125"/>
        <v>6007056</v>
      </c>
      <c r="D505" s="41">
        <f t="shared" si="126"/>
        <v>5007</v>
      </c>
      <c r="E505" s="107" t="str">
        <f t="shared" si="126"/>
        <v>Archon</v>
      </c>
      <c r="F505" s="42">
        <v>1</v>
      </c>
      <c r="G505" s="42">
        <v>1</v>
      </c>
      <c r="H505" s="107">
        <f t="shared" si="136"/>
        <v>153307002</v>
      </c>
      <c r="I505" s="107">
        <f t="shared" si="127"/>
        <v>1</v>
      </c>
      <c r="J505" s="107" t="str">
        <f t="shared" si="127"/>
        <v>2</v>
      </c>
      <c r="K505" s="116">
        <f t="shared" ref="K505:L506" si="137">K487</f>
        <v>2.04</v>
      </c>
      <c r="L505" s="107" t="str">
        <f t="shared" si="137"/>
        <v>Shoes</v>
      </c>
      <c r="M505" s="107" t="s">
        <v>60</v>
      </c>
      <c r="O505" s="110"/>
      <c r="P505" s="110"/>
    </row>
    <row r="506" spans="1:16" ht="16.5" customHeight="1" x14ac:dyDescent="0.3">
      <c r="A506" s="39" t="b">
        <v>1</v>
      </c>
      <c r="B506" s="46" t="str">
        <f>B488</f>
        <v>무기 1</v>
      </c>
      <c r="C506" s="103">
        <f t="shared" si="125"/>
        <v>6007057</v>
      </c>
      <c r="D506" s="103">
        <f t="shared" si="126"/>
        <v>5007</v>
      </c>
      <c r="E506" s="15" t="s">
        <v>33</v>
      </c>
      <c r="F506" s="42">
        <v>1</v>
      </c>
      <c r="G506" s="42">
        <v>1</v>
      </c>
      <c r="H506" s="108">
        <f>H488+1000000</f>
        <v>154101002</v>
      </c>
      <c r="I506" s="103">
        <f t="shared" si="127"/>
        <v>1</v>
      </c>
      <c r="J506" s="103" t="str">
        <f t="shared" si="127"/>
        <v>2</v>
      </c>
      <c r="K506" s="118">
        <f>K488</f>
        <v>2.2999999999999998</v>
      </c>
      <c r="L506" s="103" t="str">
        <f t="shared" si="137"/>
        <v>Weapon</v>
      </c>
      <c r="M506" s="103" t="s">
        <v>674</v>
      </c>
      <c r="O506" s="110"/>
      <c r="P506" s="110"/>
    </row>
    <row r="507" spans="1:16" ht="16.5" customHeight="1" x14ac:dyDescent="0.3">
      <c r="A507" s="39" t="b">
        <v>1</v>
      </c>
      <c r="B507" s="46" t="str">
        <f t="shared" ref="B507:B523" si="138">B489</f>
        <v>갑옷 1</v>
      </c>
      <c r="C507" s="103">
        <f t="shared" si="125"/>
        <v>6007058</v>
      </c>
      <c r="D507" s="103">
        <f t="shared" si="126"/>
        <v>5007</v>
      </c>
      <c r="E507" s="103" t="str">
        <f t="shared" si="126"/>
        <v>Knight</v>
      </c>
      <c r="F507" s="42">
        <v>1</v>
      </c>
      <c r="G507" s="42">
        <v>1</v>
      </c>
      <c r="H507" s="108">
        <f>H506+1000</f>
        <v>154102002</v>
      </c>
      <c r="I507" s="103">
        <f t="shared" si="127"/>
        <v>1</v>
      </c>
      <c r="J507" s="103" t="str">
        <f t="shared" si="127"/>
        <v>2</v>
      </c>
      <c r="K507" s="118">
        <f t="shared" ref="K507:L522" si="139">K489</f>
        <v>2.2999999999999998</v>
      </c>
      <c r="L507" s="103" t="str">
        <f t="shared" si="139"/>
        <v>Body</v>
      </c>
      <c r="M507" s="103" t="s">
        <v>674</v>
      </c>
      <c r="O507" s="110"/>
      <c r="P507" s="110"/>
    </row>
    <row r="508" spans="1:16" ht="16.5" customHeight="1" x14ac:dyDescent="0.3">
      <c r="A508" s="39" t="b">
        <v>1</v>
      </c>
      <c r="B508" s="46" t="str">
        <f t="shared" si="138"/>
        <v>투구 1</v>
      </c>
      <c r="C508" s="103">
        <f t="shared" si="125"/>
        <v>6007059</v>
      </c>
      <c r="D508" s="103">
        <f t="shared" si="126"/>
        <v>5007</v>
      </c>
      <c r="E508" s="103" t="str">
        <f t="shared" si="126"/>
        <v>Knight</v>
      </c>
      <c r="F508" s="42">
        <v>1</v>
      </c>
      <c r="G508" s="42">
        <v>1</v>
      </c>
      <c r="H508" s="108">
        <f>H507+1000</f>
        <v>154103002</v>
      </c>
      <c r="I508" s="103">
        <f t="shared" si="127"/>
        <v>1</v>
      </c>
      <c r="J508" s="103" t="str">
        <f t="shared" si="127"/>
        <v>2</v>
      </c>
      <c r="K508" s="118">
        <f t="shared" si="139"/>
        <v>2.2999999999999998</v>
      </c>
      <c r="L508" s="103" t="str">
        <f t="shared" si="139"/>
        <v>Head</v>
      </c>
      <c r="M508" s="103" t="s">
        <v>674</v>
      </c>
      <c r="O508" s="110"/>
      <c r="P508" s="110"/>
    </row>
    <row r="509" spans="1:16" ht="16.5" customHeight="1" x14ac:dyDescent="0.3">
      <c r="A509" s="39" t="b">
        <v>1</v>
      </c>
      <c r="B509" s="46" t="str">
        <f t="shared" si="138"/>
        <v>장갑 1</v>
      </c>
      <c r="C509" s="103">
        <f t="shared" si="125"/>
        <v>6007060</v>
      </c>
      <c r="D509" s="103">
        <f t="shared" si="126"/>
        <v>5007</v>
      </c>
      <c r="E509" s="103" t="str">
        <f t="shared" si="126"/>
        <v>Knight</v>
      </c>
      <c r="F509" s="42">
        <v>1</v>
      </c>
      <c r="G509" s="42">
        <v>1</v>
      </c>
      <c r="H509" s="108">
        <f>H508+2000</f>
        <v>154105002</v>
      </c>
      <c r="I509" s="103">
        <f t="shared" si="127"/>
        <v>1</v>
      </c>
      <c r="J509" s="103" t="str">
        <f t="shared" si="127"/>
        <v>2</v>
      </c>
      <c r="K509" s="118">
        <f t="shared" si="139"/>
        <v>2.2999999999999998</v>
      </c>
      <c r="L509" s="103" t="str">
        <f t="shared" si="139"/>
        <v>Glove</v>
      </c>
      <c r="M509" s="103" t="s">
        <v>674</v>
      </c>
      <c r="O509" s="110"/>
      <c r="P509" s="110"/>
    </row>
    <row r="510" spans="1:16" ht="16.5" customHeight="1" x14ac:dyDescent="0.3">
      <c r="A510" s="39" t="b">
        <v>1</v>
      </c>
      <c r="B510" s="46" t="str">
        <f t="shared" si="138"/>
        <v>바지 1</v>
      </c>
      <c r="C510" s="103">
        <f t="shared" si="125"/>
        <v>6007061</v>
      </c>
      <c r="D510" s="103">
        <f t="shared" si="126"/>
        <v>5007</v>
      </c>
      <c r="E510" s="103" t="str">
        <f t="shared" si="126"/>
        <v>Knight</v>
      </c>
      <c r="F510" s="42">
        <v>1</v>
      </c>
      <c r="G510" s="42">
        <v>1</v>
      </c>
      <c r="H510" s="108">
        <f>H509+1000</f>
        <v>154106002</v>
      </c>
      <c r="I510" s="103">
        <f t="shared" si="127"/>
        <v>1</v>
      </c>
      <c r="J510" s="103" t="str">
        <f t="shared" si="127"/>
        <v>2</v>
      </c>
      <c r="K510" s="118">
        <f t="shared" si="139"/>
        <v>2.2999999999999998</v>
      </c>
      <c r="L510" s="103" t="str">
        <f t="shared" si="139"/>
        <v>Pants</v>
      </c>
      <c r="M510" s="103" t="s">
        <v>674</v>
      </c>
      <c r="O510" s="110"/>
      <c r="P510" s="110"/>
    </row>
    <row r="511" spans="1:16" ht="16.5" customHeight="1" x14ac:dyDescent="0.3">
      <c r="A511" s="39" t="b">
        <v>1</v>
      </c>
      <c r="B511" s="46" t="str">
        <f t="shared" si="138"/>
        <v>부츠 1</v>
      </c>
      <c r="C511" s="103">
        <f t="shared" si="125"/>
        <v>6007062</v>
      </c>
      <c r="D511" s="103">
        <f t="shared" si="126"/>
        <v>5007</v>
      </c>
      <c r="E511" s="103" t="str">
        <f t="shared" si="126"/>
        <v>Knight</v>
      </c>
      <c r="F511" s="42">
        <v>1</v>
      </c>
      <c r="G511" s="42">
        <v>1</v>
      </c>
      <c r="H511" s="108">
        <f>H510+1000</f>
        <v>154107002</v>
      </c>
      <c r="I511" s="103">
        <f t="shared" si="127"/>
        <v>1</v>
      </c>
      <c r="J511" s="103" t="str">
        <f t="shared" si="127"/>
        <v>2</v>
      </c>
      <c r="K511" s="118">
        <f t="shared" si="139"/>
        <v>2.2999999999999998</v>
      </c>
      <c r="L511" s="103" t="str">
        <f t="shared" si="139"/>
        <v>Shoes</v>
      </c>
      <c r="M511" s="103" t="s">
        <v>674</v>
      </c>
      <c r="O511" s="110"/>
      <c r="P511" s="110"/>
    </row>
    <row r="512" spans="1:16" ht="16.5" customHeight="1" x14ac:dyDescent="0.3">
      <c r="A512" s="39" t="b">
        <v>1</v>
      </c>
      <c r="B512" s="122" t="str">
        <f t="shared" si="138"/>
        <v>무기 2</v>
      </c>
      <c r="C512" s="123">
        <f t="shared" si="125"/>
        <v>6007063</v>
      </c>
      <c r="D512" s="123">
        <f t="shared" si="126"/>
        <v>5007</v>
      </c>
      <c r="E512" s="122" t="str">
        <f t="shared" si="126"/>
        <v>Knight</v>
      </c>
      <c r="F512" s="42">
        <v>1</v>
      </c>
      <c r="G512" s="42">
        <v>1</v>
      </c>
      <c r="H512" s="123">
        <f>H506+100000</f>
        <v>154201002</v>
      </c>
      <c r="I512" s="123">
        <f t="shared" si="127"/>
        <v>1</v>
      </c>
      <c r="J512" s="123" t="str">
        <f t="shared" si="127"/>
        <v>2</v>
      </c>
      <c r="K512" s="122">
        <f t="shared" si="139"/>
        <v>9</v>
      </c>
      <c r="L512" s="122" t="str">
        <f t="shared" si="139"/>
        <v>Weapon</v>
      </c>
      <c r="M512" s="122" t="s">
        <v>53</v>
      </c>
      <c r="O512" s="110"/>
      <c r="P512" s="110"/>
    </row>
    <row r="513" spans="1:16" ht="16.5" customHeight="1" x14ac:dyDescent="0.3">
      <c r="A513" s="39" t="b">
        <v>1</v>
      </c>
      <c r="B513" s="122" t="str">
        <f t="shared" si="138"/>
        <v>갑옷 2</v>
      </c>
      <c r="C513" s="123">
        <f t="shared" si="125"/>
        <v>6007064</v>
      </c>
      <c r="D513" s="123">
        <f t="shared" si="126"/>
        <v>5007</v>
      </c>
      <c r="E513" s="122" t="str">
        <f t="shared" si="126"/>
        <v>Knight</v>
      </c>
      <c r="F513" s="42">
        <v>1</v>
      </c>
      <c r="G513" s="42">
        <v>1</v>
      </c>
      <c r="H513" s="123">
        <f t="shared" ref="H513:H523" si="140">H507+100000</f>
        <v>154202002</v>
      </c>
      <c r="I513" s="123">
        <f t="shared" si="127"/>
        <v>1</v>
      </c>
      <c r="J513" s="123" t="str">
        <f t="shared" si="127"/>
        <v>2</v>
      </c>
      <c r="K513" s="122">
        <f t="shared" si="139"/>
        <v>9</v>
      </c>
      <c r="L513" s="122" t="str">
        <f t="shared" si="139"/>
        <v>Body</v>
      </c>
      <c r="M513" s="122" t="s">
        <v>53</v>
      </c>
      <c r="O513" s="110"/>
      <c r="P513" s="110"/>
    </row>
    <row r="514" spans="1:16" ht="16.5" customHeight="1" x14ac:dyDescent="0.3">
      <c r="A514" s="39" t="b">
        <v>1</v>
      </c>
      <c r="B514" s="122" t="str">
        <f t="shared" si="138"/>
        <v>투구 2</v>
      </c>
      <c r="C514" s="123">
        <f t="shared" si="125"/>
        <v>6007065</v>
      </c>
      <c r="D514" s="123">
        <f t="shared" si="126"/>
        <v>5007</v>
      </c>
      <c r="E514" s="122" t="str">
        <f t="shared" si="126"/>
        <v>Knight</v>
      </c>
      <c r="F514" s="42">
        <v>1</v>
      </c>
      <c r="G514" s="42">
        <v>1</v>
      </c>
      <c r="H514" s="123">
        <f t="shared" si="140"/>
        <v>154203002</v>
      </c>
      <c r="I514" s="123">
        <f t="shared" si="127"/>
        <v>1</v>
      </c>
      <c r="J514" s="123" t="str">
        <f t="shared" si="127"/>
        <v>2</v>
      </c>
      <c r="K514" s="122">
        <f t="shared" si="139"/>
        <v>9</v>
      </c>
      <c r="L514" s="122" t="str">
        <f t="shared" si="139"/>
        <v>Head</v>
      </c>
      <c r="M514" s="122" t="s">
        <v>53</v>
      </c>
      <c r="O514" s="110"/>
      <c r="P514" s="110"/>
    </row>
    <row r="515" spans="1:16" ht="16.5" customHeight="1" x14ac:dyDescent="0.3">
      <c r="A515" s="39" t="b">
        <v>1</v>
      </c>
      <c r="B515" s="122" t="str">
        <f t="shared" si="138"/>
        <v>장갑 2</v>
      </c>
      <c r="C515" s="123">
        <f t="shared" si="125"/>
        <v>6007066</v>
      </c>
      <c r="D515" s="123">
        <f t="shared" si="126"/>
        <v>5007</v>
      </c>
      <c r="E515" s="122" t="str">
        <f t="shared" si="126"/>
        <v>Knight</v>
      </c>
      <c r="F515" s="42">
        <v>1</v>
      </c>
      <c r="G515" s="42">
        <v>1</v>
      </c>
      <c r="H515" s="123">
        <f t="shared" si="140"/>
        <v>154205002</v>
      </c>
      <c r="I515" s="123">
        <f t="shared" si="127"/>
        <v>1</v>
      </c>
      <c r="J515" s="123" t="str">
        <f t="shared" si="127"/>
        <v>2</v>
      </c>
      <c r="K515" s="122">
        <f t="shared" si="139"/>
        <v>9</v>
      </c>
      <c r="L515" s="122" t="str">
        <f t="shared" si="139"/>
        <v>Glove</v>
      </c>
      <c r="M515" s="122" t="s">
        <v>53</v>
      </c>
      <c r="O515" s="110"/>
      <c r="P515" s="110"/>
    </row>
    <row r="516" spans="1:16" ht="16.5" customHeight="1" x14ac:dyDescent="0.3">
      <c r="A516" s="39" t="b">
        <v>1</v>
      </c>
      <c r="B516" s="122" t="str">
        <f t="shared" si="138"/>
        <v>바지 2</v>
      </c>
      <c r="C516" s="123">
        <f t="shared" ref="C516:C523" si="141">C515+1</f>
        <v>6007067</v>
      </c>
      <c r="D516" s="123">
        <f t="shared" ref="D516:E523" si="142">D515</f>
        <v>5007</v>
      </c>
      <c r="E516" s="122" t="str">
        <f t="shared" si="142"/>
        <v>Knight</v>
      </c>
      <c r="F516" s="42">
        <v>1</v>
      </c>
      <c r="G516" s="42">
        <v>1</v>
      </c>
      <c r="H516" s="123">
        <f t="shared" si="140"/>
        <v>154206002</v>
      </c>
      <c r="I516" s="123">
        <f t="shared" ref="I516:J523" si="143">I515</f>
        <v>1</v>
      </c>
      <c r="J516" s="123" t="str">
        <f t="shared" si="143"/>
        <v>2</v>
      </c>
      <c r="K516" s="122">
        <f t="shared" si="139"/>
        <v>9</v>
      </c>
      <c r="L516" s="122" t="str">
        <f t="shared" si="139"/>
        <v>Pants</v>
      </c>
      <c r="M516" s="122" t="s">
        <v>53</v>
      </c>
      <c r="O516" s="110"/>
      <c r="P516" s="110"/>
    </row>
    <row r="517" spans="1:16" ht="16.5" customHeight="1" x14ac:dyDescent="0.3">
      <c r="A517" s="39" t="b">
        <v>1</v>
      </c>
      <c r="B517" s="122" t="str">
        <f t="shared" si="138"/>
        <v>부츠 2</v>
      </c>
      <c r="C517" s="123">
        <f t="shared" si="141"/>
        <v>6007068</v>
      </c>
      <c r="D517" s="123">
        <f t="shared" si="142"/>
        <v>5007</v>
      </c>
      <c r="E517" s="122" t="str">
        <f t="shared" si="142"/>
        <v>Knight</v>
      </c>
      <c r="F517" s="42">
        <v>1</v>
      </c>
      <c r="G517" s="42">
        <v>1</v>
      </c>
      <c r="H517" s="123">
        <f t="shared" si="140"/>
        <v>154207002</v>
      </c>
      <c r="I517" s="123">
        <f t="shared" si="143"/>
        <v>1</v>
      </c>
      <c r="J517" s="123" t="str">
        <f t="shared" si="143"/>
        <v>2</v>
      </c>
      <c r="K517" s="122">
        <f t="shared" si="139"/>
        <v>9</v>
      </c>
      <c r="L517" s="122" t="str">
        <f t="shared" si="139"/>
        <v>Shoes</v>
      </c>
      <c r="M517" s="122" t="s">
        <v>53</v>
      </c>
      <c r="O517" s="110"/>
      <c r="P517" s="110"/>
    </row>
    <row r="518" spans="1:16" ht="16.5" customHeight="1" x14ac:dyDescent="0.3">
      <c r="A518" s="39" t="b">
        <v>1</v>
      </c>
      <c r="B518" s="46" t="str">
        <f t="shared" si="138"/>
        <v>무기 3</v>
      </c>
      <c r="C518" s="103">
        <f t="shared" si="141"/>
        <v>6007069</v>
      </c>
      <c r="D518" s="103">
        <f t="shared" si="142"/>
        <v>5007</v>
      </c>
      <c r="E518" s="103" t="str">
        <f t="shared" si="142"/>
        <v>Knight</v>
      </c>
      <c r="F518" s="42">
        <v>1</v>
      </c>
      <c r="G518" s="42">
        <v>1</v>
      </c>
      <c r="H518" s="103">
        <f t="shared" si="140"/>
        <v>154301002</v>
      </c>
      <c r="I518" s="103">
        <f t="shared" si="143"/>
        <v>1</v>
      </c>
      <c r="J518" s="103" t="str">
        <f t="shared" si="143"/>
        <v>2</v>
      </c>
      <c r="K518" s="118">
        <f t="shared" si="139"/>
        <v>2.0299999999999998</v>
      </c>
      <c r="L518" s="103" t="str">
        <f t="shared" si="139"/>
        <v>Weapon</v>
      </c>
      <c r="M518" s="103" t="s">
        <v>60</v>
      </c>
      <c r="O518" s="110"/>
      <c r="P518" s="110"/>
    </row>
    <row r="519" spans="1:16" ht="16.5" customHeight="1" x14ac:dyDescent="0.3">
      <c r="A519" s="39" t="b">
        <v>1</v>
      </c>
      <c r="B519" s="46" t="str">
        <f t="shared" si="138"/>
        <v>갑옷 3</v>
      </c>
      <c r="C519" s="103">
        <f t="shared" si="141"/>
        <v>6007070</v>
      </c>
      <c r="D519" s="103">
        <f t="shared" si="142"/>
        <v>5007</v>
      </c>
      <c r="E519" s="103" t="str">
        <f t="shared" si="142"/>
        <v>Knight</v>
      </c>
      <c r="F519" s="42">
        <v>1</v>
      </c>
      <c r="G519" s="42">
        <v>1</v>
      </c>
      <c r="H519" s="103">
        <f t="shared" si="140"/>
        <v>154302002</v>
      </c>
      <c r="I519" s="103">
        <f t="shared" si="143"/>
        <v>1</v>
      </c>
      <c r="J519" s="103" t="str">
        <f t="shared" si="143"/>
        <v>2</v>
      </c>
      <c r="K519" s="118">
        <f t="shared" si="139"/>
        <v>2.0299999999999998</v>
      </c>
      <c r="L519" s="103" t="str">
        <f t="shared" si="139"/>
        <v>Body</v>
      </c>
      <c r="M519" s="103" t="s">
        <v>60</v>
      </c>
      <c r="O519" s="110"/>
      <c r="P519" s="110"/>
    </row>
    <row r="520" spans="1:16" ht="16.5" customHeight="1" x14ac:dyDescent="0.3">
      <c r="A520" s="39" t="b">
        <v>1</v>
      </c>
      <c r="B520" s="46" t="str">
        <f t="shared" si="138"/>
        <v>투구 3</v>
      </c>
      <c r="C520" s="103">
        <f t="shared" si="141"/>
        <v>6007071</v>
      </c>
      <c r="D520" s="103">
        <f t="shared" si="142"/>
        <v>5007</v>
      </c>
      <c r="E520" s="103" t="str">
        <f t="shared" si="142"/>
        <v>Knight</v>
      </c>
      <c r="F520" s="42">
        <v>1</v>
      </c>
      <c r="G520" s="42">
        <v>1</v>
      </c>
      <c r="H520" s="103">
        <f t="shared" si="140"/>
        <v>154303002</v>
      </c>
      <c r="I520" s="103">
        <f t="shared" si="143"/>
        <v>1</v>
      </c>
      <c r="J520" s="103" t="str">
        <f t="shared" si="143"/>
        <v>2</v>
      </c>
      <c r="K520" s="118">
        <f t="shared" si="139"/>
        <v>2.0299999999999998</v>
      </c>
      <c r="L520" s="103" t="str">
        <f t="shared" si="139"/>
        <v>Head</v>
      </c>
      <c r="M520" s="103" t="s">
        <v>60</v>
      </c>
      <c r="O520" s="110"/>
      <c r="P520" s="110"/>
    </row>
    <row r="521" spans="1:16" ht="16.5" customHeight="1" x14ac:dyDescent="0.3">
      <c r="A521" s="39" t="b">
        <v>1</v>
      </c>
      <c r="B521" s="46" t="str">
        <f t="shared" si="138"/>
        <v>장갑 3</v>
      </c>
      <c r="C521" s="103">
        <f t="shared" si="141"/>
        <v>6007072</v>
      </c>
      <c r="D521" s="103">
        <f t="shared" si="142"/>
        <v>5007</v>
      </c>
      <c r="E521" s="103" t="str">
        <f t="shared" si="142"/>
        <v>Knight</v>
      </c>
      <c r="F521" s="42">
        <v>1</v>
      </c>
      <c r="G521" s="42">
        <v>1</v>
      </c>
      <c r="H521" s="103">
        <f t="shared" si="140"/>
        <v>154305002</v>
      </c>
      <c r="I521" s="103">
        <f t="shared" si="143"/>
        <v>1</v>
      </c>
      <c r="J521" s="103" t="str">
        <f t="shared" si="143"/>
        <v>2</v>
      </c>
      <c r="K521" s="118">
        <f t="shared" si="139"/>
        <v>2.0299999999999998</v>
      </c>
      <c r="L521" s="103" t="str">
        <f t="shared" si="139"/>
        <v>Glove</v>
      </c>
      <c r="M521" s="103" t="s">
        <v>60</v>
      </c>
      <c r="O521" s="110"/>
      <c r="P521" s="110"/>
    </row>
    <row r="522" spans="1:16" ht="16.5" customHeight="1" x14ac:dyDescent="0.3">
      <c r="A522" s="39" t="b">
        <v>1</v>
      </c>
      <c r="B522" s="46" t="str">
        <f t="shared" si="138"/>
        <v>바지 3</v>
      </c>
      <c r="C522" s="103">
        <f t="shared" si="141"/>
        <v>6007073</v>
      </c>
      <c r="D522" s="103">
        <f t="shared" si="142"/>
        <v>5007</v>
      </c>
      <c r="E522" s="103" t="str">
        <f t="shared" si="142"/>
        <v>Knight</v>
      </c>
      <c r="F522" s="42">
        <v>1</v>
      </c>
      <c r="G522" s="42">
        <v>1</v>
      </c>
      <c r="H522" s="103">
        <f t="shared" si="140"/>
        <v>154306002</v>
      </c>
      <c r="I522" s="103">
        <f t="shared" si="143"/>
        <v>1</v>
      </c>
      <c r="J522" s="103" t="str">
        <f t="shared" si="143"/>
        <v>2</v>
      </c>
      <c r="K522" s="118">
        <f t="shared" si="139"/>
        <v>2.04</v>
      </c>
      <c r="L522" s="103" t="str">
        <f t="shared" si="139"/>
        <v>Pants</v>
      </c>
      <c r="M522" s="103" t="s">
        <v>60</v>
      </c>
      <c r="O522" s="110"/>
      <c r="P522" s="110"/>
    </row>
    <row r="523" spans="1:16" ht="16.5" customHeight="1" x14ac:dyDescent="0.3">
      <c r="A523" s="39" t="b">
        <v>1</v>
      </c>
      <c r="B523" s="46" t="str">
        <f t="shared" si="138"/>
        <v>부츠 3</v>
      </c>
      <c r="C523" s="103">
        <f t="shared" si="141"/>
        <v>6007074</v>
      </c>
      <c r="D523" s="103">
        <f t="shared" si="142"/>
        <v>5007</v>
      </c>
      <c r="E523" s="103" t="str">
        <f t="shared" si="142"/>
        <v>Knight</v>
      </c>
      <c r="F523" s="42">
        <v>1</v>
      </c>
      <c r="G523" s="42">
        <v>1</v>
      </c>
      <c r="H523" s="103">
        <f t="shared" si="140"/>
        <v>154307002</v>
      </c>
      <c r="I523" s="103">
        <f t="shared" si="143"/>
        <v>1</v>
      </c>
      <c r="J523" s="103" t="str">
        <f t="shared" si="143"/>
        <v>2</v>
      </c>
      <c r="K523" s="118">
        <f t="shared" ref="K523:L523" si="144">K505</f>
        <v>2.04</v>
      </c>
      <c r="L523" s="103" t="str">
        <f t="shared" si="144"/>
        <v>Shoes</v>
      </c>
      <c r="M523" s="103" t="s">
        <v>60</v>
      </c>
      <c r="O523" s="110"/>
      <c r="P523" s="110"/>
    </row>
    <row r="524" spans="1:16" ht="16.5" customHeight="1" x14ac:dyDescent="0.3">
      <c r="A524" s="39" t="b">
        <v>1</v>
      </c>
      <c r="B524" s="40" t="s">
        <v>342</v>
      </c>
      <c r="C524" s="40">
        <v>6008001</v>
      </c>
      <c r="D524" s="40">
        <v>5008</v>
      </c>
      <c r="E524" s="41" t="s">
        <v>35</v>
      </c>
      <c r="F524" s="42">
        <v>1</v>
      </c>
      <c r="G524" s="42">
        <v>1</v>
      </c>
      <c r="H524" s="40">
        <v>150102002</v>
      </c>
      <c r="I524" s="41">
        <v>1</v>
      </c>
      <c r="J524" s="41">
        <v>1</v>
      </c>
      <c r="K524" s="40">
        <v>14.5</v>
      </c>
      <c r="L524" s="40" t="s">
        <v>343</v>
      </c>
      <c r="M524" s="215" t="s">
        <v>674</v>
      </c>
      <c r="O524" s="110"/>
      <c r="P524" s="110"/>
    </row>
    <row r="525" spans="1:16" ht="16.5" customHeight="1" x14ac:dyDescent="0.3">
      <c r="A525" s="39" t="b">
        <v>1</v>
      </c>
      <c r="B525" s="40" t="s">
        <v>344</v>
      </c>
      <c r="C525" s="41">
        <f>C524+1</f>
        <v>6008002</v>
      </c>
      <c r="D525" s="41">
        <f>D524</f>
        <v>5008</v>
      </c>
      <c r="E525" s="41" t="str">
        <f>E524</f>
        <v>All</v>
      </c>
      <c r="F525" s="42">
        <v>1</v>
      </c>
      <c r="G525" s="42">
        <v>1</v>
      </c>
      <c r="H525" s="41">
        <f>H524+100000</f>
        <v>150202002</v>
      </c>
      <c r="I525" s="41">
        <f>I524</f>
        <v>1</v>
      </c>
      <c r="J525" s="41">
        <f>J524</f>
        <v>1</v>
      </c>
      <c r="K525" s="40">
        <v>5.5</v>
      </c>
      <c r="L525" s="40" t="s">
        <v>343</v>
      </c>
      <c r="M525" s="215" t="s">
        <v>53</v>
      </c>
      <c r="O525" s="110"/>
      <c r="P525" s="110"/>
    </row>
    <row r="526" spans="1:16" ht="16.5" customHeight="1" x14ac:dyDescent="0.3">
      <c r="A526" s="39" t="b">
        <v>1</v>
      </c>
      <c r="B526" s="43" t="s">
        <v>28</v>
      </c>
      <c r="C526" s="73">
        <f t="shared" ref="C526:C589" si="145">C525+1</f>
        <v>6008003</v>
      </c>
      <c r="D526" s="73">
        <f t="shared" ref="D526:E589" si="146">D525</f>
        <v>5008</v>
      </c>
      <c r="E526" s="40" t="s">
        <v>27</v>
      </c>
      <c r="F526" s="42">
        <v>1</v>
      </c>
      <c r="G526" s="42">
        <v>1</v>
      </c>
      <c r="H526" s="44" t="s">
        <v>528</v>
      </c>
      <c r="I526" s="73">
        <f t="shared" ref="I526:K589" si="147">I525</f>
        <v>1</v>
      </c>
      <c r="J526" s="73" t="s">
        <v>556</v>
      </c>
      <c r="K526" s="112">
        <f>ROUND(O526/6,2)</f>
        <v>10.83</v>
      </c>
      <c r="L526" s="40" t="s">
        <v>127</v>
      </c>
      <c r="M526" s="214" t="s">
        <v>53</v>
      </c>
      <c r="O526" s="111">
        <v>65</v>
      </c>
      <c r="P526" s="110"/>
    </row>
    <row r="527" spans="1:16" ht="16.5" customHeight="1" x14ac:dyDescent="0.3">
      <c r="A527" s="39" t="b">
        <v>1</v>
      </c>
      <c r="B527" s="43" t="s">
        <v>45</v>
      </c>
      <c r="C527" s="73">
        <f t="shared" si="145"/>
        <v>6008004</v>
      </c>
      <c r="D527" s="73">
        <f t="shared" si="146"/>
        <v>5008</v>
      </c>
      <c r="E527" s="43" t="str">
        <f>E526</f>
        <v>Berserker</v>
      </c>
      <c r="F527" s="42">
        <v>1</v>
      </c>
      <c r="G527" s="42">
        <v>1</v>
      </c>
      <c r="H527" s="73">
        <f>H526+1000</f>
        <v>151202003</v>
      </c>
      <c r="I527" s="73">
        <f t="shared" si="147"/>
        <v>1</v>
      </c>
      <c r="J527" s="73" t="str">
        <f t="shared" si="147"/>
        <v>2</v>
      </c>
      <c r="K527" s="113">
        <f>K526</f>
        <v>10.83</v>
      </c>
      <c r="L527" s="40" t="s">
        <v>128</v>
      </c>
      <c r="M527" s="43" t="s">
        <v>53</v>
      </c>
      <c r="O527" s="110"/>
      <c r="P527" s="110"/>
    </row>
    <row r="528" spans="1:16" ht="16.5" customHeight="1" x14ac:dyDescent="0.3">
      <c r="A528" s="39" t="b">
        <v>1</v>
      </c>
      <c r="B528" s="43" t="s">
        <v>47</v>
      </c>
      <c r="C528" s="73">
        <f t="shared" si="145"/>
        <v>6008005</v>
      </c>
      <c r="D528" s="73">
        <f t="shared" si="146"/>
        <v>5008</v>
      </c>
      <c r="E528" s="43" t="str">
        <f t="shared" si="146"/>
        <v>Berserker</v>
      </c>
      <c r="F528" s="42">
        <v>1</v>
      </c>
      <c r="G528" s="42">
        <v>1</v>
      </c>
      <c r="H528" s="73">
        <f>H527+1000</f>
        <v>151203003</v>
      </c>
      <c r="I528" s="73">
        <f t="shared" si="147"/>
        <v>1</v>
      </c>
      <c r="J528" s="73" t="str">
        <f t="shared" si="147"/>
        <v>2</v>
      </c>
      <c r="K528" s="113">
        <f t="shared" si="147"/>
        <v>10.83</v>
      </c>
      <c r="L528" s="40" t="s">
        <v>129</v>
      </c>
      <c r="M528" s="43" t="s">
        <v>53</v>
      </c>
      <c r="O528" s="110"/>
      <c r="P528" s="110"/>
    </row>
    <row r="529" spans="1:16" ht="16.5" customHeight="1" x14ac:dyDescent="0.3">
      <c r="A529" s="39" t="b">
        <v>1</v>
      </c>
      <c r="B529" s="43" t="s">
        <v>51</v>
      </c>
      <c r="C529" s="73">
        <f t="shared" si="145"/>
        <v>6008006</v>
      </c>
      <c r="D529" s="73">
        <f t="shared" si="146"/>
        <v>5008</v>
      </c>
      <c r="E529" s="43" t="str">
        <f t="shared" si="146"/>
        <v>Berserker</v>
      </c>
      <c r="F529" s="42">
        <v>1</v>
      </c>
      <c r="G529" s="42">
        <v>1</v>
      </c>
      <c r="H529" s="73">
        <f>H528+2000</f>
        <v>151205003</v>
      </c>
      <c r="I529" s="73">
        <f t="shared" si="147"/>
        <v>1</v>
      </c>
      <c r="J529" s="73" t="str">
        <f t="shared" si="147"/>
        <v>2</v>
      </c>
      <c r="K529" s="113">
        <f t="shared" si="147"/>
        <v>10.83</v>
      </c>
      <c r="L529" s="40" t="s">
        <v>130</v>
      </c>
      <c r="M529" s="43" t="s">
        <v>53</v>
      </c>
      <c r="O529" s="110"/>
      <c r="P529" s="110"/>
    </row>
    <row r="530" spans="1:16" ht="16.5" customHeight="1" x14ac:dyDescent="0.3">
      <c r="A530" s="39" t="b">
        <v>1</v>
      </c>
      <c r="B530" s="43" t="s">
        <v>514</v>
      </c>
      <c r="C530" s="73">
        <f t="shared" si="145"/>
        <v>6008007</v>
      </c>
      <c r="D530" s="73">
        <f t="shared" si="146"/>
        <v>5008</v>
      </c>
      <c r="E530" s="43" t="str">
        <f t="shared" si="146"/>
        <v>Berserker</v>
      </c>
      <c r="F530" s="42">
        <v>1</v>
      </c>
      <c r="G530" s="42">
        <v>1</v>
      </c>
      <c r="H530" s="73">
        <f>H529+1000</f>
        <v>151206003</v>
      </c>
      <c r="I530" s="73">
        <f t="shared" si="147"/>
        <v>1</v>
      </c>
      <c r="J530" s="73" t="str">
        <f t="shared" si="147"/>
        <v>2</v>
      </c>
      <c r="K530" s="113">
        <v>10.84</v>
      </c>
      <c r="L530" s="40" t="s">
        <v>132</v>
      </c>
      <c r="M530" s="43" t="s">
        <v>53</v>
      </c>
      <c r="O530" s="110"/>
      <c r="P530" s="110"/>
    </row>
    <row r="531" spans="1:16" ht="16.5" customHeight="1" x14ac:dyDescent="0.3">
      <c r="A531" s="39" t="b">
        <v>1</v>
      </c>
      <c r="B531" s="43" t="s">
        <v>30</v>
      </c>
      <c r="C531" s="43">
        <f t="shared" si="145"/>
        <v>6008008</v>
      </c>
      <c r="D531" s="43">
        <f t="shared" si="146"/>
        <v>5008</v>
      </c>
      <c r="E531" s="43" t="str">
        <f t="shared" si="146"/>
        <v>Berserker</v>
      </c>
      <c r="F531" s="42">
        <v>1</v>
      </c>
      <c r="G531" s="42">
        <v>1</v>
      </c>
      <c r="H531" s="73">
        <f>H530+1000</f>
        <v>151207003</v>
      </c>
      <c r="I531" s="73">
        <f t="shared" si="147"/>
        <v>1</v>
      </c>
      <c r="J531" s="73" t="str">
        <f t="shared" si="147"/>
        <v>2</v>
      </c>
      <c r="K531" s="113">
        <f t="shared" si="147"/>
        <v>10.84</v>
      </c>
      <c r="L531" s="40" t="s">
        <v>133</v>
      </c>
      <c r="M531" s="43" t="s">
        <v>53</v>
      </c>
      <c r="O531" s="119">
        <f>SUM(K526:K531)</f>
        <v>65</v>
      </c>
      <c r="P531" s="110"/>
    </row>
    <row r="532" spans="1:16" ht="16.5" customHeight="1" x14ac:dyDescent="0.3">
      <c r="A532" s="39" t="b">
        <v>1</v>
      </c>
      <c r="B532" s="106" t="s">
        <v>52</v>
      </c>
      <c r="C532" s="106">
        <f t="shared" si="145"/>
        <v>6008009</v>
      </c>
      <c r="D532" s="106">
        <f t="shared" si="146"/>
        <v>5008</v>
      </c>
      <c r="E532" s="106" t="str">
        <f t="shared" si="146"/>
        <v>Berserker</v>
      </c>
      <c r="F532" s="42">
        <v>1</v>
      </c>
      <c r="G532" s="42">
        <v>1</v>
      </c>
      <c r="H532" s="106">
        <f>H526+100000</f>
        <v>151301003</v>
      </c>
      <c r="I532" s="106">
        <f t="shared" si="147"/>
        <v>1</v>
      </c>
      <c r="J532" s="106" t="str">
        <f t="shared" si="147"/>
        <v>2</v>
      </c>
      <c r="K532" s="114">
        <f>ROUND(O532/6,2)</f>
        <v>2.33</v>
      </c>
      <c r="L532" s="106" t="str">
        <f>L526</f>
        <v>Weapon</v>
      </c>
      <c r="M532" s="106" t="s">
        <v>60</v>
      </c>
      <c r="O532" s="111">
        <v>14</v>
      </c>
      <c r="P532" s="110"/>
    </row>
    <row r="533" spans="1:16" ht="16.5" customHeight="1" x14ac:dyDescent="0.3">
      <c r="A533" s="39" t="b">
        <v>1</v>
      </c>
      <c r="B533" s="106" t="s">
        <v>55</v>
      </c>
      <c r="C533" s="106">
        <f t="shared" si="145"/>
        <v>6008010</v>
      </c>
      <c r="D533" s="106">
        <f t="shared" si="146"/>
        <v>5008</v>
      </c>
      <c r="E533" s="106" t="str">
        <f t="shared" si="146"/>
        <v>Berserker</v>
      </c>
      <c r="F533" s="42">
        <v>1</v>
      </c>
      <c r="G533" s="42">
        <v>1</v>
      </c>
      <c r="H533" s="106">
        <f t="shared" ref="H533:H543" si="148">H527+100000</f>
        <v>151302003</v>
      </c>
      <c r="I533" s="106">
        <f t="shared" si="147"/>
        <v>1</v>
      </c>
      <c r="J533" s="106" t="str">
        <f t="shared" si="147"/>
        <v>2</v>
      </c>
      <c r="K533" s="114">
        <f t="shared" si="147"/>
        <v>2.33</v>
      </c>
      <c r="L533" s="106" t="str">
        <f t="shared" ref="L533:L543" si="149">L527</f>
        <v>Body</v>
      </c>
      <c r="M533" s="106" t="s">
        <v>60</v>
      </c>
      <c r="O533" s="110"/>
      <c r="P533" s="110"/>
    </row>
    <row r="534" spans="1:16" ht="16.5" customHeight="1" x14ac:dyDescent="0.3">
      <c r="A534" s="39" t="b">
        <v>1</v>
      </c>
      <c r="B534" s="106" t="s">
        <v>56</v>
      </c>
      <c r="C534" s="106">
        <f t="shared" si="145"/>
        <v>6008011</v>
      </c>
      <c r="D534" s="106">
        <f t="shared" si="146"/>
        <v>5008</v>
      </c>
      <c r="E534" s="106" t="str">
        <f t="shared" si="146"/>
        <v>Berserker</v>
      </c>
      <c r="F534" s="42">
        <v>1</v>
      </c>
      <c r="G534" s="42">
        <v>1</v>
      </c>
      <c r="H534" s="106">
        <f t="shared" si="148"/>
        <v>151303003</v>
      </c>
      <c r="I534" s="106">
        <f t="shared" si="147"/>
        <v>1</v>
      </c>
      <c r="J534" s="106" t="str">
        <f t="shared" si="147"/>
        <v>2</v>
      </c>
      <c r="K534" s="114">
        <f t="shared" si="147"/>
        <v>2.33</v>
      </c>
      <c r="L534" s="106" t="str">
        <f t="shared" si="149"/>
        <v>Head</v>
      </c>
      <c r="M534" s="106" t="s">
        <v>60</v>
      </c>
      <c r="O534" s="110"/>
      <c r="P534" s="110"/>
    </row>
    <row r="535" spans="1:16" ht="16.5" customHeight="1" x14ac:dyDescent="0.3">
      <c r="A535" s="39" t="b">
        <v>1</v>
      </c>
      <c r="B535" s="106" t="s">
        <v>58</v>
      </c>
      <c r="C535" s="106">
        <f t="shared" si="145"/>
        <v>6008012</v>
      </c>
      <c r="D535" s="106">
        <f t="shared" si="146"/>
        <v>5008</v>
      </c>
      <c r="E535" s="106" t="str">
        <f t="shared" si="146"/>
        <v>Berserker</v>
      </c>
      <c r="F535" s="42">
        <v>1</v>
      </c>
      <c r="G535" s="42">
        <v>1</v>
      </c>
      <c r="H535" s="106">
        <f t="shared" si="148"/>
        <v>151305003</v>
      </c>
      <c r="I535" s="106">
        <f t="shared" si="147"/>
        <v>1</v>
      </c>
      <c r="J535" s="106" t="str">
        <f t="shared" si="147"/>
        <v>2</v>
      </c>
      <c r="K535" s="114">
        <f t="shared" si="147"/>
        <v>2.33</v>
      </c>
      <c r="L535" s="106" t="str">
        <f t="shared" si="149"/>
        <v>Glove</v>
      </c>
      <c r="M535" s="106" t="s">
        <v>60</v>
      </c>
      <c r="O535" s="110"/>
      <c r="P535" s="110"/>
    </row>
    <row r="536" spans="1:16" ht="16.5" customHeight="1" x14ac:dyDescent="0.3">
      <c r="A536" s="39" t="b">
        <v>1</v>
      </c>
      <c r="B536" s="106" t="s">
        <v>131</v>
      </c>
      <c r="C536" s="106">
        <f t="shared" si="145"/>
        <v>6008013</v>
      </c>
      <c r="D536" s="106">
        <f t="shared" si="146"/>
        <v>5008</v>
      </c>
      <c r="E536" s="106" t="str">
        <f t="shared" si="146"/>
        <v>Berserker</v>
      </c>
      <c r="F536" s="42">
        <v>1</v>
      </c>
      <c r="G536" s="42">
        <v>1</v>
      </c>
      <c r="H536" s="106">
        <f t="shared" si="148"/>
        <v>151306003</v>
      </c>
      <c r="I536" s="106">
        <f t="shared" si="147"/>
        <v>1</v>
      </c>
      <c r="J536" s="106" t="str">
        <f t="shared" si="147"/>
        <v>2</v>
      </c>
      <c r="K536" s="114">
        <v>2.34</v>
      </c>
      <c r="L536" s="106" t="str">
        <f t="shared" si="149"/>
        <v>Pants</v>
      </c>
      <c r="M536" s="106" t="s">
        <v>60</v>
      </c>
      <c r="O536" s="110"/>
      <c r="P536" s="110"/>
    </row>
    <row r="537" spans="1:16" ht="16.5" customHeight="1" x14ac:dyDescent="0.3">
      <c r="A537" s="39" t="b">
        <v>1</v>
      </c>
      <c r="B537" s="106" t="s">
        <v>54</v>
      </c>
      <c r="C537" s="106">
        <f t="shared" si="145"/>
        <v>6008014</v>
      </c>
      <c r="D537" s="106">
        <f t="shared" si="146"/>
        <v>5008</v>
      </c>
      <c r="E537" s="106" t="str">
        <f t="shared" si="146"/>
        <v>Berserker</v>
      </c>
      <c r="F537" s="42">
        <v>1</v>
      </c>
      <c r="G537" s="42">
        <v>1</v>
      </c>
      <c r="H537" s="106">
        <f t="shared" si="148"/>
        <v>151307003</v>
      </c>
      <c r="I537" s="106">
        <f t="shared" si="147"/>
        <v>1</v>
      </c>
      <c r="J537" s="106" t="str">
        <f t="shared" si="147"/>
        <v>2</v>
      </c>
      <c r="K537" s="114">
        <f t="shared" si="147"/>
        <v>2.34</v>
      </c>
      <c r="L537" s="106" t="str">
        <f t="shared" si="149"/>
        <v>Shoes</v>
      </c>
      <c r="M537" s="106" t="s">
        <v>60</v>
      </c>
      <c r="O537" s="119">
        <f>SUM(K532:K537)</f>
        <v>14</v>
      </c>
      <c r="P537" s="120">
        <f>SUM(K526:K537)</f>
        <v>79</v>
      </c>
    </row>
    <row r="538" spans="1:16" ht="16.5" customHeight="1" x14ac:dyDescent="0.3">
      <c r="A538" s="39" t="b">
        <v>1</v>
      </c>
      <c r="B538" s="43" t="s">
        <v>59</v>
      </c>
      <c r="C538" s="43">
        <f t="shared" si="145"/>
        <v>6008015</v>
      </c>
      <c r="D538" s="43">
        <f t="shared" si="146"/>
        <v>5008</v>
      </c>
      <c r="E538" s="43" t="str">
        <f t="shared" si="146"/>
        <v>Berserker</v>
      </c>
      <c r="F538" s="42">
        <v>1</v>
      </c>
      <c r="G538" s="42">
        <v>1</v>
      </c>
      <c r="H538" s="43">
        <f t="shared" si="148"/>
        <v>151401003</v>
      </c>
      <c r="I538" s="43">
        <f t="shared" si="147"/>
        <v>1</v>
      </c>
      <c r="J538" s="43" t="str">
        <f t="shared" si="147"/>
        <v>2</v>
      </c>
      <c r="K538" s="113">
        <f>ROUND(O538/6,2)</f>
        <v>0.17</v>
      </c>
      <c r="L538" s="43" t="str">
        <f t="shared" si="149"/>
        <v>Weapon</v>
      </c>
      <c r="M538" s="215" t="s">
        <v>675</v>
      </c>
      <c r="O538" s="111">
        <v>1</v>
      </c>
      <c r="P538" s="110"/>
    </row>
    <row r="539" spans="1:16" ht="16.5" customHeight="1" x14ac:dyDescent="0.3">
      <c r="A539" s="39" t="b">
        <v>1</v>
      </c>
      <c r="B539" s="43" t="s">
        <v>62</v>
      </c>
      <c r="C539" s="43">
        <f t="shared" si="145"/>
        <v>6008016</v>
      </c>
      <c r="D539" s="43">
        <f t="shared" si="146"/>
        <v>5008</v>
      </c>
      <c r="E539" s="43" t="str">
        <f t="shared" si="146"/>
        <v>Berserker</v>
      </c>
      <c r="F539" s="42">
        <v>1</v>
      </c>
      <c r="G539" s="42">
        <v>1</v>
      </c>
      <c r="H539" s="43">
        <f t="shared" si="148"/>
        <v>151402003</v>
      </c>
      <c r="I539" s="43">
        <f t="shared" si="147"/>
        <v>1</v>
      </c>
      <c r="J539" s="43" t="str">
        <f t="shared" si="147"/>
        <v>2</v>
      </c>
      <c r="K539" s="113">
        <f t="shared" si="147"/>
        <v>0.17</v>
      </c>
      <c r="L539" s="43" t="str">
        <f t="shared" si="149"/>
        <v>Body</v>
      </c>
      <c r="M539" s="43" t="s">
        <v>675</v>
      </c>
      <c r="O539" s="110"/>
      <c r="P539" s="110"/>
    </row>
    <row r="540" spans="1:16" ht="16.5" customHeight="1" x14ac:dyDescent="0.3">
      <c r="A540" s="39" t="b">
        <v>1</v>
      </c>
      <c r="B540" s="43" t="s">
        <v>63</v>
      </c>
      <c r="C540" s="43">
        <f t="shared" si="145"/>
        <v>6008017</v>
      </c>
      <c r="D540" s="43">
        <f t="shared" si="146"/>
        <v>5008</v>
      </c>
      <c r="E540" s="43" t="str">
        <f t="shared" si="146"/>
        <v>Berserker</v>
      </c>
      <c r="F540" s="42">
        <v>1</v>
      </c>
      <c r="G540" s="42">
        <v>1</v>
      </c>
      <c r="H540" s="43">
        <f t="shared" si="148"/>
        <v>151403003</v>
      </c>
      <c r="I540" s="43">
        <f t="shared" si="147"/>
        <v>1</v>
      </c>
      <c r="J540" s="43" t="str">
        <f t="shared" si="147"/>
        <v>2</v>
      </c>
      <c r="K540" s="113">
        <f t="shared" si="147"/>
        <v>0.17</v>
      </c>
      <c r="L540" s="43" t="str">
        <f t="shared" si="149"/>
        <v>Head</v>
      </c>
      <c r="M540" s="43" t="s">
        <v>675</v>
      </c>
      <c r="O540" s="110"/>
      <c r="P540" s="110"/>
    </row>
    <row r="541" spans="1:16" ht="16.5" customHeight="1" x14ac:dyDescent="0.3">
      <c r="A541" s="39" t="b">
        <v>1</v>
      </c>
      <c r="B541" s="43" t="s">
        <v>65</v>
      </c>
      <c r="C541" s="43">
        <f t="shared" si="145"/>
        <v>6008018</v>
      </c>
      <c r="D541" s="43">
        <f t="shared" si="146"/>
        <v>5008</v>
      </c>
      <c r="E541" s="43" t="str">
        <f t="shared" si="146"/>
        <v>Berserker</v>
      </c>
      <c r="F541" s="42">
        <v>1</v>
      </c>
      <c r="G541" s="42">
        <v>1</v>
      </c>
      <c r="H541" s="43">
        <f t="shared" si="148"/>
        <v>151405003</v>
      </c>
      <c r="I541" s="43">
        <f t="shared" si="147"/>
        <v>1</v>
      </c>
      <c r="J541" s="43" t="str">
        <f t="shared" si="147"/>
        <v>2</v>
      </c>
      <c r="K541" s="113">
        <f t="shared" si="147"/>
        <v>0.17</v>
      </c>
      <c r="L541" s="43" t="str">
        <f t="shared" si="149"/>
        <v>Glove</v>
      </c>
      <c r="M541" s="43" t="s">
        <v>675</v>
      </c>
      <c r="O541" s="110"/>
      <c r="P541" s="110"/>
    </row>
    <row r="542" spans="1:16" ht="16.5" customHeight="1" x14ac:dyDescent="0.3">
      <c r="A542" s="39" t="b">
        <v>1</v>
      </c>
      <c r="B542" s="43" t="s">
        <v>135</v>
      </c>
      <c r="C542" s="43">
        <f t="shared" si="145"/>
        <v>6008019</v>
      </c>
      <c r="D542" s="43">
        <f t="shared" si="146"/>
        <v>5008</v>
      </c>
      <c r="E542" s="43" t="str">
        <f t="shared" si="146"/>
        <v>Berserker</v>
      </c>
      <c r="F542" s="42">
        <v>1</v>
      </c>
      <c r="G542" s="42">
        <v>1</v>
      </c>
      <c r="H542" s="43">
        <f t="shared" si="148"/>
        <v>151406003</v>
      </c>
      <c r="I542" s="43">
        <f t="shared" si="147"/>
        <v>1</v>
      </c>
      <c r="J542" s="43" t="str">
        <f t="shared" si="147"/>
        <v>2</v>
      </c>
      <c r="K542" s="113">
        <v>0.16</v>
      </c>
      <c r="L542" s="43" t="str">
        <f t="shared" si="149"/>
        <v>Pants</v>
      </c>
      <c r="M542" s="43" t="s">
        <v>675</v>
      </c>
      <c r="O542" s="110"/>
      <c r="P542" s="110"/>
    </row>
    <row r="543" spans="1:16" ht="16.5" customHeight="1" x14ac:dyDescent="0.3">
      <c r="A543" s="39" t="b">
        <v>1</v>
      </c>
      <c r="B543" s="43" t="s">
        <v>61</v>
      </c>
      <c r="C543" s="43">
        <f t="shared" si="145"/>
        <v>6008020</v>
      </c>
      <c r="D543" s="43">
        <f t="shared" si="146"/>
        <v>5008</v>
      </c>
      <c r="E543" s="43" t="str">
        <f t="shared" si="146"/>
        <v>Berserker</v>
      </c>
      <c r="F543" s="42">
        <v>1</v>
      </c>
      <c r="G543" s="42">
        <v>1</v>
      </c>
      <c r="H543" s="43">
        <f t="shared" si="148"/>
        <v>151407003</v>
      </c>
      <c r="I543" s="43">
        <f t="shared" si="147"/>
        <v>1</v>
      </c>
      <c r="J543" s="43" t="str">
        <f t="shared" si="147"/>
        <v>2</v>
      </c>
      <c r="K543" s="113">
        <f t="shared" si="147"/>
        <v>0.16</v>
      </c>
      <c r="L543" s="43" t="str">
        <f t="shared" si="149"/>
        <v>Shoes</v>
      </c>
      <c r="M543" s="43" t="s">
        <v>675</v>
      </c>
      <c r="O543" s="119">
        <f>SUM(K538:K543)</f>
        <v>1</v>
      </c>
      <c r="P543" s="120">
        <f>SUM(K526:K543)</f>
        <v>80</v>
      </c>
    </row>
    <row r="544" spans="1:16" ht="16.5" customHeight="1" x14ac:dyDescent="0.3">
      <c r="A544" s="39" t="b">
        <v>1</v>
      </c>
      <c r="B544" s="45" t="str">
        <f>B526</f>
        <v>무기 2</v>
      </c>
      <c r="C544" s="80">
        <f t="shared" si="145"/>
        <v>6008021</v>
      </c>
      <c r="D544" s="80">
        <f t="shared" si="146"/>
        <v>5008</v>
      </c>
      <c r="E544" s="15" t="s">
        <v>31</v>
      </c>
      <c r="F544" s="42">
        <v>1</v>
      </c>
      <c r="G544" s="42">
        <v>1</v>
      </c>
      <c r="H544" s="80">
        <f>H526+1000000</f>
        <v>152201003</v>
      </c>
      <c r="I544" s="80">
        <f t="shared" si="147"/>
        <v>1</v>
      </c>
      <c r="J544" s="80" t="str">
        <f t="shared" si="147"/>
        <v>2</v>
      </c>
      <c r="K544" s="121">
        <f>K526</f>
        <v>10.83</v>
      </c>
      <c r="L544" s="45" t="str">
        <f>L526</f>
        <v>Weapon</v>
      </c>
      <c r="M544" s="45" t="s">
        <v>53</v>
      </c>
      <c r="O544" s="110"/>
      <c r="P544" s="110"/>
    </row>
    <row r="545" spans="1:16" ht="16.5" customHeight="1" x14ac:dyDescent="0.3">
      <c r="A545" s="39" t="b">
        <v>1</v>
      </c>
      <c r="B545" s="45" t="str">
        <f t="shared" ref="B545:B561" si="150">B527</f>
        <v>갑옷 2</v>
      </c>
      <c r="C545" s="80">
        <f t="shared" si="145"/>
        <v>6008022</v>
      </c>
      <c r="D545" s="80">
        <f t="shared" si="146"/>
        <v>5008</v>
      </c>
      <c r="E545" s="80" t="str">
        <f t="shared" si="146"/>
        <v>DemonHunter</v>
      </c>
      <c r="F545" s="42">
        <v>1</v>
      </c>
      <c r="G545" s="42">
        <v>1</v>
      </c>
      <c r="H545" s="80">
        <f>H544+1000</f>
        <v>152202003</v>
      </c>
      <c r="I545" s="80">
        <f t="shared" si="147"/>
        <v>1</v>
      </c>
      <c r="J545" s="80" t="str">
        <f t="shared" si="147"/>
        <v>2</v>
      </c>
      <c r="K545" s="121">
        <f t="shared" ref="K545:L560" si="151">K527</f>
        <v>10.83</v>
      </c>
      <c r="L545" s="45" t="str">
        <f t="shared" si="151"/>
        <v>Body</v>
      </c>
      <c r="M545" s="45" t="s">
        <v>53</v>
      </c>
      <c r="O545" s="110"/>
      <c r="P545" s="110"/>
    </row>
    <row r="546" spans="1:16" ht="16.5" customHeight="1" x14ac:dyDescent="0.3">
      <c r="A546" s="39" t="b">
        <v>1</v>
      </c>
      <c r="B546" s="45" t="str">
        <f t="shared" si="150"/>
        <v>투구 2</v>
      </c>
      <c r="C546" s="80">
        <f t="shared" si="145"/>
        <v>6008023</v>
      </c>
      <c r="D546" s="80">
        <f t="shared" si="146"/>
        <v>5008</v>
      </c>
      <c r="E546" s="80" t="str">
        <f t="shared" si="146"/>
        <v>DemonHunter</v>
      </c>
      <c r="F546" s="42">
        <v>1</v>
      </c>
      <c r="G546" s="42">
        <v>1</v>
      </c>
      <c r="H546" s="80">
        <f>H545+1000</f>
        <v>152203003</v>
      </c>
      <c r="I546" s="80">
        <f t="shared" si="147"/>
        <v>1</v>
      </c>
      <c r="J546" s="80" t="str">
        <f t="shared" si="147"/>
        <v>2</v>
      </c>
      <c r="K546" s="121">
        <f t="shared" si="151"/>
        <v>10.83</v>
      </c>
      <c r="L546" s="45" t="str">
        <f t="shared" si="151"/>
        <v>Head</v>
      </c>
      <c r="M546" s="45" t="s">
        <v>53</v>
      </c>
      <c r="O546" s="110"/>
      <c r="P546" s="110"/>
    </row>
    <row r="547" spans="1:16" ht="16.5" customHeight="1" x14ac:dyDescent="0.3">
      <c r="A547" s="39" t="b">
        <v>1</v>
      </c>
      <c r="B547" s="45" t="str">
        <f t="shared" si="150"/>
        <v>장갑 2</v>
      </c>
      <c r="C547" s="80">
        <f t="shared" si="145"/>
        <v>6008024</v>
      </c>
      <c r="D547" s="80">
        <f t="shared" si="146"/>
        <v>5008</v>
      </c>
      <c r="E547" s="80" t="str">
        <f t="shared" si="146"/>
        <v>DemonHunter</v>
      </c>
      <c r="F547" s="42">
        <v>1</v>
      </c>
      <c r="G547" s="42">
        <v>1</v>
      </c>
      <c r="H547" s="80">
        <f>H546+2000</f>
        <v>152205003</v>
      </c>
      <c r="I547" s="80">
        <f t="shared" si="147"/>
        <v>1</v>
      </c>
      <c r="J547" s="80" t="str">
        <f t="shared" si="147"/>
        <v>2</v>
      </c>
      <c r="K547" s="121">
        <f t="shared" si="151"/>
        <v>10.83</v>
      </c>
      <c r="L547" s="45" t="str">
        <f t="shared" si="151"/>
        <v>Glove</v>
      </c>
      <c r="M547" s="45" t="s">
        <v>53</v>
      </c>
      <c r="O547" s="110"/>
      <c r="P547" s="110"/>
    </row>
    <row r="548" spans="1:16" ht="16.5" customHeight="1" x14ac:dyDescent="0.3">
      <c r="A548" s="39" t="b">
        <v>1</v>
      </c>
      <c r="B548" s="45" t="str">
        <f t="shared" si="150"/>
        <v>바지 2</v>
      </c>
      <c r="C548" s="80">
        <f t="shared" si="145"/>
        <v>6008025</v>
      </c>
      <c r="D548" s="80">
        <f t="shared" si="146"/>
        <v>5008</v>
      </c>
      <c r="E548" s="80" t="str">
        <f t="shared" si="146"/>
        <v>DemonHunter</v>
      </c>
      <c r="F548" s="42">
        <v>1</v>
      </c>
      <c r="G548" s="42">
        <v>1</v>
      </c>
      <c r="H548" s="80">
        <f>H547+1000</f>
        <v>152206003</v>
      </c>
      <c r="I548" s="80">
        <f t="shared" si="147"/>
        <v>1</v>
      </c>
      <c r="J548" s="80" t="str">
        <f t="shared" si="147"/>
        <v>2</v>
      </c>
      <c r="K548" s="121">
        <f t="shared" si="151"/>
        <v>10.84</v>
      </c>
      <c r="L548" s="45" t="str">
        <f t="shared" si="151"/>
        <v>Pants</v>
      </c>
      <c r="M548" s="45" t="s">
        <v>53</v>
      </c>
      <c r="O548" s="110"/>
      <c r="P548" s="110"/>
    </row>
    <row r="549" spans="1:16" ht="16.5" customHeight="1" x14ac:dyDescent="0.3">
      <c r="A549" s="39" t="b">
        <v>1</v>
      </c>
      <c r="B549" s="45" t="str">
        <f t="shared" si="150"/>
        <v>부츠 2</v>
      </c>
      <c r="C549" s="80">
        <f t="shared" si="145"/>
        <v>6008026</v>
      </c>
      <c r="D549" s="80">
        <f t="shared" si="146"/>
        <v>5008</v>
      </c>
      <c r="E549" s="80" t="str">
        <f t="shared" si="146"/>
        <v>DemonHunter</v>
      </c>
      <c r="F549" s="42">
        <v>1</v>
      </c>
      <c r="G549" s="42">
        <v>1</v>
      </c>
      <c r="H549" s="80">
        <f>H548+1000</f>
        <v>152207003</v>
      </c>
      <c r="I549" s="80">
        <f t="shared" si="147"/>
        <v>1</v>
      </c>
      <c r="J549" s="80" t="str">
        <f t="shared" si="147"/>
        <v>2</v>
      </c>
      <c r="K549" s="121">
        <f t="shared" si="151"/>
        <v>10.84</v>
      </c>
      <c r="L549" s="45" t="str">
        <f t="shared" si="151"/>
        <v>Shoes</v>
      </c>
      <c r="M549" s="45" t="s">
        <v>53</v>
      </c>
      <c r="O549" s="110"/>
      <c r="P549" s="110"/>
    </row>
    <row r="550" spans="1:16" ht="16.5" customHeight="1" x14ac:dyDescent="0.3">
      <c r="A550" s="39" t="b">
        <v>1</v>
      </c>
      <c r="B550" s="105" t="str">
        <f t="shared" si="150"/>
        <v>무기 3</v>
      </c>
      <c r="C550" s="105">
        <f t="shared" si="145"/>
        <v>6008027</v>
      </c>
      <c r="D550" s="105">
        <f t="shared" si="146"/>
        <v>5008</v>
      </c>
      <c r="E550" s="105" t="str">
        <f t="shared" si="146"/>
        <v>DemonHunter</v>
      </c>
      <c r="F550" s="42">
        <v>1</v>
      </c>
      <c r="G550" s="42">
        <v>1</v>
      </c>
      <c r="H550" s="105">
        <f>H544+100000</f>
        <v>152301003</v>
      </c>
      <c r="I550" s="105">
        <f t="shared" si="147"/>
        <v>1</v>
      </c>
      <c r="J550" s="105" t="str">
        <f t="shared" si="147"/>
        <v>2</v>
      </c>
      <c r="K550" s="115">
        <f t="shared" si="151"/>
        <v>2.33</v>
      </c>
      <c r="L550" s="105" t="str">
        <f t="shared" si="151"/>
        <v>Weapon</v>
      </c>
      <c r="M550" s="105" t="s">
        <v>60</v>
      </c>
      <c r="O550" s="110"/>
      <c r="P550" s="110"/>
    </row>
    <row r="551" spans="1:16" ht="16.5" customHeight="1" x14ac:dyDescent="0.3">
      <c r="A551" s="39" t="b">
        <v>1</v>
      </c>
      <c r="B551" s="105" t="str">
        <f t="shared" si="150"/>
        <v>갑옷 3</v>
      </c>
      <c r="C551" s="105">
        <f t="shared" si="145"/>
        <v>6008028</v>
      </c>
      <c r="D551" s="105">
        <f t="shared" si="146"/>
        <v>5008</v>
      </c>
      <c r="E551" s="105" t="str">
        <f t="shared" si="146"/>
        <v>DemonHunter</v>
      </c>
      <c r="F551" s="42">
        <v>1</v>
      </c>
      <c r="G551" s="42">
        <v>1</v>
      </c>
      <c r="H551" s="105">
        <f t="shared" ref="H551:H561" si="152">H545+100000</f>
        <v>152302003</v>
      </c>
      <c r="I551" s="105">
        <f t="shared" si="147"/>
        <v>1</v>
      </c>
      <c r="J551" s="105" t="str">
        <f t="shared" si="147"/>
        <v>2</v>
      </c>
      <c r="K551" s="115">
        <f t="shared" si="151"/>
        <v>2.33</v>
      </c>
      <c r="L551" s="105" t="str">
        <f t="shared" si="151"/>
        <v>Body</v>
      </c>
      <c r="M551" s="105" t="s">
        <v>60</v>
      </c>
      <c r="O551" s="110"/>
      <c r="P551" s="110"/>
    </row>
    <row r="552" spans="1:16" ht="16.5" customHeight="1" x14ac:dyDescent="0.3">
      <c r="A552" s="39" t="b">
        <v>1</v>
      </c>
      <c r="B552" s="105" t="str">
        <f t="shared" si="150"/>
        <v>투구 3</v>
      </c>
      <c r="C552" s="105">
        <f t="shared" si="145"/>
        <v>6008029</v>
      </c>
      <c r="D552" s="105">
        <f t="shared" si="146"/>
        <v>5008</v>
      </c>
      <c r="E552" s="105" t="str">
        <f t="shared" si="146"/>
        <v>DemonHunter</v>
      </c>
      <c r="F552" s="42">
        <v>1</v>
      </c>
      <c r="G552" s="42">
        <v>1</v>
      </c>
      <c r="H552" s="105">
        <f t="shared" si="152"/>
        <v>152303003</v>
      </c>
      <c r="I552" s="105">
        <f t="shared" si="147"/>
        <v>1</v>
      </c>
      <c r="J552" s="105" t="str">
        <f t="shared" si="147"/>
        <v>2</v>
      </c>
      <c r="K552" s="115">
        <f t="shared" si="151"/>
        <v>2.33</v>
      </c>
      <c r="L552" s="105" t="str">
        <f t="shared" si="151"/>
        <v>Head</v>
      </c>
      <c r="M552" s="105" t="s">
        <v>60</v>
      </c>
      <c r="O552" s="110"/>
      <c r="P552" s="110"/>
    </row>
    <row r="553" spans="1:16" ht="16.5" customHeight="1" x14ac:dyDescent="0.3">
      <c r="A553" s="39" t="b">
        <v>1</v>
      </c>
      <c r="B553" s="105" t="str">
        <f t="shared" si="150"/>
        <v>장갑 3</v>
      </c>
      <c r="C553" s="105">
        <f t="shared" si="145"/>
        <v>6008030</v>
      </c>
      <c r="D553" s="105">
        <f t="shared" si="146"/>
        <v>5008</v>
      </c>
      <c r="E553" s="105" t="str">
        <f t="shared" si="146"/>
        <v>DemonHunter</v>
      </c>
      <c r="F553" s="42">
        <v>1</v>
      </c>
      <c r="G553" s="42">
        <v>1</v>
      </c>
      <c r="H553" s="105">
        <f t="shared" si="152"/>
        <v>152305003</v>
      </c>
      <c r="I553" s="105">
        <f t="shared" si="147"/>
        <v>1</v>
      </c>
      <c r="J553" s="105" t="str">
        <f t="shared" si="147"/>
        <v>2</v>
      </c>
      <c r="K553" s="115">
        <f t="shared" si="151"/>
        <v>2.33</v>
      </c>
      <c r="L553" s="105" t="str">
        <f t="shared" si="151"/>
        <v>Glove</v>
      </c>
      <c r="M553" s="105" t="s">
        <v>60</v>
      </c>
      <c r="O553" s="110"/>
      <c r="P553" s="110"/>
    </row>
    <row r="554" spans="1:16" ht="16.5" customHeight="1" x14ac:dyDescent="0.3">
      <c r="A554" s="39" t="b">
        <v>1</v>
      </c>
      <c r="B554" s="105" t="str">
        <f t="shared" si="150"/>
        <v>바지 3</v>
      </c>
      <c r="C554" s="105">
        <f t="shared" si="145"/>
        <v>6008031</v>
      </c>
      <c r="D554" s="105">
        <f t="shared" si="146"/>
        <v>5008</v>
      </c>
      <c r="E554" s="105" t="str">
        <f t="shared" si="146"/>
        <v>DemonHunter</v>
      </c>
      <c r="F554" s="42">
        <v>1</v>
      </c>
      <c r="G554" s="42">
        <v>1</v>
      </c>
      <c r="H554" s="105">
        <f t="shared" si="152"/>
        <v>152306003</v>
      </c>
      <c r="I554" s="105">
        <f t="shared" si="147"/>
        <v>1</v>
      </c>
      <c r="J554" s="105" t="str">
        <f t="shared" si="147"/>
        <v>2</v>
      </c>
      <c r="K554" s="115">
        <f t="shared" si="151"/>
        <v>2.34</v>
      </c>
      <c r="L554" s="105" t="str">
        <f t="shared" si="151"/>
        <v>Pants</v>
      </c>
      <c r="M554" s="105" t="s">
        <v>60</v>
      </c>
      <c r="O554" s="110"/>
      <c r="P554" s="110"/>
    </row>
    <row r="555" spans="1:16" ht="16.5" customHeight="1" x14ac:dyDescent="0.3">
      <c r="A555" s="39" t="b">
        <v>1</v>
      </c>
      <c r="B555" s="105" t="str">
        <f t="shared" si="150"/>
        <v>부츠 3</v>
      </c>
      <c r="C555" s="105">
        <f t="shared" si="145"/>
        <v>6008032</v>
      </c>
      <c r="D555" s="105">
        <f t="shared" si="146"/>
        <v>5008</v>
      </c>
      <c r="E555" s="105" t="str">
        <f t="shared" si="146"/>
        <v>DemonHunter</v>
      </c>
      <c r="F555" s="42">
        <v>1</v>
      </c>
      <c r="G555" s="42">
        <v>1</v>
      </c>
      <c r="H555" s="105">
        <f t="shared" si="152"/>
        <v>152307003</v>
      </c>
      <c r="I555" s="105">
        <f t="shared" si="147"/>
        <v>1</v>
      </c>
      <c r="J555" s="105" t="str">
        <f t="shared" si="147"/>
        <v>2</v>
      </c>
      <c r="K555" s="115">
        <f t="shared" si="151"/>
        <v>2.34</v>
      </c>
      <c r="L555" s="105" t="str">
        <f t="shared" si="151"/>
        <v>Shoes</v>
      </c>
      <c r="M555" s="105" t="s">
        <v>60</v>
      </c>
      <c r="O555" s="110"/>
      <c r="P555" s="110"/>
    </row>
    <row r="556" spans="1:16" ht="16.5" customHeight="1" x14ac:dyDescent="0.3">
      <c r="A556" s="39" t="b">
        <v>1</v>
      </c>
      <c r="B556" s="45" t="str">
        <f t="shared" si="150"/>
        <v>무기 4</v>
      </c>
      <c r="C556" s="80">
        <f t="shared" si="145"/>
        <v>6008033</v>
      </c>
      <c r="D556" s="80">
        <f t="shared" si="146"/>
        <v>5008</v>
      </c>
      <c r="E556" s="80" t="str">
        <f t="shared" si="146"/>
        <v>DemonHunter</v>
      </c>
      <c r="F556" s="42">
        <v>1</v>
      </c>
      <c r="G556" s="42">
        <v>1</v>
      </c>
      <c r="H556" s="80">
        <f t="shared" si="152"/>
        <v>152401003</v>
      </c>
      <c r="I556" s="80">
        <f t="shared" si="147"/>
        <v>1</v>
      </c>
      <c r="J556" s="80" t="str">
        <f t="shared" si="147"/>
        <v>2</v>
      </c>
      <c r="K556" s="121">
        <f t="shared" si="151"/>
        <v>0.17</v>
      </c>
      <c r="L556" s="45" t="str">
        <f t="shared" si="151"/>
        <v>Weapon</v>
      </c>
      <c r="M556" s="45" t="s">
        <v>675</v>
      </c>
      <c r="O556" s="110"/>
      <c r="P556" s="110"/>
    </row>
    <row r="557" spans="1:16" ht="16.5" customHeight="1" x14ac:dyDescent="0.3">
      <c r="A557" s="39" t="b">
        <v>1</v>
      </c>
      <c r="B557" s="45" t="str">
        <f t="shared" si="150"/>
        <v>갑옷 4</v>
      </c>
      <c r="C557" s="80">
        <f t="shared" si="145"/>
        <v>6008034</v>
      </c>
      <c r="D557" s="80">
        <f t="shared" si="146"/>
        <v>5008</v>
      </c>
      <c r="E557" s="80" t="str">
        <f t="shared" si="146"/>
        <v>DemonHunter</v>
      </c>
      <c r="F557" s="42">
        <v>1</v>
      </c>
      <c r="G557" s="42">
        <v>1</v>
      </c>
      <c r="H557" s="80">
        <f t="shared" si="152"/>
        <v>152402003</v>
      </c>
      <c r="I557" s="80">
        <f t="shared" si="147"/>
        <v>1</v>
      </c>
      <c r="J557" s="80" t="str">
        <f t="shared" si="147"/>
        <v>2</v>
      </c>
      <c r="K557" s="121">
        <f t="shared" si="151"/>
        <v>0.17</v>
      </c>
      <c r="L557" s="45" t="str">
        <f t="shared" si="151"/>
        <v>Body</v>
      </c>
      <c r="M557" s="45" t="s">
        <v>675</v>
      </c>
      <c r="O557" s="110"/>
      <c r="P557" s="110"/>
    </row>
    <row r="558" spans="1:16" ht="16.5" customHeight="1" x14ac:dyDescent="0.3">
      <c r="A558" s="39" t="b">
        <v>1</v>
      </c>
      <c r="B558" s="45" t="str">
        <f t="shared" si="150"/>
        <v>투구 4</v>
      </c>
      <c r="C558" s="80">
        <f t="shared" si="145"/>
        <v>6008035</v>
      </c>
      <c r="D558" s="80">
        <f t="shared" si="146"/>
        <v>5008</v>
      </c>
      <c r="E558" s="80" t="str">
        <f t="shared" si="146"/>
        <v>DemonHunter</v>
      </c>
      <c r="F558" s="42">
        <v>1</v>
      </c>
      <c r="G558" s="42">
        <v>1</v>
      </c>
      <c r="H558" s="80">
        <f t="shared" si="152"/>
        <v>152403003</v>
      </c>
      <c r="I558" s="80">
        <f t="shared" si="147"/>
        <v>1</v>
      </c>
      <c r="J558" s="80" t="str">
        <f t="shared" si="147"/>
        <v>2</v>
      </c>
      <c r="K558" s="121">
        <f t="shared" si="151"/>
        <v>0.17</v>
      </c>
      <c r="L558" s="45" t="str">
        <f t="shared" si="151"/>
        <v>Head</v>
      </c>
      <c r="M558" s="45" t="s">
        <v>675</v>
      </c>
      <c r="O558" s="110"/>
      <c r="P558" s="110"/>
    </row>
    <row r="559" spans="1:16" ht="16.5" customHeight="1" x14ac:dyDescent="0.3">
      <c r="A559" s="39" t="b">
        <v>1</v>
      </c>
      <c r="B559" s="45" t="str">
        <f t="shared" si="150"/>
        <v>장갑 4</v>
      </c>
      <c r="C559" s="80">
        <f t="shared" si="145"/>
        <v>6008036</v>
      </c>
      <c r="D559" s="80">
        <f t="shared" si="146"/>
        <v>5008</v>
      </c>
      <c r="E559" s="80" t="str">
        <f t="shared" si="146"/>
        <v>DemonHunter</v>
      </c>
      <c r="F559" s="42">
        <v>1</v>
      </c>
      <c r="G559" s="42">
        <v>1</v>
      </c>
      <c r="H559" s="80">
        <f t="shared" si="152"/>
        <v>152405003</v>
      </c>
      <c r="I559" s="80">
        <f t="shared" si="147"/>
        <v>1</v>
      </c>
      <c r="J559" s="80" t="str">
        <f t="shared" si="147"/>
        <v>2</v>
      </c>
      <c r="K559" s="121">
        <f t="shared" si="151"/>
        <v>0.17</v>
      </c>
      <c r="L559" s="45" t="str">
        <f t="shared" si="151"/>
        <v>Glove</v>
      </c>
      <c r="M559" s="45" t="s">
        <v>675</v>
      </c>
      <c r="O559" s="110"/>
      <c r="P559" s="110"/>
    </row>
    <row r="560" spans="1:16" ht="16.5" customHeight="1" x14ac:dyDescent="0.3">
      <c r="A560" s="39" t="b">
        <v>1</v>
      </c>
      <c r="B560" s="45" t="str">
        <f t="shared" si="150"/>
        <v>바지 4</v>
      </c>
      <c r="C560" s="80">
        <f t="shared" si="145"/>
        <v>6008037</v>
      </c>
      <c r="D560" s="80">
        <f t="shared" si="146"/>
        <v>5008</v>
      </c>
      <c r="E560" s="80" t="str">
        <f t="shared" si="146"/>
        <v>DemonHunter</v>
      </c>
      <c r="F560" s="42">
        <v>1</v>
      </c>
      <c r="G560" s="42">
        <v>1</v>
      </c>
      <c r="H560" s="80">
        <f t="shared" si="152"/>
        <v>152406003</v>
      </c>
      <c r="I560" s="80">
        <f t="shared" si="147"/>
        <v>1</v>
      </c>
      <c r="J560" s="80" t="str">
        <f t="shared" si="147"/>
        <v>2</v>
      </c>
      <c r="K560" s="121">
        <f t="shared" si="151"/>
        <v>0.16</v>
      </c>
      <c r="L560" s="45" t="str">
        <f t="shared" si="151"/>
        <v>Pants</v>
      </c>
      <c r="M560" s="45" t="s">
        <v>675</v>
      </c>
      <c r="O560" s="110"/>
      <c r="P560" s="110"/>
    </row>
    <row r="561" spans="1:16" ht="16.5" customHeight="1" x14ac:dyDescent="0.3">
      <c r="A561" s="39" t="b">
        <v>1</v>
      </c>
      <c r="B561" s="45" t="str">
        <f t="shared" si="150"/>
        <v>부츠 4</v>
      </c>
      <c r="C561" s="80">
        <f t="shared" si="145"/>
        <v>6008038</v>
      </c>
      <c r="D561" s="80">
        <f t="shared" si="146"/>
        <v>5008</v>
      </c>
      <c r="E561" s="80" t="str">
        <f t="shared" si="146"/>
        <v>DemonHunter</v>
      </c>
      <c r="F561" s="42">
        <v>1</v>
      </c>
      <c r="G561" s="42">
        <v>1</v>
      </c>
      <c r="H561" s="80">
        <f t="shared" si="152"/>
        <v>152407003</v>
      </c>
      <c r="I561" s="80">
        <f t="shared" si="147"/>
        <v>1</v>
      </c>
      <c r="J561" s="80" t="str">
        <f t="shared" si="147"/>
        <v>2</v>
      </c>
      <c r="K561" s="121">
        <f t="shared" ref="K561:L562" si="153">K543</f>
        <v>0.16</v>
      </c>
      <c r="L561" s="45" t="str">
        <f t="shared" si="153"/>
        <v>Shoes</v>
      </c>
      <c r="M561" s="45" t="s">
        <v>675</v>
      </c>
      <c r="O561" s="110"/>
      <c r="P561" s="110"/>
    </row>
    <row r="562" spans="1:16" ht="16.5" customHeight="1" x14ac:dyDescent="0.3">
      <c r="A562" s="39" t="b">
        <v>1</v>
      </c>
      <c r="B562" s="41" t="str">
        <f>B544</f>
        <v>무기 2</v>
      </c>
      <c r="C562" s="41">
        <f t="shared" si="145"/>
        <v>6008039</v>
      </c>
      <c r="D562" s="41">
        <f t="shared" si="146"/>
        <v>5008</v>
      </c>
      <c r="E562" s="15" t="s">
        <v>533</v>
      </c>
      <c r="F562" s="42">
        <v>1</v>
      </c>
      <c r="G562" s="42">
        <v>1</v>
      </c>
      <c r="H562" s="107">
        <f>H544+1000000</f>
        <v>153201003</v>
      </c>
      <c r="I562" s="107">
        <f t="shared" si="147"/>
        <v>1</v>
      </c>
      <c r="J562" s="107" t="str">
        <f t="shared" si="147"/>
        <v>2</v>
      </c>
      <c r="K562" s="116">
        <f>K544</f>
        <v>10.83</v>
      </c>
      <c r="L562" s="107" t="str">
        <f t="shared" si="153"/>
        <v>Weapon</v>
      </c>
      <c r="M562" s="107" t="s">
        <v>53</v>
      </c>
      <c r="O562" s="110"/>
      <c r="P562" s="110"/>
    </row>
    <row r="563" spans="1:16" ht="16.5" customHeight="1" x14ac:dyDescent="0.3">
      <c r="A563" s="39" t="b">
        <v>1</v>
      </c>
      <c r="B563" s="41" t="str">
        <f t="shared" ref="B563:B579" si="154">B545</f>
        <v>갑옷 2</v>
      </c>
      <c r="C563" s="41">
        <f t="shared" si="145"/>
        <v>6008040</v>
      </c>
      <c r="D563" s="41">
        <f t="shared" si="146"/>
        <v>5008</v>
      </c>
      <c r="E563" s="107" t="str">
        <f t="shared" si="146"/>
        <v>Archon</v>
      </c>
      <c r="F563" s="42">
        <v>1</v>
      </c>
      <c r="G563" s="42">
        <v>1</v>
      </c>
      <c r="H563" s="109">
        <f>H562+1000</f>
        <v>153202003</v>
      </c>
      <c r="I563" s="107">
        <f t="shared" si="147"/>
        <v>1</v>
      </c>
      <c r="J563" s="107" t="str">
        <f t="shared" si="147"/>
        <v>2</v>
      </c>
      <c r="K563" s="116">
        <f t="shared" ref="K563:L578" si="155">K545</f>
        <v>10.83</v>
      </c>
      <c r="L563" s="107" t="str">
        <f t="shared" si="155"/>
        <v>Body</v>
      </c>
      <c r="M563" s="107" t="s">
        <v>53</v>
      </c>
      <c r="O563" s="110"/>
      <c r="P563" s="110"/>
    </row>
    <row r="564" spans="1:16" ht="16.5" customHeight="1" x14ac:dyDescent="0.3">
      <c r="A564" s="39" t="b">
        <v>1</v>
      </c>
      <c r="B564" s="41" t="str">
        <f t="shared" si="154"/>
        <v>투구 2</v>
      </c>
      <c r="C564" s="41">
        <f t="shared" si="145"/>
        <v>6008041</v>
      </c>
      <c r="D564" s="41">
        <f t="shared" si="146"/>
        <v>5008</v>
      </c>
      <c r="E564" s="107" t="str">
        <f t="shared" si="146"/>
        <v>Archon</v>
      </c>
      <c r="F564" s="42">
        <v>1</v>
      </c>
      <c r="G564" s="42">
        <v>1</v>
      </c>
      <c r="H564" s="109">
        <f>H563+1000</f>
        <v>153203003</v>
      </c>
      <c r="I564" s="107">
        <f t="shared" si="147"/>
        <v>1</v>
      </c>
      <c r="J564" s="107" t="str">
        <f t="shared" si="147"/>
        <v>2</v>
      </c>
      <c r="K564" s="116">
        <f t="shared" si="155"/>
        <v>10.83</v>
      </c>
      <c r="L564" s="107" t="str">
        <f t="shared" si="155"/>
        <v>Head</v>
      </c>
      <c r="M564" s="107" t="s">
        <v>53</v>
      </c>
      <c r="O564" s="110"/>
      <c r="P564" s="110"/>
    </row>
    <row r="565" spans="1:16" ht="16.5" customHeight="1" x14ac:dyDescent="0.3">
      <c r="A565" s="39" t="b">
        <v>1</v>
      </c>
      <c r="B565" s="41" t="str">
        <f t="shared" si="154"/>
        <v>장갑 2</v>
      </c>
      <c r="C565" s="41">
        <f t="shared" si="145"/>
        <v>6008042</v>
      </c>
      <c r="D565" s="41">
        <f t="shared" si="146"/>
        <v>5008</v>
      </c>
      <c r="E565" s="107" t="str">
        <f t="shared" si="146"/>
        <v>Archon</v>
      </c>
      <c r="F565" s="42">
        <v>1</v>
      </c>
      <c r="G565" s="42">
        <v>1</v>
      </c>
      <c r="H565" s="109">
        <f>H564+2000</f>
        <v>153205003</v>
      </c>
      <c r="I565" s="107">
        <f t="shared" si="147"/>
        <v>1</v>
      </c>
      <c r="J565" s="107" t="str">
        <f t="shared" si="147"/>
        <v>2</v>
      </c>
      <c r="K565" s="116">
        <f t="shared" si="155"/>
        <v>10.83</v>
      </c>
      <c r="L565" s="107" t="str">
        <f t="shared" si="155"/>
        <v>Glove</v>
      </c>
      <c r="M565" s="107" t="s">
        <v>53</v>
      </c>
      <c r="O565" s="110"/>
      <c r="P565" s="110"/>
    </row>
    <row r="566" spans="1:16" ht="16.5" customHeight="1" x14ac:dyDescent="0.3">
      <c r="A566" s="39" t="b">
        <v>1</v>
      </c>
      <c r="B566" s="41" t="str">
        <f t="shared" si="154"/>
        <v>바지 2</v>
      </c>
      <c r="C566" s="41">
        <f t="shared" si="145"/>
        <v>6008043</v>
      </c>
      <c r="D566" s="41">
        <f t="shared" si="146"/>
        <v>5008</v>
      </c>
      <c r="E566" s="107" t="str">
        <f t="shared" si="146"/>
        <v>Archon</v>
      </c>
      <c r="F566" s="42">
        <v>1</v>
      </c>
      <c r="G566" s="42">
        <v>1</v>
      </c>
      <c r="H566" s="109">
        <f>H565+1000</f>
        <v>153206003</v>
      </c>
      <c r="I566" s="107">
        <f t="shared" si="147"/>
        <v>1</v>
      </c>
      <c r="J566" s="107" t="str">
        <f t="shared" si="147"/>
        <v>2</v>
      </c>
      <c r="K566" s="116">
        <f t="shared" si="155"/>
        <v>10.84</v>
      </c>
      <c r="L566" s="107" t="str">
        <f t="shared" si="155"/>
        <v>Pants</v>
      </c>
      <c r="M566" s="107" t="s">
        <v>53</v>
      </c>
      <c r="O566" s="110"/>
      <c r="P566" s="110"/>
    </row>
    <row r="567" spans="1:16" ht="16.5" customHeight="1" x14ac:dyDescent="0.3">
      <c r="A567" s="39" t="b">
        <v>1</v>
      </c>
      <c r="B567" s="41" t="str">
        <f t="shared" si="154"/>
        <v>부츠 2</v>
      </c>
      <c r="C567" s="41">
        <f t="shared" si="145"/>
        <v>6008044</v>
      </c>
      <c r="D567" s="41">
        <f t="shared" si="146"/>
        <v>5008</v>
      </c>
      <c r="E567" s="107" t="str">
        <f t="shared" si="146"/>
        <v>Archon</v>
      </c>
      <c r="F567" s="42">
        <v>1</v>
      </c>
      <c r="G567" s="42">
        <v>1</v>
      </c>
      <c r="H567" s="109">
        <f>H566+1000</f>
        <v>153207003</v>
      </c>
      <c r="I567" s="107">
        <f t="shared" si="147"/>
        <v>1</v>
      </c>
      <c r="J567" s="107" t="str">
        <f t="shared" si="147"/>
        <v>2</v>
      </c>
      <c r="K567" s="116">
        <f t="shared" si="155"/>
        <v>10.84</v>
      </c>
      <c r="L567" s="107" t="str">
        <f t="shared" si="155"/>
        <v>Shoes</v>
      </c>
      <c r="M567" s="107" t="s">
        <v>53</v>
      </c>
      <c r="O567" s="110"/>
      <c r="P567" s="110"/>
    </row>
    <row r="568" spans="1:16" ht="16.5" customHeight="1" x14ac:dyDescent="0.3">
      <c r="A568" s="39" t="b">
        <v>1</v>
      </c>
      <c r="B568" s="102" t="str">
        <f t="shared" si="154"/>
        <v>무기 3</v>
      </c>
      <c r="C568" s="102">
        <f t="shared" si="145"/>
        <v>6008045</v>
      </c>
      <c r="D568" s="102">
        <f t="shared" si="146"/>
        <v>5008</v>
      </c>
      <c r="E568" s="102" t="str">
        <f t="shared" si="146"/>
        <v>Archon</v>
      </c>
      <c r="F568" s="42">
        <v>1</v>
      </c>
      <c r="G568" s="42">
        <v>1</v>
      </c>
      <c r="H568" s="102">
        <f>H562+100000</f>
        <v>153301003</v>
      </c>
      <c r="I568" s="102">
        <f t="shared" si="147"/>
        <v>1</v>
      </c>
      <c r="J568" s="102" t="str">
        <f t="shared" si="147"/>
        <v>2</v>
      </c>
      <c r="K568" s="117">
        <f t="shared" si="155"/>
        <v>2.33</v>
      </c>
      <c r="L568" s="102" t="str">
        <f t="shared" si="155"/>
        <v>Weapon</v>
      </c>
      <c r="M568" s="102" t="s">
        <v>60</v>
      </c>
      <c r="O568" s="110"/>
      <c r="P568" s="110"/>
    </row>
    <row r="569" spans="1:16" ht="16.5" customHeight="1" x14ac:dyDescent="0.3">
      <c r="A569" s="39" t="b">
        <v>1</v>
      </c>
      <c r="B569" s="102" t="str">
        <f t="shared" si="154"/>
        <v>갑옷 3</v>
      </c>
      <c r="C569" s="102">
        <f t="shared" si="145"/>
        <v>6008046</v>
      </c>
      <c r="D569" s="102">
        <f t="shared" si="146"/>
        <v>5008</v>
      </c>
      <c r="E569" s="102" t="str">
        <f t="shared" si="146"/>
        <v>Archon</v>
      </c>
      <c r="F569" s="42">
        <v>1</v>
      </c>
      <c r="G569" s="42">
        <v>1</v>
      </c>
      <c r="H569" s="102">
        <f t="shared" ref="H569:H579" si="156">H563+100000</f>
        <v>153302003</v>
      </c>
      <c r="I569" s="102">
        <f t="shared" si="147"/>
        <v>1</v>
      </c>
      <c r="J569" s="102" t="str">
        <f t="shared" si="147"/>
        <v>2</v>
      </c>
      <c r="K569" s="117">
        <f t="shared" si="155"/>
        <v>2.33</v>
      </c>
      <c r="L569" s="102" t="str">
        <f t="shared" si="155"/>
        <v>Body</v>
      </c>
      <c r="M569" s="102" t="s">
        <v>60</v>
      </c>
      <c r="O569" s="110"/>
      <c r="P569" s="110"/>
    </row>
    <row r="570" spans="1:16" ht="16.5" customHeight="1" x14ac:dyDescent="0.3">
      <c r="A570" s="39" t="b">
        <v>1</v>
      </c>
      <c r="B570" s="102" t="str">
        <f t="shared" si="154"/>
        <v>투구 3</v>
      </c>
      <c r="C570" s="102">
        <f t="shared" si="145"/>
        <v>6008047</v>
      </c>
      <c r="D570" s="102">
        <f t="shared" si="146"/>
        <v>5008</v>
      </c>
      <c r="E570" s="102" t="str">
        <f t="shared" si="146"/>
        <v>Archon</v>
      </c>
      <c r="F570" s="42">
        <v>1</v>
      </c>
      <c r="G570" s="42">
        <v>1</v>
      </c>
      <c r="H570" s="102">
        <f t="shared" si="156"/>
        <v>153303003</v>
      </c>
      <c r="I570" s="102">
        <f t="shared" si="147"/>
        <v>1</v>
      </c>
      <c r="J570" s="102" t="str">
        <f t="shared" si="147"/>
        <v>2</v>
      </c>
      <c r="K570" s="117">
        <f t="shared" si="155"/>
        <v>2.33</v>
      </c>
      <c r="L570" s="102" t="str">
        <f t="shared" si="155"/>
        <v>Head</v>
      </c>
      <c r="M570" s="102" t="s">
        <v>60</v>
      </c>
      <c r="O570" s="110"/>
      <c r="P570" s="110"/>
    </row>
    <row r="571" spans="1:16" ht="16.5" customHeight="1" x14ac:dyDescent="0.3">
      <c r="A571" s="39" t="b">
        <v>1</v>
      </c>
      <c r="B571" s="102" t="str">
        <f t="shared" si="154"/>
        <v>장갑 3</v>
      </c>
      <c r="C571" s="102">
        <f t="shared" si="145"/>
        <v>6008048</v>
      </c>
      <c r="D571" s="102">
        <f t="shared" si="146"/>
        <v>5008</v>
      </c>
      <c r="E571" s="102" t="str">
        <f t="shared" si="146"/>
        <v>Archon</v>
      </c>
      <c r="F571" s="42">
        <v>1</v>
      </c>
      <c r="G571" s="42">
        <v>1</v>
      </c>
      <c r="H571" s="102">
        <f t="shared" si="156"/>
        <v>153305003</v>
      </c>
      <c r="I571" s="102">
        <f t="shared" si="147"/>
        <v>1</v>
      </c>
      <c r="J571" s="102" t="str">
        <f t="shared" si="147"/>
        <v>2</v>
      </c>
      <c r="K571" s="117">
        <f t="shared" si="155"/>
        <v>2.33</v>
      </c>
      <c r="L571" s="102" t="str">
        <f t="shared" si="155"/>
        <v>Glove</v>
      </c>
      <c r="M571" s="102" t="s">
        <v>60</v>
      </c>
      <c r="O571" s="110"/>
      <c r="P571" s="110"/>
    </row>
    <row r="572" spans="1:16" ht="16.5" customHeight="1" x14ac:dyDescent="0.3">
      <c r="A572" s="39" t="b">
        <v>1</v>
      </c>
      <c r="B572" s="102" t="str">
        <f t="shared" si="154"/>
        <v>바지 3</v>
      </c>
      <c r="C572" s="102">
        <f t="shared" si="145"/>
        <v>6008049</v>
      </c>
      <c r="D572" s="102">
        <f t="shared" si="146"/>
        <v>5008</v>
      </c>
      <c r="E572" s="102" t="str">
        <f t="shared" si="146"/>
        <v>Archon</v>
      </c>
      <c r="F572" s="42">
        <v>1</v>
      </c>
      <c r="G572" s="42">
        <v>1</v>
      </c>
      <c r="H572" s="102">
        <f t="shared" si="156"/>
        <v>153306003</v>
      </c>
      <c r="I572" s="102">
        <f t="shared" si="147"/>
        <v>1</v>
      </c>
      <c r="J572" s="102" t="str">
        <f t="shared" si="147"/>
        <v>2</v>
      </c>
      <c r="K572" s="117">
        <f t="shared" si="155"/>
        <v>2.34</v>
      </c>
      <c r="L572" s="102" t="str">
        <f t="shared" si="155"/>
        <v>Pants</v>
      </c>
      <c r="M572" s="102" t="s">
        <v>60</v>
      </c>
      <c r="O572" s="110"/>
      <c r="P572" s="110"/>
    </row>
    <row r="573" spans="1:16" ht="16.5" customHeight="1" x14ac:dyDescent="0.3">
      <c r="A573" s="39" t="b">
        <v>1</v>
      </c>
      <c r="B573" s="102" t="str">
        <f t="shared" si="154"/>
        <v>부츠 3</v>
      </c>
      <c r="C573" s="102">
        <f t="shared" si="145"/>
        <v>6008050</v>
      </c>
      <c r="D573" s="102">
        <f t="shared" si="146"/>
        <v>5008</v>
      </c>
      <c r="E573" s="102" t="str">
        <f t="shared" si="146"/>
        <v>Archon</v>
      </c>
      <c r="F573" s="42">
        <v>1</v>
      </c>
      <c r="G573" s="42">
        <v>1</v>
      </c>
      <c r="H573" s="102">
        <f t="shared" si="156"/>
        <v>153307003</v>
      </c>
      <c r="I573" s="102">
        <f t="shared" si="147"/>
        <v>1</v>
      </c>
      <c r="J573" s="102" t="str">
        <f t="shared" si="147"/>
        <v>2</v>
      </c>
      <c r="K573" s="117">
        <f t="shared" si="155"/>
        <v>2.34</v>
      </c>
      <c r="L573" s="102" t="str">
        <f t="shared" si="155"/>
        <v>Shoes</v>
      </c>
      <c r="M573" s="102" t="s">
        <v>60</v>
      </c>
      <c r="O573" s="110"/>
      <c r="P573" s="110"/>
    </row>
    <row r="574" spans="1:16" ht="16.5" customHeight="1" x14ac:dyDescent="0.3">
      <c r="A574" s="39" t="b">
        <v>1</v>
      </c>
      <c r="B574" s="41" t="str">
        <f t="shared" si="154"/>
        <v>무기 4</v>
      </c>
      <c r="C574" s="41">
        <f t="shared" si="145"/>
        <v>6008051</v>
      </c>
      <c r="D574" s="41">
        <f t="shared" si="146"/>
        <v>5008</v>
      </c>
      <c r="E574" s="107" t="str">
        <f t="shared" si="146"/>
        <v>Archon</v>
      </c>
      <c r="F574" s="42">
        <v>1</v>
      </c>
      <c r="G574" s="42">
        <v>1</v>
      </c>
      <c r="H574" s="107">
        <f t="shared" si="156"/>
        <v>153401003</v>
      </c>
      <c r="I574" s="107">
        <f t="shared" si="147"/>
        <v>1</v>
      </c>
      <c r="J574" s="107" t="str">
        <f t="shared" si="147"/>
        <v>2</v>
      </c>
      <c r="K574" s="116">
        <f t="shared" si="155"/>
        <v>0.17</v>
      </c>
      <c r="L574" s="107" t="str">
        <f t="shared" si="155"/>
        <v>Weapon</v>
      </c>
      <c r="M574" s="107" t="s">
        <v>675</v>
      </c>
      <c r="O574" s="110"/>
      <c r="P574" s="110"/>
    </row>
    <row r="575" spans="1:16" ht="16.5" customHeight="1" x14ac:dyDescent="0.3">
      <c r="A575" s="39" t="b">
        <v>1</v>
      </c>
      <c r="B575" s="41" t="str">
        <f t="shared" si="154"/>
        <v>갑옷 4</v>
      </c>
      <c r="C575" s="41">
        <f t="shared" si="145"/>
        <v>6008052</v>
      </c>
      <c r="D575" s="41">
        <f t="shared" si="146"/>
        <v>5008</v>
      </c>
      <c r="E575" s="107" t="str">
        <f t="shared" si="146"/>
        <v>Archon</v>
      </c>
      <c r="F575" s="42">
        <v>1</v>
      </c>
      <c r="G575" s="42">
        <v>1</v>
      </c>
      <c r="H575" s="107">
        <f t="shared" si="156"/>
        <v>153402003</v>
      </c>
      <c r="I575" s="107">
        <f t="shared" si="147"/>
        <v>1</v>
      </c>
      <c r="J575" s="107" t="str">
        <f t="shared" si="147"/>
        <v>2</v>
      </c>
      <c r="K575" s="116">
        <f t="shared" si="155"/>
        <v>0.17</v>
      </c>
      <c r="L575" s="107" t="str">
        <f t="shared" si="155"/>
        <v>Body</v>
      </c>
      <c r="M575" s="107" t="s">
        <v>675</v>
      </c>
      <c r="O575" s="110"/>
      <c r="P575" s="110"/>
    </row>
    <row r="576" spans="1:16" ht="16.5" customHeight="1" x14ac:dyDescent="0.3">
      <c r="A576" s="39" t="b">
        <v>1</v>
      </c>
      <c r="B576" s="41" t="str">
        <f t="shared" si="154"/>
        <v>투구 4</v>
      </c>
      <c r="C576" s="41">
        <f t="shared" si="145"/>
        <v>6008053</v>
      </c>
      <c r="D576" s="41">
        <f t="shared" si="146"/>
        <v>5008</v>
      </c>
      <c r="E576" s="107" t="str">
        <f t="shared" si="146"/>
        <v>Archon</v>
      </c>
      <c r="F576" s="42">
        <v>1</v>
      </c>
      <c r="G576" s="42">
        <v>1</v>
      </c>
      <c r="H576" s="107">
        <f t="shared" si="156"/>
        <v>153403003</v>
      </c>
      <c r="I576" s="107">
        <f t="shared" si="147"/>
        <v>1</v>
      </c>
      <c r="J576" s="107" t="str">
        <f t="shared" si="147"/>
        <v>2</v>
      </c>
      <c r="K576" s="116">
        <f t="shared" si="155"/>
        <v>0.17</v>
      </c>
      <c r="L576" s="107" t="str">
        <f t="shared" si="155"/>
        <v>Head</v>
      </c>
      <c r="M576" s="107" t="s">
        <v>675</v>
      </c>
      <c r="O576" s="110"/>
      <c r="P576" s="110"/>
    </row>
    <row r="577" spans="1:16" ht="16.5" customHeight="1" x14ac:dyDescent="0.3">
      <c r="A577" s="39" t="b">
        <v>1</v>
      </c>
      <c r="B577" s="41" t="str">
        <f t="shared" si="154"/>
        <v>장갑 4</v>
      </c>
      <c r="C577" s="41">
        <f t="shared" si="145"/>
        <v>6008054</v>
      </c>
      <c r="D577" s="41">
        <f t="shared" si="146"/>
        <v>5008</v>
      </c>
      <c r="E577" s="107" t="str">
        <f t="shared" si="146"/>
        <v>Archon</v>
      </c>
      <c r="F577" s="42">
        <v>1</v>
      </c>
      <c r="G577" s="42">
        <v>1</v>
      </c>
      <c r="H577" s="107">
        <f t="shared" si="156"/>
        <v>153405003</v>
      </c>
      <c r="I577" s="107">
        <f t="shared" si="147"/>
        <v>1</v>
      </c>
      <c r="J577" s="107" t="str">
        <f t="shared" si="147"/>
        <v>2</v>
      </c>
      <c r="K577" s="116">
        <f t="shared" si="155"/>
        <v>0.17</v>
      </c>
      <c r="L577" s="107" t="str">
        <f t="shared" si="155"/>
        <v>Glove</v>
      </c>
      <c r="M577" s="107" t="s">
        <v>675</v>
      </c>
      <c r="O577" s="110"/>
      <c r="P577" s="110"/>
    </row>
    <row r="578" spans="1:16" ht="16.5" customHeight="1" x14ac:dyDescent="0.3">
      <c r="A578" s="39" t="b">
        <v>1</v>
      </c>
      <c r="B578" s="41" t="str">
        <f t="shared" si="154"/>
        <v>바지 4</v>
      </c>
      <c r="C578" s="41">
        <f t="shared" si="145"/>
        <v>6008055</v>
      </c>
      <c r="D578" s="41">
        <f t="shared" si="146"/>
        <v>5008</v>
      </c>
      <c r="E578" s="107" t="str">
        <f t="shared" si="146"/>
        <v>Archon</v>
      </c>
      <c r="F578" s="42">
        <v>1</v>
      </c>
      <c r="G578" s="42">
        <v>1</v>
      </c>
      <c r="H578" s="107">
        <f t="shared" si="156"/>
        <v>153406003</v>
      </c>
      <c r="I578" s="107">
        <f t="shared" si="147"/>
        <v>1</v>
      </c>
      <c r="J578" s="107" t="str">
        <f t="shared" si="147"/>
        <v>2</v>
      </c>
      <c r="K578" s="116">
        <f t="shared" si="155"/>
        <v>0.16</v>
      </c>
      <c r="L578" s="107" t="str">
        <f t="shared" si="155"/>
        <v>Pants</v>
      </c>
      <c r="M578" s="107" t="s">
        <v>675</v>
      </c>
      <c r="O578" s="110"/>
      <c r="P578" s="110"/>
    </row>
    <row r="579" spans="1:16" ht="16.5" customHeight="1" x14ac:dyDescent="0.3">
      <c r="A579" s="39" t="b">
        <v>1</v>
      </c>
      <c r="B579" s="41" t="str">
        <f t="shared" si="154"/>
        <v>부츠 4</v>
      </c>
      <c r="C579" s="41">
        <f t="shared" si="145"/>
        <v>6008056</v>
      </c>
      <c r="D579" s="41">
        <f t="shared" si="146"/>
        <v>5008</v>
      </c>
      <c r="E579" s="107" t="str">
        <f t="shared" si="146"/>
        <v>Archon</v>
      </c>
      <c r="F579" s="42">
        <v>1</v>
      </c>
      <c r="G579" s="42">
        <v>1</v>
      </c>
      <c r="H579" s="107">
        <f t="shared" si="156"/>
        <v>153407003</v>
      </c>
      <c r="I579" s="107">
        <f t="shared" si="147"/>
        <v>1</v>
      </c>
      <c r="J579" s="107" t="str">
        <f t="shared" si="147"/>
        <v>2</v>
      </c>
      <c r="K579" s="116">
        <f t="shared" ref="K579:L580" si="157">K561</f>
        <v>0.16</v>
      </c>
      <c r="L579" s="107" t="str">
        <f t="shared" si="157"/>
        <v>Shoes</v>
      </c>
      <c r="M579" s="107" t="s">
        <v>675</v>
      </c>
      <c r="O579" s="110"/>
      <c r="P579" s="110"/>
    </row>
    <row r="580" spans="1:16" ht="16.5" customHeight="1" x14ac:dyDescent="0.3">
      <c r="A580" s="39" t="b">
        <v>1</v>
      </c>
      <c r="B580" s="46" t="str">
        <f>B562</f>
        <v>무기 2</v>
      </c>
      <c r="C580" s="103">
        <f t="shared" si="145"/>
        <v>6008057</v>
      </c>
      <c r="D580" s="103">
        <f t="shared" si="146"/>
        <v>5008</v>
      </c>
      <c r="E580" s="15" t="s">
        <v>33</v>
      </c>
      <c r="F580" s="42">
        <v>1</v>
      </c>
      <c r="G580" s="42">
        <v>1</v>
      </c>
      <c r="H580" s="108">
        <f>H562+1000000</f>
        <v>154201003</v>
      </c>
      <c r="I580" s="103">
        <f t="shared" si="147"/>
        <v>1</v>
      </c>
      <c r="J580" s="103" t="str">
        <f t="shared" si="147"/>
        <v>2</v>
      </c>
      <c r="K580" s="118">
        <f>K562</f>
        <v>10.83</v>
      </c>
      <c r="L580" s="103" t="str">
        <f t="shared" si="157"/>
        <v>Weapon</v>
      </c>
      <c r="M580" s="103" t="s">
        <v>53</v>
      </c>
      <c r="O580" s="110"/>
      <c r="P580" s="110"/>
    </row>
    <row r="581" spans="1:16" ht="16.5" customHeight="1" x14ac:dyDescent="0.3">
      <c r="A581" s="39" t="b">
        <v>1</v>
      </c>
      <c r="B581" s="46" t="str">
        <f t="shared" ref="B581:B597" si="158">B563</f>
        <v>갑옷 2</v>
      </c>
      <c r="C581" s="103">
        <f t="shared" si="145"/>
        <v>6008058</v>
      </c>
      <c r="D581" s="103">
        <f t="shared" si="146"/>
        <v>5008</v>
      </c>
      <c r="E581" s="103" t="str">
        <f t="shared" si="146"/>
        <v>Knight</v>
      </c>
      <c r="F581" s="42">
        <v>1</v>
      </c>
      <c r="G581" s="42">
        <v>1</v>
      </c>
      <c r="H581" s="108">
        <f>H580+1000</f>
        <v>154202003</v>
      </c>
      <c r="I581" s="103">
        <f t="shared" si="147"/>
        <v>1</v>
      </c>
      <c r="J581" s="103" t="str">
        <f t="shared" si="147"/>
        <v>2</v>
      </c>
      <c r="K581" s="118">
        <f t="shared" ref="K581:L596" si="159">K563</f>
        <v>10.83</v>
      </c>
      <c r="L581" s="103" t="str">
        <f t="shared" si="159"/>
        <v>Body</v>
      </c>
      <c r="M581" s="103" t="s">
        <v>53</v>
      </c>
      <c r="O581" s="110"/>
      <c r="P581" s="110"/>
    </row>
    <row r="582" spans="1:16" ht="16.5" customHeight="1" x14ac:dyDescent="0.3">
      <c r="A582" s="39" t="b">
        <v>1</v>
      </c>
      <c r="B582" s="46" t="str">
        <f t="shared" si="158"/>
        <v>투구 2</v>
      </c>
      <c r="C582" s="103">
        <f t="shared" si="145"/>
        <v>6008059</v>
      </c>
      <c r="D582" s="103">
        <f t="shared" si="146"/>
        <v>5008</v>
      </c>
      <c r="E582" s="103" t="str">
        <f t="shared" si="146"/>
        <v>Knight</v>
      </c>
      <c r="F582" s="42">
        <v>1</v>
      </c>
      <c r="G582" s="42">
        <v>1</v>
      </c>
      <c r="H582" s="108">
        <f>H581+1000</f>
        <v>154203003</v>
      </c>
      <c r="I582" s="103">
        <f t="shared" si="147"/>
        <v>1</v>
      </c>
      <c r="J582" s="103" t="str">
        <f t="shared" si="147"/>
        <v>2</v>
      </c>
      <c r="K582" s="118">
        <f t="shared" si="159"/>
        <v>10.83</v>
      </c>
      <c r="L582" s="103" t="str">
        <f t="shared" si="159"/>
        <v>Head</v>
      </c>
      <c r="M582" s="103" t="s">
        <v>53</v>
      </c>
      <c r="O582" s="110"/>
      <c r="P582" s="110"/>
    </row>
    <row r="583" spans="1:16" ht="16.5" customHeight="1" x14ac:dyDescent="0.3">
      <c r="A583" s="39" t="b">
        <v>1</v>
      </c>
      <c r="B583" s="46" t="str">
        <f t="shared" si="158"/>
        <v>장갑 2</v>
      </c>
      <c r="C583" s="103">
        <f t="shared" si="145"/>
        <v>6008060</v>
      </c>
      <c r="D583" s="103">
        <f t="shared" si="146"/>
        <v>5008</v>
      </c>
      <c r="E583" s="103" t="str">
        <f t="shared" si="146"/>
        <v>Knight</v>
      </c>
      <c r="F583" s="42">
        <v>1</v>
      </c>
      <c r="G583" s="42">
        <v>1</v>
      </c>
      <c r="H583" s="108">
        <f>H582+2000</f>
        <v>154205003</v>
      </c>
      <c r="I583" s="103">
        <f t="shared" si="147"/>
        <v>1</v>
      </c>
      <c r="J583" s="103" t="str">
        <f t="shared" si="147"/>
        <v>2</v>
      </c>
      <c r="K583" s="118">
        <f t="shared" si="159"/>
        <v>10.83</v>
      </c>
      <c r="L583" s="103" t="str">
        <f t="shared" si="159"/>
        <v>Glove</v>
      </c>
      <c r="M583" s="103" t="s">
        <v>53</v>
      </c>
      <c r="O583" s="110"/>
      <c r="P583" s="110"/>
    </row>
    <row r="584" spans="1:16" ht="16.5" customHeight="1" x14ac:dyDescent="0.3">
      <c r="A584" s="39" t="b">
        <v>1</v>
      </c>
      <c r="B584" s="46" t="str">
        <f t="shared" si="158"/>
        <v>바지 2</v>
      </c>
      <c r="C584" s="103">
        <f t="shared" si="145"/>
        <v>6008061</v>
      </c>
      <c r="D584" s="103">
        <f t="shared" si="146"/>
        <v>5008</v>
      </c>
      <c r="E584" s="103" t="str">
        <f t="shared" si="146"/>
        <v>Knight</v>
      </c>
      <c r="F584" s="42">
        <v>1</v>
      </c>
      <c r="G584" s="42">
        <v>1</v>
      </c>
      <c r="H584" s="108">
        <f>H583+1000</f>
        <v>154206003</v>
      </c>
      <c r="I584" s="103">
        <f t="shared" si="147"/>
        <v>1</v>
      </c>
      <c r="J584" s="103" t="str">
        <f t="shared" si="147"/>
        <v>2</v>
      </c>
      <c r="K584" s="118">
        <f t="shared" si="159"/>
        <v>10.84</v>
      </c>
      <c r="L584" s="103" t="str">
        <f t="shared" si="159"/>
        <v>Pants</v>
      </c>
      <c r="M584" s="103" t="s">
        <v>53</v>
      </c>
      <c r="O584" s="110"/>
      <c r="P584" s="110"/>
    </row>
    <row r="585" spans="1:16" ht="16.5" customHeight="1" x14ac:dyDescent="0.3">
      <c r="A585" s="39" t="b">
        <v>1</v>
      </c>
      <c r="B585" s="46" t="str">
        <f t="shared" si="158"/>
        <v>부츠 2</v>
      </c>
      <c r="C585" s="103">
        <f t="shared" si="145"/>
        <v>6008062</v>
      </c>
      <c r="D585" s="103">
        <f t="shared" si="146"/>
        <v>5008</v>
      </c>
      <c r="E585" s="103" t="str">
        <f t="shared" si="146"/>
        <v>Knight</v>
      </c>
      <c r="F585" s="42">
        <v>1</v>
      </c>
      <c r="G585" s="42">
        <v>1</v>
      </c>
      <c r="H585" s="108">
        <f>H584+1000</f>
        <v>154207003</v>
      </c>
      <c r="I585" s="103">
        <f t="shared" si="147"/>
        <v>1</v>
      </c>
      <c r="J585" s="103" t="str">
        <f t="shared" si="147"/>
        <v>2</v>
      </c>
      <c r="K585" s="118">
        <f t="shared" si="159"/>
        <v>10.84</v>
      </c>
      <c r="L585" s="103" t="str">
        <f t="shared" si="159"/>
        <v>Shoes</v>
      </c>
      <c r="M585" s="103" t="s">
        <v>53</v>
      </c>
      <c r="O585" s="110"/>
      <c r="P585" s="110"/>
    </row>
    <row r="586" spans="1:16" ht="16.5" customHeight="1" x14ac:dyDescent="0.3">
      <c r="A586" s="39" t="b">
        <v>1</v>
      </c>
      <c r="B586" s="122" t="str">
        <f t="shared" si="158"/>
        <v>무기 3</v>
      </c>
      <c r="C586" s="123">
        <f t="shared" si="145"/>
        <v>6008063</v>
      </c>
      <c r="D586" s="123">
        <f t="shared" si="146"/>
        <v>5008</v>
      </c>
      <c r="E586" s="122" t="str">
        <f t="shared" si="146"/>
        <v>Knight</v>
      </c>
      <c r="F586" s="42">
        <v>1</v>
      </c>
      <c r="G586" s="42">
        <v>1</v>
      </c>
      <c r="H586" s="123">
        <f>H580+100000</f>
        <v>154301003</v>
      </c>
      <c r="I586" s="123">
        <f t="shared" si="147"/>
        <v>1</v>
      </c>
      <c r="J586" s="123" t="str">
        <f t="shared" si="147"/>
        <v>2</v>
      </c>
      <c r="K586" s="122">
        <f t="shared" si="159"/>
        <v>2.33</v>
      </c>
      <c r="L586" s="122" t="str">
        <f t="shared" si="159"/>
        <v>Weapon</v>
      </c>
      <c r="M586" s="122" t="s">
        <v>60</v>
      </c>
      <c r="O586" s="110"/>
      <c r="P586" s="110"/>
    </row>
    <row r="587" spans="1:16" ht="16.5" customHeight="1" x14ac:dyDescent="0.3">
      <c r="A587" s="39" t="b">
        <v>1</v>
      </c>
      <c r="B587" s="122" t="str">
        <f t="shared" si="158"/>
        <v>갑옷 3</v>
      </c>
      <c r="C587" s="123">
        <f t="shared" si="145"/>
        <v>6008064</v>
      </c>
      <c r="D587" s="123">
        <f t="shared" si="146"/>
        <v>5008</v>
      </c>
      <c r="E587" s="122" t="str">
        <f t="shared" si="146"/>
        <v>Knight</v>
      </c>
      <c r="F587" s="42">
        <v>1</v>
      </c>
      <c r="G587" s="42">
        <v>1</v>
      </c>
      <c r="H587" s="123">
        <f t="shared" ref="H587:H597" si="160">H581+100000</f>
        <v>154302003</v>
      </c>
      <c r="I587" s="123">
        <f t="shared" si="147"/>
        <v>1</v>
      </c>
      <c r="J587" s="123" t="str">
        <f t="shared" si="147"/>
        <v>2</v>
      </c>
      <c r="K587" s="122">
        <f t="shared" si="159"/>
        <v>2.33</v>
      </c>
      <c r="L587" s="122" t="str">
        <f t="shared" si="159"/>
        <v>Body</v>
      </c>
      <c r="M587" s="122" t="s">
        <v>60</v>
      </c>
      <c r="O587" s="110"/>
      <c r="P587" s="110"/>
    </row>
    <row r="588" spans="1:16" ht="16.5" customHeight="1" x14ac:dyDescent="0.3">
      <c r="A588" s="39" t="b">
        <v>1</v>
      </c>
      <c r="B588" s="122" t="str">
        <f t="shared" si="158"/>
        <v>투구 3</v>
      </c>
      <c r="C588" s="123">
        <f t="shared" si="145"/>
        <v>6008065</v>
      </c>
      <c r="D588" s="123">
        <f t="shared" si="146"/>
        <v>5008</v>
      </c>
      <c r="E588" s="122" t="str">
        <f t="shared" si="146"/>
        <v>Knight</v>
      </c>
      <c r="F588" s="42">
        <v>1</v>
      </c>
      <c r="G588" s="42">
        <v>1</v>
      </c>
      <c r="H588" s="123">
        <f t="shared" si="160"/>
        <v>154303003</v>
      </c>
      <c r="I588" s="123">
        <f t="shared" si="147"/>
        <v>1</v>
      </c>
      <c r="J588" s="123" t="str">
        <f t="shared" si="147"/>
        <v>2</v>
      </c>
      <c r="K588" s="122">
        <f t="shared" si="159"/>
        <v>2.33</v>
      </c>
      <c r="L588" s="122" t="str">
        <f t="shared" si="159"/>
        <v>Head</v>
      </c>
      <c r="M588" s="122" t="s">
        <v>60</v>
      </c>
      <c r="O588" s="110"/>
      <c r="P588" s="110"/>
    </row>
    <row r="589" spans="1:16" ht="16.5" customHeight="1" x14ac:dyDescent="0.3">
      <c r="A589" s="39" t="b">
        <v>1</v>
      </c>
      <c r="B589" s="122" t="str">
        <f t="shared" si="158"/>
        <v>장갑 3</v>
      </c>
      <c r="C589" s="123">
        <f t="shared" si="145"/>
        <v>6008066</v>
      </c>
      <c r="D589" s="123">
        <f t="shared" si="146"/>
        <v>5008</v>
      </c>
      <c r="E589" s="122" t="str">
        <f t="shared" si="146"/>
        <v>Knight</v>
      </c>
      <c r="F589" s="42">
        <v>1</v>
      </c>
      <c r="G589" s="42">
        <v>1</v>
      </c>
      <c r="H589" s="123">
        <f t="shared" si="160"/>
        <v>154305003</v>
      </c>
      <c r="I589" s="123">
        <f t="shared" si="147"/>
        <v>1</v>
      </c>
      <c r="J589" s="123" t="str">
        <f t="shared" si="147"/>
        <v>2</v>
      </c>
      <c r="K589" s="122">
        <f t="shared" si="159"/>
        <v>2.33</v>
      </c>
      <c r="L589" s="122" t="str">
        <f t="shared" si="159"/>
        <v>Glove</v>
      </c>
      <c r="M589" s="122" t="s">
        <v>60</v>
      </c>
      <c r="O589" s="110"/>
      <c r="P589" s="110"/>
    </row>
    <row r="590" spans="1:16" ht="16.5" customHeight="1" x14ac:dyDescent="0.3">
      <c r="A590" s="39" t="b">
        <v>1</v>
      </c>
      <c r="B590" s="122" t="str">
        <f t="shared" si="158"/>
        <v>바지 3</v>
      </c>
      <c r="C590" s="123">
        <f t="shared" ref="C590:C597" si="161">C589+1</f>
        <v>6008067</v>
      </c>
      <c r="D590" s="123">
        <f t="shared" ref="D590:E597" si="162">D589</f>
        <v>5008</v>
      </c>
      <c r="E590" s="122" t="str">
        <f t="shared" si="162"/>
        <v>Knight</v>
      </c>
      <c r="F590" s="42">
        <v>1</v>
      </c>
      <c r="G590" s="42">
        <v>1</v>
      </c>
      <c r="H590" s="123">
        <f t="shared" si="160"/>
        <v>154306003</v>
      </c>
      <c r="I590" s="123">
        <f t="shared" ref="I590:J597" si="163">I589</f>
        <v>1</v>
      </c>
      <c r="J590" s="123" t="str">
        <f t="shared" si="163"/>
        <v>2</v>
      </c>
      <c r="K590" s="122">
        <f t="shared" si="159"/>
        <v>2.34</v>
      </c>
      <c r="L590" s="122" t="str">
        <f t="shared" si="159"/>
        <v>Pants</v>
      </c>
      <c r="M590" s="122" t="s">
        <v>60</v>
      </c>
      <c r="O590" s="110"/>
      <c r="P590" s="110"/>
    </row>
    <row r="591" spans="1:16" ht="16.5" customHeight="1" x14ac:dyDescent="0.3">
      <c r="A591" s="39" t="b">
        <v>1</v>
      </c>
      <c r="B591" s="122" t="str">
        <f t="shared" si="158"/>
        <v>부츠 3</v>
      </c>
      <c r="C591" s="123">
        <f t="shared" si="161"/>
        <v>6008068</v>
      </c>
      <c r="D591" s="123">
        <f t="shared" si="162"/>
        <v>5008</v>
      </c>
      <c r="E591" s="122" t="str">
        <f t="shared" si="162"/>
        <v>Knight</v>
      </c>
      <c r="F591" s="42">
        <v>1</v>
      </c>
      <c r="G591" s="42">
        <v>1</v>
      </c>
      <c r="H591" s="123">
        <f t="shared" si="160"/>
        <v>154307003</v>
      </c>
      <c r="I591" s="123">
        <f t="shared" si="163"/>
        <v>1</v>
      </c>
      <c r="J591" s="123" t="str">
        <f t="shared" si="163"/>
        <v>2</v>
      </c>
      <c r="K591" s="122">
        <f t="shared" si="159"/>
        <v>2.34</v>
      </c>
      <c r="L591" s="122" t="str">
        <f t="shared" si="159"/>
        <v>Shoes</v>
      </c>
      <c r="M591" s="122" t="s">
        <v>60</v>
      </c>
      <c r="O591" s="110"/>
      <c r="P591" s="110"/>
    </row>
    <row r="592" spans="1:16" ht="16.5" customHeight="1" x14ac:dyDescent="0.3">
      <c r="A592" s="39" t="b">
        <v>1</v>
      </c>
      <c r="B592" s="46" t="str">
        <f t="shared" si="158"/>
        <v>무기 4</v>
      </c>
      <c r="C592" s="103">
        <f t="shared" si="161"/>
        <v>6008069</v>
      </c>
      <c r="D592" s="103">
        <f t="shared" si="162"/>
        <v>5008</v>
      </c>
      <c r="E592" s="103" t="str">
        <f t="shared" si="162"/>
        <v>Knight</v>
      </c>
      <c r="F592" s="42">
        <v>1</v>
      </c>
      <c r="G592" s="42">
        <v>1</v>
      </c>
      <c r="H592" s="103">
        <f t="shared" si="160"/>
        <v>154401003</v>
      </c>
      <c r="I592" s="103">
        <f t="shared" si="163"/>
        <v>1</v>
      </c>
      <c r="J592" s="103" t="str">
        <f t="shared" si="163"/>
        <v>2</v>
      </c>
      <c r="K592" s="118">
        <f t="shared" si="159"/>
        <v>0.17</v>
      </c>
      <c r="L592" s="103" t="str">
        <f t="shared" si="159"/>
        <v>Weapon</v>
      </c>
      <c r="M592" s="103" t="s">
        <v>675</v>
      </c>
      <c r="O592" s="110"/>
      <c r="P592" s="110"/>
    </row>
    <row r="593" spans="1:16" ht="16.5" customHeight="1" x14ac:dyDescent="0.3">
      <c r="A593" s="39" t="b">
        <v>1</v>
      </c>
      <c r="B593" s="46" t="str">
        <f t="shared" si="158"/>
        <v>갑옷 4</v>
      </c>
      <c r="C593" s="103">
        <f t="shared" si="161"/>
        <v>6008070</v>
      </c>
      <c r="D593" s="103">
        <f t="shared" si="162"/>
        <v>5008</v>
      </c>
      <c r="E593" s="103" t="str">
        <f t="shared" si="162"/>
        <v>Knight</v>
      </c>
      <c r="F593" s="42">
        <v>1</v>
      </c>
      <c r="G593" s="42">
        <v>1</v>
      </c>
      <c r="H593" s="103">
        <f t="shared" si="160"/>
        <v>154402003</v>
      </c>
      <c r="I593" s="103">
        <f t="shared" si="163"/>
        <v>1</v>
      </c>
      <c r="J593" s="103" t="str">
        <f t="shared" si="163"/>
        <v>2</v>
      </c>
      <c r="K593" s="118">
        <f t="shared" si="159"/>
        <v>0.17</v>
      </c>
      <c r="L593" s="103" t="str">
        <f t="shared" si="159"/>
        <v>Body</v>
      </c>
      <c r="M593" s="103" t="s">
        <v>675</v>
      </c>
      <c r="O593" s="110"/>
      <c r="P593" s="110"/>
    </row>
    <row r="594" spans="1:16" ht="16.5" customHeight="1" x14ac:dyDescent="0.3">
      <c r="A594" s="39" t="b">
        <v>1</v>
      </c>
      <c r="B594" s="46" t="str">
        <f t="shared" si="158"/>
        <v>투구 4</v>
      </c>
      <c r="C594" s="103">
        <f t="shared" si="161"/>
        <v>6008071</v>
      </c>
      <c r="D594" s="103">
        <f t="shared" si="162"/>
        <v>5008</v>
      </c>
      <c r="E594" s="103" t="str">
        <f t="shared" si="162"/>
        <v>Knight</v>
      </c>
      <c r="F594" s="42">
        <v>1</v>
      </c>
      <c r="G594" s="42">
        <v>1</v>
      </c>
      <c r="H594" s="103">
        <f t="shared" si="160"/>
        <v>154403003</v>
      </c>
      <c r="I594" s="103">
        <f t="shared" si="163"/>
        <v>1</v>
      </c>
      <c r="J594" s="103" t="str">
        <f t="shared" si="163"/>
        <v>2</v>
      </c>
      <c r="K594" s="118">
        <f t="shared" si="159"/>
        <v>0.17</v>
      </c>
      <c r="L594" s="103" t="str">
        <f t="shared" si="159"/>
        <v>Head</v>
      </c>
      <c r="M594" s="103" t="s">
        <v>675</v>
      </c>
      <c r="O594" s="110"/>
      <c r="P594" s="110"/>
    </row>
    <row r="595" spans="1:16" ht="16.5" customHeight="1" x14ac:dyDescent="0.3">
      <c r="A595" s="39" t="b">
        <v>1</v>
      </c>
      <c r="B595" s="46" t="str">
        <f t="shared" si="158"/>
        <v>장갑 4</v>
      </c>
      <c r="C595" s="103">
        <f t="shared" si="161"/>
        <v>6008072</v>
      </c>
      <c r="D595" s="103">
        <f t="shared" si="162"/>
        <v>5008</v>
      </c>
      <c r="E595" s="103" t="str">
        <f t="shared" si="162"/>
        <v>Knight</v>
      </c>
      <c r="F595" s="42">
        <v>1</v>
      </c>
      <c r="G595" s="42">
        <v>1</v>
      </c>
      <c r="H595" s="103">
        <f t="shared" si="160"/>
        <v>154405003</v>
      </c>
      <c r="I595" s="103">
        <f t="shared" si="163"/>
        <v>1</v>
      </c>
      <c r="J595" s="103" t="str">
        <f t="shared" si="163"/>
        <v>2</v>
      </c>
      <c r="K595" s="118">
        <f t="shared" si="159"/>
        <v>0.17</v>
      </c>
      <c r="L595" s="103" t="str">
        <f t="shared" si="159"/>
        <v>Glove</v>
      </c>
      <c r="M595" s="103" t="s">
        <v>675</v>
      </c>
      <c r="O595" s="110"/>
      <c r="P595" s="110"/>
    </row>
    <row r="596" spans="1:16" ht="16.5" customHeight="1" x14ac:dyDescent="0.3">
      <c r="A596" s="39" t="b">
        <v>1</v>
      </c>
      <c r="B596" s="46" t="str">
        <f t="shared" si="158"/>
        <v>바지 4</v>
      </c>
      <c r="C596" s="103">
        <f t="shared" si="161"/>
        <v>6008073</v>
      </c>
      <c r="D596" s="103">
        <f t="shared" si="162"/>
        <v>5008</v>
      </c>
      <c r="E596" s="103" t="str">
        <f t="shared" si="162"/>
        <v>Knight</v>
      </c>
      <c r="F596" s="42">
        <v>1</v>
      </c>
      <c r="G596" s="42">
        <v>1</v>
      </c>
      <c r="H596" s="103">
        <f t="shared" si="160"/>
        <v>154406003</v>
      </c>
      <c r="I596" s="103">
        <f t="shared" si="163"/>
        <v>1</v>
      </c>
      <c r="J596" s="103" t="str">
        <f t="shared" si="163"/>
        <v>2</v>
      </c>
      <c r="K596" s="118">
        <f t="shared" si="159"/>
        <v>0.16</v>
      </c>
      <c r="L596" s="103" t="str">
        <f t="shared" si="159"/>
        <v>Pants</v>
      </c>
      <c r="M596" s="103" t="s">
        <v>675</v>
      </c>
      <c r="O596" s="110"/>
      <c r="P596" s="110"/>
    </row>
    <row r="597" spans="1:16" ht="16.5" customHeight="1" x14ac:dyDescent="0.3">
      <c r="A597" s="39" t="b">
        <v>1</v>
      </c>
      <c r="B597" s="46" t="str">
        <f t="shared" si="158"/>
        <v>부츠 4</v>
      </c>
      <c r="C597" s="103">
        <f t="shared" si="161"/>
        <v>6008074</v>
      </c>
      <c r="D597" s="103">
        <f t="shared" si="162"/>
        <v>5008</v>
      </c>
      <c r="E597" s="103" t="str">
        <f t="shared" si="162"/>
        <v>Knight</v>
      </c>
      <c r="F597" s="42">
        <v>1</v>
      </c>
      <c r="G597" s="42">
        <v>1</v>
      </c>
      <c r="H597" s="103">
        <f t="shared" si="160"/>
        <v>154407003</v>
      </c>
      <c r="I597" s="103">
        <f t="shared" si="163"/>
        <v>1</v>
      </c>
      <c r="J597" s="103" t="str">
        <f t="shared" si="163"/>
        <v>2</v>
      </c>
      <c r="K597" s="118">
        <f t="shared" ref="K597:L597" si="164">K579</f>
        <v>0.16</v>
      </c>
      <c r="L597" s="103" t="str">
        <f t="shared" si="164"/>
        <v>Shoes</v>
      </c>
      <c r="M597" s="103" t="s">
        <v>675</v>
      </c>
      <c r="O597" s="110"/>
      <c r="P597" s="110"/>
    </row>
    <row r="598" spans="1:16" ht="16.5" customHeight="1" x14ac:dyDescent="0.3">
      <c r="A598" s="39" t="b">
        <v>1</v>
      </c>
      <c r="B598" s="40" t="s">
        <v>342</v>
      </c>
      <c r="C598" s="40">
        <v>6009001</v>
      </c>
      <c r="D598" s="40">
        <v>5009</v>
      </c>
      <c r="E598" s="41" t="s">
        <v>35</v>
      </c>
      <c r="F598" s="42">
        <v>1</v>
      </c>
      <c r="G598" s="42">
        <v>1</v>
      </c>
      <c r="H598" s="40">
        <v>150102003</v>
      </c>
      <c r="I598" s="41">
        <v>1</v>
      </c>
      <c r="J598" s="41">
        <v>1</v>
      </c>
      <c r="K598" s="40">
        <v>14</v>
      </c>
      <c r="L598" s="40" t="s">
        <v>343</v>
      </c>
      <c r="M598" s="215" t="s">
        <v>674</v>
      </c>
      <c r="O598" s="110"/>
      <c r="P598" s="110"/>
    </row>
    <row r="599" spans="1:16" ht="16.5" customHeight="1" x14ac:dyDescent="0.3">
      <c r="A599" s="39" t="b">
        <v>1</v>
      </c>
      <c r="B599" s="40" t="s">
        <v>344</v>
      </c>
      <c r="C599" s="41">
        <f>C598+1</f>
        <v>6009002</v>
      </c>
      <c r="D599" s="41">
        <f>D598</f>
        <v>5009</v>
      </c>
      <c r="E599" s="41" t="str">
        <f>E598</f>
        <v>All</v>
      </c>
      <c r="F599" s="42">
        <v>1</v>
      </c>
      <c r="G599" s="42">
        <v>1</v>
      </c>
      <c r="H599" s="41">
        <f>H598+100000</f>
        <v>150202003</v>
      </c>
      <c r="I599" s="41">
        <f>I598</f>
        <v>1</v>
      </c>
      <c r="J599" s="41">
        <f>J598</f>
        <v>1</v>
      </c>
      <c r="K599" s="40">
        <v>6</v>
      </c>
      <c r="L599" s="40" t="s">
        <v>343</v>
      </c>
      <c r="M599" s="215" t="s">
        <v>53</v>
      </c>
      <c r="O599" s="110"/>
      <c r="P599" s="110"/>
    </row>
    <row r="600" spans="1:16" ht="16.5" customHeight="1" x14ac:dyDescent="0.3">
      <c r="A600" s="39" t="b">
        <v>1</v>
      </c>
      <c r="B600" s="43" t="s">
        <v>28</v>
      </c>
      <c r="C600" s="73">
        <f t="shared" ref="C600:C663" si="165">C599+1</f>
        <v>6009003</v>
      </c>
      <c r="D600" s="73">
        <f t="shared" ref="D600:E663" si="166">D599</f>
        <v>5009</v>
      </c>
      <c r="E600" s="40" t="s">
        <v>27</v>
      </c>
      <c r="F600" s="42">
        <v>1</v>
      </c>
      <c r="G600" s="42">
        <v>1</v>
      </c>
      <c r="H600" s="44" t="s">
        <v>529</v>
      </c>
      <c r="I600" s="73">
        <f t="shared" ref="I600:K663" si="167">I599</f>
        <v>1</v>
      </c>
      <c r="J600" s="73" t="s">
        <v>556</v>
      </c>
      <c r="K600" s="112">
        <f>ROUND(O600/6,2)</f>
        <v>10.08</v>
      </c>
      <c r="L600" s="40" t="s">
        <v>127</v>
      </c>
      <c r="M600" s="214" t="s">
        <v>53</v>
      </c>
      <c r="O600" s="111">
        <v>60.5</v>
      </c>
      <c r="P600" s="110"/>
    </row>
    <row r="601" spans="1:16" ht="16.5" customHeight="1" x14ac:dyDescent="0.3">
      <c r="A601" s="39" t="b">
        <v>1</v>
      </c>
      <c r="B601" s="43" t="s">
        <v>45</v>
      </c>
      <c r="C601" s="73">
        <f t="shared" si="165"/>
        <v>6009004</v>
      </c>
      <c r="D601" s="73">
        <f t="shared" si="166"/>
        <v>5009</v>
      </c>
      <c r="E601" s="43" t="str">
        <f>E600</f>
        <v>Berserker</v>
      </c>
      <c r="F601" s="42">
        <v>1</v>
      </c>
      <c r="G601" s="42">
        <v>1</v>
      </c>
      <c r="H601" s="73">
        <f>H600+1000</f>
        <v>151202004</v>
      </c>
      <c r="I601" s="73">
        <f t="shared" si="167"/>
        <v>1</v>
      </c>
      <c r="J601" s="73" t="str">
        <f t="shared" si="167"/>
        <v>2</v>
      </c>
      <c r="K601" s="113">
        <f>K600</f>
        <v>10.08</v>
      </c>
      <c r="L601" s="40" t="s">
        <v>128</v>
      </c>
      <c r="M601" s="43" t="s">
        <v>53</v>
      </c>
      <c r="O601" s="110"/>
      <c r="P601" s="110"/>
    </row>
    <row r="602" spans="1:16" ht="16.5" customHeight="1" x14ac:dyDescent="0.3">
      <c r="A602" s="39" t="b">
        <v>1</v>
      </c>
      <c r="B602" s="43" t="s">
        <v>47</v>
      </c>
      <c r="C602" s="73">
        <f t="shared" si="165"/>
        <v>6009005</v>
      </c>
      <c r="D602" s="73">
        <f t="shared" si="166"/>
        <v>5009</v>
      </c>
      <c r="E602" s="43" t="str">
        <f t="shared" si="166"/>
        <v>Berserker</v>
      </c>
      <c r="F602" s="42">
        <v>1</v>
      </c>
      <c r="G602" s="42">
        <v>1</v>
      </c>
      <c r="H602" s="73">
        <f>H601+1000</f>
        <v>151203004</v>
      </c>
      <c r="I602" s="73">
        <f t="shared" si="167"/>
        <v>1</v>
      </c>
      <c r="J602" s="73" t="str">
        <f t="shared" si="167"/>
        <v>2</v>
      </c>
      <c r="K602" s="113">
        <f t="shared" si="167"/>
        <v>10.08</v>
      </c>
      <c r="L602" s="40" t="s">
        <v>129</v>
      </c>
      <c r="M602" s="43" t="s">
        <v>53</v>
      </c>
      <c r="O602" s="110"/>
      <c r="P602" s="110"/>
    </row>
    <row r="603" spans="1:16" ht="16.5" customHeight="1" x14ac:dyDescent="0.3">
      <c r="A603" s="39" t="b">
        <v>1</v>
      </c>
      <c r="B603" s="43" t="s">
        <v>51</v>
      </c>
      <c r="C603" s="73">
        <f t="shared" si="165"/>
        <v>6009006</v>
      </c>
      <c r="D603" s="73">
        <f t="shared" si="166"/>
        <v>5009</v>
      </c>
      <c r="E603" s="43" t="str">
        <f t="shared" si="166"/>
        <v>Berserker</v>
      </c>
      <c r="F603" s="42">
        <v>1</v>
      </c>
      <c r="G603" s="42">
        <v>1</v>
      </c>
      <c r="H603" s="73">
        <f>H602+2000</f>
        <v>151205004</v>
      </c>
      <c r="I603" s="73">
        <f t="shared" si="167"/>
        <v>1</v>
      </c>
      <c r="J603" s="73" t="str">
        <f t="shared" si="167"/>
        <v>2</v>
      </c>
      <c r="K603" s="113">
        <f t="shared" si="167"/>
        <v>10.08</v>
      </c>
      <c r="L603" s="40" t="s">
        <v>130</v>
      </c>
      <c r="M603" s="43" t="s">
        <v>53</v>
      </c>
      <c r="O603" s="110"/>
      <c r="P603" s="110"/>
    </row>
    <row r="604" spans="1:16" ht="16.5" customHeight="1" x14ac:dyDescent="0.3">
      <c r="A604" s="39" t="b">
        <v>1</v>
      </c>
      <c r="B604" s="43" t="s">
        <v>514</v>
      </c>
      <c r="C604" s="73">
        <f t="shared" si="165"/>
        <v>6009007</v>
      </c>
      <c r="D604" s="73">
        <f t="shared" si="166"/>
        <v>5009</v>
      </c>
      <c r="E604" s="43" t="str">
        <f t="shared" si="166"/>
        <v>Berserker</v>
      </c>
      <c r="F604" s="42">
        <v>1</v>
      </c>
      <c r="G604" s="42">
        <v>1</v>
      </c>
      <c r="H604" s="73">
        <f>H603+1000</f>
        <v>151206004</v>
      </c>
      <c r="I604" s="73">
        <f t="shared" si="167"/>
        <v>1</v>
      </c>
      <c r="J604" s="73" t="str">
        <f t="shared" si="167"/>
        <v>2</v>
      </c>
      <c r="K604" s="113">
        <v>10.09</v>
      </c>
      <c r="L604" s="40" t="s">
        <v>132</v>
      </c>
      <c r="M604" s="43" t="s">
        <v>53</v>
      </c>
      <c r="O604" s="110"/>
      <c r="P604" s="110"/>
    </row>
    <row r="605" spans="1:16" ht="16.5" customHeight="1" x14ac:dyDescent="0.3">
      <c r="A605" s="39" t="b">
        <v>1</v>
      </c>
      <c r="B605" s="43" t="s">
        <v>30</v>
      </c>
      <c r="C605" s="43">
        <f t="shared" si="165"/>
        <v>6009008</v>
      </c>
      <c r="D605" s="43">
        <f t="shared" si="166"/>
        <v>5009</v>
      </c>
      <c r="E605" s="43" t="str">
        <f t="shared" si="166"/>
        <v>Berserker</v>
      </c>
      <c r="F605" s="42">
        <v>1</v>
      </c>
      <c r="G605" s="42">
        <v>1</v>
      </c>
      <c r="H605" s="73">
        <f>H604+1000</f>
        <v>151207004</v>
      </c>
      <c r="I605" s="73">
        <f t="shared" si="167"/>
        <v>1</v>
      </c>
      <c r="J605" s="73" t="str">
        <f t="shared" si="167"/>
        <v>2</v>
      </c>
      <c r="K605" s="113">
        <f t="shared" si="167"/>
        <v>10.09</v>
      </c>
      <c r="L605" s="40" t="s">
        <v>133</v>
      </c>
      <c r="M605" s="43" t="s">
        <v>53</v>
      </c>
      <c r="O605" s="119">
        <f>SUM(K600:K605)</f>
        <v>60.5</v>
      </c>
      <c r="P605" s="110"/>
    </row>
    <row r="606" spans="1:16" ht="16.5" customHeight="1" x14ac:dyDescent="0.3">
      <c r="A606" s="39" t="b">
        <v>1</v>
      </c>
      <c r="B606" s="106" t="s">
        <v>52</v>
      </c>
      <c r="C606" s="106">
        <f t="shared" si="165"/>
        <v>6009009</v>
      </c>
      <c r="D606" s="106">
        <f t="shared" si="166"/>
        <v>5009</v>
      </c>
      <c r="E606" s="106" t="str">
        <f t="shared" si="166"/>
        <v>Berserker</v>
      </c>
      <c r="F606" s="42">
        <v>1</v>
      </c>
      <c r="G606" s="42">
        <v>1</v>
      </c>
      <c r="H606" s="106">
        <f>H600+100000</f>
        <v>151301004</v>
      </c>
      <c r="I606" s="106">
        <f t="shared" si="167"/>
        <v>1</v>
      </c>
      <c r="J606" s="106" t="str">
        <f t="shared" si="167"/>
        <v>2</v>
      </c>
      <c r="K606" s="114">
        <f>ROUND(O606/6,2)</f>
        <v>3</v>
      </c>
      <c r="L606" s="106" t="str">
        <f>L600</f>
        <v>Weapon</v>
      </c>
      <c r="M606" s="106" t="s">
        <v>60</v>
      </c>
      <c r="O606" s="111">
        <v>18</v>
      </c>
      <c r="P606" s="110"/>
    </row>
    <row r="607" spans="1:16" ht="16.5" customHeight="1" x14ac:dyDescent="0.3">
      <c r="A607" s="39" t="b">
        <v>1</v>
      </c>
      <c r="B607" s="106" t="s">
        <v>55</v>
      </c>
      <c r="C607" s="106">
        <f t="shared" si="165"/>
        <v>6009010</v>
      </c>
      <c r="D607" s="106">
        <f t="shared" si="166"/>
        <v>5009</v>
      </c>
      <c r="E607" s="106" t="str">
        <f t="shared" si="166"/>
        <v>Berserker</v>
      </c>
      <c r="F607" s="42">
        <v>1</v>
      </c>
      <c r="G607" s="42">
        <v>1</v>
      </c>
      <c r="H607" s="106">
        <f t="shared" ref="H607:H617" si="168">H601+100000</f>
        <v>151302004</v>
      </c>
      <c r="I607" s="106">
        <f t="shared" si="167"/>
        <v>1</v>
      </c>
      <c r="J607" s="106" t="str">
        <f t="shared" si="167"/>
        <v>2</v>
      </c>
      <c r="K607" s="114">
        <f t="shared" si="167"/>
        <v>3</v>
      </c>
      <c r="L607" s="106" t="str">
        <f t="shared" ref="L607:L617" si="169">L601</f>
        <v>Body</v>
      </c>
      <c r="M607" s="106" t="s">
        <v>60</v>
      </c>
      <c r="O607" s="110"/>
      <c r="P607" s="110"/>
    </row>
    <row r="608" spans="1:16" ht="16.5" customHeight="1" x14ac:dyDescent="0.3">
      <c r="A608" s="39" t="b">
        <v>1</v>
      </c>
      <c r="B608" s="106" t="s">
        <v>56</v>
      </c>
      <c r="C608" s="106">
        <f t="shared" si="165"/>
        <v>6009011</v>
      </c>
      <c r="D608" s="106">
        <f t="shared" si="166"/>
        <v>5009</v>
      </c>
      <c r="E608" s="106" t="str">
        <f t="shared" si="166"/>
        <v>Berserker</v>
      </c>
      <c r="F608" s="42">
        <v>1</v>
      </c>
      <c r="G608" s="42">
        <v>1</v>
      </c>
      <c r="H608" s="106">
        <f t="shared" si="168"/>
        <v>151303004</v>
      </c>
      <c r="I608" s="106">
        <f t="shared" si="167"/>
        <v>1</v>
      </c>
      <c r="J608" s="106" t="str">
        <f t="shared" si="167"/>
        <v>2</v>
      </c>
      <c r="K608" s="114">
        <f t="shared" si="167"/>
        <v>3</v>
      </c>
      <c r="L608" s="106" t="str">
        <f t="shared" si="169"/>
        <v>Head</v>
      </c>
      <c r="M608" s="106" t="s">
        <v>60</v>
      </c>
      <c r="O608" s="110"/>
      <c r="P608" s="110"/>
    </row>
    <row r="609" spans="1:16" ht="16.5" customHeight="1" x14ac:dyDescent="0.3">
      <c r="A609" s="39" t="b">
        <v>1</v>
      </c>
      <c r="B609" s="106" t="s">
        <v>58</v>
      </c>
      <c r="C609" s="106">
        <f t="shared" si="165"/>
        <v>6009012</v>
      </c>
      <c r="D609" s="106">
        <f t="shared" si="166"/>
        <v>5009</v>
      </c>
      <c r="E609" s="106" t="str">
        <f t="shared" si="166"/>
        <v>Berserker</v>
      </c>
      <c r="F609" s="42">
        <v>1</v>
      </c>
      <c r="G609" s="42">
        <v>1</v>
      </c>
      <c r="H609" s="106">
        <f t="shared" si="168"/>
        <v>151305004</v>
      </c>
      <c r="I609" s="106">
        <f t="shared" si="167"/>
        <v>1</v>
      </c>
      <c r="J609" s="106" t="str">
        <f t="shared" si="167"/>
        <v>2</v>
      </c>
      <c r="K609" s="114">
        <f t="shared" si="167"/>
        <v>3</v>
      </c>
      <c r="L609" s="106" t="str">
        <f t="shared" si="169"/>
        <v>Glove</v>
      </c>
      <c r="M609" s="106" t="s">
        <v>60</v>
      </c>
      <c r="O609" s="110"/>
      <c r="P609" s="110"/>
    </row>
    <row r="610" spans="1:16" ht="16.5" customHeight="1" x14ac:dyDescent="0.3">
      <c r="A610" s="39" t="b">
        <v>1</v>
      </c>
      <c r="B610" s="106" t="s">
        <v>131</v>
      </c>
      <c r="C610" s="106">
        <f t="shared" si="165"/>
        <v>6009013</v>
      </c>
      <c r="D610" s="106">
        <f t="shared" si="166"/>
        <v>5009</v>
      </c>
      <c r="E610" s="106" t="str">
        <f t="shared" si="166"/>
        <v>Berserker</v>
      </c>
      <c r="F610" s="42">
        <v>1</v>
      </c>
      <c r="G610" s="42">
        <v>1</v>
      </c>
      <c r="H610" s="106">
        <f t="shared" si="168"/>
        <v>151306004</v>
      </c>
      <c r="I610" s="106">
        <f t="shared" si="167"/>
        <v>1</v>
      </c>
      <c r="J610" s="106" t="str">
        <f t="shared" si="167"/>
        <v>2</v>
      </c>
      <c r="K610" s="114">
        <f t="shared" si="167"/>
        <v>3</v>
      </c>
      <c r="L610" s="106" t="str">
        <f t="shared" si="169"/>
        <v>Pants</v>
      </c>
      <c r="M610" s="106" t="s">
        <v>60</v>
      </c>
      <c r="O610" s="110"/>
      <c r="P610" s="110"/>
    </row>
    <row r="611" spans="1:16" ht="16.5" customHeight="1" x14ac:dyDescent="0.3">
      <c r="A611" s="39" t="b">
        <v>1</v>
      </c>
      <c r="B611" s="106" t="s">
        <v>54</v>
      </c>
      <c r="C611" s="106">
        <f t="shared" si="165"/>
        <v>6009014</v>
      </c>
      <c r="D611" s="106">
        <f t="shared" si="166"/>
        <v>5009</v>
      </c>
      <c r="E611" s="106" t="str">
        <f t="shared" si="166"/>
        <v>Berserker</v>
      </c>
      <c r="F611" s="42">
        <v>1</v>
      </c>
      <c r="G611" s="42">
        <v>1</v>
      </c>
      <c r="H611" s="106">
        <f t="shared" si="168"/>
        <v>151307004</v>
      </c>
      <c r="I611" s="106">
        <f t="shared" si="167"/>
        <v>1</v>
      </c>
      <c r="J611" s="106" t="str">
        <f t="shared" si="167"/>
        <v>2</v>
      </c>
      <c r="K611" s="114">
        <f t="shared" si="167"/>
        <v>3</v>
      </c>
      <c r="L611" s="106" t="str">
        <f t="shared" si="169"/>
        <v>Shoes</v>
      </c>
      <c r="M611" s="106" t="s">
        <v>60</v>
      </c>
      <c r="O611" s="119">
        <f>SUM(K606:K611)</f>
        <v>18</v>
      </c>
      <c r="P611" s="120">
        <f>SUM(K600:K611)</f>
        <v>78.5</v>
      </c>
    </row>
    <row r="612" spans="1:16" ht="16.5" customHeight="1" x14ac:dyDescent="0.3">
      <c r="A612" s="39" t="b">
        <v>1</v>
      </c>
      <c r="B612" s="43" t="s">
        <v>59</v>
      </c>
      <c r="C612" s="43">
        <f t="shared" si="165"/>
        <v>6009015</v>
      </c>
      <c r="D612" s="43">
        <f t="shared" si="166"/>
        <v>5009</v>
      </c>
      <c r="E612" s="43" t="str">
        <f t="shared" si="166"/>
        <v>Berserker</v>
      </c>
      <c r="F612" s="42">
        <v>1</v>
      </c>
      <c r="G612" s="42">
        <v>1</v>
      </c>
      <c r="H612" s="43">
        <f t="shared" si="168"/>
        <v>151401004</v>
      </c>
      <c r="I612" s="43">
        <f t="shared" si="167"/>
        <v>1</v>
      </c>
      <c r="J612" s="43" t="str">
        <f t="shared" si="167"/>
        <v>2</v>
      </c>
      <c r="K612" s="113">
        <f>ROUND(O612/6,2)</f>
        <v>0.25</v>
      </c>
      <c r="L612" s="43" t="str">
        <f t="shared" si="169"/>
        <v>Weapon</v>
      </c>
      <c r="M612" s="215" t="s">
        <v>675</v>
      </c>
      <c r="O612" s="111">
        <v>1.5</v>
      </c>
      <c r="P612" s="110"/>
    </row>
    <row r="613" spans="1:16" ht="16.5" customHeight="1" x14ac:dyDescent="0.3">
      <c r="A613" s="39" t="b">
        <v>1</v>
      </c>
      <c r="B613" s="43" t="s">
        <v>62</v>
      </c>
      <c r="C613" s="43">
        <f t="shared" si="165"/>
        <v>6009016</v>
      </c>
      <c r="D613" s="43">
        <f t="shared" si="166"/>
        <v>5009</v>
      </c>
      <c r="E613" s="43" t="str">
        <f t="shared" si="166"/>
        <v>Berserker</v>
      </c>
      <c r="F613" s="42">
        <v>1</v>
      </c>
      <c r="G613" s="42">
        <v>1</v>
      </c>
      <c r="H613" s="43">
        <f t="shared" si="168"/>
        <v>151402004</v>
      </c>
      <c r="I613" s="43">
        <f t="shared" si="167"/>
        <v>1</v>
      </c>
      <c r="J613" s="43" t="str">
        <f t="shared" si="167"/>
        <v>2</v>
      </c>
      <c r="K613" s="113">
        <f t="shared" si="167"/>
        <v>0.25</v>
      </c>
      <c r="L613" s="43" t="str">
        <f t="shared" si="169"/>
        <v>Body</v>
      </c>
      <c r="M613" s="43" t="s">
        <v>675</v>
      </c>
      <c r="O613" s="110"/>
      <c r="P613" s="110"/>
    </row>
    <row r="614" spans="1:16" ht="16.5" customHeight="1" x14ac:dyDescent="0.3">
      <c r="A614" s="39" t="b">
        <v>1</v>
      </c>
      <c r="B614" s="43" t="s">
        <v>63</v>
      </c>
      <c r="C614" s="43">
        <f t="shared" si="165"/>
        <v>6009017</v>
      </c>
      <c r="D614" s="43">
        <f t="shared" si="166"/>
        <v>5009</v>
      </c>
      <c r="E614" s="43" t="str">
        <f t="shared" si="166"/>
        <v>Berserker</v>
      </c>
      <c r="F614" s="42">
        <v>1</v>
      </c>
      <c r="G614" s="42">
        <v>1</v>
      </c>
      <c r="H614" s="43">
        <f t="shared" si="168"/>
        <v>151403004</v>
      </c>
      <c r="I614" s="43">
        <f t="shared" si="167"/>
        <v>1</v>
      </c>
      <c r="J614" s="43" t="str">
        <f t="shared" si="167"/>
        <v>2</v>
      </c>
      <c r="K614" s="113">
        <f t="shared" si="167"/>
        <v>0.25</v>
      </c>
      <c r="L614" s="43" t="str">
        <f t="shared" si="169"/>
        <v>Head</v>
      </c>
      <c r="M614" s="43" t="s">
        <v>675</v>
      </c>
      <c r="O614" s="110"/>
      <c r="P614" s="110"/>
    </row>
    <row r="615" spans="1:16" ht="16.5" customHeight="1" x14ac:dyDescent="0.3">
      <c r="A615" s="39" t="b">
        <v>1</v>
      </c>
      <c r="B615" s="43" t="s">
        <v>65</v>
      </c>
      <c r="C615" s="43">
        <f t="shared" si="165"/>
        <v>6009018</v>
      </c>
      <c r="D615" s="43">
        <f t="shared" si="166"/>
        <v>5009</v>
      </c>
      <c r="E615" s="43" t="str">
        <f t="shared" si="166"/>
        <v>Berserker</v>
      </c>
      <c r="F615" s="42">
        <v>1</v>
      </c>
      <c r="G615" s="42">
        <v>1</v>
      </c>
      <c r="H615" s="43">
        <f t="shared" si="168"/>
        <v>151405004</v>
      </c>
      <c r="I615" s="43">
        <f t="shared" si="167"/>
        <v>1</v>
      </c>
      <c r="J615" s="43" t="str">
        <f t="shared" si="167"/>
        <v>2</v>
      </c>
      <c r="K615" s="113">
        <f t="shared" si="167"/>
        <v>0.25</v>
      </c>
      <c r="L615" s="43" t="str">
        <f t="shared" si="169"/>
        <v>Glove</v>
      </c>
      <c r="M615" s="43" t="s">
        <v>675</v>
      </c>
      <c r="O615" s="110"/>
      <c r="P615" s="110"/>
    </row>
    <row r="616" spans="1:16" ht="16.5" customHeight="1" x14ac:dyDescent="0.3">
      <c r="A616" s="39" t="b">
        <v>1</v>
      </c>
      <c r="B616" s="43" t="s">
        <v>135</v>
      </c>
      <c r="C616" s="43">
        <f t="shared" si="165"/>
        <v>6009019</v>
      </c>
      <c r="D616" s="43">
        <f t="shared" si="166"/>
        <v>5009</v>
      </c>
      <c r="E616" s="43" t="str">
        <f t="shared" si="166"/>
        <v>Berserker</v>
      </c>
      <c r="F616" s="42">
        <v>1</v>
      </c>
      <c r="G616" s="42">
        <v>1</v>
      </c>
      <c r="H616" s="43">
        <f t="shared" si="168"/>
        <v>151406004</v>
      </c>
      <c r="I616" s="43">
        <f t="shared" si="167"/>
        <v>1</v>
      </c>
      <c r="J616" s="43" t="str">
        <f t="shared" si="167"/>
        <v>2</v>
      </c>
      <c r="K616" s="113">
        <f t="shared" si="167"/>
        <v>0.25</v>
      </c>
      <c r="L616" s="43" t="str">
        <f t="shared" si="169"/>
        <v>Pants</v>
      </c>
      <c r="M616" s="43" t="s">
        <v>675</v>
      </c>
      <c r="O616" s="110"/>
      <c r="P616" s="110"/>
    </row>
    <row r="617" spans="1:16" ht="16.5" customHeight="1" x14ac:dyDescent="0.3">
      <c r="A617" s="39" t="b">
        <v>1</v>
      </c>
      <c r="B617" s="43" t="s">
        <v>61</v>
      </c>
      <c r="C617" s="43">
        <f t="shared" si="165"/>
        <v>6009020</v>
      </c>
      <c r="D617" s="43">
        <f t="shared" si="166"/>
        <v>5009</v>
      </c>
      <c r="E617" s="43" t="str">
        <f t="shared" si="166"/>
        <v>Berserker</v>
      </c>
      <c r="F617" s="42">
        <v>1</v>
      </c>
      <c r="G617" s="42">
        <v>1</v>
      </c>
      <c r="H617" s="43">
        <f t="shared" si="168"/>
        <v>151407004</v>
      </c>
      <c r="I617" s="43">
        <f t="shared" si="167"/>
        <v>1</v>
      </c>
      <c r="J617" s="43" t="str">
        <f t="shared" si="167"/>
        <v>2</v>
      </c>
      <c r="K617" s="113">
        <f t="shared" si="167"/>
        <v>0.25</v>
      </c>
      <c r="L617" s="43" t="str">
        <f t="shared" si="169"/>
        <v>Shoes</v>
      </c>
      <c r="M617" s="43" t="s">
        <v>675</v>
      </c>
      <c r="O617" s="119">
        <f>SUM(K612:K617)</f>
        <v>1.5</v>
      </c>
      <c r="P617" s="120">
        <f>SUM(K600:K617)</f>
        <v>80</v>
      </c>
    </row>
    <row r="618" spans="1:16" ht="16.5" customHeight="1" x14ac:dyDescent="0.3">
      <c r="A618" s="39" t="b">
        <v>1</v>
      </c>
      <c r="B618" s="45" t="str">
        <f>B600</f>
        <v>무기 2</v>
      </c>
      <c r="C618" s="80">
        <f t="shared" si="165"/>
        <v>6009021</v>
      </c>
      <c r="D618" s="80">
        <f t="shared" si="166"/>
        <v>5009</v>
      </c>
      <c r="E618" s="15" t="s">
        <v>31</v>
      </c>
      <c r="F618" s="42">
        <v>1</v>
      </c>
      <c r="G618" s="42">
        <v>1</v>
      </c>
      <c r="H618" s="80">
        <f>H600+1000000</f>
        <v>152201004</v>
      </c>
      <c r="I618" s="80">
        <f t="shared" si="167"/>
        <v>1</v>
      </c>
      <c r="J618" s="80" t="str">
        <f t="shared" si="167"/>
        <v>2</v>
      </c>
      <c r="K618" s="121">
        <f>K600</f>
        <v>10.08</v>
      </c>
      <c r="L618" s="45" t="str">
        <f>L600</f>
        <v>Weapon</v>
      </c>
      <c r="M618" s="45" t="s">
        <v>53</v>
      </c>
      <c r="O618" s="110"/>
      <c r="P618" s="110"/>
    </row>
    <row r="619" spans="1:16" ht="16.5" customHeight="1" x14ac:dyDescent="0.3">
      <c r="A619" s="39" t="b">
        <v>1</v>
      </c>
      <c r="B619" s="45" t="str">
        <f t="shared" ref="B619:B635" si="170">B601</f>
        <v>갑옷 2</v>
      </c>
      <c r="C619" s="80">
        <f t="shared" si="165"/>
        <v>6009022</v>
      </c>
      <c r="D619" s="80">
        <f t="shared" si="166"/>
        <v>5009</v>
      </c>
      <c r="E619" s="80" t="str">
        <f t="shared" si="166"/>
        <v>DemonHunter</v>
      </c>
      <c r="F619" s="42">
        <v>1</v>
      </c>
      <c r="G619" s="42">
        <v>1</v>
      </c>
      <c r="H619" s="80">
        <f>H618+1000</f>
        <v>152202004</v>
      </c>
      <c r="I619" s="80">
        <f t="shared" si="167"/>
        <v>1</v>
      </c>
      <c r="J619" s="80" t="str">
        <f t="shared" si="167"/>
        <v>2</v>
      </c>
      <c r="K619" s="121">
        <f t="shared" ref="K619:L634" si="171">K601</f>
        <v>10.08</v>
      </c>
      <c r="L619" s="45" t="str">
        <f t="shared" si="171"/>
        <v>Body</v>
      </c>
      <c r="M619" s="45" t="s">
        <v>53</v>
      </c>
      <c r="O619" s="110"/>
      <c r="P619" s="110"/>
    </row>
    <row r="620" spans="1:16" ht="16.5" customHeight="1" x14ac:dyDescent="0.3">
      <c r="A620" s="39" t="b">
        <v>1</v>
      </c>
      <c r="B620" s="45" t="str">
        <f t="shared" si="170"/>
        <v>투구 2</v>
      </c>
      <c r="C620" s="80">
        <f t="shared" si="165"/>
        <v>6009023</v>
      </c>
      <c r="D620" s="80">
        <f t="shared" si="166"/>
        <v>5009</v>
      </c>
      <c r="E620" s="80" t="str">
        <f t="shared" si="166"/>
        <v>DemonHunter</v>
      </c>
      <c r="F620" s="42">
        <v>1</v>
      </c>
      <c r="G620" s="42">
        <v>1</v>
      </c>
      <c r="H620" s="80">
        <f>H619+1000</f>
        <v>152203004</v>
      </c>
      <c r="I620" s="80">
        <f t="shared" si="167"/>
        <v>1</v>
      </c>
      <c r="J620" s="80" t="str">
        <f t="shared" si="167"/>
        <v>2</v>
      </c>
      <c r="K620" s="121">
        <f t="shared" si="171"/>
        <v>10.08</v>
      </c>
      <c r="L620" s="45" t="str">
        <f t="shared" si="171"/>
        <v>Head</v>
      </c>
      <c r="M620" s="45" t="s">
        <v>53</v>
      </c>
      <c r="O620" s="110"/>
      <c r="P620" s="110"/>
    </row>
    <row r="621" spans="1:16" ht="16.5" customHeight="1" x14ac:dyDescent="0.3">
      <c r="A621" s="39" t="b">
        <v>1</v>
      </c>
      <c r="B621" s="45" t="str">
        <f t="shared" si="170"/>
        <v>장갑 2</v>
      </c>
      <c r="C621" s="80">
        <f t="shared" si="165"/>
        <v>6009024</v>
      </c>
      <c r="D621" s="80">
        <f t="shared" si="166"/>
        <v>5009</v>
      </c>
      <c r="E621" s="80" t="str">
        <f t="shared" si="166"/>
        <v>DemonHunter</v>
      </c>
      <c r="F621" s="42">
        <v>1</v>
      </c>
      <c r="G621" s="42">
        <v>1</v>
      </c>
      <c r="H621" s="80">
        <f>H620+2000</f>
        <v>152205004</v>
      </c>
      <c r="I621" s="80">
        <f t="shared" si="167"/>
        <v>1</v>
      </c>
      <c r="J621" s="80" t="str">
        <f t="shared" si="167"/>
        <v>2</v>
      </c>
      <c r="K621" s="121">
        <f t="shared" si="171"/>
        <v>10.08</v>
      </c>
      <c r="L621" s="45" t="str">
        <f t="shared" si="171"/>
        <v>Glove</v>
      </c>
      <c r="M621" s="45" t="s">
        <v>53</v>
      </c>
      <c r="O621" s="110"/>
      <c r="P621" s="110"/>
    </row>
    <row r="622" spans="1:16" ht="16.5" customHeight="1" x14ac:dyDescent="0.3">
      <c r="A622" s="39" t="b">
        <v>1</v>
      </c>
      <c r="B622" s="45" t="str">
        <f t="shared" si="170"/>
        <v>바지 2</v>
      </c>
      <c r="C622" s="80">
        <f t="shared" si="165"/>
        <v>6009025</v>
      </c>
      <c r="D622" s="80">
        <f t="shared" si="166"/>
        <v>5009</v>
      </c>
      <c r="E622" s="80" t="str">
        <f t="shared" si="166"/>
        <v>DemonHunter</v>
      </c>
      <c r="F622" s="42">
        <v>1</v>
      </c>
      <c r="G622" s="42">
        <v>1</v>
      </c>
      <c r="H622" s="80">
        <f>H621+1000</f>
        <v>152206004</v>
      </c>
      <c r="I622" s="80">
        <f t="shared" si="167"/>
        <v>1</v>
      </c>
      <c r="J622" s="80" t="str">
        <f t="shared" si="167"/>
        <v>2</v>
      </c>
      <c r="K622" s="121">
        <f t="shared" si="171"/>
        <v>10.09</v>
      </c>
      <c r="L622" s="45" t="str">
        <f t="shared" si="171"/>
        <v>Pants</v>
      </c>
      <c r="M622" s="45" t="s">
        <v>53</v>
      </c>
      <c r="O622" s="110"/>
      <c r="P622" s="110"/>
    </row>
    <row r="623" spans="1:16" ht="16.5" customHeight="1" x14ac:dyDescent="0.3">
      <c r="A623" s="39" t="b">
        <v>1</v>
      </c>
      <c r="B623" s="45" t="str">
        <f t="shared" si="170"/>
        <v>부츠 2</v>
      </c>
      <c r="C623" s="80">
        <f t="shared" si="165"/>
        <v>6009026</v>
      </c>
      <c r="D623" s="80">
        <f t="shared" si="166"/>
        <v>5009</v>
      </c>
      <c r="E623" s="80" t="str">
        <f t="shared" si="166"/>
        <v>DemonHunter</v>
      </c>
      <c r="F623" s="42">
        <v>1</v>
      </c>
      <c r="G623" s="42">
        <v>1</v>
      </c>
      <c r="H623" s="80">
        <f>H622+1000</f>
        <v>152207004</v>
      </c>
      <c r="I623" s="80">
        <f t="shared" si="167"/>
        <v>1</v>
      </c>
      <c r="J623" s="80" t="str">
        <f t="shared" si="167"/>
        <v>2</v>
      </c>
      <c r="K623" s="121">
        <f t="shared" si="171"/>
        <v>10.09</v>
      </c>
      <c r="L623" s="45" t="str">
        <f t="shared" si="171"/>
        <v>Shoes</v>
      </c>
      <c r="M623" s="45" t="s">
        <v>53</v>
      </c>
      <c r="O623" s="110"/>
      <c r="P623" s="110"/>
    </row>
    <row r="624" spans="1:16" ht="16.5" customHeight="1" x14ac:dyDescent="0.3">
      <c r="A624" s="39" t="b">
        <v>1</v>
      </c>
      <c r="B624" s="105" t="str">
        <f t="shared" si="170"/>
        <v>무기 3</v>
      </c>
      <c r="C624" s="105">
        <f t="shared" si="165"/>
        <v>6009027</v>
      </c>
      <c r="D624" s="105">
        <f t="shared" si="166"/>
        <v>5009</v>
      </c>
      <c r="E624" s="105" t="str">
        <f t="shared" si="166"/>
        <v>DemonHunter</v>
      </c>
      <c r="F624" s="42">
        <v>1</v>
      </c>
      <c r="G624" s="42">
        <v>1</v>
      </c>
      <c r="H624" s="105">
        <f>H618+100000</f>
        <v>152301004</v>
      </c>
      <c r="I624" s="105">
        <f t="shared" si="167"/>
        <v>1</v>
      </c>
      <c r="J624" s="105" t="str">
        <f t="shared" si="167"/>
        <v>2</v>
      </c>
      <c r="K624" s="115">
        <f t="shared" si="171"/>
        <v>3</v>
      </c>
      <c r="L624" s="105" t="str">
        <f t="shared" si="171"/>
        <v>Weapon</v>
      </c>
      <c r="M624" s="105" t="s">
        <v>60</v>
      </c>
      <c r="O624" s="110"/>
      <c r="P624" s="110"/>
    </row>
    <row r="625" spans="1:16" ht="16.5" customHeight="1" x14ac:dyDescent="0.3">
      <c r="A625" s="39" t="b">
        <v>1</v>
      </c>
      <c r="B625" s="105" t="str">
        <f t="shared" si="170"/>
        <v>갑옷 3</v>
      </c>
      <c r="C625" s="105">
        <f t="shared" si="165"/>
        <v>6009028</v>
      </c>
      <c r="D625" s="105">
        <f t="shared" si="166"/>
        <v>5009</v>
      </c>
      <c r="E625" s="105" t="str">
        <f t="shared" si="166"/>
        <v>DemonHunter</v>
      </c>
      <c r="F625" s="42">
        <v>1</v>
      </c>
      <c r="G625" s="42">
        <v>1</v>
      </c>
      <c r="H625" s="105">
        <f t="shared" ref="H625:H635" si="172">H619+100000</f>
        <v>152302004</v>
      </c>
      <c r="I625" s="105">
        <f t="shared" si="167"/>
        <v>1</v>
      </c>
      <c r="J625" s="105" t="str">
        <f t="shared" si="167"/>
        <v>2</v>
      </c>
      <c r="K625" s="115">
        <f t="shared" si="171"/>
        <v>3</v>
      </c>
      <c r="L625" s="105" t="str">
        <f t="shared" si="171"/>
        <v>Body</v>
      </c>
      <c r="M625" s="105" t="s">
        <v>60</v>
      </c>
      <c r="O625" s="110"/>
      <c r="P625" s="110"/>
    </row>
    <row r="626" spans="1:16" ht="16.5" customHeight="1" x14ac:dyDescent="0.3">
      <c r="A626" s="39" t="b">
        <v>1</v>
      </c>
      <c r="B626" s="105" t="str">
        <f t="shared" si="170"/>
        <v>투구 3</v>
      </c>
      <c r="C626" s="105">
        <f t="shared" si="165"/>
        <v>6009029</v>
      </c>
      <c r="D626" s="105">
        <f t="shared" si="166"/>
        <v>5009</v>
      </c>
      <c r="E626" s="105" t="str">
        <f t="shared" si="166"/>
        <v>DemonHunter</v>
      </c>
      <c r="F626" s="42">
        <v>1</v>
      </c>
      <c r="G626" s="42">
        <v>1</v>
      </c>
      <c r="H626" s="105">
        <f t="shared" si="172"/>
        <v>152303004</v>
      </c>
      <c r="I626" s="105">
        <f t="shared" si="167"/>
        <v>1</v>
      </c>
      <c r="J626" s="105" t="str">
        <f t="shared" si="167"/>
        <v>2</v>
      </c>
      <c r="K626" s="115">
        <f t="shared" si="171"/>
        <v>3</v>
      </c>
      <c r="L626" s="105" t="str">
        <f t="shared" si="171"/>
        <v>Head</v>
      </c>
      <c r="M626" s="105" t="s">
        <v>60</v>
      </c>
      <c r="O626" s="110"/>
      <c r="P626" s="110"/>
    </row>
    <row r="627" spans="1:16" ht="16.5" customHeight="1" x14ac:dyDescent="0.3">
      <c r="A627" s="39" t="b">
        <v>1</v>
      </c>
      <c r="B627" s="105" t="str">
        <f t="shared" si="170"/>
        <v>장갑 3</v>
      </c>
      <c r="C627" s="105">
        <f t="shared" si="165"/>
        <v>6009030</v>
      </c>
      <c r="D627" s="105">
        <f t="shared" si="166"/>
        <v>5009</v>
      </c>
      <c r="E627" s="105" t="str">
        <f t="shared" si="166"/>
        <v>DemonHunter</v>
      </c>
      <c r="F627" s="42">
        <v>1</v>
      </c>
      <c r="G627" s="42">
        <v>1</v>
      </c>
      <c r="H627" s="105">
        <f t="shared" si="172"/>
        <v>152305004</v>
      </c>
      <c r="I627" s="105">
        <f t="shared" si="167"/>
        <v>1</v>
      </c>
      <c r="J627" s="105" t="str">
        <f t="shared" si="167"/>
        <v>2</v>
      </c>
      <c r="K627" s="115">
        <f t="shared" si="171"/>
        <v>3</v>
      </c>
      <c r="L627" s="105" t="str">
        <f t="shared" si="171"/>
        <v>Glove</v>
      </c>
      <c r="M627" s="105" t="s">
        <v>60</v>
      </c>
      <c r="O627" s="110"/>
      <c r="P627" s="110"/>
    </row>
    <row r="628" spans="1:16" ht="16.5" customHeight="1" x14ac:dyDescent="0.3">
      <c r="A628" s="39" t="b">
        <v>1</v>
      </c>
      <c r="B628" s="105" t="str">
        <f t="shared" si="170"/>
        <v>바지 3</v>
      </c>
      <c r="C628" s="105">
        <f t="shared" si="165"/>
        <v>6009031</v>
      </c>
      <c r="D628" s="105">
        <f t="shared" si="166"/>
        <v>5009</v>
      </c>
      <c r="E628" s="105" t="str">
        <f t="shared" si="166"/>
        <v>DemonHunter</v>
      </c>
      <c r="F628" s="42">
        <v>1</v>
      </c>
      <c r="G628" s="42">
        <v>1</v>
      </c>
      <c r="H628" s="105">
        <f t="shared" si="172"/>
        <v>152306004</v>
      </c>
      <c r="I628" s="105">
        <f t="shared" si="167"/>
        <v>1</v>
      </c>
      <c r="J628" s="105" t="str">
        <f t="shared" si="167"/>
        <v>2</v>
      </c>
      <c r="K628" s="115">
        <f t="shared" si="171"/>
        <v>3</v>
      </c>
      <c r="L628" s="105" t="str">
        <f t="shared" si="171"/>
        <v>Pants</v>
      </c>
      <c r="M628" s="105" t="s">
        <v>60</v>
      </c>
      <c r="O628" s="110"/>
      <c r="P628" s="110"/>
    </row>
    <row r="629" spans="1:16" ht="16.5" customHeight="1" x14ac:dyDescent="0.3">
      <c r="A629" s="39" t="b">
        <v>1</v>
      </c>
      <c r="B629" s="105" t="str">
        <f t="shared" si="170"/>
        <v>부츠 3</v>
      </c>
      <c r="C629" s="105">
        <f t="shared" si="165"/>
        <v>6009032</v>
      </c>
      <c r="D629" s="105">
        <f t="shared" si="166"/>
        <v>5009</v>
      </c>
      <c r="E629" s="105" t="str">
        <f t="shared" si="166"/>
        <v>DemonHunter</v>
      </c>
      <c r="F629" s="42">
        <v>1</v>
      </c>
      <c r="G629" s="42">
        <v>1</v>
      </c>
      <c r="H629" s="105">
        <f t="shared" si="172"/>
        <v>152307004</v>
      </c>
      <c r="I629" s="105">
        <f t="shared" si="167"/>
        <v>1</v>
      </c>
      <c r="J629" s="105" t="str">
        <f t="shared" si="167"/>
        <v>2</v>
      </c>
      <c r="K629" s="115">
        <f t="shared" si="171"/>
        <v>3</v>
      </c>
      <c r="L629" s="105" t="str">
        <f t="shared" si="171"/>
        <v>Shoes</v>
      </c>
      <c r="M629" s="105" t="s">
        <v>60</v>
      </c>
      <c r="O629" s="110"/>
      <c r="P629" s="110"/>
    </row>
    <row r="630" spans="1:16" ht="16.5" customHeight="1" x14ac:dyDescent="0.3">
      <c r="A630" s="39" t="b">
        <v>1</v>
      </c>
      <c r="B630" s="45" t="str">
        <f t="shared" si="170"/>
        <v>무기 4</v>
      </c>
      <c r="C630" s="80">
        <f t="shared" si="165"/>
        <v>6009033</v>
      </c>
      <c r="D630" s="80">
        <f t="shared" si="166"/>
        <v>5009</v>
      </c>
      <c r="E630" s="80" t="str">
        <f t="shared" si="166"/>
        <v>DemonHunter</v>
      </c>
      <c r="F630" s="42">
        <v>1</v>
      </c>
      <c r="G630" s="42">
        <v>1</v>
      </c>
      <c r="H630" s="80">
        <f t="shared" si="172"/>
        <v>152401004</v>
      </c>
      <c r="I630" s="80">
        <f t="shared" si="167"/>
        <v>1</v>
      </c>
      <c r="J630" s="80" t="str">
        <f t="shared" si="167"/>
        <v>2</v>
      </c>
      <c r="K630" s="121">
        <f t="shared" si="171"/>
        <v>0.25</v>
      </c>
      <c r="L630" s="45" t="str">
        <f t="shared" si="171"/>
        <v>Weapon</v>
      </c>
      <c r="M630" s="45" t="s">
        <v>675</v>
      </c>
      <c r="O630" s="110"/>
      <c r="P630" s="110"/>
    </row>
    <row r="631" spans="1:16" ht="16.5" customHeight="1" x14ac:dyDescent="0.3">
      <c r="A631" s="39" t="b">
        <v>1</v>
      </c>
      <c r="B631" s="45" t="str">
        <f t="shared" si="170"/>
        <v>갑옷 4</v>
      </c>
      <c r="C631" s="80">
        <f t="shared" si="165"/>
        <v>6009034</v>
      </c>
      <c r="D631" s="80">
        <f t="shared" si="166"/>
        <v>5009</v>
      </c>
      <c r="E631" s="80" t="str">
        <f t="shared" si="166"/>
        <v>DemonHunter</v>
      </c>
      <c r="F631" s="42">
        <v>1</v>
      </c>
      <c r="G631" s="42">
        <v>1</v>
      </c>
      <c r="H631" s="80">
        <f t="shared" si="172"/>
        <v>152402004</v>
      </c>
      <c r="I631" s="80">
        <f t="shared" si="167"/>
        <v>1</v>
      </c>
      <c r="J631" s="80" t="str">
        <f t="shared" si="167"/>
        <v>2</v>
      </c>
      <c r="K631" s="121">
        <f t="shared" si="171"/>
        <v>0.25</v>
      </c>
      <c r="L631" s="45" t="str">
        <f t="shared" si="171"/>
        <v>Body</v>
      </c>
      <c r="M631" s="45" t="s">
        <v>675</v>
      </c>
      <c r="O631" s="110"/>
      <c r="P631" s="110"/>
    </row>
    <row r="632" spans="1:16" ht="16.5" customHeight="1" x14ac:dyDescent="0.3">
      <c r="A632" s="39" t="b">
        <v>1</v>
      </c>
      <c r="B632" s="45" t="str">
        <f t="shared" si="170"/>
        <v>투구 4</v>
      </c>
      <c r="C632" s="80">
        <f t="shared" si="165"/>
        <v>6009035</v>
      </c>
      <c r="D632" s="80">
        <f t="shared" si="166"/>
        <v>5009</v>
      </c>
      <c r="E632" s="80" t="str">
        <f t="shared" si="166"/>
        <v>DemonHunter</v>
      </c>
      <c r="F632" s="42">
        <v>1</v>
      </c>
      <c r="G632" s="42">
        <v>1</v>
      </c>
      <c r="H632" s="80">
        <f t="shared" si="172"/>
        <v>152403004</v>
      </c>
      <c r="I632" s="80">
        <f t="shared" si="167"/>
        <v>1</v>
      </c>
      <c r="J632" s="80" t="str">
        <f t="shared" si="167"/>
        <v>2</v>
      </c>
      <c r="K632" s="121">
        <f t="shared" si="171"/>
        <v>0.25</v>
      </c>
      <c r="L632" s="45" t="str">
        <f t="shared" si="171"/>
        <v>Head</v>
      </c>
      <c r="M632" s="45" t="s">
        <v>675</v>
      </c>
      <c r="O632" s="110"/>
      <c r="P632" s="110"/>
    </row>
    <row r="633" spans="1:16" ht="16.5" customHeight="1" x14ac:dyDescent="0.3">
      <c r="A633" s="39" t="b">
        <v>1</v>
      </c>
      <c r="B633" s="45" t="str">
        <f t="shared" si="170"/>
        <v>장갑 4</v>
      </c>
      <c r="C633" s="80">
        <f t="shared" si="165"/>
        <v>6009036</v>
      </c>
      <c r="D633" s="80">
        <f t="shared" si="166"/>
        <v>5009</v>
      </c>
      <c r="E633" s="80" t="str">
        <f t="shared" si="166"/>
        <v>DemonHunter</v>
      </c>
      <c r="F633" s="42">
        <v>1</v>
      </c>
      <c r="G633" s="42">
        <v>1</v>
      </c>
      <c r="H633" s="80">
        <f t="shared" si="172"/>
        <v>152405004</v>
      </c>
      <c r="I633" s="80">
        <f t="shared" si="167"/>
        <v>1</v>
      </c>
      <c r="J633" s="80" t="str">
        <f t="shared" si="167"/>
        <v>2</v>
      </c>
      <c r="K633" s="121">
        <f t="shared" si="171"/>
        <v>0.25</v>
      </c>
      <c r="L633" s="45" t="str">
        <f t="shared" si="171"/>
        <v>Glove</v>
      </c>
      <c r="M633" s="45" t="s">
        <v>675</v>
      </c>
      <c r="O633" s="110"/>
      <c r="P633" s="110"/>
    </row>
    <row r="634" spans="1:16" ht="16.5" customHeight="1" x14ac:dyDescent="0.3">
      <c r="A634" s="39" t="b">
        <v>1</v>
      </c>
      <c r="B634" s="45" t="str">
        <f t="shared" si="170"/>
        <v>바지 4</v>
      </c>
      <c r="C634" s="80">
        <f t="shared" si="165"/>
        <v>6009037</v>
      </c>
      <c r="D634" s="80">
        <f t="shared" si="166"/>
        <v>5009</v>
      </c>
      <c r="E634" s="80" t="str">
        <f t="shared" si="166"/>
        <v>DemonHunter</v>
      </c>
      <c r="F634" s="42">
        <v>1</v>
      </c>
      <c r="G634" s="42">
        <v>1</v>
      </c>
      <c r="H634" s="80">
        <f t="shared" si="172"/>
        <v>152406004</v>
      </c>
      <c r="I634" s="80">
        <f t="shared" si="167"/>
        <v>1</v>
      </c>
      <c r="J634" s="80" t="str">
        <f t="shared" si="167"/>
        <v>2</v>
      </c>
      <c r="K634" s="121">
        <f t="shared" si="171"/>
        <v>0.25</v>
      </c>
      <c r="L634" s="45" t="str">
        <f t="shared" si="171"/>
        <v>Pants</v>
      </c>
      <c r="M634" s="45" t="s">
        <v>675</v>
      </c>
      <c r="O634" s="110"/>
      <c r="P634" s="110"/>
    </row>
    <row r="635" spans="1:16" ht="16.5" customHeight="1" x14ac:dyDescent="0.3">
      <c r="A635" s="39" t="b">
        <v>1</v>
      </c>
      <c r="B635" s="45" t="str">
        <f t="shared" si="170"/>
        <v>부츠 4</v>
      </c>
      <c r="C635" s="80">
        <f t="shared" si="165"/>
        <v>6009038</v>
      </c>
      <c r="D635" s="80">
        <f t="shared" si="166"/>
        <v>5009</v>
      </c>
      <c r="E635" s="80" t="str">
        <f t="shared" si="166"/>
        <v>DemonHunter</v>
      </c>
      <c r="F635" s="42">
        <v>1</v>
      </c>
      <c r="G635" s="42">
        <v>1</v>
      </c>
      <c r="H635" s="80">
        <f t="shared" si="172"/>
        <v>152407004</v>
      </c>
      <c r="I635" s="80">
        <f t="shared" si="167"/>
        <v>1</v>
      </c>
      <c r="J635" s="80" t="str">
        <f t="shared" si="167"/>
        <v>2</v>
      </c>
      <c r="K635" s="121">
        <f t="shared" ref="K635:L636" si="173">K617</f>
        <v>0.25</v>
      </c>
      <c r="L635" s="45" t="str">
        <f t="shared" si="173"/>
        <v>Shoes</v>
      </c>
      <c r="M635" s="45" t="s">
        <v>675</v>
      </c>
      <c r="O635" s="110"/>
      <c r="P635" s="110"/>
    </row>
    <row r="636" spans="1:16" ht="16.5" customHeight="1" x14ac:dyDescent="0.3">
      <c r="A636" s="39" t="b">
        <v>1</v>
      </c>
      <c r="B636" s="41" t="str">
        <f>B618</f>
        <v>무기 2</v>
      </c>
      <c r="C636" s="41">
        <f t="shared" si="165"/>
        <v>6009039</v>
      </c>
      <c r="D636" s="41">
        <f t="shared" si="166"/>
        <v>5009</v>
      </c>
      <c r="E636" s="15" t="s">
        <v>533</v>
      </c>
      <c r="F636" s="42">
        <v>1</v>
      </c>
      <c r="G636" s="42">
        <v>1</v>
      </c>
      <c r="H636" s="107">
        <f>H618+1000000</f>
        <v>153201004</v>
      </c>
      <c r="I636" s="107">
        <f t="shared" si="167"/>
        <v>1</v>
      </c>
      <c r="J636" s="107" t="str">
        <f t="shared" si="167"/>
        <v>2</v>
      </c>
      <c r="K636" s="116">
        <f>K618</f>
        <v>10.08</v>
      </c>
      <c r="L636" s="107" t="str">
        <f t="shared" si="173"/>
        <v>Weapon</v>
      </c>
      <c r="M636" s="107" t="s">
        <v>53</v>
      </c>
      <c r="O636" s="110"/>
      <c r="P636" s="110"/>
    </row>
    <row r="637" spans="1:16" ht="16.5" customHeight="1" x14ac:dyDescent="0.3">
      <c r="A637" s="39" t="b">
        <v>1</v>
      </c>
      <c r="B637" s="41" t="str">
        <f t="shared" ref="B637:B653" si="174">B619</f>
        <v>갑옷 2</v>
      </c>
      <c r="C637" s="41">
        <f t="shared" si="165"/>
        <v>6009040</v>
      </c>
      <c r="D637" s="41">
        <f t="shared" si="166"/>
        <v>5009</v>
      </c>
      <c r="E637" s="107" t="str">
        <f t="shared" si="166"/>
        <v>Archon</v>
      </c>
      <c r="F637" s="42">
        <v>1</v>
      </c>
      <c r="G637" s="42">
        <v>1</v>
      </c>
      <c r="H637" s="109">
        <f>H636+1000</f>
        <v>153202004</v>
      </c>
      <c r="I637" s="107">
        <f t="shared" si="167"/>
        <v>1</v>
      </c>
      <c r="J637" s="107" t="str">
        <f t="shared" si="167"/>
        <v>2</v>
      </c>
      <c r="K637" s="116">
        <f t="shared" ref="K637:L652" si="175">K619</f>
        <v>10.08</v>
      </c>
      <c r="L637" s="107" t="str">
        <f t="shared" si="175"/>
        <v>Body</v>
      </c>
      <c r="M637" s="107" t="s">
        <v>53</v>
      </c>
      <c r="O637" s="110"/>
      <c r="P637" s="110"/>
    </row>
    <row r="638" spans="1:16" ht="16.5" customHeight="1" x14ac:dyDescent="0.3">
      <c r="A638" s="39" t="b">
        <v>1</v>
      </c>
      <c r="B638" s="41" t="str">
        <f t="shared" si="174"/>
        <v>투구 2</v>
      </c>
      <c r="C638" s="41">
        <f t="shared" si="165"/>
        <v>6009041</v>
      </c>
      <c r="D638" s="41">
        <f t="shared" si="166"/>
        <v>5009</v>
      </c>
      <c r="E638" s="107" t="str">
        <f t="shared" si="166"/>
        <v>Archon</v>
      </c>
      <c r="F638" s="42">
        <v>1</v>
      </c>
      <c r="G638" s="42">
        <v>1</v>
      </c>
      <c r="H638" s="109">
        <f>H637+1000</f>
        <v>153203004</v>
      </c>
      <c r="I638" s="107">
        <f t="shared" si="167"/>
        <v>1</v>
      </c>
      <c r="J638" s="107" t="str">
        <f t="shared" si="167"/>
        <v>2</v>
      </c>
      <c r="K638" s="116">
        <f t="shared" si="175"/>
        <v>10.08</v>
      </c>
      <c r="L638" s="107" t="str">
        <f t="shared" si="175"/>
        <v>Head</v>
      </c>
      <c r="M638" s="107" t="s">
        <v>53</v>
      </c>
      <c r="O638" s="110"/>
      <c r="P638" s="110"/>
    </row>
    <row r="639" spans="1:16" ht="16.5" customHeight="1" x14ac:dyDescent="0.3">
      <c r="A639" s="39" t="b">
        <v>1</v>
      </c>
      <c r="B639" s="41" t="str">
        <f t="shared" si="174"/>
        <v>장갑 2</v>
      </c>
      <c r="C639" s="41">
        <f t="shared" si="165"/>
        <v>6009042</v>
      </c>
      <c r="D639" s="41">
        <f t="shared" si="166"/>
        <v>5009</v>
      </c>
      <c r="E639" s="107" t="str">
        <f t="shared" si="166"/>
        <v>Archon</v>
      </c>
      <c r="F639" s="42">
        <v>1</v>
      </c>
      <c r="G639" s="42">
        <v>1</v>
      </c>
      <c r="H639" s="109">
        <f>H638+2000</f>
        <v>153205004</v>
      </c>
      <c r="I639" s="107">
        <f t="shared" si="167"/>
        <v>1</v>
      </c>
      <c r="J639" s="107" t="str">
        <f t="shared" si="167"/>
        <v>2</v>
      </c>
      <c r="K639" s="116">
        <f t="shared" si="175"/>
        <v>10.08</v>
      </c>
      <c r="L639" s="107" t="str">
        <f t="shared" si="175"/>
        <v>Glove</v>
      </c>
      <c r="M639" s="107" t="s">
        <v>53</v>
      </c>
      <c r="O639" s="110"/>
      <c r="P639" s="110"/>
    </row>
    <row r="640" spans="1:16" ht="16.5" customHeight="1" x14ac:dyDescent="0.3">
      <c r="A640" s="39" t="b">
        <v>1</v>
      </c>
      <c r="B640" s="41" t="str">
        <f t="shared" si="174"/>
        <v>바지 2</v>
      </c>
      <c r="C640" s="41">
        <f t="shared" si="165"/>
        <v>6009043</v>
      </c>
      <c r="D640" s="41">
        <f t="shared" si="166"/>
        <v>5009</v>
      </c>
      <c r="E640" s="107" t="str">
        <f t="shared" si="166"/>
        <v>Archon</v>
      </c>
      <c r="F640" s="42">
        <v>1</v>
      </c>
      <c r="G640" s="42">
        <v>1</v>
      </c>
      <c r="H640" s="109">
        <f>H639+1000</f>
        <v>153206004</v>
      </c>
      <c r="I640" s="107">
        <f t="shared" si="167"/>
        <v>1</v>
      </c>
      <c r="J640" s="107" t="str">
        <f t="shared" si="167"/>
        <v>2</v>
      </c>
      <c r="K640" s="116">
        <f t="shared" si="175"/>
        <v>10.09</v>
      </c>
      <c r="L640" s="107" t="str">
        <f t="shared" si="175"/>
        <v>Pants</v>
      </c>
      <c r="M640" s="107" t="s">
        <v>53</v>
      </c>
      <c r="O640" s="110"/>
      <c r="P640" s="110"/>
    </row>
    <row r="641" spans="1:16" ht="16.5" customHeight="1" x14ac:dyDescent="0.3">
      <c r="A641" s="39" t="b">
        <v>1</v>
      </c>
      <c r="B641" s="41" t="str">
        <f t="shared" si="174"/>
        <v>부츠 2</v>
      </c>
      <c r="C641" s="41">
        <f t="shared" si="165"/>
        <v>6009044</v>
      </c>
      <c r="D641" s="41">
        <f t="shared" si="166"/>
        <v>5009</v>
      </c>
      <c r="E641" s="107" t="str">
        <f t="shared" si="166"/>
        <v>Archon</v>
      </c>
      <c r="F641" s="42">
        <v>1</v>
      </c>
      <c r="G641" s="42">
        <v>1</v>
      </c>
      <c r="H641" s="109">
        <f>H640+1000</f>
        <v>153207004</v>
      </c>
      <c r="I641" s="107">
        <f t="shared" si="167"/>
        <v>1</v>
      </c>
      <c r="J641" s="107" t="str">
        <f t="shared" si="167"/>
        <v>2</v>
      </c>
      <c r="K641" s="116">
        <f t="shared" si="175"/>
        <v>10.09</v>
      </c>
      <c r="L641" s="107" t="str">
        <f t="shared" si="175"/>
        <v>Shoes</v>
      </c>
      <c r="M641" s="107" t="s">
        <v>53</v>
      </c>
      <c r="O641" s="110"/>
      <c r="P641" s="110"/>
    </row>
    <row r="642" spans="1:16" ht="16.5" customHeight="1" x14ac:dyDescent="0.3">
      <c r="A642" s="39" t="b">
        <v>1</v>
      </c>
      <c r="B642" s="102" t="str">
        <f t="shared" si="174"/>
        <v>무기 3</v>
      </c>
      <c r="C642" s="102">
        <f t="shared" si="165"/>
        <v>6009045</v>
      </c>
      <c r="D642" s="102">
        <f t="shared" si="166"/>
        <v>5009</v>
      </c>
      <c r="E642" s="102" t="str">
        <f t="shared" si="166"/>
        <v>Archon</v>
      </c>
      <c r="F642" s="42">
        <v>1</v>
      </c>
      <c r="G642" s="42">
        <v>1</v>
      </c>
      <c r="H642" s="102">
        <f>H636+100000</f>
        <v>153301004</v>
      </c>
      <c r="I642" s="102">
        <f t="shared" si="167"/>
        <v>1</v>
      </c>
      <c r="J642" s="102" t="str">
        <f t="shared" si="167"/>
        <v>2</v>
      </c>
      <c r="K642" s="117">
        <f t="shared" si="175"/>
        <v>3</v>
      </c>
      <c r="L642" s="102" t="str">
        <f t="shared" si="175"/>
        <v>Weapon</v>
      </c>
      <c r="M642" s="102" t="s">
        <v>60</v>
      </c>
      <c r="O642" s="110"/>
      <c r="P642" s="110"/>
    </row>
    <row r="643" spans="1:16" ht="16.5" customHeight="1" x14ac:dyDescent="0.3">
      <c r="A643" s="39" t="b">
        <v>1</v>
      </c>
      <c r="B643" s="102" t="str">
        <f t="shared" si="174"/>
        <v>갑옷 3</v>
      </c>
      <c r="C643" s="102">
        <f t="shared" si="165"/>
        <v>6009046</v>
      </c>
      <c r="D643" s="102">
        <f t="shared" si="166"/>
        <v>5009</v>
      </c>
      <c r="E643" s="102" t="str">
        <f t="shared" si="166"/>
        <v>Archon</v>
      </c>
      <c r="F643" s="42">
        <v>1</v>
      </c>
      <c r="G643" s="42">
        <v>1</v>
      </c>
      <c r="H643" s="102">
        <f t="shared" ref="H643:H653" si="176">H637+100000</f>
        <v>153302004</v>
      </c>
      <c r="I643" s="102">
        <f t="shared" si="167"/>
        <v>1</v>
      </c>
      <c r="J643" s="102" t="str">
        <f t="shared" si="167"/>
        <v>2</v>
      </c>
      <c r="K643" s="117">
        <f t="shared" si="175"/>
        <v>3</v>
      </c>
      <c r="L643" s="102" t="str">
        <f t="shared" si="175"/>
        <v>Body</v>
      </c>
      <c r="M643" s="102" t="s">
        <v>60</v>
      </c>
      <c r="O643" s="110"/>
      <c r="P643" s="110"/>
    </row>
    <row r="644" spans="1:16" ht="16.5" customHeight="1" x14ac:dyDescent="0.3">
      <c r="A644" s="39" t="b">
        <v>1</v>
      </c>
      <c r="B644" s="102" t="str">
        <f t="shared" si="174"/>
        <v>투구 3</v>
      </c>
      <c r="C644" s="102">
        <f t="shared" si="165"/>
        <v>6009047</v>
      </c>
      <c r="D644" s="102">
        <f t="shared" si="166"/>
        <v>5009</v>
      </c>
      <c r="E644" s="102" t="str">
        <f t="shared" si="166"/>
        <v>Archon</v>
      </c>
      <c r="F644" s="42">
        <v>1</v>
      </c>
      <c r="G644" s="42">
        <v>1</v>
      </c>
      <c r="H644" s="102">
        <f t="shared" si="176"/>
        <v>153303004</v>
      </c>
      <c r="I644" s="102">
        <f t="shared" si="167"/>
        <v>1</v>
      </c>
      <c r="J644" s="102" t="str">
        <f t="shared" si="167"/>
        <v>2</v>
      </c>
      <c r="K644" s="117">
        <f t="shared" si="175"/>
        <v>3</v>
      </c>
      <c r="L644" s="102" t="str">
        <f t="shared" si="175"/>
        <v>Head</v>
      </c>
      <c r="M644" s="102" t="s">
        <v>60</v>
      </c>
      <c r="O644" s="110"/>
      <c r="P644" s="110"/>
    </row>
    <row r="645" spans="1:16" ht="16.5" customHeight="1" x14ac:dyDescent="0.3">
      <c r="A645" s="39" t="b">
        <v>1</v>
      </c>
      <c r="B645" s="102" t="str">
        <f t="shared" si="174"/>
        <v>장갑 3</v>
      </c>
      <c r="C645" s="102">
        <f t="shared" si="165"/>
        <v>6009048</v>
      </c>
      <c r="D645" s="102">
        <f t="shared" si="166"/>
        <v>5009</v>
      </c>
      <c r="E645" s="102" t="str">
        <f t="shared" si="166"/>
        <v>Archon</v>
      </c>
      <c r="F645" s="42">
        <v>1</v>
      </c>
      <c r="G645" s="42">
        <v>1</v>
      </c>
      <c r="H645" s="102">
        <f t="shared" si="176"/>
        <v>153305004</v>
      </c>
      <c r="I645" s="102">
        <f t="shared" si="167"/>
        <v>1</v>
      </c>
      <c r="J645" s="102" t="str">
        <f t="shared" si="167"/>
        <v>2</v>
      </c>
      <c r="K645" s="117">
        <f t="shared" si="175"/>
        <v>3</v>
      </c>
      <c r="L645" s="102" t="str">
        <f t="shared" si="175"/>
        <v>Glove</v>
      </c>
      <c r="M645" s="102" t="s">
        <v>60</v>
      </c>
      <c r="O645" s="110"/>
      <c r="P645" s="110"/>
    </row>
    <row r="646" spans="1:16" ht="16.5" customHeight="1" x14ac:dyDescent="0.3">
      <c r="A646" s="39" t="b">
        <v>1</v>
      </c>
      <c r="B646" s="102" t="str">
        <f t="shared" si="174"/>
        <v>바지 3</v>
      </c>
      <c r="C646" s="102">
        <f t="shared" si="165"/>
        <v>6009049</v>
      </c>
      <c r="D646" s="102">
        <f t="shared" si="166"/>
        <v>5009</v>
      </c>
      <c r="E646" s="102" t="str">
        <f t="shared" si="166"/>
        <v>Archon</v>
      </c>
      <c r="F646" s="42">
        <v>1</v>
      </c>
      <c r="G646" s="42">
        <v>1</v>
      </c>
      <c r="H646" s="102">
        <f t="shared" si="176"/>
        <v>153306004</v>
      </c>
      <c r="I646" s="102">
        <f t="shared" si="167"/>
        <v>1</v>
      </c>
      <c r="J646" s="102" t="str">
        <f t="shared" si="167"/>
        <v>2</v>
      </c>
      <c r="K646" s="117">
        <f t="shared" si="175"/>
        <v>3</v>
      </c>
      <c r="L646" s="102" t="str">
        <f t="shared" si="175"/>
        <v>Pants</v>
      </c>
      <c r="M646" s="102" t="s">
        <v>60</v>
      </c>
      <c r="O646" s="110"/>
      <c r="P646" s="110"/>
    </row>
    <row r="647" spans="1:16" ht="16.5" customHeight="1" x14ac:dyDescent="0.3">
      <c r="A647" s="39" t="b">
        <v>1</v>
      </c>
      <c r="B647" s="102" t="str">
        <f t="shared" si="174"/>
        <v>부츠 3</v>
      </c>
      <c r="C647" s="102">
        <f t="shared" si="165"/>
        <v>6009050</v>
      </c>
      <c r="D647" s="102">
        <f t="shared" si="166"/>
        <v>5009</v>
      </c>
      <c r="E647" s="102" t="str">
        <f t="shared" si="166"/>
        <v>Archon</v>
      </c>
      <c r="F647" s="42">
        <v>1</v>
      </c>
      <c r="G647" s="42">
        <v>1</v>
      </c>
      <c r="H647" s="102">
        <f t="shared" si="176"/>
        <v>153307004</v>
      </c>
      <c r="I647" s="102">
        <f t="shared" si="167"/>
        <v>1</v>
      </c>
      <c r="J647" s="102" t="str">
        <f t="shared" si="167"/>
        <v>2</v>
      </c>
      <c r="K647" s="117">
        <f t="shared" si="175"/>
        <v>3</v>
      </c>
      <c r="L647" s="102" t="str">
        <f t="shared" si="175"/>
        <v>Shoes</v>
      </c>
      <c r="M647" s="102" t="s">
        <v>60</v>
      </c>
      <c r="O647" s="110"/>
      <c r="P647" s="110"/>
    </row>
    <row r="648" spans="1:16" ht="16.5" customHeight="1" x14ac:dyDescent="0.3">
      <c r="A648" s="39" t="b">
        <v>1</v>
      </c>
      <c r="B648" s="41" t="str">
        <f t="shared" si="174"/>
        <v>무기 4</v>
      </c>
      <c r="C648" s="41">
        <f t="shared" si="165"/>
        <v>6009051</v>
      </c>
      <c r="D648" s="41">
        <f t="shared" si="166"/>
        <v>5009</v>
      </c>
      <c r="E648" s="107" t="str">
        <f t="shared" si="166"/>
        <v>Archon</v>
      </c>
      <c r="F648" s="42">
        <v>1</v>
      </c>
      <c r="G648" s="42">
        <v>1</v>
      </c>
      <c r="H648" s="107">
        <f t="shared" si="176"/>
        <v>153401004</v>
      </c>
      <c r="I648" s="107">
        <f t="shared" si="167"/>
        <v>1</v>
      </c>
      <c r="J648" s="107" t="str">
        <f t="shared" si="167"/>
        <v>2</v>
      </c>
      <c r="K648" s="116">
        <f t="shared" si="175"/>
        <v>0.25</v>
      </c>
      <c r="L648" s="107" t="str">
        <f t="shared" si="175"/>
        <v>Weapon</v>
      </c>
      <c r="M648" s="107" t="s">
        <v>675</v>
      </c>
      <c r="O648" s="110"/>
      <c r="P648" s="110"/>
    </row>
    <row r="649" spans="1:16" ht="16.5" customHeight="1" x14ac:dyDescent="0.3">
      <c r="A649" s="39" t="b">
        <v>1</v>
      </c>
      <c r="B649" s="41" t="str">
        <f t="shared" si="174"/>
        <v>갑옷 4</v>
      </c>
      <c r="C649" s="41">
        <f t="shared" si="165"/>
        <v>6009052</v>
      </c>
      <c r="D649" s="41">
        <f t="shared" si="166"/>
        <v>5009</v>
      </c>
      <c r="E649" s="107" t="str">
        <f t="shared" si="166"/>
        <v>Archon</v>
      </c>
      <c r="F649" s="42">
        <v>1</v>
      </c>
      <c r="G649" s="42">
        <v>1</v>
      </c>
      <c r="H649" s="107">
        <f t="shared" si="176"/>
        <v>153402004</v>
      </c>
      <c r="I649" s="107">
        <f t="shared" si="167"/>
        <v>1</v>
      </c>
      <c r="J649" s="107" t="str">
        <f t="shared" si="167"/>
        <v>2</v>
      </c>
      <c r="K649" s="116">
        <f t="shared" si="175"/>
        <v>0.25</v>
      </c>
      <c r="L649" s="107" t="str">
        <f t="shared" si="175"/>
        <v>Body</v>
      </c>
      <c r="M649" s="107" t="s">
        <v>675</v>
      </c>
      <c r="O649" s="110"/>
      <c r="P649" s="110"/>
    </row>
    <row r="650" spans="1:16" ht="16.5" customHeight="1" x14ac:dyDescent="0.3">
      <c r="A650" s="39" t="b">
        <v>1</v>
      </c>
      <c r="B650" s="41" t="str">
        <f t="shared" si="174"/>
        <v>투구 4</v>
      </c>
      <c r="C650" s="41">
        <f t="shared" si="165"/>
        <v>6009053</v>
      </c>
      <c r="D650" s="41">
        <f t="shared" si="166"/>
        <v>5009</v>
      </c>
      <c r="E650" s="107" t="str">
        <f t="shared" si="166"/>
        <v>Archon</v>
      </c>
      <c r="F650" s="42">
        <v>1</v>
      </c>
      <c r="G650" s="42">
        <v>1</v>
      </c>
      <c r="H650" s="107">
        <f t="shared" si="176"/>
        <v>153403004</v>
      </c>
      <c r="I650" s="107">
        <f t="shared" si="167"/>
        <v>1</v>
      </c>
      <c r="J650" s="107" t="str">
        <f t="shared" si="167"/>
        <v>2</v>
      </c>
      <c r="K650" s="116">
        <f t="shared" si="175"/>
        <v>0.25</v>
      </c>
      <c r="L650" s="107" t="str">
        <f t="shared" si="175"/>
        <v>Head</v>
      </c>
      <c r="M650" s="107" t="s">
        <v>675</v>
      </c>
      <c r="O650" s="110"/>
      <c r="P650" s="110"/>
    </row>
    <row r="651" spans="1:16" ht="16.5" customHeight="1" x14ac:dyDescent="0.3">
      <c r="A651" s="39" t="b">
        <v>1</v>
      </c>
      <c r="B651" s="41" t="str">
        <f t="shared" si="174"/>
        <v>장갑 4</v>
      </c>
      <c r="C651" s="41">
        <f t="shared" si="165"/>
        <v>6009054</v>
      </c>
      <c r="D651" s="41">
        <f t="shared" si="166"/>
        <v>5009</v>
      </c>
      <c r="E651" s="107" t="str">
        <f t="shared" si="166"/>
        <v>Archon</v>
      </c>
      <c r="F651" s="42">
        <v>1</v>
      </c>
      <c r="G651" s="42">
        <v>1</v>
      </c>
      <c r="H651" s="107">
        <f t="shared" si="176"/>
        <v>153405004</v>
      </c>
      <c r="I651" s="107">
        <f t="shared" si="167"/>
        <v>1</v>
      </c>
      <c r="J651" s="107" t="str">
        <f t="shared" si="167"/>
        <v>2</v>
      </c>
      <c r="K651" s="116">
        <f t="shared" si="175"/>
        <v>0.25</v>
      </c>
      <c r="L651" s="107" t="str">
        <f t="shared" si="175"/>
        <v>Glove</v>
      </c>
      <c r="M651" s="107" t="s">
        <v>675</v>
      </c>
      <c r="O651" s="110"/>
      <c r="P651" s="110"/>
    </row>
    <row r="652" spans="1:16" ht="16.5" customHeight="1" x14ac:dyDescent="0.3">
      <c r="A652" s="39" t="b">
        <v>1</v>
      </c>
      <c r="B652" s="41" t="str">
        <f t="shared" si="174"/>
        <v>바지 4</v>
      </c>
      <c r="C652" s="41">
        <f t="shared" si="165"/>
        <v>6009055</v>
      </c>
      <c r="D652" s="41">
        <f t="shared" si="166"/>
        <v>5009</v>
      </c>
      <c r="E652" s="107" t="str">
        <f t="shared" si="166"/>
        <v>Archon</v>
      </c>
      <c r="F652" s="42">
        <v>1</v>
      </c>
      <c r="G652" s="42">
        <v>1</v>
      </c>
      <c r="H652" s="107">
        <f t="shared" si="176"/>
        <v>153406004</v>
      </c>
      <c r="I652" s="107">
        <f t="shared" si="167"/>
        <v>1</v>
      </c>
      <c r="J652" s="107" t="str">
        <f t="shared" si="167"/>
        <v>2</v>
      </c>
      <c r="K652" s="116">
        <f t="shared" si="175"/>
        <v>0.25</v>
      </c>
      <c r="L652" s="107" t="str">
        <f t="shared" si="175"/>
        <v>Pants</v>
      </c>
      <c r="M652" s="107" t="s">
        <v>675</v>
      </c>
      <c r="O652" s="110"/>
      <c r="P652" s="110"/>
    </row>
    <row r="653" spans="1:16" ht="16.5" customHeight="1" x14ac:dyDescent="0.3">
      <c r="A653" s="39" t="b">
        <v>1</v>
      </c>
      <c r="B653" s="41" t="str">
        <f t="shared" si="174"/>
        <v>부츠 4</v>
      </c>
      <c r="C653" s="41">
        <f t="shared" si="165"/>
        <v>6009056</v>
      </c>
      <c r="D653" s="41">
        <f t="shared" si="166"/>
        <v>5009</v>
      </c>
      <c r="E653" s="107" t="str">
        <f t="shared" si="166"/>
        <v>Archon</v>
      </c>
      <c r="F653" s="42">
        <v>1</v>
      </c>
      <c r="G653" s="42">
        <v>1</v>
      </c>
      <c r="H653" s="107">
        <f t="shared" si="176"/>
        <v>153407004</v>
      </c>
      <c r="I653" s="107">
        <f t="shared" si="167"/>
        <v>1</v>
      </c>
      <c r="J653" s="107" t="str">
        <f t="shared" si="167"/>
        <v>2</v>
      </c>
      <c r="K653" s="116">
        <f t="shared" ref="K653:L654" si="177">K635</f>
        <v>0.25</v>
      </c>
      <c r="L653" s="107" t="str">
        <f t="shared" si="177"/>
        <v>Shoes</v>
      </c>
      <c r="M653" s="107" t="s">
        <v>675</v>
      </c>
      <c r="O653" s="110"/>
      <c r="P653" s="110"/>
    </row>
    <row r="654" spans="1:16" ht="16.5" customHeight="1" x14ac:dyDescent="0.3">
      <c r="A654" s="39" t="b">
        <v>1</v>
      </c>
      <c r="B654" s="46" t="str">
        <f>B636</f>
        <v>무기 2</v>
      </c>
      <c r="C654" s="103">
        <f t="shared" si="165"/>
        <v>6009057</v>
      </c>
      <c r="D654" s="103">
        <f t="shared" si="166"/>
        <v>5009</v>
      </c>
      <c r="E654" s="15" t="s">
        <v>33</v>
      </c>
      <c r="F654" s="42">
        <v>1</v>
      </c>
      <c r="G654" s="42">
        <v>1</v>
      </c>
      <c r="H654" s="108">
        <f>H636+1000000</f>
        <v>154201004</v>
      </c>
      <c r="I654" s="103">
        <f t="shared" si="167"/>
        <v>1</v>
      </c>
      <c r="J654" s="103" t="str">
        <f t="shared" si="167"/>
        <v>2</v>
      </c>
      <c r="K654" s="118">
        <f>K636</f>
        <v>10.08</v>
      </c>
      <c r="L654" s="103" t="str">
        <f t="shared" si="177"/>
        <v>Weapon</v>
      </c>
      <c r="M654" s="103" t="s">
        <v>53</v>
      </c>
      <c r="O654" s="110"/>
      <c r="P654" s="110"/>
    </row>
    <row r="655" spans="1:16" ht="16.5" customHeight="1" x14ac:dyDescent="0.3">
      <c r="A655" s="39" t="b">
        <v>1</v>
      </c>
      <c r="B655" s="46" t="str">
        <f t="shared" ref="B655:B671" si="178">B637</f>
        <v>갑옷 2</v>
      </c>
      <c r="C655" s="103">
        <f t="shared" si="165"/>
        <v>6009058</v>
      </c>
      <c r="D655" s="103">
        <f t="shared" si="166"/>
        <v>5009</v>
      </c>
      <c r="E655" s="103" t="str">
        <f t="shared" si="166"/>
        <v>Knight</v>
      </c>
      <c r="F655" s="42">
        <v>1</v>
      </c>
      <c r="G655" s="42">
        <v>1</v>
      </c>
      <c r="H655" s="108">
        <f>H654+1000</f>
        <v>154202004</v>
      </c>
      <c r="I655" s="103">
        <f t="shared" si="167"/>
        <v>1</v>
      </c>
      <c r="J655" s="103" t="str">
        <f t="shared" si="167"/>
        <v>2</v>
      </c>
      <c r="K655" s="118">
        <f t="shared" ref="K655:L670" si="179">K637</f>
        <v>10.08</v>
      </c>
      <c r="L655" s="103" t="str">
        <f t="shared" si="179"/>
        <v>Body</v>
      </c>
      <c r="M655" s="103" t="s">
        <v>53</v>
      </c>
      <c r="O655" s="110"/>
      <c r="P655" s="110"/>
    </row>
    <row r="656" spans="1:16" ht="16.5" customHeight="1" x14ac:dyDescent="0.3">
      <c r="A656" s="39" t="b">
        <v>1</v>
      </c>
      <c r="B656" s="46" t="str">
        <f t="shared" si="178"/>
        <v>투구 2</v>
      </c>
      <c r="C656" s="103">
        <f t="shared" si="165"/>
        <v>6009059</v>
      </c>
      <c r="D656" s="103">
        <f t="shared" si="166"/>
        <v>5009</v>
      </c>
      <c r="E656" s="103" t="str">
        <f t="shared" si="166"/>
        <v>Knight</v>
      </c>
      <c r="F656" s="42">
        <v>1</v>
      </c>
      <c r="G656" s="42">
        <v>1</v>
      </c>
      <c r="H656" s="108">
        <f>H655+1000</f>
        <v>154203004</v>
      </c>
      <c r="I656" s="103">
        <f t="shared" si="167"/>
        <v>1</v>
      </c>
      <c r="J656" s="103" t="str">
        <f t="shared" si="167"/>
        <v>2</v>
      </c>
      <c r="K656" s="118">
        <f t="shared" si="179"/>
        <v>10.08</v>
      </c>
      <c r="L656" s="103" t="str">
        <f t="shared" si="179"/>
        <v>Head</v>
      </c>
      <c r="M656" s="103" t="s">
        <v>53</v>
      </c>
      <c r="O656" s="110"/>
      <c r="P656" s="110"/>
    </row>
    <row r="657" spans="1:16" ht="16.5" customHeight="1" x14ac:dyDescent="0.3">
      <c r="A657" s="39" t="b">
        <v>1</v>
      </c>
      <c r="B657" s="46" t="str">
        <f t="shared" si="178"/>
        <v>장갑 2</v>
      </c>
      <c r="C657" s="103">
        <f t="shared" si="165"/>
        <v>6009060</v>
      </c>
      <c r="D657" s="103">
        <f t="shared" si="166"/>
        <v>5009</v>
      </c>
      <c r="E657" s="103" t="str">
        <f t="shared" si="166"/>
        <v>Knight</v>
      </c>
      <c r="F657" s="42">
        <v>1</v>
      </c>
      <c r="G657" s="42">
        <v>1</v>
      </c>
      <c r="H657" s="108">
        <f>H656+2000</f>
        <v>154205004</v>
      </c>
      <c r="I657" s="103">
        <f t="shared" si="167"/>
        <v>1</v>
      </c>
      <c r="J657" s="103" t="str">
        <f t="shared" si="167"/>
        <v>2</v>
      </c>
      <c r="K657" s="118">
        <f t="shared" si="179"/>
        <v>10.08</v>
      </c>
      <c r="L657" s="103" t="str">
        <f t="shared" si="179"/>
        <v>Glove</v>
      </c>
      <c r="M657" s="103" t="s">
        <v>53</v>
      </c>
      <c r="O657" s="110"/>
      <c r="P657" s="110"/>
    </row>
    <row r="658" spans="1:16" ht="16.5" customHeight="1" x14ac:dyDescent="0.3">
      <c r="A658" s="39" t="b">
        <v>1</v>
      </c>
      <c r="B658" s="46" t="str">
        <f t="shared" si="178"/>
        <v>바지 2</v>
      </c>
      <c r="C658" s="103">
        <f t="shared" si="165"/>
        <v>6009061</v>
      </c>
      <c r="D658" s="103">
        <f t="shared" si="166"/>
        <v>5009</v>
      </c>
      <c r="E658" s="103" t="str">
        <f t="shared" si="166"/>
        <v>Knight</v>
      </c>
      <c r="F658" s="42">
        <v>1</v>
      </c>
      <c r="G658" s="42">
        <v>1</v>
      </c>
      <c r="H658" s="108">
        <f>H657+1000</f>
        <v>154206004</v>
      </c>
      <c r="I658" s="103">
        <f t="shared" si="167"/>
        <v>1</v>
      </c>
      <c r="J658" s="103" t="str">
        <f t="shared" si="167"/>
        <v>2</v>
      </c>
      <c r="K658" s="118">
        <f t="shared" si="179"/>
        <v>10.09</v>
      </c>
      <c r="L658" s="103" t="str">
        <f t="shared" si="179"/>
        <v>Pants</v>
      </c>
      <c r="M658" s="103" t="s">
        <v>53</v>
      </c>
      <c r="O658" s="110"/>
      <c r="P658" s="110"/>
    </row>
    <row r="659" spans="1:16" ht="16.5" customHeight="1" x14ac:dyDescent="0.3">
      <c r="A659" s="39" t="b">
        <v>1</v>
      </c>
      <c r="B659" s="46" t="str">
        <f t="shared" si="178"/>
        <v>부츠 2</v>
      </c>
      <c r="C659" s="103">
        <f t="shared" si="165"/>
        <v>6009062</v>
      </c>
      <c r="D659" s="103">
        <f t="shared" si="166"/>
        <v>5009</v>
      </c>
      <c r="E659" s="103" t="str">
        <f t="shared" si="166"/>
        <v>Knight</v>
      </c>
      <c r="F659" s="42">
        <v>1</v>
      </c>
      <c r="G659" s="42">
        <v>1</v>
      </c>
      <c r="H659" s="108">
        <f>H658+1000</f>
        <v>154207004</v>
      </c>
      <c r="I659" s="103">
        <f t="shared" si="167"/>
        <v>1</v>
      </c>
      <c r="J659" s="103" t="str">
        <f t="shared" si="167"/>
        <v>2</v>
      </c>
      <c r="K659" s="118">
        <f t="shared" si="179"/>
        <v>10.09</v>
      </c>
      <c r="L659" s="103" t="str">
        <f t="shared" si="179"/>
        <v>Shoes</v>
      </c>
      <c r="M659" s="103" t="s">
        <v>53</v>
      </c>
      <c r="O659" s="110"/>
      <c r="P659" s="110"/>
    </row>
    <row r="660" spans="1:16" ht="16.5" customHeight="1" x14ac:dyDescent="0.3">
      <c r="A660" s="39" t="b">
        <v>1</v>
      </c>
      <c r="B660" s="122" t="str">
        <f t="shared" si="178"/>
        <v>무기 3</v>
      </c>
      <c r="C660" s="123">
        <f t="shared" si="165"/>
        <v>6009063</v>
      </c>
      <c r="D660" s="123">
        <f t="shared" si="166"/>
        <v>5009</v>
      </c>
      <c r="E660" s="122" t="str">
        <f t="shared" si="166"/>
        <v>Knight</v>
      </c>
      <c r="F660" s="42">
        <v>1</v>
      </c>
      <c r="G660" s="42">
        <v>1</v>
      </c>
      <c r="H660" s="123">
        <f>H654+100000</f>
        <v>154301004</v>
      </c>
      <c r="I660" s="123">
        <f t="shared" si="167"/>
        <v>1</v>
      </c>
      <c r="J660" s="123" t="str">
        <f t="shared" si="167"/>
        <v>2</v>
      </c>
      <c r="K660" s="122">
        <f t="shared" si="179"/>
        <v>3</v>
      </c>
      <c r="L660" s="122" t="str">
        <f t="shared" si="179"/>
        <v>Weapon</v>
      </c>
      <c r="M660" s="122" t="s">
        <v>60</v>
      </c>
      <c r="O660" s="110"/>
      <c r="P660" s="110"/>
    </row>
    <row r="661" spans="1:16" ht="16.5" customHeight="1" x14ac:dyDescent="0.3">
      <c r="A661" s="39" t="b">
        <v>1</v>
      </c>
      <c r="B661" s="122" t="str">
        <f t="shared" si="178"/>
        <v>갑옷 3</v>
      </c>
      <c r="C661" s="123">
        <f t="shared" si="165"/>
        <v>6009064</v>
      </c>
      <c r="D661" s="123">
        <f t="shared" si="166"/>
        <v>5009</v>
      </c>
      <c r="E661" s="122" t="str">
        <f t="shared" si="166"/>
        <v>Knight</v>
      </c>
      <c r="F661" s="42">
        <v>1</v>
      </c>
      <c r="G661" s="42">
        <v>1</v>
      </c>
      <c r="H661" s="123">
        <f t="shared" ref="H661:H671" si="180">H655+100000</f>
        <v>154302004</v>
      </c>
      <c r="I661" s="123">
        <f t="shared" si="167"/>
        <v>1</v>
      </c>
      <c r="J661" s="123" t="str">
        <f t="shared" si="167"/>
        <v>2</v>
      </c>
      <c r="K661" s="122">
        <f t="shared" si="179"/>
        <v>3</v>
      </c>
      <c r="L661" s="122" t="str">
        <f t="shared" si="179"/>
        <v>Body</v>
      </c>
      <c r="M661" s="122" t="s">
        <v>60</v>
      </c>
      <c r="O661" s="110"/>
      <c r="P661" s="110"/>
    </row>
    <row r="662" spans="1:16" ht="16.5" customHeight="1" x14ac:dyDescent="0.3">
      <c r="A662" s="39" t="b">
        <v>1</v>
      </c>
      <c r="B662" s="122" t="str">
        <f t="shared" si="178"/>
        <v>투구 3</v>
      </c>
      <c r="C662" s="123">
        <f t="shared" si="165"/>
        <v>6009065</v>
      </c>
      <c r="D662" s="123">
        <f t="shared" si="166"/>
        <v>5009</v>
      </c>
      <c r="E662" s="122" t="str">
        <f t="shared" si="166"/>
        <v>Knight</v>
      </c>
      <c r="F662" s="42">
        <v>1</v>
      </c>
      <c r="G662" s="42">
        <v>1</v>
      </c>
      <c r="H662" s="123">
        <f t="shared" si="180"/>
        <v>154303004</v>
      </c>
      <c r="I662" s="123">
        <f t="shared" si="167"/>
        <v>1</v>
      </c>
      <c r="J662" s="123" t="str">
        <f t="shared" si="167"/>
        <v>2</v>
      </c>
      <c r="K662" s="122">
        <f t="shared" si="179"/>
        <v>3</v>
      </c>
      <c r="L662" s="122" t="str">
        <f t="shared" si="179"/>
        <v>Head</v>
      </c>
      <c r="M662" s="122" t="s">
        <v>60</v>
      </c>
      <c r="O662" s="110"/>
      <c r="P662" s="110"/>
    </row>
    <row r="663" spans="1:16" ht="16.5" customHeight="1" x14ac:dyDescent="0.3">
      <c r="A663" s="39" t="b">
        <v>1</v>
      </c>
      <c r="B663" s="122" t="str">
        <f t="shared" si="178"/>
        <v>장갑 3</v>
      </c>
      <c r="C663" s="123">
        <f t="shared" si="165"/>
        <v>6009066</v>
      </c>
      <c r="D663" s="123">
        <f t="shared" si="166"/>
        <v>5009</v>
      </c>
      <c r="E663" s="122" t="str">
        <f t="shared" si="166"/>
        <v>Knight</v>
      </c>
      <c r="F663" s="42">
        <v>1</v>
      </c>
      <c r="G663" s="42">
        <v>1</v>
      </c>
      <c r="H663" s="123">
        <f t="shared" si="180"/>
        <v>154305004</v>
      </c>
      <c r="I663" s="123">
        <f t="shared" si="167"/>
        <v>1</v>
      </c>
      <c r="J663" s="123" t="str">
        <f t="shared" si="167"/>
        <v>2</v>
      </c>
      <c r="K663" s="122">
        <f t="shared" si="179"/>
        <v>3</v>
      </c>
      <c r="L663" s="122" t="str">
        <f t="shared" si="179"/>
        <v>Glove</v>
      </c>
      <c r="M663" s="122" t="s">
        <v>60</v>
      </c>
      <c r="O663" s="110"/>
      <c r="P663" s="110"/>
    </row>
    <row r="664" spans="1:16" ht="16.5" customHeight="1" x14ac:dyDescent="0.3">
      <c r="A664" s="39" t="b">
        <v>1</v>
      </c>
      <c r="B664" s="122" t="str">
        <f t="shared" si="178"/>
        <v>바지 3</v>
      </c>
      <c r="C664" s="123">
        <f t="shared" ref="C664:C671" si="181">C663+1</f>
        <v>6009067</v>
      </c>
      <c r="D664" s="123">
        <f t="shared" ref="D664:E671" si="182">D663</f>
        <v>5009</v>
      </c>
      <c r="E664" s="122" t="str">
        <f t="shared" si="182"/>
        <v>Knight</v>
      </c>
      <c r="F664" s="42">
        <v>1</v>
      </c>
      <c r="G664" s="42">
        <v>1</v>
      </c>
      <c r="H664" s="123">
        <f t="shared" si="180"/>
        <v>154306004</v>
      </c>
      <c r="I664" s="123">
        <f t="shared" ref="I664:J671" si="183">I663</f>
        <v>1</v>
      </c>
      <c r="J664" s="123" t="str">
        <f t="shared" si="183"/>
        <v>2</v>
      </c>
      <c r="K664" s="122">
        <f t="shared" si="179"/>
        <v>3</v>
      </c>
      <c r="L664" s="122" t="str">
        <f t="shared" si="179"/>
        <v>Pants</v>
      </c>
      <c r="M664" s="122" t="s">
        <v>60</v>
      </c>
      <c r="O664" s="110"/>
      <c r="P664" s="110"/>
    </row>
    <row r="665" spans="1:16" ht="16.5" customHeight="1" x14ac:dyDescent="0.3">
      <c r="A665" s="39" t="b">
        <v>1</v>
      </c>
      <c r="B665" s="122" t="str">
        <f t="shared" si="178"/>
        <v>부츠 3</v>
      </c>
      <c r="C665" s="123">
        <f t="shared" si="181"/>
        <v>6009068</v>
      </c>
      <c r="D665" s="123">
        <f t="shared" si="182"/>
        <v>5009</v>
      </c>
      <c r="E665" s="122" t="str">
        <f t="shared" si="182"/>
        <v>Knight</v>
      </c>
      <c r="F665" s="42">
        <v>1</v>
      </c>
      <c r="G665" s="42">
        <v>1</v>
      </c>
      <c r="H665" s="123">
        <f t="shared" si="180"/>
        <v>154307004</v>
      </c>
      <c r="I665" s="123">
        <f t="shared" si="183"/>
        <v>1</v>
      </c>
      <c r="J665" s="123" t="str">
        <f t="shared" si="183"/>
        <v>2</v>
      </c>
      <c r="K665" s="122">
        <f t="shared" si="179"/>
        <v>3</v>
      </c>
      <c r="L665" s="122" t="str">
        <f t="shared" si="179"/>
        <v>Shoes</v>
      </c>
      <c r="M665" s="122" t="s">
        <v>60</v>
      </c>
      <c r="O665" s="110"/>
      <c r="P665" s="110"/>
    </row>
    <row r="666" spans="1:16" ht="16.5" customHeight="1" x14ac:dyDescent="0.3">
      <c r="A666" s="39" t="b">
        <v>1</v>
      </c>
      <c r="B666" s="46" t="str">
        <f t="shared" si="178"/>
        <v>무기 4</v>
      </c>
      <c r="C666" s="103">
        <f t="shared" si="181"/>
        <v>6009069</v>
      </c>
      <c r="D666" s="103">
        <f t="shared" si="182"/>
        <v>5009</v>
      </c>
      <c r="E666" s="103" t="str">
        <f t="shared" si="182"/>
        <v>Knight</v>
      </c>
      <c r="F666" s="42">
        <v>1</v>
      </c>
      <c r="G666" s="42">
        <v>1</v>
      </c>
      <c r="H666" s="103">
        <f t="shared" si="180"/>
        <v>154401004</v>
      </c>
      <c r="I666" s="103">
        <f t="shared" si="183"/>
        <v>1</v>
      </c>
      <c r="J666" s="103" t="str">
        <f t="shared" si="183"/>
        <v>2</v>
      </c>
      <c r="K666" s="118">
        <f t="shared" si="179"/>
        <v>0.25</v>
      </c>
      <c r="L666" s="103" t="str">
        <f t="shared" si="179"/>
        <v>Weapon</v>
      </c>
      <c r="M666" s="103" t="s">
        <v>675</v>
      </c>
      <c r="O666" s="110"/>
      <c r="P666" s="110"/>
    </row>
    <row r="667" spans="1:16" ht="16.5" customHeight="1" x14ac:dyDescent="0.3">
      <c r="A667" s="39" t="b">
        <v>1</v>
      </c>
      <c r="B667" s="46" t="str">
        <f t="shared" si="178"/>
        <v>갑옷 4</v>
      </c>
      <c r="C667" s="103">
        <f t="shared" si="181"/>
        <v>6009070</v>
      </c>
      <c r="D667" s="103">
        <f t="shared" si="182"/>
        <v>5009</v>
      </c>
      <c r="E667" s="103" t="str">
        <f t="shared" si="182"/>
        <v>Knight</v>
      </c>
      <c r="F667" s="42">
        <v>1</v>
      </c>
      <c r="G667" s="42">
        <v>1</v>
      </c>
      <c r="H667" s="103">
        <f t="shared" si="180"/>
        <v>154402004</v>
      </c>
      <c r="I667" s="103">
        <f t="shared" si="183"/>
        <v>1</v>
      </c>
      <c r="J667" s="103" t="str">
        <f t="shared" si="183"/>
        <v>2</v>
      </c>
      <c r="K667" s="118">
        <f t="shared" si="179"/>
        <v>0.25</v>
      </c>
      <c r="L667" s="103" t="str">
        <f t="shared" si="179"/>
        <v>Body</v>
      </c>
      <c r="M667" s="103" t="s">
        <v>675</v>
      </c>
      <c r="O667" s="110"/>
      <c r="P667" s="110"/>
    </row>
    <row r="668" spans="1:16" ht="16.5" customHeight="1" x14ac:dyDescent="0.3">
      <c r="A668" s="39" t="b">
        <v>1</v>
      </c>
      <c r="B668" s="46" t="str">
        <f t="shared" si="178"/>
        <v>투구 4</v>
      </c>
      <c r="C668" s="103">
        <f t="shared" si="181"/>
        <v>6009071</v>
      </c>
      <c r="D668" s="103">
        <f t="shared" si="182"/>
        <v>5009</v>
      </c>
      <c r="E668" s="103" t="str">
        <f t="shared" si="182"/>
        <v>Knight</v>
      </c>
      <c r="F668" s="42">
        <v>1</v>
      </c>
      <c r="G668" s="42">
        <v>1</v>
      </c>
      <c r="H668" s="103">
        <f t="shared" si="180"/>
        <v>154403004</v>
      </c>
      <c r="I668" s="103">
        <f t="shared" si="183"/>
        <v>1</v>
      </c>
      <c r="J668" s="103" t="str">
        <f t="shared" si="183"/>
        <v>2</v>
      </c>
      <c r="K668" s="118">
        <f t="shared" si="179"/>
        <v>0.25</v>
      </c>
      <c r="L668" s="103" t="str">
        <f t="shared" si="179"/>
        <v>Head</v>
      </c>
      <c r="M668" s="103" t="s">
        <v>675</v>
      </c>
      <c r="O668" s="110"/>
      <c r="P668" s="110"/>
    </row>
    <row r="669" spans="1:16" ht="16.5" customHeight="1" x14ac:dyDescent="0.3">
      <c r="A669" s="39" t="b">
        <v>1</v>
      </c>
      <c r="B669" s="46" t="str">
        <f t="shared" si="178"/>
        <v>장갑 4</v>
      </c>
      <c r="C669" s="103">
        <f t="shared" si="181"/>
        <v>6009072</v>
      </c>
      <c r="D669" s="103">
        <f t="shared" si="182"/>
        <v>5009</v>
      </c>
      <c r="E669" s="103" t="str">
        <f t="shared" si="182"/>
        <v>Knight</v>
      </c>
      <c r="F669" s="42">
        <v>1</v>
      </c>
      <c r="G669" s="42">
        <v>1</v>
      </c>
      <c r="H669" s="103">
        <f t="shared" si="180"/>
        <v>154405004</v>
      </c>
      <c r="I669" s="103">
        <f t="shared" si="183"/>
        <v>1</v>
      </c>
      <c r="J669" s="103" t="str">
        <f t="shared" si="183"/>
        <v>2</v>
      </c>
      <c r="K669" s="118">
        <f t="shared" si="179"/>
        <v>0.25</v>
      </c>
      <c r="L669" s="103" t="str">
        <f t="shared" si="179"/>
        <v>Glove</v>
      </c>
      <c r="M669" s="103" t="s">
        <v>675</v>
      </c>
      <c r="O669" s="110"/>
      <c r="P669" s="110"/>
    </row>
    <row r="670" spans="1:16" ht="16.5" customHeight="1" x14ac:dyDescent="0.3">
      <c r="A670" s="39" t="b">
        <v>1</v>
      </c>
      <c r="B670" s="46" t="str">
        <f t="shared" si="178"/>
        <v>바지 4</v>
      </c>
      <c r="C670" s="103">
        <f t="shared" si="181"/>
        <v>6009073</v>
      </c>
      <c r="D670" s="103">
        <f t="shared" si="182"/>
        <v>5009</v>
      </c>
      <c r="E670" s="103" t="str">
        <f t="shared" si="182"/>
        <v>Knight</v>
      </c>
      <c r="F670" s="42">
        <v>1</v>
      </c>
      <c r="G670" s="42">
        <v>1</v>
      </c>
      <c r="H670" s="103">
        <f t="shared" si="180"/>
        <v>154406004</v>
      </c>
      <c r="I670" s="103">
        <f t="shared" si="183"/>
        <v>1</v>
      </c>
      <c r="J670" s="103" t="str">
        <f t="shared" si="183"/>
        <v>2</v>
      </c>
      <c r="K670" s="118">
        <f t="shared" si="179"/>
        <v>0.25</v>
      </c>
      <c r="L670" s="103" t="str">
        <f t="shared" si="179"/>
        <v>Pants</v>
      </c>
      <c r="M670" s="103" t="s">
        <v>675</v>
      </c>
      <c r="O670" s="110"/>
      <c r="P670" s="110"/>
    </row>
    <row r="671" spans="1:16" ht="16.5" customHeight="1" x14ac:dyDescent="0.3">
      <c r="A671" s="39" t="b">
        <v>1</v>
      </c>
      <c r="B671" s="46" t="str">
        <f t="shared" si="178"/>
        <v>부츠 4</v>
      </c>
      <c r="C671" s="103">
        <f t="shared" si="181"/>
        <v>6009074</v>
      </c>
      <c r="D671" s="103">
        <f t="shared" si="182"/>
        <v>5009</v>
      </c>
      <c r="E671" s="103" t="str">
        <f t="shared" si="182"/>
        <v>Knight</v>
      </c>
      <c r="F671" s="42">
        <v>1</v>
      </c>
      <c r="G671" s="42">
        <v>1</v>
      </c>
      <c r="H671" s="103">
        <f t="shared" si="180"/>
        <v>154407004</v>
      </c>
      <c r="I671" s="103">
        <f t="shared" si="183"/>
        <v>1</v>
      </c>
      <c r="J671" s="103" t="str">
        <f t="shared" si="183"/>
        <v>2</v>
      </c>
      <c r="K671" s="118">
        <f t="shared" ref="K671:L671" si="184">K653</f>
        <v>0.25</v>
      </c>
      <c r="L671" s="103" t="str">
        <f t="shared" si="184"/>
        <v>Shoes</v>
      </c>
      <c r="M671" s="103" t="s">
        <v>675</v>
      </c>
      <c r="O671" s="110"/>
      <c r="P671" s="110"/>
    </row>
    <row r="672" spans="1:16" ht="16.5" customHeight="1" x14ac:dyDescent="0.3">
      <c r="A672" s="39" t="b">
        <v>1</v>
      </c>
      <c r="B672" s="40" t="s">
        <v>342</v>
      </c>
      <c r="C672" s="40">
        <v>6010001</v>
      </c>
      <c r="D672" s="40">
        <v>5010</v>
      </c>
      <c r="E672" s="41" t="s">
        <v>35</v>
      </c>
      <c r="F672" s="42">
        <v>1</v>
      </c>
      <c r="G672" s="42">
        <v>1</v>
      </c>
      <c r="H672" s="40">
        <v>150102001</v>
      </c>
      <c r="I672" s="41">
        <v>1</v>
      </c>
      <c r="J672" s="41">
        <v>1</v>
      </c>
      <c r="K672" s="40">
        <v>13.5</v>
      </c>
      <c r="L672" s="40" t="s">
        <v>343</v>
      </c>
      <c r="M672" s="43" t="s">
        <v>674</v>
      </c>
      <c r="O672" s="110"/>
      <c r="P672" s="110"/>
    </row>
    <row r="673" spans="1:16" ht="16.5" customHeight="1" x14ac:dyDescent="0.3">
      <c r="A673" s="39" t="b">
        <v>1</v>
      </c>
      <c r="B673" s="40" t="s">
        <v>344</v>
      </c>
      <c r="C673" s="41">
        <f>C672+1</f>
        <v>6010002</v>
      </c>
      <c r="D673" s="41">
        <f>D672</f>
        <v>5010</v>
      </c>
      <c r="E673" s="41" t="str">
        <f>E672</f>
        <v>All</v>
      </c>
      <c r="F673" s="42">
        <v>1</v>
      </c>
      <c r="G673" s="42">
        <v>1</v>
      </c>
      <c r="H673" s="41">
        <f>H672+100000</f>
        <v>150202001</v>
      </c>
      <c r="I673" s="41">
        <f>I672</f>
        <v>1</v>
      </c>
      <c r="J673" s="41">
        <f>J672</f>
        <v>1</v>
      </c>
      <c r="K673" s="40">
        <v>6.5</v>
      </c>
      <c r="L673" s="40" t="s">
        <v>343</v>
      </c>
      <c r="M673" s="43" t="s">
        <v>53</v>
      </c>
      <c r="O673" s="110"/>
      <c r="P673" s="110"/>
    </row>
    <row r="674" spans="1:16" ht="16.5" customHeight="1" x14ac:dyDescent="0.3">
      <c r="A674" s="39" t="b">
        <v>1</v>
      </c>
      <c r="B674" s="43" t="s">
        <v>28</v>
      </c>
      <c r="C674" s="73">
        <f t="shared" ref="C674:C737" si="185">C673+1</f>
        <v>6010003</v>
      </c>
      <c r="D674" s="73">
        <f t="shared" ref="D674:E737" si="186">D673</f>
        <v>5010</v>
      </c>
      <c r="E674" s="40" t="s">
        <v>27</v>
      </c>
      <c r="F674" s="42">
        <v>1</v>
      </c>
      <c r="G674" s="42">
        <v>1</v>
      </c>
      <c r="H674" s="44" t="s">
        <v>530</v>
      </c>
      <c r="I674" s="73">
        <f t="shared" ref="I674:K737" si="187">I673</f>
        <v>1</v>
      </c>
      <c r="J674" s="73" t="s">
        <v>556</v>
      </c>
      <c r="K674" s="112">
        <f>ROUND(O674/6,2)</f>
        <v>9.33</v>
      </c>
      <c r="L674" s="40" t="s">
        <v>127</v>
      </c>
      <c r="M674" s="40" t="s">
        <v>53</v>
      </c>
      <c r="O674" s="111">
        <v>56</v>
      </c>
      <c r="P674" s="110"/>
    </row>
    <row r="675" spans="1:16" ht="16.5" customHeight="1" x14ac:dyDescent="0.3">
      <c r="A675" s="39" t="b">
        <v>1</v>
      </c>
      <c r="B675" s="43" t="s">
        <v>45</v>
      </c>
      <c r="C675" s="73">
        <f t="shared" si="185"/>
        <v>6010004</v>
      </c>
      <c r="D675" s="73">
        <f t="shared" si="186"/>
        <v>5010</v>
      </c>
      <c r="E675" s="43" t="str">
        <f>E674</f>
        <v>Berserker</v>
      </c>
      <c r="F675" s="42">
        <v>1</v>
      </c>
      <c r="G675" s="42">
        <v>1</v>
      </c>
      <c r="H675" s="73">
        <f>H674+1000</f>
        <v>151202005</v>
      </c>
      <c r="I675" s="73">
        <f t="shared" si="187"/>
        <v>1</v>
      </c>
      <c r="J675" s="73" t="str">
        <f t="shared" si="187"/>
        <v>2</v>
      </c>
      <c r="K675" s="113">
        <f>K674</f>
        <v>9.33</v>
      </c>
      <c r="L675" s="40" t="s">
        <v>128</v>
      </c>
      <c r="M675" s="43" t="s">
        <v>53</v>
      </c>
      <c r="O675" s="110"/>
      <c r="P675" s="110"/>
    </row>
    <row r="676" spans="1:16" ht="16.5" customHeight="1" x14ac:dyDescent="0.3">
      <c r="A676" s="39" t="b">
        <v>1</v>
      </c>
      <c r="B676" s="43" t="s">
        <v>47</v>
      </c>
      <c r="C676" s="73">
        <f t="shared" si="185"/>
        <v>6010005</v>
      </c>
      <c r="D676" s="73">
        <f t="shared" si="186"/>
        <v>5010</v>
      </c>
      <c r="E676" s="43" t="str">
        <f t="shared" si="186"/>
        <v>Berserker</v>
      </c>
      <c r="F676" s="42">
        <v>1</v>
      </c>
      <c r="G676" s="42">
        <v>1</v>
      </c>
      <c r="H676" s="73">
        <f>H675+1000</f>
        <v>151203005</v>
      </c>
      <c r="I676" s="73">
        <f t="shared" si="187"/>
        <v>1</v>
      </c>
      <c r="J676" s="73" t="str">
        <f t="shared" si="187"/>
        <v>2</v>
      </c>
      <c r="K676" s="113">
        <f t="shared" si="187"/>
        <v>9.33</v>
      </c>
      <c r="L676" s="40" t="s">
        <v>129</v>
      </c>
      <c r="M676" s="43" t="s">
        <v>53</v>
      </c>
      <c r="O676" s="110"/>
      <c r="P676" s="110"/>
    </row>
    <row r="677" spans="1:16" ht="16.5" customHeight="1" x14ac:dyDescent="0.3">
      <c r="A677" s="39" t="b">
        <v>1</v>
      </c>
      <c r="B677" s="43" t="s">
        <v>51</v>
      </c>
      <c r="C677" s="73">
        <f t="shared" si="185"/>
        <v>6010006</v>
      </c>
      <c r="D677" s="73">
        <f t="shared" si="186"/>
        <v>5010</v>
      </c>
      <c r="E677" s="43" t="str">
        <f t="shared" si="186"/>
        <v>Berserker</v>
      </c>
      <c r="F677" s="42">
        <v>1</v>
      </c>
      <c r="G677" s="42">
        <v>1</v>
      </c>
      <c r="H677" s="73">
        <f>H676+2000</f>
        <v>151205005</v>
      </c>
      <c r="I677" s="73">
        <f t="shared" si="187"/>
        <v>1</v>
      </c>
      <c r="J677" s="73" t="str">
        <f t="shared" si="187"/>
        <v>2</v>
      </c>
      <c r="K677" s="113">
        <f t="shared" si="187"/>
        <v>9.33</v>
      </c>
      <c r="L677" s="40" t="s">
        <v>130</v>
      </c>
      <c r="M677" s="43" t="s">
        <v>53</v>
      </c>
      <c r="O677" s="110"/>
      <c r="P677" s="110"/>
    </row>
    <row r="678" spans="1:16" ht="16.5" customHeight="1" x14ac:dyDescent="0.3">
      <c r="A678" s="39" t="b">
        <v>1</v>
      </c>
      <c r="B678" s="43" t="s">
        <v>514</v>
      </c>
      <c r="C678" s="73">
        <f t="shared" si="185"/>
        <v>6010007</v>
      </c>
      <c r="D678" s="73">
        <f t="shared" si="186"/>
        <v>5010</v>
      </c>
      <c r="E678" s="43" t="str">
        <f t="shared" si="186"/>
        <v>Berserker</v>
      </c>
      <c r="F678" s="42">
        <v>1</v>
      </c>
      <c r="G678" s="42">
        <v>1</v>
      </c>
      <c r="H678" s="73">
        <f>H677+1000</f>
        <v>151206005</v>
      </c>
      <c r="I678" s="73">
        <f t="shared" si="187"/>
        <v>1</v>
      </c>
      <c r="J678" s="73" t="str">
        <f t="shared" si="187"/>
        <v>2</v>
      </c>
      <c r="K678" s="113">
        <v>9.34</v>
      </c>
      <c r="L678" s="40" t="s">
        <v>132</v>
      </c>
      <c r="M678" s="43" t="s">
        <v>53</v>
      </c>
      <c r="O678" s="110"/>
      <c r="P678" s="110"/>
    </row>
    <row r="679" spans="1:16" ht="16.5" customHeight="1" x14ac:dyDescent="0.3">
      <c r="A679" s="39" t="b">
        <v>1</v>
      </c>
      <c r="B679" s="43" t="s">
        <v>30</v>
      </c>
      <c r="C679" s="43">
        <f t="shared" si="185"/>
        <v>6010008</v>
      </c>
      <c r="D679" s="43">
        <f t="shared" si="186"/>
        <v>5010</v>
      </c>
      <c r="E679" s="43" t="str">
        <f t="shared" si="186"/>
        <v>Berserker</v>
      </c>
      <c r="F679" s="42">
        <v>1</v>
      </c>
      <c r="G679" s="42">
        <v>1</v>
      </c>
      <c r="H679" s="73">
        <f>H678+1000</f>
        <v>151207005</v>
      </c>
      <c r="I679" s="73">
        <f t="shared" si="187"/>
        <v>1</v>
      </c>
      <c r="J679" s="73" t="str">
        <f t="shared" si="187"/>
        <v>2</v>
      </c>
      <c r="K679" s="113">
        <f t="shared" si="187"/>
        <v>9.34</v>
      </c>
      <c r="L679" s="40" t="s">
        <v>133</v>
      </c>
      <c r="M679" s="43" t="s">
        <v>53</v>
      </c>
      <c r="O679" s="119">
        <f>SUM(K674:K679)</f>
        <v>56</v>
      </c>
      <c r="P679" s="110"/>
    </row>
    <row r="680" spans="1:16" ht="16.5" customHeight="1" x14ac:dyDescent="0.3">
      <c r="A680" s="39" t="b">
        <v>1</v>
      </c>
      <c r="B680" s="106" t="s">
        <v>52</v>
      </c>
      <c r="C680" s="106">
        <f t="shared" si="185"/>
        <v>6010009</v>
      </c>
      <c r="D680" s="106">
        <f t="shared" si="186"/>
        <v>5010</v>
      </c>
      <c r="E680" s="106" t="str">
        <f t="shared" si="186"/>
        <v>Berserker</v>
      </c>
      <c r="F680" s="42">
        <v>1</v>
      </c>
      <c r="G680" s="42">
        <v>1</v>
      </c>
      <c r="H680" s="106">
        <f>H674+100000</f>
        <v>151301005</v>
      </c>
      <c r="I680" s="106">
        <f t="shared" si="187"/>
        <v>1</v>
      </c>
      <c r="J680" s="106" t="str">
        <f t="shared" si="187"/>
        <v>2</v>
      </c>
      <c r="K680" s="114">
        <f>ROUND(O680/6,2)</f>
        <v>3.67</v>
      </c>
      <c r="L680" s="106" t="str">
        <f>L674</f>
        <v>Weapon</v>
      </c>
      <c r="M680" s="106" t="s">
        <v>60</v>
      </c>
      <c r="O680" s="111">
        <v>22</v>
      </c>
      <c r="P680" s="110"/>
    </row>
    <row r="681" spans="1:16" ht="16.5" customHeight="1" x14ac:dyDescent="0.3">
      <c r="A681" s="39" t="b">
        <v>1</v>
      </c>
      <c r="B681" s="106" t="s">
        <v>55</v>
      </c>
      <c r="C681" s="106">
        <f t="shared" si="185"/>
        <v>6010010</v>
      </c>
      <c r="D681" s="106">
        <f t="shared" si="186"/>
        <v>5010</v>
      </c>
      <c r="E681" s="106" t="str">
        <f t="shared" si="186"/>
        <v>Berserker</v>
      </c>
      <c r="F681" s="42">
        <v>1</v>
      </c>
      <c r="G681" s="42">
        <v>1</v>
      </c>
      <c r="H681" s="106">
        <f t="shared" ref="H681:H691" si="188">H675+100000</f>
        <v>151302005</v>
      </c>
      <c r="I681" s="106">
        <f t="shared" si="187"/>
        <v>1</v>
      </c>
      <c r="J681" s="106" t="str">
        <f t="shared" si="187"/>
        <v>2</v>
      </c>
      <c r="K681" s="114">
        <f t="shared" si="187"/>
        <v>3.67</v>
      </c>
      <c r="L681" s="106" t="str">
        <f t="shared" ref="L681:L691" si="189">L675</f>
        <v>Body</v>
      </c>
      <c r="M681" s="106" t="s">
        <v>60</v>
      </c>
      <c r="O681" s="110"/>
      <c r="P681" s="110"/>
    </row>
    <row r="682" spans="1:16" ht="16.5" customHeight="1" x14ac:dyDescent="0.3">
      <c r="A682" s="39" t="b">
        <v>1</v>
      </c>
      <c r="B682" s="106" t="s">
        <v>56</v>
      </c>
      <c r="C682" s="106">
        <f t="shared" si="185"/>
        <v>6010011</v>
      </c>
      <c r="D682" s="106">
        <f t="shared" si="186"/>
        <v>5010</v>
      </c>
      <c r="E682" s="106" t="str">
        <f t="shared" si="186"/>
        <v>Berserker</v>
      </c>
      <c r="F682" s="42">
        <v>1</v>
      </c>
      <c r="G682" s="42">
        <v>1</v>
      </c>
      <c r="H682" s="106">
        <f t="shared" si="188"/>
        <v>151303005</v>
      </c>
      <c r="I682" s="106">
        <f t="shared" si="187"/>
        <v>1</v>
      </c>
      <c r="J682" s="106" t="str">
        <f t="shared" si="187"/>
        <v>2</v>
      </c>
      <c r="K682" s="114">
        <f t="shared" si="187"/>
        <v>3.67</v>
      </c>
      <c r="L682" s="106" t="str">
        <f t="shared" si="189"/>
        <v>Head</v>
      </c>
      <c r="M682" s="106" t="s">
        <v>60</v>
      </c>
      <c r="O682" s="110"/>
      <c r="P682" s="110"/>
    </row>
    <row r="683" spans="1:16" ht="16.5" customHeight="1" x14ac:dyDescent="0.3">
      <c r="A683" s="39" t="b">
        <v>1</v>
      </c>
      <c r="B683" s="106" t="s">
        <v>58</v>
      </c>
      <c r="C683" s="106">
        <f t="shared" si="185"/>
        <v>6010012</v>
      </c>
      <c r="D683" s="106">
        <f t="shared" si="186"/>
        <v>5010</v>
      </c>
      <c r="E683" s="106" t="str">
        <f t="shared" si="186"/>
        <v>Berserker</v>
      </c>
      <c r="F683" s="42">
        <v>1</v>
      </c>
      <c r="G683" s="42">
        <v>1</v>
      </c>
      <c r="H683" s="106">
        <f t="shared" si="188"/>
        <v>151305005</v>
      </c>
      <c r="I683" s="106">
        <f t="shared" si="187"/>
        <v>1</v>
      </c>
      <c r="J683" s="106" t="str">
        <f t="shared" si="187"/>
        <v>2</v>
      </c>
      <c r="K683" s="114">
        <f t="shared" si="187"/>
        <v>3.67</v>
      </c>
      <c r="L683" s="106" t="str">
        <f t="shared" si="189"/>
        <v>Glove</v>
      </c>
      <c r="M683" s="106" t="s">
        <v>60</v>
      </c>
      <c r="O683" s="110"/>
      <c r="P683" s="110"/>
    </row>
    <row r="684" spans="1:16" ht="16.5" customHeight="1" x14ac:dyDescent="0.3">
      <c r="A684" s="39" t="b">
        <v>1</v>
      </c>
      <c r="B684" s="106" t="s">
        <v>131</v>
      </c>
      <c r="C684" s="106">
        <f t="shared" si="185"/>
        <v>6010013</v>
      </c>
      <c r="D684" s="106">
        <f t="shared" si="186"/>
        <v>5010</v>
      </c>
      <c r="E684" s="106" t="str">
        <f t="shared" si="186"/>
        <v>Berserker</v>
      </c>
      <c r="F684" s="42">
        <v>1</v>
      </c>
      <c r="G684" s="42">
        <v>1</v>
      </c>
      <c r="H684" s="106">
        <f t="shared" si="188"/>
        <v>151306005</v>
      </c>
      <c r="I684" s="106">
        <f t="shared" si="187"/>
        <v>1</v>
      </c>
      <c r="J684" s="106" t="str">
        <f t="shared" si="187"/>
        <v>2</v>
      </c>
      <c r="K684" s="114">
        <v>3.66</v>
      </c>
      <c r="L684" s="106" t="str">
        <f t="shared" si="189"/>
        <v>Pants</v>
      </c>
      <c r="M684" s="106" t="s">
        <v>60</v>
      </c>
      <c r="O684" s="110"/>
      <c r="P684" s="110"/>
    </row>
    <row r="685" spans="1:16" ht="16.5" customHeight="1" x14ac:dyDescent="0.3">
      <c r="A685" s="39" t="b">
        <v>1</v>
      </c>
      <c r="B685" s="106" t="s">
        <v>54</v>
      </c>
      <c r="C685" s="106">
        <f t="shared" si="185"/>
        <v>6010014</v>
      </c>
      <c r="D685" s="106">
        <f t="shared" si="186"/>
        <v>5010</v>
      </c>
      <c r="E685" s="106" t="str">
        <f t="shared" si="186"/>
        <v>Berserker</v>
      </c>
      <c r="F685" s="42">
        <v>1</v>
      </c>
      <c r="G685" s="42">
        <v>1</v>
      </c>
      <c r="H685" s="106">
        <f t="shared" si="188"/>
        <v>151307005</v>
      </c>
      <c r="I685" s="106">
        <f t="shared" si="187"/>
        <v>1</v>
      </c>
      <c r="J685" s="106" t="str">
        <f t="shared" si="187"/>
        <v>2</v>
      </c>
      <c r="K685" s="114">
        <f t="shared" si="187"/>
        <v>3.66</v>
      </c>
      <c r="L685" s="106" t="str">
        <f t="shared" si="189"/>
        <v>Shoes</v>
      </c>
      <c r="M685" s="106" t="s">
        <v>60</v>
      </c>
      <c r="O685" s="119">
        <f>SUM(K680:K685)</f>
        <v>22</v>
      </c>
      <c r="P685" s="120">
        <f>SUM(K674:K685)</f>
        <v>78</v>
      </c>
    </row>
    <row r="686" spans="1:16" ht="16.5" customHeight="1" x14ac:dyDescent="0.3">
      <c r="A686" s="39" t="b">
        <v>1</v>
      </c>
      <c r="B686" s="43" t="s">
        <v>59</v>
      </c>
      <c r="C686" s="43">
        <f t="shared" si="185"/>
        <v>6010015</v>
      </c>
      <c r="D686" s="43">
        <f t="shared" si="186"/>
        <v>5010</v>
      </c>
      <c r="E686" s="43" t="str">
        <f t="shared" si="186"/>
        <v>Berserker</v>
      </c>
      <c r="F686" s="42">
        <v>1</v>
      </c>
      <c r="G686" s="42">
        <v>1</v>
      </c>
      <c r="H686" s="43">
        <f t="shared" si="188"/>
        <v>151401005</v>
      </c>
      <c r="I686" s="43">
        <f t="shared" si="187"/>
        <v>1</v>
      </c>
      <c r="J686" s="43" t="str">
        <f t="shared" si="187"/>
        <v>2</v>
      </c>
      <c r="K686" s="113">
        <f>ROUND(O686/6,2)</f>
        <v>0.33</v>
      </c>
      <c r="L686" s="43" t="str">
        <f t="shared" si="189"/>
        <v>Weapon</v>
      </c>
      <c r="M686" s="43" t="s">
        <v>675</v>
      </c>
      <c r="O686" s="111">
        <v>2</v>
      </c>
      <c r="P686" s="110"/>
    </row>
    <row r="687" spans="1:16" ht="16.5" customHeight="1" x14ac:dyDescent="0.3">
      <c r="A687" s="39" t="b">
        <v>1</v>
      </c>
      <c r="B687" s="43" t="s">
        <v>62</v>
      </c>
      <c r="C687" s="43">
        <f t="shared" si="185"/>
        <v>6010016</v>
      </c>
      <c r="D687" s="43">
        <f t="shared" si="186"/>
        <v>5010</v>
      </c>
      <c r="E687" s="43" t="str">
        <f t="shared" si="186"/>
        <v>Berserker</v>
      </c>
      <c r="F687" s="42">
        <v>1</v>
      </c>
      <c r="G687" s="42">
        <v>1</v>
      </c>
      <c r="H687" s="43">
        <f t="shared" si="188"/>
        <v>151402005</v>
      </c>
      <c r="I687" s="43">
        <f t="shared" si="187"/>
        <v>1</v>
      </c>
      <c r="J687" s="43" t="str">
        <f t="shared" si="187"/>
        <v>2</v>
      </c>
      <c r="K687" s="113">
        <f t="shared" si="187"/>
        <v>0.33</v>
      </c>
      <c r="L687" s="43" t="str">
        <f t="shared" si="189"/>
        <v>Body</v>
      </c>
      <c r="M687" s="43" t="s">
        <v>675</v>
      </c>
      <c r="O687" s="110"/>
      <c r="P687" s="110"/>
    </row>
    <row r="688" spans="1:16" ht="16.5" customHeight="1" x14ac:dyDescent="0.3">
      <c r="A688" s="39" t="b">
        <v>1</v>
      </c>
      <c r="B688" s="43" t="s">
        <v>63</v>
      </c>
      <c r="C688" s="43">
        <f t="shared" si="185"/>
        <v>6010017</v>
      </c>
      <c r="D688" s="43">
        <f t="shared" si="186"/>
        <v>5010</v>
      </c>
      <c r="E688" s="43" t="str">
        <f t="shared" si="186"/>
        <v>Berserker</v>
      </c>
      <c r="F688" s="42">
        <v>1</v>
      </c>
      <c r="G688" s="42">
        <v>1</v>
      </c>
      <c r="H688" s="43">
        <f t="shared" si="188"/>
        <v>151403005</v>
      </c>
      <c r="I688" s="43">
        <f t="shared" si="187"/>
        <v>1</v>
      </c>
      <c r="J688" s="43" t="str">
        <f t="shared" si="187"/>
        <v>2</v>
      </c>
      <c r="K688" s="113">
        <f t="shared" si="187"/>
        <v>0.33</v>
      </c>
      <c r="L688" s="43" t="str">
        <f t="shared" si="189"/>
        <v>Head</v>
      </c>
      <c r="M688" s="43" t="s">
        <v>675</v>
      </c>
      <c r="O688" s="110"/>
      <c r="P688" s="110"/>
    </row>
    <row r="689" spans="1:16" ht="16.5" customHeight="1" x14ac:dyDescent="0.3">
      <c r="A689" s="39" t="b">
        <v>1</v>
      </c>
      <c r="B689" s="43" t="s">
        <v>65</v>
      </c>
      <c r="C689" s="43">
        <f t="shared" si="185"/>
        <v>6010018</v>
      </c>
      <c r="D689" s="43">
        <f t="shared" si="186"/>
        <v>5010</v>
      </c>
      <c r="E689" s="43" t="str">
        <f t="shared" si="186"/>
        <v>Berserker</v>
      </c>
      <c r="F689" s="42">
        <v>1</v>
      </c>
      <c r="G689" s="42">
        <v>1</v>
      </c>
      <c r="H689" s="43">
        <f t="shared" si="188"/>
        <v>151405005</v>
      </c>
      <c r="I689" s="43">
        <f t="shared" si="187"/>
        <v>1</v>
      </c>
      <c r="J689" s="43" t="str">
        <f t="shared" si="187"/>
        <v>2</v>
      </c>
      <c r="K689" s="113">
        <f t="shared" si="187"/>
        <v>0.33</v>
      </c>
      <c r="L689" s="43" t="str">
        <f t="shared" si="189"/>
        <v>Glove</v>
      </c>
      <c r="M689" s="43" t="s">
        <v>675</v>
      </c>
      <c r="O689" s="110"/>
      <c r="P689" s="110"/>
    </row>
    <row r="690" spans="1:16" ht="16.5" customHeight="1" x14ac:dyDescent="0.3">
      <c r="A690" s="39" t="b">
        <v>1</v>
      </c>
      <c r="B690" s="43" t="s">
        <v>135</v>
      </c>
      <c r="C690" s="43">
        <f t="shared" si="185"/>
        <v>6010019</v>
      </c>
      <c r="D690" s="43">
        <f t="shared" si="186"/>
        <v>5010</v>
      </c>
      <c r="E690" s="43" t="str">
        <f t="shared" si="186"/>
        <v>Berserker</v>
      </c>
      <c r="F690" s="42">
        <v>1</v>
      </c>
      <c r="G690" s="42">
        <v>1</v>
      </c>
      <c r="H690" s="43">
        <f t="shared" si="188"/>
        <v>151406005</v>
      </c>
      <c r="I690" s="43">
        <f t="shared" si="187"/>
        <v>1</v>
      </c>
      <c r="J690" s="43" t="str">
        <f t="shared" si="187"/>
        <v>2</v>
      </c>
      <c r="K690" s="113">
        <v>0.34</v>
      </c>
      <c r="L690" s="43" t="str">
        <f t="shared" si="189"/>
        <v>Pants</v>
      </c>
      <c r="M690" s="43" t="s">
        <v>675</v>
      </c>
      <c r="O690" s="110"/>
      <c r="P690" s="110"/>
    </row>
    <row r="691" spans="1:16" ht="16.5" customHeight="1" x14ac:dyDescent="0.3">
      <c r="A691" s="39" t="b">
        <v>1</v>
      </c>
      <c r="B691" s="43" t="s">
        <v>61</v>
      </c>
      <c r="C691" s="43">
        <f t="shared" si="185"/>
        <v>6010020</v>
      </c>
      <c r="D691" s="43">
        <f t="shared" si="186"/>
        <v>5010</v>
      </c>
      <c r="E691" s="43" t="str">
        <f t="shared" si="186"/>
        <v>Berserker</v>
      </c>
      <c r="F691" s="42">
        <v>1</v>
      </c>
      <c r="G691" s="42">
        <v>1</v>
      </c>
      <c r="H691" s="43">
        <f t="shared" si="188"/>
        <v>151407005</v>
      </c>
      <c r="I691" s="43">
        <f t="shared" si="187"/>
        <v>1</v>
      </c>
      <c r="J691" s="43" t="str">
        <f t="shared" si="187"/>
        <v>2</v>
      </c>
      <c r="K691" s="113">
        <f t="shared" si="187"/>
        <v>0.34</v>
      </c>
      <c r="L691" s="43" t="str">
        <f t="shared" si="189"/>
        <v>Shoes</v>
      </c>
      <c r="M691" s="43" t="s">
        <v>675</v>
      </c>
      <c r="O691" s="119">
        <f>SUM(K686:K691)</f>
        <v>2</v>
      </c>
      <c r="P691" s="120">
        <f>SUM(K674:K691)</f>
        <v>80</v>
      </c>
    </row>
    <row r="692" spans="1:16" ht="16.5" customHeight="1" x14ac:dyDescent="0.3">
      <c r="A692" s="39" t="b">
        <v>1</v>
      </c>
      <c r="B692" s="45" t="str">
        <f>B674</f>
        <v>무기 2</v>
      </c>
      <c r="C692" s="80">
        <f t="shared" si="185"/>
        <v>6010021</v>
      </c>
      <c r="D692" s="80">
        <f t="shared" si="186"/>
        <v>5010</v>
      </c>
      <c r="E692" s="15" t="s">
        <v>31</v>
      </c>
      <c r="F692" s="42">
        <v>1</v>
      </c>
      <c r="G692" s="42">
        <v>1</v>
      </c>
      <c r="H692" s="80">
        <f>H674+1000000</f>
        <v>152201005</v>
      </c>
      <c r="I692" s="80">
        <f t="shared" si="187"/>
        <v>1</v>
      </c>
      <c r="J692" s="80" t="str">
        <f t="shared" si="187"/>
        <v>2</v>
      </c>
      <c r="K692" s="121">
        <f>K674</f>
        <v>9.33</v>
      </c>
      <c r="L692" s="45" t="str">
        <f>L674</f>
        <v>Weapon</v>
      </c>
      <c r="M692" s="45" t="s">
        <v>53</v>
      </c>
      <c r="O692" s="110"/>
      <c r="P692" s="110"/>
    </row>
    <row r="693" spans="1:16" ht="16.5" customHeight="1" x14ac:dyDescent="0.3">
      <c r="A693" s="39" t="b">
        <v>1</v>
      </c>
      <c r="B693" s="45" t="str">
        <f t="shared" ref="B693:B709" si="190">B675</f>
        <v>갑옷 2</v>
      </c>
      <c r="C693" s="80">
        <f t="shared" si="185"/>
        <v>6010022</v>
      </c>
      <c r="D693" s="80">
        <f t="shared" si="186"/>
        <v>5010</v>
      </c>
      <c r="E693" s="80" t="str">
        <f t="shared" si="186"/>
        <v>DemonHunter</v>
      </c>
      <c r="F693" s="42">
        <v>1</v>
      </c>
      <c r="G693" s="42">
        <v>1</v>
      </c>
      <c r="H693" s="80">
        <f>H692+1000</f>
        <v>152202005</v>
      </c>
      <c r="I693" s="80">
        <f t="shared" si="187"/>
        <v>1</v>
      </c>
      <c r="J693" s="80" t="str">
        <f t="shared" si="187"/>
        <v>2</v>
      </c>
      <c r="K693" s="121">
        <f t="shared" ref="K693:L708" si="191">K675</f>
        <v>9.33</v>
      </c>
      <c r="L693" s="45" t="str">
        <f t="shared" si="191"/>
        <v>Body</v>
      </c>
      <c r="M693" s="45" t="s">
        <v>53</v>
      </c>
      <c r="O693" s="110"/>
      <c r="P693" s="110"/>
    </row>
    <row r="694" spans="1:16" ht="16.5" customHeight="1" x14ac:dyDescent="0.3">
      <c r="A694" s="39" t="b">
        <v>1</v>
      </c>
      <c r="B694" s="45" t="str">
        <f t="shared" si="190"/>
        <v>투구 2</v>
      </c>
      <c r="C694" s="80">
        <f t="shared" si="185"/>
        <v>6010023</v>
      </c>
      <c r="D694" s="80">
        <f t="shared" si="186"/>
        <v>5010</v>
      </c>
      <c r="E694" s="80" t="str">
        <f t="shared" si="186"/>
        <v>DemonHunter</v>
      </c>
      <c r="F694" s="42">
        <v>1</v>
      </c>
      <c r="G694" s="42">
        <v>1</v>
      </c>
      <c r="H694" s="80">
        <f>H693+1000</f>
        <v>152203005</v>
      </c>
      <c r="I694" s="80">
        <f t="shared" si="187"/>
        <v>1</v>
      </c>
      <c r="J694" s="80" t="str">
        <f t="shared" si="187"/>
        <v>2</v>
      </c>
      <c r="K694" s="121">
        <f t="shared" si="191"/>
        <v>9.33</v>
      </c>
      <c r="L694" s="45" t="str">
        <f t="shared" si="191"/>
        <v>Head</v>
      </c>
      <c r="M694" s="45" t="s">
        <v>53</v>
      </c>
      <c r="O694" s="110"/>
      <c r="P694" s="110"/>
    </row>
    <row r="695" spans="1:16" ht="16.5" customHeight="1" x14ac:dyDescent="0.3">
      <c r="A695" s="39" t="b">
        <v>1</v>
      </c>
      <c r="B695" s="45" t="str">
        <f t="shared" si="190"/>
        <v>장갑 2</v>
      </c>
      <c r="C695" s="80">
        <f t="shared" si="185"/>
        <v>6010024</v>
      </c>
      <c r="D695" s="80">
        <f t="shared" si="186"/>
        <v>5010</v>
      </c>
      <c r="E695" s="80" t="str">
        <f t="shared" si="186"/>
        <v>DemonHunter</v>
      </c>
      <c r="F695" s="42">
        <v>1</v>
      </c>
      <c r="G695" s="42">
        <v>1</v>
      </c>
      <c r="H695" s="80">
        <f>H694+2000</f>
        <v>152205005</v>
      </c>
      <c r="I695" s="80">
        <f t="shared" si="187"/>
        <v>1</v>
      </c>
      <c r="J695" s="80" t="str">
        <f t="shared" si="187"/>
        <v>2</v>
      </c>
      <c r="K695" s="121">
        <f t="shared" si="191"/>
        <v>9.33</v>
      </c>
      <c r="L695" s="45" t="str">
        <f t="shared" si="191"/>
        <v>Glove</v>
      </c>
      <c r="M695" s="45" t="s">
        <v>53</v>
      </c>
      <c r="O695" s="110"/>
      <c r="P695" s="110"/>
    </row>
    <row r="696" spans="1:16" ht="16.5" customHeight="1" x14ac:dyDescent="0.3">
      <c r="A696" s="39" t="b">
        <v>1</v>
      </c>
      <c r="B696" s="45" t="str">
        <f t="shared" si="190"/>
        <v>바지 2</v>
      </c>
      <c r="C696" s="80">
        <f t="shared" si="185"/>
        <v>6010025</v>
      </c>
      <c r="D696" s="80">
        <f t="shared" si="186"/>
        <v>5010</v>
      </c>
      <c r="E696" s="80" t="str">
        <f t="shared" si="186"/>
        <v>DemonHunter</v>
      </c>
      <c r="F696" s="42">
        <v>1</v>
      </c>
      <c r="G696" s="42">
        <v>1</v>
      </c>
      <c r="H696" s="80">
        <f>H695+1000</f>
        <v>152206005</v>
      </c>
      <c r="I696" s="80">
        <f t="shared" si="187"/>
        <v>1</v>
      </c>
      <c r="J696" s="80" t="str">
        <f t="shared" si="187"/>
        <v>2</v>
      </c>
      <c r="K696" s="121">
        <f t="shared" si="191"/>
        <v>9.34</v>
      </c>
      <c r="L696" s="45" t="str">
        <f t="shared" si="191"/>
        <v>Pants</v>
      </c>
      <c r="M696" s="45" t="s">
        <v>53</v>
      </c>
      <c r="O696" s="110"/>
      <c r="P696" s="110"/>
    </row>
    <row r="697" spans="1:16" ht="16.5" customHeight="1" x14ac:dyDescent="0.3">
      <c r="A697" s="39" t="b">
        <v>1</v>
      </c>
      <c r="B697" s="45" t="str">
        <f t="shared" si="190"/>
        <v>부츠 2</v>
      </c>
      <c r="C697" s="80">
        <f t="shared" si="185"/>
        <v>6010026</v>
      </c>
      <c r="D697" s="80">
        <f t="shared" si="186"/>
        <v>5010</v>
      </c>
      <c r="E697" s="80" t="str">
        <f t="shared" si="186"/>
        <v>DemonHunter</v>
      </c>
      <c r="F697" s="42">
        <v>1</v>
      </c>
      <c r="G697" s="42">
        <v>1</v>
      </c>
      <c r="H697" s="80">
        <f>H696+1000</f>
        <v>152207005</v>
      </c>
      <c r="I697" s="80">
        <f t="shared" si="187"/>
        <v>1</v>
      </c>
      <c r="J697" s="80" t="str">
        <f t="shared" si="187"/>
        <v>2</v>
      </c>
      <c r="K697" s="121">
        <f t="shared" si="191"/>
        <v>9.34</v>
      </c>
      <c r="L697" s="45" t="str">
        <f t="shared" si="191"/>
        <v>Shoes</v>
      </c>
      <c r="M697" s="45" t="s">
        <v>53</v>
      </c>
      <c r="O697" s="110"/>
      <c r="P697" s="110"/>
    </row>
    <row r="698" spans="1:16" ht="16.5" customHeight="1" x14ac:dyDescent="0.3">
      <c r="A698" s="39" t="b">
        <v>1</v>
      </c>
      <c r="B698" s="105" t="str">
        <f t="shared" si="190"/>
        <v>무기 3</v>
      </c>
      <c r="C698" s="105">
        <f t="shared" si="185"/>
        <v>6010027</v>
      </c>
      <c r="D698" s="105">
        <f t="shared" si="186"/>
        <v>5010</v>
      </c>
      <c r="E698" s="105" t="str">
        <f t="shared" si="186"/>
        <v>DemonHunter</v>
      </c>
      <c r="F698" s="42">
        <v>1</v>
      </c>
      <c r="G698" s="42">
        <v>1</v>
      </c>
      <c r="H698" s="105">
        <f>H692+100000</f>
        <v>152301005</v>
      </c>
      <c r="I698" s="105">
        <f t="shared" si="187"/>
        <v>1</v>
      </c>
      <c r="J698" s="105" t="str">
        <f t="shared" si="187"/>
        <v>2</v>
      </c>
      <c r="K698" s="115">
        <f t="shared" si="191"/>
        <v>3.67</v>
      </c>
      <c r="L698" s="105" t="str">
        <f t="shared" si="191"/>
        <v>Weapon</v>
      </c>
      <c r="M698" s="105" t="s">
        <v>60</v>
      </c>
      <c r="O698" s="110"/>
      <c r="P698" s="110"/>
    </row>
    <row r="699" spans="1:16" ht="16.5" customHeight="1" x14ac:dyDescent="0.3">
      <c r="A699" s="39" t="b">
        <v>1</v>
      </c>
      <c r="B699" s="105" t="str">
        <f t="shared" si="190"/>
        <v>갑옷 3</v>
      </c>
      <c r="C699" s="105">
        <f t="shared" si="185"/>
        <v>6010028</v>
      </c>
      <c r="D699" s="105">
        <f t="shared" si="186"/>
        <v>5010</v>
      </c>
      <c r="E699" s="105" t="str">
        <f t="shared" si="186"/>
        <v>DemonHunter</v>
      </c>
      <c r="F699" s="42">
        <v>1</v>
      </c>
      <c r="G699" s="42">
        <v>1</v>
      </c>
      <c r="H699" s="105">
        <f t="shared" ref="H699:H709" si="192">H693+100000</f>
        <v>152302005</v>
      </c>
      <c r="I699" s="105">
        <f t="shared" si="187"/>
        <v>1</v>
      </c>
      <c r="J699" s="105" t="str">
        <f t="shared" si="187"/>
        <v>2</v>
      </c>
      <c r="K699" s="115">
        <f t="shared" si="191"/>
        <v>3.67</v>
      </c>
      <c r="L699" s="105" t="str">
        <f t="shared" si="191"/>
        <v>Body</v>
      </c>
      <c r="M699" s="105" t="s">
        <v>60</v>
      </c>
      <c r="O699" s="110"/>
      <c r="P699" s="110"/>
    </row>
    <row r="700" spans="1:16" ht="16.5" customHeight="1" x14ac:dyDescent="0.3">
      <c r="A700" s="39" t="b">
        <v>1</v>
      </c>
      <c r="B700" s="105" t="str">
        <f t="shared" si="190"/>
        <v>투구 3</v>
      </c>
      <c r="C700" s="105">
        <f t="shared" si="185"/>
        <v>6010029</v>
      </c>
      <c r="D700" s="105">
        <f t="shared" si="186"/>
        <v>5010</v>
      </c>
      <c r="E700" s="105" t="str">
        <f t="shared" si="186"/>
        <v>DemonHunter</v>
      </c>
      <c r="F700" s="42">
        <v>1</v>
      </c>
      <c r="G700" s="42">
        <v>1</v>
      </c>
      <c r="H700" s="105">
        <f t="shared" si="192"/>
        <v>152303005</v>
      </c>
      <c r="I700" s="105">
        <f t="shared" si="187"/>
        <v>1</v>
      </c>
      <c r="J700" s="105" t="str">
        <f t="shared" si="187"/>
        <v>2</v>
      </c>
      <c r="K700" s="115">
        <f t="shared" si="191"/>
        <v>3.67</v>
      </c>
      <c r="L700" s="105" t="str">
        <f t="shared" si="191"/>
        <v>Head</v>
      </c>
      <c r="M700" s="105" t="s">
        <v>60</v>
      </c>
      <c r="O700" s="110"/>
      <c r="P700" s="110"/>
    </row>
    <row r="701" spans="1:16" ht="16.5" customHeight="1" x14ac:dyDescent="0.3">
      <c r="A701" s="39" t="b">
        <v>1</v>
      </c>
      <c r="B701" s="105" t="str">
        <f t="shared" si="190"/>
        <v>장갑 3</v>
      </c>
      <c r="C701" s="105">
        <f t="shared" si="185"/>
        <v>6010030</v>
      </c>
      <c r="D701" s="105">
        <f t="shared" si="186"/>
        <v>5010</v>
      </c>
      <c r="E701" s="105" t="str">
        <f t="shared" si="186"/>
        <v>DemonHunter</v>
      </c>
      <c r="F701" s="42">
        <v>1</v>
      </c>
      <c r="G701" s="42">
        <v>1</v>
      </c>
      <c r="H701" s="105">
        <f t="shared" si="192"/>
        <v>152305005</v>
      </c>
      <c r="I701" s="105">
        <f t="shared" si="187"/>
        <v>1</v>
      </c>
      <c r="J701" s="105" t="str">
        <f t="shared" si="187"/>
        <v>2</v>
      </c>
      <c r="K701" s="115">
        <f t="shared" si="191"/>
        <v>3.67</v>
      </c>
      <c r="L701" s="105" t="str">
        <f t="shared" si="191"/>
        <v>Glove</v>
      </c>
      <c r="M701" s="105" t="s">
        <v>60</v>
      </c>
      <c r="O701" s="110"/>
      <c r="P701" s="110"/>
    </row>
    <row r="702" spans="1:16" ht="16.5" customHeight="1" x14ac:dyDescent="0.3">
      <c r="A702" s="39" t="b">
        <v>1</v>
      </c>
      <c r="B702" s="105" t="str">
        <f t="shared" si="190"/>
        <v>바지 3</v>
      </c>
      <c r="C702" s="105">
        <f t="shared" si="185"/>
        <v>6010031</v>
      </c>
      <c r="D702" s="105">
        <f t="shared" si="186"/>
        <v>5010</v>
      </c>
      <c r="E702" s="105" t="str">
        <f t="shared" si="186"/>
        <v>DemonHunter</v>
      </c>
      <c r="F702" s="42">
        <v>1</v>
      </c>
      <c r="G702" s="42">
        <v>1</v>
      </c>
      <c r="H702" s="105">
        <f t="shared" si="192"/>
        <v>152306005</v>
      </c>
      <c r="I702" s="105">
        <f t="shared" si="187"/>
        <v>1</v>
      </c>
      <c r="J702" s="105" t="str">
        <f t="shared" si="187"/>
        <v>2</v>
      </c>
      <c r="K702" s="115">
        <f t="shared" si="191"/>
        <v>3.66</v>
      </c>
      <c r="L702" s="105" t="str">
        <f t="shared" si="191"/>
        <v>Pants</v>
      </c>
      <c r="M702" s="105" t="s">
        <v>60</v>
      </c>
      <c r="O702" s="110"/>
      <c r="P702" s="110"/>
    </row>
    <row r="703" spans="1:16" ht="16.5" customHeight="1" x14ac:dyDescent="0.3">
      <c r="A703" s="39" t="b">
        <v>1</v>
      </c>
      <c r="B703" s="105" t="str">
        <f t="shared" si="190"/>
        <v>부츠 3</v>
      </c>
      <c r="C703" s="105">
        <f t="shared" si="185"/>
        <v>6010032</v>
      </c>
      <c r="D703" s="105">
        <f t="shared" si="186"/>
        <v>5010</v>
      </c>
      <c r="E703" s="105" t="str">
        <f t="shared" si="186"/>
        <v>DemonHunter</v>
      </c>
      <c r="F703" s="42">
        <v>1</v>
      </c>
      <c r="G703" s="42">
        <v>1</v>
      </c>
      <c r="H703" s="105">
        <f t="shared" si="192"/>
        <v>152307005</v>
      </c>
      <c r="I703" s="105">
        <f t="shared" si="187"/>
        <v>1</v>
      </c>
      <c r="J703" s="105" t="str">
        <f t="shared" si="187"/>
        <v>2</v>
      </c>
      <c r="K703" s="115">
        <f t="shared" si="191"/>
        <v>3.66</v>
      </c>
      <c r="L703" s="105" t="str">
        <f t="shared" si="191"/>
        <v>Shoes</v>
      </c>
      <c r="M703" s="105" t="s">
        <v>60</v>
      </c>
      <c r="O703" s="110"/>
      <c r="P703" s="110"/>
    </row>
    <row r="704" spans="1:16" ht="16.5" customHeight="1" x14ac:dyDescent="0.3">
      <c r="A704" s="39" t="b">
        <v>1</v>
      </c>
      <c r="B704" s="45" t="str">
        <f t="shared" si="190"/>
        <v>무기 4</v>
      </c>
      <c r="C704" s="80">
        <f t="shared" si="185"/>
        <v>6010033</v>
      </c>
      <c r="D704" s="80">
        <f t="shared" si="186"/>
        <v>5010</v>
      </c>
      <c r="E704" s="80" t="str">
        <f t="shared" si="186"/>
        <v>DemonHunter</v>
      </c>
      <c r="F704" s="42">
        <v>1</v>
      </c>
      <c r="G704" s="42">
        <v>1</v>
      </c>
      <c r="H704" s="80">
        <f t="shared" si="192"/>
        <v>152401005</v>
      </c>
      <c r="I704" s="80">
        <f t="shared" si="187"/>
        <v>1</v>
      </c>
      <c r="J704" s="80" t="str">
        <f t="shared" si="187"/>
        <v>2</v>
      </c>
      <c r="K704" s="121">
        <f t="shared" si="191"/>
        <v>0.33</v>
      </c>
      <c r="L704" s="45" t="str">
        <f t="shared" si="191"/>
        <v>Weapon</v>
      </c>
      <c r="M704" s="45" t="s">
        <v>675</v>
      </c>
      <c r="O704" s="110"/>
      <c r="P704" s="110"/>
    </row>
    <row r="705" spans="1:16" ht="16.5" customHeight="1" x14ac:dyDescent="0.3">
      <c r="A705" s="39" t="b">
        <v>1</v>
      </c>
      <c r="B705" s="45" t="str">
        <f t="shared" si="190"/>
        <v>갑옷 4</v>
      </c>
      <c r="C705" s="80">
        <f t="shared" si="185"/>
        <v>6010034</v>
      </c>
      <c r="D705" s="80">
        <f t="shared" si="186"/>
        <v>5010</v>
      </c>
      <c r="E705" s="80" t="str">
        <f t="shared" si="186"/>
        <v>DemonHunter</v>
      </c>
      <c r="F705" s="42">
        <v>1</v>
      </c>
      <c r="G705" s="42">
        <v>1</v>
      </c>
      <c r="H705" s="80">
        <f t="shared" si="192"/>
        <v>152402005</v>
      </c>
      <c r="I705" s="80">
        <f t="shared" si="187"/>
        <v>1</v>
      </c>
      <c r="J705" s="80" t="str">
        <f t="shared" si="187"/>
        <v>2</v>
      </c>
      <c r="K705" s="121">
        <f t="shared" si="191"/>
        <v>0.33</v>
      </c>
      <c r="L705" s="45" t="str">
        <f t="shared" si="191"/>
        <v>Body</v>
      </c>
      <c r="M705" s="45" t="s">
        <v>675</v>
      </c>
      <c r="O705" s="110"/>
      <c r="P705" s="110"/>
    </row>
    <row r="706" spans="1:16" ht="16.5" customHeight="1" x14ac:dyDescent="0.3">
      <c r="A706" s="39" t="b">
        <v>1</v>
      </c>
      <c r="B706" s="45" t="str">
        <f t="shared" si="190"/>
        <v>투구 4</v>
      </c>
      <c r="C706" s="80">
        <f t="shared" si="185"/>
        <v>6010035</v>
      </c>
      <c r="D706" s="80">
        <f t="shared" si="186"/>
        <v>5010</v>
      </c>
      <c r="E706" s="80" t="str">
        <f t="shared" si="186"/>
        <v>DemonHunter</v>
      </c>
      <c r="F706" s="42">
        <v>1</v>
      </c>
      <c r="G706" s="42">
        <v>1</v>
      </c>
      <c r="H706" s="80">
        <f t="shared" si="192"/>
        <v>152403005</v>
      </c>
      <c r="I706" s="80">
        <f t="shared" si="187"/>
        <v>1</v>
      </c>
      <c r="J706" s="80" t="str">
        <f t="shared" si="187"/>
        <v>2</v>
      </c>
      <c r="K706" s="121">
        <f t="shared" si="191"/>
        <v>0.33</v>
      </c>
      <c r="L706" s="45" t="str">
        <f t="shared" si="191"/>
        <v>Head</v>
      </c>
      <c r="M706" s="45" t="s">
        <v>675</v>
      </c>
      <c r="O706" s="110"/>
      <c r="P706" s="110"/>
    </row>
    <row r="707" spans="1:16" ht="16.5" customHeight="1" x14ac:dyDescent="0.3">
      <c r="A707" s="39" t="b">
        <v>1</v>
      </c>
      <c r="B707" s="45" t="str">
        <f t="shared" si="190"/>
        <v>장갑 4</v>
      </c>
      <c r="C707" s="80">
        <f t="shared" si="185"/>
        <v>6010036</v>
      </c>
      <c r="D707" s="80">
        <f t="shared" si="186"/>
        <v>5010</v>
      </c>
      <c r="E707" s="80" t="str">
        <f t="shared" si="186"/>
        <v>DemonHunter</v>
      </c>
      <c r="F707" s="42">
        <v>1</v>
      </c>
      <c r="G707" s="42">
        <v>1</v>
      </c>
      <c r="H707" s="80">
        <f t="shared" si="192"/>
        <v>152405005</v>
      </c>
      <c r="I707" s="80">
        <f t="shared" si="187"/>
        <v>1</v>
      </c>
      <c r="J707" s="80" t="str">
        <f t="shared" si="187"/>
        <v>2</v>
      </c>
      <c r="K707" s="121">
        <f t="shared" si="191"/>
        <v>0.33</v>
      </c>
      <c r="L707" s="45" t="str">
        <f t="shared" si="191"/>
        <v>Glove</v>
      </c>
      <c r="M707" s="45" t="s">
        <v>675</v>
      </c>
      <c r="O707" s="110"/>
      <c r="P707" s="110"/>
    </row>
    <row r="708" spans="1:16" ht="16.5" customHeight="1" x14ac:dyDescent="0.3">
      <c r="A708" s="39" t="b">
        <v>1</v>
      </c>
      <c r="B708" s="45" t="str">
        <f t="shared" si="190"/>
        <v>바지 4</v>
      </c>
      <c r="C708" s="80">
        <f t="shared" si="185"/>
        <v>6010037</v>
      </c>
      <c r="D708" s="80">
        <f t="shared" si="186"/>
        <v>5010</v>
      </c>
      <c r="E708" s="80" t="str">
        <f t="shared" si="186"/>
        <v>DemonHunter</v>
      </c>
      <c r="F708" s="42">
        <v>1</v>
      </c>
      <c r="G708" s="42">
        <v>1</v>
      </c>
      <c r="H708" s="80">
        <f t="shared" si="192"/>
        <v>152406005</v>
      </c>
      <c r="I708" s="80">
        <f t="shared" si="187"/>
        <v>1</v>
      </c>
      <c r="J708" s="80" t="str">
        <f t="shared" si="187"/>
        <v>2</v>
      </c>
      <c r="K708" s="121">
        <f t="shared" si="191"/>
        <v>0.34</v>
      </c>
      <c r="L708" s="45" t="str">
        <f t="shared" si="191"/>
        <v>Pants</v>
      </c>
      <c r="M708" s="45" t="s">
        <v>675</v>
      </c>
      <c r="O708" s="110"/>
      <c r="P708" s="110"/>
    </row>
    <row r="709" spans="1:16" ht="16.5" customHeight="1" x14ac:dyDescent="0.3">
      <c r="A709" s="39" t="b">
        <v>1</v>
      </c>
      <c r="B709" s="45" t="str">
        <f t="shared" si="190"/>
        <v>부츠 4</v>
      </c>
      <c r="C709" s="80">
        <f t="shared" si="185"/>
        <v>6010038</v>
      </c>
      <c r="D709" s="80">
        <f t="shared" si="186"/>
        <v>5010</v>
      </c>
      <c r="E709" s="80" t="str">
        <f t="shared" si="186"/>
        <v>DemonHunter</v>
      </c>
      <c r="F709" s="42">
        <v>1</v>
      </c>
      <c r="G709" s="42">
        <v>1</v>
      </c>
      <c r="H709" s="80">
        <f t="shared" si="192"/>
        <v>152407005</v>
      </c>
      <c r="I709" s="80">
        <f t="shared" si="187"/>
        <v>1</v>
      </c>
      <c r="J709" s="80" t="str">
        <f t="shared" si="187"/>
        <v>2</v>
      </c>
      <c r="K709" s="121">
        <f t="shared" ref="K709:L710" si="193">K691</f>
        <v>0.34</v>
      </c>
      <c r="L709" s="45" t="str">
        <f t="shared" si="193"/>
        <v>Shoes</v>
      </c>
      <c r="M709" s="45" t="s">
        <v>675</v>
      </c>
      <c r="O709" s="110"/>
      <c r="P709" s="110"/>
    </row>
    <row r="710" spans="1:16" ht="16.5" customHeight="1" x14ac:dyDescent="0.3">
      <c r="A710" s="39" t="b">
        <v>1</v>
      </c>
      <c r="B710" s="41" t="str">
        <f>B692</f>
        <v>무기 2</v>
      </c>
      <c r="C710" s="41">
        <f t="shared" si="185"/>
        <v>6010039</v>
      </c>
      <c r="D710" s="41">
        <f t="shared" si="186"/>
        <v>5010</v>
      </c>
      <c r="E710" s="15" t="s">
        <v>533</v>
      </c>
      <c r="F710" s="42">
        <v>1</v>
      </c>
      <c r="G710" s="42">
        <v>1</v>
      </c>
      <c r="H710" s="107">
        <f>H692+1000000</f>
        <v>153201005</v>
      </c>
      <c r="I710" s="107">
        <f t="shared" si="187"/>
        <v>1</v>
      </c>
      <c r="J710" s="107" t="str">
        <f t="shared" si="187"/>
        <v>2</v>
      </c>
      <c r="K710" s="116">
        <f>K692</f>
        <v>9.33</v>
      </c>
      <c r="L710" s="107" t="str">
        <f t="shared" si="193"/>
        <v>Weapon</v>
      </c>
      <c r="M710" s="107" t="s">
        <v>53</v>
      </c>
      <c r="O710" s="110"/>
      <c r="P710" s="110"/>
    </row>
    <row r="711" spans="1:16" ht="16.5" customHeight="1" x14ac:dyDescent="0.3">
      <c r="A711" s="39" t="b">
        <v>1</v>
      </c>
      <c r="B711" s="41" t="str">
        <f t="shared" ref="B711:B727" si="194">B693</f>
        <v>갑옷 2</v>
      </c>
      <c r="C711" s="41">
        <f t="shared" si="185"/>
        <v>6010040</v>
      </c>
      <c r="D711" s="41">
        <f t="shared" si="186"/>
        <v>5010</v>
      </c>
      <c r="E711" s="107" t="str">
        <f t="shared" si="186"/>
        <v>Archon</v>
      </c>
      <c r="F711" s="42">
        <v>1</v>
      </c>
      <c r="G711" s="42">
        <v>1</v>
      </c>
      <c r="H711" s="109">
        <f>H710+1000</f>
        <v>153202005</v>
      </c>
      <c r="I711" s="107">
        <f t="shared" si="187"/>
        <v>1</v>
      </c>
      <c r="J711" s="107" t="str">
        <f t="shared" si="187"/>
        <v>2</v>
      </c>
      <c r="K711" s="116">
        <f t="shared" ref="K711:L726" si="195">K693</f>
        <v>9.33</v>
      </c>
      <c r="L711" s="107" t="str">
        <f t="shared" si="195"/>
        <v>Body</v>
      </c>
      <c r="M711" s="107" t="s">
        <v>53</v>
      </c>
      <c r="O711" s="110"/>
      <c r="P711" s="110"/>
    </row>
    <row r="712" spans="1:16" ht="16.5" customHeight="1" x14ac:dyDescent="0.3">
      <c r="A712" s="39" t="b">
        <v>1</v>
      </c>
      <c r="B712" s="41" t="str">
        <f t="shared" si="194"/>
        <v>투구 2</v>
      </c>
      <c r="C712" s="41">
        <f t="shared" si="185"/>
        <v>6010041</v>
      </c>
      <c r="D712" s="41">
        <f t="shared" si="186"/>
        <v>5010</v>
      </c>
      <c r="E712" s="107" t="str">
        <f t="shared" si="186"/>
        <v>Archon</v>
      </c>
      <c r="F712" s="42">
        <v>1</v>
      </c>
      <c r="G712" s="42">
        <v>1</v>
      </c>
      <c r="H712" s="109">
        <f>H711+1000</f>
        <v>153203005</v>
      </c>
      <c r="I712" s="107">
        <f t="shared" si="187"/>
        <v>1</v>
      </c>
      <c r="J712" s="107" t="str">
        <f t="shared" si="187"/>
        <v>2</v>
      </c>
      <c r="K712" s="116">
        <f t="shared" si="195"/>
        <v>9.33</v>
      </c>
      <c r="L712" s="107" t="str">
        <f t="shared" si="195"/>
        <v>Head</v>
      </c>
      <c r="M712" s="107" t="s">
        <v>53</v>
      </c>
      <c r="O712" s="110"/>
      <c r="P712" s="110"/>
    </row>
    <row r="713" spans="1:16" ht="16.5" customHeight="1" x14ac:dyDescent="0.3">
      <c r="A713" s="39" t="b">
        <v>1</v>
      </c>
      <c r="B713" s="41" t="str">
        <f t="shared" si="194"/>
        <v>장갑 2</v>
      </c>
      <c r="C713" s="41">
        <f t="shared" si="185"/>
        <v>6010042</v>
      </c>
      <c r="D713" s="41">
        <f t="shared" si="186"/>
        <v>5010</v>
      </c>
      <c r="E713" s="107" t="str">
        <f t="shared" si="186"/>
        <v>Archon</v>
      </c>
      <c r="F713" s="42">
        <v>1</v>
      </c>
      <c r="G713" s="42">
        <v>1</v>
      </c>
      <c r="H713" s="109">
        <f>H712+2000</f>
        <v>153205005</v>
      </c>
      <c r="I713" s="107">
        <f t="shared" si="187"/>
        <v>1</v>
      </c>
      <c r="J713" s="107" t="str">
        <f t="shared" si="187"/>
        <v>2</v>
      </c>
      <c r="K713" s="116">
        <f t="shared" si="195"/>
        <v>9.33</v>
      </c>
      <c r="L713" s="107" t="str">
        <f t="shared" si="195"/>
        <v>Glove</v>
      </c>
      <c r="M713" s="107" t="s">
        <v>53</v>
      </c>
      <c r="O713" s="110"/>
      <c r="P713" s="110"/>
    </row>
    <row r="714" spans="1:16" ht="16.5" customHeight="1" x14ac:dyDescent="0.3">
      <c r="A714" s="39" t="b">
        <v>1</v>
      </c>
      <c r="B714" s="41" t="str">
        <f t="shared" si="194"/>
        <v>바지 2</v>
      </c>
      <c r="C714" s="41">
        <f t="shared" si="185"/>
        <v>6010043</v>
      </c>
      <c r="D714" s="41">
        <f t="shared" si="186"/>
        <v>5010</v>
      </c>
      <c r="E714" s="107" t="str">
        <f t="shared" si="186"/>
        <v>Archon</v>
      </c>
      <c r="F714" s="42">
        <v>1</v>
      </c>
      <c r="G714" s="42">
        <v>1</v>
      </c>
      <c r="H714" s="109">
        <f>H713+1000</f>
        <v>153206005</v>
      </c>
      <c r="I714" s="107">
        <f t="shared" si="187"/>
        <v>1</v>
      </c>
      <c r="J714" s="107" t="str">
        <f t="shared" si="187"/>
        <v>2</v>
      </c>
      <c r="K714" s="116">
        <f t="shared" si="195"/>
        <v>9.34</v>
      </c>
      <c r="L714" s="107" t="str">
        <f t="shared" si="195"/>
        <v>Pants</v>
      </c>
      <c r="M714" s="107" t="s">
        <v>53</v>
      </c>
      <c r="O714" s="110"/>
      <c r="P714" s="110"/>
    </row>
    <row r="715" spans="1:16" ht="16.5" customHeight="1" x14ac:dyDescent="0.3">
      <c r="A715" s="39" t="b">
        <v>1</v>
      </c>
      <c r="B715" s="41" t="str">
        <f t="shared" si="194"/>
        <v>부츠 2</v>
      </c>
      <c r="C715" s="41">
        <f t="shared" si="185"/>
        <v>6010044</v>
      </c>
      <c r="D715" s="41">
        <f t="shared" si="186"/>
        <v>5010</v>
      </c>
      <c r="E715" s="107" t="str">
        <f t="shared" si="186"/>
        <v>Archon</v>
      </c>
      <c r="F715" s="42">
        <v>1</v>
      </c>
      <c r="G715" s="42">
        <v>1</v>
      </c>
      <c r="H715" s="109">
        <f>H714+1000</f>
        <v>153207005</v>
      </c>
      <c r="I715" s="107">
        <f t="shared" si="187"/>
        <v>1</v>
      </c>
      <c r="J715" s="107" t="str">
        <f t="shared" si="187"/>
        <v>2</v>
      </c>
      <c r="K715" s="116">
        <f t="shared" si="195"/>
        <v>9.34</v>
      </c>
      <c r="L715" s="107" t="str">
        <f t="shared" si="195"/>
        <v>Shoes</v>
      </c>
      <c r="M715" s="107" t="s">
        <v>53</v>
      </c>
      <c r="O715" s="110"/>
      <c r="P715" s="110"/>
    </row>
    <row r="716" spans="1:16" ht="16.5" customHeight="1" x14ac:dyDescent="0.3">
      <c r="A716" s="39" t="b">
        <v>1</v>
      </c>
      <c r="B716" s="102" t="str">
        <f t="shared" si="194"/>
        <v>무기 3</v>
      </c>
      <c r="C716" s="102">
        <f t="shared" si="185"/>
        <v>6010045</v>
      </c>
      <c r="D716" s="102">
        <f t="shared" si="186"/>
        <v>5010</v>
      </c>
      <c r="E716" s="102" t="str">
        <f t="shared" si="186"/>
        <v>Archon</v>
      </c>
      <c r="F716" s="42">
        <v>1</v>
      </c>
      <c r="G716" s="42">
        <v>1</v>
      </c>
      <c r="H716" s="102">
        <f>H710+100000</f>
        <v>153301005</v>
      </c>
      <c r="I716" s="102">
        <f t="shared" si="187"/>
        <v>1</v>
      </c>
      <c r="J716" s="102" t="str">
        <f t="shared" si="187"/>
        <v>2</v>
      </c>
      <c r="K716" s="117">
        <f t="shared" si="195"/>
        <v>3.67</v>
      </c>
      <c r="L716" s="102" t="str">
        <f t="shared" si="195"/>
        <v>Weapon</v>
      </c>
      <c r="M716" s="102" t="s">
        <v>60</v>
      </c>
      <c r="O716" s="110"/>
      <c r="P716" s="110"/>
    </row>
    <row r="717" spans="1:16" ht="16.5" customHeight="1" x14ac:dyDescent="0.3">
      <c r="A717" s="39" t="b">
        <v>1</v>
      </c>
      <c r="B717" s="102" t="str">
        <f t="shared" si="194"/>
        <v>갑옷 3</v>
      </c>
      <c r="C717" s="102">
        <f t="shared" si="185"/>
        <v>6010046</v>
      </c>
      <c r="D717" s="102">
        <f t="shared" si="186"/>
        <v>5010</v>
      </c>
      <c r="E717" s="102" t="str">
        <f t="shared" si="186"/>
        <v>Archon</v>
      </c>
      <c r="F717" s="42">
        <v>1</v>
      </c>
      <c r="G717" s="42">
        <v>1</v>
      </c>
      <c r="H717" s="102">
        <f t="shared" ref="H717:H727" si="196">H711+100000</f>
        <v>153302005</v>
      </c>
      <c r="I717" s="102">
        <f t="shared" si="187"/>
        <v>1</v>
      </c>
      <c r="J717" s="102" t="str">
        <f t="shared" si="187"/>
        <v>2</v>
      </c>
      <c r="K717" s="117">
        <f t="shared" si="195"/>
        <v>3.67</v>
      </c>
      <c r="L717" s="102" t="str">
        <f t="shared" si="195"/>
        <v>Body</v>
      </c>
      <c r="M717" s="102" t="s">
        <v>60</v>
      </c>
      <c r="O717" s="110"/>
      <c r="P717" s="110"/>
    </row>
    <row r="718" spans="1:16" ht="16.5" customHeight="1" x14ac:dyDescent="0.3">
      <c r="A718" s="39" t="b">
        <v>1</v>
      </c>
      <c r="B718" s="102" t="str">
        <f t="shared" si="194"/>
        <v>투구 3</v>
      </c>
      <c r="C718" s="102">
        <f t="shared" si="185"/>
        <v>6010047</v>
      </c>
      <c r="D718" s="102">
        <f t="shared" si="186"/>
        <v>5010</v>
      </c>
      <c r="E718" s="102" t="str">
        <f t="shared" si="186"/>
        <v>Archon</v>
      </c>
      <c r="F718" s="42">
        <v>1</v>
      </c>
      <c r="G718" s="42">
        <v>1</v>
      </c>
      <c r="H718" s="102">
        <f t="shared" si="196"/>
        <v>153303005</v>
      </c>
      <c r="I718" s="102">
        <f t="shared" si="187"/>
        <v>1</v>
      </c>
      <c r="J718" s="102" t="str">
        <f t="shared" si="187"/>
        <v>2</v>
      </c>
      <c r="K718" s="117">
        <f t="shared" si="195"/>
        <v>3.67</v>
      </c>
      <c r="L718" s="102" t="str">
        <f t="shared" si="195"/>
        <v>Head</v>
      </c>
      <c r="M718" s="102" t="s">
        <v>60</v>
      </c>
      <c r="O718" s="110"/>
      <c r="P718" s="110"/>
    </row>
    <row r="719" spans="1:16" ht="16.5" customHeight="1" x14ac:dyDescent="0.3">
      <c r="A719" s="39" t="b">
        <v>1</v>
      </c>
      <c r="B719" s="102" t="str">
        <f t="shared" si="194"/>
        <v>장갑 3</v>
      </c>
      <c r="C719" s="102">
        <f t="shared" si="185"/>
        <v>6010048</v>
      </c>
      <c r="D719" s="102">
        <f t="shared" si="186"/>
        <v>5010</v>
      </c>
      <c r="E719" s="102" t="str">
        <f t="shared" si="186"/>
        <v>Archon</v>
      </c>
      <c r="F719" s="42">
        <v>1</v>
      </c>
      <c r="G719" s="42">
        <v>1</v>
      </c>
      <c r="H719" s="102">
        <f t="shared" si="196"/>
        <v>153305005</v>
      </c>
      <c r="I719" s="102">
        <f t="shared" si="187"/>
        <v>1</v>
      </c>
      <c r="J719" s="102" t="str">
        <f t="shared" si="187"/>
        <v>2</v>
      </c>
      <c r="K719" s="117">
        <f t="shared" si="195"/>
        <v>3.67</v>
      </c>
      <c r="L719" s="102" t="str">
        <f t="shared" si="195"/>
        <v>Glove</v>
      </c>
      <c r="M719" s="102" t="s">
        <v>60</v>
      </c>
      <c r="O719" s="110"/>
      <c r="P719" s="110"/>
    </row>
    <row r="720" spans="1:16" ht="16.5" customHeight="1" x14ac:dyDescent="0.3">
      <c r="A720" s="39" t="b">
        <v>1</v>
      </c>
      <c r="B720" s="102" t="str">
        <f t="shared" si="194"/>
        <v>바지 3</v>
      </c>
      <c r="C720" s="102">
        <f t="shared" si="185"/>
        <v>6010049</v>
      </c>
      <c r="D720" s="102">
        <f t="shared" si="186"/>
        <v>5010</v>
      </c>
      <c r="E720" s="102" t="str">
        <f t="shared" si="186"/>
        <v>Archon</v>
      </c>
      <c r="F720" s="42">
        <v>1</v>
      </c>
      <c r="G720" s="42">
        <v>1</v>
      </c>
      <c r="H720" s="102">
        <f t="shared" si="196"/>
        <v>153306005</v>
      </c>
      <c r="I720" s="102">
        <f t="shared" si="187"/>
        <v>1</v>
      </c>
      <c r="J720" s="102" t="str">
        <f t="shared" si="187"/>
        <v>2</v>
      </c>
      <c r="K720" s="117">
        <f t="shared" si="195"/>
        <v>3.66</v>
      </c>
      <c r="L720" s="102" t="str">
        <f t="shared" si="195"/>
        <v>Pants</v>
      </c>
      <c r="M720" s="102" t="s">
        <v>60</v>
      </c>
      <c r="O720" s="110"/>
      <c r="P720" s="110"/>
    </row>
    <row r="721" spans="1:16" ht="16.5" customHeight="1" x14ac:dyDescent="0.3">
      <c r="A721" s="39" t="b">
        <v>1</v>
      </c>
      <c r="B721" s="102" t="str">
        <f t="shared" si="194"/>
        <v>부츠 3</v>
      </c>
      <c r="C721" s="102">
        <f t="shared" si="185"/>
        <v>6010050</v>
      </c>
      <c r="D721" s="102">
        <f t="shared" si="186"/>
        <v>5010</v>
      </c>
      <c r="E721" s="102" t="str">
        <f t="shared" si="186"/>
        <v>Archon</v>
      </c>
      <c r="F721" s="42">
        <v>1</v>
      </c>
      <c r="G721" s="42">
        <v>1</v>
      </c>
      <c r="H721" s="102">
        <f t="shared" si="196"/>
        <v>153307005</v>
      </c>
      <c r="I721" s="102">
        <f t="shared" si="187"/>
        <v>1</v>
      </c>
      <c r="J721" s="102" t="str">
        <f t="shared" si="187"/>
        <v>2</v>
      </c>
      <c r="K721" s="117">
        <f t="shared" si="195"/>
        <v>3.66</v>
      </c>
      <c r="L721" s="102" t="str">
        <f t="shared" si="195"/>
        <v>Shoes</v>
      </c>
      <c r="M721" s="102" t="s">
        <v>60</v>
      </c>
      <c r="O721" s="110"/>
      <c r="P721" s="110"/>
    </row>
    <row r="722" spans="1:16" ht="16.5" customHeight="1" x14ac:dyDescent="0.3">
      <c r="A722" s="39" t="b">
        <v>1</v>
      </c>
      <c r="B722" s="41" t="str">
        <f t="shared" si="194"/>
        <v>무기 4</v>
      </c>
      <c r="C722" s="41">
        <f t="shared" si="185"/>
        <v>6010051</v>
      </c>
      <c r="D722" s="41">
        <f t="shared" si="186"/>
        <v>5010</v>
      </c>
      <c r="E722" s="107" t="str">
        <f t="shared" si="186"/>
        <v>Archon</v>
      </c>
      <c r="F722" s="42">
        <v>1</v>
      </c>
      <c r="G722" s="42">
        <v>1</v>
      </c>
      <c r="H722" s="107">
        <f t="shared" si="196"/>
        <v>153401005</v>
      </c>
      <c r="I722" s="107">
        <f t="shared" si="187"/>
        <v>1</v>
      </c>
      <c r="J722" s="107" t="str">
        <f t="shared" si="187"/>
        <v>2</v>
      </c>
      <c r="K722" s="116">
        <f t="shared" si="195"/>
        <v>0.33</v>
      </c>
      <c r="L722" s="107" t="str">
        <f t="shared" si="195"/>
        <v>Weapon</v>
      </c>
      <c r="M722" s="107" t="s">
        <v>675</v>
      </c>
      <c r="O722" s="110"/>
      <c r="P722" s="110"/>
    </row>
    <row r="723" spans="1:16" ht="16.5" customHeight="1" x14ac:dyDescent="0.3">
      <c r="A723" s="39" t="b">
        <v>1</v>
      </c>
      <c r="B723" s="41" t="str">
        <f t="shared" si="194"/>
        <v>갑옷 4</v>
      </c>
      <c r="C723" s="41">
        <f t="shared" si="185"/>
        <v>6010052</v>
      </c>
      <c r="D723" s="41">
        <f t="shared" si="186"/>
        <v>5010</v>
      </c>
      <c r="E723" s="107" t="str">
        <f t="shared" si="186"/>
        <v>Archon</v>
      </c>
      <c r="F723" s="42">
        <v>1</v>
      </c>
      <c r="G723" s="42">
        <v>1</v>
      </c>
      <c r="H723" s="107">
        <f t="shared" si="196"/>
        <v>153402005</v>
      </c>
      <c r="I723" s="107">
        <f t="shared" si="187"/>
        <v>1</v>
      </c>
      <c r="J723" s="107" t="str">
        <f t="shared" si="187"/>
        <v>2</v>
      </c>
      <c r="K723" s="116">
        <f t="shared" si="195"/>
        <v>0.33</v>
      </c>
      <c r="L723" s="107" t="str">
        <f t="shared" si="195"/>
        <v>Body</v>
      </c>
      <c r="M723" s="107" t="s">
        <v>675</v>
      </c>
      <c r="O723" s="110"/>
      <c r="P723" s="110"/>
    </row>
    <row r="724" spans="1:16" ht="16.5" customHeight="1" x14ac:dyDescent="0.3">
      <c r="A724" s="39" t="b">
        <v>1</v>
      </c>
      <c r="B724" s="41" t="str">
        <f t="shared" si="194"/>
        <v>투구 4</v>
      </c>
      <c r="C724" s="41">
        <f t="shared" si="185"/>
        <v>6010053</v>
      </c>
      <c r="D724" s="41">
        <f t="shared" si="186"/>
        <v>5010</v>
      </c>
      <c r="E724" s="107" t="str">
        <f t="shared" si="186"/>
        <v>Archon</v>
      </c>
      <c r="F724" s="42">
        <v>1</v>
      </c>
      <c r="G724" s="42">
        <v>1</v>
      </c>
      <c r="H724" s="107">
        <f t="shared" si="196"/>
        <v>153403005</v>
      </c>
      <c r="I724" s="107">
        <f t="shared" si="187"/>
        <v>1</v>
      </c>
      <c r="J724" s="107" t="str">
        <f t="shared" si="187"/>
        <v>2</v>
      </c>
      <c r="K724" s="116">
        <f t="shared" si="195"/>
        <v>0.33</v>
      </c>
      <c r="L724" s="107" t="str">
        <f t="shared" si="195"/>
        <v>Head</v>
      </c>
      <c r="M724" s="107" t="s">
        <v>675</v>
      </c>
      <c r="O724" s="110"/>
      <c r="P724" s="110"/>
    </row>
    <row r="725" spans="1:16" ht="16.5" customHeight="1" x14ac:dyDescent="0.3">
      <c r="A725" s="39" t="b">
        <v>1</v>
      </c>
      <c r="B725" s="41" t="str">
        <f t="shared" si="194"/>
        <v>장갑 4</v>
      </c>
      <c r="C725" s="41">
        <f t="shared" si="185"/>
        <v>6010054</v>
      </c>
      <c r="D725" s="41">
        <f t="shared" si="186"/>
        <v>5010</v>
      </c>
      <c r="E725" s="107" t="str">
        <f t="shared" si="186"/>
        <v>Archon</v>
      </c>
      <c r="F725" s="42">
        <v>1</v>
      </c>
      <c r="G725" s="42">
        <v>1</v>
      </c>
      <c r="H725" s="107">
        <f t="shared" si="196"/>
        <v>153405005</v>
      </c>
      <c r="I725" s="107">
        <f t="shared" si="187"/>
        <v>1</v>
      </c>
      <c r="J725" s="107" t="str">
        <f t="shared" si="187"/>
        <v>2</v>
      </c>
      <c r="K725" s="116">
        <f t="shared" si="195"/>
        <v>0.33</v>
      </c>
      <c r="L725" s="107" t="str">
        <f t="shared" si="195"/>
        <v>Glove</v>
      </c>
      <c r="M725" s="107" t="s">
        <v>675</v>
      </c>
      <c r="O725" s="110"/>
      <c r="P725" s="110"/>
    </row>
    <row r="726" spans="1:16" ht="16.5" customHeight="1" x14ac:dyDescent="0.3">
      <c r="A726" s="39" t="b">
        <v>1</v>
      </c>
      <c r="B726" s="41" t="str">
        <f t="shared" si="194"/>
        <v>바지 4</v>
      </c>
      <c r="C726" s="41">
        <f t="shared" si="185"/>
        <v>6010055</v>
      </c>
      <c r="D726" s="41">
        <f t="shared" si="186"/>
        <v>5010</v>
      </c>
      <c r="E726" s="107" t="str">
        <f t="shared" si="186"/>
        <v>Archon</v>
      </c>
      <c r="F726" s="42">
        <v>1</v>
      </c>
      <c r="G726" s="42">
        <v>1</v>
      </c>
      <c r="H726" s="107">
        <f t="shared" si="196"/>
        <v>153406005</v>
      </c>
      <c r="I726" s="107">
        <f t="shared" si="187"/>
        <v>1</v>
      </c>
      <c r="J726" s="107" t="str">
        <f t="shared" si="187"/>
        <v>2</v>
      </c>
      <c r="K726" s="116">
        <f t="shared" si="195"/>
        <v>0.34</v>
      </c>
      <c r="L726" s="107" t="str">
        <f t="shared" si="195"/>
        <v>Pants</v>
      </c>
      <c r="M726" s="107" t="s">
        <v>675</v>
      </c>
      <c r="O726" s="110"/>
      <c r="P726" s="110"/>
    </row>
    <row r="727" spans="1:16" ht="16.5" customHeight="1" x14ac:dyDescent="0.3">
      <c r="A727" s="39" t="b">
        <v>1</v>
      </c>
      <c r="B727" s="41" t="str">
        <f t="shared" si="194"/>
        <v>부츠 4</v>
      </c>
      <c r="C727" s="41">
        <f t="shared" si="185"/>
        <v>6010056</v>
      </c>
      <c r="D727" s="41">
        <f t="shared" si="186"/>
        <v>5010</v>
      </c>
      <c r="E727" s="107" t="str">
        <f t="shared" si="186"/>
        <v>Archon</v>
      </c>
      <c r="F727" s="42">
        <v>1</v>
      </c>
      <c r="G727" s="42">
        <v>1</v>
      </c>
      <c r="H727" s="107">
        <f t="shared" si="196"/>
        <v>153407005</v>
      </c>
      <c r="I727" s="107">
        <f t="shared" si="187"/>
        <v>1</v>
      </c>
      <c r="J727" s="107" t="str">
        <f t="shared" si="187"/>
        <v>2</v>
      </c>
      <c r="K727" s="116">
        <f t="shared" ref="K727:L728" si="197">K709</f>
        <v>0.34</v>
      </c>
      <c r="L727" s="107" t="str">
        <f t="shared" si="197"/>
        <v>Shoes</v>
      </c>
      <c r="M727" s="107" t="s">
        <v>675</v>
      </c>
      <c r="O727" s="110"/>
      <c r="P727" s="110"/>
    </row>
    <row r="728" spans="1:16" ht="16.5" customHeight="1" x14ac:dyDescent="0.3">
      <c r="A728" s="39" t="b">
        <v>1</v>
      </c>
      <c r="B728" s="46" t="str">
        <f>B710</f>
        <v>무기 2</v>
      </c>
      <c r="C728" s="103">
        <f t="shared" si="185"/>
        <v>6010057</v>
      </c>
      <c r="D728" s="103">
        <f t="shared" si="186"/>
        <v>5010</v>
      </c>
      <c r="E728" s="15" t="s">
        <v>33</v>
      </c>
      <c r="F728" s="42">
        <v>1</v>
      </c>
      <c r="G728" s="42">
        <v>1</v>
      </c>
      <c r="H728" s="108">
        <f>H710+1000000</f>
        <v>154201005</v>
      </c>
      <c r="I728" s="103">
        <f t="shared" si="187"/>
        <v>1</v>
      </c>
      <c r="J728" s="103" t="str">
        <f t="shared" si="187"/>
        <v>2</v>
      </c>
      <c r="K728" s="118">
        <f>K710</f>
        <v>9.33</v>
      </c>
      <c r="L728" s="103" t="str">
        <f t="shared" si="197"/>
        <v>Weapon</v>
      </c>
      <c r="M728" s="103" t="s">
        <v>53</v>
      </c>
      <c r="O728" s="110"/>
      <c r="P728" s="110"/>
    </row>
    <row r="729" spans="1:16" ht="16.5" customHeight="1" x14ac:dyDescent="0.3">
      <c r="A729" s="39" t="b">
        <v>1</v>
      </c>
      <c r="B729" s="46" t="str">
        <f t="shared" ref="B729:B745" si="198">B711</f>
        <v>갑옷 2</v>
      </c>
      <c r="C729" s="103">
        <f t="shared" si="185"/>
        <v>6010058</v>
      </c>
      <c r="D729" s="103">
        <f t="shared" si="186"/>
        <v>5010</v>
      </c>
      <c r="E729" s="103" t="str">
        <f t="shared" si="186"/>
        <v>Knight</v>
      </c>
      <c r="F729" s="42">
        <v>1</v>
      </c>
      <c r="G729" s="42">
        <v>1</v>
      </c>
      <c r="H729" s="108">
        <f>H728+1000</f>
        <v>154202005</v>
      </c>
      <c r="I729" s="103">
        <f t="shared" si="187"/>
        <v>1</v>
      </c>
      <c r="J729" s="103" t="str">
        <f t="shared" si="187"/>
        <v>2</v>
      </c>
      <c r="K729" s="118">
        <f t="shared" ref="K729:L744" si="199">K711</f>
        <v>9.33</v>
      </c>
      <c r="L729" s="103" t="str">
        <f t="shared" si="199"/>
        <v>Body</v>
      </c>
      <c r="M729" s="103" t="s">
        <v>53</v>
      </c>
      <c r="O729" s="110"/>
      <c r="P729" s="110"/>
    </row>
    <row r="730" spans="1:16" ht="16.5" customHeight="1" x14ac:dyDescent="0.3">
      <c r="A730" s="39" t="b">
        <v>1</v>
      </c>
      <c r="B730" s="46" t="str">
        <f t="shared" si="198"/>
        <v>투구 2</v>
      </c>
      <c r="C730" s="103">
        <f t="shared" si="185"/>
        <v>6010059</v>
      </c>
      <c r="D730" s="103">
        <f t="shared" si="186"/>
        <v>5010</v>
      </c>
      <c r="E730" s="103" t="str">
        <f t="shared" si="186"/>
        <v>Knight</v>
      </c>
      <c r="F730" s="42">
        <v>1</v>
      </c>
      <c r="G730" s="42">
        <v>1</v>
      </c>
      <c r="H730" s="108">
        <f>H729+1000</f>
        <v>154203005</v>
      </c>
      <c r="I730" s="103">
        <f t="shared" si="187"/>
        <v>1</v>
      </c>
      <c r="J730" s="103" t="str">
        <f t="shared" si="187"/>
        <v>2</v>
      </c>
      <c r="K730" s="118">
        <f t="shared" si="199"/>
        <v>9.33</v>
      </c>
      <c r="L730" s="103" t="str">
        <f t="shared" si="199"/>
        <v>Head</v>
      </c>
      <c r="M730" s="103" t="s">
        <v>53</v>
      </c>
      <c r="O730" s="110"/>
      <c r="P730" s="110"/>
    </row>
    <row r="731" spans="1:16" ht="16.5" customHeight="1" x14ac:dyDescent="0.3">
      <c r="A731" s="39" t="b">
        <v>1</v>
      </c>
      <c r="B731" s="46" t="str">
        <f t="shared" si="198"/>
        <v>장갑 2</v>
      </c>
      <c r="C731" s="103">
        <f t="shared" si="185"/>
        <v>6010060</v>
      </c>
      <c r="D731" s="103">
        <f t="shared" si="186"/>
        <v>5010</v>
      </c>
      <c r="E731" s="103" t="str">
        <f t="shared" si="186"/>
        <v>Knight</v>
      </c>
      <c r="F731" s="42">
        <v>1</v>
      </c>
      <c r="G731" s="42">
        <v>1</v>
      </c>
      <c r="H731" s="108">
        <f>H730+2000</f>
        <v>154205005</v>
      </c>
      <c r="I731" s="103">
        <f t="shared" si="187"/>
        <v>1</v>
      </c>
      <c r="J731" s="103" t="str">
        <f t="shared" si="187"/>
        <v>2</v>
      </c>
      <c r="K731" s="118">
        <f t="shared" si="199"/>
        <v>9.33</v>
      </c>
      <c r="L731" s="103" t="str">
        <f t="shared" si="199"/>
        <v>Glove</v>
      </c>
      <c r="M731" s="103" t="s">
        <v>53</v>
      </c>
      <c r="O731" s="110"/>
      <c r="P731" s="110"/>
    </row>
    <row r="732" spans="1:16" ht="16.5" customHeight="1" x14ac:dyDescent="0.3">
      <c r="A732" s="39" t="b">
        <v>1</v>
      </c>
      <c r="B732" s="46" t="str">
        <f t="shared" si="198"/>
        <v>바지 2</v>
      </c>
      <c r="C732" s="103">
        <f t="shared" si="185"/>
        <v>6010061</v>
      </c>
      <c r="D732" s="103">
        <f t="shared" si="186"/>
        <v>5010</v>
      </c>
      <c r="E732" s="103" t="str">
        <f t="shared" si="186"/>
        <v>Knight</v>
      </c>
      <c r="F732" s="42">
        <v>1</v>
      </c>
      <c r="G732" s="42">
        <v>1</v>
      </c>
      <c r="H732" s="108">
        <f>H731+1000</f>
        <v>154206005</v>
      </c>
      <c r="I732" s="103">
        <f t="shared" si="187"/>
        <v>1</v>
      </c>
      <c r="J732" s="103" t="str">
        <f t="shared" si="187"/>
        <v>2</v>
      </c>
      <c r="K732" s="118">
        <f t="shared" si="199"/>
        <v>9.34</v>
      </c>
      <c r="L732" s="103" t="str">
        <f t="shared" si="199"/>
        <v>Pants</v>
      </c>
      <c r="M732" s="103" t="s">
        <v>53</v>
      </c>
      <c r="O732" s="110"/>
      <c r="P732" s="110"/>
    </row>
    <row r="733" spans="1:16" ht="16.5" customHeight="1" x14ac:dyDescent="0.3">
      <c r="A733" s="39" t="b">
        <v>1</v>
      </c>
      <c r="B733" s="46" t="str">
        <f t="shared" si="198"/>
        <v>부츠 2</v>
      </c>
      <c r="C733" s="103">
        <f t="shared" si="185"/>
        <v>6010062</v>
      </c>
      <c r="D733" s="103">
        <f t="shared" si="186"/>
        <v>5010</v>
      </c>
      <c r="E733" s="103" t="str">
        <f t="shared" si="186"/>
        <v>Knight</v>
      </c>
      <c r="F733" s="42">
        <v>1</v>
      </c>
      <c r="G733" s="42">
        <v>1</v>
      </c>
      <c r="H733" s="108">
        <f>H732+1000</f>
        <v>154207005</v>
      </c>
      <c r="I733" s="103">
        <f t="shared" si="187"/>
        <v>1</v>
      </c>
      <c r="J733" s="103" t="str">
        <f t="shared" si="187"/>
        <v>2</v>
      </c>
      <c r="K733" s="118">
        <f t="shared" si="199"/>
        <v>9.34</v>
      </c>
      <c r="L733" s="103" t="str">
        <f t="shared" si="199"/>
        <v>Shoes</v>
      </c>
      <c r="M733" s="103" t="s">
        <v>53</v>
      </c>
      <c r="O733" s="110"/>
      <c r="P733" s="110"/>
    </row>
    <row r="734" spans="1:16" ht="16.5" customHeight="1" x14ac:dyDescent="0.3">
      <c r="A734" s="39" t="b">
        <v>1</v>
      </c>
      <c r="B734" s="122" t="str">
        <f t="shared" si="198"/>
        <v>무기 3</v>
      </c>
      <c r="C734" s="123">
        <f t="shared" si="185"/>
        <v>6010063</v>
      </c>
      <c r="D734" s="123">
        <f t="shared" si="186"/>
        <v>5010</v>
      </c>
      <c r="E734" s="122" t="str">
        <f t="shared" si="186"/>
        <v>Knight</v>
      </c>
      <c r="F734" s="42">
        <v>1</v>
      </c>
      <c r="G734" s="42">
        <v>1</v>
      </c>
      <c r="H734" s="123">
        <f>H728+100000</f>
        <v>154301005</v>
      </c>
      <c r="I734" s="123">
        <f t="shared" si="187"/>
        <v>1</v>
      </c>
      <c r="J734" s="123" t="str">
        <f t="shared" si="187"/>
        <v>2</v>
      </c>
      <c r="K734" s="122">
        <f t="shared" si="199"/>
        <v>3.67</v>
      </c>
      <c r="L734" s="122" t="str">
        <f t="shared" si="199"/>
        <v>Weapon</v>
      </c>
      <c r="M734" s="122" t="s">
        <v>60</v>
      </c>
      <c r="O734" s="110"/>
      <c r="P734" s="110"/>
    </row>
    <row r="735" spans="1:16" ht="16.5" customHeight="1" x14ac:dyDescent="0.3">
      <c r="A735" s="39" t="b">
        <v>1</v>
      </c>
      <c r="B735" s="122" t="str">
        <f t="shared" si="198"/>
        <v>갑옷 3</v>
      </c>
      <c r="C735" s="123">
        <f t="shared" si="185"/>
        <v>6010064</v>
      </c>
      <c r="D735" s="123">
        <f t="shared" si="186"/>
        <v>5010</v>
      </c>
      <c r="E735" s="122" t="str">
        <f t="shared" si="186"/>
        <v>Knight</v>
      </c>
      <c r="F735" s="42">
        <v>1</v>
      </c>
      <c r="G735" s="42">
        <v>1</v>
      </c>
      <c r="H735" s="123">
        <f t="shared" ref="H735:H745" si="200">H729+100000</f>
        <v>154302005</v>
      </c>
      <c r="I735" s="123">
        <f t="shared" si="187"/>
        <v>1</v>
      </c>
      <c r="J735" s="123" t="str">
        <f t="shared" si="187"/>
        <v>2</v>
      </c>
      <c r="K735" s="122">
        <f t="shared" si="199"/>
        <v>3.67</v>
      </c>
      <c r="L735" s="122" t="str">
        <f t="shared" si="199"/>
        <v>Body</v>
      </c>
      <c r="M735" s="122" t="s">
        <v>60</v>
      </c>
      <c r="O735" s="110"/>
      <c r="P735" s="110"/>
    </row>
    <row r="736" spans="1:16" ht="16.5" customHeight="1" x14ac:dyDescent="0.3">
      <c r="A736" s="39" t="b">
        <v>1</v>
      </c>
      <c r="B736" s="122" t="str">
        <f t="shared" si="198"/>
        <v>투구 3</v>
      </c>
      <c r="C736" s="123">
        <f t="shared" si="185"/>
        <v>6010065</v>
      </c>
      <c r="D736" s="123">
        <f t="shared" si="186"/>
        <v>5010</v>
      </c>
      <c r="E736" s="122" t="str">
        <f t="shared" si="186"/>
        <v>Knight</v>
      </c>
      <c r="F736" s="42">
        <v>1</v>
      </c>
      <c r="G736" s="42">
        <v>1</v>
      </c>
      <c r="H736" s="123">
        <f t="shared" si="200"/>
        <v>154303005</v>
      </c>
      <c r="I736" s="123">
        <f t="shared" si="187"/>
        <v>1</v>
      </c>
      <c r="J736" s="123" t="str">
        <f t="shared" si="187"/>
        <v>2</v>
      </c>
      <c r="K736" s="122">
        <f t="shared" si="199"/>
        <v>3.67</v>
      </c>
      <c r="L736" s="122" t="str">
        <f t="shared" si="199"/>
        <v>Head</v>
      </c>
      <c r="M736" s="122" t="s">
        <v>60</v>
      </c>
      <c r="O736" s="110"/>
      <c r="P736" s="110"/>
    </row>
    <row r="737" spans="1:16" ht="16.5" customHeight="1" x14ac:dyDescent="0.3">
      <c r="A737" s="39" t="b">
        <v>1</v>
      </c>
      <c r="B737" s="122" t="str">
        <f t="shared" si="198"/>
        <v>장갑 3</v>
      </c>
      <c r="C737" s="123">
        <f t="shared" si="185"/>
        <v>6010066</v>
      </c>
      <c r="D737" s="123">
        <f t="shared" si="186"/>
        <v>5010</v>
      </c>
      <c r="E737" s="122" t="str">
        <f t="shared" si="186"/>
        <v>Knight</v>
      </c>
      <c r="F737" s="42">
        <v>1</v>
      </c>
      <c r="G737" s="42">
        <v>1</v>
      </c>
      <c r="H737" s="123">
        <f t="shared" si="200"/>
        <v>154305005</v>
      </c>
      <c r="I737" s="123">
        <f t="shared" si="187"/>
        <v>1</v>
      </c>
      <c r="J737" s="123" t="str">
        <f t="shared" si="187"/>
        <v>2</v>
      </c>
      <c r="K737" s="122">
        <f t="shared" si="199"/>
        <v>3.67</v>
      </c>
      <c r="L737" s="122" t="str">
        <f t="shared" si="199"/>
        <v>Glove</v>
      </c>
      <c r="M737" s="122" t="s">
        <v>60</v>
      </c>
      <c r="O737" s="110"/>
      <c r="P737" s="110"/>
    </row>
    <row r="738" spans="1:16" ht="16.5" customHeight="1" x14ac:dyDescent="0.3">
      <c r="A738" s="39" t="b">
        <v>1</v>
      </c>
      <c r="B738" s="122" t="str">
        <f t="shared" si="198"/>
        <v>바지 3</v>
      </c>
      <c r="C738" s="123">
        <f t="shared" ref="C738:C745" si="201">C737+1</f>
        <v>6010067</v>
      </c>
      <c r="D738" s="123">
        <f t="shared" ref="D738:E745" si="202">D737</f>
        <v>5010</v>
      </c>
      <c r="E738" s="122" t="str">
        <f t="shared" si="202"/>
        <v>Knight</v>
      </c>
      <c r="F738" s="42">
        <v>1</v>
      </c>
      <c r="G738" s="42">
        <v>1</v>
      </c>
      <c r="H738" s="123">
        <f t="shared" si="200"/>
        <v>154306005</v>
      </c>
      <c r="I738" s="123">
        <f t="shared" ref="I738:J745" si="203">I737</f>
        <v>1</v>
      </c>
      <c r="J738" s="123" t="str">
        <f t="shared" si="203"/>
        <v>2</v>
      </c>
      <c r="K738" s="122">
        <f t="shared" si="199"/>
        <v>3.66</v>
      </c>
      <c r="L738" s="122" t="str">
        <f t="shared" si="199"/>
        <v>Pants</v>
      </c>
      <c r="M738" s="122" t="s">
        <v>60</v>
      </c>
      <c r="O738" s="110"/>
      <c r="P738" s="110"/>
    </row>
    <row r="739" spans="1:16" ht="16.5" customHeight="1" x14ac:dyDescent="0.3">
      <c r="A739" s="39" t="b">
        <v>1</v>
      </c>
      <c r="B739" s="122" t="str">
        <f t="shared" si="198"/>
        <v>부츠 3</v>
      </c>
      <c r="C739" s="123">
        <f t="shared" si="201"/>
        <v>6010068</v>
      </c>
      <c r="D739" s="123">
        <f t="shared" si="202"/>
        <v>5010</v>
      </c>
      <c r="E739" s="122" t="str">
        <f t="shared" si="202"/>
        <v>Knight</v>
      </c>
      <c r="F739" s="42">
        <v>1</v>
      </c>
      <c r="G739" s="42">
        <v>1</v>
      </c>
      <c r="H739" s="123">
        <f t="shared" si="200"/>
        <v>154307005</v>
      </c>
      <c r="I739" s="123">
        <f t="shared" si="203"/>
        <v>1</v>
      </c>
      <c r="J739" s="123" t="str">
        <f t="shared" si="203"/>
        <v>2</v>
      </c>
      <c r="K739" s="122">
        <f t="shared" si="199"/>
        <v>3.66</v>
      </c>
      <c r="L739" s="122" t="str">
        <f t="shared" si="199"/>
        <v>Shoes</v>
      </c>
      <c r="M739" s="122" t="s">
        <v>60</v>
      </c>
      <c r="O739" s="110"/>
      <c r="P739" s="110"/>
    </row>
    <row r="740" spans="1:16" ht="16.5" customHeight="1" x14ac:dyDescent="0.3">
      <c r="A740" s="39" t="b">
        <v>1</v>
      </c>
      <c r="B740" s="46" t="str">
        <f t="shared" si="198"/>
        <v>무기 4</v>
      </c>
      <c r="C740" s="103">
        <f t="shared" si="201"/>
        <v>6010069</v>
      </c>
      <c r="D740" s="103">
        <f t="shared" si="202"/>
        <v>5010</v>
      </c>
      <c r="E740" s="103" t="str">
        <f t="shared" si="202"/>
        <v>Knight</v>
      </c>
      <c r="F740" s="42">
        <v>1</v>
      </c>
      <c r="G740" s="42">
        <v>1</v>
      </c>
      <c r="H740" s="103">
        <f t="shared" si="200"/>
        <v>154401005</v>
      </c>
      <c r="I740" s="103">
        <f t="shared" si="203"/>
        <v>1</v>
      </c>
      <c r="J740" s="103" t="str">
        <f t="shared" si="203"/>
        <v>2</v>
      </c>
      <c r="K740" s="118">
        <f t="shared" si="199"/>
        <v>0.33</v>
      </c>
      <c r="L740" s="103" t="str">
        <f t="shared" si="199"/>
        <v>Weapon</v>
      </c>
      <c r="M740" s="103" t="s">
        <v>675</v>
      </c>
      <c r="O740" s="110"/>
      <c r="P740" s="110"/>
    </row>
    <row r="741" spans="1:16" ht="16.5" customHeight="1" x14ac:dyDescent="0.3">
      <c r="A741" s="39" t="b">
        <v>1</v>
      </c>
      <c r="B741" s="46" t="str">
        <f t="shared" si="198"/>
        <v>갑옷 4</v>
      </c>
      <c r="C741" s="103">
        <f t="shared" si="201"/>
        <v>6010070</v>
      </c>
      <c r="D741" s="103">
        <f t="shared" si="202"/>
        <v>5010</v>
      </c>
      <c r="E741" s="103" t="str">
        <f t="shared" si="202"/>
        <v>Knight</v>
      </c>
      <c r="F741" s="42">
        <v>1</v>
      </c>
      <c r="G741" s="42">
        <v>1</v>
      </c>
      <c r="H741" s="103">
        <f t="shared" si="200"/>
        <v>154402005</v>
      </c>
      <c r="I741" s="103">
        <f t="shared" si="203"/>
        <v>1</v>
      </c>
      <c r="J741" s="103" t="str">
        <f t="shared" si="203"/>
        <v>2</v>
      </c>
      <c r="K741" s="118">
        <f t="shared" si="199"/>
        <v>0.33</v>
      </c>
      <c r="L741" s="103" t="str">
        <f t="shared" si="199"/>
        <v>Body</v>
      </c>
      <c r="M741" s="103" t="s">
        <v>675</v>
      </c>
      <c r="O741" s="110"/>
      <c r="P741" s="110"/>
    </row>
    <row r="742" spans="1:16" ht="16.5" customHeight="1" x14ac:dyDescent="0.3">
      <c r="A742" s="39" t="b">
        <v>1</v>
      </c>
      <c r="B742" s="46" t="str">
        <f t="shared" si="198"/>
        <v>투구 4</v>
      </c>
      <c r="C742" s="103">
        <f t="shared" si="201"/>
        <v>6010071</v>
      </c>
      <c r="D742" s="103">
        <f t="shared" si="202"/>
        <v>5010</v>
      </c>
      <c r="E742" s="103" t="str">
        <f t="shared" si="202"/>
        <v>Knight</v>
      </c>
      <c r="F742" s="42">
        <v>1</v>
      </c>
      <c r="G742" s="42">
        <v>1</v>
      </c>
      <c r="H742" s="103">
        <f t="shared" si="200"/>
        <v>154403005</v>
      </c>
      <c r="I742" s="103">
        <f t="shared" si="203"/>
        <v>1</v>
      </c>
      <c r="J742" s="103" t="str">
        <f t="shared" si="203"/>
        <v>2</v>
      </c>
      <c r="K742" s="118">
        <f t="shared" si="199"/>
        <v>0.33</v>
      </c>
      <c r="L742" s="103" t="str">
        <f t="shared" si="199"/>
        <v>Head</v>
      </c>
      <c r="M742" s="103" t="s">
        <v>675</v>
      </c>
      <c r="O742" s="110"/>
      <c r="P742" s="110"/>
    </row>
    <row r="743" spans="1:16" ht="16.5" customHeight="1" x14ac:dyDescent="0.3">
      <c r="A743" s="39" t="b">
        <v>1</v>
      </c>
      <c r="B743" s="46" t="str">
        <f t="shared" si="198"/>
        <v>장갑 4</v>
      </c>
      <c r="C743" s="103">
        <f t="shared" si="201"/>
        <v>6010072</v>
      </c>
      <c r="D743" s="103">
        <f t="shared" si="202"/>
        <v>5010</v>
      </c>
      <c r="E743" s="103" t="str">
        <f t="shared" si="202"/>
        <v>Knight</v>
      </c>
      <c r="F743" s="42">
        <v>1</v>
      </c>
      <c r="G743" s="42">
        <v>1</v>
      </c>
      <c r="H743" s="103">
        <f t="shared" si="200"/>
        <v>154405005</v>
      </c>
      <c r="I743" s="103">
        <f t="shared" si="203"/>
        <v>1</v>
      </c>
      <c r="J743" s="103" t="str">
        <f t="shared" si="203"/>
        <v>2</v>
      </c>
      <c r="K743" s="118">
        <f t="shared" si="199"/>
        <v>0.33</v>
      </c>
      <c r="L743" s="103" t="str">
        <f t="shared" si="199"/>
        <v>Glove</v>
      </c>
      <c r="M743" s="103" t="s">
        <v>675</v>
      </c>
      <c r="O743" s="110"/>
      <c r="P743" s="110"/>
    </row>
    <row r="744" spans="1:16" ht="16.5" customHeight="1" x14ac:dyDescent="0.3">
      <c r="A744" s="39" t="b">
        <v>1</v>
      </c>
      <c r="B744" s="46" t="str">
        <f t="shared" si="198"/>
        <v>바지 4</v>
      </c>
      <c r="C744" s="103">
        <f t="shared" si="201"/>
        <v>6010073</v>
      </c>
      <c r="D744" s="103">
        <f t="shared" si="202"/>
        <v>5010</v>
      </c>
      <c r="E744" s="103" t="str">
        <f t="shared" si="202"/>
        <v>Knight</v>
      </c>
      <c r="F744" s="42">
        <v>1</v>
      </c>
      <c r="G744" s="42">
        <v>1</v>
      </c>
      <c r="H744" s="103">
        <f t="shared" si="200"/>
        <v>154406005</v>
      </c>
      <c r="I744" s="103">
        <f t="shared" si="203"/>
        <v>1</v>
      </c>
      <c r="J744" s="103" t="str">
        <f t="shared" si="203"/>
        <v>2</v>
      </c>
      <c r="K744" s="118">
        <f t="shared" si="199"/>
        <v>0.34</v>
      </c>
      <c r="L744" s="103" t="str">
        <f t="shared" si="199"/>
        <v>Pants</v>
      </c>
      <c r="M744" s="103" t="s">
        <v>675</v>
      </c>
      <c r="O744" s="110"/>
      <c r="P744" s="110"/>
    </row>
    <row r="745" spans="1:16" ht="16.5" customHeight="1" x14ac:dyDescent="0.3">
      <c r="A745" s="39" t="b">
        <v>1</v>
      </c>
      <c r="B745" s="46" t="str">
        <f t="shared" si="198"/>
        <v>부츠 4</v>
      </c>
      <c r="C745" s="103">
        <f t="shared" si="201"/>
        <v>6010074</v>
      </c>
      <c r="D745" s="103">
        <f t="shared" si="202"/>
        <v>5010</v>
      </c>
      <c r="E745" s="103" t="str">
        <f t="shared" si="202"/>
        <v>Knight</v>
      </c>
      <c r="F745" s="42">
        <v>1</v>
      </c>
      <c r="G745" s="42">
        <v>1</v>
      </c>
      <c r="H745" s="103">
        <f t="shared" si="200"/>
        <v>154407005</v>
      </c>
      <c r="I745" s="103">
        <f t="shared" si="203"/>
        <v>1</v>
      </c>
      <c r="J745" s="103" t="str">
        <f t="shared" si="203"/>
        <v>2</v>
      </c>
      <c r="K745" s="118">
        <f t="shared" ref="K745:L745" si="204">K727</f>
        <v>0.34</v>
      </c>
      <c r="L745" s="103" t="str">
        <f t="shared" si="204"/>
        <v>Shoes</v>
      </c>
      <c r="M745" s="103" t="s">
        <v>675</v>
      </c>
      <c r="O745" s="110"/>
      <c r="P745" s="110"/>
    </row>
    <row r="746" spans="1:16" ht="16.5" customHeight="1" x14ac:dyDescent="0.3">
      <c r="A746" s="39" t="b">
        <v>1</v>
      </c>
      <c r="B746" s="40" t="s">
        <v>342</v>
      </c>
      <c r="C746" s="40">
        <v>6011001</v>
      </c>
      <c r="D746" s="40">
        <v>5011</v>
      </c>
      <c r="E746" s="41" t="s">
        <v>35</v>
      </c>
      <c r="F746" s="42">
        <v>1</v>
      </c>
      <c r="G746" s="42">
        <v>1</v>
      </c>
      <c r="H746" s="40">
        <v>150102002</v>
      </c>
      <c r="I746" s="41">
        <v>1</v>
      </c>
      <c r="J746" s="41">
        <v>1</v>
      </c>
      <c r="K746" s="40">
        <v>13</v>
      </c>
      <c r="L746" s="40" t="s">
        <v>343</v>
      </c>
      <c r="M746" s="43" t="s">
        <v>674</v>
      </c>
      <c r="O746" s="110"/>
      <c r="P746" s="110"/>
    </row>
    <row r="747" spans="1:16" ht="16.5" customHeight="1" x14ac:dyDescent="0.3">
      <c r="A747" s="39" t="b">
        <v>1</v>
      </c>
      <c r="B747" s="40" t="s">
        <v>344</v>
      </c>
      <c r="C747" s="41">
        <f>C746+1</f>
        <v>6011002</v>
      </c>
      <c r="D747" s="41">
        <f>D746</f>
        <v>5011</v>
      </c>
      <c r="E747" s="41" t="str">
        <f>E746</f>
        <v>All</v>
      </c>
      <c r="F747" s="42">
        <v>1</v>
      </c>
      <c r="G747" s="42">
        <v>1</v>
      </c>
      <c r="H747" s="41">
        <f>H746+100000</f>
        <v>150202002</v>
      </c>
      <c r="I747" s="41">
        <f>I746</f>
        <v>1</v>
      </c>
      <c r="J747" s="41">
        <f>J746</f>
        <v>1</v>
      </c>
      <c r="K747" s="40">
        <v>7</v>
      </c>
      <c r="L747" s="40" t="s">
        <v>343</v>
      </c>
      <c r="M747" s="43" t="s">
        <v>53</v>
      </c>
      <c r="O747" s="110"/>
      <c r="P747" s="110"/>
    </row>
    <row r="748" spans="1:16" ht="16.5" customHeight="1" x14ac:dyDescent="0.3">
      <c r="A748" s="39" t="b">
        <v>1</v>
      </c>
      <c r="B748" s="43" t="s">
        <v>28</v>
      </c>
      <c r="C748" s="73">
        <f t="shared" ref="C748:C829" si="205">C747+1</f>
        <v>6011003</v>
      </c>
      <c r="D748" s="73">
        <f t="shared" ref="D748:E829" si="206">D747</f>
        <v>5011</v>
      </c>
      <c r="E748" s="40" t="s">
        <v>27</v>
      </c>
      <c r="F748" s="42">
        <v>1</v>
      </c>
      <c r="G748" s="42">
        <v>1</v>
      </c>
      <c r="H748" s="44" t="s">
        <v>531</v>
      </c>
      <c r="I748" s="73">
        <f t="shared" ref="I748:K829" si="207">I747</f>
        <v>1</v>
      </c>
      <c r="J748" s="73" t="s">
        <v>556</v>
      </c>
      <c r="K748" s="112">
        <f>ROUND(O748/6,2)</f>
        <v>8.57</v>
      </c>
      <c r="L748" s="40" t="s">
        <v>127</v>
      </c>
      <c r="M748" s="40" t="s">
        <v>53</v>
      </c>
      <c r="O748" s="111">
        <v>51.4</v>
      </c>
      <c r="P748" s="110"/>
    </row>
    <row r="749" spans="1:16" ht="16.5" customHeight="1" x14ac:dyDescent="0.3">
      <c r="A749" s="39" t="b">
        <v>1</v>
      </c>
      <c r="B749" s="43" t="s">
        <v>45</v>
      </c>
      <c r="C749" s="73">
        <f t="shared" si="205"/>
        <v>6011004</v>
      </c>
      <c r="D749" s="73">
        <f t="shared" si="206"/>
        <v>5011</v>
      </c>
      <c r="E749" s="43" t="str">
        <f>E748</f>
        <v>Berserker</v>
      </c>
      <c r="F749" s="42">
        <v>1</v>
      </c>
      <c r="G749" s="42">
        <v>1</v>
      </c>
      <c r="H749" s="73">
        <f>H748+1000</f>
        <v>151202001</v>
      </c>
      <c r="I749" s="73">
        <f t="shared" si="207"/>
        <v>1</v>
      </c>
      <c r="J749" s="73" t="str">
        <f t="shared" si="207"/>
        <v>2</v>
      </c>
      <c r="K749" s="113">
        <f>K748</f>
        <v>8.57</v>
      </c>
      <c r="L749" s="40" t="s">
        <v>128</v>
      </c>
      <c r="M749" s="43" t="s">
        <v>53</v>
      </c>
      <c r="O749" s="110"/>
      <c r="P749" s="110"/>
    </row>
    <row r="750" spans="1:16" ht="16.5" customHeight="1" x14ac:dyDescent="0.3">
      <c r="A750" s="39" t="b">
        <v>1</v>
      </c>
      <c r="B750" s="43" t="s">
        <v>47</v>
      </c>
      <c r="C750" s="73">
        <f t="shared" si="205"/>
        <v>6011005</v>
      </c>
      <c r="D750" s="73">
        <f t="shared" si="206"/>
        <v>5011</v>
      </c>
      <c r="E750" s="43" t="str">
        <f t="shared" si="206"/>
        <v>Berserker</v>
      </c>
      <c r="F750" s="42">
        <v>1</v>
      </c>
      <c r="G750" s="42">
        <v>1</v>
      </c>
      <c r="H750" s="73">
        <f>H749+1000</f>
        <v>151203001</v>
      </c>
      <c r="I750" s="73">
        <f t="shared" si="207"/>
        <v>1</v>
      </c>
      <c r="J750" s="73" t="str">
        <f t="shared" si="207"/>
        <v>2</v>
      </c>
      <c r="K750" s="113">
        <f t="shared" si="207"/>
        <v>8.57</v>
      </c>
      <c r="L750" s="40" t="s">
        <v>129</v>
      </c>
      <c r="M750" s="43" t="s">
        <v>53</v>
      </c>
      <c r="O750" s="110"/>
      <c r="P750" s="110"/>
    </row>
    <row r="751" spans="1:16" ht="16.5" customHeight="1" x14ac:dyDescent="0.3">
      <c r="A751" s="39" t="b">
        <v>1</v>
      </c>
      <c r="B751" s="43" t="s">
        <v>51</v>
      </c>
      <c r="C751" s="73">
        <f t="shared" si="205"/>
        <v>6011006</v>
      </c>
      <c r="D751" s="73">
        <f t="shared" si="206"/>
        <v>5011</v>
      </c>
      <c r="E751" s="43" t="str">
        <f t="shared" si="206"/>
        <v>Berserker</v>
      </c>
      <c r="F751" s="42">
        <v>1</v>
      </c>
      <c r="G751" s="42">
        <v>1</v>
      </c>
      <c r="H751" s="73">
        <f>H750+2000</f>
        <v>151205001</v>
      </c>
      <c r="I751" s="73">
        <f t="shared" si="207"/>
        <v>1</v>
      </c>
      <c r="J751" s="73" t="str">
        <f t="shared" si="207"/>
        <v>2</v>
      </c>
      <c r="K751" s="113">
        <f t="shared" si="207"/>
        <v>8.57</v>
      </c>
      <c r="L751" s="40" t="s">
        <v>130</v>
      </c>
      <c r="M751" s="43" t="s">
        <v>53</v>
      </c>
      <c r="O751" s="110"/>
      <c r="P751" s="110"/>
    </row>
    <row r="752" spans="1:16" ht="16.5" customHeight="1" x14ac:dyDescent="0.3">
      <c r="A752" s="39" t="b">
        <v>1</v>
      </c>
      <c r="B752" s="43" t="s">
        <v>514</v>
      </c>
      <c r="C752" s="73">
        <f t="shared" si="205"/>
        <v>6011007</v>
      </c>
      <c r="D752" s="73">
        <f t="shared" si="206"/>
        <v>5011</v>
      </c>
      <c r="E752" s="43" t="str">
        <f t="shared" si="206"/>
        <v>Berserker</v>
      </c>
      <c r="F752" s="42">
        <v>1</v>
      </c>
      <c r="G752" s="42">
        <v>1</v>
      </c>
      <c r="H752" s="73">
        <f>H751+1000</f>
        <v>151206001</v>
      </c>
      <c r="I752" s="73">
        <f t="shared" si="207"/>
        <v>1</v>
      </c>
      <c r="J752" s="73" t="str">
        <f t="shared" si="207"/>
        <v>2</v>
      </c>
      <c r="K752" s="113">
        <v>8.56</v>
      </c>
      <c r="L752" s="40" t="s">
        <v>132</v>
      </c>
      <c r="M752" s="43" t="s">
        <v>53</v>
      </c>
      <c r="O752" s="110"/>
      <c r="P752" s="110"/>
    </row>
    <row r="753" spans="1:16" ht="16.5" customHeight="1" x14ac:dyDescent="0.3">
      <c r="A753" s="39" t="b">
        <v>1</v>
      </c>
      <c r="B753" s="43" t="s">
        <v>30</v>
      </c>
      <c r="C753" s="43">
        <f t="shared" si="205"/>
        <v>6011008</v>
      </c>
      <c r="D753" s="43">
        <f t="shared" si="206"/>
        <v>5011</v>
      </c>
      <c r="E753" s="43" t="str">
        <f t="shared" si="206"/>
        <v>Berserker</v>
      </c>
      <c r="F753" s="42">
        <v>1</v>
      </c>
      <c r="G753" s="42">
        <v>1</v>
      </c>
      <c r="H753" s="73">
        <f>H752+1000</f>
        <v>151207001</v>
      </c>
      <c r="I753" s="73">
        <f t="shared" si="207"/>
        <v>1</v>
      </c>
      <c r="J753" s="73" t="str">
        <f t="shared" si="207"/>
        <v>2</v>
      </c>
      <c r="K753" s="113">
        <f t="shared" si="207"/>
        <v>8.56</v>
      </c>
      <c r="L753" s="40" t="s">
        <v>133</v>
      </c>
      <c r="M753" s="43" t="s">
        <v>53</v>
      </c>
      <c r="O753" s="119">
        <f>SUM(K748:K753)</f>
        <v>51.400000000000006</v>
      </c>
      <c r="P753" s="110"/>
    </row>
    <row r="754" spans="1:16" ht="16.5" customHeight="1" x14ac:dyDescent="0.3">
      <c r="A754" s="39" t="b">
        <v>1</v>
      </c>
      <c r="B754" s="106" t="s">
        <v>52</v>
      </c>
      <c r="C754" s="106">
        <f t="shared" si="205"/>
        <v>6011009</v>
      </c>
      <c r="D754" s="106">
        <f t="shared" si="206"/>
        <v>5011</v>
      </c>
      <c r="E754" s="106" t="str">
        <f t="shared" si="206"/>
        <v>Berserker</v>
      </c>
      <c r="F754" s="42">
        <v>1</v>
      </c>
      <c r="G754" s="42">
        <v>1</v>
      </c>
      <c r="H754" s="106">
        <f>H748+100000</f>
        <v>151301001</v>
      </c>
      <c r="I754" s="106">
        <f t="shared" si="207"/>
        <v>1</v>
      </c>
      <c r="J754" s="106" t="str">
        <f t="shared" si="207"/>
        <v>2</v>
      </c>
      <c r="K754" s="114">
        <f>ROUND(O754/6,2)</f>
        <v>4.33</v>
      </c>
      <c r="L754" s="106" t="str">
        <f>L748</f>
        <v>Weapon</v>
      </c>
      <c r="M754" s="106" t="s">
        <v>60</v>
      </c>
      <c r="O754" s="111">
        <v>26</v>
      </c>
      <c r="P754" s="110"/>
    </row>
    <row r="755" spans="1:16" ht="16.5" customHeight="1" x14ac:dyDescent="0.3">
      <c r="A755" s="39" t="b">
        <v>1</v>
      </c>
      <c r="B755" s="106" t="s">
        <v>55</v>
      </c>
      <c r="C755" s="106">
        <f t="shared" si="205"/>
        <v>6011010</v>
      </c>
      <c r="D755" s="106">
        <f t="shared" si="206"/>
        <v>5011</v>
      </c>
      <c r="E755" s="106" t="str">
        <f t="shared" si="206"/>
        <v>Berserker</v>
      </c>
      <c r="F755" s="42">
        <v>1</v>
      </c>
      <c r="G755" s="42">
        <v>1</v>
      </c>
      <c r="H755" s="106">
        <f t="shared" ref="H755:H765" si="208">H749+100000</f>
        <v>151302001</v>
      </c>
      <c r="I755" s="106">
        <f t="shared" si="207"/>
        <v>1</v>
      </c>
      <c r="J755" s="106" t="str">
        <f t="shared" si="207"/>
        <v>2</v>
      </c>
      <c r="K755" s="114">
        <f t="shared" si="207"/>
        <v>4.33</v>
      </c>
      <c r="L755" s="106" t="str">
        <f t="shared" ref="L755:L771" si="209">L749</f>
        <v>Body</v>
      </c>
      <c r="M755" s="106" t="s">
        <v>60</v>
      </c>
      <c r="O755" s="110"/>
      <c r="P755" s="110"/>
    </row>
    <row r="756" spans="1:16" ht="16.5" customHeight="1" x14ac:dyDescent="0.3">
      <c r="A756" s="39" t="b">
        <v>1</v>
      </c>
      <c r="B756" s="106" t="s">
        <v>56</v>
      </c>
      <c r="C756" s="106">
        <f t="shared" si="205"/>
        <v>6011011</v>
      </c>
      <c r="D756" s="106">
        <f t="shared" si="206"/>
        <v>5011</v>
      </c>
      <c r="E756" s="106" t="str">
        <f t="shared" si="206"/>
        <v>Berserker</v>
      </c>
      <c r="F756" s="42">
        <v>1</v>
      </c>
      <c r="G756" s="42">
        <v>1</v>
      </c>
      <c r="H756" s="106">
        <f t="shared" si="208"/>
        <v>151303001</v>
      </c>
      <c r="I756" s="106">
        <f t="shared" si="207"/>
        <v>1</v>
      </c>
      <c r="J756" s="106" t="str">
        <f t="shared" si="207"/>
        <v>2</v>
      </c>
      <c r="K756" s="114">
        <f t="shared" si="207"/>
        <v>4.33</v>
      </c>
      <c r="L756" s="106" t="str">
        <f t="shared" si="209"/>
        <v>Head</v>
      </c>
      <c r="M756" s="106" t="s">
        <v>60</v>
      </c>
      <c r="O756" s="110"/>
      <c r="P756" s="110"/>
    </row>
    <row r="757" spans="1:16" ht="16.5" customHeight="1" x14ac:dyDescent="0.3">
      <c r="A757" s="39" t="b">
        <v>1</v>
      </c>
      <c r="B757" s="106" t="s">
        <v>58</v>
      </c>
      <c r="C757" s="106">
        <f t="shared" si="205"/>
        <v>6011012</v>
      </c>
      <c r="D757" s="106">
        <f t="shared" si="206"/>
        <v>5011</v>
      </c>
      <c r="E757" s="106" t="str">
        <f t="shared" si="206"/>
        <v>Berserker</v>
      </c>
      <c r="F757" s="42">
        <v>1</v>
      </c>
      <c r="G757" s="42">
        <v>1</v>
      </c>
      <c r="H757" s="106">
        <f t="shared" si="208"/>
        <v>151305001</v>
      </c>
      <c r="I757" s="106">
        <f t="shared" si="207"/>
        <v>1</v>
      </c>
      <c r="J757" s="106" t="str">
        <f t="shared" si="207"/>
        <v>2</v>
      </c>
      <c r="K757" s="114">
        <f t="shared" si="207"/>
        <v>4.33</v>
      </c>
      <c r="L757" s="106" t="str">
        <f t="shared" si="209"/>
        <v>Glove</v>
      </c>
      <c r="M757" s="106" t="s">
        <v>60</v>
      </c>
      <c r="O757" s="110"/>
      <c r="P757" s="110"/>
    </row>
    <row r="758" spans="1:16" ht="16.5" customHeight="1" x14ac:dyDescent="0.3">
      <c r="A758" s="39" t="b">
        <v>1</v>
      </c>
      <c r="B758" s="106" t="s">
        <v>131</v>
      </c>
      <c r="C758" s="106">
        <f t="shared" si="205"/>
        <v>6011013</v>
      </c>
      <c r="D758" s="106">
        <f t="shared" si="206"/>
        <v>5011</v>
      </c>
      <c r="E758" s="106" t="str">
        <f t="shared" si="206"/>
        <v>Berserker</v>
      </c>
      <c r="F758" s="42">
        <v>1</v>
      </c>
      <c r="G758" s="42">
        <v>1</v>
      </c>
      <c r="H758" s="106">
        <f t="shared" si="208"/>
        <v>151306001</v>
      </c>
      <c r="I758" s="106">
        <f t="shared" si="207"/>
        <v>1</v>
      </c>
      <c r="J758" s="106" t="str">
        <f t="shared" si="207"/>
        <v>2</v>
      </c>
      <c r="K758" s="114">
        <v>4.34</v>
      </c>
      <c r="L758" s="106" t="str">
        <f t="shared" si="209"/>
        <v>Pants</v>
      </c>
      <c r="M758" s="106" t="s">
        <v>60</v>
      </c>
      <c r="O758" s="110"/>
      <c r="P758" s="110"/>
    </row>
    <row r="759" spans="1:16" ht="16.5" customHeight="1" x14ac:dyDescent="0.3">
      <c r="A759" s="39" t="b">
        <v>1</v>
      </c>
      <c r="B759" s="106" t="s">
        <v>54</v>
      </c>
      <c r="C759" s="106">
        <f t="shared" si="205"/>
        <v>6011014</v>
      </c>
      <c r="D759" s="106">
        <f t="shared" si="206"/>
        <v>5011</v>
      </c>
      <c r="E759" s="106" t="str">
        <f t="shared" si="206"/>
        <v>Berserker</v>
      </c>
      <c r="F759" s="42">
        <v>1</v>
      </c>
      <c r="G759" s="42">
        <v>1</v>
      </c>
      <c r="H759" s="106">
        <f t="shared" si="208"/>
        <v>151307001</v>
      </c>
      <c r="I759" s="106">
        <f t="shared" si="207"/>
        <v>1</v>
      </c>
      <c r="J759" s="106" t="str">
        <f t="shared" si="207"/>
        <v>2</v>
      </c>
      <c r="K759" s="114">
        <f t="shared" si="207"/>
        <v>4.34</v>
      </c>
      <c r="L759" s="106" t="str">
        <f t="shared" si="209"/>
        <v>Shoes</v>
      </c>
      <c r="M759" s="106" t="s">
        <v>60</v>
      </c>
      <c r="O759" s="119">
        <f>SUM(K754:K759)</f>
        <v>26</v>
      </c>
      <c r="P759" s="110"/>
    </row>
    <row r="760" spans="1:16" ht="16.5" customHeight="1" x14ac:dyDescent="0.3">
      <c r="A760" s="39" t="b">
        <v>1</v>
      </c>
      <c r="B760" s="43" t="s">
        <v>59</v>
      </c>
      <c r="C760" s="43">
        <f t="shared" si="205"/>
        <v>6011015</v>
      </c>
      <c r="D760" s="43">
        <f t="shared" si="206"/>
        <v>5011</v>
      </c>
      <c r="E760" s="43" t="str">
        <f t="shared" si="206"/>
        <v>Berserker</v>
      </c>
      <c r="F760" s="42">
        <v>1</v>
      </c>
      <c r="G760" s="42">
        <v>1</v>
      </c>
      <c r="H760" s="43">
        <f t="shared" si="208"/>
        <v>151401001</v>
      </c>
      <c r="I760" s="43">
        <f t="shared" si="207"/>
        <v>1</v>
      </c>
      <c r="J760" s="43" t="str">
        <f t="shared" si="207"/>
        <v>2</v>
      </c>
      <c r="K760" s="113">
        <f>ROUND(O760/6,2)</f>
        <v>0.42</v>
      </c>
      <c r="L760" s="43" t="str">
        <f t="shared" si="209"/>
        <v>Weapon</v>
      </c>
      <c r="M760" s="43" t="s">
        <v>675</v>
      </c>
      <c r="O760" s="111">
        <v>2.5</v>
      </c>
      <c r="P760" s="110"/>
    </row>
    <row r="761" spans="1:16" ht="16.5" customHeight="1" x14ac:dyDescent="0.3">
      <c r="A761" s="39" t="b">
        <v>1</v>
      </c>
      <c r="B761" s="43" t="s">
        <v>62</v>
      </c>
      <c r="C761" s="43">
        <f t="shared" si="205"/>
        <v>6011016</v>
      </c>
      <c r="D761" s="43">
        <f t="shared" si="206"/>
        <v>5011</v>
      </c>
      <c r="E761" s="43" t="str">
        <f t="shared" si="206"/>
        <v>Berserker</v>
      </c>
      <c r="F761" s="42">
        <v>1</v>
      </c>
      <c r="G761" s="42">
        <v>1</v>
      </c>
      <c r="H761" s="43">
        <f t="shared" si="208"/>
        <v>151402001</v>
      </c>
      <c r="I761" s="43">
        <f t="shared" si="207"/>
        <v>1</v>
      </c>
      <c r="J761" s="43" t="str">
        <f t="shared" si="207"/>
        <v>2</v>
      </c>
      <c r="K761" s="113">
        <f t="shared" si="207"/>
        <v>0.42</v>
      </c>
      <c r="L761" s="43" t="str">
        <f t="shared" si="209"/>
        <v>Body</v>
      </c>
      <c r="M761" s="43" t="s">
        <v>675</v>
      </c>
      <c r="O761" s="110"/>
      <c r="P761" s="110"/>
    </row>
    <row r="762" spans="1:16" ht="16.5" customHeight="1" x14ac:dyDescent="0.3">
      <c r="A762" s="39" t="b">
        <v>1</v>
      </c>
      <c r="B762" s="43" t="s">
        <v>63</v>
      </c>
      <c r="C762" s="43">
        <f t="shared" si="205"/>
        <v>6011017</v>
      </c>
      <c r="D762" s="43">
        <f t="shared" si="206"/>
        <v>5011</v>
      </c>
      <c r="E762" s="43" t="str">
        <f t="shared" si="206"/>
        <v>Berserker</v>
      </c>
      <c r="F762" s="42">
        <v>1</v>
      </c>
      <c r="G762" s="42">
        <v>1</v>
      </c>
      <c r="H762" s="43">
        <f t="shared" si="208"/>
        <v>151403001</v>
      </c>
      <c r="I762" s="43">
        <f t="shared" si="207"/>
        <v>1</v>
      </c>
      <c r="J762" s="43" t="str">
        <f t="shared" si="207"/>
        <v>2</v>
      </c>
      <c r="K762" s="113">
        <f t="shared" si="207"/>
        <v>0.42</v>
      </c>
      <c r="L762" s="43" t="str">
        <f t="shared" si="209"/>
        <v>Head</v>
      </c>
      <c r="M762" s="43" t="s">
        <v>675</v>
      </c>
      <c r="O762" s="110"/>
      <c r="P762" s="110"/>
    </row>
    <row r="763" spans="1:16" ht="16.5" customHeight="1" x14ac:dyDescent="0.3">
      <c r="A763" s="39" t="b">
        <v>1</v>
      </c>
      <c r="B763" s="43" t="s">
        <v>65</v>
      </c>
      <c r="C763" s="43">
        <f t="shared" si="205"/>
        <v>6011018</v>
      </c>
      <c r="D763" s="43">
        <f t="shared" si="206"/>
        <v>5011</v>
      </c>
      <c r="E763" s="43" t="str">
        <f t="shared" si="206"/>
        <v>Berserker</v>
      </c>
      <c r="F763" s="42">
        <v>1</v>
      </c>
      <c r="G763" s="42">
        <v>1</v>
      </c>
      <c r="H763" s="43">
        <f t="shared" si="208"/>
        <v>151405001</v>
      </c>
      <c r="I763" s="43">
        <f t="shared" si="207"/>
        <v>1</v>
      </c>
      <c r="J763" s="43" t="str">
        <f t="shared" si="207"/>
        <v>2</v>
      </c>
      <c r="K763" s="113">
        <f t="shared" si="207"/>
        <v>0.42</v>
      </c>
      <c r="L763" s="43" t="str">
        <f t="shared" si="209"/>
        <v>Glove</v>
      </c>
      <c r="M763" s="43" t="s">
        <v>675</v>
      </c>
      <c r="O763" s="110"/>
      <c r="P763" s="110"/>
    </row>
    <row r="764" spans="1:16" ht="16.5" customHeight="1" x14ac:dyDescent="0.3">
      <c r="A764" s="39" t="b">
        <v>1</v>
      </c>
      <c r="B764" s="43" t="s">
        <v>135</v>
      </c>
      <c r="C764" s="43">
        <f t="shared" si="205"/>
        <v>6011019</v>
      </c>
      <c r="D764" s="43">
        <f t="shared" si="206"/>
        <v>5011</v>
      </c>
      <c r="E764" s="43" t="str">
        <f t="shared" si="206"/>
        <v>Berserker</v>
      </c>
      <c r="F764" s="42">
        <v>1</v>
      </c>
      <c r="G764" s="42">
        <v>1</v>
      </c>
      <c r="H764" s="43">
        <f t="shared" si="208"/>
        <v>151406001</v>
      </c>
      <c r="I764" s="43">
        <f t="shared" si="207"/>
        <v>1</v>
      </c>
      <c r="J764" s="43" t="str">
        <f t="shared" si="207"/>
        <v>2</v>
      </c>
      <c r="K764" s="113">
        <v>0.41</v>
      </c>
      <c r="L764" s="43" t="str">
        <f t="shared" si="209"/>
        <v>Pants</v>
      </c>
      <c r="M764" s="43" t="s">
        <v>675</v>
      </c>
      <c r="O764" s="110"/>
      <c r="P764" s="110"/>
    </row>
    <row r="765" spans="1:16" ht="16.5" customHeight="1" x14ac:dyDescent="0.3">
      <c r="A765" s="39" t="b">
        <v>1</v>
      </c>
      <c r="B765" s="43" t="s">
        <v>61</v>
      </c>
      <c r="C765" s="43">
        <f t="shared" si="205"/>
        <v>6011020</v>
      </c>
      <c r="D765" s="43">
        <f t="shared" si="206"/>
        <v>5011</v>
      </c>
      <c r="E765" s="43" t="str">
        <f t="shared" si="206"/>
        <v>Berserker</v>
      </c>
      <c r="F765" s="42">
        <v>1</v>
      </c>
      <c r="G765" s="42">
        <v>1</v>
      </c>
      <c r="H765" s="43">
        <f t="shared" si="208"/>
        <v>151407001</v>
      </c>
      <c r="I765" s="43">
        <f t="shared" si="207"/>
        <v>1</v>
      </c>
      <c r="J765" s="43" t="str">
        <f t="shared" si="207"/>
        <v>2</v>
      </c>
      <c r="K765" s="113">
        <f t="shared" si="207"/>
        <v>0.41</v>
      </c>
      <c r="L765" s="43" t="str">
        <f t="shared" si="209"/>
        <v>Shoes</v>
      </c>
      <c r="M765" s="43" t="s">
        <v>675</v>
      </c>
      <c r="O765" s="119">
        <f>SUM(K760:K765)</f>
        <v>2.5</v>
      </c>
      <c r="P765" s="120">
        <f>SUM(K748:K765)</f>
        <v>79.900000000000006</v>
      </c>
    </row>
    <row r="766" spans="1:16" ht="16.5" customHeight="1" x14ac:dyDescent="0.3">
      <c r="A766" s="39" t="b">
        <v>1</v>
      </c>
      <c r="B766" s="106" t="s">
        <v>545</v>
      </c>
      <c r="C766" s="106">
        <f t="shared" si="205"/>
        <v>6011021</v>
      </c>
      <c r="D766" s="106">
        <f t="shared" ref="D766:E766" si="210">D765</f>
        <v>5011</v>
      </c>
      <c r="E766" s="106" t="str">
        <f t="shared" si="210"/>
        <v>Berserker</v>
      </c>
      <c r="F766" s="42">
        <v>1</v>
      </c>
      <c r="G766" s="42">
        <v>1</v>
      </c>
      <c r="H766" s="106">
        <f>H760+10</f>
        <v>151401011</v>
      </c>
      <c r="I766" s="106">
        <f t="shared" ref="I766:J766" si="211">I765</f>
        <v>1</v>
      </c>
      <c r="J766" s="106" t="str">
        <f t="shared" si="211"/>
        <v>2</v>
      </c>
      <c r="K766" s="114">
        <f>ROUND(O766/6,2)</f>
        <v>0.02</v>
      </c>
      <c r="L766" s="106" t="str">
        <f t="shared" si="209"/>
        <v>Weapon</v>
      </c>
      <c r="M766" s="106" t="s">
        <v>675</v>
      </c>
      <c r="O766" s="111">
        <v>0.1</v>
      </c>
      <c r="P766" s="110"/>
    </row>
    <row r="767" spans="1:16" ht="16.5" customHeight="1" x14ac:dyDescent="0.3">
      <c r="A767" s="39" t="b">
        <v>1</v>
      </c>
      <c r="B767" s="106" t="s">
        <v>547</v>
      </c>
      <c r="C767" s="106">
        <f t="shared" si="205"/>
        <v>6011022</v>
      </c>
      <c r="D767" s="106">
        <f t="shared" ref="D767:E767" si="212">D766</f>
        <v>5011</v>
      </c>
      <c r="E767" s="106" t="str">
        <f t="shared" si="212"/>
        <v>Berserker</v>
      </c>
      <c r="F767" s="42">
        <v>1</v>
      </c>
      <c r="G767" s="42">
        <v>1</v>
      </c>
      <c r="H767" s="106">
        <f t="shared" ref="H767:H771" si="213">H761+10</f>
        <v>151402011</v>
      </c>
      <c r="I767" s="106">
        <f t="shared" ref="I767:K767" si="214">I766</f>
        <v>1</v>
      </c>
      <c r="J767" s="106" t="str">
        <f t="shared" si="214"/>
        <v>2</v>
      </c>
      <c r="K767" s="114">
        <f t="shared" si="214"/>
        <v>0.02</v>
      </c>
      <c r="L767" s="106" t="str">
        <f t="shared" si="209"/>
        <v>Body</v>
      </c>
      <c r="M767" s="106" t="s">
        <v>675</v>
      </c>
      <c r="O767" s="110"/>
      <c r="P767" s="110"/>
    </row>
    <row r="768" spans="1:16" ht="16.5" customHeight="1" x14ac:dyDescent="0.3">
      <c r="A768" s="39" t="b">
        <v>1</v>
      </c>
      <c r="B768" s="106" t="s">
        <v>549</v>
      </c>
      <c r="C768" s="106">
        <f t="shared" si="205"/>
        <v>6011023</v>
      </c>
      <c r="D768" s="106">
        <f t="shared" ref="D768:E768" si="215">D767</f>
        <v>5011</v>
      </c>
      <c r="E768" s="106" t="str">
        <f t="shared" si="215"/>
        <v>Berserker</v>
      </c>
      <c r="F768" s="42">
        <v>1</v>
      </c>
      <c r="G768" s="42">
        <v>1</v>
      </c>
      <c r="H768" s="106">
        <f t="shared" si="213"/>
        <v>151403011</v>
      </c>
      <c r="I768" s="106">
        <f t="shared" ref="I768:K768" si="216">I767</f>
        <v>1</v>
      </c>
      <c r="J768" s="106" t="str">
        <f t="shared" si="216"/>
        <v>2</v>
      </c>
      <c r="K768" s="114">
        <f t="shared" si="216"/>
        <v>0.02</v>
      </c>
      <c r="L768" s="106" t="str">
        <f t="shared" si="209"/>
        <v>Head</v>
      </c>
      <c r="M768" s="106" t="s">
        <v>675</v>
      </c>
      <c r="O768" s="110"/>
      <c r="P768" s="110"/>
    </row>
    <row r="769" spans="1:16" ht="16.5" customHeight="1" x14ac:dyDescent="0.3">
      <c r="A769" s="39" t="b">
        <v>1</v>
      </c>
      <c r="B769" s="106" t="s">
        <v>551</v>
      </c>
      <c r="C769" s="106">
        <f t="shared" si="205"/>
        <v>6011024</v>
      </c>
      <c r="D769" s="106">
        <f t="shared" ref="D769:E769" si="217">D768</f>
        <v>5011</v>
      </c>
      <c r="E769" s="106" t="str">
        <f t="shared" si="217"/>
        <v>Berserker</v>
      </c>
      <c r="F769" s="42">
        <v>1</v>
      </c>
      <c r="G769" s="42">
        <v>1</v>
      </c>
      <c r="H769" s="106">
        <f t="shared" si="213"/>
        <v>151405011</v>
      </c>
      <c r="I769" s="106">
        <f t="shared" ref="I769:K769" si="218">I768</f>
        <v>1</v>
      </c>
      <c r="J769" s="106" t="str">
        <f t="shared" si="218"/>
        <v>2</v>
      </c>
      <c r="K769" s="114">
        <f t="shared" si="218"/>
        <v>0.02</v>
      </c>
      <c r="L769" s="106" t="str">
        <f t="shared" si="209"/>
        <v>Glove</v>
      </c>
      <c r="M769" s="106" t="s">
        <v>675</v>
      </c>
      <c r="O769" s="110"/>
      <c r="P769" s="110"/>
    </row>
    <row r="770" spans="1:16" ht="16.5" customHeight="1" x14ac:dyDescent="0.3">
      <c r="A770" s="39" t="b">
        <v>1</v>
      </c>
      <c r="B770" s="106" t="s">
        <v>553</v>
      </c>
      <c r="C770" s="106">
        <f t="shared" si="205"/>
        <v>6011025</v>
      </c>
      <c r="D770" s="106">
        <f t="shared" ref="D770:E770" si="219">D769</f>
        <v>5011</v>
      </c>
      <c r="E770" s="106" t="str">
        <f t="shared" si="219"/>
        <v>Berserker</v>
      </c>
      <c r="F770" s="42">
        <v>1</v>
      </c>
      <c r="G770" s="42">
        <v>1</v>
      </c>
      <c r="H770" s="106">
        <f t="shared" si="213"/>
        <v>151406011</v>
      </c>
      <c r="I770" s="106">
        <f t="shared" ref="I770:J770" si="220">I769</f>
        <v>1</v>
      </c>
      <c r="J770" s="106" t="str">
        <f t="shared" si="220"/>
        <v>2</v>
      </c>
      <c r="K770" s="114">
        <v>0.01</v>
      </c>
      <c r="L770" s="106" t="str">
        <f t="shared" si="209"/>
        <v>Pants</v>
      </c>
      <c r="M770" s="106" t="s">
        <v>675</v>
      </c>
      <c r="O770" s="110"/>
      <c r="P770" s="110"/>
    </row>
    <row r="771" spans="1:16" ht="16.5" customHeight="1" x14ac:dyDescent="0.3">
      <c r="A771" s="39" t="b">
        <v>1</v>
      </c>
      <c r="B771" s="106" t="s">
        <v>555</v>
      </c>
      <c r="C771" s="106">
        <f t="shared" si="205"/>
        <v>6011026</v>
      </c>
      <c r="D771" s="106">
        <f t="shared" ref="D771:E771" si="221">D770</f>
        <v>5011</v>
      </c>
      <c r="E771" s="106" t="str">
        <f t="shared" si="221"/>
        <v>Berserker</v>
      </c>
      <c r="F771" s="42">
        <v>1</v>
      </c>
      <c r="G771" s="42">
        <v>1</v>
      </c>
      <c r="H771" s="106">
        <f t="shared" si="213"/>
        <v>151407011</v>
      </c>
      <c r="I771" s="106">
        <f t="shared" ref="I771:K771" si="222">I770</f>
        <v>1</v>
      </c>
      <c r="J771" s="106" t="str">
        <f t="shared" si="222"/>
        <v>2</v>
      </c>
      <c r="K771" s="114">
        <f t="shared" si="222"/>
        <v>0.01</v>
      </c>
      <c r="L771" s="106" t="str">
        <f t="shared" si="209"/>
        <v>Shoes</v>
      </c>
      <c r="M771" s="106" t="s">
        <v>675</v>
      </c>
      <c r="O771" s="119">
        <f>SUM(K766:K771)</f>
        <v>9.9999999999999992E-2</v>
      </c>
      <c r="P771" s="120">
        <f>SUM(K748:K771)</f>
        <v>80</v>
      </c>
    </row>
    <row r="772" spans="1:16" ht="16.5" customHeight="1" x14ac:dyDescent="0.3">
      <c r="A772" s="39" t="b">
        <v>1</v>
      </c>
      <c r="B772" s="45" t="str">
        <f t="shared" ref="B772:B803" si="223">B748</f>
        <v>무기 2</v>
      </c>
      <c r="C772" s="80">
        <f>C771+1</f>
        <v>6011027</v>
      </c>
      <c r="D772" s="80">
        <f>D765</f>
        <v>5011</v>
      </c>
      <c r="E772" s="15" t="s">
        <v>31</v>
      </c>
      <c r="F772" s="42">
        <v>1</v>
      </c>
      <c r="G772" s="42">
        <v>1</v>
      </c>
      <c r="H772" s="80">
        <f>H748+1000000</f>
        <v>152201001</v>
      </c>
      <c r="I772" s="80">
        <f>I765</f>
        <v>1</v>
      </c>
      <c r="J772" s="80" t="str">
        <f>J765</f>
        <v>2</v>
      </c>
      <c r="K772" s="121">
        <f t="shared" ref="K772:L795" si="224">K748</f>
        <v>8.57</v>
      </c>
      <c r="L772" s="45" t="str">
        <f t="shared" si="224"/>
        <v>Weapon</v>
      </c>
      <c r="M772" s="45" t="s">
        <v>53</v>
      </c>
      <c r="O772" s="110"/>
      <c r="P772" s="110"/>
    </row>
    <row r="773" spans="1:16" ht="16.5" customHeight="1" x14ac:dyDescent="0.3">
      <c r="A773" s="39" t="b">
        <v>1</v>
      </c>
      <c r="B773" s="45" t="str">
        <f t="shared" si="223"/>
        <v>갑옷 2</v>
      </c>
      <c r="C773" s="80">
        <f t="shared" si="205"/>
        <v>6011028</v>
      </c>
      <c r="D773" s="80">
        <f t="shared" si="206"/>
        <v>5011</v>
      </c>
      <c r="E773" s="80" t="str">
        <f t="shared" si="206"/>
        <v>DemonHunter</v>
      </c>
      <c r="F773" s="42">
        <v>1</v>
      </c>
      <c r="G773" s="42">
        <v>1</v>
      </c>
      <c r="H773" s="80">
        <f>H772+1000</f>
        <v>152202001</v>
      </c>
      <c r="I773" s="80">
        <f t="shared" si="207"/>
        <v>1</v>
      </c>
      <c r="J773" s="80" t="str">
        <f t="shared" si="207"/>
        <v>2</v>
      </c>
      <c r="K773" s="121">
        <f t="shared" si="224"/>
        <v>8.57</v>
      </c>
      <c r="L773" s="45" t="str">
        <f t="shared" si="224"/>
        <v>Body</v>
      </c>
      <c r="M773" s="45" t="s">
        <v>53</v>
      </c>
      <c r="O773" s="110"/>
      <c r="P773" s="110"/>
    </row>
    <row r="774" spans="1:16" ht="16.5" customHeight="1" x14ac:dyDescent="0.3">
      <c r="A774" s="39" t="b">
        <v>1</v>
      </c>
      <c r="B774" s="45" t="str">
        <f t="shared" si="223"/>
        <v>투구 2</v>
      </c>
      <c r="C774" s="80">
        <f t="shared" si="205"/>
        <v>6011029</v>
      </c>
      <c r="D774" s="80">
        <f t="shared" si="206"/>
        <v>5011</v>
      </c>
      <c r="E774" s="80" t="str">
        <f t="shared" si="206"/>
        <v>DemonHunter</v>
      </c>
      <c r="F774" s="42">
        <v>1</v>
      </c>
      <c r="G774" s="42">
        <v>1</v>
      </c>
      <c r="H774" s="80">
        <f>H773+1000</f>
        <v>152203001</v>
      </c>
      <c r="I774" s="80">
        <f t="shared" si="207"/>
        <v>1</v>
      </c>
      <c r="J774" s="80" t="str">
        <f t="shared" si="207"/>
        <v>2</v>
      </c>
      <c r="K774" s="121">
        <f t="shared" si="224"/>
        <v>8.57</v>
      </c>
      <c r="L774" s="45" t="str">
        <f t="shared" si="224"/>
        <v>Head</v>
      </c>
      <c r="M774" s="45" t="s">
        <v>53</v>
      </c>
      <c r="O774" s="110"/>
      <c r="P774" s="110"/>
    </row>
    <row r="775" spans="1:16" ht="16.5" customHeight="1" x14ac:dyDescent="0.3">
      <c r="A775" s="39" t="b">
        <v>1</v>
      </c>
      <c r="B775" s="45" t="str">
        <f t="shared" si="223"/>
        <v>장갑 2</v>
      </c>
      <c r="C775" s="80">
        <f t="shared" si="205"/>
        <v>6011030</v>
      </c>
      <c r="D775" s="80">
        <f t="shared" si="206"/>
        <v>5011</v>
      </c>
      <c r="E775" s="80" t="str">
        <f t="shared" si="206"/>
        <v>DemonHunter</v>
      </c>
      <c r="F775" s="42">
        <v>1</v>
      </c>
      <c r="G775" s="42">
        <v>1</v>
      </c>
      <c r="H775" s="80">
        <f>H774+2000</f>
        <v>152205001</v>
      </c>
      <c r="I775" s="80">
        <f t="shared" si="207"/>
        <v>1</v>
      </c>
      <c r="J775" s="80" t="str">
        <f t="shared" si="207"/>
        <v>2</v>
      </c>
      <c r="K775" s="121">
        <f t="shared" si="224"/>
        <v>8.57</v>
      </c>
      <c r="L775" s="45" t="str">
        <f t="shared" si="224"/>
        <v>Glove</v>
      </c>
      <c r="M775" s="45" t="s">
        <v>53</v>
      </c>
      <c r="O775" s="110"/>
      <c r="P775" s="110"/>
    </row>
    <row r="776" spans="1:16" ht="16.5" customHeight="1" x14ac:dyDescent="0.3">
      <c r="A776" s="39" t="b">
        <v>1</v>
      </c>
      <c r="B776" s="45" t="str">
        <f t="shared" si="223"/>
        <v>바지 2</v>
      </c>
      <c r="C776" s="80">
        <f t="shared" si="205"/>
        <v>6011031</v>
      </c>
      <c r="D776" s="80">
        <f t="shared" si="206"/>
        <v>5011</v>
      </c>
      <c r="E776" s="80" t="str">
        <f t="shared" si="206"/>
        <v>DemonHunter</v>
      </c>
      <c r="F776" s="42">
        <v>1</v>
      </c>
      <c r="G776" s="42">
        <v>1</v>
      </c>
      <c r="H776" s="80">
        <f>H775+1000</f>
        <v>152206001</v>
      </c>
      <c r="I776" s="80">
        <f t="shared" si="207"/>
        <v>1</v>
      </c>
      <c r="J776" s="80" t="str">
        <f t="shared" si="207"/>
        <v>2</v>
      </c>
      <c r="K776" s="121">
        <f t="shared" si="224"/>
        <v>8.56</v>
      </c>
      <c r="L776" s="45" t="str">
        <f t="shared" si="224"/>
        <v>Pants</v>
      </c>
      <c r="M776" s="45" t="s">
        <v>53</v>
      </c>
      <c r="O776" s="110"/>
      <c r="P776" s="110"/>
    </row>
    <row r="777" spans="1:16" ht="16.5" customHeight="1" x14ac:dyDescent="0.3">
      <c r="A777" s="39" t="b">
        <v>1</v>
      </c>
      <c r="B777" s="45" t="str">
        <f t="shared" si="223"/>
        <v>부츠 2</v>
      </c>
      <c r="C777" s="80">
        <f t="shared" si="205"/>
        <v>6011032</v>
      </c>
      <c r="D777" s="80">
        <f t="shared" si="206"/>
        <v>5011</v>
      </c>
      <c r="E777" s="80" t="str">
        <f t="shared" si="206"/>
        <v>DemonHunter</v>
      </c>
      <c r="F777" s="42">
        <v>1</v>
      </c>
      <c r="G777" s="42">
        <v>1</v>
      </c>
      <c r="H777" s="80">
        <f>H776+1000</f>
        <v>152207001</v>
      </c>
      <c r="I777" s="80">
        <f t="shared" si="207"/>
        <v>1</v>
      </c>
      <c r="J777" s="80" t="str">
        <f t="shared" si="207"/>
        <v>2</v>
      </c>
      <c r="K777" s="121">
        <f t="shared" si="224"/>
        <v>8.56</v>
      </c>
      <c r="L777" s="45" t="str">
        <f t="shared" si="224"/>
        <v>Shoes</v>
      </c>
      <c r="M777" s="45" t="s">
        <v>53</v>
      </c>
      <c r="O777" s="110"/>
      <c r="P777" s="110"/>
    </row>
    <row r="778" spans="1:16" ht="16.5" customHeight="1" x14ac:dyDescent="0.3">
      <c r="A778" s="39" t="b">
        <v>1</v>
      </c>
      <c r="B778" s="105" t="str">
        <f t="shared" si="223"/>
        <v>무기 3</v>
      </c>
      <c r="C778" s="105">
        <f t="shared" si="205"/>
        <v>6011033</v>
      </c>
      <c r="D778" s="105">
        <f t="shared" si="206"/>
        <v>5011</v>
      </c>
      <c r="E778" s="105" t="str">
        <f t="shared" si="206"/>
        <v>DemonHunter</v>
      </c>
      <c r="F778" s="42">
        <v>1</v>
      </c>
      <c r="G778" s="42">
        <v>1</v>
      </c>
      <c r="H778" s="105">
        <f>H772+100000</f>
        <v>152301001</v>
      </c>
      <c r="I778" s="105">
        <f t="shared" si="207"/>
        <v>1</v>
      </c>
      <c r="J778" s="105" t="str">
        <f t="shared" si="207"/>
        <v>2</v>
      </c>
      <c r="K778" s="115">
        <f t="shared" si="224"/>
        <v>4.33</v>
      </c>
      <c r="L778" s="105" t="str">
        <f t="shared" si="224"/>
        <v>Weapon</v>
      </c>
      <c r="M778" s="105" t="s">
        <v>60</v>
      </c>
      <c r="O778" s="110"/>
      <c r="P778" s="110"/>
    </row>
    <row r="779" spans="1:16" ht="16.5" customHeight="1" x14ac:dyDescent="0.3">
      <c r="A779" s="39" t="b">
        <v>1</v>
      </c>
      <c r="B779" s="105" t="str">
        <f t="shared" si="223"/>
        <v>갑옷 3</v>
      </c>
      <c r="C779" s="105">
        <f t="shared" si="205"/>
        <v>6011034</v>
      </c>
      <c r="D779" s="105">
        <f t="shared" si="206"/>
        <v>5011</v>
      </c>
      <c r="E779" s="105" t="str">
        <f t="shared" si="206"/>
        <v>DemonHunter</v>
      </c>
      <c r="F779" s="42">
        <v>1</v>
      </c>
      <c r="G779" s="42">
        <v>1</v>
      </c>
      <c r="H779" s="105">
        <f t="shared" ref="H779:H789" si="225">H773+100000</f>
        <v>152302001</v>
      </c>
      <c r="I779" s="105">
        <f t="shared" si="207"/>
        <v>1</v>
      </c>
      <c r="J779" s="105" t="str">
        <f t="shared" si="207"/>
        <v>2</v>
      </c>
      <c r="K779" s="115">
        <f t="shared" si="224"/>
        <v>4.33</v>
      </c>
      <c r="L779" s="105" t="str">
        <f t="shared" si="224"/>
        <v>Body</v>
      </c>
      <c r="M779" s="105" t="s">
        <v>60</v>
      </c>
      <c r="O779" s="110"/>
      <c r="P779" s="110"/>
    </row>
    <row r="780" spans="1:16" ht="16.5" customHeight="1" x14ac:dyDescent="0.3">
      <c r="A780" s="39" t="b">
        <v>1</v>
      </c>
      <c r="B780" s="105" t="str">
        <f t="shared" si="223"/>
        <v>투구 3</v>
      </c>
      <c r="C780" s="105">
        <f t="shared" si="205"/>
        <v>6011035</v>
      </c>
      <c r="D780" s="105">
        <f t="shared" si="206"/>
        <v>5011</v>
      </c>
      <c r="E780" s="105" t="str">
        <f t="shared" si="206"/>
        <v>DemonHunter</v>
      </c>
      <c r="F780" s="42">
        <v>1</v>
      </c>
      <c r="G780" s="42">
        <v>1</v>
      </c>
      <c r="H780" s="105">
        <f t="shared" si="225"/>
        <v>152303001</v>
      </c>
      <c r="I780" s="105">
        <f t="shared" si="207"/>
        <v>1</v>
      </c>
      <c r="J780" s="105" t="str">
        <f t="shared" si="207"/>
        <v>2</v>
      </c>
      <c r="K780" s="115">
        <f t="shared" si="224"/>
        <v>4.33</v>
      </c>
      <c r="L780" s="105" t="str">
        <f t="shared" si="224"/>
        <v>Head</v>
      </c>
      <c r="M780" s="105" t="s">
        <v>60</v>
      </c>
      <c r="O780" s="110"/>
      <c r="P780" s="110"/>
    </row>
    <row r="781" spans="1:16" ht="16.5" customHeight="1" x14ac:dyDescent="0.3">
      <c r="A781" s="39" t="b">
        <v>1</v>
      </c>
      <c r="B781" s="105" t="str">
        <f t="shared" si="223"/>
        <v>장갑 3</v>
      </c>
      <c r="C781" s="105">
        <f t="shared" si="205"/>
        <v>6011036</v>
      </c>
      <c r="D781" s="105">
        <f t="shared" si="206"/>
        <v>5011</v>
      </c>
      <c r="E781" s="105" t="str">
        <f t="shared" si="206"/>
        <v>DemonHunter</v>
      </c>
      <c r="F781" s="42">
        <v>1</v>
      </c>
      <c r="G781" s="42">
        <v>1</v>
      </c>
      <c r="H781" s="105">
        <f t="shared" si="225"/>
        <v>152305001</v>
      </c>
      <c r="I781" s="105">
        <f t="shared" si="207"/>
        <v>1</v>
      </c>
      <c r="J781" s="105" t="str">
        <f t="shared" si="207"/>
        <v>2</v>
      </c>
      <c r="K781" s="115">
        <f t="shared" si="224"/>
        <v>4.33</v>
      </c>
      <c r="L781" s="105" t="str">
        <f t="shared" si="224"/>
        <v>Glove</v>
      </c>
      <c r="M781" s="105" t="s">
        <v>60</v>
      </c>
      <c r="O781" s="110"/>
      <c r="P781" s="110"/>
    </row>
    <row r="782" spans="1:16" ht="16.5" customHeight="1" x14ac:dyDescent="0.3">
      <c r="A782" s="39" t="b">
        <v>1</v>
      </c>
      <c r="B782" s="105" t="str">
        <f t="shared" si="223"/>
        <v>바지 3</v>
      </c>
      <c r="C782" s="105">
        <f t="shared" si="205"/>
        <v>6011037</v>
      </c>
      <c r="D782" s="105">
        <f t="shared" si="206"/>
        <v>5011</v>
      </c>
      <c r="E782" s="105" t="str">
        <f t="shared" si="206"/>
        <v>DemonHunter</v>
      </c>
      <c r="F782" s="42">
        <v>1</v>
      </c>
      <c r="G782" s="42">
        <v>1</v>
      </c>
      <c r="H782" s="105">
        <f t="shared" si="225"/>
        <v>152306001</v>
      </c>
      <c r="I782" s="105">
        <f t="shared" si="207"/>
        <v>1</v>
      </c>
      <c r="J782" s="105" t="str">
        <f t="shared" si="207"/>
        <v>2</v>
      </c>
      <c r="K782" s="115">
        <f t="shared" si="224"/>
        <v>4.34</v>
      </c>
      <c r="L782" s="105" t="str">
        <f t="shared" si="224"/>
        <v>Pants</v>
      </c>
      <c r="M782" s="105" t="s">
        <v>60</v>
      </c>
      <c r="O782" s="110"/>
      <c r="P782" s="110"/>
    </row>
    <row r="783" spans="1:16" ht="16.5" customHeight="1" x14ac:dyDescent="0.3">
      <c r="A783" s="39" t="b">
        <v>1</v>
      </c>
      <c r="B783" s="105" t="str">
        <f t="shared" si="223"/>
        <v>부츠 3</v>
      </c>
      <c r="C783" s="105">
        <f t="shared" si="205"/>
        <v>6011038</v>
      </c>
      <c r="D783" s="105">
        <f t="shared" si="206"/>
        <v>5011</v>
      </c>
      <c r="E783" s="105" t="str">
        <f t="shared" si="206"/>
        <v>DemonHunter</v>
      </c>
      <c r="F783" s="42">
        <v>1</v>
      </c>
      <c r="G783" s="42">
        <v>1</v>
      </c>
      <c r="H783" s="105">
        <f t="shared" si="225"/>
        <v>152307001</v>
      </c>
      <c r="I783" s="105">
        <f t="shared" si="207"/>
        <v>1</v>
      </c>
      <c r="J783" s="105" t="str">
        <f t="shared" si="207"/>
        <v>2</v>
      </c>
      <c r="K783" s="115">
        <f t="shared" si="224"/>
        <v>4.34</v>
      </c>
      <c r="L783" s="105" t="str">
        <f t="shared" si="224"/>
        <v>Shoes</v>
      </c>
      <c r="M783" s="105" t="s">
        <v>60</v>
      </c>
      <c r="O783" s="110"/>
      <c r="P783" s="110"/>
    </row>
    <row r="784" spans="1:16" ht="16.5" customHeight="1" x14ac:dyDescent="0.3">
      <c r="A784" s="39" t="b">
        <v>1</v>
      </c>
      <c r="B784" s="45" t="str">
        <f t="shared" si="223"/>
        <v>무기 4</v>
      </c>
      <c r="C784" s="80">
        <f t="shared" si="205"/>
        <v>6011039</v>
      </c>
      <c r="D784" s="80">
        <f t="shared" si="206"/>
        <v>5011</v>
      </c>
      <c r="E784" s="80" t="str">
        <f t="shared" si="206"/>
        <v>DemonHunter</v>
      </c>
      <c r="F784" s="42">
        <v>1</v>
      </c>
      <c r="G784" s="42">
        <v>1</v>
      </c>
      <c r="H784" s="80">
        <f t="shared" si="225"/>
        <v>152401001</v>
      </c>
      <c r="I784" s="80">
        <f t="shared" si="207"/>
        <v>1</v>
      </c>
      <c r="J784" s="80" t="str">
        <f t="shared" si="207"/>
        <v>2</v>
      </c>
      <c r="K784" s="121">
        <f t="shared" si="224"/>
        <v>0.42</v>
      </c>
      <c r="L784" s="45" t="str">
        <f t="shared" si="224"/>
        <v>Weapon</v>
      </c>
      <c r="M784" s="45" t="s">
        <v>675</v>
      </c>
      <c r="O784" s="110"/>
      <c r="P784" s="110"/>
    </row>
    <row r="785" spans="1:16" ht="16.5" customHeight="1" x14ac:dyDescent="0.3">
      <c r="A785" s="39" t="b">
        <v>1</v>
      </c>
      <c r="B785" s="45" t="str">
        <f t="shared" si="223"/>
        <v>갑옷 4</v>
      </c>
      <c r="C785" s="80">
        <f t="shared" si="205"/>
        <v>6011040</v>
      </c>
      <c r="D785" s="80">
        <f t="shared" si="206"/>
        <v>5011</v>
      </c>
      <c r="E785" s="80" t="str">
        <f t="shared" si="206"/>
        <v>DemonHunter</v>
      </c>
      <c r="F785" s="42">
        <v>1</v>
      </c>
      <c r="G785" s="42">
        <v>1</v>
      </c>
      <c r="H785" s="80">
        <f t="shared" si="225"/>
        <v>152402001</v>
      </c>
      <c r="I785" s="80">
        <f t="shared" si="207"/>
        <v>1</v>
      </c>
      <c r="J785" s="80" t="str">
        <f t="shared" si="207"/>
        <v>2</v>
      </c>
      <c r="K785" s="121">
        <f t="shared" si="224"/>
        <v>0.42</v>
      </c>
      <c r="L785" s="45" t="str">
        <f t="shared" si="224"/>
        <v>Body</v>
      </c>
      <c r="M785" s="45" t="s">
        <v>675</v>
      </c>
      <c r="O785" s="110"/>
      <c r="P785" s="110"/>
    </row>
    <row r="786" spans="1:16" ht="16.5" customHeight="1" x14ac:dyDescent="0.3">
      <c r="A786" s="39" t="b">
        <v>1</v>
      </c>
      <c r="B786" s="45" t="str">
        <f t="shared" si="223"/>
        <v>투구 4</v>
      </c>
      <c r="C786" s="80">
        <f t="shared" si="205"/>
        <v>6011041</v>
      </c>
      <c r="D786" s="80">
        <f t="shared" si="206"/>
        <v>5011</v>
      </c>
      <c r="E786" s="80" t="str">
        <f t="shared" si="206"/>
        <v>DemonHunter</v>
      </c>
      <c r="F786" s="42">
        <v>1</v>
      </c>
      <c r="G786" s="42">
        <v>1</v>
      </c>
      <c r="H786" s="80">
        <f t="shared" si="225"/>
        <v>152403001</v>
      </c>
      <c r="I786" s="80">
        <f t="shared" si="207"/>
        <v>1</v>
      </c>
      <c r="J786" s="80" t="str">
        <f t="shared" si="207"/>
        <v>2</v>
      </c>
      <c r="K786" s="121">
        <f t="shared" si="224"/>
        <v>0.42</v>
      </c>
      <c r="L786" s="45" t="str">
        <f t="shared" si="224"/>
        <v>Head</v>
      </c>
      <c r="M786" s="45" t="s">
        <v>675</v>
      </c>
      <c r="O786" s="110"/>
      <c r="P786" s="110"/>
    </row>
    <row r="787" spans="1:16" ht="16.5" customHeight="1" x14ac:dyDescent="0.3">
      <c r="A787" s="39" t="b">
        <v>1</v>
      </c>
      <c r="B787" s="45" t="str">
        <f t="shared" si="223"/>
        <v>장갑 4</v>
      </c>
      <c r="C787" s="80">
        <f t="shared" si="205"/>
        <v>6011042</v>
      </c>
      <c r="D787" s="80">
        <f t="shared" si="206"/>
        <v>5011</v>
      </c>
      <c r="E787" s="80" t="str">
        <f t="shared" si="206"/>
        <v>DemonHunter</v>
      </c>
      <c r="F787" s="42">
        <v>1</v>
      </c>
      <c r="G787" s="42">
        <v>1</v>
      </c>
      <c r="H787" s="80">
        <f t="shared" si="225"/>
        <v>152405001</v>
      </c>
      <c r="I787" s="80">
        <f t="shared" si="207"/>
        <v>1</v>
      </c>
      <c r="J787" s="80" t="str">
        <f t="shared" si="207"/>
        <v>2</v>
      </c>
      <c r="K787" s="121">
        <f t="shared" si="224"/>
        <v>0.42</v>
      </c>
      <c r="L787" s="45" t="str">
        <f t="shared" si="224"/>
        <v>Glove</v>
      </c>
      <c r="M787" s="45" t="s">
        <v>675</v>
      </c>
      <c r="O787" s="110"/>
      <c r="P787" s="110"/>
    </row>
    <row r="788" spans="1:16" ht="16.5" customHeight="1" x14ac:dyDescent="0.3">
      <c r="A788" s="39" t="b">
        <v>1</v>
      </c>
      <c r="B788" s="45" t="str">
        <f t="shared" si="223"/>
        <v>바지 4</v>
      </c>
      <c r="C788" s="80">
        <f t="shared" si="205"/>
        <v>6011043</v>
      </c>
      <c r="D788" s="80">
        <f t="shared" si="206"/>
        <v>5011</v>
      </c>
      <c r="E788" s="80" t="str">
        <f t="shared" si="206"/>
        <v>DemonHunter</v>
      </c>
      <c r="F788" s="42">
        <v>1</v>
      </c>
      <c r="G788" s="42">
        <v>1</v>
      </c>
      <c r="H788" s="80">
        <f t="shared" si="225"/>
        <v>152406001</v>
      </c>
      <c r="I788" s="80">
        <f t="shared" si="207"/>
        <v>1</v>
      </c>
      <c r="J788" s="80" t="str">
        <f t="shared" si="207"/>
        <v>2</v>
      </c>
      <c r="K788" s="121">
        <f t="shared" si="224"/>
        <v>0.41</v>
      </c>
      <c r="L788" s="45" t="str">
        <f t="shared" si="224"/>
        <v>Pants</v>
      </c>
      <c r="M788" s="45" t="s">
        <v>675</v>
      </c>
      <c r="O788" s="110"/>
      <c r="P788" s="110"/>
    </row>
    <row r="789" spans="1:16" ht="16.5" customHeight="1" x14ac:dyDescent="0.3">
      <c r="A789" s="39" t="b">
        <v>1</v>
      </c>
      <c r="B789" s="45" t="str">
        <f t="shared" si="223"/>
        <v>부츠 4</v>
      </c>
      <c r="C789" s="80">
        <f t="shared" si="205"/>
        <v>6011044</v>
      </c>
      <c r="D789" s="80">
        <f t="shared" si="206"/>
        <v>5011</v>
      </c>
      <c r="E789" s="80" t="str">
        <f t="shared" si="206"/>
        <v>DemonHunter</v>
      </c>
      <c r="F789" s="42">
        <v>1</v>
      </c>
      <c r="G789" s="42">
        <v>1</v>
      </c>
      <c r="H789" s="80">
        <f t="shared" si="225"/>
        <v>152407001</v>
      </c>
      <c r="I789" s="80">
        <f t="shared" si="207"/>
        <v>1</v>
      </c>
      <c r="J789" s="80" t="str">
        <f t="shared" si="207"/>
        <v>2</v>
      </c>
      <c r="K789" s="121">
        <f t="shared" si="224"/>
        <v>0.41</v>
      </c>
      <c r="L789" s="45" t="str">
        <f t="shared" si="224"/>
        <v>Shoes</v>
      </c>
      <c r="M789" s="45" t="s">
        <v>675</v>
      </c>
      <c r="O789" s="110"/>
      <c r="P789" s="110"/>
    </row>
    <row r="790" spans="1:16" ht="16.5" customHeight="1" x14ac:dyDescent="0.3">
      <c r="A790" s="39" t="b">
        <v>1</v>
      </c>
      <c r="B790" s="105" t="str">
        <f t="shared" si="223"/>
        <v>[NOX] 무기 4</v>
      </c>
      <c r="C790" s="105">
        <f t="shared" si="205"/>
        <v>6011045</v>
      </c>
      <c r="D790" s="105">
        <f t="shared" ref="D790:E790" si="226">D789</f>
        <v>5011</v>
      </c>
      <c r="E790" s="105" t="str">
        <f t="shared" si="226"/>
        <v>DemonHunter</v>
      </c>
      <c r="F790" s="42">
        <v>1</v>
      </c>
      <c r="G790" s="42">
        <v>1</v>
      </c>
      <c r="H790" s="105">
        <f>H784+10</f>
        <v>152401011</v>
      </c>
      <c r="I790" s="105">
        <f t="shared" ref="I790:J790" si="227">I789</f>
        <v>1</v>
      </c>
      <c r="J790" s="105" t="str">
        <f t="shared" si="227"/>
        <v>2</v>
      </c>
      <c r="K790" s="115">
        <f t="shared" si="224"/>
        <v>0.02</v>
      </c>
      <c r="L790" s="105" t="str">
        <f t="shared" si="224"/>
        <v>Weapon</v>
      </c>
      <c r="M790" s="105" t="s">
        <v>675</v>
      </c>
      <c r="O790" s="110"/>
      <c r="P790" s="110"/>
    </row>
    <row r="791" spans="1:16" ht="16.5" customHeight="1" x14ac:dyDescent="0.3">
      <c r="A791" s="39" t="b">
        <v>1</v>
      </c>
      <c r="B791" s="105" t="str">
        <f t="shared" si="223"/>
        <v>[NOX] 갑옷 4</v>
      </c>
      <c r="C791" s="105">
        <f t="shared" si="205"/>
        <v>6011046</v>
      </c>
      <c r="D791" s="105">
        <f t="shared" ref="D791:E791" si="228">D790</f>
        <v>5011</v>
      </c>
      <c r="E791" s="105" t="str">
        <f t="shared" si="228"/>
        <v>DemonHunter</v>
      </c>
      <c r="F791" s="42">
        <v>1</v>
      </c>
      <c r="G791" s="42">
        <v>1</v>
      </c>
      <c r="H791" s="105">
        <f t="shared" ref="H791:H795" si="229">H785+10</f>
        <v>152402011</v>
      </c>
      <c r="I791" s="105">
        <f t="shared" ref="I791:J791" si="230">I790</f>
        <v>1</v>
      </c>
      <c r="J791" s="105" t="str">
        <f t="shared" si="230"/>
        <v>2</v>
      </c>
      <c r="K791" s="115">
        <f t="shared" si="224"/>
        <v>0.02</v>
      </c>
      <c r="L791" s="105" t="str">
        <f t="shared" si="224"/>
        <v>Body</v>
      </c>
      <c r="M791" s="105" t="s">
        <v>675</v>
      </c>
      <c r="O791" s="110"/>
      <c r="P791" s="110"/>
    </row>
    <row r="792" spans="1:16" ht="16.5" customHeight="1" x14ac:dyDescent="0.3">
      <c r="A792" s="39" t="b">
        <v>1</v>
      </c>
      <c r="B792" s="105" t="str">
        <f t="shared" si="223"/>
        <v>[NOX] 투구 4</v>
      </c>
      <c r="C792" s="105">
        <f t="shared" si="205"/>
        <v>6011047</v>
      </c>
      <c r="D792" s="105">
        <f t="shared" ref="D792:E792" si="231">D791</f>
        <v>5011</v>
      </c>
      <c r="E792" s="105" t="str">
        <f t="shared" si="231"/>
        <v>DemonHunter</v>
      </c>
      <c r="F792" s="42">
        <v>1</v>
      </c>
      <c r="G792" s="42">
        <v>1</v>
      </c>
      <c r="H792" s="105">
        <f t="shared" si="229"/>
        <v>152403011</v>
      </c>
      <c r="I792" s="105">
        <f t="shared" ref="I792:J792" si="232">I791</f>
        <v>1</v>
      </c>
      <c r="J792" s="105" t="str">
        <f t="shared" si="232"/>
        <v>2</v>
      </c>
      <c r="K792" s="115">
        <f t="shared" si="224"/>
        <v>0.02</v>
      </c>
      <c r="L792" s="105" t="str">
        <f t="shared" si="224"/>
        <v>Head</v>
      </c>
      <c r="M792" s="105" t="s">
        <v>675</v>
      </c>
      <c r="O792" s="110"/>
      <c r="P792" s="110"/>
    </row>
    <row r="793" spans="1:16" ht="16.5" customHeight="1" x14ac:dyDescent="0.3">
      <c r="A793" s="39" t="b">
        <v>1</v>
      </c>
      <c r="B793" s="105" t="str">
        <f t="shared" si="223"/>
        <v>[NOX] 장갑 4</v>
      </c>
      <c r="C793" s="105">
        <f t="shared" si="205"/>
        <v>6011048</v>
      </c>
      <c r="D793" s="105">
        <f t="shared" ref="D793:E793" si="233">D792</f>
        <v>5011</v>
      </c>
      <c r="E793" s="105" t="str">
        <f t="shared" si="233"/>
        <v>DemonHunter</v>
      </c>
      <c r="F793" s="42">
        <v>1</v>
      </c>
      <c r="G793" s="42">
        <v>1</v>
      </c>
      <c r="H793" s="105">
        <f t="shared" si="229"/>
        <v>152405011</v>
      </c>
      <c r="I793" s="105">
        <f t="shared" ref="I793:J793" si="234">I792</f>
        <v>1</v>
      </c>
      <c r="J793" s="105" t="str">
        <f t="shared" si="234"/>
        <v>2</v>
      </c>
      <c r="K793" s="115">
        <f t="shared" si="224"/>
        <v>0.02</v>
      </c>
      <c r="L793" s="105" t="str">
        <f t="shared" si="224"/>
        <v>Glove</v>
      </c>
      <c r="M793" s="105" t="s">
        <v>675</v>
      </c>
      <c r="O793" s="110"/>
      <c r="P793" s="110"/>
    </row>
    <row r="794" spans="1:16" ht="16.5" customHeight="1" x14ac:dyDescent="0.3">
      <c r="A794" s="39" t="b">
        <v>1</v>
      </c>
      <c r="B794" s="105" t="str">
        <f t="shared" si="223"/>
        <v>[NOX] 바지 4</v>
      </c>
      <c r="C794" s="105">
        <f t="shared" si="205"/>
        <v>6011049</v>
      </c>
      <c r="D794" s="105">
        <f t="shared" ref="D794:E794" si="235">D793</f>
        <v>5011</v>
      </c>
      <c r="E794" s="105" t="str">
        <f t="shared" si="235"/>
        <v>DemonHunter</v>
      </c>
      <c r="F794" s="42">
        <v>1</v>
      </c>
      <c r="G794" s="42">
        <v>1</v>
      </c>
      <c r="H794" s="105">
        <f t="shared" si="229"/>
        <v>152406011</v>
      </c>
      <c r="I794" s="105">
        <f t="shared" ref="I794:J794" si="236">I793</f>
        <v>1</v>
      </c>
      <c r="J794" s="105" t="str">
        <f t="shared" si="236"/>
        <v>2</v>
      </c>
      <c r="K794" s="115">
        <f t="shared" si="224"/>
        <v>0.01</v>
      </c>
      <c r="L794" s="105" t="str">
        <f t="shared" si="224"/>
        <v>Pants</v>
      </c>
      <c r="M794" s="105" t="s">
        <v>675</v>
      </c>
      <c r="O794" s="110"/>
      <c r="P794" s="110"/>
    </row>
    <row r="795" spans="1:16" ht="16.5" customHeight="1" x14ac:dyDescent="0.3">
      <c r="A795" s="39" t="b">
        <v>1</v>
      </c>
      <c r="B795" s="105" t="str">
        <f t="shared" si="223"/>
        <v>[NOX] 부츠 4</v>
      </c>
      <c r="C795" s="105">
        <f t="shared" si="205"/>
        <v>6011050</v>
      </c>
      <c r="D795" s="105">
        <f t="shared" ref="D795:E795" si="237">D794</f>
        <v>5011</v>
      </c>
      <c r="E795" s="105" t="str">
        <f t="shared" si="237"/>
        <v>DemonHunter</v>
      </c>
      <c r="F795" s="42">
        <v>1</v>
      </c>
      <c r="G795" s="42">
        <v>1</v>
      </c>
      <c r="H795" s="105">
        <f t="shared" si="229"/>
        <v>152407011</v>
      </c>
      <c r="I795" s="105">
        <f t="shared" ref="I795:J795" si="238">I794</f>
        <v>1</v>
      </c>
      <c r="J795" s="105" t="str">
        <f t="shared" si="238"/>
        <v>2</v>
      </c>
      <c r="K795" s="115">
        <f t="shared" si="224"/>
        <v>0.01</v>
      </c>
      <c r="L795" s="105" t="str">
        <f t="shared" si="224"/>
        <v>Shoes</v>
      </c>
      <c r="M795" s="105" t="s">
        <v>675</v>
      </c>
      <c r="O795" s="110"/>
      <c r="P795" s="110"/>
    </row>
    <row r="796" spans="1:16" ht="16.5" customHeight="1" x14ac:dyDescent="0.3">
      <c r="A796" s="39" t="b">
        <v>1</v>
      </c>
      <c r="B796" s="41" t="str">
        <f t="shared" si="223"/>
        <v>무기 2</v>
      </c>
      <c r="C796" s="41">
        <f>C795+1</f>
        <v>6011051</v>
      </c>
      <c r="D796" s="41">
        <f>D789</f>
        <v>5011</v>
      </c>
      <c r="E796" s="15" t="s">
        <v>533</v>
      </c>
      <c r="F796" s="42">
        <v>1</v>
      </c>
      <c r="G796" s="42">
        <v>1</v>
      </c>
      <c r="H796" s="107">
        <f>H772+1000000</f>
        <v>153201001</v>
      </c>
      <c r="I796" s="107">
        <f>I789</f>
        <v>1</v>
      </c>
      <c r="J796" s="107" t="str">
        <f>J789</f>
        <v>2</v>
      </c>
      <c r="K796" s="116">
        <f t="shared" ref="K796:K836" si="239">K772</f>
        <v>8.57</v>
      </c>
      <c r="L796" s="107" t="str">
        <f t="shared" ref="L796" si="240">L772</f>
        <v>Weapon</v>
      </c>
      <c r="M796" s="107" t="s">
        <v>53</v>
      </c>
      <c r="O796" s="110"/>
      <c r="P796" s="110"/>
    </row>
    <row r="797" spans="1:16" ht="16.5" customHeight="1" x14ac:dyDescent="0.3">
      <c r="A797" s="39" t="b">
        <v>1</v>
      </c>
      <c r="B797" s="41" t="str">
        <f t="shared" si="223"/>
        <v>갑옷 2</v>
      </c>
      <c r="C797" s="41">
        <f t="shared" si="205"/>
        <v>6011052</v>
      </c>
      <c r="D797" s="41">
        <f t="shared" si="206"/>
        <v>5011</v>
      </c>
      <c r="E797" s="107" t="str">
        <f t="shared" si="206"/>
        <v>Archon</v>
      </c>
      <c r="F797" s="42">
        <v>1</v>
      </c>
      <c r="G797" s="42">
        <v>1</v>
      </c>
      <c r="H797" s="109">
        <f>H796+1000</f>
        <v>153202001</v>
      </c>
      <c r="I797" s="107">
        <f t="shared" si="207"/>
        <v>1</v>
      </c>
      <c r="J797" s="107" t="str">
        <f t="shared" si="207"/>
        <v>2</v>
      </c>
      <c r="K797" s="116">
        <f t="shared" si="239"/>
        <v>8.57</v>
      </c>
      <c r="L797" s="107" t="str">
        <f t="shared" ref="L797:L819" si="241">L773</f>
        <v>Body</v>
      </c>
      <c r="M797" s="107" t="s">
        <v>53</v>
      </c>
      <c r="O797" s="110"/>
      <c r="P797" s="110"/>
    </row>
    <row r="798" spans="1:16" ht="16.5" customHeight="1" x14ac:dyDescent="0.3">
      <c r="A798" s="39" t="b">
        <v>1</v>
      </c>
      <c r="B798" s="41" t="str">
        <f t="shared" si="223"/>
        <v>투구 2</v>
      </c>
      <c r="C798" s="41">
        <f t="shared" si="205"/>
        <v>6011053</v>
      </c>
      <c r="D798" s="41">
        <f t="shared" si="206"/>
        <v>5011</v>
      </c>
      <c r="E798" s="107" t="str">
        <f t="shared" si="206"/>
        <v>Archon</v>
      </c>
      <c r="F798" s="42">
        <v>1</v>
      </c>
      <c r="G798" s="42">
        <v>1</v>
      </c>
      <c r="H798" s="109">
        <f>H797+1000</f>
        <v>153203001</v>
      </c>
      <c r="I798" s="107">
        <f t="shared" si="207"/>
        <v>1</v>
      </c>
      <c r="J798" s="107" t="str">
        <f t="shared" si="207"/>
        <v>2</v>
      </c>
      <c r="K798" s="116">
        <f t="shared" si="239"/>
        <v>8.57</v>
      </c>
      <c r="L798" s="107" t="str">
        <f t="shared" si="241"/>
        <v>Head</v>
      </c>
      <c r="M798" s="107" t="s">
        <v>53</v>
      </c>
      <c r="O798" s="110"/>
      <c r="P798" s="110"/>
    </row>
    <row r="799" spans="1:16" ht="16.5" customHeight="1" x14ac:dyDescent="0.3">
      <c r="A799" s="39" t="b">
        <v>1</v>
      </c>
      <c r="B799" s="41" t="str">
        <f t="shared" si="223"/>
        <v>장갑 2</v>
      </c>
      <c r="C799" s="41">
        <f t="shared" si="205"/>
        <v>6011054</v>
      </c>
      <c r="D799" s="41">
        <f t="shared" si="206"/>
        <v>5011</v>
      </c>
      <c r="E799" s="107" t="str">
        <f t="shared" si="206"/>
        <v>Archon</v>
      </c>
      <c r="F799" s="42">
        <v>1</v>
      </c>
      <c r="G799" s="42">
        <v>1</v>
      </c>
      <c r="H799" s="109">
        <f>H798+2000</f>
        <v>153205001</v>
      </c>
      <c r="I799" s="107">
        <f t="shared" si="207"/>
        <v>1</v>
      </c>
      <c r="J799" s="107" t="str">
        <f t="shared" si="207"/>
        <v>2</v>
      </c>
      <c r="K799" s="116">
        <f t="shared" si="239"/>
        <v>8.57</v>
      </c>
      <c r="L799" s="107" t="str">
        <f t="shared" si="241"/>
        <v>Glove</v>
      </c>
      <c r="M799" s="107" t="s">
        <v>53</v>
      </c>
      <c r="O799" s="110"/>
      <c r="P799" s="110"/>
    </row>
    <row r="800" spans="1:16" ht="16.5" customHeight="1" x14ac:dyDescent="0.3">
      <c r="A800" s="39" t="b">
        <v>1</v>
      </c>
      <c r="B800" s="41" t="str">
        <f t="shared" si="223"/>
        <v>바지 2</v>
      </c>
      <c r="C800" s="41">
        <f t="shared" si="205"/>
        <v>6011055</v>
      </c>
      <c r="D800" s="41">
        <f t="shared" si="206"/>
        <v>5011</v>
      </c>
      <c r="E800" s="107" t="str">
        <f t="shared" si="206"/>
        <v>Archon</v>
      </c>
      <c r="F800" s="42">
        <v>1</v>
      </c>
      <c r="G800" s="42">
        <v>1</v>
      </c>
      <c r="H800" s="109">
        <f>H799+1000</f>
        <v>153206001</v>
      </c>
      <c r="I800" s="107">
        <f t="shared" si="207"/>
        <v>1</v>
      </c>
      <c r="J800" s="107" t="str">
        <f t="shared" si="207"/>
        <v>2</v>
      </c>
      <c r="K800" s="116">
        <f t="shared" si="239"/>
        <v>8.56</v>
      </c>
      <c r="L800" s="107" t="str">
        <f t="shared" si="241"/>
        <v>Pants</v>
      </c>
      <c r="M800" s="107" t="s">
        <v>53</v>
      </c>
      <c r="O800" s="110"/>
      <c r="P800" s="110"/>
    </row>
    <row r="801" spans="1:16" ht="16.5" customHeight="1" x14ac:dyDescent="0.3">
      <c r="A801" s="39" t="b">
        <v>1</v>
      </c>
      <c r="B801" s="41" t="str">
        <f t="shared" si="223"/>
        <v>부츠 2</v>
      </c>
      <c r="C801" s="41">
        <f t="shared" si="205"/>
        <v>6011056</v>
      </c>
      <c r="D801" s="41">
        <f t="shared" si="206"/>
        <v>5011</v>
      </c>
      <c r="E801" s="107" t="str">
        <f t="shared" si="206"/>
        <v>Archon</v>
      </c>
      <c r="F801" s="42">
        <v>1</v>
      </c>
      <c r="G801" s="42">
        <v>1</v>
      </c>
      <c r="H801" s="109">
        <f>H800+1000</f>
        <v>153207001</v>
      </c>
      <c r="I801" s="107">
        <f t="shared" si="207"/>
        <v>1</v>
      </c>
      <c r="J801" s="107" t="str">
        <f t="shared" si="207"/>
        <v>2</v>
      </c>
      <c r="K801" s="116">
        <f t="shared" si="239"/>
        <v>8.56</v>
      </c>
      <c r="L801" s="107" t="str">
        <f t="shared" si="241"/>
        <v>Shoes</v>
      </c>
      <c r="M801" s="107" t="s">
        <v>53</v>
      </c>
      <c r="O801" s="110"/>
      <c r="P801" s="110"/>
    </row>
    <row r="802" spans="1:16" ht="16.5" customHeight="1" x14ac:dyDescent="0.3">
      <c r="A802" s="39" t="b">
        <v>1</v>
      </c>
      <c r="B802" s="102" t="str">
        <f t="shared" si="223"/>
        <v>무기 3</v>
      </c>
      <c r="C802" s="102">
        <f t="shared" si="205"/>
        <v>6011057</v>
      </c>
      <c r="D802" s="102">
        <f t="shared" si="206"/>
        <v>5011</v>
      </c>
      <c r="E802" s="102" t="str">
        <f t="shared" si="206"/>
        <v>Archon</v>
      </c>
      <c r="F802" s="42">
        <v>1</v>
      </c>
      <c r="G802" s="42">
        <v>1</v>
      </c>
      <c r="H802" s="102">
        <f>H796+100000</f>
        <v>153301001</v>
      </c>
      <c r="I802" s="102">
        <f t="shared" si="207"/>
        <v>1</v>
      </c>
      <c r="J802" s="102" t="str">
        <f t="shared" si="207"/>
        <v>2</v>
      </c>
      <c r="K802" s="117">
        <f t="shared" si="239"/>
        <v>4.33</v>
      </c>
      <c r="L802" s="102" t="str">
        <f t="shared" si="241"/>
        <v>Weapon</v>
      </c>
      <c r="M802" s="102" t="s">
        <v>60</v>
      </c>
      <c r="O802" s="110"/>
      <c r="P802" s="110"/>
    </row>
    <row r="803" spans="1:16" ht="16.5" customHeight="1" x14ac:dyDescent="0.3">
      <c r="A803" s="39" t="b">
        <v>1</v>
      </c>
      <c r="B803" s="102" t="str">
        <f t="shared" si="223"/>
        <v>갑옷 3</v>
      </c>
      <c r="C803" s="102">
        <f t="shared" si="205"/>
        <v>6011058</v>
      </c>
      <c r="D803" s="102">
        <f t="shared" si="206"/>
        <v>5011</v>
      </c>
      <c r="E803" s="102" t="str">
        <f t="shared" si="206"/>
        <v>Archon</v>
      </c>
      <c r="F803" s="42">
        <v>1</v>
      </c>
      <c r="G803" s="42">
        <v>1</v>
      </c>
      <c r="H803" s="102">
        <f t="shared" ref="H803:H813" si="242">H797+100000</f>
        <v>153302001</v>
      </c>
      <c r="I803" s="102">
        <f t="shared" si="207"/>
        <v>1</v>
      </c>
      <c r="J803" s="102" t="str">
        <f t="shared" si="207"/>
        <v>2</v>
      </c>
      <c r="K803" s="117">
        <f t="shared" si="239"/>
        <v>4.33</v>
      </c>
      <c r="L803" s="102" t="str">
        <f t="shared" si="241"/>
        <v>Body</v>
      </c>
      <c r="M803" s="102" t="s">
        <v>60</v>
      </c>
      <c r="O803" s="110"/>
      <c r="P803" s="110"/>
    </row>
    <row r="804" spans="1:16" ht="16.5" customHeight="1" x14ac:dyDescent="0.3">
      <c r="A804" s="39" t="b">
        <v>1</v>
      </c>
      <c r="B804" s="102" t="str">
        <f t="shared" ref="B804:B835" si="243">B780</f>
        <v>투구 3</v>
      </c>
      <c r="C804" s="102">
        <f t="shared" si="205"/>
        <v>6011059</v>
      </c>
      <c r="D804" s="102">
        <f t="shared" si="206"/>
        <v>5011</v>
      </c>
      <c r="E804" s="102" t="str">
        <f t="shared" si="206"/>
        <v>Archon</v>
      </c>
      <c r="F804" s="42">
        <v>1</v>
      </c>
      <c r="G804" s="42">
        <v>1</v>
      </c>
      <c r="H804" s="102">
        <f t="shared" si="242"/>
        <v>153303001</v>
      </c>
      <c r="I804" s="102">
        <f t="shared" si="207"/>
        <v>1</v>
      </c>
      <c r="J804" s="102" t="str">
        <f t="shared" si="207"/>
        <v>2</v>
      </c>
      <c r="K804" s="117">
        <f t="shared" si="239"/>
        <v>4.33</v>
      </c>
      <c r="L804" s="102" t="str">
        <f t="shared" si="241"/>
        <v>Head</v>
      </c>
      <c r="M804" s="102" t="s">
        <v>60</v>
      </c>
      <c r="O804" s="110"/>
      <c r="P804" s="110"/>
    </row>
    <row r="805" spans="1:16" ht="16.5" customHeight="1" x14ac:dyDescent="0.3">
      <c r="A805" s="39" t="b">
        <v>1</v>
      </c>
      <c r="B805" s="102" t="str">
        <f t="shared" si="243"/>
        <v>장갑 3</v>
      </c>
      <c r="C805" s="102">
        <f t="shared" si="205"/>
        <v>6011060</v>
      </c>
      <c r="D805" s="102">
        <f t="shared" si="206"/>
        <v>5011</v>
      </c>
      <c r="E805" s="102" t="str">
        <f t="shared" si="206"/>
        <v>Archon</v>
      </c>
      <c r="F805" s="42">
        <v>1</v>
      </c>
      <c r="G805" s="42">
        <v>1</v>
      </c>
      <c r="H805" s="102">
        <f t="shared" si="242"/>
        <v>153305001</v>
      </c>
      <c r="I805" s="102">
        <f t="shared" si="207"/>
        <v>1</v>
      </c>
      <c r="J805" s="102" t="str">
        <f t="shared" si="207"/>
        <v>2</v>
      </c>
      <c r="K805" s="117">
        <f t="shared" si="239"/>
        <v>4.33</v>
      </c>
      <c r="L805" s="102" t="str">
        <f t="shared" si="241"/>
        <v>Glove</v>
      </c>
      <c r="M805" s="102" t="s">
        <v>60</v>
      </c>
      <c r="O805" s="110"/>
      <c r="P805" s="110"/>
    </row>
    <row r="806" spans="1:16" ht="16.5" customHeight="1" x14ac:dyDescent="0.3">
      <c r="A806" s="39" t="b">
        <v>1</v>
      </c>
      <c r="B806" s="102" t="str">
        <f t="shared" si="243"/>
        <v>바지 3</v>
      </c>
      <c r="C806" s="102">
        <f t="shared" si="205"/>
        <v>6011061</v>
      </c>
      <c r="D806" s="102">
        <f t="shared" si="206"/>
        <v>5011</v>
      </c>
      <c r="E806" s="102" t="str">
        <f t="shared" si="206"/>
        <v>Archon</v>
      </c>
      <c r="F806" s="42">
        <v>1</v>
      </c>
      <c r="G806" s="42">
        <v>1</v>
      </c>
      <c r="H806" s="102">
        <f t="shared" si="242"/>
        <v>153306001</v>
      </c>
      <c r="I806" s="102">
        <f t="shared" si="207"/>
        <v>1</v>
      </c>
      <c r="J806" s="102" t="str">
        <f t="shared" si="207"/>
        <v>2</v>
      </c>
      <c r="K806" s="117">
        <f t="shared" si="239"/>
        <v>4.34</v>
      </c>
      <c r="L806" s="102" t="str">
        <f t="shared" si="241"/>
        <v>Pants</v>
      </c>
      <c r="M806" s="102" t="s">
        <v>60</v>
      </c>
      <c r="O806" s="110"/>
      <c r="P806" s="110"/>
    </row>
    <row r="807" spans="1:16" ht="16.5" customHeight="1" x14ac:dyDescent="0.3">
      <c r="A807" s="39" t="b">
        <v>1</v>
      </c>
      <c r="B807" s="102" t="str">
        <f t="shared" si="243"/>
        <v>부츠 3</v>
      </c>
      <c r="C807" s="102">
        <f t="shared" si="205"/>
        <v>6011062</v>
      </c>
      <c r="D807" s="102">
        <f t="shared" si="206"/>
        <v>5011</v>
      </c>
      <c r="E807" s="102" t="str">
        <f t="shared" si="206"/>
        <v>Archon</v>
      </c>
      <c r="F807" s="42">
        <v>1</v>
      </c>
      <c r="G807" s="42">
        <v>1</v>
      </c>
      <c r="H807" s="102">
        <f t="shared" si="242"/>
        <v>153307001</v>
      </c>
      <c r="I807" s="102">
        <f t="shared" si="207"/>
        <v>1</v>
      </c>
      <c r="J807" s="102" t="str">
        <f t="shared" si="207"/>
        <v>2</v>
      </c>
      <c r="K807" s="117">
        <f t="shared" si="239"/>
        <v>4.34</v>
      </c>
      <c r="L807" s="102" t="str">
        <f t="shared" si="241"/>
        <v>Shoes</v>
      </c>
      <c r="M807" s="102" t="s">
        <v>60</v>
      </c>
      <c r="O807" s="110"/>
      <c r="P807" s="110"/>
    </row>
    <row r="808" spans="1:16" ht="16.5" customHeight="1" x14ac:dyDescent="0.3">
      <c r="A808" s="39" t="b">
        <v>1</v>
      </c>
      <c r="B808" s="41" t="str">
        <f t="shared" si="243"/>
        <v>무기 4</v>
      </c>
      <c r="C808" s="41">
        <f t="shared" si="205"/>
        <v>6011063</v>
      </c>
      <c r="D808" s="41">
        <f t="shared" si="206"/>
        <v>5011</v>
      </c>
      <c r="E808" s="107" t="str">
        <f t="shared" si="206"/>
        <v>Archon</v>
      </c>
      <c r="F808" s="42">
        <v>1</v>
      </c>
      <c r="G808" s="42">
        <v>1</v>
      </c>
      <c r="H808" s="107">
        <f t="shared" si="242"/>
        <v>153401001</v>
      </c>
      <c r="I808" s="107">
        <f t="shared" si="207"/>
        <v>1</v>
      </c>
      <c r="J808" s="107" t="str">
        <f t="shared" si="207"/>
        <v>2</v>
      </c>
      <c r="K808" s="116">
        <f t="shared" si="239"/>
        <v>0.42</v>
      </c>
      <c r="L808" s="107" t="str">
        <f t="shared" si="241"/>
        <v>Weapon</v>
      </c>
      <c r="M808" s="107" t="s">
        <v>675</v>
      </c>
      <c r="O808" s="110"/>
      <c r="P808" s="110"/>
    </row>
    <row r="809" spans="1:16" ht="16.5" customHeight="1" x14ac:dyDescent="0.3">
      <c r="A809" s="39" t="b">
        <v>1</v>
      </c>
      <c r="B809" s="41" t="str">
        <f t="shared" si="243"/>
        <v>갑옷 4</v>
      </c>
      <c r="C809" s="41">
        <f t="shared" si="205"/>
        <v>6011064</v>
      </c>
      <c r="D809" s="41">
        <f t="shared" si="206"/>
        <v>5011</v>
      </c>
      <c r="E809" s="107" t="str">
        <f t="shared" si="206"/>
        <v>Archon</v>
      </c>
      <c r="F809" s="42">
        <v>1</v>
      </c>
      <c r="G809" s="42">
        <v>1</v>
      </c>
      <c r="H809" s="107">
        <f t="shared" si="242"/>
        <v>153402001</v>
      </c>
      <c r="I809" s="107">
        <f t="shared" si="207"/>
        <v>1</v>
      </c>
      <c r="J809" s="107" t="str">
        <f t="shared" si="207"/>
        <v>2</v>
      </c>
      <c r="K809" s="116">
        <f t="shared" si="239"/>
        <v>0.42</v>
      </c>
      <c r="L809" s="107" t="str">
        <f t="shared" si="241"/>
        <v>Body</v>
      </c>
      <c r="M809" s="107" t="s">
        <v>675</v>
      </c>
      <c r="O809" s="110"/>
      <c r="P809" s="110"/>
    </row>
    <row r="810" spans="1:16" ht="16.5" customHeight="1" x14ac:dyDescent="0.3">
      <c r="A810" s="39" t="b">
        <v>1</v>
      </c>
      <c r="B810" s="41" t="str">
        <f t="shared" si="243"/>
        <v>투구 4</v>
      </c>
      <c r="C810" s="41">
        <f t="shared" si="205"/>
        <v>6011065</v>
      </c>
      <c r="D810" s="41">
        <f t="shared" si="206"/>
        <v>5011</v>
      </c>
      <c r="E810" s="107" t="str">
        <f t="shared" si="206"/>
        <v>Archon</v>
      </c>
      <c r="F810" s="42">
        <v>1</v>
      </c>
      <c r="G810" s="42">
        <v>1</v>
      </c>
      <c r="H810" s="107">
        <f t="shared" si="242"/>
        <v>153403001</v>
      </c>
      <c r="I810" s="107">
        <f t="shared" si="207"/>
        <v>1</v>
      </c>
      <c r="J810" s="107" t="str">
        <f t="shared" si="207"/>
        <v>2</v>
      </c>
      <c r="K810" s="116">
        <f t="shared" si="239"/>
        <v>0.42</v>
      </c>
      <c r="L810" s="107" t="str">
        <f t="shared" si="241"/>
        <v>Head</v>
      </c>
      <c r="M810" s="107" t="s">
        <v>675</v>
      </c>
      <c r="O810" s="110"/>
      <c r="P810" s="110"/>
    </row>
    <row r="811" spans="1:16" ht="16.5" customHeight="1" x14ac:dyDescent="0.3">
      <c r="A811" s="39" t="b">
        <v>1</v>
      </c>
      <c r="B811" s="41" t="str">
        <f t="shared" si="243"/>
        <v>장갑 4</v>
      </c>
      <c r="C811" s="41">
        <f t="shared" si="205"/>
        <v>6011066</v>
      </c>
      <c r="D811" s="41">
        <f t="shared" si="206"/>
        <v>5011</v>
      </c>
      <c r="E811" s="107" t="str">
        <f t="shared" si="206"/>
        <v>Archon</v>
      </c>
      <c r="F811" s="42">
        <v>1</v>
      </c>
      <c r="G811" s="42">
        <v>1</v>
      </c>
      <c r="H811" s="107">
        <f t="shared" si="242"/>
        <v>153405001</v>
      </c>
      <c r="I811" s="107">
        <f t="shared" si="207"/>
        <v>1</v>
      </c>
      <c r="J811" s="107" t="str">
        <f t="shared" si="207"/>
        <v>2</v>
      </c>
      <c r="K811" s="116">
        <f t="shared" si="239"/>
        <v>0.42</v>
      </c>
      <c r="L811" s="107" t="str">
        <f t="shared" si="241"/>
        <v>Glove</v>
      </c>
      <c r="M811" s="107" t="s">
        <v>675</v>
      </c>
      <c r="O811" s="110"/>
      <c r="P811" s="110"/>
    </row>
    <row r="812" spans="1:16" ht="16.5" customHeight="1" x14ac:dyDescent="0.3">
      <c r="A812" s="39" t="b">
        <v>1</v>
      </c>
      <c r="B812" s="41" t="str">
        <f t="shared" si="243"/>
        <v>바지 4</v>
      </c>
      <c r="C812" s="41">
        <f t="shared" si="205"/>
        <v>6011067</v>
      </c>
      <c r="D812" s="41">
        <f t="shared" si="206"/>
        <v>5011</v>
      </c>
      <c r="E812" s="107" t="str">
        <f t="shared" si="206"/>
        <v>Archon</v>
      </c>
      <c r="F812" s="42">
        <v>1</v>
      </c>
      <c r="G812" s="42">
        <v>1</v>
      </c>
      <c r="H812" s="107">
        <f t="shared" si="242"/>
        <v>153406001</v>
      </c>
      <c r="I812" s="107">
        <f t="shared" si="207"/>
        <v>1</v>
      </c>
      <c r="J812" s="107" t="str">
        <f t="shared" si="207"/>
        <v>2</v>
      </c>
      <c r="K812" s="116">
        <f t="shared" si="239"/>
        <v>0.41</v>
      </c>
      <c r="L812" s="107" t="str">
        <f t="shared" si="241"/>
        <v>Pants</v>
      </c>
      <c r="M812" s="107" t="s">
        <v>675</v>
      </c>
      <c r="O812" s="110"/>
      <c r="P812" s="110"/>
    </row>
    <row r="813" spans="1:16" ht="16.5" customHeight="1" x14ac:dyDescent="0.3">
      <c r="A813" s="39" t="b">
        <v>1</v>
      </c>
      <c r="B813" s="41" t="str">
        <f t="shared" si="243"/>
        <v>부츠 4</v>
      </c>
      <c r="C813" s="41">
        <f t="shared" si="205"/>
        <v>6011068</v>
      </c>
      <c r="D813" s="41">
        <f t="shared" si="206"/>
        <v>5011</v>
      </c>
      <c r="E813" s="107" t="str">
        <f t="shared" si="206"/>
        <v>Archon</v>
      </c>
      <c r="F813" s="42">
        <v>1</v>
      </c>
      <c r="G813" s="42">
        <v>1</v>
      </c>
      <c r="H813" s="107">
        <f t="shared" si="242"/>
        <v>153407001</v>
      </c>
      <c r="I813" s="107">
        <f t="shared" si="207"/>
        <v>1</v>
      </c>
      <c r="J813" s="107" t="str">
        <f t="shared" si="207"/>
        <v>2</v>
      </c>
      <c r="K813" s="116">
        <f t="shared" si="239"/>
        <v>0.41</v>
      </c>
      <c r="L813" s="107" t="str">
        <f t="shared" si="241"/>
        <v>Shoes</v>
      </c>
      <c r="M813" s="107" t="s">
        <v>675</v>
      </c>
      <c r="O813" s="110"/>
      <c r="P813" s="110"/>
    </row>
    <row r="814" spans="1:16" ht="16.5" customHeight="1" x14ac:dyDescent="0.3">
      <c r="A814" s="39" t="b">
        <v>1</v>
      </c>
      <c r="B814" s="102" t="str">
        <f t="shared" si="243"/>
        <v>[NOX] 무기 4</v>
      </c>
      <c r="C814" s="102">
        <f t="shared" si="205"/>
        <v>6011069</v>
      </c>
      <c r="D814" s="102">
        <f t="shared" ref="D814:E814" si="244">D813</f>
        <v>5011</v>
      </c>
      <c r="E814" s="102" t="str">
        <f t="shared" si="244"/>
        <v>Archon</v>
      </c>
      <c r="F814" s="42">
        <v>1</v>
      </c>
      <c r="G814" s="42">
        <v>1</v>
      </c>
      <c r="H814" s="102">
        <f>H808+10</f>
        <v>153401011</v>
      </c>
      <c r="I814" s="102">
        <f t="shared" ref="I814:J814" si="245">I813</f>
        <v>1</v>
      </c>
      <c r="J814" s="102" t="str">
        <f t="shared" si="245"/>
        <v>2</v>
      </c>
      <c r="K814" s="117">
        <f t="shared" si="239"/>
        <v>0.02</v>
      </c>
      <c r="L814" s="102" t="str">
        <f t="shared" si="241"/>
        <v>Weapon</v>
      </c>
      <c r="M814" s="102" t="s">
        <v>675</v>
      </c>
      <c r="O814" s="110"/>
      <c r="P814" s="110"/>
    </row>
    <row r="815" spans="1:16" ht="16.5" customHeight="1" x14ac:dyDescent="0.3">
      <c r="A815" s="39" t="b">
        <v>1</v>
      </c>
      <c r="B815" s="102" t="str">
        <f t="shared" si="243"/>
        <v>[NOX] 갑옷 4</v>
      </c>
      <c r="C815" s="102">
        <f t="shared" si="205"/>
        <v>6011070</v>
      </c>
      <c r="D815" s="102">
        <f t="shared" ref="D815:E815" si="246">D814</f>
        <v>5011</v>
      </c>
      <c r="E815" s="102" t="str">
        <f t="shared" si="246"/>
        <v>Archon</v>
      </c>
      <c r="F815" s="42">
        <v>1</v>
      </c>
      <c r="G815" s="42">
        <v>1</v>
      </c>
      <c r="H815" s="102">
        <f t="shared" ref="H815:H819" si="247">H809+10</f>
        <v>153402011</v>
      </c>
      <c r="I815" s="102">
        <f t="shared" ref="I815:J815" si="248">I814</f>
        <v>1</v>
      </c>
      <c r="J815" s="102" t="str">
        <f t="shared" si="248"/>
        <v>2</v>
      </c>
      <c r="K815" s="117">
        <f t="shared" si="239"/>
        <v>0.02</v>
      </c>
      <c r="L815" s="102" t="str">
        <f t="shared" si="241"/>
        <v>Body</v>
      </c>
      <c r="M815" s="102" t="s">
        <v>675</v>
      </c>
      <c r="O815" s="110"/>
      <c r="P815" s="110"/>
    </row>
    <row r="816" spans="1:16" ht="16.5" customHeight="1" x14ac:dyDescent="0.3">
      <c r="A816" s="39" t="b">
        <v>1</v>
      </c>
      <c r="B816" s="102" t="str">
        <f t="shared" si="243"/>
        <v>[NOX] 투구 4</v>
      </c>
      <c r="C816" s="102">
        <f t="shared" si="205"/>
        <v>6011071</v>
      </c>
      <c r="D816" s="102">
        <f t="shared" ref="D816:E816" si="249">D815</f>
        <v>5011</v>
      </c>
      <c r="E816" s="102" t="str">
        <f t="shared" si="249"/>
        <v>Archon</v>
      </c>
      <c r="F816" s="42">
        <v>1</v>
      </c>
      <c r="G816" s="42">
        <v>1</v>
      </c>
      <c r="H816" s="102">
        <f t="shared" si="247"/>
        <v>153403011</v>
      </c>
      <c r="I816" s="102">
        <f t="shared" ref="I816:J816" si="250">I815</f>
        <v>1</v>
      </c>
      <c r="J816" s="102" t="str">
        <f t="shared" si="250"/>
        <v>2</v>
      </c>
      <c r="K816" s="117">
        <f t="shared" si="239"/>
        <v>0.02</v>
      </c>
      <c r="L816" s="102" t="str">
        <f t="shared" si="241"/>
        <v>Head</v>
      </c>
      <c r="M816" s="102" t="s">
        <v>675</v>
      </c>
      <c r="O816" s="110"/>
      <c r="P816" s="110"/>
    </row>
    <row r="817" spans="1:16" ht="16.5" customHeight="1" x14ac:dyDescent="0.3">
      <c r="A817" s="39" t="b">
        <v>1</v>
      </c>
      <c r="B817" s="102" t="str">
        <f t="shared" si="243"/>
        <v>[NOX] 장갑 4</v>
      </c>
      <c r="C817" s="102">
        <f t="shared" si="205"/>
        <v>6011072</v>
      </c>
      <c r="D817" s="102">
        <f t="shared" ref="D817:E817" si="251">D816</f>
        <v>5011</v>
      </c>
      <c r="E817" s="102" t="str">
        <f t="shared" si="251"/>
        <v>Archon</v>
      </c>
      <c r="F817" s="42">
        <v>1</v>
      </c>
      <c r="G817" s="42">
        <v>1</v>
      </c>
      <c r="H817" s="102">
        <f t="shared" si="247"/>
        <v>153405011</v>
      </c>
      <c r="I817" s="102">
        <f t="shared" ref="I817:J817" si="252">I816</f>
        <v>1</v>
      </c>
      <c r="J817" s="102" t="str">
        <f t="shared" si="252"/>
        <v>2</v>
      </c>
      <c r="K817" s="117">
        <f t="shared" si="239"/>
        <v>0.02</v>
      </c>
      <c r="L817" s="102" t="str">
        <f t="shared" si="241"/>
        <v>Glove</v>
      </c>
      <c r="M817" s="102" t="s">
        <v>675</v>
      </c>
      <c r="O817" s="110"/>
      <c r="P817" s="110"/>
    </row>
    <row r="818" spans="1:16" ht="16.5" customHeight="1" x14ac:dyDescent="0.3">
      <c r="A818" s="39" t="b">
        <v>1</v>
      </c>
      <c r="B818" s="102" t="str">
        <f t="shared" si="243"/>
        <v>[NOX] 바지 4</v>
      </c>
      <c r="C818" s="102">
        <f t="shared" si="205"/>
        <v>6011073</v>
      </c>
      <c r="D818" s="102">
        <f t="shared" ref="D818:E818" si="253">D817</f>
        <v>5011</v>
      </c>
      <c r="E818" s="102" t="str">
        <f t="shared" si="253"/>
        <v>Archon</v>
      </c>
      <c r="F818" s="42">
        <v>1</v>
      </c>
      <c r="G818" s="42">
        <v>1</v>
      </c>
      <c r="H818" s="102">
        <f t="shared" si="247"/>
        <v>153406011</v>
      </c>
      <c r="I818" s="102">
        <f t="shared" ref="I818:J818" si="254">I817</f>
        <v>1</v>
      </c>
      <c r="J818" s="102" t="str">
        <f t="shared" si="254"/>
        <v>2</v>
      </c>
      <c r="K818" s="117">
        <f t="shared" si="239"/>
        <v>0.01</v>
      </c>
      <c r="L818" s="102" t="str">
        <f t="shared" si="241"/>
        <v>Pants</v>
      </c>
      <c r="M818" s="102" t="s">
        <v>675</v>
      </c>
      <c r="O818" s="110"/>
      <c r="P818" s="110"/>
    </row>
    <row r="819" spans="1:16" ht="16.5" customHeight="1" x14ac:dyDescent="0.3">
      <c r="A819" s="39" t="b">
        <v>1</v>
      </c>
      <c r="B819" s="102" t="str">
        <f t="shared" si="243"/>
        <v>[NOX] 부츠 4</v>
      </c>
      <c r="C819" s="102">
        <f t="shared" si="205"/>
        <v>6011074</v>
      </c>
      <c r="D819" s="102">
        <f t="shared" ref="D819:E819" si="255">D818</f>
        <v>5011</v>
      </c>
      <c r="E819" s="102" t="str">
        <f t="shared" si="255"/>
        <v>Archon</v>
      </c>
      <c r="F819" s="42">
        <v>1</v>
      </c>
      <c r="G819" s="42">
        <v>1</v>
      </c>
      <c r="H819" s="102">
        <f t="shared" si="247"/>
        <v>153407011</v>
      </c>
      <c r="I819" s="102">
        <f t="shared" ref="I819:J819" si="256">I818</f>
        <v>1</v>
      </c>
      <c r="J819" s="102" t="str">
        <f t="shared" si="256"/>
        <v>2</v>
      </c>
      <c r="K819" s="117">
        <f t="shared" si="239"/>
        <v>0.01</v>
      </c>
      <c r="L819" s="102" t="str">
        <f t="shared" si="241"/>
        <v>Shoes</v>
      </c>
      <c r="M819" s="102" t="s">
        <v>675</v>
      </c>
      <c r="O819" s="110"/>
      <c r="P819" s="110"/>
    </row>
    <row r="820" spans="1:16" ht="16.5" customHeight="1" x14ac:dyDescent="0.3">
      <c r="A820" s="39" t="b">
        <v>1</v>
      </c>
      <c r="B820" s="46" t="str">
        <f t="shared" si="243"/>
        <v>무기 2</v>
      </c>
      <c r="C820" s="103">
        <f>C819+1</f>
        <v>6011075</v>
      </c>
      <c r="D820" s="103">
        <f>D813</f>
        <v>5011</v>
      </c>
      <c r="E820" s="15" t="s">
        <v>33</v>
      </c>
      <c r="F820" s="42">
        <v>1</v>
      </c>
      <c r="G820" s="42">
        <v>1</v>
      </c>
      <c r="H820" s="108">
        <f>H796+1000000</f>
        <v>154201001</v>
      </c>
      <c r="I820" s="103">
        <f>I813</f>
        <v>1</v>
      </c>
      <c r="J820" s="103" t="str">
        <f>J813</f>
        <v>2</v>
      </c>
      <c r="K820" s="118">
        <f t="shared" si="239"/>
        <v>8.57</v>
      </c>
      <c r="L820" s="103" t="str">
        <f t="shared" ref="L820" si="257">L796</f>
        <v>Weapon</v>
      </c>
      <c r="M820" s="103" t="s">
        <v>53</v>
      </c>
      <c r="O820" s="110"/>
      <c r="P820" s="110"/>
    </row>
    <row r="821" spans="1:16" ht="16.5" customHeight="1" x14ac:dyDescent="0.3">
      <c r="A821" s="39" t="b">
        <v>1</v>
      </c>
      <c r="B821" s="46" t="str">
        <f t="shared" si="243"/>
        <v>갑옷 2</v>
      </c>
      <c r="C821" s="103">
        <f t="shared" si="205"/>
        <v>6011076</v>
      </c>
      <c r="D821" s="103">
        <f t="shared" si="206"/>
        <v>5011</v>
      </c>
      <c r="E821" s="103" t="str">
        <f t="shared" si="206"/>
        <v>Knight</v>
      </c>
      <c r="F821" s="42">
        <v>1</v>
      </c>
      <c r="G821" s="42">
        <v>1</v>
      </c>
      <c r="H821" s="108">
        <f>H820+1000</f>
        <v>154202001</v>
      </c>
      <c r="I821" s="103">
        <f t="shared" si="207"/>
        <v>1</v>
      </c>
      <c r="J821" s="103" t="str">
        <f t="shared" si="207"/>
        <v>2</v>
      </c>
      <c r="K821" s="118">
        <f t="shared" si="239"/>
        <v>8.57</v>
      </c>
      <c r="L821" s="103" t="str">
        <f t="shared" ref="L821:L836" si="258">L797</f>
        <v>Body</v>
      </c>
      <c r="M821" s="103" t="s">
        <v>53</v>
      </c>
      <c r="O821" s="110"/>
      <c r="P821" s="110"/>
    </row>
    <row r="822" spans="1:16" ht="16.5" customHeight="1" x14ac:dyDescent="0.3">
      <c r="A822" s="39" t="b">
        <v>1</v>
      </c>
      <c r="B822" s="46" t="str">
        <f t="shared" si="243"/>
        <v>투구 2</v>
      </c>
      <c r="C822" s="103">
        <f t="shared" si="205"/>
        <v>6011077</v>
      </c>
      <c r="D822" s="103">
        <f t="shared" si="206"/>
        <v>5011</v>
      </c>
      <c r="E822" s="103" t="str">
        <f t="shared" si="206"/>
        <v>Knight</v>
      </c>
      <c r="F822" s="42">
        <v>1</v>
      </c>
      <c r="G822" s="42">
        <v>1</v>
      </c>
      <c r="H822" s="108">
        <f>H821+1000</f>
        <v>154203001</v>
      </c>
      <c r="I822" s="103">
        <f t="shared" si="207"/>
        <v>1</v>
      </c>
      <c r="J822" s="103" t="str">
        <f t="shared" si="207"/>
        <v>2</v>
      </c>
      <c r="K822" s="118">
        <f t="shared" si="239"/>
        <v>8.57</v>
      </c>
      <c r="L822" s="103" t="str">
        <f t="shared" si="258"/>
        <v>Head</v>
      </c>
      <c r="M822" s="103" t="s">
        <v>53</v>
      </c>
      <c r="O822" s="110"/>
      <c r="P822" s="110"/>
    </row>
    <row r="823" spans="1:16" ht="16.5" customHeight="1" x14ac:dyDescent="0.3">
      <c r="A823" s="39" t="b">
        <v>1</v>
      </c>
      <c r="B823" s="46" t="str">
        <f t="shared" si="243"/>
        <v>장갑 2</v>
      </c>
      <c r="C823" s="103">
        <f t="shared" si="205"/>
        <v>6011078</v>
      </c>
      <c r="D823" s="103">
        <f t="shared" si="206"/>
        <v>5011</v>
      </c>
      <c r="E823" s="103" t="str">
        <f t="shared" si="206"/>
        <v>Knight</v>
      </c>
      <c r="F823" s="42">
        <v>1</v>
      </c>
      <c r="G823" s="42">
        <v>1</v>
      </c>
      <c r="H823" s="108">
        <f>H822+2000</f>
        <v>154205001</v>
      </c>
      <c r="I823" s="103">
        <f t="shared" si="207"/>
        <v>1</v>
      </c>
      <c r="J823" s="103" t="str">
        <f t="shared" si="207"/>
        <v>2</v>
      </c>
      <c r="K823" s="118">
        <f t="shared" si="239"/>
        <v>8.57</v>
      </c>
      <c r="L823" s="103" t="str">
        <f t="shared" si="258"/>
        <v>Glove</v>
      </c>
      <c r="M823" s="103" t="s">
        <v>53</v>
      </c>
      <c r="O823" s="110"/>
      <c r="P823" s="110"/>
    </row>
    <row r="824" spans="1:16" ht="16.5" customHeight="1" x14ac:dyDescent="0.3">
      <c r="A824" s="39" t="b">
        <v>1</v>
      </c>
      <c r="B824" s="46" t="str">
        <f t="shared" si="243"/>
        <v>바지 2</v>
      </c>
      <c r="C824" s="103">
        <f t="shared" si="205"/>
        <v>6011079</v>
      </c>
      <c r="D824" s="103">
        <f t="shared" si="206"/>
        <v>5011</v>
      </c>
      <c r="E824" s="103" t="str">
        <f t="shared" si="206"/>
        <v>Knight</v>
      </c>
      <c r="F824" s="42">
        <v>1</v>
      </c>
      <c r="G824" s="42">
        <v>1</v>
      </c>
      <c r="H824" s="108">
        <f>H823+1000</f>
        <v>154206001</v>
      </c>
      <c r="I824" s="103">
        <f t="shared" si="207"/>
        <v>1</v>
      </c>
      <c r="J824" s="103" t="str">
        <f t="shared" si="207"/>
        <v>2</v>
      </c>
      <c r="K824" s="118">
        <f t="shared" si="239"/>
        <v>8.56</v>
      </c>
      <c r="L824" s="103" t="str">
        <f t="shared" si="258"/>
        <v>Pants</v>
      </c>
      <c r="M824" s="103" t="s">
        <v>53</v>
      </c>
      <c r="O824" s="110"/>
      <c r="P824" s="110"/>
    </row>
    <row r="825" spans="1:16" ht="16.5" customHeight="1" x14ac:dyDescent="0.3">
      <c r="A825" s="39" t="b">
        <v>1</v>
      </c>
      <c r="B825" s="46" t="str">
        <f t="shared" si="243"/>
        <v>부츠 2</v>
      </c>
      <c r="C825" s="103">
        <f t="shared" si="205"/>
        <v>6011080</v>
      </c>
      <c r="D825" s="103">
        <f t="shared" si="206"/>
        <v>5011</v>
      </c>
      <c r="E825" s="103" t="str">
        <f t="shared" si="206"/>
        <v>Knight</v>
      </c>
      <c r="F825" s="42">
        <v>1</v>
      </c>
      <c r="G825" s="42">
        <v>1</v>
      </c>
      <c r="H825" s="108">
        <f>H824+1000</f>
        <v>154207001</v>
      </c>
      <c r="I825" s="103">
        <f t="shared" si="207"/>
        <v>1</v>
      </c>
      <c r="J825" s="103" t="str">
        <f t="shared" si="207"/>
        <v>2</v>
      </c>
      <c r="K825" s="118">
        <f t="shared" si="239"/>
        <v>8.56</v>
      </c>
      <c r="L825" s="103" t="str">
        <f t="shared" si="258"/>
        <v>Shoes</v>
      </c>
      <c r="M825" s="103" t="s">
        <v>53</v>
      </c>
      <c r="O825" s="110"/>
      <c r="P825" s="110"/>
    </row>
    <row r="826" spans="1:16" ht="16.5" customHeight="1" x14ac:dyDescent="0.3">
      <c r="A826" s="39" t="b">
        <v>1</v>
      </c>
      <c r="B826" s="122" t="str">
        <f t="shared" si="243"/>
        <v>무기 3</v>
      </c>
      <c r="C826" s="123">
        <f t="shared" si="205"/>
        <v>6011081</v>
      </c>
      <c r="D826" s="123">
        <f t="shared" si="206"/>
        <v>5011</v>
      </c>
      <c r="E826" s="122" t="str">
        <f t="shared" si="206"/>
        <v>Knight</v>
      </c>
      <c r="F826" s="42">
        <v>1</v>
      </c>
      <c r="G826" s="42">
        <v>1</v>
      </c>
      <c r="H826" s="123">
        <f>H820+100000</f>
        <v>154301001</v>
      </c>
      <c r="I826" s="123">
        <f t="shared" si="207"/>
        <v>1</v>
      </c>
      <c r="J826" s="123" t="str">
        <f t="shared" si="207"/>
        <v>2</v>
      </c>
      <c r="K826" s="122">
        <f t="shared" si="239"/>
        <v>4.33</v>
      </c>
      <c r="L826" s="122" t="str">
        <f t="shared" si="258"/>
        <v>Weapon</v>
      </c>
      <c r="M826" s="122" t="s">
        <v>60</v>
      </c>
      <c r="O826" s="110"/>
      <c r="P826" s="110"/>
    </row>
    <row r="827" spans="1:16" ht="16.5" customHeight="1" x14ac:dyDescent="0.3">
      <c r="A827" s="39" t="b">
        <v>1</v>
      </c>
      <c r="B827" s="122" t="str">
        <f t="shared" si="243"/>
        <v>갑옷 3</v>
      </c>
      <c r="C827" s="123">
        <f t="shared" si="205"/>
        <v>6011082</v>
      </c>
      <c r="D827" s="123">
        <f t="shared" si="206"/>
        <v>5011</v>
      </c>
      <c r="E827" s="122" t="str">
        <f t="shared" si="206"/>
        <v>Knight</v>
      </c>
      <c r="F827" s="42">
        <v>1</v>
      </c>
      <c r="G827" s="42">
        <v>1</v>
      </c>
      <c r="H827" s="123">
        <f t="shared" ref="H827:H837" si="259">H821+100000</f>
        <v>154302001</v>
      </c>
      <c r="I827" s="123">
        <f t="shared" si="207"/>
        <v>1</v>
      </c>
      <c r="J827" s="123" t="str">
        <f t="shared" si="207"/>
        <v>2</v>
      </c>
      <c r="K827" s="122">
        <f t="shared" si="239"/>
        <v>4.33</v>
      </c>
      <c r="L827" s="122" t="str">
        <f t="shared" si="258"/>
        <v>Body</v>
      </c>
      <c r="M827" s="122" t="s">
        <v>60</v>
      </c>
      <c r="O827" s="110"/>
      <c r="P827" s="110"/>
    </row>
    <row r="828" spans="1:16" ht="16.5" customHeight="1" x14ac:dyDescent="0.3">
      <c r="A828" s="39" t="b">
        <v>1</v>
      </c>
      <c r="B828" s="122" t="str">
        <f t="shared" si="243"/>
        <v>투구 3</v>
      </c>
      <c r="C828" s="123">
        <f t="shared" si="205"/>
        <v>6011083</v>
      </c>
      <c r="D828" s="123">
        <f t="shared" si="206"/>
        <v>5011</v>
      </c>
      <c r="E828" s="122" t="str">
        <f t="shared" si="206"/>
        <v>Knight</v>
      </c>
      <c r="F828" s="42">
        <v>1</v>
      </c>
      <c r="G828" s="42">
        <v>1</v>
      </c>
      <c r="H828" s="123">
        <f t="shared" si="259"/>
        <v>154303001</v>
      </c>
      <c r="I828" s="123">
        <f t="shared" si="207"/>
        <v>1</v>
      </c>
      <c r="J828" s="123" t="str">
        <f t="shared" si="207"/>
        <v>2</v>
      </c>
      <c r="K828" s="122">
        <f t="shared" si="239"/>
        <v>4.33</v>
      </c>
      <c r="L828" s="122" t="str">
        <f t="shared" si="258"/>
        <v>Head</v>
      </c>
      <c r="M828" s="122" t="s">
        <v>60</v>
      </c>
      <c r="O828" s="110"/>
      <c r="P828" s="110"/>
    </row>
    <row r="829" spans="1:16" ht="16.5" customHeight="1" x14ac:dyDescent="0.3">
      <c r="A829" s="39" t="b">
        <v>1</v>
      </c>
      <c r="B829" s="122" t="str">
        <f t="shared" si="243"/>
        <v>장갑 3</v>
      </c>
      <c r="C829" s="123">
        <f t="shared" si="205"/>
        <v>6011084</v>
      </c>
      <c r="D829" s="123">
        <f t="shared" si="206"/>
        <v>5011</v>
      </c>
      <c r="E829" s="122" t="str">
        <f t="shared" si="206"/>
        <v>Knight</v>
      </c>
      <c r="F829" s="42">
        <v>1</v>
      </c>
      <c r="G829" s="42">
        <v>1</v>
      </c>
      <c r="H829" s="123">
        <f t="shared" si="259"/>
        <v>154305001</v>
      </c>
      <c r="I829" s="123">
        <f t="shared" si="207"/>
        <v>1</v>
      </c>
      <c r="J829" s="123" t="str">
        <f t="shared" si="207"/>
        <v>2</v>
      </c>
      <c r="K829" s="122">
        <f t="shared" si="239"/>
        <v>4.33</v>
      </c>
      <c r="L829" s="122" t="str">
        <f t="shared" si="258"/>
        <v>Glove</v>
      </c>
      <c r="M829" s="122" t="s">
        <v>60</v>
      </c>
      <c r="O829" s="110"/>
      <c r="P829" s="110"/>
    </row>
    <row r="830" spans="1:16" ht="16.5" customHeight="1" x14ac:dyDescent="0.3">
      <c r="A830" s="39" t="b">
        <v>1</v>
      </c>
      <c r="B830" s="122" t="str">
        <f t="shared" si="243"/>
        <v>바지 3</v>
      </c>
      <c r="C830" s="123">
        <f t="shared" ref="C830:C843" si="260">C829+1</f>
        <v>6011085</v>
      </c>
      <c r="D830" s="123">
        <f t="shared" ref="D830:E837" si="261">D829</f>
        <v>5011</v>
      </c>
      <c r="E830" s="122" t="str">
        <f t="shared" si="261"/>
        <v>Knight</v>
      </c>
      <c r="F830" s="42">
        <v>1</v>
      </c>
      <c r="G830" s="42">
        <v>1</v>
      </c>
      <c r="H830" s="123">
        <f t="shared" si="259"/>
        <v>154306001</v>
      </c>
      <c r="I830" s="123">
        <f t="shared" ref="I830:J837" si="262">I829</f>
        <v>1</v>
      </c>
      <c r="J830" s="123" t="str">
        <f t="shared" si="262"/>
        <v>2</v>
      </c>
      <c r="K830" s="122">
        <f t="shared" si="239"/>
        <v>4.34</v>
      </c>
      <c r="L830" s="122" t="str">
        <f t="shared" si="258"/>
        <v>Pants</v>
      </c>
      <c r="M830" s="122" t="s">
        <v>60</v>
      </c>
      <c r="O830" s="110"/>
      <c r="P830" s="110"/>
    </row>
    <row r="831" spans="1:16" ht="16.5" customHeight="1" x14ac:dyDescent="0.3">
      <c r="A831" s="39" t="b">
        <v>1</v>
      </c>
      <c r="B831" s="122" t="str">
        <f t="shared" si="243"/>
        <v>부츠 3</v>
      </c>
      <c r="C831" s="123">
        <f t="shared" si="260"/>
        <v>6011086</v>
      </c>
      <c r="D831" s="123">
        <f t="shared" si="261"/>
        <v>5011</v>
      </c>
      <c r="E831" s="122" t="str">
        <f t="shared" si="261"/>
        <v>Knight</v>
      </c>
      <c r="F831" s="42">
        <v>1</v>
      </c>
      <c r="G831" s="42">
        <v>1</v>
      </c>
      <c r="H831" s="123">
        <f t="shared" si="259"/>
        <v>154307001</v>
      </c>
      <c r="I831" s="123">
        <f t="shared" si="262"/>
        <v>1</v>
      </c>
      <c r="J831" s="123" t="str">
        <f t="shared" si="262"/>
        <v>2</v>
      </c>
      <c r="K831" s="122">
        <f t="shared" si="239"/>
        <v>4.34</v>
      </c>
      <c r="L831" s="122" t="str">
        <f t="shared" si="258"/>
        <v>Shoes</v>
      </c>
      <c r="M831" s="122" t="s">
        <v>60</v>
      </c>
      <c r="O831" s="110"/>
      <c r="P831" s="110"/>
    </row>
    <row r="832" spans="1:16" ht="16.5" customHeight="1" x14ac:dyDescent="0.3">
      <c r="A832" s="39" t="b">
        <v>1</v>
      </c>
      <c r="B832" s="46" t="str">
        <f t="shared" si="243"/>
        <v>무기 4</v>
      </c>
      <c r="C832" s="103">
        <f t="shared" si="260"/>
        <v>6011087</v>
      </c>
      <c r="D832" s="103">
        <f t="shared" si="261"/>
        <v>5011</v>
      </c>
      <c r="E832" s="103" t="str">
        <f t="shared" si="261"/>
        <v>Knight</v>
      </c>
      <c r="F832" s="42">
        <v>1</v>
      </c>
      <c r="G832" s="42">
        <v>1</v>
      </c>
      <c r="H832" s="103">
        <f t="shared" si="259"/>
        <v>154401001</v>
      </c>
      <c r="I832" s="103">
        <f t="shared" si="262"/>
        <v>1</v>
      </c>
      <c r="J832" s="103" t="str">
        <f t="shared" si="262"/>
        <v>2</v>
      </c>
      <c r="K832" s="118">
        <f t="shared" si="239"/>
        <v>0.42</v>
      </c>
      <c r="L832" s="103" t="str">
        <f t="shared" si="258"/>
        <v>Weapon</v>
      </c>
      <c r="M832" s="103" t="s">
        <v>675</v>
      </c>
      <c r="O832" s="110"/>
      <c r="P832" s="110"/>
    </row>
    <row r="833" spans="1:16" ht="16.5" customHeight="1" x14ac:dyDescent="0.3">
      <c r="A833" s="39" t="b">
        <v>1</v>
      </c>
      <c r="B833" s="46" t="str">
        <f t="shared" si="243"/>
        <v>갑옷 4</v>
      </c>
      <c r="C833" s="103">
        <f t="shared" si="260"/>
        <v>6011088</v>
      </c>
      <c r="D833" s="103">
        <f t="shared" si="261"/>
        <v>5011</v>
      </c>
      <c r="E833" s="103" t="str">
        <f t="shared" si="261"/>
        <v>Knight</v>
      </c>
      <c r="F833" s="42">
        <v>1</v>
      </c>
      <c r="G833" s="42">
        <v>1</v>
      </c>
      <c r="H833" s="103">
        <f t="shared" si="259"/>
        <v>154402001</v>
      </c>
      <c r="I833" s="103">
        <f t="shared" si="262"/>
        <v>1</v>
      </c>
      <c r="J833" s="103" t="str">
        <f t="shared" si="262"/>
        <v>2</v>
      </c>
      <c r="K833" s="118">
        <f t="shared" si="239"/>
        <v>0.42</v>
      </c>
      <c r="L833" s="103" t="str">
        <f t="shared" si="258"/>
        <v>Body</v>
      </c>
      <c r="M833" s="103" t="s">
        <v>675</v>
      </c>
      <c r="O833" s="110"/>
      <c r="P833" s="110"/>
    </row>
    <row r="834" spans="1:16" ht="16.5" customHeight="1" x14ac:dyDescent="0.3">
      <c r="A834" s="39" t="b">
        <v>1</v>
      </c>
      <c r="B834" s="46" t="str">
        <f t="shared" si="243"/>
        <v>투구 4</v>
      </c>
      <c r="C834" s="103">
        <f t="shared" si="260"/>
        <v>6011089</v>
      </c>
      <c r="D834" s="103">
        <f t="shared" si="261"/>
        <v>5011</v>
      </c>
      <c r="E834" s="103" t="str">
        <f t="shared" si="261"/>
        <v>Knight</v>
      </c>
      <c r="F834" s="42">
        <v>1</v>
      </c>
      <c r="G834" s="42">
        <v>1</v>
      </c>
      <c r="H834" s="103">
        <f t="shared" si="259"/>
        <v>154403001</v>
      </c>
      <c r="I834" s="103">
        <f t="shared" si="262"/>
        <v>1</v>
      </c>
      <c r="J834" s="103" t="str">
        <f t="shared" si="262"/>
        <v>2</v>
      </c>
      <c r="K834" s="118">
        <f t="shared" si="239"/>
        <v>0.42</v>
      </c>
      <c r="L834" s="103" t="str">
        <f t="shared" si="258"/>
        <v>Head</v>
      </c>
      <c r="M834" s="103" t="s">
        <v>675</v>
      </c>
      <c r="O834" s="110"/>
      <c r="P834" s="110"/>
    </row>
    <row r="835" spans="1:16" ht="16.5" customHeight="1" x14ac:dyDescent="0.3">
      <c r="A835" s="39" t="b">
        <v>1</v>
      </c>
      <c r="B835" s="46" t="str">
        <f t="shared" si="243"/>
        <v>장갑 4</v>
      </c>
      <c r="C835" s="103">
        <f t="shared" si="260"/>
        <v>6011090</v>
      </c>
      <c r="D835" s="103">
        <f t="shared" si="261"/>
        <v>5011</v>
      </c>
      <c r="E835" s="103" t="str">
        <f t="shared" si="261"/>
        <v>Knight</v>
      </c>
      <c r="F835" s="42">
        <v>1</v>
      </c>
      <c r="G835" s="42">
        <v>1</v>
      </c>
      <c r="H835" s="103">
        <f t="shared" si="259"/>
        <v>154405001</v>
      </c>
      <c r="I835" s="103">
        <f t="shared" si="262"/>
        <v>1</v>
      </c>
      <c r="J835" s="103" t="str">
        <f t="shared" si="262"/>
        <v>2</v>
      </c>
      <c r="K835" s="118">
        <f t="shared" si="239"/>
        <v>0.42</v>
      </c>
      <c r="L835" s="103" t="str">
        <f t="shared" si="258"/>
        <v>Glove</v>
      </c>
      <c r="M835" s="103" t="s">
        <v>675</v>
      </c>
      <c r="O835" s="110"/>
      <c r="P835" s="110"/>
    </row>
    <row r="836" spans="1:16" ht="16.5" customHeight="1" x14ac:dyDescent="0.3">
      <c r="A836" s="39" t="b">
        <v>1</v>
      </c>
      <c r="B836" s="46" t="str">
        <f t="shared" ref="B836:B843" si="263">B812</f>
        <v>바지 4</v>
      </c>
      <c r="C836" s="103">
        <f t="shared" si="260"/>
        <v>6011091</v>
      </c>
      <c r="D836" s="103">
        <f t="shared" si="261"/>
        <v>5011</v>
      </c>
      <c r="E836" s="103" t="str">
        <f t="shared" si="261"/>
        <v>Knight</v>
      </c>
      <c r="F836" s="42">
        <v>1</v>
      </c>
      <c r="G836" s="42">
        <v>1</v>
      </c>
      <c r="H836" s="103">
        <f t="shared" si="259"/>
        <v>154406001</v>
      </c>
      <c r="I836" s="103">
        <f t="shared" si="262"/>
        <v>1</v>
      </c>
      <c r="J836" s="103" t="str">
        <f t="shared" si="262"/>
        <v>2</v>
      </c>
      <c r="K836" s="118">
        <f t="shared" si="239"/>
        <v>0.41</v>
      </c>
      <c r="L836" s="103" t="str">
        <f t="shared" si="258"/>
        <v>Pants</v>
      </c>
      <c r="M836" s="103" t="s">
        <v>675</v>
      </c>
      <c r="O836" s="110"/>
      <c r="P836" s="110"/>
    </row>
    <row r="837" spans="1:16" ht="16.5" customHeight="1" x14ac:dyDescent="0.3">
      <c r="A837" s="39" t="b">
        <v>1</v>
      </c>
      <c r="B837" s="46" t="str">
        <f t="shared" si="263"/>
        <v>부츠 4</v>
      </c>
      <c r="C837" s="103">
        <f t="shared" si="260"/>
        <v>6011092</v>
      </c>
      <c r="D837" s="103">
        <f t="shared" si="261"/>
        <v>5011</v>
      </c>
      <c r="E837" s="103" t="str">
        <f t="shared" si="261"/>
        <v>Knight</v>
      </c>
      <c r="F837" s="42">
        <v>1</v>
      </c>
      <c r="G837" s="42">
        <v>1</v>
      </c>
      <c r="H837" s="103">
        <f t="shared" si="259"/>
        <v>154407001</v>
      </c>
      <c r="I837" s="103">
        <f t="shared" si="262"/>
        <v>1</v>
      </c>
      <c r="J837" s="103" t="str">
        <f t="shared" si="262"/>
        <v>2</v>
      </c>
      <c r="K837" s="118">
        <f t="shared" ref="K837:L837" si="264">K813</f>
        <v>0.41</v>
      </c>
      <c r="L837" s="103" t="str">
        <f t="shared" si="264"/>
        <v>Shoes</v>
      </c>
      <c r="M837" s="103" t="s">
        <v>675</v>
      </c>
      <c r="O837" s="110"/>
      <c r="P837" s="110"/>
    </row>
    <row r="838" spans="1:16" ht="16.5" customHeight="1" x14ac:dyDescent="0.3">
      <c r="A838" s="39" t="b">
        <v>1</v>
      </c>
      <c r="B838" s="122" t="str">
        <f t="shared" si="263"/>
        <v>[NOX] 무기 4</v>
      </c>
      <c r="C838" s="123">
        <f t="shared" si="260"/>
        <v>6011093</v>
      </c>
      <c r="D838" s="123">
        <f t="shared" ref="D838:E838" si="265">D837</f>
        <v>5011</v>
      </c>
      <c r="E838" s="122" t="str">
        <f t="shared" si="265"/>
        <v>Knight</v>
      </c>
      <c r="F838" s="42">
        <v>1</v>
      </c>
      <c r="G838" s="42">
        <v>1</v>
      </c>
      <c r="H838" s="123">
        <f>H832+10</f>
        <v>154401011</v>
      </c>
      <c r="I838" s="123">
        <f t="shared" ref="I838:J838" si="266">I837</f>
        <v>1</v>
      </c>
      <c r="J838" s="123" t="str">
        <f t="shared" si="266"/>
        <v>2</v>
      </c>
      <c r="K838" s="122">
        <f t="shared" ref="K838:L842" si="267">K814</f>
        <v>0.02</v>
      </c>
      <c r="L838" s="122" t="str">
        <f t="shared" si="267"/>
        <v>Weapon</v>
      </c>
      <c r="M838" s="122" t="s">
        <v>675</v>
      </c>
      <c r="O838" s="110"/>
      <c r="P838" s="110"/>
    </row>
    <row r="839" spans="1:16" ht="16.5" customHeight="1" x14ac:dyDescent="0.3">
      <c r="A839" s="39" t="b">
        <v>1</v>
      </c>
      <c r="B839" s="122" t="str">
        <f t="shared" si="263"/>
        <v>[NOX] 갑옷 4</v>
      </c>
      <c r="C839" s="123">
        <f t="shared" si="260"/>
        <v>6011094</v>
      </c>
      <c r="D839" s="123">
        <f t="shared" ref="D839:E839" si="268">D838</f>
        <v>5011</v>
      </c>
      <c r="E839" s="122" t="str">
        <f t="shared" si="268"/>
        <v>Knight</v>
      </c>
      <c r="F839" s="42">
        <v>1</v>
      </c>
      <c r="G839" s="42">
        <v>1</v>
      </c>
      <c r="H839" s="123">
        <f t="shared" ref="H839:H843" si="269">H833+10</f>
        <v>154402011</v>
      </c>
      <c r="I839" s="123">
        <f t="shared" ref="I839:J839" si="270">I838</f>
        <v>1</v>
      </c>
      <c r="J839" s="123" t="str">
        <f t="shared" si="270"/>
        <v>2</v>
      </c>
      <c r="K839" s="122">
        <f t="shared" si="267"/>
        <v>0.02</v>
      </c>
      <c r="L839" s="122" t="str">
        <f t="shared" si="267"/>
        <v>Body</v>
      </c>
      <c r="M839" s="122" t="s">
        <v>675</v>
      </c>
      <c r="O839" s="110"/>
      <c r="P839" s="110"/>
    </row>
    <row r="840" spans="1:16" ht="16.5" customHeight="1" x14ac:dyDescent="0.3">
      <c r="A840" s="39" t="b">
        <v>1</v>
      </c>
      <c r="B840" s="122" t="str">
        <f t="shared" si="263"/>
        <v>[NOX] 투구 4</v>
      </c>
      <c r="C840" s="123">
        <f t="shared" si="260"/>
        <v>6011095</v>
      </c>
      <c r="D840" s="123">
        <f t="shared" ref="D840:E840" si="271">D839</f>
        <v>5011</v>
      </c>
      <c r="E840" s="122" t="str">
        <f t="shared" si="271"/>
        <v>Knight</v>
      </c>
      <c r="F840" s="42">
        <v>1</v>
      </c>
      <c r="G840" s="42">
        <v>1</v>
      </c>
      <c r="H840" s="123">
        <f t="shared" si="269"/>
        <v>154403011</v>
      </c>
      <c r="I840" s="123">
        <f t="shared" ref="I840:J840" si="272">I839</f>
        <v>1</v>
      </c>
      <c r="J840" s="123" t="str">
        <f t="shared" si="272"/>
        <v>2</v>
      </c>
      <c r="K840" s="122">
        <f t="shared" si="267"/>
        <v>0.02</v>
      </c>
      <c r="L840" s="122" t="str">
        <f t="shared" si="267"/>
        <v>Head</v>
      </c>
      <c r="M840" s="122" t="s">
        <v>675</v>
      </c>
      <c r="O840" s="110"/>
      <c r="P840" s="110"/>
    </row>
    <row r="841" spans="1:16" ht="16.5" customHeight="1" x14ac:dyDescent="0.3">
      <c r="A841" s="39" t="b">
        <v>1</v>
      </c>
      <c r="B841" s="122" t="str">
        <f t="shared" si="263"/>
        <v>[NOX] 장갑 4</v>
      </c>
      <c r="C841" s="123">
        <f t="shared" si="260"/>
        <v>6011096</v>
      </c>
      <c r="D841" s="123">
        <f t="shared" ref="D841:E841" si="273">D840</f>
        <v>5011</v>
      </c>
      <c r="E841" s="122" t="str">
        <f t="shared" si="273"/>
        <v>Knight</v>
      </c>
      <c r="F841" s="42">
        <v>1</v>
      </c>
      <c r="G841" s="42">
        <v>1</v>
      </c>
      <c r="H841" s="123">
        <f t="shared" si="269"/>
        <v>154405011</v>
      </c>
      <c r="I841" s="123">
        <f t="shared" ref="I841:J841" si="274">I840</f>
        <v>1</v>
      </c>
      <c r="J841" s="123" t="str">
        <f t="shared" si="274"/>
        <v>2</v>
      </c>
      <c r="K841" s="122">
        <f t="shared" si="267"/>
        <v>0.02</v>
      </c>
      <c r="L841" s="122" t="str">
        <f t="shared" si="267"/>
        <v>Glove</v>
      </c>
      <c r="M841" s="122" t="s">
        <v>675</v>
      </c>
      <c r="O841" s="110"/>
      <c r="P841" s="110"/>
    </row>
    <row r="842" spans="1:16" ht="16.5" customHeight="1" x14ac:dyDescent="0.3">
      <c r="A842" s="39" t="b">
        <v>1</v>
      </c>
      <c r="B842" s="122" t="str">
        <f t="shared" si="263"/>
        <v>[NOX] 바지 4</v>
      </c>
      <c r="C842" s="123">
        <f t="shared" si="260"/>
        <v>6011097</v>
      </c>
      <c r="D842" s="123">
        <f t="shared" ref="D842:E842" si="275">D841</f>
        <v>5011</v>
      </c>
      <c r="E842" s="122" t="str">
        <f t="shared" si="275"/>
        <v>Knight</v>
      </c>
      <c r="F842" s="42">
        <v>1</v>
      </c>
      <c r="G842" s="42">
        <v>1</v>
      </c>
      <c r="H842" s="123">
        <f t="shared" si="269"/>
        <v>154406011</v>
      </c>
      <c r="I842" s="123">
        <f t="shared" ref="I842:J842" si="276">I841</f>
        <v>1</v>
      </c>
      <c r="J842" s="123" t="str">
        <f t="shared" si="276"/>
        <v>2</v>
      </c>
      <c r="K842" s="122">
        <f t="shared" si="267"/>
        <v>0.01</v>
      </c>
      <c r="L842" s="122" t="str">
        <f t="shared" si="267"/>
        <v>Pants</v>
      </c>
      <c r="M842" s="122" t="s">
        <v>675</v>
      </c>
      <c r="O842" s="110"/>
      <c r="P842" s="110"/>
    </row>
    <row r="843" spans="1:16" ht="16.5" customHeight="1" x14ac:dyDescent="0.3">
      <c r="A843" s="39" t="b">
        <v>1</v>
      </c>
      <c r="B843" s="122" t="str">
        <f t="shared" si="263"/>
        <v>[NOX] 부츠 4</v>
      </c>
      <c r="C843" s="123">
        <f t="shared" si="260"/>
        <v>6011098</v>
      </c>
      <c r="D843" s="123">
        <f t="shared" ref="D843:E843" si="277">D842</f>
        <v>5011</v>
      </c>
      <c r="E843" s="122" t="str">
        <f t="shared" si="277"/>
        <v>Knight</v>
      </c>
      <c r="F843" s="42">
        <v>1</v>
      </c>
      <c r="G843" s="42">
        <v>1</v>
      </c>
      <c r="H843" s="123">
        <f t="shared" si="269"/>
        <v>154407011</v>
      </c>
      <c r="I843" s="123">
        <f t="shared" ref="I843:J843" si="278">I842</f>
        <v>1</v>
      </c>
      <c r="J843" s="123" t="str">
        <f t="shared" si="278"/>
        <v>2</v>
      </c>
      <c r="K843" s="122">
        <f t="shared" ref="K843:L843" si="279">K819</f>
        <v>0.01</v>
      </c>
      <c r="L843" s="122" t="str">
        <f t="shared" si="279"/>
        <v>Shoes</v>
      </c>
      <c r="M843" s="122" t="s">
        <v>675</v>
      </c>
      <c r="O843" s="110"/>
      <c r="P843" s="110"/>
    </row>
    <row r="844" spans="1:16" ht="16.5" customHeight="1" x14ac:dyDescent="0.3">
      <c r="A844" s="39" t="b">
        <v>1</v>
      </c>
      <c r="B844" s="40" t="s">
        <v>342</v>
      </c>
      <c r="C844" s="40">
        <v>6012001</v>
      </c>
      <c r="D844" s="40">
        <v>5012</v>
      </c>
      <c r="E844" s="41" t="s">
        <v>35</v>
      </c>
      <c r="F844" s="42">
        <v>1</v>
      </c>
      <c r="G844" s="42">
        <v>1</v>
      </c>
      <c r="H844" s="40">
        <v>150102003</v>
      </c>
      <c r="I844" s="41">
        <v>1</v>
      </c>
      <c r="J844" s="41">
        <v>1</v>
      </c>
      <c r="K844" s="40">
        <v>12.5</v>
      </c>
      <c r="L844" s="40" t="s">
        <v>343</v>
      </c>
      <c r="M844" s="43" t="s">
        <v>674</v>
      </c>
      <c r="O844" s="110"/>
      <c r="P844" s="110"/>
    </row>
    <row r="845" spans="1:16" ht="16.5" customHeight="1" x14ac:dyDescent="0.3">
      <c r="A845" s="39" t="b">
        <v>1</v>
      </c>
      <c r="B845" s="40" t="s">
        <v>344</v>
      </c>
      <c r="C845" s="41">
        <f>C844+1</f>
        <v>6012002</v>
      </c>
      <c r="D845" s="41">
        <f>D844</f>
        <v>5012</v>
      </c>
      <c r="E845" s="41" t="str">
        <f>E844</f>
        <v>All</v>
      </c>
      <c r="F845" s="42">
        <v>1</v>
      </c>
      <c r="G845" s="42">
        <v>1</v>
      </c>
      <c r="H845" s="41">
        <f>H844+100000</f>
        <v>150202003</v>
      </c>
      <c r="I845" s="41">
        <f>I844</f>
        <v>1</v>
      </c>
      <c r="J845" s="41">
        <f>J844</f>
        <v>1</v>
      </c>
      <c r="K845" s="40">
        <v>7.5</v>
      </c>
      <c r="L845" s="40" t="s">
        <v>343</v>
      </c>
      <c r="M845" s="43" t="s">
        <v>53</v>
      </c>
      <c r="O845" s="110"/>
      <c r="P845" s="110"/>
    </row>
    <row r="846" spans="1:16" ht="16.5" customHeight="1" x14ac:dyDescent="0.3">
      <c r="A846" s="39" t="b">
        <v>1</v>
      </c>
      <c r="B846" s="43" t="s">
        <v>28</v>
      </c>
      <c r="C846" s="73">
        <f t="shared" ref="C846:C927" si="280">C845+1</f>
        <v>6012003</v>
      </c>
      <c r="D846" s="73">
        <f t="shared" ref="D846:E927" si="281">D845</f>
        <v>5012</v>
      </c>
      <c r="E846" s="40" t="s">
        <v>27</v>
      </c>
      <c r="F846" s="42">
        <v>1</v>
      </c>
      <c r="G846" s="42">
        <v>1</v>
      </c>
      <c r="H846" s="44" t="s">
        <v>532</v>
      </c>
      <c r="I846" s="73">
        <f t="shared" ref="I846:K927" si="282">I845</f>
        <v>1</v>
      </c>
      <c r="J846" s="73" t="s">
        <v>556</v>
      </c>
      <c r="K846" s="112">
        <f>ROUND(O846/6,2)</f>
        <v>7.82</v>
      </c>
      <c r="L846" s="40" t="s">
        <v>127</v>
      </c>
      <c r="M846" s="40" t="s">
        <v>53</v>
      </c>
      <c r="O846" s="111">
        <v>46.9</v>
      </c>
      <c r="P846" s="110"/>
    </row>
    <row r="847" spans="1:16" ht="16.5" customHeight="1" x14ac:dyDescent="0.3">
      <c r="A847" s="39" t="b">
        <v>1</v>
      </c>
      <c r="B847" s="43" t="s">
        <v>45</v>
      </c>
      <c r="C847" s="73">
        <f t="shared" si="280"/>
        <v>6012004</v>
      </c>
      <c r="D847" s="73">
        <f t="shared" si="281"/>
        <v>5012</v>
      </c>
      <c r="E847" s="43" t="str">
        <f>E846</f>
        <v>Berserker</v>
      </c>
      <c r="F847" s="42">
        <v>1</v>
      </c>
      <c r="G847" s="42">
        <v>1</v>
      </c>
      <c r="H847" s="73">
        <f>H846+1000</f>
        <v>151202002</v>
      </c>
      <c r="I847" s="73">
        <f t="shared" si="282"/>
        <v>1</v>
      </c>
      <c r="J847" s="73" t="str">
        <f t="shared" si="282"/>
        <v>2</v>
      </c>
      <c r="K847" s="113">
        <f>K846</f>
        <v>7.82</v>
      </c>
      <c r="L847" s="40" t="s">
        <v>128</v>
      </c>
      <c r="M847" s="43" t="s">
        <v>53</v>
      </c>
      <c r="O847" s="110"/>
      <c r="P847" s="110"/>
    </row>
    <row r="848" spans="1:16" ht="16.5" customHeight="1" x14ac:dyDescent="0.3">
      <c r="A848" s="39" t="b">
        <v>1</v>
      </c>
      <c r="B848" s="43" t="s">
        <v>47</v>
      </c>
      <c r="C848" s="73">
        <f t="shared" si="280"/>
        <v>6012005</v>
      </c>
      <c r="D848" s="73">
        <f t="shared" si="281"/>
        <v>5012</v>
      </c>
      <c r="E848" s="43" t="str">
        <f t="shared" si="281"/>
        <v>Berserker</v>
      </c>
      <c r="F848" s="42">
        <v>1</v>
      </c>
      <c r="G848" s="42">
        <v>1</v>
      </c>
      <c r="H848" s="73">
        <f>H847+1000</f>
        <v>151203002</v>
      </c>
      <c r="I848" s="73">
        <f t="shared" si="282"/>
        <v>1</v>
      </c>
      <c r="J848" s="73" t="str">
        <f t="shared" si="282"/>
        <v>2</v>
      </c>
      <c r="K848" s="113">
        <f t="shared" si="282"/>
        <v>7.82</v>
      </c>
      <c r="L848" s="40" t="s">
        <v>129</v>
      </c>
      <c r="M848" s="43" t="s">
        <v>53</v>
      </c>
      <c r="O848" s="110"/>
      <c r="P848" s="110"/>
    </row>
    <row r="849" spans="1:16" ht="16.5" customHeight="1" x14ac:dyDescent="0.3">
      <c r="A849" s="39" t="b">
        <v>1</v>
      </c>
      <c r="B849" s="43" t="s">
        <v>51</v>
      </c>
      <c r="C849" s="73">
        <f t="shared" si="280"/>
        <v>6012006</v>
      </c>
      <c r="D849" s="73">
        <f t="shared" si="281"/>
        <v>5012</v>
      </c>
      <c r="E849" s="43" t="str">
        <f t="shared" si="281"/>
        <v>Berserker</v>
      </c>
      <c r="F849" s="42">
        <v>1</v>
      </c>
      <c r="G849" s="42">
        <v>1</v>
      </c>
      <c r="H849" s="73">
        <f>H848+2000</f>
        <v>151205002</v>
      </c>
      <c r="I849" s="73">
        <f t="shared" si="282"/>
        <v>1</v>
      </c>
      <c r="J849" s="73" t="str">
        <f t="shared" si="282"/>
        <v>2</v>
      </c>
      <c r="K849" s="113">
        <f t="shared" si="282"/>
        <v>7.82</v>
      </c>
      <c r="L849" s="40" t="s">
        <v>130</v>
      </c>
      <c r="M849" s="43" t="s">
        <v>53</v>
      </c>
      <c r="O849" s="110"/>
      <c r="P849" s="110"/>
    </row>
    <row r="850" spans="1:16" ht="16.5" customHeight="1" x14ac:dyDescent="0.3">
      <c r="A850" s="39" t="b">
        <v>1</v>
      </c>
      <c r="B850" s="43" t="s">
        <v>514</v>
      </c>
      <c r="C850" s="73">
        <f t="shared" si="280"/>
        <v>6012007</v>
      </c>
      <c r="D850" s="73">
        <f t="shared" si="281"/>
        <v>5012</v>
      </c>
      <c r="E850" s="43" t="str">
        <f t="shared" si="281"/>
        <v>Berserker</v>
      </c>
      <c r="F850" s="42">
        <v>1</v>
      </c>
      <c r="G850" s="42">
        <v>1</v>
      </c>
      <c r="H850" s="73">
        <f>H849+1000</f>
        <v>151206002</v>
      </c>
      <c r="I850" s="73">
        <f t="shared" si="282"/>
        <v>1</v>
      </c>
      <c r="J850" s="73" t="str">
        <f t="shared" si="282"/>
        <v>2</v>
      </c>
      <c r="K850" s="113">
        <v>7.81</v>
      </c>
      <c r="L850" s="40" t="s">
        <v>132</v>
      </c>
      <c r="M850" s="43" t="s">
        <v>53</v>
      </c>
      <c r="O850" s="110"/>
      <c r="P850" s="110"/>
    </row>
    <row r="851" spans="1:16" ht="16.5" customHeight="1" x14ac:dyDescent="0.3">
      <c r="A851" s="39" t="b">
        <v>1</v>
      </c>
      <c r="B851" s="43" t="s">
        <v>30</v>
      </c>
      <c r="C851" s="43">
        <f t="shared" si="280"/>
        <v>6012008</v>
      </c>
      <c r="D851" s="43">
        <f t="shared" si="281"/>
        <v>5012</v>
      </c>
      <c r="E851" s="43" t="str">
        <f t="shared" si="281"/>
        <v>Berserker</v>
      </c>
      <c r="F851" s="42">
        <v>1</v>
      </c>
      <c r="G851" s="42">
        <v>1</v>
      </c>
      <c r="H851" s="73">
        <f>H850+1000</f>
        <v>151207002</v>
      </c>
      <c r="I851" s="73">
        <f t="shared" si="282"/>
        <v>1</v>
      </c>
      <c r="J851" s="73" t="str">
        <f t="shared" si="282"/>
        <v>2</v>
      </c>
      <c r="K851" s="113">
        <f t="shared" si="282"/>
        <v>7.81</v>
      </c>
      <c r="L851" s="40" t="s">
        <v>133</v>
      </c>
      <c r="M851" s="43" t="s">
        <v>53</v>
      </c>
      <c r="O851" s="119">
        <f>SUM(K846:K851)</f>
        <v>46.900000000000006</v>
      </c>
      <c r="P851" s="110"/>
    </row>
    <row r="852" spans="1:16" ht="16.5" customHeight="1" x14ac:dyDescent="0.3">
      <c r="A852" s="39" t="b">
        <v>1</v>
      </c>
      <c r="B852" s="106" t="s">
        <v>52</v>
      </c>
      <c r="C852" s="106">
        <f t="shared" si="280"/>
        <v>6012009</v>
      </c>
      <c r="D852" s="106">
        <f t="shared" si="281"/>
        <v>5012</v>
      </c>
      <c r="E852" s="106" t="str">
        <f t="shared" si="281"/>
        <v>Berserker</v>
      </c>
      <c r="F852" s="42">
        <v>1</v>
      </c>
      <c r="G852" s="42">
        <v>1</v>
      </c>
      <c r="H852" s="106">
        <f>H846+100000</f>
        <v>151301002</v>
      </c>
      <c r="I852" s="106">
        <f t="shared" si="282"/>
        <v>1</v>
      </c>
      <c r="J852" s="106" t="str">
        <f t="shared" si="282"/>
        <v>2</v>
      </c>
      <c r="K852" s="114">
        <f>ROUND(O852/6,2)</f>
        <v>5</v>
      </c>
      <c r="L852" s="106" t="str">
        <f>L846</f>
        <v>Weapon</v>
      </c>
      <c r="M852" s="106" t="s">
        <v>60</v>
      </c>
      <c r="O852" s="111">
        <v>30</v>
      </c>
      <c r="P852" s="110"/>
    </row>
    <row r="853" spans="1:16" ht="16.5" customHeight="1" x14ac:dyDescent="0.3">
      <c r="A853" s="39" t="b">
        <v>1</v>
      </c>
      <c r="B853" s="106" t="s">
        <v>55</v>
      </c>
      <c r="C853" s="106">
        <f t="shared" si="280"/>
        <v>6012010</v>
      </c>
      <c r="D853" s="106">
        <f t="shared" si="281"/>
        <v>5012</v>
      </c>
      <c r="E853" s="106" t="str">
        <f t="shared" si="281"/>
        <v>Berserker</v>
      </c>
      <c r="F853" s="42">
        <v>1</v>
      </c>
      <c r="G853" s="42">
        <v>1</v>
      </c>
      <c r="H853" s="106">
        <f t="shared" ref="H853:H863" si="283">H847+100000</f>
        <v>151302002</v>
      </c>
      <c r="I853" s="106">
        <f t="shared" si="282"/>
        <v>1</v>
      </c>
      <c r="J853" s="106" t="str">
        <f t="shared" si="282"/>
        <v>2</v>
      </c>
      <c r="K853" s="114">
        <f t="shared" si="282"/>
        <v>5</v>
      </c>
      <c r="L853" s="106" t="str">
        <f t="shared" ref="L853:L869" si="284">L847</f>
        <v>Body</v>
      </c>
      <c r="M853" s="106" t="s">
        <v>60</v>
      </c>
      <c r="O853" s="110"/>
      <c r="P853" s="110"/>
    </row>
    <row r="854" spans="1:16" ht="16.5" customHeight="1" x14ac:dyDescent="0.3">
      <c r="A854" s="39" t="b">
        <v>1</v>
      </c>
      <c r="B854" s="106" t="s">
        <v>56</v>
      </c>
      <c r="C854" s="106">
        <f t="shared" si="280"/>
        <v>6012011</v>
      </c>
      <c r="D854" s="106">
        <f t="shared" si="281"/>
        <v>5012</v>
      </c>
      <c r="E854" s="106" t="str">
        <f t="shared" si="281"/>
        <v>Berserker</v>
      </c>
      <c r="F854" s="42">
        <v>1</v>
      </c>
      <c r="G854" s="42">
        <v>1</v>
      </c>
      <c r="H854" s="106">
        <f t="shared" si="283"/>
        <v>151303002</v>
      </c>
      <c r="I854" s="106">
        <f t="shared" si="282"/>
        <v>1</v>
      </c>
      <c r="J854" s="106" t="str">
        <f t="shared" si="282"/>
        <v>2</v>
      </c>
      <c r="K854" s="114">
        <f t="shared" si="282"/>
        <v>5</v>
      </c>
      <c r="L854" s="106" t="str">
        <f t="shared" si="284"/>
        <v>Head</v>
      </c>
      <c r="M854" s="106" t="s">
        <v>60</v>
      </c>
      <c r="O854" s="110"/>
      <c r="P854" s="110"/>
    </row>
    <row r="855" spans="1:16" ht="16.5" customHeight="1" x14ac:dyDescent="0.3">
      <c r="A855" s="39" t="b">
        <v>1</v>
      </c>
      <c r="B855" s="106" t="s">
        <v>58</v>
      </c>
      <c r="C855" s="106">
        <f t="shared" si="280"/>
        <v>6012012</v>
      </c>
      <c r="D855" s="106">
        <f t="shared" si="281"/>
        <v>5012</v>
      </c>
      <c r="E855" s="106" t="str">
        <f t="shared" si="281"/>
        <v>Berserker</v>
      </c>
      <c r="F855" s="42">
        <v>1</v>
      </c>
      <c r="G855" s="42">
        <v>1</v>
      </c>
      <c r="H855" s="106">
        <f t="shared" si="283"/>
        <v>151305002</v>
      </c>
      <c r="I855" s="106">
        <f t="shared" si="282"/>
        <v>1</v>
      </c>
      <c r="J855" s="106" t="str">
        <f t="shared" si="282"/>
        <v>2</v>
      </c>
      <c r="K855" s="114">
        <f t="shared" si="282"/>
        <v>5</v>
      </c>
      <c r="L855" s="106" t="str">
        <f t="shared" si="284"/>
        <v>Glove</v>
      </c>
      <c r="M855" s="106" t="s">
        <v>60</v>
      </c>
      <c r="O855" s="110"/>
      <c r="P855" s="110"/>
    </row>
    <row r="856" spans="1:16" ht="16.5" customHeight="1" x14ac:dyDescent="0.3">
      <c r="A856" s="39" t="b">
        <v>1</v>
      </c>
      <c r="B856" s="106" t="s">
        <v>131</v>
      </c>
      <c r="C856" s="106">
        <f t="shared" si="280"/>
        <v>6012013</v>
      </c>
      <c r="D856" s="106">
        <f t="shared" si="281"/>
        <v>5012</v>
      </c>
      <c r="E856" s="106" t="str">
        <f t="shared" si="281"/>
        <v>Berserker</v>
      </c>
      <c r="F856" s="42">
        <v>1</v>
      </c>
      <c r="G856" s="42">
        <v>1</v>
      </c>
      <c r="H856" s="106">
        <f t="shared" si="283"/>
        <v>151306002</v>
      </c>
      <c r="I856" s="106">
        <f t="shared" si="282"/>
        <v>1</v>
      </c>
      <c r="J856" s="106" t="str">
        <f t="shared" si="282"/>
        <v>2</v>
      </c>
      <c r="K856" s="114">
        <f t="shared" si="282"/>
        <v>5</v>
      </c>
      <c r="L856" s="106" t="str">
        <f t="shared" si="284"/>
        <v>Pants</v>
      </c>
      <c r="M856" s="106" t="s">
        <v>60</v>
      </c>
      <c r="O856" s="110"/>
      <c r="P856" s="110"/>
    </row>
    <row r="857" spans="1:16" ht="16.5" customHeight="1" x14ac:dyDescent="0.3">
      <c r="A857" s="39" t="b">
        <v>1</v>
      </c>
      <c r="B857" s="106" t="s">
        <v>54</v>
      </c>
      <c r="C857" s="106">
        <f t="shared" si="280"/>
        <v>6012014</v>
      </c>
      <c r="D857" s="106">
        <f t="shared" si="281"/>
        <v>5012</v>
      </c>
      <c r="E857" s="106" t="str">
        <f t="shared" si="281"/>
        <v>Berserker</v>
      </c>
      <c r="F857" s="42">
        <v>1</v>
      </c>
      <c r="G857" s="42">
        <v>1</v>
      </c>
      <c r="H857" s="106">
        <f t="shared" si="283"/>
        <v>151307002</v>
      </c>
      <c r="I857" s="106">
        <f t="shared" si="282"/>
        <v>1</v>
      </c>
      <c r="J857" s="106" t="str">
        <f t="shared" si="282"/>
        <v>2</v>
      </c>
      <c r="K857" s="114">
        <f t="shared" si="282"/>
        <v>5</v>
      </c>
      <c r="L857" s="106" t="str">
        <f t="shared" si="284"/>
        <v>Shoes</v>
      </c>
      <c r="M857" s="106" t="s">
        <v>60</v>
      </c>
      <c r="O857" s="119">
        <f>SUM(K852:K857)</f>
        <v>30</v>
      </c>
      <c r="P857" s="110"/>
    </row>
    <row r="858" spans="1:16" ht="16.5" customHeight="1" x14ac:dyDescent="0.3">
      <c r="A858" s="39" t="b">
        <v>1</v>
      </c>
      <c r="B858" s="43" t="s">
        <v>59</v>
      </c>
      <c r="C858" s="43">
        <f t="shared" si="280"/>
        <v>6012015</v>
      </c>
      <c r="D858" s="43">
        <f t="shared" si="281"/>
        <v>5012</v>
      </c>
      <c r="E858" s="43" t="str">
        <f t="shared" si="281"/>
        <v>Berserker</v>
      </c>
      <c r="F858" s="42">
        <v>1</v>
      </c>
      <c r="G858" s="42">
        <v>1</v>
      </c>
      <c r="H858" s="43">
        <f t="shared" si="283"/>
        <v>151401002</v>
      </c>
      <c r="I858" s="43">
        <f t="shared" si="282"/>
        <v>1</v>
      </c>
      <c r="J858" s="43" t="str">
        <f t="shared" si="282"/>
        <v>2</v>
      </c>
      <c r="K858" s="113">
        <f>ROUND(O858/6,2)</f>
        <v>0.5</v>
      </c>
      <c r="L858" s="43" t="str">
        <f t="shared" si="284"/>
        <v>Weapon</v>
      </c>
      <c r="M858" s="43" t="s">
        <v>675</v>
      </c>
      <c r="O858" s="111">
        <v>3</v>
      </c>
      <c r="P858" s="110"/>
    </row>
    <row r="859" spans="1:16" ht="16.5" customHeight="1" x14ac:dyDescent="0.3">
      <c r="A859" s="39" t="b">
        <v>1</v>
      </c>
      <c r="B859" s="43" t="s">
        <v>62</v>
      </c>
      <c r="C859" s="43">
        <f t="shared" si="280"/>
        <v>6012016</v>
      </c>
      <c r="D859" s="43">
        <f t="shared" si="281"/>
        <v>5012</v>
      </c>
      <c r="E859" s="43" t="str">
        <f t="shared" si="281"/>
        <v>Berserker</v>
      </c>
      <c r="F859" s="42">
        <v>1</v>
      </c>
      <c r="G859" s="42">
        <v>1</v>
      </c>
      <c r="H859" s="43">
        <f t="shared" si="283"/>
        <v>151402002</v>
      </c>
      <c r="I859" s="43">
        <f t="shared" si="282"/>
        <v>1</v>
      </c>
      <c r="J859" s="43" t="str">
        <f t="shared" si="282"/>
        <v>2</v>
      </c>
      <c r="K859" s="113">
        <f t="shared" si="282"/>
        <v>0.5</v>
      </c>
      <c r="L859" s="43" t="str">
        <f t="shared" si="284"/>
        <v>Body</v>
      </c>
      <c r="M859" s="43" t="s">
        <v>675</v>
      </c>
      <c r="O859" s="110"/>
      <c r="P859" s="110"/>
    </row>
    <row r="860" spans="1:16" ht="16.5" customHeight="1" x14ac:dyDescent="0.3">
      <c r="A860" s="39" t="b">
        <v>1</v>
      </c>
      <c r="B860" s="43" t="s">
        <v>63</v>
      </c>
      <c r="C860" s="43">
        <f t="shared" si="280"/>
        <v>6012017</v>
      </c>
      <c r="D860" s="43">
        <f t="shared" si="281"/>
        <v>5012</v>
      </c>
      <c r="E860" s="43" t="str">
        <f t="shared" si="281"/>
        <v>Berserker</v>
      </c>
      <c r="F860" s="42">
        <v>1</v>
      </c>
      <c r="G860" s="42">
        <v>1</v>
      </c>
      <c r="H860" s="43">
        <f t="shared" si="283"/>
        <v>151403002</v>
      </c>
      <c r="I860" s="43">
        <f t="shared" si="282"/>
        <v>1</v>
      </c>
      <c r="J860" s="43" t="str">
        <f t="shared" si="282"/>
        <v>2</v>
      </c>
      <c r="K860" s="113">
        <f t="shared" si="282"/>
        <v>0.5</v>
      </c>
      <c r="L860" s="43" t="str">
        <f t="shared" si="284"/>
        <v>Head</v>
      </c>
      <c r="M860" s="43" t="s">
        <v>675</v>
      </c>
      <c r="O860" s="110"/>
      <c r="P860" s="110"/>
    </row>
    <row r="861" spans="1:16" ht="16.5" customHeight="1" x14ac:dyDescent="0.3">
      <c r="A861" s="39" t="b">
        <v>1</v>
      </c>
      <c r="B861" s="43" t="s">
        <v>65</v>
      </c>
      <c r="C861" s="43">
        <f t="shared" si="280"/>
        <v>6012018</v>
      </c>
      <c r="D861" s="43">
        <f t="shared" si="281"/>
        <v>5012</v>
      </c>
      <c r="E861" s="43" t="str">
        <f t="shared" si="281"/>
        <v>Berserker</v>
      </c>
      <c r="F861" s="42">
        <v>1</v>
      </c>
      <c r="G861" s="42">
        <v>1</v>
      </c>
      <c r="H861" s="43">
        <f t="shared" si="283"/>
        <v>151405002</v>
      </c>
      <c r="I861" s="43">
        <f t="shared" si="282"/>
        <v>1</v>
      </c>
      <c r="J861" s="43" t="str">
        <f t="shared" si="282"/>
        <v>2</v>
      </c>
      <c r="K861" s="113">
        <f t="shared" si="282"/>
        <v>0.5</v>
      </c>
      <c r="L861" s="43" t="str">
        <f t="shared" si="284"/>
        <v>Glove</v>
      </c>
      <c r="M861" s="43" t="s">
        <v>675</v>
      </c>
      <c r="O861" s="110"/>
      <c r="P861" s="110"/>
    </row>
    <row r="862" spans="1:16" ht="16.5" customHeight="1" x14ac:dyDescent="0.3">
      <c r="A862" s="39" t="b">
        <v>1</v>
      </c>
      <c r="B862" s="43" t="s">
        <v>135</v>
      </c>
      <c r="C862" s="43">
        <f t="shared" si="280"/>
        <v>6012019</v>
      </c>
      <c r="D862" s="43">
        <f t="shared" si="281"/>
        <v>5012</v>
      </c>
      <c r="E862" s="43" t="str">
        <f t="shared" si="281"/>
        <v>Berserker</v>
      </c>
      <c r="F862" s="42">
        <v>1</v>
      </c>
      <c r="G862" s="42">
        <v>1</v>
      </c>
      <c r="H862" s="43">
        <f t="shared" si="283"/>
        <v>151406002</v>
      </c>
      <c r="I862" s="43">
        <f t="shared" si="282"/>
        <v>1</v>
      </c>
      <c r="J862" s="43" t="str">
        <f t="shared" si="282"/>
        <v>2</v>
      </c>
      <c r="K862" s="113">
        <f t="shared" si="282"/>
        <v>0.5</v>
      </c>
      <c r="L862" s="43" t="str">
        <f t="shared" si="284"/>
        <v>Pants</v>
      </c>
      <c r="M862" s="43" t="s">
        <v>675</v>
      </c>
      <c r="O862" s="110"/>
      <c r="P862" s="110"/>
    </row>
    <row r="863" spans="1:16" ht="16.5" customHeight="1" x14ac:dyDescent="0.3">
      <c r="A863" s="39" t="b">
        <v>1</v>
      </c>
      <c r="B863" s="43" t="s">
        <v>61</v>
      </c>
      <c r="C863" s="43">
        <f t="shared" si="280"/>
        <v>6012020</v>
      </c>
      <c r="D863" s="43">
        <f t="shared" si="281"/>
        <v>5012</v>
      </c>
      <c r="E863" s="43" t="str">
        <f t="shared" si="281"/>
        <v>Berserker</v>
      </c>
      <c r="F863" s="42">
        <v>1</v>
      </c>
      <c r="G863" s="42">
        <v>1</v>
      </c>
      <c r="H863" s="43">
        <f t="shared" si="283"/>
        <v>151407002</v>
      </c>
      <c r="I863" s="43">
        <f t="shared" si="282"/>
        <v>1</v>
      </c>
      <c r="J863" s="43" t="str">
        <f t="shared" si="282"/>
        <v>2</v>
      </c>
      <c r="K863" s="113">
        <f t="shared" si="282"/>
        <v>0.5</v>
      </c>
      <c r="L863" s="43" t="str">
        <f t="shared" si="284"/>
        <v>Shoes</v>
      </c>
      <c r="M863" s="43" t="s">
        <v>675</v>
      </c>
      <c r="O863" s="119">
        <f>SUM(K858:K863)</f>
        <v>3</v>
      </c>
      <c r="P863" s="120">
        <f>SUM(K846:K863)</f>
        <v>79.900000000000006</v>
      </c>
    </row>
    <row r="864" spans="1:16" ht="16.5" customHeight="1" x14ac:dyDescent="0.3">
      <c r="A864" s="39" t="b">
        <v>1</v>
      </c>
      <c r="B864" s="106" t="s">
        <v>545</v>
      </c>
      <c r="C864" s="106">
        <f t="shared" si="280"/>
        <v>6012021</v>
      </c>
      <c r="D864" s="106">
        <f t="shared" ref="D864:E864" si="285">D863</f>
        <v>5012</v>
      </c>
      <c r="E864" s="106" t="str">
        <f t="shared" si="285"/>
        <v>Berserker</v>
      </c>
      <c r="F864" s="42">
        <v>1</v>
      </c>
      <c r="G864" s="42">
        <v>1</v>
      </c>
      <c r="H864" s="106">
        <f>H858+10</f>
        <v>151401012</v>
      </c>
      <c r="I864" s="106">
        <f t="shared" ref="I864:J864" si="286">I863</f>
        <v>1</v>
      </c>
      <c r="J864" s="106" t="str">
        <f t="shared" si="286"/>
        <v>2</v>
      </c>
      <c r="K864" s="114">
        <f>ROUND(O864/6,2)</f>
        <v>0.02</v>
      </c>
      <c r="L864" s="106" t="str">
        <f t="shared" si="284"/>
        <v>Weapon</v>
      </c>
      <c r="M864" s="106" t="s">
        <v>675</v>
      </c>
      <c r="O864" s="111">
        <v>0.1</v>
      </c>
      <c r="P864" s="110"/>
    </row>
    <row r="865" spans="1:16" ht="16.5" customHeight="1" x14ac:dyDescent="0.3">
      <c r="A865" s="39" t="b">
        <v>1</v>
      </c>
      <c r="B865" s="106" t="s">
        <v>547</v>
      </c>
      <c r="C865" s="106">
        <f t="shared" si="280"/>
        <v>6012022</v>
      </c>
      <c r="D865" s="106">
        <f t="shared" ref="D865:E865" si="287">D864</f>
        <v>5012</v>
      </c>
      <c r="E865" s="106" t="str">
        <f t="shared" si="287"/>
        <v>Berserker</v>
      </c>
      <c r="F865" s="42">
        <v>1</v>
      </c>
      <c r="G865" s="42">
        <v>1</v>
      </c>
      <c r="H865" s="106">
        <f t="shared" ref="H865:H869" si="288">H859+10</f>
        <v>151402012</v>
      </c>
      <c r="I865" s="106">
        <f t="shared" ref="I865:K865" si="289">I864</f>
        <v>1</v>
      </c>
      <c r="J865" s="106" t="str">
        <f t="shared" si="289"/>
        <v>2</v>
      </c>
      <c r="K865" s="114">
        <f t="shared" si="289"/>
        <v>0.02</v>
      </c>
      <c r="L865" s="106" t="str">
        <f t="shared" si="284"/>
        <v>Body</v>
      </c>
      <c r="M865" s="106" t="s">
        <v>675</v>
      </c>
      <c r="O865" s="110"/>
      <c r="P865" s="110"/>
    </row>
    <row r="866" spans="1:16" ht="16.5" customHeight="1" x14ac:dyDescent="0.3">
      <c r="A866" s="39" t="b">
        <v>1</v>
      </c>
      <c r="B866" s="106" t="s">
        <v>549</v>
      </c>
      <c r="C866" s="106">
        <f t="shared" si="280"/>
        <v>6012023</v>
      </c>
      <c r="D866" s="106">
        <f t="shared" ref="D866:E866" si="290">D865</f>
        <v>5012</v>
      </c>
      <c r="E866" s="106" t="str">
        <f t="shared" si="290"/>
        <v>Berserker</v>
      </c>
      <c r="F866" s="42">
        <v>1</v>
      </c>
      <c r="G866" s="42">
        <v>1</v>
      </c>
      <c r="H866" s="106">
        <f t="shared" si="288"/>
        <v>151403012</v>
      </c>
      <c r="I866" s="106">
        <f t="shared" ref="I866:K866" si="291">I865</f>
        <v>1</v>
      </c>
      <c r="J866" s="106" t="str">
        <f t="shared" si="291"/>
        <v>2</v>
      </c>
      <c r="K866" s="114">
        <f t="shared" si="291"/>
        <v>0.02</v>
      </c>
      <c r="L866" s="106" t="str">
        <f t="shared" si="284"/>
        <v>Head</v>
      </c>
      <c r="M866" s="106" t="s">
        <v>675</v>
      </c>
      <c r="O866" s="110"/>
      <c r="P866" s="110"/>
    </row>
    <row r="867" spans="1:16" ht="16.5" customHeight="1" x14ac:dyDescent="0.3">
      <c r="A867" s="39" t="b">
        <v>1</v>
      </c>
      <c r="B867" s="106" t="s">
        <v>551</v>
      </c>
      <c r="C867" s="106">
        <f t="shared" si="280"/>
        <v>6012024</v>
      </c>
      <c r="D867" s="106">
        <f t="shared" ref="D867:E867" si="292">D866</f>
        <v>5012</v>
      </c>
      <c r="E867" s="106" t="str">
        <f t="shared" si="292"/>
        <v>Berserker</v>
      </c>
      <c r="F867" s="42">
        <v>1</v>
      </c>
      <c r="G867" s="42">
        <v>1</v>
      </c>
      <c r="H867" s="106">
        <f t="shared" si="288"/>
        <v>151405012</v>
      </c>
      <c r="I867" s="106">
        <f t="shared" ref="I867:K867" si="293">I866</f>
        <v>1</v>
      </c>
      <c r="J867" s="106" t="str">
        <f t="shared" si="293"/>
        <v>2</v>
      </c>
      <c r="K867" s="114">
        <f t="shared" si="293"/>
        <v>0.02</v>
      </c>
      <c r="L867" s="106" t="str">
        <f t="shared" si="284"/>
        <v>Glove</v>
      </c>
      <c r="M867" s="106" t="s">
        <v>675</v>
      </c>
      <c r="O867" s="110"/>
      <c r="P867" s="110"/>
    </row>
    <row r="868" spans="1:16" ht="16.5" customHeight="1" x14ac:dyDescent="0.3">
      <c r="A868" s="39" t="b">
        <v>1</v>
      </c>
      <c r="B868" s="106" t="s">
        <v>553</v>
      </c>
      <c r="C868" s="106">
        <f t="shared" si="280"/>
        <v>6012025</v>
      </c>
      <c r="D868" s="106">
        <f t="shared" ref="D868:E868" si="294">D867</f>
        <v>5012</v>
      </c>
      <c r="E868" s="106" t="str">
        <f t="shared" si="294"/>
        <v>Berserker</v>
      </c>
      <c r="F868" s="42">
        <v>1</v>
      </c>
      <c r="G868" s="42">
        <v>1</v>
      </c>
      <c r="H868" s="106">
        <f t="shared" si="288"/>
        <v>151406012</v>
      </c>
      <c r="I868" s="106">
        <f t="shared" ref="I868:J868" si="295">I867</f>
        <v>1</v>
      </c>
      <c r="J868" s="106" t="str">
        <f t="shared" si="295"/>
        <v>2</v>
      </c>
      <c r="K868" s="114">
        <v>0.01</v>
      </c>
      <c r="L868" s="106" t="str">
        <f t="shared" si="284"/>
        <v>Pants</v>
      </c>
      <c r="M868" s="106" t="s">
        <v>675</v>
      </c>
      <c r="O868" s="110"/>
      <c r="P868" s="110"/>
    </row>
    <row r="869" spans="1:16" ht="16.5" customHeight="1" x14ac:dyDescent="0.3">
      <c r="A869" s="39" t="b">
        <v>1</v>
      </c>
      <c r="B869" s="106" t="s">
        <v>555</v>
      </c>
      <c r="C869" s="106">
        <f t="shared" si="280"/>
        <v>6012026</v>
      </c>
      <c r="D869" s="106">
        <f t="shared" ref="D869:E869" si="296">D868</f>
        <v>5012</v>
      </c>
      <c r="E869" s="106" t="str">
        <f t="shared" si="296"/>
        <v>Berserker</v>
      </c>
      <c r="F869" s="42">
        <v>1</v>
      </c>
      <c r="G869" s="42">
        <v>1</v>
      </c>
      <c r="H869" s="106">
        <f t="shared" si="288"/>
        <v>151407012</v>
      </c>
      <c r="I869" s="106">
        <f t="shared" ref="I869:K869" si="297">I868</f>
        <v>1</v>
      </c>
      <c r="J869" s="106" t="str">
        <f t="shared" si="297"/>
        <v>2</v>
      </c>
      <c r="K869" s="114">
        <f t="shared" si="297"/>
        <v>0.01</v>
      </c>
      <c r="L869" s="106" t="str">
        <f t="shared" si="284"/>
        <v>Shoes</v>
      </c>
      <c r="M869" s="106" t="s">
        <v>675</v>
      </c>
      <c r="O869" s="119">
        <f>SUM(K864:K869)</f>
        <v>9.9999999999999992E-2</v>
      </c>
      <c r="P869" s="120">
        <f>SUM(K846:K869)</f>
        <v>80</v>
      </c>
    </row>
    <row r="870" spans="1:16" ht="16.5" customHeight="1" x14ac:dyDescent="0.3">
      <c r="A870" s="39" t="b">
        <v>1</v>
      </c>
      <c r="B870" s="45" t="str">
        <f t="shared" ref="B870:B901" si="298">B846</f>
        <v>무기 2</v>
      </c>
      <c r="C870" s="80">
        <f>C869+1</f>
        <v>6012027</v>
      </c>
      <c r="D870" s="80">
        <f>D863</f>
        <v>5012</v>
      </c>
      <c r="E870" s="15" t="s">
        <v>31</v>
      </c>
      <c r="F870" s="42">
        <v>1</v>
      </c>
      <c r="G870" s="42">
        <v>1</v>
      </c>
      <c r="H870" s="80">
        <f>H846+1000000</f>
        <v>152201002</v>
      </c>
      <c r="I870" s="80">
        <f>I863</f>
        <v>1</v>
      </c>
      <c r="J870" s="80" t="str">
        <f>J863</f>
        <v>2</v>
      </c>
      <c r="K870" s="121">
        <f t="shared" ref="K870:L893" si="299">K846</f>
        <v>7.82</v>
      </c>
      <c r="L870" s="45" t="str">
        <f t="shared" si="299"/>
        <v>Weapon</v>
      </c>
      <c r="M870" s="45" t="s">
        <v>53</v>
      </c>
      <c r="O870" s="110"/>
      <c r="P870" s="110"/>
    </row>
    <row r="871" spans="1:16" ht="16.5" customHeight="1" x14ac:dyDescent="0.3">
      <c r="A871" s="39" t="b">
        <v>1</v>
      </c>
      <c r="B871" s="45" t="str">
        <f t="shared" si="298"/>
        <v>갑옷 2</v>
      </c>
      <c r="C871" s="80">
        <f t="shared" si="280"/>
        <v>6012028</v>
      </c>
      <c r="D871" s="80">
        <f t="shared" si="281"/>
        <v>5012</v>
      </c>
      <c r="E871" s="80" t="str">
        <f t="shared" si="281"/>
        <v>DemonHunter</v>
      </c>
      <c r="F871" s="42">
        <v>1</v>
      </c>
      <c r="G871" s="42">
        <v>1</v>
      </c>
      <c r="H871" s="80">
        <f>H870+1000</f>
        <v>152202002</v>
      </c>
      <c r="I871" s="80">
        <f t="shared" si="282"/>
        <v>1</v>
      </c>
      <c r="J871" s="80" t="str">
        <f t="shared" si="282"/>
        <v>2</v>
      </c>
      <c r="K871" s="121">
        <f t="shared" si="299"/>
        <v>7.82</v>
      </c>
      <c r="L871" s="45" t="str">
        <f t="shared" si="299"/>
        <v>Body</v>
      </c>
      <c r="M871" s="45" t="s">
        <v>53</v>
      </c>
      <c r="O871" s="110"/>
      <c r="P871" s="110"/>
    </row>
    <row r="872" spans="1:16" ht="16.5" customHeight="1" x14ac:dyDescent="0.3">
      <c r="A872" s="39" t="b">
        <v>1</v>
      </c>
      <c r="B872" s="45" t="str">
        <f t="shared" si="298"/>
        <v>투구 2</v>
      </c>
      <c r="C872" s="80">
        <f t="shared" si="280"/>
        <v>6012029</v>
      </c>
      <c r="D872" s="80">
        <f t="shared" si="281"/>
        <v>5012</v>
      </c>
      <c r="E872" s="80" t="str">
        <f t="shared" si="281"/>
        <v>DemonHunter</v>
      </c>
      <c r="F872" s="42">
        <v>1</v>
      </c>
      <c r="G872" s="42">
        <v>1</v>
      </c>
      <c r="H872" s="80">
        <f>H871+1000</f>
        <v>152203002</v>
      </c>
      <c r="I872" s="80">
        <f t="shared" si="282"/>
        <v>1</v>
      </c>
      <c r="J872" s="80" t="str">
        <f t="shared" si="282"/>
        <v>2</v>
      </c>
      <c r="K872" s="121">
        <f t="shared" si="299"/>
        <v>7.82</v>
      </c>
      <c r="L872" s="45" t="str">
        <f t="shared" si="299"/>
        <v>Head</v>
      </c>
      <c r="M872" s="45" t="s">
        <v>53</v>
      </c>
      <c r="O872" s="110"/>
      <c r="P872" s="110"/>
    </row>
    <row r="873" spans="1:16" ht="16.5" customHeight="1" x14ac:dyDescent="0.3">
      <c r="A873" s="39" t="b">
        <v>1</v>
      </c>
      <c r="B873" s="45" t="str">
        <f t="shared" si="298"/>
        <v>장갑 2</v>
      </c>
      <c r="C873" s="80">
        <f t="shared" si="280"/>
        <v>6012030</v>
      </c>
      <c r="D873" s="80">
        <f t="shared" si="281"/>
        <v>5012</v>
      </c>
      <c r="E873" s="80" t="str">
        <f t="shared" si="281"/>
        <v>DemonHunter</v>
      </c>
      <c r="F873" s="42">
        <v>1</v>
      </c>
      <c r="G873" s="42">
        <v>1</v>
      </c>
      <c r="H873" s="80">
        <f>H872+2000</f>
        <v>152205002</v>
      </c>
      <c r="I873" s="80">
        <f t="shared" si="282"/>
        <v>1</v>
      </c>
      <c r="J873" s="80" t="str">
        <f t="shared" si="282"/>
        <v>2</v>
      </c>
      <c r="K873" s="121">
        <f t="shared" si="299"/>
        <v>7.82</v>
      </c>
      <c r="L873" s="45" t="str">
        <f t="shared" si="299"/>
        <v>Glove</v>
      </c>
      <c r="M873" s="45" t="s">
        <v>53</v>
      </c>
      <c r="O873" s="110"/>
      <c r="P873" s="110"/>
    </row>
    <row r="874" spans="1:16" ht="16.5" customHeight="1" x14ac:dyDescent="0.3">
      <c r="A874" s="39" t="b">
        <v>1</v>
      </c>
      <c r="B874" s="45" t="str">
        <f t="shared" si="298"/>
        <v>바지 2</v>
      </c>
      <c r="C874" s="80">
        <f t="shared" si="280"/>
        <v>6012031</v>
      </c>
      <c r="D874" s="80">
        <f t="shared" si="281"/>
        <v>5012</v>
      </c>
      <c r="E874" s="80" t="str">
        <f t="shared" si="281"/>
        <v>DemonHunter</v>
      </c>
      <c r="F874" s="42">
        <v>1</v>
      </c>
      <c r="G874" s="42">
        <v>1</v>
      </c>
      <c r="H874" s="80">
        <f>H873+1000</f>
        <v>152206002</v>
      </c>
      <c r="I874" s="80">
        <f t="shared" si="282"/>
        <v>1</v>
      </c>
      <c r="J874" s="80" t="str">
        <f t="shared" si="282"/>
        <v>2</v>
      </c>
      <c r="K874" s="121">
        <f t="shared" si="299"/>
        <v>7.81</v>
      </c>
      <c r="L874" s="45" t="str">
        <f t="shared" si="299"/>
        <v>Pants</v>
      </c>
      <c r="M874" s="45" t="s">
        <v>53</v>
      </c>
      <c r="O874" s="110"/>
      <c r="P874" s="110"/>
    </row>
    <row r="875" spans="1:16" ht="16.5" customHeight="1" x14ac:dyDescent="0.3">
      <c r="A875" s="39" t="b">
        <v>1</v>
      </c>
      <c r="B875" s="45" t="str">
        <f t="shared" si="298"/>
        <v>부츠 2</v>
      </c>
      <c r="C875" s="80">
        <f t="shared" si="280"/>
        <v>6012032</v>
      </c>
      <c r="D875" s="80">
        <f t="shared" si="281"/>
        <v>5012</v>
      </c>
      <c r="E875" s="80" t="str">
        <f t="shared" si="281"/>
        <v>DemonHunter</v>
      </c>
      <c r="F875" s="42">
        <v>1</v>
      </c>
      <c r="G875" s="42">
        <v>1</v>
      </c>
      <c r="H875" s="80">
        <f>H874+1000</f>
        <v>152207002</v>
      </c>
      <c r="I875" s="80">
        <f t="shared" si="282"/>
        <v>1</v>
      </c>
      <c r="J875" s="80" t="str">
        <f t="shared" si="282"/>
        <v>2</v>
      </c>
      <c r="K875" s="121">
        <f t="shared" si="299"/>
        <v>7.81</v>
      </c>
      <c r="L875" s="45" t="str">
        <f t="shared" si="299"/>
        <v>Shoes</v>
      </c>
      <c r="M875" s="45" t="s">
        <v>53</v>
      </c>
      <c r="O875" s="110"/>
      <c r="P875" s="110"/>
    </row>
    <row r="876" spans="1:16" ht="16.5" customHeight="1" x14ac:dyDescent="0.3">
      <c r="A876" s="39" t="b">
        <v>1</v>
      </c>
      <c r="B876" s="105" t="str">
        <f t="shared" si="298"/>
        <v>무기 3</v>
      </c>
      <c r="C876" s="105">
        <f t="shared" si="280"/>
        <v>6012033</v>
      </c>
      <c r="D876" s="105">
        <f t="shared" si="281"/>
        <v>5012</v>
      </c>
      <c r="E876" s="105" t="str">
        <f t="shared" si="281"/>
        <v>DemonHunter</v>
      </c>
      <c r="F876" s="42">
        <v>1</v>
      </c>
      <c r="G876" s="42">
        <v>1</v>
      </c>
      <c r="H876" s="105">
        <f>H870+100000</f>
        <v>152301002</v>
      </c>
      <c r="I876" s="105">
        <f t="shared" si="282"/>
        <v>1</v>
      </c>
      <c r="J876" s="105" t="str">
        <f t="shared" si="282"/>
        <v>2</v>
      </c>
      <c r="K876" s="115">
        <f t="shared" si="299"/>
        <v>5</v>
      </c>
      <c r="L876" s="105" t="str">
        <f t="shared" si="299"/>
        <v>Weapon</v>
      </c>
      <c r="M876" s="105" t="s">
        <v>60</v>
      </c>
      <c r="O876" s="110"/>
      <c r="P876" s="110"/>
    </row>
    <row r="877" spans="1:16" ht="16.5" customHeight="1" x14ac:dyDescent="0.3">
      <c r="A877" s="39" t="b">
        <v>1</v>
      </c>
      <c r="B877" s="105" t="str">
        <f t="shared" si="298"/>
        <v>갑옷 3</v>
      </c>
      <c r="C877" s="105">
        <f t="shared" si="280"/>
        <v>6012034</v>
      </c>
      <c r="D877" s="105">
        <f t="shared" si="281"/>
        <v>5012</v>
      </c>
      <c r="E877" s="105" t="str">
        <f t="shared" si="281"/>
        <v>DemonHunter</v>
      </c>
      <c r="F877" s="42">
        <v>1</v>
      </c>
      <c r="G877" s="42">
        <v>1</v>
      </c>
      <c r="H877" s="105">
        <f t="shared" ref="H877:H887" si="300">H871+100000</f>
        <v>152302002</v>
      </c>
      <c r="I877" s="105">
        <f t="shared" si="282"/>
        <v>1</v>
      </c>
      <c r="J877" s="105" t="str">
        <f t="shared" si="282"/>
        <v>2</v>
      </c>
      <c r="K877" s="115">
        <f t="shared" si="299"/>
        <v>5</v>
      </c>
      <c r="L877" s="105" t="str">
        <f t="shared" si="299"/>
        <v>Body</v>
      </c>
      <c r="M877" s="105" t="s">
        <v>60</v>
      </c>
      <c r="O877" s="110"/>
      <c r="P877" s="110"/>
    </row>
    <row r="878" spans="1:16" ht="16.5" customHeight="1" x14ac:dyDescent="0.3">
      <c r="A878" s="39" t="b">
        <v>1</v>
      </c>
      <c r="B878" s="105" t="str">
        <f t="shared" si="298"/>
        <v>투구 3</v>
      </c>
      <c r="C878" s="105">
        <f t="shared" si="280"/>
        <v>6012035</v>
      </c>
      <c r="D878" s="105">
        <f t="shared" si="281"/>
        <v>5012</v>
      </c>
      <c r="E878" s="105" t="str">
        <f t="shared" si="281"/>
        <v>DemonHunter</v>
      </c>
      <c r="F878" s="42">
        <v>1</v>
      </c>
      <c r="G878" s="42">
        <v>1</v>
      </c>
      <c r="H878" s="105">
        <f t="shared" si="300"/>
        <v>152303002</v>
      </c>
      <c r="I878" s="105">
        <f t="shared" si="282"/>
        <v>1</v>
      </c>
      <c r="J878" s="105" t="str">
        <f t="shared" si="282"/>
        <v>2</v>
      </c>
      <c r="K878" s="115">
        <f t="shared" si="299"/>
        <v>5</v>
      </c>
      <c r="L878" s="105" t="str">
        <f t="shared" si="299"/>
        <v>Head</v>
      </c>
      <c r="M878" s="105" t="s">
        <v>60</v>
      </c>
      <c r="O878" s="110"/>
      <c r="P878" s="110"/>
    </row>
    <row r="879" spans="1:16" ht="16.5" customHeight="1" x14ac:dyDescent="0.3">
      <c r="A879" s="39" t="b">
        <v>1</v>
      </c>
      <c r="B879" s="105" t="str">
        <f t="shared" si="298"/>
        <v>장갑 3</v>
      </c>
      <c r="C879" s="105">
        <f t="shared" si="280"/>
        <v>6012036</v>
      </c>
      <c r="D879" s="105">
        <f t="shared" si="281"/>
        <v>5012</v>
      </c>
      <c r="E879" s="105" t="str">
        <f t="shared" si="281"/>
        <v>DemonHunter</v>
      </c>
      <c r="F879" s="42">
        <v>1</v>
      </c>
      <c r="G879" s="42">
        <v>1</v>
      </c>
      <c r="H879" s="105">
        <f t="shared" si="300"/>
        <v>152305002</v>
      </c>
      <c r="I879" s="105">
        <f t="shared" si="282"/>
        <v>1</v>
      </c>
      <c r="J879" s="105" t="str">
        <f t="shared" si="282"/>
        <v>2</v>
      </c>
      <c r="K879" s="115">
        <f t="shared" si="299"/>
        <v>5</v>
      </c>
      <c r="L879" s="105" t="str">
        <f t="shared" si="299"/>
        <v>Glove</v>
      </c>
      <c r="M879" s="105" t="s">
        <v>60</v>
      </c>
      <c r="O879" s="110"/>
      <c r="P879" s="110"/>
    </row>
    <row r="880" spans="1:16" ht="16.5" customHeight="1" x14ac:dyDescent="0.3">
      <c r="A880" s="39" t="b">
        <v>1</v>
      </c>
      <c r="B880" s="105" t="str">
        <f t="shared" si="298"/>
        <v>바지 3</v>
      </c>
      <c r="C880" s="105">
        <f t="shared" si="280"/>
        <v>6012037</v>
      </c>
      <c r="D880" s="105">
        <f t="shared" si="281"/>
        <v>5012</v>
      </c>
      <c r="E880" s="105" t="str">
        <f t="shared" si="281"/>
        <v>DemonHunter</v>
      </c>
      <c r="F880" s="42">
        <v>1</v>
      </c>
      <c r="G880" s="42">
        <v>1</v>
      </c>
      <c r="H880" s="105">
        <f t="shared" si="300"/>
        <v>152306002</v>
      </c>
      <c r="I880" s="105">
        <f t="shared" si="282"/>
        <v>1</v>
      </c>
      <c r="J880" s="105" t="str">
        <f t="shared" si="282"/>
        <v>2</v>
      </c>
      <c r="K880" s="115">
        <f t="shared" si="299"/>
        <v>5</v>
      </c>
      <c r="L880" s="105" t="str">
        <f t="shared" si="299"/>
        <v>Pants</v>
      </c>
      <c r="M880" s="105" t="s">
        <v>60</v>
      </c>
      <c r="O880" s="110"/>
      <c r="P880" s="110"/>
    </row>
    <row r="881" spans="1:16" ht="16.5" customHeight="1" x14ac:dyDescent="0.3">
      <c r="A881" s="39" t="b">
        <v>1</v>
      </c>
      <c r="B881" s="105" t="str">
        <f t="shared" si="298"/>
        <v>부츠 3</v>
      </c>
      <c r="C881" s="105">
        <f t="shared" si="280"/>
        <v>6012038</v>
      </c>
      <c r="D881" s="105">
        <f t="shared" si="281"/>
        <v>5012</v>
      </c>
      <c r="E881" s="105" t="str">
        <f t="shared" si="281"/>
        <v>DemonHunter</v>
      </c>
      <c r="F881" s="42">
        <v>1</v>
      </c>
      <c r="G881" s="42">
        <v>1</v>
      </c>
      <c r="H881" s="105">
        <f t="shared" si="300"/>
        <v>152307002</v>
      </c>
      <c r="I881" s="105">
        <f t="shared" si="282"/>
        <v>1</v>
      </c>
      <c r="J881" s="105" t="str">
        <f t="shared" si="282"/>
        <v>2</v>
      </c>
      <c r="K881" s="115">
        <f t="shared" si="299"/>
        <v>5</v>
      </c>
      <c r="L881" s="105" t="str">
        <f t="shared" si="299"/>
        <v>Shoes</v>
      </c>
      <c r="M881" s="105" t="s">
        <v>60</v>
      </c>
      <c r="O881" s="110"/>
      <c r="P881" s="110"/>
    </row>
    <row r="882" spans="1:16" ht="16.5" customHeight="1" x14ac:dyDescent="0.3">
      <c r="A882" s="39" t="b">
        <v>1</v>
      </c>
      <c r="B882" s="45" t="str">
        <f t="shared" si="298"/>
        <v>무기 4</v>
      </c>
      <c r="C882" s="80">
        <f t="shared" si="280"/>
        <v>6012039</v>
      </c>
      <c r="D882" s="80">
        <f t="shared" si="281"/>
        <v>5012</v>
      </c>
      <c r="E882" s="80" t="str">
        <f t="shared" si="281"/>
        <v>DemonHunter</v>
      </c>
      <c r="F882" s="42">
        <v>1</v>
      </c>
      <c r="G882" s="42">
        <v>1</v>
      </c>
      <c r="H882" s="80">
        <f t="shared" si="300"/>
        <v>152401002</v>
      </c>
      <c r="I882" s="80">
        <f t="shared" si="282"/>
        <v>1</v>
      </c>
      <c r="J882" s="80" t="str">
        <f t="shared" si="282"/>
        <v>2</v>
      </c>
      <c r="K882" s="121">
        <f t="shared" si="299"/>
        <v>0.5</v>
      </c>
      <c r="L882" s="45" t="str">
        <f t="shared" si="299"/>
        <v>Weapon</v>
      </c>
      <c r="M882" s="45" t="s">
        <v>675</v>
      </c>
      <c r="O882" s="110"/>
      <c r="P882" s="110"/>
    </row>
    <row r="883" spans="1:16" ht="16.5" customHeight="1" x14ac:dyDescent="0.3">
      <c r="A883" s="39" t="b">
        <v>1</v>
      </c>
      <c r="B883" s="45" t="str">
        <f t="shared" si="298"/>
        <v>갑옷 4</v>
      </c>
      <c r="C883" s="80">
        <f t="shared" si="280"/>
        <v>6012040</v>
      </c>
      <c r="D883" s="80">
        <f t="shared" si="281"/>
        <v>5012</v>
      </c>
      <c r="E883" s="80" t="str">
        <f t="shared" si="281"/>
        <v>DemonHunter</v>
      </c>
      <c r="F883" s="42">
        <v>1</v>
      </c>
      <c r="G883" s="42">
        <v>1</v>
      </c>
      <c r="H883" s="80">
        <f t="shared" si="300"/>
        <v>152402002</v>
      </c>
      <c r="I883" s="80">
        <f t="shared" si="282"/>
        <v>1</v>
      </c>
      <c r="J883" s="80" t="str">
        <f t="shared" si="282"/>
        <v>2</v>
      </c>
      <c r="K883" s="121">
        <f t="shared" si="299"/>
        <v>0.5</v>
      </c>
      <c r="L883" s="45" t="str">
        <f t="shared" si="299"/>
        <v>Body</v>
      </c>
      <c r="M883" s="45" t="s">
        <v>675</v>
      </c>
      <c r="O883" s="110"/>
      <c r="P883" s="110"/>
    </row>
    <row r="884" spans="1:16" ht="16.5" customHeight="1" x14ac:dyDescent="0.3">
      <c r="A884" s="39" t="b">
        <v>1</v>
      </c>
      <c r="B884" s="45" t="str">
        <f t="shared" si="298"/>
        <v>투구 4</v>
      </c>
      <c r="C884" s="80">
        <f t="shared" si="280"/>
        <v>6012041</v>
      </c>
      <c r="D884" s="80">
        <f t="shared" si="281"/>
        <v>5012</v>
      </c>
      <c r="E884" s="80" t="str">
        <f t="shared" si="281"/>
        <v>DemonHunter</v>
      </c>
      <c r="F884" s="42">
        <v>1</v>
      </c>
      <c r="G884" s="42">
        <v>1</v>
      </c>
      <c r="H884" s="80">
        <f t="shared" si="300"/>
        <v>152403002</v>
      </c>
      <c r="I884" s="80">
        <f t="shared" si="282"/>
        <v>1</v>
      </c>
      <c r="J884" s="80" t="str">
        <f t="shared" si="282"/>
        <v>2</v>
      </c>
      <c r="K884" s="121">
        <f t="shared" si="299"/>
        <v>0.5</v>
      </c>
      <c r="L884" s="45" t="str">
        <f t="shared" si="299"/>
        <v>Head</v>
      </c>
      <c r="M884" s="45" t="s">
        <v>675</v>
      </c>
      <c r="O884" s="110"/>
      <c r="P884" s="110"/>
    </row>
    <row r="885" spans="1:16" ht="16.5" customHeight="1" x14ac:dyDescent="0.3">
      <c r="A885" s="39" t="b">
        <v>1</v>
      </c>
      <c r="B885" s="45" t="str">
        <f t="shared" si="298"/>
        <v>장갑 4</v>
      </c>
      <c r="C885" s="80">
        <f t="shared" si="280"/>
        <v>6012042</v>
      </c>
      <c r="D885" s="80">
        <f t="shared" si="281"/>
        <v>5012</v>
      </c>
      <c r="E885" s="80" t="str">
        <f t="shared" si="281"/>
        <v>DemonHunter</v>
      </c>
      <c r="F885" s="42">
        <v>1</v>
      </c>
      <c r="G885" s="42">
        <v>1</v>
      </c>
      <c r="H885" s="80">
        <f t="shared" si="300"/>
        <v>152405002</v>
      </c>
      <c r="I885" s="80">
        <f t="shared" si="282"/>
        <v>1</v>
      </c>
      <c r="J885" s="80" t="str">
        <f t="shared" si="282"/>
        <v>2</v>
      </c>
      <c r="K885" s="121">
        <f t="shared" si="299"/>
        <v>0.5</v>
      </c>
      <c r="L885" s="45" t="str">
        <f t="shared" si="299"/>
        <v>Glove</v>
      </c>
      <c r="M885" s="45" t="s">
        <v>675</v>
      </c>
      <c r="O885" s="110"/>
      <c r="P885" s="110"/>
    </row>
    <row r="886" spans="1:16" ht="16.5" customHeight="1" x14ac:dyDescent="0.3">
      <c r="A886" s="39" t="b">
        <v>1</v>
      </c>
      <c r="B886" s="45" t="str">
        <f t="shared" si="298"/>
        <v>바지 4</v>
      </c>
      <c r="C886" s="80">
        <f t="shared" si="280"/>
        <v>6012043</v>
      </c>
      <c r="D886" s="80">
        <f t="shared" si="281"/>
        <v>5012</v>
      </c>
      <c r="E886" s="80" t="str">
        <f t="shared" si="281"/>
        <v>DemonHunter</v>
      </c>
      <c r="F886" s="42">
        <v>1</v>
      </c>
      <c r="G886" s="42">
        <v>1</v>
      </c>
      <c r="H886" s="80">
        <f t="shared" si="300"/>
        <v>152406002</v>
      </c>
      <c r="I886" s="80">
        <f t="shared" si="282"/>
        <v>1</v>
      </c>
      <c r="J886" s="80" t="str">
        <f t="shared" si="282"/>
        <v>2</v>
      </c>
      <c r="K886" s="121">
        <f t="shared" si="299"/>
        <v>0.5</v>
      </c>
      <c r="L886" s="45" t="str">
        <f t="shared" si="299"/>
        <v>Pants</v>
      </c>
      <c r="M886" s="45" t="s">
        <v>675</v>
      </c>
      <c r="O886" s="110"/>
      <c r="P886" s="110"/>
    </row>
    <row r="887" spans="1:16" ht="16.5" customHeight="1" x14ac:dyDescent="0.3">
      <c r="A887" s="39" t="b">
        <v>1</v>
      </c>
      <c r="B887" s="45" t="str">
        <f t="shared" si="298"/>
        <v>부츠 4</v>
      </c>
      <c r="C887" s="80">
        <f t="shared" si="280"/>
        <v>6012044</v>
      </c>
      <c r="D887" s="80">
        <f t="shared" si="281"/>
        <v>5012</v>
      </c>
      <c r="E887" s="80" t="str">
        <f t="shared" si="281"/>
        <v>DemonHunter</v>
      </c>
      <c r="F887" s="42">
        <v>1</v>
      </c>
      <c r="G887" s="42">
        <v>1</v>
      </c>
      <c r="H887" s="80">
        <f t="shared" si="300"/>
        <v>152407002</v>
      </c>
      <c r="I887" s="80">
        <f t="shared" si="282"/>
        <v>1</v>
      </c>
      <c r="J887" s="80" t="str">
        <f t="shared" si="282"/>
        <v>2</v>
      </c>
      <c r="K887" s="121">
        <f t="shared" si="299"/>
        <v>0.5</v>
      </c>
      <c r="L887" s="45" t="str">
        <f t="shared" si="299"/>
        <v>Shoes</v>
      </c>
      <c r="M887" s="45" t="s">
        <v>675</v>
      </c>
      <c r="O887" s="110"/>
      <c r="P887" s="110"/>
    </row>
    <row r="888" spans="1:16" ht="16.5" customHeight="1" x14ac:dyDescent="0.3">
      <c r="A888" s="39" t="b">
        <v>1</v>
      </c>
      <c r="B888" s="105" t="str">
        <f t="shared" si="298"/>
        <v>[NOX] 무기 4</v>
      </c>
      <c r="C888" s="105">
        <f t="shared" si="280"/>
        <v>6012045</v>
      </c>
      <c r="D888" s="105">
        <f t="shared" ref="D888:E888" si="301">D887</f>
        <v>5012</v>
      </c>
      <c r="E888" s="105" t="str">
        <f t="shared" si="301"/>
        <v>DemonHunter</v>
      </c>
      <c r="F888" s="42">
        <v>1</v>
      </c>
      <c r="G888" s="42">
        <v>1</v>
      </c>
      <c r="H888" s="105">
        <f>H882+10</f>
        <v>152401012</v>
      </c>
      <c r="I888" s="105">
        <f t="shared" ref="I888:J888" si="302">I887</f>
        <v>1</v>
      </c>
      <c r="J888" s="105" t="str">
        <f t="shared" si="302"/>
        <v>2</v>
      </c>
      <c r="K888" s="115">
        <f t="shared" si="299"/>
        <v>0.02</v>
      </c>
      <c r="L888" s="105" t="str">
        <f t="shared" si="299"/>
        <v>Weapon</v>
      </c>
      <c r="M888" s="105" t="s">
        <v>675</v>
      </c>
      <c r="O888" s="110"/>
      <c r="P888" s="110"/>
    </row>
    <row r="889" spans="1:16" ht="16.5" customHeight="1" x14ac:dyDescent="0.3">
      <c r="A889" s="39" t="b">
        <v>1</v>
      </c>
      <c r="B889" s="105" t="str">
        <f t="shared" si="298"/>
        <v>[NOX] 갑옷 4</v>
      </c>
      <c r="C889" s="105">
        <f t="shared" si="280"/>
        <v>6012046</v>
      </c>
      <c r="D889" s="105">
        <f t="shared" ref="D889:E889" si="303">D888</f>
        <v>5012</v>
      </c>
      <c r="E889" s="105" t="str">
        <f t="shared" si="303"/>
        <v>DemonHunter</v>
      </c>
      <c r="F889" s="42">
        <v>1</v>
      </c>
      <c r="G889" s="42">
        <v>1</v>
      </c>
      <c r="H889" s="105">
        <f t="shared" ref="H889:H893" si="304">H883+10</f>
        <v>152402012</v>
      </c>
      <c r="I889" s="105">
        <f t="shared" ref="I889:J889" si="305">I888</f>
        <v>1</v>
      </c>
      <c r="J889" s="105" t="str">
        <f t="shared" si="305"/>
        <v>2</v>
      </c>
      <c r="K889" s="115">
        <f t="shared" si="299"/>
        <v>0.02</v>
      </c>
      <c r="L889" s="105" t="str">
        <f t="shared" si="299"/>
        <v>Body</v>
      </c>
      <c r="M889" s="105" t="s">
        <v>675</v>
      </c>
      <c r="O889" s="110"/>
      <c r="P889" s="110"/>
    </row>
    <row r="890" spans="1:16" ht="16.5" customHeight="1" x14ac:dyDescent="0.3">
      <c r="A890" s="39" t="b">
        <v>1</v>
      </c>
      <c r="B890" s="105" t="str">
        <f t="shared" si="298"/>
        <v>[NOX] 투구 4</v>
      </c>
      <c r="C890" s="105">
        <f t="shared" si="280"/>
        <v>6012047</v>
      </c>
      <c r="D890" s="105">
        <f t="shared" ref="D890:E890" si="306">D889</f>
        <v>5012</v>
      </c>
      <c r="E890" s="105" t="str">
        <f t="shared" si="306"/>
        <v>DemonHunter</v>
      </c>
      <c r="F890" s="42">
        <v>1</v>
      </c>
      <c r="G890" s="42">
        <v>1</v>
      </c>
      <c r="H890" s="105">
        <f t="shared" si="304"/>
        <v>152403012</v>
      </c>
      <c r="I890" s="105">
        <f t="shared" ref="I890:J890" si="307">I889</f>
        <v>1</v>
      </c>
      <c r="J890" s="105" t="str">
        <f t="shared" si="307"/>
        <v>2</v>
      </c>
      <c r="K890" s="115">
        <f t="shared" si="299"/>
        <v>0.02</v>
      </c>
      <c r="L890" s="105" t="str">
        <f t="shared" si="299"/>
        <v>Head</v>
      </c>
      <c r="M890" s="105" t="s">
        <v>675</v>
      </c>
      <c r="O890" s="110"/>
      <c r="P890" s="110"/>
    </row>
    <row r="891" spans="1:16" ht="16.5" customHeight="1" x14ac:dyDescent="0.3">
      <c r="A891" s="39" t="b">
        <v>1</v>
      </c>
      <c r="B891" s="105" t="str">
        <f t="shared" si="298"/>
        <v>[NOX] 장갑 4</v>
      </c>
      <c r="C891" s="105">
        <f t="shared" si="280"/>
        <v>6012048</v>
      </c>
      <c r="D891" s="105">
        <f t="shared" ref="D891:E891" si="308">D890</f>
        <v>5012</v>
      </c>
      <c r="E891" s="105" t="str">
        <f t="shared" si="308"/>
        <v>DemonHunter</v>
      </c>
      <c r="F891" s="42">
        <v>1</v>
      </c>
      <c r="G891" s="42">
        <v>1</v>
      </c>
      <c r="H891" s="105">
        <f t="shared" si="304"/>
        <v>152405012</v>
      </c>
      <c r="I891" s="105">
        <f t="shared" ref="I891:J891" si="309">I890</f>
        <v>1</v>
      </c>
      <c r="J891" s="105" t="str">
        <f t="shared" si="309"/>
        <v>2</v>
      </c>
      <c r="K891" s="115">
        <f t="shared" si="299"/>
        <v>0.02</v>
      </c>
      <c r="L891" s="105" t="str">
        <f t="shared" si="299"/>
        <v>Glove</v>
      </c>
      <c r="M891" s="105" t="s">
        <v>675</v>
      </c>
      <c r="O891" s="110"/>
      <c r="P891" s="110"/>
    </row>
    <row r="892" spans="1:16" ht="16.5" customHeight="1" x14ac:dyDescent="0.3">
      <c r="A892" s="39" t="b">
        <v>1</v>
      </c>
      <c r="B892" s="105" t="str">
        <f t="shared" si="298"/>
        <v>[NOX] 바지 4</v>
      </c>
      <c r="C892" s="105">
        <f t="shared" si="280"/>
        <v>6012049</v>
      </c>
      <c r="D892" s="105">
        <f t="shared" ref="D892:E892" si="310">D891</f>
        <v>5012</v>
      </c>
      <c r="E892" s="105" t="str">
        <f t="shared" si="310"/>
        <v>DemonHunter</v>
      </c>
      <c r="F892" s="42">
        <v>1</v>
      </c>
      <c r="G892" s="42">
        <v>1</v>
      </c>
      <c r="H892" s="105">
        <f t="shared" si="304"/>
        <v>152406012</v>
      </c>
      <c r="I892" s="105">
        <f t="shared" ref="I892:J892" si="311">I891</f>
        <v>1</v>
      </c>
      <c r="J892" s="105" t="str">
        <f t="shared" si="311"/>
        <v>2</v>
      </c>
      <c r="K892" s="115">
        <f t="shared" si="299"/>
        <v>0.01</v>
      </c>
      <c r="L892" s="105" t="str">
        <f t="shared" si="299"/>
        <v>Pants</v>
      </c>
      <c r="M892" s="105" t="s">
        <v>675</v>
      </c>
      <c r="O892" s="110"/>
      <c r="P892" s="110"/>
    </row>
    <row r="893" spans="1:16" ht="16.5" customHeight="1" x14ac:dyDescent="0.3">
      <c r="A893" s="39" t="b">
        <v>1</v>
      </c>
      <c r="B893" s="105" t="str">
        <f t="shared" si="298"/>
        <v>[NOX] 부츠 4</v>
      </c>
      <c r="C893" s="105">
        <f t="shared" si="280"/>
        <v>6012050</v>
      </c>
      <c r="D893" s="105">
        <f t="shared" ref="D893:E893" si="312">D892</f>
        <v>5012</v>
      </c>
      <c r="E893" s="105" t="str">
        <f t="shared" si="312"/>
        <v>DemonHunter</v>
      </c>
      <c r="F893" s="42">
        <v>1</v>
      </c>
      <c r="G893" s="42">
        <v>1</v>
      </c>
      <c r="H893" s="105">
        <f t="shared" si="304"/>
        <v>152407012</v>
      </c>
      <c r="I893" s="105">
        <f t="shared" ref="I893:J893" si="313">I892</f>
        <v>1</v>
      </c>
      <c r="J893" s="105" t="str">
        <f t="shared" si="313"/>
        <v>2</v>
      </c>
      <c r="K893" s="115">
        <f t="shared" si="299"/>
        <v>0.01</v>
      </c>
      <c r="L893" s="105" t="str">
        <f t="shared" si="299"/>
        <v>Shoes</v>
      </c>
      <c r="M893" s="105" t="s">
        <v>675</v>
      </c>
      <c r="O893" s="110"/>
      <c r="P893" s="110"/>
    </row>
    <row r="894" spans="1:16" ht="16.5" customHeight="1" x14ac:dyDescent="0.3">
      <c r="A894" s="39" t="b">
        <v>1</v>
      </c>
      <c r="B894" s="41" t="str">
        <f t="shared" si="298"/>
        <v>무기 2</v>
      </c>
      <c r="C894" s="41">
        <f>C893+1</f>
        <v>6012051</v>
      </c>
      <c r="D894" s="41">
        <f>D887</f>
        <v>5012</v>
      </c>
      <c r="E894" s="15" t="s">
        <v>533</v>
      </c>
      <c r="F894" s="42">
        <v>1</v>
      </c>
      <c r="G894" s="42">
        <v>1</v>
      </c>
      <c r="H894" s="107">
        <f>H870+1000000</f>
        <v>153201002</v>
      </c>
      <c r="I894" s="107">
        <f>I887</f>
        <v>1</v>
      </c>
      <c r="J894" s="107" t="str">
        <f>J887</f>
        <v>2</v>
      </c>
      <c r="K894" s="116">
        <f t="shared" ref="K894:K934" si="314">K870</f>
        <v>7.82</v>
      </c>
      <c r="L894" s="107" t="str">
        <f t="shared" ref="L894" si="315">L870</f>
        <v>Weapon</v>
      </c>
      <c r="M894" s="107" t="s">
        <v>53</v>
      </c>
      <c r="O894" s="110"/>
      <c r="P894" s="110"/>
    </row>
    <row r="895" spans="1:16" ht="16.5" customHeight="1" x14ac:dyDescent="0.3">
      <c r="A895" s="39" t="b">
        <v>1</v>
      </c>
      <c r="B895" s="41" t="str">
        <f t="shared" si="298"/>
        <v>갑옷 2</v>
      </c>
      <c r="C895" s="41">
        <f t="shared" si="280"/>
        <v>6012052</v>
      </c>
      <c r="D895" s="41">
        <f t="shared" si="281"/>
        <v>5012</v>
      </c>
      <c r="E895" s="107" t="str">
        <f t="shared" si="281"/>
        <v>Archon</v>
      </c>
      <c r="F895" s="42">
        <v>1</v>
      </c>
      <c r="G895" s="42">
        <v>1</v>
      </c>
      <c r="H895" s="109">
        <f>H894+1000</f>
        <v>153202002</v>
      </c>
      <c r="I895" s="107">
        <f t="shared" si="282"/>
        <v>1</v>
      </c>
      <c r="J895" s="107" t="str">
        <f t="shared" si="282"/>
        <v>2</v>
      </c>
      <c r="K895" s="116">
        <f t="shared" si="314"/>
        <v>7.82</v>
      </c>
      <c r="L895" s="107" t="str">
        <f t="shared" ref="L895:L917" si="316">L871</f>
        <v>Body</v>
      </c>
      <c r="M895" s="107" t="s">
        <v>53</v>
      </c>
      <c r="O895" s="110"/>
      <c r="P895" s="110"/>
    </row>
    <row r="896" spans="1:16" ht="16.5" customHeight="1" x14ac:dyDescent="0.3">
      <c r="A896" s="39" t="b">
        <v>1</v>
      </c>
      <c r="B896" s="41" t="str">
        <f t="shared" si="298"/>
        <v>투구 2</v>
      </c>
      <c r="C896" s="41">
        <f t="shared" si="280"/>
        <v>6012053</v>
      </c>
      <c r="D896" s="41">
        <f t="shared" si="281"/>
        <v>5012</v>
      </c>
      <c r="E896" s="107" t="str">
        <f t="shared" si="281"/>
        <v>Archon</v>
      </c>
      <c r="F896" s="42">
        <v>1</v>
      </c>
      <c r="G896" s="42">
        <v>1</v>
      </c>
      <c r="H896" s="109">
        <f>H895+1000</f>
        <v>153203002</v>
      </c>
      <c r="I896" s="107">
        <f t="shared" si="282"/>
        <v>1</v>
      </c>
      <c r="J896" s="107" t="str">
        <f t="shared" si="282"/>
        <v>2</v>
      </c>
      <c r="K896" s="116">
        <f t="shared" si="314"/>
        <v>7.82</v>
      </c>
      <c r="L896" s="107" t="str">
        <f t="shared" si="316"/>
        <v>Head</v>
      </c>
      <c r="M896" s="107" t="s">
        <v>53</v>
      </c>
      <c r="O896" s="110"/>
      <c r="P896" s="110"/>
    </row>
    <row r="897" spans="1:16" ht="16.5" customHeight="1" x14ac:dyDescent="0.3">
      <c r="A897" s="39" t="b">
        <v>1</v>
      </c>
      <c r="B897" s="41" t="str">
        <f t="shared" si="298"/>
        <v>장갑 2</v>
      </c>
      <c r="C897" s="41">
        <f t="shared" si="280"/>
        <v>6012054</v>
      </c>
      <c r="D897" s="41">
        <f t="shared" si="281"/>
        <v>5012</v>
      </c>
      <c r="E897" s="107" t="str">
        <f t="shared" si="281"/>
        <v>Archon</v>
      </c>
      <c r="F897" s="42">
        <v>1</v>
      </c>
      <c r="G897" s="42">
        <v>1</v>
      </c>
      <c r="H897" s="109">
        <f>H896+2000</f>
        <v>153205002</v>
      </c>
      <c r="I897" s="107">
        <f t="shared" si="282"/>
        <v>1</v>
      </c>
      <c r="J897" s="107" t="str">
        <f t="shared" si="282"/>
        <v>2</v>
      </c>
      <c r="K897" s="116">
        <f t="shared" si="314"/>
        <v>7.82</v>
      </c>
      <c r="L897" s="107" t="str">
        <f t="shared" si="316"/>
        <v>Glove</v>
      </c>
      <c r="M897" s="107" t="s">
        <v>53</v>
      </c>
      <c r="O897" s="110"/>
      <c r="P897" s="110"/>
    </row>
    <row r="898" spans="1:16" ht="16.5" customHeight="1" x14ac:dyDescent="0.3">
      <c r="A898" s="39" t="b">
        <v>1</v>
      </c>
      <c r="B898" s="41" t="str">
        <f t="shared" si="298"/>
        <v>바지 2</v>
      </c>
      <c r="C898" s="41">
        <f t="shared" si="280"/>
        <v>6012055</v>
      </c>
      <c r="D898" s="41">
        <f t="shared" si="281"/>
        <v>5012</v>
      </c>
      <c r="E898" s="107" t="str">
        <f t="shared" si="281"/>
        <v>Archon</v>
      </c>
      <c r="F898" s="42">
        <v>1</v>
      </c>
      <c r="G898" s="42">
        <v>1</v>
      </c>
      <c r="H898" s="109">
        <f>H897+1000</f>
        <v>153206002</v>
      </c>
      <c r="I898" s="107">
        <f t="shared" si="282"/>
        <v>1</v>
      </c>
      <c r="J898" s="107" t="str">
        <f t="shared" si="282"/>
        <v>2</v>
      </c>
      <c r="K898" s="116">
        <f t="shared" si="314"/>
        <v>7.81</v>
      </c>
      <c r="L898" s="107" t="str">
        <f t="shared" si="316"/>
        <v>Pants</v>
      </c>
      <c r="M898" s="107" t="s">
        <v>53</v>
      </c>
      <c r="O898" s="110"/>
      <c r="P898" s="110"/>
    </row>
    <row r="899" spans="1:16" ht="16.5" customHeight="1" x14ac:dyDescent="0.3">
      <c r="A899" s="39" t="b">
        <v>1</v>
      </c>
      <c r="B899" s="41" t="str">
        <f t="shared" si="298"/>
        <v>부츠 2</v>
      </c>
      <c r="C899" s="41">
        <f t="shared" si="280"/>
        <v>6012056</v>
      </c>
      <c r="D899" s="41">
        <f t="shared" si="281"/>
        <v>5012</v>
      </c>
      <c r="E899" s="107" t="str">
        <f t="shared" si="281"/>
        <v>Archon</v>
      </c>
      <c r="F899" s="42">
        <v>1</v>
      </c>
      <c r="G899" s="42">
        <v>1</v>
      </c>
      <c r="H899" s="109">
        <f>H898+1000</f>
        <v>153207002</v>
      </c>
      <c r="I899" s="107">
        <f t="shared" si="282"/>
        <v>1</v>
      </c>
      <c r="J899" s="107" t="str">
        <f t="shared" si="282"/>
        <v>2</v>
      </c>
      <c r="K899" s="116">
        <f t="shared" si="314"/>
        <v>7.81</v>
      </c>
      <c r="L899" s="107" t="str">
        <f t="shared" si="316"/>
        <v>Shoes</v>
      </c>
      <c r="M899" s="107" t="s">
        <v>53</v>
      </c>
      <c r="O899" s="110"/>
      <c r="P899" s="110"/>
    </row>
    <row r="900" spans="1:16" ht="16.5" customHeight="1" x14ac:dyDescent="0.3">
      <c r="A900" s="39" t="b">
        <v>1</v>
      </c>
      <c r="B900" s="102" t="str">
        <f t="shared" si="298"/>
        <v>무기 3</v>
      </c>
      <c r="C900" s="102">
        <f t="shared" si="280"/>
        <v>6012057</v>
      </c>
      <c r="D900" s="102">
        <f t="shared" si="281"/>
        <v>5012</v>
      </c>
      <c r="E900" s="102" t="str">
        <f t="shared" si="281"/>
        <v>Archon</v>
      </c>
      <c r="F900" s="42">
        <v>1</v>
      </c>
      <c r="G900" s="42">
        <v>1</v>
      </c>
      <c r="H900" s="102">
        <f>H894+100000</f>
        <v>153301002</v>
      </c>
      <c r="I900" s="102">
        <f t="shared" si="282"/>
        <v>1</v>
      </c>
      <c r="J900" s="102" t="str">
        <f t="shared" si="282"/>
        <v>2</v>
      </c>
      <c r="K900" s="117">
        <f t="shared" si="314"/>
        <v>5</v>
      </c>
      <c r="L900" s="102" t="str">
        <f t="shared" si="316"/>
        <v>Weapon</v>
      </c>
      <c r="M900" s="102" t="s">
        <v>60</v>
      </c>
      <c r="O900" s="110"/>
      <c r="P900" s="110"/>
    </row>
    <row r="901" spans="1:16" ht="16.5" customHeight="1" x14ac:dyDescent="0.3">
      <c r="A901" s="39" t="b">
        <v>1</v>
      </c>
      <c r="B901" s="102" t="str">
        <f t="shared" si="298"/>
        <v>갑옷 3</v>
      </c>
      <c r="C901" s="102">
        <f t="shared" si="280"/>
        <v>6012058</v>
      </c>
      <c r="D901" s="102">
        <f t="shared" si="281"/>
        <v>5012</v>
      </c>
      <c r="E901" s="102" t="str">
        <f t="shared" si="281"/>
        <v>Archon</v>
      </c>
      <c r="F901" s="42">
        <v>1</v>
      </c>
      <c r="G901" s="42">
        <v>1</v>
      </c>
      <c r="H901" s="102">
        <f t="shared" ref="H901:H911" si="317">H895+100000</f>
        <v>153302002</v>
      </c>
      <c r="I901" s="102">
        <f t="shared" si="282"/>
        <v>1</v>
      </c>
      <c r="J901" s="102" t="str">
        <f t="shared" si="282"/>
        <v>2</v>
      </c>
      <c r="K901" s="117">
        <f t="shared" si="314"/>
        <v>5</v>
      </c>
      <c r="L901" s="102" t="str">
        <f t="shared" si="316"/>
        <v>Body</v>
      </c>
      <c r="M901" s="102" t="s">
        <v>60</v>
      </c>
      <c r="O901" s="110"/>
      <c r="P901" s="110"/>
    </row>
    <row r="902" spans="1:16" ht="16.5" customHeight="1" x14ac:dyDescent="0.3">
      <c r="A902" s="39" t="b">
        <v>1</v>
      </c>
      <c r="B902" s="102" t="str">
        <f t="shared" ref="B902:B933" si="318">B878</f>
        <v>투구 3</v>
      </c>
      <c r="C902" s="102">
        <f t="shared" si="280"/>
        <v>6012059</v>
      </c>
      <c r="D902" s="102">
        <f t="shared" si="281"/>
        <v>5012</v>
      </c>
      <c r="E902" s="102" t="str">
        <f t="shared" si="281"/>
        <v>Archon</v>
      </c>
      <c r="F902" s="42">
        <v>1</v>
      </c>
      <c r="G902" s="42">
        <v>1</v>
      </c>
      <c r="H902" s="102">
        <f t="shared" si="317"/>
        <v>153303002</v>
      </c>
      <c r="I902" s="102">
        <f t="shared" si="282"/>
        <v>1</v>
      </c>
      <c r="J902" s="102" t="str">
        <f t="shared" si="282"/>
        <v>2</v>
      </c>
      <c r="K902" s="117">
        <f t="shared" si="314"/>
        <v>5</v>
      </c>
      <c r="L902" s="102" t="str">
        <f t="shared" si="316"/>
        <v>Head</v>
      </c>
      <c r="M902" s="102" t="s">
        <v>60</v>
      </c>
      <c r="O902" s="110"/>
      <c r="P902" s="110"/>
    </row>
    <row r="903" spans="1:16" ht="16.5" customHeight="1" x14ac:dyDescent="0.3">
      <c r="A903" s="39" t="b">
        <v>1</v>
      </c>
      <c r="B903" s="102" t="str">
        <f t="shared" si="318"/>
        <v>장갑 3</v>
      </c>
      <c r="C903" s="102">
        <f t="shared" si="280"/>
        <v>6012060</v>
      </c>
      <c r="D903" s="102">
        <f t="shared" si="281"/>
        <v>5012</v>
      </c>
      <c r="E903" s="102" t="str">
        <f t="shared" si="281"/>
        <v>Archon</v>
      </c>
      <c r="F903" s="42">
        <v>1</v>
      </c>
      <c r="G903" s="42">
        <v>1</v>
      </c>
      <c r="H903" s="102">
        <f t="shared" si="317"/>
        <v>153305002</v>
      </c>
      <c r="I903" s="102">
        <f t="shared" si="282"/>
        <v>1</v>
      </c>
      <c r="J903" s="102" t="str">
        <f t="shared" si="282"/>
        <v>2</v>
      </c>
      <c r="K903" s="117">
        <f t="shared" si="314"/>
        <v>5</v>
      </c>
      <c r="L903" s="102" t="str">
        <f t="shared" si="316"/>
        <v>Glove</v>
      </c>
      <c r="M903" s="102" t="s">
        <v>60</v>
      </c>
      <c r="O903" s="110"/>
      <c r="P903" s="110"/>
    </row>
    <row r="904" spans="1:16" ht="16.5" customHeight="1" x14ac:dyDescent="0.3">
      <c r="A904" s="39" t="b">
        <v>1</v>
      </c>
      <c r="B904" s="102" t="str">
        <f t="shared" si="318"/>
        <v>바지 3</v>
      </c>
      <c r="C904" s="102">
        <f t="shared" si="280"/>
        <v>6012061</v>
      </c>
      <c r="D904" s="102">
        <f t="shared" si="281"/>
        <v>5012</v>
      </c>
      <c r="E904" s="102" t="str">
        <f t="shared" si="281"/>
        <v>Archon</v>
      </c>
      <c r="F904" s="42">
        <v>1</v>
      </c>
      <c r="G904" s="42">
        <v>1</v>
      </c>
      <c r="H904" s="102">
        <f t="shared" si="317"/>
        <v>153306002</v>
      </c>
      <c r="I904" s="102">
        <f t="shared" si="282"/>
        <v>1</v>
      </c>
      <c r="J904" s="102" t="str">
        <f t="shared" si="282"/>
        <v>2</v>
      </c>
      <c r="K904" s="117">
        <f t="shared" si="314"/>
        <v>5</v>
      </c>
      <c r="L904" s="102" t="str">
        <f t="shared" si="316"/>
        <v>Pants</v>
      </c>
      <c r="M904" s="102" t="s">
        <v>60</v>
      </c>
      <c r="O904" s="110"/>
      <c r="P904" s="110"/>
    </row>
    <row r="905" spans="1:16" ht="16.5" customHeight="1" x14ac:dyDescent="0.3">
      <c r="A905" s="39" t="b">
        <v>1</v>
      </c>
      <c r="B905" s="102" t="str">
        <f t="shared" si="318"/>
        <v>부츠 3</v>
      </c>
      <c r="C905" s="102">
        <f t="shared" si="280"/>
        <v>6012062</v>
      </c>
      <c r="D905" s="102">
        <f t="shared" si="281"/>
        <v>5012</v>
      </c>
      <c r="E905" s="102" t="str">
        <f t="shared" si="281"/>
        <v>Archon</v>
      </c>
      <c r="F905" s="42">
        <v>1</v>
      </c>
      <c r="G905" s="42">
        <v>1</v>
      </c>
      <c r="H905" s="102">
        <f t="shared" si="317"/>
        <v>153307002</v>
      </c>
      <c r="I905" s="102">
        <f t="shared" si="282"/>
        <v>1</v>
      </c>
      <c r="J905" s="102" t="str">
        <f t="shared" si="282"/>
        <v>2</v>
      </c>
      <c r="K905" s="117">
        <f t="shared" si="314"/>
        <v>5</v>
      </c>
      <c r="L905" s="102" t="str">
        <f t="shared" si="316"/>
        <v>Shoes</v>
      </c>
      <c r="M905" s="102" t="s">
        <v>60</v>
      </c>
      <c r="O905" s="110"/>
      <c r="P905" s="110"/>
    </row>
    <row r="906" spans="1:16" ht="16.5" customHeight="1" x14ac:dyDescent="0.3">
      <c r="A906" s="39" t="b">
        <v>1</v>
      </c>
      <c r="B906" s="41" t="str">
        <f t="shared" si="318"/>
        <v>무기 4</v>
      </c>
      <c r="C906" s="41">
        <f t="shared" si="280"/>
        <v>6012063</v>
      </c>
      <c r="D906" s="41">
        <f t="shared" si="281"/>
        <v>5012</v>
      </c>
      <c r="E906" s="107" t="str">
        <f t="shared" si="281"/>
        <v>Archon</v>
      </c>
      <c r="F906" s="42">
        <v>1</v>
      </c>
      <c r="G906" s="42">
        <v>1</v>
      </c>
      <c r="H906" s="107">
        <f t="shared" si="317"/>
        <v>153401002</v>
      </c>
      <c r="I906" s="107">
        <f t="shared" si="282"/>
        <v>1</v>
      </c>
      <c r="J906" s="107" t="str">
        <f t="shared" si="282"/>
        <v>2</v>
      </c>
      <c r="K906" s="116">
        <f t="shared" si="314"/>
        <v>0.5</v>
      </c>
      <c r="L906" s="107" t="str">
        <f t="shared" si="316"/>
        <v>Weapon</v>
      </c>
      <c r="M906" s="107" t="s">
        <v>675</v>
      </c>
      <c r="O906" s="110"/>
      <c r="P906" s="110"/>
    </row>
    <row r="907" spans="1:16" ht="16.5" customHeight="1" x14ac:dyDescent="0.3">
      <c r="A907" s="39" t="b">
        <v>1</v>
      </c>
      <c r="B907" s="41" t="str">
        <f t="shared" si="318"/>
        <v>갑옷 4</v>
      </c>
      <c r="C907" s="41">
        <f t="shared" si="280"/>
        <v>6012064</v>
      </c>
      <c r="D907" s="41">
        <f t="shared" si="281"/>
        <v>5012</v>
      </c>
      <c r="E907" s="107" t="str">
        <f t="shared" si="281"/>
        <v>Archon</v>
      </c>
      <c r="F907" s="42">
        <v>1</v>
      </c>
      <c r="G907" s="42">
        <v>1</v>
      </c>
      <c r="H907" s="107">
        <f t="shared" si="317"/>
        <v>153402002</v>
      </c>
      <c r="I907" s="107">
        <f t="shared" si="282"/>
        <v>1</v>
      </c>
      <c r="J907" s="107" t="str">
        <f t="shared" si="282"/>
        <v>2</v>
      </c>
      <c r="K907" s="116">
        <f t="shared" si="314"/>
        <v>0.5</v>
      </c>
      <c r="L907" s="107" t="str">
        <f t="shared" si="316"/>
        <v>Body</v>
      </c>
      <c r="M907" s="107" t="s">
        <v>675</v>
      </c>
      <c r="O907" s="110"/>
      <c r="P907" s="110"/>
    </row>
    <row r="908" spans="1:16" ht="16.5" customHeight="1" x14ac:dyDescent="0.3">
      <c r="A908" s="39" t="b">
        <v>1</v>
      </c>
      <c r="B908" s="41" t="str">
        <f t="shared" si="318"/>
        <v>투구 4</v>
      </c>
      <c r="C908" s="41">
        <f t="shared" si="280"/>
        <v>6012065</v>
      </c>
      <c r="D908" s="41">
        <f t="shared" si="281"/>
        <v>5012</v>
      </c>
      <c r="E908" s="107" t="str">
        <f t="shared" si="281"/>
        <v>Archon</v>
      </c>
      <c r="F908" s="42">
        <v>1</v>
      </c>
      <c r="G908" s="42">
        <v>1</v>
      </c>
      <c r="H908" s="107">
        <f t="shared" si="317"/>
        <v>153403002</v>
      </c>
      <c r="I908" s="107">
        <f t="shared" si="282"/>
        <v>1</v>
      </c>
      <c r="J908" s="107" t="str">
        <f t="shared" si="282"/>
        <v>2</v>
      </c>
      <c r="K908" s="116">
        <f t="shared" si="314"/>
        <v>0.5</v>
      </c>
      <c r="L908" s="107" t="str">
        <f t="shared" si="316"/>
        <v>Head</v>
      </c>
      <c r="M908" s="107" t="s">
        <v>675</v>
      </c>
      <c r="O908" s="110"/>
      <c r="P908" s="110"/>
    </row>
    <row r="909" spans="1:16" ht="16.5" customHeight="1" x14ac:dyDescent="0.3">
      <c r="A909" s="39" t="b">
        <v>1</v>
      </c>
      <c r="B909" s="41" t="str">
        <f t="shared" si="318"/>
        <v>장갑 4</v>
      </c>
      <c r="C909" s="41">
        <f t="shared" si="280"/>
        <v>6012066</v>
      </c>
      <c r="D909" s="41">
        <f t="shared" si="281"/>
        <v>5012</v>
      </c>
      <c r="E909" s="107" t="str">
        <f t="shared" si="281"/>
        <v>Archon</v>
      </c>
      <c r="F909" s="42">
        <v>1</v>
      </c>
      <c r="G909" s="42">
        <v>1</v>
      </c>
      <c r="H909" s="107">
        <f t="shared" si="317"/>
        <v>153405002</v>
      </c>
      <c r="I909" s="107">
        <f t="shared" si="282"/>
        <v>1</v>
      </c>
      <c r="J909" s="107" t="str">
        <f t="shared" si="282"/>
        <v>2</v>
      </c>
      <c r="K909" s="116">
        <f t="shared" si="314"/>
        <v>0.5</v>
      </c>
      <c r="L909" s="107" t="str">
        <f t="shared" si="316"/>
        <v>Glove</v>
      </c>
      <c r="M909" s="107" t="s">
        <v>675</v>
      </c>
      <c r="O909" s="110"/>
      <c r="P909" s="110"/>
    </row>
    <row r="910" spans="1:16" ht="16.5" customHeight="1" x14ac:dyDescent="0.3">
      <c r="A910" s="39" t="b">
        <v>1</v>
      </c>
      <c r="B910" s="41" t="str">
        <f t="shared" si="318"/>
        <v>바지 4</v>
      </c>
      <c r="C910" s="41">
        <f t="shared" si="280"/>
        <v>6012067</v>
      </c>
      <c r="D910" s="41">
        <f t="shared" si="281"/>
        <v>5012</v>
      </c>
      <c r="E910" s="107" t="str">
        <f t="shared" si="281"/>
        <v>Archon</v>
      </c>
      <c r="F910" s="42">
        <v>1</v>
      </c>
      <c r="G910" s="42">
        <v>1</v>
      </c>
      <c r="H910" s="107">
        <f t="shared" si="317"/>
        <v>153406002</v>
      </c>
      <c r="I910" s="107">
        <f t="shared" si="282"/>
        <v>1</v>
      </c>
      <c r="J910" s="107" t="str">
        <f t="shared" si="282"/>
        <v>2</v>
      </c>
      <c r="K910" s="116">
        <f t="shared" si="314"/>
        <v>0.5</v>
      </c>
      <c r="L910" s="107" t="str">
        <f t="shared" si="316"/>
        <v>Pants</v>
      </c>
      <c r="M910" s="107" t="s">
        <v>675</v>
      </c>
      <c r="O910" s="110"/>
      <c r="P910" s="110"/>
    </row>
    <row r="911" spans="1:16" ht="16.5" customHeight="1" x14ac:dyDescent="0.3">
      <c r="A911" s="39" t="b">
        <v>1</v>
      </c>
      <c r="B911" s="41" t="str">
        <f t="shared" si="318"/>
        <v>부츠 4</v>
      </c>
      <c r="C911" s="41">
        <f t="shared" si="280"/>
        <v>6012068</v>
      </c>
      <c r="D911" s="41">
        <f t="shared" si="281"/>
        <v>5012</v>
      </c>
      <c r="E911" s="107" t="str">
        <f t="shared" si="281"/>
        <v>Archon</v>
      </c>
      <c r="F911" s="42">
        <v>1</v>
      </c>
      <c r="G911" s="42">
        <v>1</v>
      </c>
      <c r="H911" s="107">
        <f t="shared" si="317"/>
        <v>153407002</v>
      </c>
      <c r="I911" s="107">
        <f t="shared" si="282"/>
        <v>1</v>
      </c>
      <c r="J911" s="107" t="str">
        <f t="shared" si="282"/>
        <v>2</v>
      </c>
      <c r="K911" s="116">
        <f t="shared" si="314"/>
        <v>0.5</v>
      </c>
      <c r="L911" s="107" t="str">
        <f t="shared" si="316"/>
        <v>Shoes</v>
      </c>
      <c r="M911" s="107" t="s">
        <v>675</v>
      </c>
      <c r="O911" s="110"/>
      <c r="P911" s="110"/>
    </row>
    <row r="912" spans="1:16" ht="16.5" customHeight="1" x14ac:dyDescent="0.3">
      <c r="A912" s="39" t="b">
        <v>1</v>
      </c>
      <c r="B912" s="102" t="str">
        <f t="shared" si="318"/>
        <v>[NOX] 무기 4</v>
      </c>
      <c r="C912" s="102">
        <f t="shared" si="280"/>
        <v>6012069</v>
      </c>
      <c r="D912" s="102">
        <f t="shared" ref="D912:E912" si="319">D911</f>
        <v>5012</v>
      </c>
      <c r="E912" s="102" t="str">
        <f t="shared" si="319"/>
        <v>Archon</v>
      </c>
      <c r="F912" s="42">
        <v>1</v>
      </c>
      <c r="G912" s="42">
        <v>1</v>
      </c>
      <c r="H912" s="102">
        <f>H906+10</f>
        <v>153401012</v>
      </c>
      <c r="I912" s="102">
        <f t="shared" ref="I912:J912" si="320">I911</f>
        <v>1</v>
      </c>
      <c r="J912" s="102" t="str">
        <f t="shared" si="320"/>
        <v>2</v>
      </c>
      <c r="K912" s="117">
        <f t="shared" si="314"/>
        <v>0.02</v>
      </c>
      <c r="L912" s="102" t="str">
        <f t="shared" si="316"/>
        <v>Weapon</v>
      </c>
      <c r="M912" s="102" t="s">
        <v>675</v>
      </c>
      <c r="O912" s="110"/>
      <c r="P912" s="110"/>
    </row>
    <row r="913" spans="1:16" ht="16.5" customHeight="1" x14ac:dyDescent="0.3">
      <c r="A913" s="39" t="b">
        <v>1</v>
      </c>
      <c r="B913" s="102" t="str">
        <f t="shared" si="318"/>
        <v>[NOX] 갑옷 4</v>
      </c>
      <c r="C913" s="102">
        <f t="shared" si="280"/>
        <v>6012070</v>
      </c>
      <c r="D913" s="102">
        <f t="shared" ref="D913:E913" si="321">D912</f>
        <v>5012</v>
      </c>
      <c r="E913" s="102" t="str">
        <f t="shared" si="321"/>
        <v>Archon</v>
      </c>
      <c r="F913" s="42">
        <v>1</v>
      </c>
      <c r="G913" s="42">
        <v>1</v>
      </c>
      <c r="H913" s="102">
        <f t="shared" ref="H913:H917" si="322">H907+10</f>
        <v>153402012</v>
      </c>
      <c r="I913" s="102">
        <f t="shared" ref="I913:J913" si="323">I912</f>
        <v>1</v>
      </c>
      <c r="J913" s="102" t="str">
        <f t="shared" si="323"/>
        <v>2</v>
      </c>
      <c r="K913" s="117">
        <f t="shared" si="314"/>
        <v>0.02</v>
      </c>
      <c r="L913" s="102" t="str">
        <f t="shared" si="316"/>
        <v>Body</v>
      </c>
      <c r="M913" s="102" t="s">
        <v>675</v>
      </c>
      <c r="O913" s="110"/>
      <c r="P913" s="110"/>
    </row>
    <row r="914" spans="1:16" ht="16.5" customHeight="1" x14ac:dyDescent="0.3">
      <c r="A914" s="39" t="b">
        <v>1</v>
      </c>
      <c r="B914" s="102" t="str">
        <f t="shared" si="318"/>
        <v>[NOX] 투구 4</v>
      </c>
      <c r="C914" s="102">
        <f t="shared" si="280"/>
        <v>6012071</v>
      </c>
      <c r="D914" s="102">
        <f t="shared" ref="D914:E914" si="324">D913</f>
        <v>5012</v>
      </c>
      <c r="E914" s="102" t="str">
        <f t="shared" si="324"/>
        <v>Archon</v>
      </c>
      <c r="F914" s="42">
        <v>1</v>
      </c>
      <c r="G914" s="42">
        <v>1</v>
      </c>
      <c r="H914" s="102">
        <f t="shared" si="322"/>
        <v>153403012</v>
      </c>
      <c r="I914" s="102">
        <f t="shared" ref="I914:J914" si="325">I913</f>
        <v>1</v>
      </c>
      <c r="J914" s="102" t="str">
        <f t="shared" si="325"/>
        <v>2</v>
      </c>
      <c r="K914" s="117">
        <f t="shared" si="314"/>
        <v>0.02</v>
      </c>
      <c r="L914" s="102" t="str">
        <f t="shared" si="316"/>
        <v>Head</v>
      </c>
      <c r="M914" s="102" t="s">
        <v>675</v>
      </c>
      <c r="O914" s="110"/>
      <c r="P914" s="110"/>
    </row>
    <row r="915" spans="1:16" ht="16.5" customHeight="1" x14ac:dyDescent="0.3">
      <c r="A915" s="39" t="b">
        <v>1</v>
      </c>
      <c r="B915" s="102" t="str">
        <f t="shared" si="318"/>
        <v>[NOX] 장갑 4</v>
      </c>
      <c r="C915" s="102">
        <f t="shared" si="280"/>
        <v>6012072</v>
      </c>
      <c r="D915" s="102">
        <f t="shared" ref="D915:E915" si="326">D914</f>
        <v>5012</v>
      </c>
      <c r="E915" s="102" t="str">
        <f t="shared" si="326"/>
        <v>Archon</v>
      </c>
      <c r="F915" s="42">
        <v>1</v>
      </c>
      <c r="G915" s="42">
        <v>1</v>
      </c>
      <c r="H915" s="102">
        <f t="shared" si="322"/>
        <v>153405012</v>
      </c>
      <c r="I915" s="102">
        <f t="shared" ref="I915:J915" si="327">I914</f>
        <v>1</v>
      </c>
      <c r="J915" s="102" t="str">
        <f t="shared" si="327"/>
        <v>2</v>
      </c>
      <c r="K915" s="117">
        <f t="shared" si="314"/>
        <v>0.02</v>
      </c>
      <c r="L915" s="102" t="str">
        <f t="shared" si="316"/>
        <v>Glove</v>
      </c>
      <c r="M915" s="102" t="s">
        <v>675</v>
      </c>
      <c r="O915" s="110"/>
      <c r="P915" s="110"/>
    </row>
    <row r="916" spans="1:16" ht="16.5" customHeight="1" x14ac:dyDescent="0.3">
      <c r="A916" s="39" t="b">
        <v>1</v>
      </c>
      <c r="B916" s="102" t="str">
        <f t="shared" si="318"/>
        <v>[NOX] 바지 4</v>
      </c>
      <c r="C916" s="102">
        <f t="shared" si="280"/>
        <v>6012073</v>
      </c>
      <c r="D916" s="102">
        <f t="shared" ref="D916:E916" si="328">D915</f>
        <v>5012</v>
      </c>
      <c r="E916" s="102" t="str">
        <f t="shared" si="328"/>
        <v>Archon</v>
      </c>
      <c r="F916" s="42">
        <v>1</v>
      </c>
      <c r="G916" s="42">
        <v>1</v>
      </c>
      <c r="H916" s="102">
        <f t="shared" si="322"/>
        <v>153406012</v>
      </c>
      <c r="I916" s="102">
        <f t="shared" ref="I916:J916" si="329">I915</f>
        <v>1</v>
      </c>
      <c r="J916" s="102" t="str">
        <f t="shared" si="329"/>
        <v>2</v>
      </c>
      <c r="K916" s="117">
        <f t="shared" si="314"/>
        <v>0.01</v>
      </c>
      <c r="L916" s="102" t="str">
        <f t="shared" si="316"/>
        <v>Pants</v>
      </c>
      <c r="M916" s="102" t="s">
        <v>675</v>
      </c>
      <c r="O916" s="110"/>
      <c r="P916" s="110"/>
    </row>
    <row r="917" spans="1:16" ht="16.5" customHeight="1" x14ac:dyDescent="0.3">
      <c r="A917" s="39" t="b">
        <v>1</v>
      </c>
      <c r="B917" s="102" t="str">
        <f t="shared" si="318"/>
        <v>[NOX] 부츠 4</v>
      </c>
      <c r="C917" s="102">
        <f t="shared" si="280"/>
        <v>6012074</v>
      </c>
      <c r="D917" s="102">
        <f t="shared" ref="D917:E917" si="330">D916</f>
        <v>5012</v>
      </c>
      <c r="E917" s="102" t="str">
        <f t="shared" si="330"/>
        <v>Archon</v>
      </c>
      <c r="F917" s="42">
        <v>1</v>
      </c>
      <c r="G917" s="42">
        <v>1</v>
      </c>
      <c r="H917" s="102">
        <f t="shared" si="322"/>
        <v>153407012</v>
      </c>
      <c r="I917" s="102">
        <f t="shared" ref="I917:J917" si="331">I916</f>
        <v>1</v>
      </c>
      <c r="J917" s="102" t="str">
        <f t="shared" si="331"/>
        <v>2</v>
      </c>
      <c r="K917" s="117">
        <f t="shared" si="314"/>
        <v>0.01</v>
      </c>
      <c r="L917" s="102" t="str">
        <f t="shared" si="316"/>
        <v>Shoes</v>
      </c>
      <c r="M917" s="102" t="s">
        <v>675</v>
      </c>
      <c r="O917" s="110"/>
      <c r="P917" s="110"/>
    </row>
    <row r="918" spans="1:16" ht="16.5" customHeight="1" x14ac:dyDescent="0.3">
      <c r="A918" s="39" t="b">
        <v>1</v>
      </c>
      <c r="B918" s="46" t="str">
        <f t="shared" si="318"/>
        <v>무기 2</v>
      </c>
      <c r="C918" s="103">
        <f>C917+1</f>
        <v>6012075</v>
      </c>
      <c r="D918" s="103">
        <f>D911</f>
        <v>5012</v>
      </c>
      <c r="E918" s="15" t="s">
        <v>33</v>
      </c>
      <c r="F918" s="42">
        <v>1</v>
      </c>
      <c r="G918" s="42">
        <v>1</v>
      </c>
      <c r="H918" s="108">
        <f>H894+1000000</f>
        <v>154201002</v>
      </c>
      <c r="I918" s="103">
        <f>I911</f>
        <v>1</v>
      </c>
      <c r="J918" s="103" t="str">
        <f>J911</f>
        <v>2</v>
      </c>
      <c r="K918" s="118">
        <f t="shared" si="314"/>
        <v>7.82</v>
      </c>
      <c r="L918" s="103" t="str">
        <f t="shared" ref="L918" si="332">L894</f>
        <v>Weapon</v>
      </c>
      <c r="M918" s="103" t="s">
        <v>53</v>
      </c>
      <c r="O918" s="110"/>
      <c r="P918" s="110"/>
    </row>
    <row r="919" spans="1:16" ht="16.5" customHeight="1" x14ac:dyDescent="0.3">
      <c r="A919" s="39" t="b">
        <v>1</v>
      </c>
      <c r="B919" s="46" t="str">
        <f t="shared" si="318"/>
        <v>갑옷 2</v>
      </c>
      <c r="C919" s="103">
        <f t="shared" si="280"/>
        <v>6012076</v>
      </c>
      <c r="D919" s="103">
        <f t="shared" si="281"/>
        <v>5012</v>
      </c>
      <c r="E919" s="103" t="str">
        <f t="shared" si="281"/>
        <v>Knight</v>
      </c>
      <c r="F919" s="42">
        <v>1</v>
      </c>
      <c r="G919" s="42">
        <v>1</v>
      </c>
      <c r="H919" s="108">
        <f>H918+1000</f>
        <v>154202002</v>
      </c>
      <c r="I919" s="103">
        <f t="shared" si="282"/>
        <v>1</v>
      </c>
      <c r="J919" s="103" t="str">
        <f t="shared" si="282"/>
        <v>2</v>
      </c>
      <c r="K919" s="118">
        <f t="shared" si="314"/>
        <v>7.82</v>
      </c>
      <c r="L919" s="103" t="str">
        <f t="shared" ref="L919:L934" si="333">L895</f>
        <v>Body</v>
      </c>
      <c r="M919" s="103" t="s">
        <v>53</v>
      </c>
      <c r="O919" s="110"/>
      <c r="P919" s="110"/>
    </row>
    <row r="920" spans="1:16" ht="16.5" customHeight="1" x14ac:dyDescent="0.3">
      <c r="A920" s="39" t="b">
        <v>1</v>
      </c>
      <c r="B920" s="46" t="str">
        <f t="shared" si="318"/>
        <v>투구 2</v>
      </c>
      <c r="C920" s="103">
        <f t="shared" si="280"/>
        <v>6012077</v>
      </c>
      <c r="D920" s="103">
        <f t="shared" si="281"/>
        <v>5012</v>
      </c>
      <c r="E920" s="103" t="str">
        <f t="shared" si="281"/>
        <v>Knight</v>
      </c>
      <c r="F920" s="42">
        <v>1</v>
      </c>
      <c r="G920" s="42">
        <v>1</v>
      </c>
      <c r="H920" s="108">
        <f>H919+1000</f>
        <v>154203002</v>
      </c>
      <c r="I920" s="103">
        <f t="shared" si="282"/>
        <v>1</v>
      </c>
      <c r="J920" s="103" t="str">
        <f t="shared" si="282"/>
        <v>2</v>
      </c>
      <c r="K920" s="118">
        <f t="shared" si="314"/>
        <v>7.82</v>
      </c>
      <c r="L920" s="103" t="str">
        <f t="shared" si="333"/>
        <v>Head</v>
      </c>
      <c r="M920" s="103" t="s">
        <v>53</v>
      </c>
      <c r="O920" s="110"/>
      <c r="P920" s="110"/>
    </row>
    <row r="921" spans="1:16" ht="16.5" customHeight="1" x14ac:dyDescent="0.3">
      <c r="A921" s="39" t="b">
        <v>1</v>
      </c>
      <c r="B921" s="46" t="str">
        <f t="shared" si="318"/>
        <v>장갑 2</v>
      </c>
      <c r="C921" s="103">
        <f t="shared" si="280"/>
        <v>6012078</v>
      </c>
      <c r="D921" s="103">
        <f t="shared" si="281"/>
        <v>5012</v>
      </c>
      <c r="E921" s="103" t="str">
        <f t="shared" si="281"/>
        <v>Knight</v>
      </c>
      <c r="F921" s="42">
        <v>1</v>
      </c>
      <c r="G921" s="42">
        <v>1</v>
      </c>
      <c r="H921" s="108">
        <f>H920+2000</f>
        <v>154205002</v>
      </c>
      <c r="I921" s="103">
        <f t="shared" si="282"/>
        <v>1</v>
      </c>
      <c r="J921" s="103" t="str">
        <f t="shared" si="282"/>
        <v>2</v>
      </c>
      <c r="K921" s="118">
        <f t="shared" si="314"/>
        <v>7.82</v>
      </c>
      <c r="L921" s="103" t="str">
        <f t="shared" si="333"/>
        <v>Glove</v>
      </c>
      <c r="M921" s="103" t="s">
        <v>53</v>
      </c>
      <c r="O921" s="110"/>
      <c r="P921" s="110"/>
    </row>
    <row r="922" spans="1:16" ht="16.5" customHeight="1" x14ac:dyDescent="0.3">
      <c r="A922" s="39" t="b">
        <v>1</v>
      </c>
      <c r="B922" s="46" t="str">
        <f t="shared" si="318"/>
        <v>바지 2</v>
      </c>
      <c r="C922" s="103">
        <f t="shared" si="280"/>
        <v>6012079</v>
      </c>
      <c r="D922" s="103">
        <f t="shared" si="281"/>
        <v>5012</v>
      </c>
      <c r="E922" s="103" t="str">
        <f t="shared" si="281"/>
        <v>Knight</v>
      </c>
      <c r="F922" s="42">
        <v>1</v>
      </c>
      <c r="G922" s="42">
        <v>1</v>
      </c>
      <c r="H922" s="108">
        <f>H921+1000</f>
        <v>154206002</v>
      </c>
      <c r="I922" s="103">
        <f t="shared" si="282"/>
        <v>1</v>
      </c>
      <c r="J922" s="103" t="str">
        <f t="shared" si="282"/>
        <v>2</v>
      </c>
      <c r="K922" s="118">
        <f t="shared" si="314"/>
        <v>7.81</v>
      </c>
      <c r="L922" s="103" t="str">
        <f t="shared" si="333"/>
        <v>Pants</v>
      </c>
      <c r="M922" s="103" t="s">
        <v>53</v>
      </c>
      <c r="O922" s="110"/>
      <c r="P922" s="110"/>
    </row>
    <row r="923" spans="1:16" ht="16.5" customHeight="1" x14ac:dyDescent="0.3">
      <c r="A923" s="39" t="b">
        <v>1</v>
      </c>
      <c r="B923" s="46" t="str">
        <f t="shared" si="318"/>
        <v>부츠 2</v>
      </c>
      <c r="C923" s="103">
        <f t="shared" si="280"/>
        <v>6012080</v>
      </c>
      <c r="D923" s="103">
        <f t="shared" si="281"/>
        <v>5012</v>
      </c>
      <c r="E923" s="103" t="str">
        <f t="shared" si="281"/>
        <v>Knight</v>
      </c>
      <c r="F923" s="42">
        <v>1</v>
      </c>
      <c r="G923" s="42">
        <v>1</v>
      </c>
      <c r="H923" s="108">
        <f>H922+1000</f>
        <v>154207002</v>
      </c>
      <c r="I923" s="103">
        <f t="shared" si="282"/>
        <v>1</v>
      </c>
      <c r="J923" s="103" t="str">
        <f t="shared" si="282"/>
        <v>2</v>
      </c>
      <c r="K923" s="118">
        <f t="shared" si="314"/>
        <v>7.81</v>
      </c>
      <c r="L923" s="103" t="str">
        <f t="shared" si="333"/>
        <v>Shoes</v>
      </c>
      <c r="M923" s="103" t="s">
        <v>53</v>
      </c>
      <c r="O923" s="110"/>
      <c r="P923" s="110"/>
    </row>
    <row r="924" spans="1:16" ht="16.5" customHeight="1" x14ac:dyDescent="0.3">
      <c r="A924" s="39" t="b">
        <v>1</v>
      </c>
      <c r="B924" s="122" t="str">
        <f t="shared" si="318"/>
        <v>무기 3</v>
      </c>
      <c r="C924" s="123">
        <f t="shared" si="280"/>
        <v>6012081</v>
      </c>
      <c r="D924" s="123">
        <f t="shared" si="281"/>
        <v>5012</v>
      </c>
      <c r="E924" s="122" t="str">
        <f t="shared" si="281"/>
        <v>Knight</v>
      </c>
      <c r="F924" s="42">
        <v>1</v>
      </c>
      <c r="G924" s="42">
        <v>1</v>
      </c>
      <c r="H924" s="123">
        <f>H918+100000</f>
        <v>154301002</v>
      </c>
      <c r="I924" s="123">
        <f t="shared" si="282"/>
        <v>1</v>
      </c>
      <c r="J924" s="123" t="str">
        <f t="shared" si="282"/>
        <v>2</v>
      </c>
      <c r="K924" s="122">
        <f t="shared" si="314"/>
        <v>5</v>
      </c>
      <c r="L924" s="122" t="str">
        <f t="shared" si="333"/>
        <v>Weapon</v>
      </c>
      <c r="M924" s="122" t="s">
        <v>60</v>
      </c>
      <c r="O924" s="110"/>
      <c r="P924" s="110"/>
    </row>
    <row r="925" spans="1:16" ht="16.5" customHeight="1" x14ac:dyDescent="0.3">
      <c r="A925" s="39" t="b">
        <v>1</v>
      </c>
      <c r="B925" s="122" t="str">
        <f t="shared" si="318"/>
        <v>갑옷 3</v>
      </c>
      <c r="C925" s="123">
        <f t="shared" si="280"/>
        <v>6012082</v>
      </c>
      <c r="D925" s="123">
        <f t="shared" si="281"/>
        <v>5012</v>
      </c>
      <c r="E925" s="122" t="str">
        <f t="shared" si="281"/>
        <v>Knight</v>
      </c>
      <c r="F925" s="42">
        <v>1</v>
      </c>
      <c r="G925" s="42">
        <v>1</v>
      </c>
      <c r="H925" s="123">
        <f t="shared" ref="H925:H935" si="334">H919+100000</f>
        <v>154302002</v>
      </c>
      <c r="I925" s="123">
        <f t="shared" si="282"/>
        <v>1</v>
      </c>
      <c r="J925" s="123" t="str">
        <f t="shared" si="282"/>
        <v>2</v>
      </c>
      <c r="K925" s="122">
        <f t="shared" si="314"/>
        <v>5</v>
      </c>
      <c r="L925" s="122" t="str">
        <f t="shared" si="333"/>
        <v>Body</v>
      </c>
      <c r="M925" s="122" t="s">
        <v>60</v>
      </c>
      <c r="O925" s="110"/>
      <c r="P925" s="110"/>
    </row>
    <row r="926" spans="1:16" ht="16.5" customHeight="1" x14ac:dyDescent="0.3">
      <c r="A926" s="39" t="b">
        <v>1</v>
      </c>
      <c r="B926" s="122" t="str">
        <f t="shared" si="318"/>
        <v>투구 3</v>
      </c>
      <c r="C926" s="123">
        <f t="shared" si="280"/>
        <v>6012083</v>
      </c>
      <c r="D926" s="123">
        <f t="shared" si="281"/>
        <v>5012</v>
      </c>
      <c r="E926" s="122" t="str">
        <f t="shared" si="281"/>
        <v>Knight</v>
      </c>
      <c r="F926" s="42">
        <v>1</v>
      </c>
      <c r="G926" s="42">
        <v>1</v>
      </c>
      <c r="H926" s="123">
        <f t="shared" si="334"/>
        <v>154303002</v>
      </c>
      <c r="I926" s="123">
        <f t="shared" si="282"/>
        <v>1</v>
      </c>
      <c r="J926" s="123" t="str">
        <f t="shared" si="282"/>
        <v>2</v>
      </c>
      <c r="K926" s="122">
        <f t="shared" si="314"/>
        <v>5</v>
      </c>
      <c r="L926" s="122" t="str">
        <f t="shared" si="333"/>
        <v>Head</v>
      </c>
      <c r="M926" s="122" t="s">
        <v>60</v>
      </c>
      <c r="O926" s="110"/>
      <c r="P926" s="110"/>
    </row>
    <row r="927" spans="1:16" ht="16.5" customHeight="1" x14ac:dyDescent="0.3">
      <c r="A927" s="39" t="b">
        <v>1</v>
      </c>
      <c r="B927" s="122" t="str">
        <f t="shared" si="318"/>
        <v>장갑 3</v>
      </c>
      <c r="C927" s="123">
        <f t="shared" si="280"/>
        <v>6012084</v>
      </c>
      <c r="D927" s="123">
        <f t="shared" si="281"/>
        <v>5012</v>
      </c>
      <c r="E927" s="122" t="str">
        <f t="shared" si="281"/>
        <v>Knight</v>
      </c>
      <c r="F927" s="42">
        <v>1</v>
      </c>
      <c r="G927" s="42">
        <v>1</v>
      </c>
      <c r="H927" s="123">
        <f t="shared" si="334"/>
        <v>154305002</v>
      </c>
      <c r="I927" s="123">
        <f t="shared" si="282"/>
        <v>1</v>
      </c>
      <c r="J927" s="123" t="str">
        <f t="shared" si="282"/>
        <v>2</v>
      </c>
      <c r="K927" s="122">
        <f t="shared" si="314"/>
        <v>5</v>
      </c>
      <c r="L927" s="122" t="str">
        <f t="shared" si="333"/>
        <v>Glove</v>
      </c>
      <c r="M927" s="122" t="s">
        <v>60</v>
      </c>
      <c r="O927" s="110"/>
      <c r="P927" s="110"/>
    </row>
    <row r="928" spans="1:16" ht="16.5" customHeight="1" x14ac:dyDescent="0.3">
      <c r="A928" s="39" t="b">
        <v>1</v>
      </c>
      <c r="B928" s="122" t="str">
        <f t="shared" si="318"/>
        <v>바지 3</v>
      </c>
      <c r="C928" s="123">
        <f t="shared" ref="C928:C941" si="335">C927+1</f>
        <v>6012085</v>
      </c>
      <c r="D928" s="123">
        <f t="shared" ref="D928:E935" si="336">D927</f>
        <v>5012</v>
      </c>
      <c r="E928" s="122" t="str">
        <f t="shared" si="336"/>
        <v>Knight</v>
      </c>
      <c r="F928" s="42">
        <v>1</v>
      </c>
      <c r="G928" s="42">
        <v>1</v>
      </c>
      <c r="H928" s="123">
        <f t="shared" si="334"/>
        <v>154306002</v>
      </c>
      <c r="I928" s="123">
        <f t="shared" ref="I928:J935" si="337">I927</f>
        <v>1</v>
      </c>
      <c r="J928" s="123" t="str">
        <f t="shared" si="337"/>
        <v>2</v>
      </c>
      <c r="K928" s="122">
        <f t="shared" si="314"/>
        <v>5</v>
      </c>
      <c r="L928" s="122" t="str">
        <f t="shared" si="333"/>
        <v>Pants</v>
      </c>
      <c r="M928" s="122" t="s">
        <v>60</v>
      </c>
      <c r="O928" s="110"/>
      <c r="P928" s="110"/>
    </row>
    <row r="929" spans="1:16" ht="16.5" customHeight="1" x14ac:dyDescent="0.3">
      <c r="A929" s="39" t="b">
        <v>1</v>
      </c>
      <c r="B929" s="122" t="str">
        <f t="shared" si="318"/>
        <v>부츠 3</v>
      </c>
      <c r="C929" s="123">
        <f t="shared" si="335"/>
        <v>6012086</v>
      </c>
      <c r="D929" s="123">
        <f t="shared" si="336"/>
        <v>5012</v>
      </c>
      <c r="E929" s="122" t="str">
        <f t="shared" si="336"/>
        <v>Knight</v>
      </c>
      <c r="F929" s="42">
        <v>1</v>
      </c>
      <c r="G929" s="42">
        <v>1</v>
      </c>
      <c r="H929" s="123">
        <f t="shared" si="334"/>
        <v>154307002</v>
      </c>
      <c r="I929" s="123">
        <f t="shared" si="337"/>
        <v>1</v>
      </c>
      <c r="J929" s="123" t="str">
        <f t="shared" si="337"/>
        <v>2</v>
      </c>
      <c r="K929" s="122">
        <f t="shared" si="314"/>
        <v>5</v>
      </c>
      <c r="L929" s="122" t="str">
        <f t="shared" si="333"/>
        <v>Shoes</v>
      </c>
      <c r="M929" s="122" t="s">
        <v>60</v>
      </c>
      <c r="O929" s="110"/>
      <c r="P929" s="110"/>
    </row>
    <row r="930" spans="1:16" ht="16.5" customHeight="1" x14ac:dyDescent="0.3">
      <c r="A930" s="39" t="b">
        <v>1</v>
      </c>
      <c r="B930" s="46" t="str">
        <f t="shared" si="318"/>
        <v>무기 4</v>
      </c>
      <c r="C930" s="103">
        <f t="shared" si="335"/>
        <v>6012087</v>
      </c>
      <c r="D930" s="103">
        <f t="shared" si="336"/>
        <v>5012</v>
      </c>
      <c r="E930" s="103" t="str">
        <f t="shared" si="336"/>
        <v>Knight</v>
      </c>
      <c r="F930" s="42">
        <v>1</v>
      </c>
      <c r="G930" s="42">
        <v>1</v>
      </c>
      <c r="H930" s="103">
        <f t="shared" si="334"/>
        <v>154401002</v>
      </c>
      <c r="I930" s="103">
        <f t="shared" si="337"/>
        <v>1</v>
      </c>
      <c r="J930" s="103" t="str">
        <f t="shared" si="337"/>
        <v>2</v>
      </c>
      <c r="K930" s="118">
        <f t="shared" si="314"/>
        <v>0.5</v>
      </c>
      <c r="L930" s="103" t="str">
        <f t="shared" si="333"/>
        <v>Weapon</v>
      </c>
      <c r="M930" s="103" t="s">
        <v>675</v>
      </c>
      <c r="O930" s="110"/>
      <c r="P930" s="110"/>
    </row>
    <row r="931" spans="1:16" ht="16.5" customHeight="1" x14ac:dyDescent="0.3">
      <c r="A931" s="39" t="b">
        <v>1</v>
      </c>
      <c r="B931" s="46" t="str">
        <f t="shared" si="318"/>
        <v>갑옷 4</v>
      </c>
      <c r="C931" s="103">
        <f t="shared" si="335"/>
        <v>6012088</v>
      </c>
      <c r="D931" s="103">
        <f t="shared" si="336"/>
        <v>5012</v>
      </c>
      <c r="E931" s="103" t="str">
        <f t="shared" si="336"/>
        <v>Knight</v>
      </c>
      <c r="F931" s="42">
        <v>1</v>
      </c>
      <c r="G931" s="42">
        <v>1</v>
      </c>
      <c r="H931" s="103">
        <f t="shared" si="334"/>
        <v>154402002</v>
      </c>
      <c r="I931" s="103">
        <f t="shared" si="337"/>
        <v>1</v>
      </c>
      <c r="J931" s="103" t="str">
        <f t="shared" si="337"/>
        <v>2</v>
      </c>
      <c r="K931" s="118">
        <f t="shared" si="314"/>
        <v>0.5</v>
      </c>
      <c r="L931" s="103" t="str">
        <f t="shared" si="333"/>
        <v>Body</v>
      </c>
      <c r="M931" s="103" t="s">
        <v>675</v>
      </c>
      <c r="O931" s="110"/>
      <c r="P931" s="110"/>
    </row>
    <row r="932" spans="1:16" ht="16.5" customHeight="1" x14ac:dyDescent="0.3">
      <c r="A932" s="39" t="b">
        <v>1</v>
      </c>
      <c r="B932" s="46" t="str">
        <f t="shared" si="318"/>
        <v>투구 4</v>
      </c>
      <c r="C932" s="103">
        <f t="shared" si="335"/>
        <v>6012089</v>
      </c>
      <c r="D932" s="103">
        <f t="shared" si="336"/>
        <v>5012</v>
      </c>
      <c r="E932" s="103" t="str">
        <f t="shared" si="336"/>
        <v>Knight</v>
      </c>
      <c r="F932" s="42">
        <v>1</v>
      </c>
      <c r="G932" s="42">
        <v>1</v>
      </c>
      <c r="H932" s="103">
        <f t="shared" si="334"/>
        <v>154403002</v>
      </c>
      <c r="I932" s="103">
        <f t="shared" si="337"/>
        <v>1</v>
      </c>
      <c r="J932" s="103" t="str">
        <f t="shared" si="337"/>
        <v>2</v>
      </c>
      <c r="K932" s="118">
        <f t="shared" si="314"/>
        <v>0.5</v>
      </c>
      <c r="L932" s="103" t="str">
        <f t="shared" si="333"/>
        <v>Head</v>
      </c>
      <c r="M932" s="103" t="s">
        <v>675</v>
      </c>
      <c r="O932" s="110"/>
      <c r="P932" s="110"/>
    </row>
    <row r="933" spans="1:16" ht="16.5" customHeight="1" x14ac:dyDescent="0.3">
      <c r="A933" s="39" t="b">
        <v>1</v>
      </c>
      <c r="B933" s="46" t="str">
        <f t="shared" si="318"/>
        <v>장갑 4</v>
      </c>
      <c r="C933" s="103">
        <f t="shared" si="335"/>
        <v>6012090</v>
      </c>
      <c r="D933" s="103">
        <f t="shared" si="336"/>
        <v>5012</v>
      </c>
      <c r="E933" s="103" t="str">
        <f t="shared" si="336"/>
        <v>Knight</v>
      </c>
      <c r="F933" s="42">
        <v>1</v>
      </c>
      <c r="G933" s="42">
        <v>1</v>
      </c>
      <c r="H933" s="103">
        <f t="shared" si="334"/>
        <v>154405002</v>
      </c>
      <c r="I933" s="103">
        <f t="shared" si="337"/>
        <v>1</v>
      </c>
      <c r="J933" s="103" t="str">
        <f t="shared" si="337"/>
        <v>2</v>
      </c>
      <c r="K933" s="118">
        <f t="shared" si="314"/>
        <v>0.5</v>
      </c>
      <c r="L933" s="103" t="str">
        <f t="shared" si="333"/>
        <v>Glove</v>
      </c>
      <c r="M933" s="103" t="s">
        <v>675</v>
      </c>
      <c r="O933" s="110"/>
      <c r="P933" s="110"/>
    </row>
    <row r="934" spans="1:16" ht="16.5" customHeight="1" x14ac:dyDescent="0.3">
      <c r="A934" s="39" t="b">
        <v>1</v>
      </c>
      <c r="B934" s="46" t="str">
        <f t="shared" ref="B934:B941" si="338">B910</f>
        <v>바지 4</v>
      </c>
      <c r="C934" s="103">
        <f t="shared" si="335"/>
        <v>6012091</v>
      </c>
      <c r="D934" s="103">
        <f t="shared" si="336"/>
        <v>5012</v>
      </c>
      <c r="E934" s="103" t="str">
        <f t="shared" si="336"/>
        <v>Knight</v>
      </c>
      <c r="F934" s="42">
        <v>1</v>
      </c>
      <c r="G934" s="42">
        <v>1</v>
      </c>
      <c r="H934" s="103">
        <f t="shared" si="334"/>
        <v>154406002</v>
      </c>
      <c r="I934" s="103">
        <f t="shared" si="337"/>
        <v>1</v>
      </c>
      <c r="J934" s="103" t="str">
        <f t="shared" si="337"/>
        <v>2</v>
      </c>
      <c r="K934" s="118">
        <f t="shared" si="314"/>
        <v>0.5</v>
      </c>
      <c r="L934" s="103" t="str">
        <f t="shared" si="333"/>
        <v>Pants</v>
      </c>
      <c r="M934" s="103" t="s">
        <v>675</v>
      </c>
      <c r="O934" s="110"/>
      <c r="P934" s="110"/>
    </row>
    <row r="935" spans="1:16" ht="16.5" customHeight="1" x14ac:dyDescent="0.3">
      <c r="A935" s="39" t="b">
        <v>1</v>
      </c>
      <c r="B935" s="46" t="str">
        <f t="shared" si="338"/>
        <v>부츠 4</v>
      </c>
      <c r="C935" s="103">
        <f t="shared" si="335"/>
        <v>6012092</v>
      </c>
      <c r="D935" s="103">
        <f t="shared" si="336"/>
        <v>5012</v>
      </c>
      <c r="E935" s="103" t="str">
        <f t="shared" si="336"/>
        <v>Knight</v>
      </c>
      <c r="F935" s="42">
        <v>1</v>
      </c>
      <c r="G935" s="42">
        <v>1</v>
      </c>
      <c r="H935" s="103">
        <f t="shared" si="334"/>
        <v>154407002</v>
      </c>
      <c r="I935" s="103">
        <f t="shared" si="337"/>
        <v>1</v>
      </c>
      <c r="J935" s="103" t="str">
        <f t="shared" si="337"/>
        <v>2</v>
      </c>
      <c r="K935" s="118">
        <f t="shared" ref="K935:L935" si="339">K911</f>
        <v>0.5</v>
      </c>
      <c r="L935" s="103" t="str">
        <f t="shared" si="339"/>
        <v>Shoes</v>
      </c>
      <c r="M935" s="103" t="s">
        <v>675</v>
      </c>
      <c r="O935" s="110"/>
      <c r="P935" s="110"/>
    </row>
    <row r="936" spans="1:16" ht="16.5" customHeight="1" x14ac:dyDescent="0.3">
      <c r="A936" s="39" t="b">
        <v>1</v>
      </c>
      <c r="B936" s="122" t="str">
        <f t="shared" si="338"/>
        <v>[NOX] 무기 4</v>
      </c>
      <c r="C936" s="123">
        <f t="shared" si="335"/>
        <v>6012093</v>
      </c>
      <c r="D936" s="123">
        <f t="shared" ref="D936:E936" si="340">D935</f>
        <v>5012</v>
      </c>
      <c r="E936" s="122" t="str">
        <f t="shared" si="340"/>
        <v>Knight</v>
      </c>
      <c r="F936" s="42">
        <v>1</v>
      </c>
      <c r="G936" s="42">
        <v>1</v>
      </c>
      <c r="H936" s="123">
        <f>H930+10</f>
        <v>154401012</v>
      </c>
      <c r="I936" s="123">
        <f t="shared" ref="I936:J936" si="341">I935</f>
        <v>1</v>
      </c>
      <c r="J936" s="123" t="str">
        <f t="shared" si="341"/>
        <v>2</v>
      </c>
      <c r="K936" s="122">
        <f t="shared" ref="K936:L940" si="342">K912</f>
        <v>0.02</v>
      </c>
      <c r="L936" s="122" t="str">
        <f t="shared" si="342"/>
        <v>Weapon</v>
      </c>
      <c r="M936" s="122" t="s">
        <v>675</v>
      </c>
      <c r="O936" s="110"/>
      <c r="P936" s="110"/>
    </row>
    <row r="937" spans="1:16" ht="16.5" customHeight="1" x14ac:dyDescent="0.3">
      <c r="A937" s="39" t="b">
        <v>1</v>
      </c>
      <c r="B937" s="122" t="str">
        <f t="shared" si="338"/>
        <v>[NOX] 갑옷 4</v>
      </c>
      <c r="C937" s="123">
        <f t="shared" si="335"/>
        <v>6012094</v>
      </c>
      <c r="D937" s="123">
        <f t="shared" ref="D937:E937" si="343">D936</f>
        <v>5012</v>
      </c>
      <c r="E937" s="122" t="str">
        <f t="shared" si="343"/>
        <v>Knight</v>
      </c>
      <c r="F937" s="42">
        <v>1</v>
      </c>
      <c r="G937" s="42">
        <v>1</v>
      </c>
      <c r="H937" s="123">
        <f t="shared" ref="H937:H941" si="344">H931+10</f>
        <v>154402012</v>
      </c>
      <c r="I937" s="123">
        <f t="shared" ref="I937:J937" si="345">I936</f>
        <v>1</v>
      </c>
      <c r="J937" s="123" t="str">
        <f t="shared" si="345"/>
        <v>2</v>
      </c>
      <c r="K937" s="122">
        <f t="shared" si="342"/>
        <v>0.02</v>
      </c>
      <c r="L937" s="122" t="str">
        <f t="shared" si="342"/>
        <v>Body</v>
      </c>
      <c r="M937" s="122" t="s">
        <v>675</v>
      </c>
      <c r="O937" s="110"/>
      <c r="P937" s="110"/>
    </row>
    <row r="938" spans="1:16" ht="16.5" customHeight="1" x14ac:dyDescent="0.3">
      <c r="A938" s="39" t="b">
        <v>1</v>
      </c>
      <c r="B938" s="122" t="str">
        <f t="shared" si="338"/>
        <v>[NOX] 투구 4</v>
      </c>
      <c r="C938" s="123">
        <f t="shared" si="335"/>
        <v>6012095</v>
      </c>
      <c r="D938" s="123">
        <f t="shared" ref="D938:E938" si="346">D937</f>
        <v>5012</v>
      </c>
      <c r="E938" s="122" t="str">
        <f t="shared" si="346"/>
        <v>Knight</v>
      </c>
      <c r="F938" s="42">
        <v>1</v>
      </c>
      <c r="G938" s="42">
        <v>1</v>
      </c>
      <c r="H938" s="123">
        <f t="shared" si="344"/>
        <v>154403012</v>
      </c>
      <c r="I938" s="123">
        <f t="shared" ref="I938:J938" si="347">I937</f>
        <v>1</v>
      </c>
      <c r="J938" s="123" t="str">
        <f t="shared" si="347"/>
        <v>2</v>
      </c>
      <c r="K938" s="122">
        <f t="shared" si="342"/>
        <v>0.02</v>
      </c>
      <c r="L938" s="122" t="str">
        <f t="shared" si="342"/>
        <v>Head</v>
      </c>
      <c r="M938" s="122" t="s">
        <v>675</v>
      </c>
      <c r="O938" s="110"/>
      <c r="P938" s="110"/>
    </row>
    <row r="939" spans="1:16" ht="16.5" customHeight="1" x14ac:dyDescent="0.3">
      <c r="A939" s="39" t="b">
        <v>1</v>
      </c>
      <c r="B939" s="122" t="str">
        <f t="shared" si="338"/>
        <v>[NOX] 장갑 4</v>
      </c>
      <c r="C939" s="123">
        <f t="shared" si="335"/>
        <v>6012096</v>
      </c>
      <c r="D939" s="123">
        <f t="shared" ref="D939:E939" si="348">D938</f>
        <v>5012</v>
      </c>
      <c r="E939" s="122" t="str">
        <f t="shared" si="348"/>
        <v>Knight</v>
      </c>
      <c r="F939" s="42">
        <v>1</v>
      </c>
      <c r="G939" s="42">
        <v>1</v>
      </c>
      <c r="H939" s="123">
        <f t="shared" si="344"/>
        <v>154405012</v>
      </c>
      <c r="I939" s="123">
        <f t="shared" ref="I939:J939" si="349">I938</f>
        <v>1</v>
      </c>
      <c r="J939" s="123" t="str">
        <f t="shared" si="349"/>
        <v>2</v>
      </c>
      <c r="K939" s="122">
        <f t="shared" si="342"/>
        <v>0.02</v>
      </c>
      <c r="L939" s="122" t="str">
        <f t="shared" si="342"/>
        <v>Glove</v>
      </c>
      <c r="M939" s="122" t="s">
        <v>675</v>
      </c>
      <c r="O939" s="110"/>
      <c r="P939" s="110"/>
    </row>
    <row r="940" spans="1:16" ht="16.5" customHeight="1" x14ac:dyDescent="0.3">
      <c r="A940" s="39" t="b">
        <v>1</v>
      </c>
      <c r="B940" s="122" t="str">
        <f t="shared" si="338"/>
        <v>[NOX] 바지 4</v>
      </c>
      <c r="C940" s="123">
        <f t="shared" si="335"/>
        <v>6012097</v>
      </c>
      <c r="D940" s="123">
        <f t="shared" ref="D940:E940" si="350">D939</f>
        <v>5012</v>
      </c>
      <c r="E940" s="122" t="str">
        <f t="shared" si="350"/>
        <v>Knight</v>
      </c>
      <c r="F940" s="42">
        <v>1</v>
      </c>
      <c r="G940" s="42">
        <v>1</v>
      </c>
      <c r="H940" s="123">
        <f t="shared" si="344"/>
        <v>154406012</v>
      </c>
      <c r="I940" s="123">
        <f t="shared" ref="I940:J940" si="351">I939</f>
        <v>1</v>
      </c>
      <c r="J940" s="123" t="str">
        <f t="shared" si="351"/>
        <v>2</v>
      </c>
      <c r="K940" s="122">
        <f t="shared" si="342"/>
        <v>0.01</v>
      </c>
      <c r="L940" s="122" t="str">
        <f t="shared" si="342"/>
        <v>Pants</v>
      </c>
      <c r="M940" s="122" t="s">
        <v>675</v>
      </c>
      <c r="O940" s="110"/>
      <c r="P940" s="110"/>
    </row>
    <row r="941" spans="1:16" ht="16.5" customHeight="1" x14ac:dyDescent="0.3">
      <c r="A941" s="39" t="b">
        <v>1</v>
      </c>
      <c r="B941" s="122" t="str">
        <f t="shared" si="338"/>
        <v>[NOX] 부츠 4</v>
      </c>
      <c r="C941" s="123">
        <f t="shared" si="335"/>
        <v>6012098</v>
      </c>
      <c r="D941" s="123">
        <f t="shared" ref="D941:E941" si="352">D940</f>
        <v>5012</v>
      </c>
      <c r="E941" s="122" t="str">
        <f t="shared" si="352"/>
        <v>Knight</v>
      </c>
      <c r="F941" s="42">
        <v>1</v>
      </c>
      <c r="G941" s="42">
        <v>1</v>
      </c>
      <c r="H941" s="123">
        <f t="shared" si="344"/>
        <v>154407012</v>
      </c>
      <c r="I941" s="123">
        <f t="shared" ref="I941:J941" si="353">I940</f>
        <v>1</v>
      </c>
      <c r="J941" s="123" t="str">
        <f t="shared" si="353"/>
        <v>2</v>
      </c>
      <c r="K941" s="122">
        <f t="shared" ref="K941:L941" si="354">K917</f>
        <v>0.01</v>
      </c>
      <c r="L941" s="122" t="str">
        <f t="shared" si="354"/>
        <v>Shoes</v>
      </c>
      <c r="M941" s="122" t="s">
        <v>675</v>
      </c>
      <c r="O941" s="110"/>
      <c r="P941" s="110"/>
    </row>
    <row r="942" spans="1:16" ht="16.5" customHeight="1" x14ac:dyDescent="0.3">
      <c r="A942" s="39" t="b">
        <v>1</v>
      </c>
      <c r="B942" s="40" t="s">
        <v>342</v>
      </c>
      <c r="C942" s="40">
        <v>6013001</v>
      </c>
      <c r="D942" s="40">
        <v>5013</v>
      </c>
      <c r="E942" s="41" t="s">
        <v>35</v>
      </c>
      <c r="F942" s="42">
        <v>1</v>
      </c>
      <c r="G942" s="42">
        <v>1</v>
      </c>
      <c r="H942" s="40">
        <v>150102001</v>
      </c>
      <c r="I942" s="41">
        <v>1</v>
      </c>
      <c r="J942" s="41">
        <v>1</v>
      </c>
      <c r="K942" s="40">
        <v>12</v>
      </c>
      <c r="L942" s="40" t="s">
        <v>343</v>
      </c>
      <c r="M942" s="43" t="s">
        <v>674</v>
      </c>
      <c r="O942" s="110"/>
      <c r="P942" s="110"/>
    </row>
    <row r="943" spans="1:16" ht="16.5" customHeight="1" x14ac:dyDescent="0.3">
      <c r="A943" s="39" t="b">
        <v>1</v>
      </c>
      <c r="B943" s="40" t="s">
        <v>344</v>
      </c>
      <c r="C943" s="41">
        <f>C942+1</f>
        <v>6013002</v>
      </c>
      <c r="D943" s="41">
        <f>D942</f>
        <v>5013</v>
      </c>
      <c r="E943" s="41" t="str">
        <f>E942</f>
        <v>All</v>
      </c>
      <c r="F943" s="42">
        <v>1</v>
      </c>
      <c r="G943" s="42">
        <v>1</v>
      </c>
      <c r="H943" s="41">
        <f>H942+100000</f>
        <v>150202001</v>
      </c>
      <c r="I943" s="41">
        <f>I942</f>
        <v>1</v>
      </c>
      <c r="J943" s="41">
        <f>J942</f>
        <v>1</v>
      </c>
      <c r="K943" s="40">
        <v>8</v>
      </c>
      <c r="L943" s="40" t="s">
        <v>343</v>
      </c>
      <c r="M943" s="43" t="s">
        <v>53</v>
      </c>
      <c r="O943" s="110"/>
      <c r="P943" s="110"/>
    </row>
    <row r="944" spans="1:16" ht="16.5" customHeight="1" x14ac:dyDescent="0.3">
      <c r="A944" s="39" t="b">
        <v>1</v>
      </c>
      <c r="B944" s="43" t="s">
        <v>28</v>
      </c>
      <c r="C944" s="73">
        <f t="shared" ref="C944:C1025" si="355">C943+1</f>
        <v>6013003</v>
      </c>
      <c r="D944" s="73">
        <f t="shared" ref="D944:E1025" si="356">D943</f>
        <v>5013</v>
      </c>
      <c r="E944" s="40" t="s">
        <v>27</v>
      </c>
      <c r="F944" s="42">
        <v>1</v>
      </c>
      <c r="G944" s="42">
        <v>1</v>
      </c>
      <c r="H944" s="44" t="s">
        <v>528</v>
      </c>
      <c r="I944" s="73">
        <f t="shared" ref="I944:K1025" si="357">I943</f>
        <v>1</v>
      </c>
      <c r="J944" s="73" t="s">
        <v>556</v>
      </c>
      <c r="K944" s="112">
        <f>ROUND(O944/6,2)</f>
        <v>7.07</v>
      </c>
      <c r="L944" s="40" t="s">
        <v>127</v>
      </c>
      <c r="M944" s="40" t="s">
        <v>53</v>
      </c>
      <c r="O944" s="111">
        <v>42.4</v>
      </c>
      <c r="P944" s="110"/>
    </row>
    <row r="945" spans="1:16" ht="16.5" customHeight="1" x14ac:dyDescent="0.3">
      <c r="A945" s="39" t="b">
        <v>1</v>
      </c>
      <c r="B945" s="43" t="s">
        <v>45</v>
      </c>
      <c r="C945" s="73">
        <f t="shared" si="355"/>
        <v>6013004</v>
      </c>
      <c r="D945" s="73">
        <f t="shared" si="356"/>
        <v>5013</v>
      </c>
      <c r="E945" s="43" t="str">
        <f>E944</f>
        <v>Berserker</v>
      </c>
      <c r="F945" s="42">
        <v>1</v>
      </c>
      <c r="G945" s="42">
        <v>1</v>
      </c>
      <c r="H945" s="73">
        <f>H944+1000</f>
        <v>151202003</v>
      </c>
      <c r="I945" s="73">
        <f t="shared" si="357"/>
        <v>1</v>
      </c>
      <c r="J945" s="73" t="str">
        <f t="shared" si="357"/>
        <v>2</v>
      </c>
      <c r="K945" s="113">
        <f>K944</f>
        <v>7.07</v>
      </c>
      <c r="L945" s="40" t="s">
        <v>128</v>
      </c>
      <c r="M945" s="43" t="s">
        <v>53</v>
      </c>
      <c r="O945" s="110"/>
      <c r="P945" s="110"/>
    </row>
    <row r="946" spans="1:16" ht="16.5" customHeight="1" x14ac:dyDescent="0.3">
      <c r="A946" s="39" t="b">
        <v>1</v>
      </c>
      <c r="B946" s="43" t="s">
        <v>47</v>
      </c>
      <c r="C946" s="73">
        <f t="shared" si="355"/>
        <v>6013005</v>
      </c>
      <c r="D946" s="73">
        <f t="shared" si="356"/>
        <v>5013</v>
      </c>
      <c r="E946" s="43" t="str">
        <f t="shared" si="356"/>
        <v>Berserker</v>
      </c>
      <c r="F946" s="42">
        <v>1</v>
      </c>
      <c r="G946" s="42">
        <v>1</v>
      </c>
      <c r="H946" s="73">
        <f>H945+1000</f>
        <v>151203003</v>
      </c>
      <c r="I946" s="73">
        <f t="shared" si="357"/>
        <v>1</v>
      </c>
      <c r="J946" s="73" t="str">
        <f t="shared" si="357"/>
        <v>2</v>
      </c>
      <c r="K946" s="113">
        <f t="shared" si="357"/>
        <v>7.07</v>
      </c>
      <c r="L946" s="40" t="s">
        <v>129</v>
      </c>
      <c r="M946" s="43" t="s">
        <v>53</v>
      </c>
      <c r="O946" s="110"/>
      <c r="P946" s="110"/>
    </row>
    <row r="947" spans="1:16" ht="16.5" customHeight="1" x14ac:dyDescent="0.3">
      <c r="A947" s="39" t="b">
        <v>1</v>
      </c>
      <c r="B947" s="43" t="s">
        <v>51</v>
      </c>
      <c r="C947" s="73">
        <f t="shared" si="355"/>
        <v>6013006</v>
      </c>
      <c r="D947" s="73">
        <f t="shared" si="356"/>
        <v>5013</v>
      </c>
      <c r="E947" s="43" t="str">
        <f t="shared" si="356"/>
        <v>Berserker</v>
      </c>
      <c r="F947" s="42">
        <v>1</v>
      </c>
      <c r="G947" s="42">
        <v>1</v>
      </c>
      <c r="H947" s="73">
        <f>H946+2000</f>
        <v>151205003</v>
      </c>
      <c r="I947" s="73">
        <f t="shared" si="357"/>
        <v>1</v>
      </c>
      <c r="J947" s="73" t="str">
        <f t="shared" si="357"/>
        <v>2</v>
      </c>
      <c r="K947" s="113">
        <f t="shared" si="357"/>
        <v>7.07</v>
      </c>
      <c r="L947" s="40" t="s">
        <v>130</v>
      </c>
      <c r="M947" s="43" t="s">
        <v>53</v>
      </c>
      <c r="O947" s="110"/>
      <c r="P947" s="110"/>
    </row>
    <row r="948" spans="1:16" ht="16.5" customHeight="1" x14ac:dyDescent="0.3">
      <c r="A948" s="39" t="b">
        <v>1</v>
      </c>
      <c r="B948" s="43" t="s">
        <v>514</v>
      </c>
      <c r="C948" s="73">
        <f t="shared" si="355"/>
        <v>6013007</v>
      </c>
      <c r="D948" s="73">
        <f t="shared" si="356"/>
        <v>5013</v>
      </c>
      <c r="E948" s="43" t="str">
        <f t="shared" si="356"/>
        <v>Berserker</v>
      </c>
      <c r="F948" s="42">
        <v>1</v>
      </c>
      <c r="G948" s="42">
        <v>1</v>
      </c>
      <c r="H948" s="73">
        <f>H947+1000</f>
        <v>151206003</v>
      </c>
      <c r="I948" s="73">
        <f t="shared" si="357"/>
        <v>1</v>
      </c>
      <c r="J948" s="73" t="str">
        <f t="shared" si="357"/>
        <v>2</v>
      </c>
      <c r="K948" s="113">
        <v>7.06</v>
      </c>
      <c r="L948" s="40" t="s">
        <v>132</v>
      </c>
      <c r="M948" s="43" t="s">
        <v>53</v>
      </c>
      <c r="O948" s="110"/>
      <c r="P948" s="110"/>
    </row>
    <row r="949" spans="1:16" ht="16.5" customHeight="1" x14ac:dyDescent="0.3">
      <c r="A949" s="39" t="b">
        <v>1</v>
      </c>
      <c r="B949" s="43" t="s">
        <v>30</v>
      </c>
      <c r="C949" s="43">
        <f t="shared" si="355"/>
        <v>6013008</v>
      </c>
      <c r="D949" s="43">
        <f t="shared" si="356"/>
        <v>5013</v>
      </c>
      <c r="E949" s="43" t="str">
        <f t="shared" si="356"/>
        <v>Berserker</v>
      </c>
      <c r="F949" s="42">
        <v>1</v>
      </c>
      <c r="G949" s="42">
        <v>1</v>
      </c>
      <c r="H949" s="73">
        <f>H948+1000</f>
        <v>151207003</v>
      </c>
      <c r="I949" s="73">
        <f t="shared" si="357"/>
        <v>1</v>
      </c>
      <c r="J949" s="73" t="str">
        <f t="shared" si="357"/>
        <v>2</v>
      </c>
      <c r="K949" s="113">
        <f t="shared" si="357"/>
        <v>7.06</v>
      </c>
      <c r="L949" s="40" t="s">
        <v>133</v>
      </c>
      <c r="M949" s="43" t="s">
        <v>53</v>
      </c>
      <c r="O949" s="119">
        <f>SUM(K944:K949)</f>
        <v>42.400000000000006</v>
      </c>
      <c r="P949" s="110"/>
    </row>
    <row r="950" spans="1:16" ht="16.5" customHeight="1" x14ac:dyDescent="0.3">
      <c r="A950" s="39" t="b">
        <v>1</v>
      </c>
      <c r="B950" s="106" t="s">
        <v>52</v>
      </c>
      <c r="C950" s="106">
        <f t="shared" si="355"/>
        <v>6013009</v>
      </c>
      <c r="D950" s="106">
        <f t="shared" si="356"/>
        <v>5013</v>
      </c>
      <c r="E950" s="106" t="str">
        <f t="shared" si="356"/>
        <v>Berserker</v>
      </c>
      <c r="F950" s="42">
        <v>1</v>
      </c>
      <c r="G950" s="42">
        <v>1</v>
      </c>
      <c r="H950" s="106">
        <f>H944+100000</f>
        <v>151301003</v>
      </c>
      <c r="I950" s="106">
        <f t="shared" si="357"/>
        <v>1</v>
      </c>
      <c r="J950" s="106" t="str">
        <f t="shared" si="357"/>
        <v>2</v>
      </c>
      <c r="K950" s="114">
        <f>ROUND(O950/6,2)</f>
        <v>5.67</v>
      </c>
      <c r="L950" s="106" t="str">
        <f>L944</f>
        <v>Weapon</v>
      </c>
      <c r="M950" s="106" t="s">
        <v>60</v>
      </c>
      <c r="O950" s="111">
        <v>34</v>
      </c>
      <c r="P950" s="110"/>
    </row>
    <row r="951" spans="1:16" ht="16.5" customHeight="1" x14ac:dyDescent="0.3">
      <c r="A951" s="39" t="b">
        <v>1</v>
      </c>
      <c r="B951" s="106" t="s">
        <v>55</v>
      </c>
      <c r="C951" s="106">
        <f t="shared" si="355"/>
        <v>6013010</v>
      </c>
      <c r="D951" s="106">
        <f t="shared" si="356"/>
        <v>5013</v>
      </c>
      <c r="E951" s="106" t="str">
        <f t="shared" si="356"/>
        <v>Berserker</v>
      </c>
      <c r="F951" s="42">
        <v>1</v>
      </c>
      <c r="G951" s="42">
        <v>1</v>
      </c>
      <c r="H951" s="106">
        <f t="shared" ref="H951:H961" si="358">H945+100000</f>
        <v>151302003</v>
      </c>
      <c r="I951" s="106">
        <f t="shared" si="357"/>
        <v>1</v>
      </c>
      <c r="J951" s="106" t="str">
        <f t="shared" si="357"/>
        <v>2</v>
      </c>
      <c r="K951" s="114">
        <f t="shared" si="357"/>
        <v>5.67</v>
      </c>
      <c r="L951" s="106" t="str">
        <f t="shared" ref="L951:L967" si="359">L945</f>
        <v>Body</v>
      </c>
      <c r="M951" s="106" t="s">
        <v>60</v>
      </c>
      <c r="O951" s="110"/>
      <c r="P951" s="110"/>
    </row>
    <row r="952" spans="1:16" ht="16.5" customHeight="1" x14ac:dyDescent="0.3">
      <c r="A952" s="39" t="b">
        <v>1</v>
      </c>
      <c r="B952" s="106" t="s">
        <v>56</v>
      </c>
      <c r="C952" s="106">
        <f t="shared" si="355"/>
        <v>6013011</v>
      </c>
      <c r="D952" s="106">
        <f t="shared" si="356"/>
        <v>5013</v>
      </c>
      <c r="E952" s="106" t="str">
        <f t="shared" si="356"/>
        <v>Berserker</v>
      </c>
      <c r="F952" s="42">
        <v>1</v>
      </c>
      <c r="G952" s="42">
        <v>1</v>
      </c>
      <c r="H952" s="106">
        <f t="shared" si="358"/>
        <v>151303003</v>
      </c>
      <c r="I952" s="106">
        <f t="shared" si="357"/>
        <v>1</v>
      </c>
      <c r="J952" s="106" t="str">
        <f t="shared" si="357"/>
        <v>2</v>
      </c>
      <c r="K952" s="114">
        <f t="shared" si="357"/>
        <v>5.67</v>
      </c>
      <c r="L952" s="106" t="str">
        <f t="shared" si="359"/>
        <v>Head</v>
      </c>
      <c r="M952" s="106" t="s">
        <v>60</v>
      </c>
      <c r="O952" s="110"/>
      <c r="P952" s="110"/>
    </row>
    <row r="953" spans="1:16" ht="16.5" customHeight="1" x14ac:dyDescent="0.3">
      <c r="A953" s="39" t="b">
        <v>1</v>
      </c>
      <c r="B953" s="106" t="s">
        <v>58</v>
      </c>
      <c r="C953" s="106">
        <f t="shared" si="355"/>
        <v>6013012</v>
      </c>
      <c r="D953" s="106">
        <f t="shared" si="356"/>
        <v>5013</v>
      </c>
      <c r="E953" s="106" t="str">
        <f t="shared" si="356"/>
        <v>Berserker</v>
      </c>
      <c r="F953" s="42">
        <v>1</v>
      </c>
      <c r="G953" s="42">
        <v>1</v>
      </c>
      <c r="H953" s="106">
        <f t="shared" si="358"/>
        <v>151305003</v>
      </c>
      <c r="I953" s="106">
        <f t="shared" si="357"/>
        <v>1</v>
      </c>
      <c r="J953" s="106" t="str">
        <f t="shared" si="357"/>
        <v>2</v>
      </c>
      <c r="K953" s="114">
        <f t="shared" si="357"/>
        <v>5.67</v>
      </c>
      <c r="L953" s="106" t="str">
        <f t="shared" si="359"/>
        <v>Glove</v>
      </c>
      <c r="M953" s="106" t="s">
        <v>60</v>
      </c>
      <c r="O953" s="110"/>
      <c r="P953" s="110"/>
    </row>
    <row r="954" spans="1:16" ht="16.5" customHeight="1" x14ac:dyDescent="0.3">
      <c r="A954" s="39" t="b">
        <v>1</v>
      </c>
      <c r="B954" s="106" t="s">
        <v>131</v>
      </c>
      <c r="C954" s="106">
        <f t="shared" si="355"/>
        <v>6013013</v>
      </c>
      <c r="D954" s="106">
        <f t="shared" si="356"/>
        <v>5013</v>
      </c>
      <c r="E954" s="106" t="str">
        <f t="shared" si="356"/>
        <v>Berserker</v>
      </c>
      <c r="F954" s="42">
        <v>1</v>
      </c>
      <c r="G954" s="42">
        <v>1</v>
      </c>
      <c r="H954" s="106">
        <f t="shared" si="358"/>
        <v>151306003</v>
      </c>
      <c r="I954" s="106">
        <f t="shared" si="357"/>
        <v>1</v>
      </c>
      <c r="J954" s="106" t="str">
        <f t="shared" si="357"/>
        <v>2</v>
      </c>
      <c r="K954" s="114">
        <v>5.66</v>
      </c>
      <c r="L954" s="106" t="str">
        <f t="shared" si="359"/>
        <v>Pants</v>
      </c>
      <c r="M954" s="106" t="s">
        <v>60</v>
      </c>
      <c r="O954" s="110"/>
      <c r="P954" s="110"/>
    </row>
    <row r="955" spans="1:16" ht="16.5" customHeight="1" x14ac:dyDescent="0.3">
      <c r="A955" s="39" t="b">
        <v>1</v>
      </c>
      <c r="B955" s="106" t="s">
        <v>54</v>
      </c>
      <c r="C955" s="106">
        <f t="shared" si="355"/>
        <v>6013014</v>
      </c>
      <c r="D955" s="106">
        <f t="shared" si="356"/>
        <v>5013</v>
      </c>
      <c r="E955" s="106" t="str">
        <f t="shared" si="356"/>
        <v>Berserker</v>
      </c>
      <c r="F955" s="42">
        <v>1</v>
      </c>
      <c r="G955" s="42">
        <v>1</v>
      </c>
      <c r="H955" s="106">
        <f t="shared" si="358"/>
        <v>151307003</v>
      </c>
      <c r="I955" s="106">
        <f t="shared" si="357"/>
        <v>1</v>
      </c>
      <c r="J955" s="106" t="str">
        <f t="shared" si="357"/>
        <v>2</v>
      </c>
      <c r="K955" s="114">
        <f t="shared" si="357"/>
        <v>5.66</v>
      </c>
      <c r="L955" s="106" t="str">
        <f t="shared" si="359"/>
        <v>Shoes</v>
      </c>
      <c r="M955" s="106" t="s">
        <v>60</v>
      </c>
      <c r="O955" s="119">
        <f>SUM(K950:K955)</f>
        <v>34</v>
      </c>
      <c r="P955" s="110"/>
    </row>
    <row r="956" spans="1:16" ht="16.5" customHeight="1" x14ac:dyDescent="0.3">
      <c r="A956" s="39" t="b">
        <v>1</v>
      </c>
      <c r="B956" s="43" t="s">
        <v>59</v>
      </c>
      <c r="C956" s="43">
        <f t="shared" si="355"/>
        <v>6013015</v>
      </c>
      <c r="D956" s="43">
        <f t="shared" si="356"/>
        <v>5013</v>
      </c>
      <c r="E956" s="43" t="str">
        <f t="shared" si="356"/>
        <v>Berserker</v>
      </c>
      <c r="F956" s="42">
        <v>1</v>
      </c>
      <c r="G956" s="42">
        <v>1</v>
      </c>
      <c r="H956" s="43">
        <f t="shared" si="358"/>
        <v>151401003</v>
      </c>
      <c r="I956" s="43">
        <f t="shared" si="357"/>
        <v>1</v>
      </c>
      <c r="J956" s="43" t="str">
        <f t="shared" si="357"/>
        <v>2</v>
      </c>
      <c r="K956" s="113">
        <f>ROUND(O956/6,2)</f>
        <v>0.57999999999999996</v>
      </c>
      <c r="L956" s="43" t="str">
        <f t="shared" si="359"/>
        <v>Weapon</v>
      </c>
      <c r="M956" s="43" t="s">
        <v>675</v>
      </c>
      <c r="O956" s="111">
        <v>3.5</v>
      </c>
      <c r="P956" s="110"/>
    </row>
    <row r="957" spans="1:16" ht="16.5" customHeight="1" x14ac:dyDescent="0.3">
      <c r="A957" s="39" t="b">
        <v>1</v>
      </c>
      <c r="B957" s="43" t="s">
        <v>62</v>
      </c>
      <c r="C957" s="43">
        <f t="shared" si="355"/>
        <v>6013016</v>
      </c>
      <c r="D957" s="43">
        <f t="shared" si="356"/>
        <v>5013</v>
      </c>
      <c r="E957" s="43" t="str">
        <f t="shared" si="356"/>
        <v>Berserker</v>
      </c>
      <c r="F957" s="42">
        <v>1</v>
      </c>
      <c r="G957" s="42">
        <v>1</v>
      </c>
      <c r="H957" s="43">
        <f t="shared" si="358"/>
        <v>151402003</v>
      </c>
      <c r="I957" s="43">
        <f t="shared" si="357"/>
        <v>1</v>
      </c>
      <c r="J957" s="43" t="str">
        <f t="shared" si="357"/>
        <v>2</v>
      </c>
      <c r="K957" s="113">
        <f t="shared" si="357"/>
        <v>0.57999999999999996</v>
      </c>
      <c r="L957" s="43" t="str">
        <f t="shared" si="359"/>
        <v>Body</v>
      </c>
      <c r="M957" s="43" t="s">
        <v>675</v>
      </c>
      <c r="O957" s="110"/>
      <c r="P957" s="110"/>
    </row>
    <row r="958" spans="1:16" ht="16.5" customHeight="1" x14ac:dyDescent="0.3">
      <c r="A958" s="39" t="b">
        <v>1</v>
      </c>
      <c r="B958" s="43" t="s">
        <v>63</v>
      </c>
      <c r="C958" s="43">
        <f t="shared" si="355"/>
        <v>6013017</v>
      </c>
      <c r="D958" s="43">
        <f t="shared" si="356"/>
        <v>5013</v>
      </c>
      <c r="E958" s="43" t="str">
        <f t="shared" si="356"/>
        <v>Berserker</v>
      </c>
      <c r="F958" s="42">
        <v>1</v>
      </c>
      <c r="G958" s="42">
        <v>1</v>
      </c>
      <c r="H958" s="43">
        <f t="shared" si="358"/>
        <v>151403003</v>
      </c>
      <c r="I958" s="43">
        <f t="shared" si="357"/>
        <v>1</v>
      </c>
      <c r="J958" s="43" t="str">
        <f t="shared" si="357"/>
        <v>2</v>
      </c>
      <c r="K958" s="113">
        <f t="shared" si="357"/>
        <v>0.57999999999999996</v>
      </c>
      <c r="L958" s="43" t="str">
        <f t="shared" si="359"/>
        <v>Head</v>
      </c>
      <c r="M958" s="43" t="s">
        <v>675</v>
      </c>
      <c r="O958" s="110"/>
      <c r="P958" s="110"/>
    </row>
    <row r="959" spans="1:16" ht="16.5" customHeight="1" x14ac:dyDescent="0.3">
      <c r="A959" s="39" t="b">
        <v>1</v>
      </c>
      <c r="B959" s="43" t="s">
        <v>65</v>
      </c>
      <c r="C959" s="43">
        <f t="shared" si="355"/>
        <v>6013018</v>
      </c>
      <c r="D959" s="43">
        <f t="shared" si="356"/>
        <v>5013</v>
      </c>
      <c r="E959" s="43" t="str">
        <f t="shared" si="356"/>
        <v>Berserker</v>
      </c>
      <c r="F959" s="42">
        <v>1</v>
      </c>
      <c r="G959" s="42">
        <v>1</v>
      </c>
      <c r="H959" s="43">
        <f t="shared" si="358"/>
        <v>151405003</v>
      </c>
      <c r="I959" s="43">
        <f t="shared" si="357"/>
        <v>1</v>
      </c>
      <c r="J959" s="43" t="str">
        <f t="shared" si="357"/>
        <v>2</v>
      </c>
      <c r="K959" s="113">
        <f t="shared" si="357"/>
        <v>0.57999999999999996</v>
      </c>
      <c r="L959" s="43" t="str">
        <f t="shared" si="359"/>
        <v>Glove</v>
      </c>
      <c r="M959" s="43" t="s">
        <v>675</v>
      </c>
      <c r="O959" s="110"/>
      <c r="P959" s="110"/>
    </row>
    <row r="960" spans="1:16" ht="16.5" customHeight="1" x14ac:dyDescent="0.3">
      <c r="A960" s="39" t="b">
        <v>1</v>
      </c>
      <c r="B960" s="43" t="s">
        <v>135</v>
      </c>
      <c r="C960" s="43">
        <f t="shared" si="355"/>
        <v>6013019</v>
      </c>
      <c r="D960" s="43">
        <f t="shared" si="356"/>
        <v>5013</v>
      </c>
      <c r="E960" s="43" t="str">
        <f t="shared" si="356"/>
        <v>Berserker</v>
      </c>
      <c r="F960" s="42">
        <v>1</v>
      </c>
      <c r="G960" s="42">
        <v>1</v>
      </c>
      <c r="H960" s="43">
        <f t="shared" si="358"/>
        <v>151406003</v>
      </c>
      <c r="I960" s="43">
        <f t="shared" si="357"/>
        <v>1</v>
      </c>
      <c r="J960" s="43" t="str">
        <f t="shared" si="357"/>
        <v>2</v>
      </c>
      <c r="K960" s="113">
        <v>0.59</v>
      </c>
      <c r="L960" s="43" t="str">
        <f t="shared" si="359"/>
        <v>Pants</v>
      </c>
      <c r="M960" s="43" t="s">
        <v>675</v>
      </c>
      <c r="O960" s="110"/>
      <c r="P960" s="110"/>
    </row>
    <row r="961" spans="1:16" ht="16.5" customHeight="1" x14ac:dyDescent="0.3">
      <c r="A961" s="39" t="b">
        <v>1</v>
      </c>
      <c r="B961" s="43" t="s">
        <v>61</v>
      </c>
      <c r="C961" s="43">
        <f t="shared" si="355"/>
        <v>6013020</v>
      </c>
      <c r="D961" s="43">
        <f t="shared" si="356"/>
        <v>5013</v>
      </c>
      <c r="E961" s="43" t="str">
        <f t="shared" si="356"/>
        <v>Berserker</v>
      </c>
      <c r="F961" s="42">
        <v>1</v>
      </c>
      <c r="G961" s="42">
        <v>1</v>
      </c>
      <c r="H961" s="43">
        <f t="shared" si="358"/>
        <v>151407003</v>
      </c>
      <c r="I961" s="43">
        <f t="shared" si="357"/>
        <v>1</v>
      </c>
      <c r="J961" s="43" t="str">
        <f t="shared" si="357"/>
        <v>2</v>
      </c>
      <c r="K961" s="113">
        <f t="shared" si="357"/>
        <v>0.59</v>
      </c>
      <c r="L961" s="43" t="str">
        <f t="shared" si="359"/>
        <v>Shoes</v>
      </c>
      <c r="M961" s="43" t="s">
        <v>675</v>
      </c>
      <c r="O961" s="119">
        <f>SUM(K956:K961)</f>
        <v>3.4999999999999996</v>
      </c>
      <c r="P961" s="120">
        <f>SUM(K944:K961)</f>
        <v>79.900000000000006</v>
      </c>
    </row>
    <row r="962" spans="1:16" ht="16.5" customHeight="1" x14ac:dyDescent="0.3">
      <c r="A962" s="39" t="b">
        <v>1</v>
      </c>
      <c r="B962" s="106" t="s">
        <v>545</v>
      </c>
      <c r="C962" s="106">
        <f t="shared" si="355"/>
        <v>6013021</v>
      </c>
      <c r="D962" s="106">
        <f t="shared" ref="D962:E962" si="360">D961</f>
        <v>5013</v>
      </c>
      <c r="E962" s="106" t="str">
        <f t="shared" si="360"/>
        <v>Berserker</v>
      </c>
      <c r="F962" s="42">
        <v>1</v>
      </c>
      <c r="G962" s="42">
        <v>1</v>
      </c>
      <c r="H962" s="106">
        <f>H956+10</f>
        <v>151401013</v>
      </c>
      <c r="I962" s="106">
        <f t="shared" ref="I962:J962" si="361">I961</f>
        <v>1</v>
      </c>
      <c r="J962" s="106" t="str">
        <f t="shared" si="361"/>
        <v>2</v>
      </c>
      <c r="K962" s="114">
        <f>ROUND(O962/6,2)</f>
        <v>0.02</v>
      </c>
      <c r="L962" s="106" t="str">
        <f>L956</f>
        <v>Weapon</v>
      </c>
      <c r="M962" s="106" t="s">
        <v>675</v>
      </c>
      <c r="O962" s="111">
        <v>0.1</v>
      </c>
      <c r="P962" s="110"/>
    </row>
    <row r="963" spans="1:16" ht="16.5" customHeight="1" x14ac:dyDescent="0.3">
      <c r="A963" s="39" t="b">
        <v>1</v>
      </c>
      <c r="B963" s="106" t="s">
        <v>547</v>
      </c>
      <c r="C963" s="106">
        <f t="shared" si="355"/>
        <v>6013022</v>
      </c>
      <c r="D963" s="106">
        <f t="shared" ref="D963:E963" si="362">D962</f>
        <v>5013</v>
      </c>
      <c r="E963" s="106" t="str">
        <f t="shared" si="362"/>
        <v>Berserker</v>
      </c>
      <c r="F963" s="42">
        <v>1</v>
      </c>
      <c r="G963" s="42">
        <v>1</v>
      </c>
      <c r="H963" s="106">
        <f t="shared" ref="H963:H967" si="363">H957+10</f>
        <v>151402013</v>
      </c>
      <c r="I963" s="106">
        <f t="shared" ref="I963:K963" si="364">I962</f>
        <v>1</v>
      </c>
      <c r="J963" s="106" t="str">
        <f t="shared" si="364"/>
        <v>2</v>
      </c>
      <c r="K963" s="114">
        <f t="shared" si="364"/>
        <v>0.02</v>
      </c>
      <c r="L963" s="106" t="str">
        <f t="shared" si="359"/>
        <v>Body</v>
      </c>
      <c r="M963" s="106" t="s">
        <v>675</v>
      </c>
      <c r="O963" s="110"/>
      <c r="P963" s="110"/>
    </row>
    <row r="964" spans="1:16" ht="16.5" customHeight="1" x14ac:dyDescent="0.3">
      <c r="A964" s="39" t="b">
        <v>1</v>
      </c>
      <c r="B964" s="106" t="s">
        <v>549</v>
      </c>
      <c r="C964" s="106">
        <f t="shared" si="355"/>
        <v>6013023</v>
      </c>
      <c r="D964" s="106">
        <f t="shared" ref="D964:E964" si="365">D963</f>
        <v>5013</v>
      </c>
      <c r="E964" s="106" t="str">
        <f t="shared" si="365"/>
        <v>Berserker</v>
      </c>
      <c r="F964" s="42">
        <v>1</v>
      </c>
      <c r="G964" s="42">
        <v>1</v>
      </c>
      <c r="H964" s="106">
        <f t="shared" si="363"/>
        <v>151403013</v>
      </c>
      <c r="I964" s="106">
        <f t="shared" ref="I964:K964" si="366">I963</f>
        <v>1</v>
      </c>
      <c r="J964" s="106" t="str">
        <f t="shared" si="366"/>
        <v>2</v>
      </c>
      <c r="K964" s="114">
        <f t="shared" si="366"/>
        <v>0.02</v>
      </c>
      <c r="L964" s="106" t="str">
        <f t="shared" si="359"/>
        <v>Head</v>
      </c>
      <c r="M964" s="106" t="s">
        <v>675</v>
      </c>
      <c r="O964" s="110"/>
      <c r="P964" s="110"/>
    </row>
    <row r="965" spans="1:16" ht="16.5" customHeight="1" x14ac:dyDescent="0.3">
      <c r="A965" s="39" t="b">
        <v>1</v>
      </c>
      <c r="B965" s="106" t="s">
        <v>551</v>
      </c>
      <c r="C965" s="106">
        <f t="shared" si="355"/>
        <v>6013024</v>
      </c>
      <c r="D965" s="106">
        <f t="shared" ref="D965:E965" si="367">D964</f>
        <v>5013</v>
      </c>
      <c r="E965" s="106" t="str">
        <f t="shared" si="367"/>
        <v>Berserker</v>
      </c>
      <c r="F965" s="42">
        <v>1</v>
      </c>
      <c r="G965" s="42">
        <v>1</v>
      </c>
      <c r="H965" s="106">
        <f t="shared" si="363"/>
        <v>151405013</v>
      </c>
      <c r="I965" s="106">
        <f t="shared" ref="I965:K965" si="368">I964</f>
        <v>1</v>
      </c>
      <c r="J965" s="106" t="str">
        <f t="shared" si="368"/>
        <v>2</v>
      </c>
      <c r="K965" s="114">
        <f t="shared" si="368"/>
        <v>0.02</v>
      </c>
      <c r="L965" s="106" t="str">
        <f t="shared" si="359"/>
        <v>Glove</v>
      </c>
      <c r="M965" s="106" t="s">
        <v>675</v>
      </c>
      <c r="O965" s="110"/>
      <c r="P965" s="110"/>
    </row>
    <row r="966" spans="1:16" ht="16.5" customHeight="1" x14ac:dyDescent="0.3">
      <c r="A966" s="39" t="b">
        <v>1</v>
      </c>
      <c r="B966" s="106" t="s">
        <v>553</v>
      </c>
      <c r="C966" s="106">
        <f t="shared" si="355"/>
        <v>6013025</v>
      </c>
      <c r="D966" s="106">
        <f t="shared" ref="D966:E966" si="369">D965</f>
        <v>5013</v>
      </c>
      <c r="E966" s="106" t="str">
        <f t="shared" si="369"/>
        <v>Berserker</v>
      </c>
      <c r="F966" s="42">
        <v>1</v>
      </c>
      <c r="G966" s="42">
        <v>1</v>
      </c>
      <c r="H966" s="106">
        <f t="shared" si="363"/>
        <v>151406013</v>
      </c>
      <c r="I966" s="106">
        <f t="shared" ref="I966:J966" si="370">I965</f>
        <v>1</v>
      </c>
      <c r="J966" s="106" t="str">
        <f t="shared" si="370"/>
        <v>2</v>
      </c>
      <c r="K966" s="114">
        <v>0.01</v>
      </c>
      <c r="L966" s="106" t="str">
        <f t="shared" si="359"/>
        <v>Pants</v>
      </c>
      <c r="M966" s="106" t="s">
        <v>675</v>
      </c>
      <c r="O966" s="110"/>
      <c r="P966" s="110"/>
    </row>
    <row r="967" spans="1:16" ht="16.5" customHeight="1" x14ac:dyDescent="0.3">
      <c r="A967" s="39" t="b">
        <v>1</v>
      </c>
      <c r="B967" s="106" t="s">
        <v>555</v>
      </c>
      <c r="C967" s="106">
        <f t="shared" si="355"/>
        <v>6013026</v>
      </c>
      <c r="D967" s="106">
        <f t="shared" ref="D967:E967" si="371">D966</f>
        <v>5013</v>
      </c>
      <c r="E967" s="106" t="str">
        <f t="shared" si="371"/>
        <v>Berserker</v>
      </c>
      <c r="F967" s="42">
        <v>1</v>
      </c>
      <c r="G967" s="42">
        <v>1</v>
      </c>
      <c r="H967" s="106">
        <f t="shared" si="363"/>
        <v>151407013</v>
      </c>
      <c r="I967" s="106">
        <f t="shared" ref="I967:K967" si="372">I966</f>
        <v>1</v>
      </c>
      <c r="J967" s="106" t="str">
        <f t="shared" si="372"/>
        <v>2</v>
      </c>
      <c r="K967" s="114">
        <f t="shared" si="372"/>
        <v>0.01</v>
      </c>
      <c r="L967" s="106" t="str">
        <f t="shared" si="359"/>
        <v>Shoes</v>
      </c>
      <c r="M967" s="106" t="s">
        <v>675</v>
      </c>
      <c r="O967" s="119">
        <f>SUM(K962:K967)</f>
        <v>9.9999999999999992E-2</v>
      </c>
      <c r="P967" s="120">
        <f>SUM(K944:K967)</f>
        <v>80</v>
      </c>
    </row>
    <row r="968" spans="1:16" ht="16.5" customHeight="1" x14ac:dyDescent="0.3">
      <c r="A968" s="39" t="b">
        <v>1</v>
      </c>
      <c r="B968" s="45" t="str">
        <f t="shared" ref="B968:B999" si="373">B944</f>
        <v>무기 2</v>
      </c>
      <c r="C968" s="80">
        <f>C967+1</f>
        <v>6013027</v>
      </c>
      <c r="D968" s="80">
        <f>D961</f>
        <v>5013</v>
      </c>
      <c r="E968" s="15" t="s">
        <v>31</v>
      </c>
      <c r="F968" s="42">
        <v>1</v>
      </c>
      <c r="G968" s="42">
        <v>1</v>
      </c>
      <c r="H968" s="80">
        <f>H944+1000000</f>
        <v>152201003</v>
      </c>
      <c r="I968" s="80">
        <f>I961</f>
        <v>1</v>
      </c>
      <c r="J968" s="80" t="str">
        <f>J961</f>
        <v>2</v>
      </c>
      <c r="K968" s="121">
        <f t="shared" ref="K968:L991" si="374">K944</f>
        <v>7.07</v>
      </c>
      <c r="L968" s="45" t="str">
        <f t="shared" si="374"/>
        <v>Weapon</v>
      </c>
      <c r="M968" s="45" t="s">
        <v>53</v>
      </c>
      <c r="O968" s="110"/>
      <c r="P968" s="110"/>
    </row>
    <row r="969" spans="1:16" ht="16.5" customHeight="1" x14ac:dyDescent="0.3">
      <c r="A969" s="39" t="b">
        <v>1</v>
      </c>
      <c r="B969" s="45" t="str">
        <f t="shared" si="373"/>
        <v>갑옷 2</v>
      </c>
      <c r="C969" s="80">
        <f t="shared" si="355"/>
        <v>6013028</v>
      </c>
      <c r="D969" s="80">
        <f t="shared" si="356"/>
        <v>5013</v>
      </c>
      <c r="E969" s="80" t="str">
        <f t="shared" si="356"/>
        <v>DemonHunter</v>
      </c>
      <c r="F969" s="42">
        <v>1</v>
      </c>
      <c r="G969" s="42">
        <v>1</v>
      </c>
      <c r="H969" s="80">
        <f>H968+1000</f>
        <v>152202003</v>
      </c>
      <c r="I969" s="80">
        <f t="shared" si="357"/>
        <v>1</v>
      </c>
      <c r="J969" s="80" t="str">
        <f t="shared" si="357"/>
        <v>2</v>
      </c>
      <c r="K969" s="121">
        <f t="shared" si="374"/>
        <v>7.07</v>
      </c>
      <c r="L969" s="45" t="str">
        <f t="shared" si="374"/>
        <v>Body</v>
      </c>
      <c r="M969" s="45" t="s">
        <v>53</v>
      </c>
      <c r="O969" s="110"/>
      <c r="P969" s="110"/>
    </row>
    <row r="970" spans="1:16" ht="16.5" customHeight="1" x14ac:dyDescent="0.3">
      <c r="A970" s="39" t="b">
        <v>1</v>
      </c>
      <c r="B970" s="45" t="str">
        <f t="shared" si="373"/>
        <v>투구 2</v>
      </c>
      <c r="C970" s="80">
        <f t="shared" si="355"/>
        <v>6013029</v>
      </c>
      <c r="D970" s="80">
        <f t="shared" si="356"/>
        <v>5013</v>
      </c>
      <c r="E970" s="80" t="str">
        <f t="shared" si="356"/>
        <v>DemonHunter</v>
      </c>
      <c r="F970" s="42">
        <v>1</v>
      </c>
      <c r="G970" s="42">
        <v>1</v>
      </c>
      <c r="H970" s="80">
        <f>H969+1000</f>
        <v>152203003</v>
      </c>
      <c r="I970" s="80">
        <f t="shared" si="357"/>
        <v>1</v>
      </c>
      <c r="J970" s="80" t="str">
        <f t="shared" si="357"/>
        <v>2</v>
      </c>
      <c r="K970" s="121">
        <f t="shared" si="374"/>
        <v>7.07</v>
      </c>
      <c r="L970" s="45" t="str">
        <f t="shared" si="374"/>
        <v>Head</v>
      </c>
      <c r="M970" s="45" t="s">
        <v>53</v>
      </c>
      <c r="O970" s="110"/>
      <c r="P970" s="110"/>
    </row>
    <row r="971" spans="1:16" ht="16.5" customHeight="1" x14ac:dyDescent="0.3">
      <c r="A971" s="39" t="b">
        <v>1</v>
      </c>
      <c r="B971" s="45" t="str">
        <f t="shared" si="373"/>
        <v>장갑 2</v>
      </c>
      <c r="C971" s="80">
        <f t="shared" si="355"/>
        <v>6013030</v>
      </c>
      <c r="D971" s="80">
        <f t="shared" si="356"/>
        <v>5013</v>
      </c>
      <c r="E971" s="80" t="str">
        <f t="shared" si="356"/>
        <v>DemonHunter</v>
      </c>
      <c r="F971" s="42">
        <v>1</v>
      </c>
      <c r="G971" s="42">
        <v>1</v>
      </c>
      <c r="H971" s="80">
        <f>H970+2000</f>
        <v>152205003</v>
      </c>
      <c r="I971" s="80">
        <f t="shared" si="357"/>
        <v>1</v>
      </c>
      <c r="J971" s="80" t="str">
        <f t="shared" si="357"/>
        <v>2</v>
      </c>
      <c r="K971" s="121">
        <f t="shared" si="374"/>
        <v>7.07</v>
      </c>
      <c r="L971" s="45" t="str">
        <f t="shared" si="374"/>
        <v>Glove</v>
      </c>
      <c r="M971" s="45" t="s">
        <v>53</v>
      </c>
      <c r="O971" s="110"/>
      <c r="P971" s="110"/>
    </row>
    <row r="972" spans="1:16" ht="16.5" customHeight="1" x14ac:dyDescent="0.3">
      <c r="A972" s="39" t="b">
        <v>1</v>
      </c>
      <c r="B972" s="45" t="str">
        <f t="shared" si="373"/>
        <v>바지 2</v>
      </c>
      <c r="C972" s="80">
        <f t="shared" si="355"/>
        <v>6013031</v>
      </c>
      <c r="D972" s="80">
        <f t="shared" si="356"/>
        <v>5013</v>
      </c>
      <c r="E972" s="80" t="str">
        <f t="shared" si="356"/>
        <v>DemonHunter</v>
      </c>
      <c r="F972" s="42">
        <v>1</v>
      </c>
      <c r="G972" s="42">
        <v>1</v>
      </c>
      <c r="H972" s="80">
        <f>H971+1000</f>
        <v>152206003</v>
      </c>
      <c r="I972" s="80">
        <f t="shared" si="357"/>
        <v>1</v>
      </c>
      <c r="J972" s="80" t="str">
        <f t="shared" si="357"/>
        <v>2</v>
      </c>
      <c r="K972" s="121">
        <f t="shared" si="374"/>
        <v>7.06</v>
      </c>
      <c r="L972" s="45" t="str">
        <f t="shared" si="374"/>
        <v>Pants</v>
      </c>
      <c r="M972" s="45" t="s">
        <v>53</v>
      </c>
      <c r="O972" s="110"/>
      <c r="P972" s="110"/>
    </row>
    <row r="973" spans="1:16" ht="16.5" customHeight="1" x14ac:dyDescent="0.3">
      <c r="A973" s="39" t="b">
        <v>1</v>
      </c>
      <c r="B973" s="45" t="str">
        <f t="shared" si="373"/>
        <v>부츠 2</v>
      </c>
      <c r="C973" s="80">
        <f t="shared" si="355"/>
        <v>6013032</v>
      </c>
      <c r="D973" s="80">
        <f t="shared" si="356"/>
        <v>5013</v>
      </c>
      <c r="E973" s="80" t="str">
        <f t="shared" si="356"/>
        <v>DemonHunter</v>
      </c>
      <c r="F973" s="42">
        <v>1</v>
      </c>
      <c r="G973" s="42">
        <v>1</v>
      </c>
      <c r="H973" s="80">
        <f>H972+1000</f>
        <v>152207003</v>
      </c>
      <c r="I973" s="80">
        <f t="shared" si="357"/>
        <v>1</v>
      </c>
      <c r="J973" s="80" t="str">
        <f t="shared" si="357"/>
        <v>2</v>
      </c>
      <c r="K973" s="121">
        <f t="shared" si="374"/>
        <v>7.06</v>
      </c>
      <c r="L973" s="45" t="str">
        <f t="shared" si="374"/>
        <v>Shoes</v>
      </c>
      <c r="M973" s="45" t="s">
        <v>53</v>
      </c>
      <c r="O973" s="110"/>
      <c r="P973" s="110"/>
    </row>
    <row r="974" spans="1:16" ht="16.5" customHeight="1" x14ac:dyDescent="0.3">
      <c r="A974" s="39" t="b">
        <v>1</v>
      </c>
      <c r="B974" s="105" t="str">
        <f t="shared" si="373"/>
        <v>무기 3</v>
      </c>
      <c r="C974" s="105">
        <f t="shared" si="355"/>
        <v>6013033</v>
      </c>
      <c r="D974" s="105">
        <f t="shared" si="356"/>
        <v>5013</v>
      </c>
      <c r="E974" s="105" t="str">
        <f t="shared" si="356"/>
        <v>DemonHunter</v>
      </c>
      <c r="F974" s="42">
        <v>1</v>
      </c>
      <c r="G974" s="42">
        <v>1</v>
      </c>
      <c r="H974" s="105">
        <f>H968+100000</f>
        <v>152301003</v>
      </c>
      <c r="I974" s="105">
        <f t="shared" si="357"/>
        <v>1</v>
      </c>
      <c r="J974" s="105" t="str">
        <f t="shared" si="357"/>
        <v>2</v>
      </c>
      <c r="K974" s="115">
        <f t="shared" si="374"/>
        <v>5.67</v>
      </c>
      <c r="L974" s="105" t="str">
        <f t="shared" si="374"/>
        <v>Weapon</v>
      </c>
      <c r="M974" s="105" t="s">
        <v>60</v>
      </c>
      <c r="O974" s="110"/>
      <c r="P974" s="110"/>
    </row>
    <row r="975" spans="1:16" ht="16.5" customHeight="1" x14ac:dyDescent="0.3">
      <c r="A975" s="39" t="b">
        <v>1</v>
      </c>
      <c r="B975" s="105" t="str">
        <f t="shared" si="373"/>
        <v>갑옷 3</v>
      </c>
      <c r="C975" s="105">
        <f t="shared" si="355"/>
        <v>6013034</v>
      </c>
      <c r="D975" s="105">
        <f t="shared" si="356"/>
        <v>5013</v>
      </c>
      <c r="E975" s="105" t="str">
        <f t="shared" si="356"/>
        <v>DemonHunter</v>
      </c>
      <c r="F975" s="42">
        <v>1</v>
      </c>
      <c r="G975" s="42">
        <v>1</v>
      </c>
      <c r="H975" s="105">
        <f t="shared" ref="H975:H985" si="375">H969+100000</f>
        <v>152302003</v>
      </c>
      <c r="I975" s="105">
        <f t="shared" si="357"/>
        <v>1</v>
      </c>
      <c r="J975" s="105" t="str">
        <f t="shared" si="357"/>
        <v>2</v>
      </c>
      <c r="K975" s="115">
        <f t="shared" si="374"/>
        <v>5.67</v>
      </c>
      <c r="L975" s="105" t="str">
        <f t="shared" si="374"/>
        <v>Body</v>
      </c>
      <c r="M975" s="105" t="s">
        <v>60</v>
      </c>
      <c r="O975" s="110"/>
      <c r="P975" s="110"/>
    </row>
    <row r="976" spans="1:16" ht="16.5" customHeight="1" x14ac:dyDescent="0.3">
      <c r="A976" s="39" t="b">
        <v>1</v>
      </c>
      <c r="B976" s="105" t="str">
        <f t="shared" si="373"/>
        <v>투구 3</v>
      </c>
      <c r="C976" s="105">
        <f t="shared" si="355"/>
        <v>6013035</v>
      </c>
      <c r="D976" s="105">
        <f t="shared" si="356"/>
        <v>5013</v>
      </c>
      <c r="E976" s="105" t="str">
        <f t="shared" si="356"/>
        <v>DemonHunter</v>
      </c>
      <c r="F976" s="42">
        <v>1</v>
      </c>
      <c r="G976" s="42">
        <v>1</v>
      </c>
      <c r="H976" s="105">
        <f t="shared" si="375"/>
        <v>152303003</v>
      </c>
      <c r="I976" s="105">
        <f t="shared" si="357"/>
        <v>1</v>
      </c>
      <c r="J976" s="105" t="str">
        <f t="shared" si="357"/>
        <v>2</v>
      </c>
      <c r="K976" s="115">
        <f t="shared" si="374"/>
        <v>5.67</v>
      </c>
      <c r="L976" s="105" t="str">
        <f t="shared" si="374"/>
        <v>Head</v>
      </c>
      <c r="M976" s="105" t="s">
        <v>60</v>
      </c>
      <c r="O976" s="110"/>
      <c r="P976" s="110"/>
    </row>
    <row r="977" spans="1:16" ht="16.5" customHeight="1" x14ac:dyDescent="0.3">
      <c r="A977" s="39" t="b">
        <v>1</v>
      </c>
      <c r="B977" s="105" t="str">
        <f t="shared" si="373"/>
        <v>장갑 3</v>
      </c>
      <c r="C977" s="105">
        <f t="shared" si="355"/>
        <v>6013036</v>
      </c>
      <c r="D977" s="105">
        <f t="shared" si="356"/>
        <v>5013</v>
      </c>
      <c r="E977" s="105" t="str">
        <f t="shared" si="356"/>
        <v>DemonHunter</v>
      </c>
      <c r="F977" s="42">
        <v>1</v>
      </c>
      <c r="G977" s="42">
        <v>1</v>
      </c>
      <c r="H977" s="105">
        <f t="shared" si="375"/>
        <v>152305003</v>
      </c>
      <c r="I977" s="105">
        <f t="shared" si="357"/>
        <v>1</v>
      </c>
      <c r="J977" s="105" t="str">
        <f t="shared" si="357"/>
        <v>2</v>
      </c>
      <c r="K977" s="115">
        <f t="shared" si="374"/>
        <v>5.67</v>
      </c>
      <c r="L977" s="105" t="str">
        <f t="shared" si="374"/>
        <v>Glove</v>
      </c>
      <c r="M977" s="105" t="s">
        <v>60</v>
      </c>
      <c r="O977" s="110"/>
      <c r="P977" s="110"/>
    </row>
    <row r="978" spans="1:16" ht="16.5" customHeight="1" x14ac:dyDescent="0.3">
      <c r="A978" s="39" t="b">
        <v>1</v>
      </c>
      <c r="B978" s="105" t="str">
        <f t="shared" si="373"/>
        <v>바지 3</v>
      </c>
      <c r="C978" s="105">
        <f t="shared" si="355"/>
        <v>6013037</v>
      </c>
      <c r="D978" s="105">
        <f t="shared" si="356"/>
        <v>5013</v>
      </c>
      <c r="E978" s="105" t="str">
        <f t="shared" si="356"/>
        <v>DemonHunter</v>
      </c>
      <c r="F978" s="42">
        <v>1</v>
      </c>
      <c r="G978" s="42">
        <v>1</v>
      </c>
      <c r="H978" s="105">
        <f t="shared" si="375"/>
        <v>152306003</v>
      </c>
      <c r="I978" s="105">
        <f t="shared" si="357"/>
        <v>1</v>
      </c>
      <c r="J978" s="105" t="str">
        <f t="shared" si="357"/>
        <v>2</v>
      </c>
      <c r="K978" s="115">
        <f t="shared" si="374"/>
        <v>5.66</v>
      </c>
      <c r="L978" s="105" t="str">
        <f t="shared" si="374"/>
        <v>Pants</v>
      </c>
      <c r="M978" s="105" t="s">
        <v>60</v>
      </c>
      <c r="O978" s="110"/>
      <c r="P978" s="110"/>
    </row>
    <row r="979" spans="1:16" ht="16.5" customHeight="1" x14ac:dyDescent="0.3">
      <c r="A979" s="39" t="b">
        <v>1</v>
      </c>
      <c r="B979" s="105" t="str">
        <f t="shared" si="373"/>
        <v>부츠 3</v>
      </c>
      <c r="C979" s="105">
        <f t="shared" si="355"/>
        <v>6013038</v>
      </c>
      <c r="D979" s="105">
        <f t="shared" si="356"/>
        <v>5013</v>
      </c>
      <c r="E979" s="105" t="str">
        <f t="shared" si="356"/>
        <v>DemonHunter</v>
      </c>
      <c r="F979" s="42">
        <v>1</v>
      </c>
      <c r="G979" s="42">
        <v>1</v>
      </c>
      <c r="H979" s="105">
        <f t="shared" si="375"/>
        <v>152307003</v>
      </c>
      <c r="I979" s="105">
        <f t="shared" si="357"/>
        <v>1</v>
      </c>
      <c r="J979" s="105" t="str">
        <f t="shared" si="357"/>
        <v>2</v>
      </c>
      <c r="K979" s="115">
        <f t="shared" si="374"/>
        <v>5.66</v>
      </c>
      <c r="L979" s="105" t="str">
        <f t="shared" si="374"/>
        <v>Shoes</v>
      </c>
      <c r="M979" s="105" t="s">
        <v>60</v>
      </c>
      <c r="O979" s="110"/>
      <c r="P979" s="110"/>
    </row>
    <row r="980" spans="1:16" ht="16.5" customHeight="1" x14ac:dyDescent="0.3">
      <c r="A980" s="39" t="b">
        <v>1</v>
      </c>
      <c r="B980" s="45" t="str">
        <f t="shared" si="373"/>
        <v>무기 4</v>
      </c>
      <c r="C980" s="80">
        <f t="shared" si="355"/>
        <v>6013039</v>
      </c>
      <c r="D980" s="80">
        <f t="shared" si="356"/>
        <v>5013</v>
      </c>
      <c r="E980" s="80" t="str">
        <f t="shared" si="356"/>
        <v>DemonHunter</v>
      </c>
      <c r="F980" s="42">
        <v>1</v>
      </c>
      <c r="G980" s="42">
        <v>1</v>
      </c>
      <c r="H980" s="80">
        <f t="shared" si="375"/>
        <v>152401003</v>
      </c>
      <c r="I980" s="80">
        <f t="shared" si="357"/>
        <v>1</v>
      </c>
      <c r="J980" s="80" t="str">
        <f t="shared" si="357"/>
        <v>2</v>
      </c>
      <c r="K980" s="121">
        <f t="shared" si="374"/>
        <v>0.57999999999999996</v>
      </c>
      <c r="L980" s="45" t="str">
        <f t="shared" si="374"/>
        <v>Weapon</v>
      </c>
      <c r="M980" s="45" t="s">
        <v>675</v>
      </c>
      <c r="O980" s="110"/>
      <c r="P980" s="110"/>
    </row>
    <row r="981" spans="1:16" ht="16.5" customHeight="1" x14ac:dyDescent="0.3">
      <c r="A981" s="39" t="b">
        <v>1</v>
      </c>
      <c r="B981" s="45" t="str">
        <f t="shared" si="373"/>
        <v>갑옷 4</v>
      </c>
      <c r="C981" s="80">
        <f t="shared" si="355"/>
        <v>6013040</v>
      </c>
      <c r="D981" s="80">
        <f t="shared" si="356"/>
        <v>5013</v>
      </c>
      <c r="E981" s="80" t="str">
        <f t="shared" si="356"/>
        <v>DemonHunter</v>
      </c>
      <c r="F981" s="42">
        <v>1</v>
      </c>
      <c r="G981" s="42">
        <v>1</v>
      </c>
      <c r="H981" s="80">
        <f t="shared" si="375"/>
        <v>152402003</v>
      </c>
      <c r="I981" s="80">
        <f t="shared" si="357"/>
        <v>1</v>
      </c>
      <c r="J981" s="80" t="str">
        <f t="shared" si="357"/>
        <v>2</v>
      </c>
      <c r="K981" s="121">
        <f t="shared" si="374"/>
        <v>0.57999999999999996</v>
      </c>
      <c r="L981" s="45" t="str">
        <f t="shared" si="374"/>
        <v>Body</v>
      </c>
      <c r="M981" s="45" t="s">
        <v>675</v>
      </c>
      <c r="O981" s="110"/>
      <c r="P981" s="110"/>
    </row>
    <row r="982" spans="1:16" ht="16.5" customHeight="1" x14ac:dyDescent="0.3">
      <c r="A982" s="39" t="b">
        <v>1</v>
      </c>
      <c r="B982" s="45" t="str">
        <f t="shared" si="373"/>
        <v>투구 4</v>
      </c>
      <c r="C982" s="80">
        <f t="shared" si="355"/>
        <v>6013041</v>
      </c>
      <c r="D982" s="80">
        <f t="shared" si="356"/>
        <v>5013</v>
      </c>
      <c r="E982" s="80" t="str">
        <f t="shared" si="356"/>
        <v>DemonHunter</v>
      </c>
      <c r="F982" s="42">
        <v>1</v>
      </c>
      <c r="G982" s="42">
        <v>1</v>
      </c>
      <c r="H982" s="80">
        <f t="shared" si="375"/>
        <v>152403003</v>
      </c>
      <c r="I982" s="80">
        <f t="shared" si="357"/>
        <v>1</v>
      </c>
      <c r="J982" s="80" t="str">
        <f t="shared" si="357"/>
        <v>2</v>
      </c>
      <c r="K982" s="121">
        <f t="shared" si="374"/>
        <v>0.57999999999999996</v>
      </c>
      <c r="L982" s="45" t="str">
        <f t="shared" si="374"/>
        <v>Head</v>
      </c>
      <c r="M982" s="45" t="s">
        <v>675</v>
      </c>
      <c r="O982" s="110"/>
      <c r="P982" s="110"/>
    </row>
    <row r="983" spans="1:16" ht="16.5" customHeight="1" x14ac:dyDescent="0.3">
      <c r="A983" s="39" t="b">
        <v>1</v>
      </c>
      <c r="B983" s="45" t="str">
        <f t="shared" si="373"/>
        <v>장갑 4</v>
      </c>
      <c r="C983" s="80">
        <f t="shared" si="355"/>
        <v>6013042</v>
      </c>
      <c r="D983" s="80">
        <f t="shared" si="356"/>
        <v>5013</v>
      </c>
      <c r="E983" s="80" t="str">
        <f t="shared" si="356"/>
        <v>DemonHunter</v>
      </c>
      <c r="F983" s="42">
        <v>1</v>
      </c>
      <c r="G983" s="42">
        <v>1</v>
      </c>
      <c r="H983" s="80">
        <f t="shared" si="375"/>
        <v>152405003</v>
      </c>
      <c r="I983" s="80">
        <f t="shared" si="357"/>
        <v>1</v>
      </c>
      <c r="J983" s="80" t="str">
        <f t="shared" si="357"/>
        <v>2</v>
      </c>
      <c r="K983" s="121">
        <f t="shared" si="374"/>
        <v>0.57999999999999996</v>
      </c>
      <c r="L983" s="45" t="str">
        <f t="shared" si="374"/>
        <v>Glove</v>
      </c>
      <c r="M983" s="45" t="s">
        <v>675</v>
      </c>
      <c r="O983" s="110"/>
      <c r="P983" s="110"/>
    </row>
    <row r="984" spans="1:16" ht="16.5" customHeight="1" x14ac:dyDescent="0.3">
      <c r="A984" s="39" t="b">
        <v>1</v>
      </c>
      <c r="B984" s="45" t="str">
        <f t="shared" si="373"/>
        <v>바지 4</v>
      </c>
      <c r="C984" s="80">
        <f t="shared" si="355"/>
        <v>6013043</v>
      </c>
      <c r="D984" s="80">
        <f t="shared" si="356"/>
        <v>5013</v>
      </c>
      <c r="E984" s="80" t="str">
        <f t="shared" si="356"/>
        <v>DemonHunter</v>
      </c>
      <c r="F984" s="42">
        <v>1</v>
      </c>
      <c r="G984" s="42">
        <v>1</v>
      </c>
      <c r="H984" s="80">
        <f t="shared" si="375"/>
        <v>152406003</v>
      </c>
      <c r="I984" s="80">
        <f t="shared" si="357"/>
        <v>1</v>
      </c>
      <c r="J984" s="80" t="str">
        <f t="shared" si="357"/>
        <v>2</v>
      </c>
      <c r="K984" s="121">
        <f t="shared" si="374"/>
        <v>0.59</v>
      </c>
      <c r="L984" s="45" t="str">
        <f t="shared" si="374"/>
        <v>Pants</v>
      </c>
      <c r="M984" s="45" t="s">
        <v>675</v>
      </c>
      <c r="O984" s="110"/>
      <c r="P984" s="110"/>
    </row>
    <row r="985" spans="1:16" ht="16.5" customHeight="1" x14ac:dyDescent="0.3">
      <c r="A985" s="39" t="b">
        <v>1</v>
      </c>
      <c r="B985" s="45" t="str">
        <f t="shared" si="373"/>
        <v>부츠 4</v>
      </c>
      <c r="C985" s="80">
        <f t="shared" si="355"/>
        <v>6013044</v>
      </c>
      <c r="D985" s="80">
        <f t="shared" si="356"/>
        <v>5013</v>
      </c>
      <c r="E985" s="80" t="str">
        <f t="shared" si="356"/>
        <v>DemonHunter</v>
      </c>
      <c r="F985" s="42">
        <v>1</v>
      </c>
      <c r="G985" s="42">
        <v>1</v>
      </c>
      <c r="H985" s="80">
        <f t="shared" si="375"/>
        <v>152407003</v>
      </c>
      <c r="I985" s="80">
        <f t="shared" si="357"/>
        <v>1</v>
      </c>
      <c r="J985" s="80" t="str">
        <f t="shared" si="357"/>
        <v>2</v>
      </c>
      <c r="K985" s="121">
        <f t="shared" si="374"/>
        <v>0.59</v>
      </c>
      <c r="L985" s="45" t="str">
        <f t="shared" si="374"/>
        <v>Shoes</v>
      </c>
      <c r="M985" s="45" t="s">
        <v>675</v>
      </c>
      <c r="O985" s="110"/>
      <c r="P985" s="110"/>
    </row>
    <row r="986" spans="1:16" ht="16.5" customHeight="1" x14ac:dyDescent="0.3">
      <c r="A986" s="39" t="b">
        <v>1</v>
      </c>
      <c r="B986" s="105" t="str">
        <f t="shared" si="373"/>
        <v>[NOX] 무기 4</v>
      </c>
      <c r="C986" s="105">
        <f t="shared" si="355"/>
        <v>6013045</v>
      </c>
      <c r="D986" s="105">
        <f t="shared" ref="D986:E986" si="376">D985</f>
        <v>5013</v>
      </c>
      <c r="E986" s="105" t="str">
        <f t="shared" si="376"/>
        <v>DemonHunter</v>
      </c>
      <c r="F986" s="42">
        <v>1</v>
      </c>
      <c r="G986" s="42">
        <v>1</v>
      </c>
      <c r="H986" s="105">
        <f>H980+10</f>
        <v>152401013</v>
      </c>
      <c r="I986" s="105">
        <f t="shared" ref="I986:J986" si="377">I985</f>
        <v>1</v>
      </c>
      <c r="J986" s="105" t="str">
        <f t="shared" si="377"/>
        <v>2</v>
      </c>
      <c r="K986" s="115">
        <f t="shared" si="374"/>
        <v>0.02</v>
      </c>
      <c r="L986" s="105" t="str">
        <f t="shared" si="374"/>
        <v>Weapon</v>
      </c>
      <c r="M986" s="105" t="s">
        <v>675</v>
      </c>
      <c r="O986" s="110"/>
      <c r="P986" s="110"/>
    </row>
    <row r="987" spans="1:16" ht="16.5" customHeight="1" x14ac:dyDescent="0.3">
      <c r="A987" s="39" t="b">
        <v>1</v>
      </c>
      <c r="B987" s="105" t="str">
        <f t="shared" si="373"/>
        <v>[NOX] 갑옷 4</v>
      </c>
      <c r="C987" s="105">
        <f t="shared" si="355"/>
        <v>6013046</v>
      </c>
      <c r="D987" s="105">
        <f t="shared" ref="D987:E987" si="378">D986</f>
        <v>5013</v>
      </c>
      <c r="E987" s="105" t="str">
        <f t="shared" si="378"/>
        <v>DemonHunter</v>
      </c>
      <c r="F987" s="42">
        <v>1</v>
      </c>
      <c r="G987" s="42">
        <v>1</v>
      </c>
      <c r="H987" s="105">
        <f t="shared" ref="H987:H991" si="379">H981+10</f>
        <v>152402013</v>
      </c>
      <c r="I987" s="105">
        <f t="shared" ref="I987:J987" si="380">I986</f>
        <v>1</v>
      </c>
      <c r="J987" s="105" t="str">
        <f t="shared" si="380"/>
        <v>2</v>
      </c>
      <c r="K987" s="115">
        <f t="shared" si="374"/>
        <v>0.02</v>
      </c>
      <c r="L987" s="105" t="str">
        <f t="shared" si="374"/>
        <v>Body</v>
      </c>
      <c r="M987" s="105" t="s">
        <v>675</v>
      </c>
      <c r="O987" s="110"/>
      <c r="P987" s="110"/>
    </row>
    <row r="988" spans="1:16" ht="16.5" customHeight="1" x14ac:dyDescent="0.3">
      <c r="A988" s="39" t="b">
        <v>1</v>
      </c>
      <c r="B988" s="105" t="str">
        <f t="shared" si="373"/>
        <v>[NOX] 투구 4</v>
      </c>
      <c r="C988" s="105">
        <f t="shared" si="355"/>
        <v>6013047</v>
      </c>
      <c r="D988" s="105">
        <f t="shared" ref="D988:E988" si="381">D987</f>
        <v>5013</v>
      </c>
      <c r="E988" s="105" t="str">
        <f t="shared" si="381"/>
        <v>DemonHunter</v>
      </c>
      <c r="F988" s="42">
        <v>1</v>
      </c>
      <c r="G988" s="42">
        <v>1</v>
      </c>
      <c r="H988" s="105">
        <f t="shared" si="379"/>
        <v>152403013</v>
      </c>
      <c r="I988" s="105">
        <f t="shared" ref="I988:J988" si="382">I987</f>
        <v>1</v>
      </c>
      <c r="J988" s="105" t="str">
        <f t="shared" si="382"/>
        <v>2</v>
      </c>
      <c r="K988" s="115">
        <f t="shared" si="374"/>
        <v>0.02</v>
      </c>
      <c r="L988" s="105" t="str">
        <f t="shared" si="374"/>
        <v>Head</v>
      </c>
      <c r="M988" s="105" t="s">
        <v>675</v>
      </c>
      <c r="O988" s="110"/>
      <c r="P988" s="110"/>
    </row>
    <row r="989" spans="1:16" ht="16.5" customHeight="1" x14ac:dyDescent="0.3">
      <c r="A989" s="39" t="b">
        <v>1</v>
      </c>
      <c r="B989" s="105" t="str">
        <f t="shared" si="373"/>
        <v>[NOX] 장갑 4</v>
      </c>
      <c r="C989" s="105">
        <f t="shared" si="355"/>
        <v>6013048</v>
      </c>
      <c r="D989" s="105">
        <f t="shared" ref="D989:E989" si="383">D988</f>
        <v>5013</v>
      </c>
      <c r="E989" s="105" t="str">
        <f t="shared" si="383"/>
        <v>DemonHunter</v>
      </c>
      <c r="F989" s="42">
        <v>1</v>
      </c>
      <c r="G989" s="42">
        <v>1</v>
      </c>
      <c r="H989" s="105">
        <f t="shared" si="379"/>
        <v>152405013</v>
      </c>
      <c r="I989" s="105">
        <f t="shared" ref="I989:J989" si="384">I988</f>
        <v>1</v>
      </c>
      <c r="J989" s="105" t="str">
        <f t="shared" si="384"/>
        <v>2</v>
      </c>
      <c r="K989" s="115">
        <f t="shared" si="374"/>
        <v>0.02</v>
      </c>
      <c r="L989" s="105" t="str">
        <f t="shared" si="374"/>
        <v>Glove</v>
      </c>
      <c r="M989" s="105" t="s">
        <v>675</v>
      </c>
      <c r="O989" s="110"/>
      <c r="P989" s="110"/>
    </row>
    <row r="990" spans="1:16" ht="16.5" customHeight="1" x14ac:dyDescent="0.3">
      <c r="A990" s="39" t="b">
        <v>1</v>
      </c>
      <c r="B990" s="105" t="str">
        <f t="shared" si="373"/>
        <v>[NOX] 바지 4</v>
      </c>
      <c r="C990" s="105">
        <f t="shared" si="355"/>
        <v>6013049</v>
      </c>
      <c r="D990" s="105">
        <f t="shared" ref="D990:E990" si="385">D989</f>
        <v>5013</v>
      </c>
      <c r="E990" s="105" t="str">
        <f t="shared" si="385"/>
        <v>DemonHunter</v>
      </c>
      <c r="F990" s="42">
        <v>1</v>
      </c>
      <c r="G990" s="42">
        <v>1</v>
      </c>
      <c r="H990" s="105">
        <f t="shared" si="379"/>
        <v>152406013</v>
      </c>
      <c r="I990" s="105">
        <f t="shared" ref="I990:J990" si="386">I989</f>
        <v>1</v>
      </c>
      <c r="J990" s="105" t="str">
        <f t="shared" si="386"/>
        <v>2</v>
      </c>
      <c r="K990" s="115">
        <f t="shared" si="374"/>
        <v>0.01</v>
      </c>
      <c r="L990" s="105" t="str">
        <f t="shared" si="374"/>
        <v>Pants</v>
      </c>
      <c r="M990" s="105" t="s">
        <v>675</v>
      </c>
      <c r="O990" s="110"/>
      <c r="P990" s="110"/>
    </row>
    <row r="991" spans="1:16" ht="16.5" customHeight="1" x14ac:dyDescent="0.3">
      <c r="A991" s="39" t="b">
        <v>1</v>
      </c>
      <c r="B991" s="105" t="str">
        <f t="shared" si="373"/>
        <v>[NOX] 부츠 4</v>
      </c>
      <c r="C991" s="105">
        <f t="shared" si="355"/>
        <v>6013050</v>
      </c>
      <c r="D991" s="105">
        <f t="shared" ref="D991:E991" si="387">D990</f>
        <v>5013</v>
      </c>
      <c r="E991" s="105" t="str">
        <f t="shared" si="387"/>
        <v>DemonHunter</v>
      </c>
      <c r="F991" s="42">
        <v>1</v>
      </c>
      <c r="G991" s="42">
        <v>1</v>
      </c>
      <c r="H991" s="105">
        <f t="shared" si="379"/>
        <v>152407013</v>
      </c>
      <c r="I991" s="105">
        <f t="shared" ref="I991:J991" si="388">I990</f>
        <v>1</v>
      </c>
      <c r="J991" s="105" t="str">
        <f t="shared" si="388"/>
        <v>2</v>
      </c>
      <c r="K991" s="115">
        <f t="shared" si="374"/>
        <v>0.01</v>
      </c>
      <c r="L991" s="105" t="str">
        <f t="shared" si="374"/>
        <v>Shoes</v>
      </c>
      <c r="M991" s="105" t="s">
        <v>675</v>
      </c>
      <c r="O991" s="110"/>
      <c r="P991" s="110"/>
    </row>
    <row r="992" spans="1:16" ht="16.5" customHeight="1" x14ac:dyDescent="0.3">
      <c r="A992" s="39" t="b">
        <v>1</v>
      </c>
      <c r="B992" s="41" t="str">
        <f t="shared" si="373"/>
        <v>무기 2</v>
      </c>
      <c r="C992" s="41">
        <f>C991+1</f>
        <v>6013051</v>
      </c>
      <c r="D992" s="41">
        <f>D985</f>
        <v>5013</v>
      </c>
      <c r="E992" s="15" t="s">
        <v>533</v>
      </c>
      <c r="F992" s="42">
        <v>1</v>
      </c>
      <c r="G992" s="42">
        <v>1</v>
      </c>
      <c r="H992" s="107">
        <f>H968+1000000</f>
        <v>153201003</v>
      </c>
      <c r="I992" s="107">
        <f>I985</f>
        <v>1</v>
      </c>
      <c r="J992" s="107" t="str">
        <f>J985</f>
        <v>2</v>
      </c>
      <c r="K992" s="116">
        <f t="shared" ref="K992:K1032" si="389">K968</f>
        <v>7.07</v>
      </c>
      <c r="L992" s="107" t="str">
        <f t="shared" ref="L992" si="390">L968</f>
        <v>Weapon</v>
      </c>
      <c r="M992" s="107" t="s">
        <v>53</v>
      </c>
      <c r="O992" s="110"/>
      <c r="P992" s="110"/>
    </row>
    <row r="993" spans="1:16" ht="16.5" customHeight="1" x14ac:dyDescent="0.3">
      <c r="A993" s="39" t="b">
        <v>1</v>
      </c>
      <c r="B993" s="41" t="str">
        <f t="shared" si="373"/>
        <v>갑옷 2</v>
      </c>
      <c r="C993" s="41">
        <f t="shared" si="355"/>
        <v>6013052</v>
      </c>
      <c r="D993" s="41">
        <f t="shared" si="356"/>
        <v>5013</v>
      </c>
      <c r="E993" s="107" t="str">
        <f t="shared" si="356"/>
        <v>Archon</v>
      </c>
      <c r="F993" s="42">
        <v>1</v>
      </c>
      <c r="G993" s="42">
        <v>1</v>
      </c>
      <c r="H993" s="109">
        <f>H992+1000</f>
        <v>153202003</v>
      </c>
      <c r="I993" s="107">
        <f t="shared" si="357"/>
        <v>1</v>
      </c>
      <c r="J993" s="107" t="str">
        <f t="shared" si="357"/>
        <v>2</v>
      </c>
      <c r="K993" s="116">
        <f t="shared" si="389"/>
        <v>7.07</v>
      </c>
      <c r="L993" s="107" t="str">
        <f t="shared" ref="L993:L1015" si="391">L969</f>
        <v>Body</v>
      </c>
      <c r="M993" s="107" t="s">
        <v>53</v>
      </c>
      <c r="O993" s="110"/>
      <c r="P993" s="110"/>
    </row>
    <row r="994" spans="1:16" ht="16.5" customHeight="1" x14ac:dyDescent="0.3">
      <c r="A994" s="39" t="b">
        <v>1</v>
      </c>
      <c r="B994" s="41" t="str">
        <f t="shared" si="373"/>
        <v>투구 2</v>
      </c>
      <c r="C994" s="41">
        <f t="shared" si="355"/>
        <v>6013053</v>
      </c>
      <c r="D994" s="41">
        <f t="shared" si="356"/>
        <v>5013</v>
      </c>
      <c r="E994" s="107" t="str">
        <f t="shared" si="356"/>
        <v>Archon</v>
      </c>
      <c r="F994" s="42">
        <v>1</v>
      </c>
      <c r="G994" s="42">
        <v>1</v>
      </c>
      <c r="H994" s="109">
        <f>H993+1000</f>
        <v>153203003</v>
      </c>
      <c r="I994" s="107">
        <f t="shared" si="357"/>
        <v>1</v>
      </c>
      <c r="J994" s="107" t="str">
        <f t="shared" si="357"/>
        <v>2</v>
      </c>
      <c r="K994" s="116">
        <f t="shared" si="389"/>
        <v>7.07</v>
      </c>
      <c r="L994" s="107" t="str">
        <f t="shared" si="391"/>
        <v>Head</v>
      </c>
      <c r="M994" s="107" t="s">
        <v>53</v>
      </c>
      <c r="O994" s="110"/>
      <c r="P994" s="110"/>
    </row>
    <row r="995" spans="1:16" ht="16.5" customHeight="1" x14ac:dyDescent="0.3">
      <c r="A995" s="39" t="b">
        <v>1</v>
      </c>
      <c r="B995" s="41" t="str">
        <f t="shared" si="373"/>
        <v>장갑 2</v>
      </c>
      <c r="C995" s="41">
        <f t="shared" si="355"/>
        <v>6013054</v>
      </c>
      <c r="D995" s="41">
        <f t="shared" si="356"/>
        <v>5013</v>
      </c>
      <c r="E995" s="107" t="str">
        <f t="shared" si="356"/>
        <v>Archon</v>
      </c>
      <c r="F995" s="42">
        <v>1</v>
      </c>
      <c r="G995" s="42">
        <v>1</v>
      </c>
      <c r="H995" s="109">
        <f>H994+2000</f>
        <v>153205003</v>
      </c>
      <c r="I995" s="107">
        <f t="shared" si="357"/>
        <v>1</v>
      </c>
      <c r="J995" s="107" t="str">
        <f t="shared" si="357"/>
        <v>2</v>
      </c>
      <c r="K995" s="116">
        <f t="shared" si="389"/>
        <v>7.07</v>
      </c>
      <c r="L995" s="107" t="str">
        <f t="shared" si="391"/>
        <v>Glove</v>
      </c>
      <c r="M995" s="107" t="s">
        <v>53</v>
      </c>
      <c r="O995" s="110"/>
      <c r="P995" s="110"/>
    </row>
    <row r="996" spans="1:16" ht="16.5" customHeight="1" x14ac:dyDescent="0.3">
      <c r="A996" s="39" t="b">
        <v>1</v>
      </c>
      <c r="B996" s="41" t="str">
        <f t="shared" si="373"/>
        <v>바지 2</v>
      </c>
      <c r="C996" s="41">
        <f t="shared" si="355"/>
        <v>6013055</v>
      </c>
      <c r="D996" s="41">
        <f t="shared" si="356"/>
        <v>5013</v>
      </c>
      <c r="E996" s="107" t="str">
        <f t="shared" si="356"/>
        <v>Archon</v>
      </c>
      <c r="F996" s="42">
        <v>1</v>
      </c>
      <c r="G996" s="42">
        <v>1</v>
      </c>
      <c r="H996" s="109">
        <f>H995+1000</f>
        <v>153206003</v>
      </c>
      <c r="I996" s="107">
        <f t="shared" si="357"/>
        <v>1</v>
      </c>
      <c r="J996" s="107" t="str">
        <f t="shared" si="357"/>
        <v>2</v>
      </c>
      <c r="K996" s="116">
        <f t="shared" si="389"/>
        <v>7.06</v>
      </c>
      <c r="L996" s="107" t="str">
        <f t="shared" si="391"/>
        <v>Pants</v>
      </c>
      <c r="M996" s="107" t="s">
        <v>53</v>
      </c>
      <c r="O996" s="110"/>
      <c r="P996" s="110"/>
    </row>
    <row r="997" spans="1:16" ht="16.5" customHeight="1" x14ac:dyDescent="0.3">
      <c r="A997" s="39" t="b">
        <v>1</v>
      </c>
      <c r="B997" s="41" t="str">
        <f t="shared" si="373"/>
        <v>부츠 2</v>
      </c>
      <c r="C997" s="41">
        <f t="shared" si="355"/>
        <v>6013056</v>
      </c>
      <c r="D997" s="41">
        <f t="shared" si="356"/>
        <v>5013</v>
      </c>
      <c r="E997" s="107" t="str">
        <f t="shared" si="356"/>
        <v>Archon</v>
      </c>
      <c r="F997" s="42">
        <v>1</v>
      </c>
      <c r="G997" s="42">
        <v>1</v>
      </c>
      <c r="H997" s="109">
        <f>H996+1000</f>
        <v>153207003</v>
      </c>
      <c r="I997" s="107">
        <f t="shared" si="357"/>
        <v>1</v>
      </c>
      <c r="J997" s="107" t="str">
        <f t="shared" si="357"/>
        <v>2</v>
      </c>
      <c r="K997" s="116">
        <f t="shared" si="389"/>
        <v>7.06</v>
      </c>
      <c r="L997" s="107" t="str">
        <f t="shared" si="391"/>
        <v>Shoes</v>
      </c>
      <c r="M997" s="107" t="s">
        <v>53</v>
      </c>
      <c r="O997" s="110"/>
      <c r="P997" s="110"/>
    </row>
    <row r="998" spans="1:16" ht="16.5" customHeight="1" x14ac:dyDescent="0.3">
      <c r="A998" s="39" t="b">
        <v>1</v>
      </c>
      <c r="B998" s="102" t="str">
        <f t="shared" si="373"/>
        <v>무기 3</v>
      </c>
      <c r="C998" s="102">
        <f t="shared" si="355"/>
        <v>6013057</v>
      </c>
      <c r="D998" s="102">
        <f t="shared" si="356"/>
        <v>5013</v>
      </c>
      <c r="E998" s="102" t="str">
        <f t="shared" si="356"/>
        <v>Archon</v>
      </c>
      <c r="F998" s="42">
        <v>1</v>
      </c>
      <c r="G998" s="42">
        <v>1</v>
      </c>
      <c r="H998" s="102">
        <f>H992+100000</f>
        <v>153301003</v>
      </c>
      <c r="I998" s="102">
        <f t="shared" si="357"/>
        <v>1</v>
      </c>
      <c r="J998" s="102" t="str">
        <f t="shared" si="357"/>
        <v>2</v>
      </c>
      <c r="K998" s="117">
        <f t="shared" si="389"/>
        <v>5.67</v>
      </c>
      <c r="L998" s="102" t="str">
        <f t="shared" si="391"/>
        <v>Weapon</v>
      </c>
      <c r="M998" s="102" t="s">
        <v>60</v>
      </c>
      <c r="O998" s="110"/>
      <c r="P998" s="110"/>
    </row>
    <row r="999" spans="1:16" ht="16.5" customHeight="1" x14ac:dyDescent="0.3">
      <c r="A999" s="39" t="b">
        <v>1</v>
      </c>
      <c r="B999" s="102" t="str">
        <f t="shared" si="373"/>
        <v>갑옷 3</v>
      </c>
      <c r="C999" s="102">
        <f t="shared" si="355"/>
        <v>6013058</v>
      </c>
      <c r="D999" s="102">
        <f t="shared" si="356"/>
        <v>5013</v>
      </c>
      <c r="E999" s="102" t="str">
        <f t="shared" si="356"/>
        <v>Archon</v>
      </c>
      <c r="F999" s="42">
        <v>1</v>
      </c>
      <c r="G999" s="42">
        <v>1</v>
      </c>
      <c r="H999" s="102">
        <f t="shared" ref="H999:H1009" si="392">H993+100000</f>
        <v>153302003</v>
      </c>
      <c r="I999" s="102">
        <f t="shared" si="357"/>
        <v>1</v>
      </c>
      <c r="J999" s="102" t="str">
        <f t="shared" si="357"/>
        <v>2</v>
      </c>
      <c r="K999" s="117">
        <f t="shared" si="389"/>
        <v>5.67</v>
      </c>
      <c r="L999" s="102" t="str">
        <f t="shared" si="391"/>
        <v>Body</v>
      </c>
      <c r="M999" s="102" t="s">
        <v>60</v>
      </c>
      <c r="O999" s="110"/>
      <c r="P999" s="110"/>
    </row>
    <row r="1000" spans="1:16" ht="16.5" customHeight="1" x14ac:dyDescent="0.3">
      <c r="A1000" s="39" t="b">
        <v>1</v>
      </c>
      <c r="B1000" s="102" t="str">
        <f t="shared" ref="B1000:B1031" si="393">B976</f>
        <v>투구 3</v>
      </c>
      <c r="C1000" s="102">
        <f t="shared" si="355"/>
        <v>6013059</v>
      </c>
      <c r="D1000" s="102">
        <f t="shared" si="356"/>
        <v>5013</v>
      </c>
      <c r="E1000" s="102" t="str">
        <f t="shared" si="356"/>
        <v>Archon</v>
      </c>
      <c r="F1000" s="42">
        <v>1</v>
      </c>
      <c r="G1000" s="42">
        <v>1</v>
      </c>
      <c r="H1000" s="102">
        <f t="shared" si="392"/>
        <v>153303003</v>
      </c>
      <c r="I1000" s="102">
        <f t="shared" si="357"/>
        <v>1</v>
      </c>
      <c r="J1000" s="102" t="str">
        <f t="shared" si="357"/>
        <v>2</v>
      </c>
      <c r="K1000" s="117">
        <f t="shared" si="389"/>
        <v>5.67</v>
      </c>
      <c r="L1000" s="102" t="str">
        <f t="shared" si="391"/>
        <v>Head</v>
      </c>
      <c r="M1000" s="102" t="s">
        <v>60</v>
      </c>
      <c r="O1000" s="110"/>
      <c r="P1000" s="110"/>
    </row>
    <row r="1001" spans="1:16" ht="16.5" customHeight="1" x14ac:dyDescent="0.3">
      <c r="A1001" s="39" t="b">
        <v>1</v>
      </c>
      <c r="B1001" s="102" t="str">
        <f t="shared" si="393"/>
        <v>장갑 3</v>
      </c>
      <c r="C1001" s="102">
        <f t="shared" si="355"/>
        <v>6013060</v>
      </c>
      <c r="D1001" s="102">
        <f t="shared" si="356"/>
        <v>5013</v>
      </c>
      <c r="E1001" s="102" t="str">
        <f t="shared" si="356"/>
        <v>Archon</v>
      </c>
      <c r="F1001" s="42">
        <v>1</v>
      </c>
      <c r="G1001" s="42">
        <v>1</v>
      </c>
      <c r="H1001" s="102">
        <f t="shared" si="392"/>
        <v>153305003</v>
      </c>
      <c r="I1001" s="102">
        <f t="shared" si="357"/>
        <v>1</v>
      </c>
      <c r="J1001" s="102" t="str">
        <f t="shared" si="357"/>
        <v>2</v>
      </c>
      <c r="K1001" s="117">
        <f t="shared" si="389"/>
        <v>5.67</v>
      </c>
      <c r="L1001" s="102" t="str">
        <f t="shared" si="391"/>
        <v>Glove</v>
      </c>
      <c r="M1001" s="102" t="s">
        <v>60</v>
      </c>
      <c r="O1001" s="110"/>
      <c r="P1001" s="110"/>
    </row>
    <row r="1002" spans="1:16" ht="16.5" customHeight="1" x14ac:dyDescent="0.3">
      <c r="A1002" s="39" t="b">
        <v>1</v>
      </c>
      <c r="B1002" s="102" t="str">
        <f t="shared" si="393"/>
        <v>바지 3</v>
      </c>
      <c r="C1002" s="102">
        <f t="shared" si="355"/>
        <v>6013061</v>
      </c>
      <c r="D1002" s="102">
        <f t="shared" si="356"/>
        <v>5013</v>
      </c>
      <c r="E1002" s="102" t="str">
        <f t="shared" si="356"/>
        <v>Archon</v>
      </c>
      <c r="F1002" s="42">
        <v>1</v>
      </c>
      <c r="G1002" s="42">
        <v>1</v>
      </c>
      <c r="H1002" s="102">
        <f t="shared" si="392"/>
        <v>153306003</v>
      </c>
      <c r="I1002" s="102">
        <f t="shared" si="357"/>
        <v>1</v>
      </c>
      <c r="J1002" s="102" t="str">
        <f t="shared" si="357"/>
        <v>2</v>
      </c>
      <c r="K1002" s="117">
        <f t="shared" si="389"/>
        <v>5.66</v>
      </c>
      <c r="L1002" s="102" t="str">
        <f t="shared" si="391"/>
        <v>Pants</v>
      </c>
      <c r="M1002" s="102" t="s">
        <v>60</v>
      </c>
      <c r="O1002" s="110"/>
      <c r="P1002" s="110"/>
    </row>
    <row r="1003" spans="1:16" ht="16.5" customHeight="1" x14ac:dyDescent="0.3">
      <c r="A1003" s="39" t="b">
        <v>1</v>
      </c>
      <c r="B1003" s="102" t="str">
        <f t="shared" si="393"/>
        <v>부츠 3</v>
      </c>
      <c r="C1003" s="102">
        <f t="shared" si="355"/>
        <v>6013062</v>
      </c>
      <c r="D1003" s="102">
        <f t="shared" si="356"/>
        <v>5013</v>
      </c>
      <c r="E1003" s="102" t="str">
        <f t="shared" si="356"/>
        <v>Archon</v>
      </c>
      <c r="F1003" s="42">
        <v>1</v>
      </c>
      <c r="G1003" s="42">
        <v>1</v>
      </c>
      <c r="H1003" s="102">
        <f t="shared" si="392"/>
        <v>153307003</v>
      </c>
      <c r="I1003" s="102">
        <f t="shared" si="357"/>
        <v>1</v>
      </c>
      <c r="J1003" s="102" t="str">
        <f t="shared" si="357"/>
        <v>2</v>
      </c>
      <c r="K1003" s="117">
        <f t="shared" si="389"/>
        <v>5.66</v>
      </c>
      <c r="L1003" s="102" t="str">
        <f t="shared" si="391"/>
        <v>Shoes</v>
      </c>
      <c r="M1003" s="102" t="s">
        <v>60</v>
      </c>
      <c r="O1003" s="110"/>
      <c r="P1003" s="110"/>
    </row>
    <row r="1004" spans="1:16" ht="16.5" customHeight="1" x14ac:dyDescent="0.3">
      <c r="A1004" s="39" t="b">
        <v>1</v>
      </c>
      <c r="B1004" s="41" t="str">
        <f t="shared" si="393"/>
        <v>무기 4</v>
      </c>
      <c r="C1004" s="41">
        <f t="shared" si="355"/>
        <v>6013063</v>
      </c>
      <c r="D1004" s="41">
        <f t="shared" si="356"/>
        <v>5013</v>
      </c>
      <c r="E1004" s="107" t="str">
        <f t="shared" si="356"/>
        <v>Archon</v>
      </c>
      <c r="F1004" s="42">
        <v>1</v>
      </c>
      <c r="G1004" s="42">
        <v>1</v>
      </c>
      <c r="H1004" s="107">
        <f t="shared" si="392"/>
        <v>153401003</v>
      </c>
      <c r="I1004" s="107">
        <f t="shared" si="357"/>
        <v>1</v>
      </c>
      <c r="J1004" s="107" t="str">
        <f t="shared" si="357"/>
        <v>2</v>
      </c>
      <c r="K1004" s="116">
        <f t="shared" si="389"/>
        <v>0.57999999999999996</v>
      </c>
      <c r="L1004" s="107" t="str">
        <f t="shared" si="391"/>
        <v>Weapon</v>
      </c>
      <c r="M1004" s="107" t="s">
        <v>675</v>
      </c>
      <c r="O1004" s="110"/>
      <c r="P1004" s="110"/>
    </row>
    <row r="1005" spans="1:16" ht="16.5" customHeight="1" x14ac:dyDescent="0.3">
      <c r="A1005" s="39" t="b">
        <v>1</v>
      </c>
      <c r="B1005" s="41" t="str">
        <f t="shared" si="393"/>
        <v>갑옷 4</v>
      </c>
      <c r="C1005" s="41">
        <f t="shared" si="355"/>
        <v>6013064</v>
      </c>
      <c r="D1005" s="41">
        <f t="shared" si="356"/>
        <v>5013</v>
      </c>
      <c r="E1005" s="107" t="str">
        <f t="shared" si="356"/>
        <v>Archon</v>
      </c>
      <c r="F1005" s="42">
        <v>1</v>
      </c>
      <c r="G1005" s="42">
        <v>1</v>
      </c>
      <c r="H1005" s="107">
        <f t="shared" si="392"/>
        <v>153402003</v>
      </c>
      <c r="I1005" s="107">
        <f t="shared" si="357"/>
        <v>1</v>
      </c>
      <c r="J1005" s="107" t="str">
        <f t="shared" si="357"/>
        <v>2</v>
      </c>
      <c r="K1005" s="116">
        <f t="shared" si="389"/>
        <v>0.57999999999999996</v>
      </c>
      <c r="L1005" s="107" t="str">
        <f t="shared" si="391"/>
        <v>Body</v>
      </c>
      <c r="M1005" s="107" t="s">
        <v>675</v>
      </c>
      <c r="O1005" s="110"/>
      <c r="P1005" s="110"/>
    </row>
    <row r="1006" spans="1:16" ht="16.5" customHeight="1" x14ac:dyDescent="0.3">
      <c r="A1006" s="39" t="b">
        <v>1</v>
      </c>
      <c r="B1006" s="41" t="str">
        <f t="shared" si="393"/>
        <v>투구 4</v>
      </c>
      <c r="C1006" s="41">
        <f t="shared" si="355"/>
        <v>6013065</v>
      </c>
      <c r="D1006" s="41">
        <f t="shared" si="356"/>
        <v>5013</v>
      </c>
      <c r="E1006" s="107" t="str">
        <f t="shared" si="356"/>
        <v>Archon</v>
      </c>
      <c r="F1006" s="42">
        <v>1</v>
      </c>
      <c r="G1006" s="42">
        <v>1</v>
      </c>
      <c r="H1006" s="107">
        <f t="shared" si="392"/>
        <v>153403003</v>
      </c>
      <c r="I1006" s="107">
        <f t="shared" si="357"/>
        <v>1</v>
      </c>
      <c r="J1006" s="107" t="str">
        <f t="shared" si="357"/>
        <v>2</v>
      </c>
      <c r="K1006" s="116">
        <f t="shared" si="389"/>
        <v>0.57999999999999996</v>
      </c>
      <c r="L1006" s="107" t="str">
        <f t="shared" si="391"/>
        <v>Head</v>
      </c>
      <c r="M1006" s="107" t="s">
        <v>675</v>
      </c>
      <c r="O1006" s="110"/>
      <c r="P1006" s="110"/>
    </row>
    <row r="1007" spans="1:16" ht="16.5" customHeight="1" x14ac:dyDescent="0.3">
      <c r="A1007" s="39" t="b">
        <v>1</v>
      </c>
      <c r="B1007" s="41" t="str">
        <f t="shared" si="393"/>
        <v>장갑 4</v>
      </c>
      <c r="C1007" s="41">
        <f t="shared" si="355"/>
        <v>6013066</v>
      </c>
      <c r="D1007" s="41">
        <f t="shared" si="356"/>
        <v>5013</v>
      </c>
      <c r="E1007" s="107" t="str">
        <f t="shared" si="356"/>
        <v>Archon</v>
      </c>
      <c r="F1007" s="42">
        <v>1</v>
      </c>
      <c r="G1007" s="42">
        <v>1</v>
      </c>
      <c r="H1007" s="107">
        <f t="shared" si="392"/>
        <v>153405003</v>
      </c>
      <c r="I1007" s="107">
        <f t="shared" si="357"/>
        <v>1</v>
      </c>
      <c r="J1007" s="107" t="str">
        <f t="shared" si="357"/>
        <v>2</v>
      </c>
      <c r="K1007" s="116">
        <f t="shared" si="389"/>
        <v>0.57999999999999996</v>
      </c>
      <c r="L1007" s="107" t="str">
        <f t="shared" si="391"/>
        <v>Glove</v>
      </c>
      <c r="M1007" s="107" t="s">
        <v>675</v>
      </c>
      <c r="O1007" s="110"/>
      <c r="P1007" s="110"/>
    </row>
    <row r="1008" spans="1:16" ht="16.5" customHeight="1" x14ac:dyDescent="0.3">
      <c r="A1008" s="39" t="b">
        <v>1</v>
      </c>
      <c r="B1008" s="41" t="str">
        <f t="shared" si="393"/>
        <v>바지 4</v>
      </c>
      <c r="C1008" s="41">
        <f t="shared" si="355"/>
        <v>6013067</v>
      </c>
      <c r="D1008" s="41">
        <f t="shared" si="356"/>
        <v>5013</v>
      </c>
      <c r="E1008" s="107" t="str">
        <f t="shared" si="356"/>
        <v>Archon</v>
      </c>
      <c r="F1008" s="42">
        <v>1</v>
      </c>
      <c r="G1008" s="42">
        <v>1</v>
      </c>
      <c r="H1008" s="107">
        <f t="shared" si="392"/>
        <v>153406003</v>
      </c>
      <c r="I1008" s="107">
        <f t="shared" si="357"/>
        <v>1</v>
      </c>
      <c r="J1008" s="107" t="str">
        <f t="shared" si="357"/>
        <v>2</v>
      </c>
      <c r="K1008" s="116">
        <f t="shared" si="389"/>
        <v>0.59</v>
      </c>
      <c r="L1008" s="107" t="str">
        <f t="shared" si="391"/>
        <v>Pants</v>
      </c>
      <c r="M1008" s="107" t="s">
        <v>675</v>
      </c>
      <c r="O1008" s="110"/>
      <c r="P1008" s="110"/>
    </row>
    <row r="1009" spans="1:16" ht="16.5" customHeight="1" x14ac:dyDescent="0.3">
      <c r="A1009" s="39" t="b">
        <v>1</v>
      </c>
      <c r="B1009" s="41" t="str">
        <f t="shared" si="393"/>
        <v>부츠 4</v>
      </c>
      <c r="C1009" s="41">
        <f t="shared" si="355"/>
        <v>6013068</v>
      </c>
      <c r="D1009" s="41">
        <f t="shared" si="356"/>
        <v>5013</v>
      </c>
      <c r="E1009" s="107" t="str">
        <f t="shared" si="356"/>
        <v>Archon</v>
      </c>
      <c r="F1009" s="42">
        <v>1</v>
      </c>
      <c r="G1009" s="42">
        <v>1</v>
      </c>
      <c r="H1009" s="107">
        <f t="shared" si="392"/>
        <v>153407003</v>
      </c>
      <c r="I1009" s="107">
        <f t="shared" si="357"/>
        <v>1</v>
      </c>
      <c r="J1009" s="107" t="str">
        <f t="shared" si="357"/>
        <v>2</v>
      </c>
      <c r="K1009" s="116">
        <f t="shared" si="389"/>
        <v>0.59</v>
      </c>
      <c r="L1009" s="107" t="str">
        <f t="shared" si="391"/>
        <v>Shoes</v>
      </c>
      <c r="M1009" s="107" t="s">
        <v>675</v>
      </c>
      <c r="O1009" s="110"/>
      <c r="P1009" s="110"/>
    </row>
    <row r="1010" spans="1:16" ht="16.5" customHeight="1" x14ac:dyDescent="0.3">
      <c r="A1010" s="39" t="b">
        <v>1</v>
      </c>
      <c r="B1010" s="102" t="str">
        <f t="shared" si="393"/>
        <v>[NOX] 무기 4</v>
      </c>
      <c r="C1010" s="102">
        <f t="shared" si="355"/>
        <v>6013069</v>
      </c>
      <c r="D1010" s="102">
        <f t="shared" ref="D1010:E1010" si="394">D1009</f>
        <v>5013</v>
      </c>
      <c r="E1010" s="102" t="str">
        <f t="shared" si="394"/>
        <v>Archon</v>
      </c>
      <c r="F1010" s="42">
        <v>1</v>
      </c>
      <c r="G1010" s="42">
        <v>1</v>
      </c>
      <c r="H1010" s="102">
        <f>H1004+10</f>
        <v>153401013</v>
      </c>
      <c r="I1010" s="102">
        <f t="shared" ref="I1010:J1010" si="395">I1009</f>
        <v>1</v>
      </c>
      <c r="J1010" s="102" t="str">
        <f t="shared" si="395"/>
        <v>2</v>
      </c>
      <c r="K1010" s="117">
        <f t="shared" si="389"/>
        <v>0.02</v>
      </c>
      <c r="L1010" s="102" t="str">
        <f t="shared" si="391"/>
        <v>Weapon</v>
      </c>
      <c r="M1010" s="102" t="s">
        <v>675</v>
      </c>
      <c r="O1010" s="110"/>
      <c r="P1010" s="110"/>
    </row>
    <row r="1011" spans="1:16" ht="16.5" customHeight="1" x14ac:dyDescent="0.3">
      <c r="A1011" s="39" t="b">
        <v>1</v>
      </c>
      <c r="B1011" s="102" t="str">
        <f t="shared" si="393"/>
        <v>[NOX] 갑옷 4</v>
      </c>
      <c r="C1011" s="102">
        <f t="shared" si="355"/>
        <v>6013070</v>
      </c>
      <c r="D1011" s="102">
        <f t="shared" ref="D1011:E1011" si="396">D1010</f>
        <v>5013</v>
      </c>
      <c r="E1011" s="102" t="str">
        <f t="shared" si="396"/>
        <v>Archon</v>
      </c>
      <c r="F1011" s="42">
        <v>1</v>
      </c>
      <c r="G1011" s="42">
        <v>1</v>
      </c>
      <c r="H1011" s="102">
        <f t="shared" ref="H1011:H1015" si="397">H1005+10</f>
        <v>153402013</v>
      </c>
      <c r="I1011" s="102">
        <f t="shared" ref="I1011:J1011" si="398">I1010</f>
        <v>1</v>
      </c>
      <c r="J1011" s="102" t="str">
        <f t="shared" si="398"/>
        <v>2</v>
      </c>
      <c r="K1011" s="117">
        <f t="shared" si="389"/>
        <v>0.02</v>
      </c>
      <c r="L1011" s="102" t="str">
        <f t="shared" si="391"/>
        <v>Body</v>
      </c>
      <c r="M1011" s="102" t="s">
        <v>675</v>
      </c>
      <c r="O1011" s="110"/>
      <c r="P1011" s="110"/>
    </row>
    <row r="1012" spans="1:16" ht="16.5" customHeight="1" x14ac:dyDescent="0.3">
      <c r="A1012" s="39" t="b">
        <v>1</v>
      </c>
      <c r="B1012" s="102" t="str">
        <f t="shared" si="393"/>
        <v>[NOX] 투구 4</v>
      </c>
      <c r="C1012" s="102">
        <f t="shared" si="355"/>
        <v>6013071</v>
      </c>
      <c r="D1012" s="102">
        <f t="shared" ref="D1012:E1012" si="399">D1011</f>
        <v>5013</v>
      </c>
      <c r="E1012" s="102" t="str">
        <f t="shared" si="399"/>
        <v>Archon</v>
      </c>
      <c r="F1012" s="42">
        <v>1</v>
      </c>
      <c r="G1012" s="42">
        <v>1</v>
      </c>
      <c r="H1012" s="102">
        <f t="shared" si="397"/>
        <v>153403013</v>
      </c>
      <c r="I1012" s="102">
        <f t="shared" ref="I1012:J1012" si="400">I1011</f>
        <v>1</v>
      </c>
      <c r="J1012" s="102" t="str">
        <f t="shared" si="400"/>
        <v>2</v>
      </c>
      <c r="K1012" s="117">
        <f t="shared" si="389"/>
        <v>0.02</v>
      </c>
      <c r="L1012" s="102" t="str">
        <f t="shared" si="391"/>
        <v>Head</v>
      </c>
      <c r="M1012" s="102" t="s">
        <v>675</v>
      </c>
      <c r="O1012" s="110"/>
      <c r="P1012" s="110"/>
    </row>
    <row r="1013" spans="1:16" ht="16.5" customHeight="1" x14ac:dyDescent="0.3">
      <c r="A1013" s="39" t="b">
        <v>1</v>
      </c>
      <c r="B1013" s="102" t="str">
        <f t="shared" si="393"/>
        <v>[NOX] 장갑 4</v>
      </c>
      <c r="C1013" s="102">
        <f t="shared" si="355"/>
        <v>6013072</v>
      </c>
      <c r="D1013" s="102">
        <f t="shared" ref="D1013:E1013" si="401">D1012</f>
        <v>5013</v>
      </c>
      <c r="E1013" s="102" t="str">
        <f t="shared" si="401"/>
        <v>Archon</v>
      </c>
      <c r="F1013" s="42">
        <v>1</v>
      </c>
      <c r="G1013" s="42">
        <v>1</v>
      </c>
      <c r="H1013" s="102">
        <f t="shared" si="397"/>
        <v>153405013</v>
      </c>
      <c r="I1013" s="102">
        <f t="shared" ref="I1013:J1013" si="402">I1012</f>
        <v>1</v>
      </c>
      <c r="J1013" s="102" t="str">
        <f t="shared" si="402"/>
        <v>2</v>
      </c>
      <c r="K1013" s="117">
        <f t="shared" si="389"/>
        <v>0.02</v>
      </c>
      <c r="L1013" s="102" t="str">
        <f t="shared" si="391"/>
        <v>Glove</v>
      </c>
      <c r="M1013" s="102" t="s">
        <v>675</v>
      </c>
      <c r="O1013" s="110"/>
      <c r="P1013" s="110"/>
    </row>
    <row r="1014" spans="1:16" ht="16.5" customHeight="1" x14ac:dyDescent="0.3">
      <c r="A1014" s="39" t="b">
        <v>1</v>
      </c>
      <c r="B1014" s="102" t="str">
        <f t="shared" si="393"/>
        <v>[NOX] 바지 4</v>
      </c>
      <c r="C1014" s="102">
        <f t="shared" si="355"/>
        <v>6013073</v>
      </c>
      <c r="D1014" s="102">
        <f t="shared" ref="D1014:E1014" si="403">D1013</f>
        <v>5013</v>
      </c>
      <c r="E1014" s="102" t="str">
        <f t="shared" si="403"/>
        <v>Archon</v>
      </c>
      <c r="F1014" s="42">
        <v>1</v>
      </c>
      <c r="G1014" s="42">
        <v>1</v>
      </c>
      <c r="H1014" s="102">
        <f t="shared" si="397"/>
        <v>153406013</v>
      </c>
      <c r="I1014" s="102">
        <f t="shared" ref="I1014:J1014" si="404">I1013</f>
        <v>1</v>
      </c>
      <c r="J1014" s="102" t="str">
        <f t="shared" si="404"/>
        <v>2</v>
      </c>
      <c r="K1014" s="117">
        <f t="shared" si="389"/>
        <v>0.01</v>
      </c>
      <c r="L1014" s="102" t="str">
        <f t="shared" si="391"/>
        <v>Pants</v>
      </c>
      <c r="M1014" s="102" t="s">
        <v>675</v>
      </c>
      <c r="O1014" s="110"/>
      <c r="P1014" s="110"/>
    </row>
    <row r="1015" spans="1:16" ht="16.5" customHeight="1" x14ac:dyDescent="0.3">
      <c r="A1015" s="39" t="b">
        <v>1</v>
      </c>
      <c r="B1015" s="102" t="str">
        <f t="shared" si="393"/>
        <v>[NOX] 부츠 4</v>
      </c>
      <c r="C1015" s="102">
        <f t="shared" si="355"/>
        <v>6013074</v>
      </c>
      <c r="D1015" s="102">
        <f t="shared" ref="D1015:E1015" si="405">D1014</f>
        <v>5013</v>
      </c>
      <c r="E1015" s="102" t="str">
        <f t="shared" si="405"/>
        <v>Archon</v>
      </c>
      <c r="F1015" s="42">
        <v>1</v>
      </c>
      <c r="G1015" s="42">
        <v>1</v>
      </c>
      <c r="H1015" s="102">
        <f t="shared" si="397"/>
        <v>153407013</v>
      </c>
      <c r="I1015" s="102">
        <f t="shared" ref="I1015:J1015" si="406">I1014</f>
        <v>1</v>
      </c>
      <c r="J1015" s="102" t="str">
        <f t="shared" si="406"/>
        <v>2</v>
      </c>
      <c r="K1015" s="117">
        <f t="shared" si="389"/>
        <v>0.01</v>
      </c>
      <c r="L1015" s="102" t="str">
        <f t="shared" si="391"/>
        <v>Shoes</v>
      </c>
      <c r="M1015" s="102" t="s">
        <v>675</v>
      </c>
      <c r="O1015" s="110"/>
      <c r="P1015" s="110"/>
    </row>
    <row r="1016" spans="1:16" ht="16.5" customHeight="1" x14ac:dyDescent="0.3">
      <c r="A1016" s="39" t="b">
        <v>1</v>
      </c>
      <c r="B1016" s="46" t="str">
        <f t="shared" si="393"/>
        <v>무기 2</v>
      </c>
      <c r="C1016" s="103">
        <f>C1015+1</f>
        <v>6013075</v>
      </c>
      <c r="D1016" s="103">
        <f>D1009</f>
        <v>5013</v>
      </c>
      <c r="E1016" s="15" t="s">
        <v>33</v>
      </c>
      <c r="F1016" s="42">
        <v>1</v>
      </c>
      <c r="G1016" s="42">
        <v>1</v>
      </c>
      <c r="H1016" s="108">
        <f>H992+1000000</f>
        <v>154201003</v>
      </c>
      <c r="I1016" s="103">
        <f>I1009</f>
        <v>1</v>
      </c>
      <c r="J1016" s="103" t="str">
        <f>J1009</f>
        <v>2</v>
      </c>
      <c r="K1016" s="118">
        <f t="shared" si="389"/>
        <v>7.07</v>
      </c>
      <c r="L1016" s="103" t="str">
        <f t="shared" ref="L1016" si="407">L992</f>
        <v>Weapon</v>
      </c>
      <c r="M1016" s="103" t="s">
        <v>53</v>
      </c>
      <c r="O1016" s="110"/>
      <c r="P1016" s="110"/>
    </row>
    <row r="1017" spans="1:16" ht="16.5" customHeight="1" x14ac:dyDescent="0.3">
      <c r="A1017" s="39" t="b">
        <v>1</v>
      </c>
      <c r="B1017" s="46" t="str">
        <f t="shared" si="393"/>
        <v>갑옷 2</v>
      </c>
      <c r="C1017" s="103">
        <f t="shared" si="355"/>
        <v>6013076</v>
      </c>
      <c r="D1017" s="103">
        <f t="shared" si="356"/>
        <v>5013</v>
      </c>
      <c r="E1017" s="103" t="str">
        <f t="shared" si="356"/>
        <v>Knight</v>
      </c>
      <c r="F1017" s="42">
        <v>1</v>
      </c>
      <c r="G1017" s="42">
        <v>1</v>
      </c>
      <c r="H1017" s="108">
        <f>H1016+1000</f>
        <v>154202003</v>
      </c>
      <c r="I1017" s="103">
        <f t="shared" si="357"/>
        <v>1</v>
      </c>
      <c r="J1017" s="103" t="str">
        <f t="shared" si="357"/>
        <v>2</v>
      </c>
      <c r="K1017" s="118">
        <f t="shared" si="389"/>
        <v>7.07</v>
      </c>
      <c r="L1017" s="103" t="str">
        <f t="shared" ref="L1017:L1032" si="408">L993</f>
        <v>Body</v>
      </c>
      <c r="M1017" s="103" t="s">
        <v>53</v>
      </c>
      <c r="O1017" s="110"/>
      <c r="P1017" s="110"/>
    </row>
    <row r="1018" spans="1:16" ht="16.5" customHeight="1" x14ac:dyDescent="0.3">
      <c r="A1018" s="39" t="b">
        <v>1</v>
      </c>
      <c r="B1018" s="46" t="str">
        <f t="shared" si="393"/>
        <v>투구 2</v>
      </c>
      <c r="C1018" s="103">
        <f t="shared" si="355"/>
        <v>6013077</v>
      </c>
      <c r="D1018" s="103">
        <f t="shared" si="356"/>
        <v>5013</v>
      </c>
      <c r="E1018" s="103" t="str">
        <f t="shared" si="356"/>
        <v>Knight</v>
      </c>
      <c r="F1018" s="42">
        <v>1</v>
      </c>
      <c r="G1018" s="42">
        <v>1</v>
      </c>
      <c r="H1018" s="108">
        <f>H1017+1000</f>
        <v>154203003</v>
      </c>
      <c r="I1018" s="103">
        <f t="shared" si="357"/>
        <v>1</v>
      </c>
      <c r="J1018" s="103" t="str">
        <f t="shared" si="357"/>
        <v>2</v>
      </c>
      <c r="K1018" s="118">
        <f t="shared" si="389"/>
        <v>7.07</v>
      </c>
      <c r="L1018" s="103" t="str">
        <f t="shared" si="408"/>
        <v>Head</v>
      </c>
      <c r="M1018" s="103" t="s">
        <v>53</v>
      </c>
      <c r="O1018" s="110"/>
      <c r="P1018" s="110"/>
    </row>
    <row r="1019" spans="1:16" ht="16.5" customHeight="1" x14ac:dyDescent="0.3">
      <c r="A1019" s="39" t="b">
        <v>1</v>
      </c>
      <c r="B1019" s="46" t="str">
        <f t="shared" si="393"/>
        <v>장갑 2</v>
      </c>
      <c r="C1019" s="103">
        <f t="shared" si="355"/>
        <v>6013078</v>
      </c>
      <c r="D1019" s="103">
        <f t="shared" si="356"/>
        <v>5013</v>
      </c>
      <c r="E1019" s="103" t="str">
        <f t="shared" si="356"/>
        <v>Knight</v>
      </c>
      <c r="F1019" s="42">
        <v>1</v>
      </c>
      <c r="G1019" s="42">
        <v>1</v>
      </c>
      <c r="H1019" s="108">
        <f>H1018+2000</f>
        <v>154205003</v>
      </c>
      <c r="I1019" s="103">
        <f t="shared" si="357"/>
        <v>1</v>
      </c>
      <c r="J1019" s="103" t="str">
        <f t="shared" si="357"/>
        <v>2</v>
      </c>
      <c r="K1019" s="118">
        <f t="shared" si="389"/>
        <v>7.07</v>
      </c>
      <c r="L1019" s="103" t="str">
        <f t="shared" si="408"/>
        <v>Glove</v>
      </c>
      <c r="M1019" s="103" t="s">
        <v>53</v>
      </c>
      <c r="O1019" s="110"/>
      <c r="P1019" s="110"/>
    </row>
    <row r="1020" spans="1:16" ht="16.5" customHeight="1" x14ac:dyDescent="0.3">
      <c r="A1020" s="39" t="b">
        <v>1</v>
      </c>
      <c r="B1020" s="46" t="str">
        <f t="shared" si="393"/>
        <v>바지 2</v>
      </c>
      <c r="C1020" s="103">
        <f t="shared" si="355"/>
        <v>6013079</v>
      </c>
      <c r="D1020" s="103">
        <f t="shared" si="356"/>
        <v>5013</v>
      </c>
      <c r="E1020" s="103" t="str">
        <f t="shared" si="356"/>
        <v>Knight</v>
      </c>
      <c r="F1020" s="42">
        <v>1</v>
      </c>
      <c r="G1020" s="42">
        <v>1</v>
      </c>
      <c r="H1020" s="108">
        <f>H1019+1000</f>
        <v>154206003</v>
      </c>
      <c r="I1020" s="103">
        <f t="shared" si="357"/>
        <v>1</v>
      </c>
      <c r="J1020" s="103" t="str">
        <f t="shared" si="357"/>
        <v>2</v>
      </c>
      <c r="K1020" s="118">
        <f t="shared" si="389"/>
        <v>7.06</v>
      </c>
      <c r="L1020" s="103" t="str">
        <f t="shared" si="408"/>
        <v>Pants</v>
      </c>
      <c r="M1020" s="103" t="s">
        <v>53</v>
      </c>
      <c r="O1020" s="110"/>
      <c r="P1020" s="110"/>
    </row>
    <row r="1021" spans="1:16" ht="16.5" customHeight="1" x14ac:dyDescent="0.3">
      <c r="A1021" s="39" t="b">
        <v>1</v>
      </c>
      <c r="B1021" s="46" t="str">
        <f t="shared" si="393"/>
        <v>부츠 2</v>
      </c>
      <c r="C1021" s="103">
        <f t="shared" si="355"/>
        <v>6013080</v>
      </c>
      <c r="D1021" s="103">
        <f t="shared" si="356"/>
        <v>5013</v>
      </c>
      <c r="E1021" s="103" t="str">
        <f t="shared" si="356"/>
        <v>Knight</v>
      </c>
      <c r="F1021" s="42">
        <v>1</v>
      </c>
      <c r="G1021" s="42">
        <v>1</v>
      </c>
      <c r="H1021" s="108">
        <f>H1020+1000</f>
        <v>154207003</v>
      </c>
      <c r="I1021" s="103">
        <f t="shared" si="357"/>
        <v>1</v>
      </c>
      <c r="J1021" s="103" t="str">
        <f t="shared" si="357"/>
        <v>2</v>
      </c>
      <c r="K1021" s="118">
        <f t="shared" si="389"/>
        <v>7.06</v>
      </c>
      <c r="L1021" s="103" t="str">
        <f t="shared" si="408"/>
        <v>Shoes</v>
      </c>
      <c r="M1021" s="103" t="s">
        <v>53</v>
      </c>
      <c r="O1021" s="110"/>
      <c r="P1021" s="110"/>
    </row>
    <row r="1022" spans="1:16" ht="16.5" customHeight="1" x14ac:dyDescent="0.3">
      <c r="A1022" s="39" t="b">
        <v>1</v>
      </c>
      <c r="B1022" s="122" t="str">
        <f t="shared" si="393"/>
        <v>무기 3</v>
      </c>
      <c r="C1022" s="123">
        <f t="shared" si="355"/>
        <v>6013081</v>
      </c>
      <c r="D1022" s="123">
        <f t="shared" si="356"/>
        <v>5013</v>
      </c>
      <c r="E1022" s="122" t="str">
        <f t="shared" si="356"/>
        <v>Knight</v>
      </c>
      <c r="F1022" s="42">
        <v>1</v>
      </c>
      <c r="G1022" s="42">
        <v>1</v>
      </c>
      <c r="H1022" s="123">
        <f>H1016+100000</f>
        <v>154301003</v>
      </c>
      <c r="I1022" s="123">
        <f t="shared" si="357"/>
        <v>1</v>
      </c>
      <c r="J1022" s="123" t="str">
        <f t="shared" si="357"/>
        <v>2</v>
      </c>
      <c r="K1022" s="122">
        <f t="shared" si="389"/>
        <v>5.67</v>
      </c>
      <c r="L1022" s="122" t="str">
        <f t="shared" si="408"/>
        <v>Weapon</v>
      </c>
      <c r="M1022" s="122" t="s">
        <v>60</v>
      </c>
      <c r="O1022" s="110"/>
      <c r="P1022" s="110"/>
    </row>
    <row r="1023" spans="1:16" ht="16.5" customHeight="1" x14ac:dyDescent="0.3">
      <c r="A1023" s="39" t="b">
        <v>1</v>
      </c>
      <c r="B1023" s="122" t="str">
        <f t="shared" si="393"/>
        <v>갑옷 3</v>
      </c>
      <c r="C1023" s="123">
        <f t="shared" si="355"/>
        <v>6013082</v>
      </c>
      <c r="D1023" s="123">
        <f t="shared" si="356"/>
        <v>5013</v>
      </c>
      <c r="E1023" s="122" t="str">
        <f t="shared" si="356"/>
        <v>Knight</v>
      </c>
      <c r="F1023" s="42">
        <v>1</v>
      </c>
      <c r="G1023" s="42">
        <v>1</v>
      </c>
      <c r="H1023" s="123">
        <f t="shared" ref="H1023:H1033" si="409">H1017+100000</f>
        <v>154302003</v>
      </c>
      <c r="I1023" s="123">
        <f t="shared" si="357"/>
        <v>1</v>
      </c>
      <c r="J1023" s="123" t="str">
        <f t="shared" si="357"/>
        <v>2</v>
      </c>
      <c r="K1023" s="122">
        <f t="shared" si="389"/>
        <v>5.67</v>
      </c>
      <c r="L1023" s="122" t="str">
        <f t="shared" si="408"/>
        <v>Body</v>
      </c>
      <c r="M1023" s="122" t="s">
        <v>60</v>
      </c>
      <c r="O1023" s="110"/>
      <c r="P1023" s="110"/>
    </row>
    <row r="1024" spans="1:16" ht="16.5" customHeight="1" x14ac:dyDescent="0.3">
      <c r="A1024" s="39" t="b">
        <v>1</v>
      </c>
      <c r="B1024" s="122" t="str">
        <f t="shared" si="393"/>
        <v>투구 3</v>
      </c>
      <c r="C1024" s="123">
        <f t="shared" si="355"/>
        <v>6013083</v>
      </c>
      <c r="D1024" s="123">
        <f t="shared" si="356"/>
        <v>5013</v>
      </c>
      <c r="E1024" s="122" t="str">
        <f t="shared" si="356"/>
        <v>Knight</v>
      </c>
      <c r="F1024" s="42">
        <v>1</v>
      </c>
      <c r="G1024" s="42">
        <v>1</v>
      </c>
      <c r="H1024" s="123">
        <f t="shared" si="409"/>
        <v>154303003</v>
      </c>
      <c r="I1024" s="123">
        <f t="shared" si="357"/>
        <v>1</v>
      </c>
      <c r="J1024" s="123" t="str">
        <f t="shared" si="357"/>
        <v>2</v>
      </c>
      <c r="K1024" s="122">
        <f t="shared" si="389"/>
        <v>5.67</v>
      </c>
      <c r="L1024" s="122" t="str">
        <f t="shared" si="408"/>
        <v>Head</v>
      </c>
      <c r="M1024" s="122" t="s">
        <v>60</v>
      </c>
      <c r="O1024" s="110"/>
      <c r="P1024" s="110"/>
    </row>
    <row r="1025" spans="1:16" ht="16.5" customHeight="1" x14ac:dyDescent="0.3">
      <c r="A1025" s="39" t="b">
        <v>1</v>
      </c>
      <c r="B1025" s="122" t="str">
        <f t="shared" si="393"/>
        <v>장갑 3</v>
      </c>
      <c r="C1025" s="123">
        <f t="shared" si="355"/>
        <v>6013084</v>
      </c>
      <c r="D1025" s="123">
        <f t="shared" si="356"/>
        <v>5013</v>
      </c>
      <c r="E1025" s="122" t="str">
        <f t="shared" si="356"/>
        <v>Knight</v>
      </c>
      <c r="F1025" s="42">
        <v>1</v>
      </c>
      <c r="G1025" s="42">
        <v>1</v>
      </c>
      <c r="H1025" s="123">
        <f t="shared" si="409"/>
        <v>154305003</v>
      </c>
      <c r="I1025" s="123">
        <f t="shared" si="357"/>
        <v>1</v>
      </c>
      <c r="J1025" s="123" t="str">
        <f t="shared" si="357"/>
        <v>2</v>
      </c>
      <c r="K1025" s="122">
        <f t="shared" si="389"/>
        <v>5.67</v>
      </c>
      <c r="L1025" s="122" t="str">
        <f t="shared" si="408"/>
        <v>Glove</v>
      </c>
      <c r="M1025" s="122" t="s">
        <v>60</v>
      </c>
      <c r="O1025" s="110"/>
      <c r="P1025" s="110"/>
    </row>
    <row r="1026" spans="1:16" ht="16.5" customHeight="1" x14ac:dyDescent="0.3">
      <c r="A1026" s="39" t="b">
        <v>1</v>
      </c>
      <c r="B1026" s="122" t="str">
        <f t="shared" si="393"/>
        <v>바지 3</v>
      </c>
      <c r="C1026" s="123">
        <f t="shared" ref="C1026:C1039" si="410">C1025+1</f>
        <v>6013085</v>
      </c>
      <c r="D1026" s="123">
        <f t="shared" ref="D1026:E1033" si="411">D1025</f>
        <v>5013</v>
      </c>
      <c r="E1026" s="122" t="str">
        <f t="shared" si="411"/>
        <v>Knight</v>
      </c>
      <c r="F1026" s="42">
        <v>1</v>
      </c>
      <c r="G1026" s="42">
        <v>1</v>
      </c>
      <c r="H1026" s="123">
        <f t="shared" si="409"/>
        <v>154306003</v>
      </c>
      <c r="I1026" s="123">
        <f t="shared" ref="I1026:J1033" si="412">I1025</f>
        <v>1</v>
      </c>
      <c r="J1026" s="123" t="str">
        <f t="shared" si="412"/>
        <v>2</v>
      </c>
      <c r="K1026" s="122">
        <f t="shared" si="389"/>
        <v>5.66</v>
      </c>
      <c r="L1026" s="122" t="str">
        <f t="shared" si="408"/>
        <v>Pants</v>
      </c>
      <c r="M1026" s="122" t="s">
        <v>60</v>
      </c>
      <c r="O1026" s="110"/>
      <c r="P1026" s="110"/>
    </row>
    <row r="1027" spans="1:16" ht="16.5" customHeight="1" x14ac:dyDescent="0.3">
      <c r="A1027" s="39" t="b">
        <v>1</v>
      </c>
      <c r="B1027" s="122" t="str">
        <f t="shared" si="393"/>
        <v>부츠 3</v>
      </c>
      <c r="C1027" s="123">
        <f t="shared" si="410"/>
        <v>6013086</v>
      </c>
      <c r="D1027" s="123">
        <f t="shared" si="411"/>
        <v>5013</v>
      </c>
      <c r="E1027" s="122" t="str">
        <f t="shared" si="411"/>
        <v>Knight</v>
      </c>
      <c r="F1027" s="42">
        <v>1</v>
      </c>
      <c r="G1027" s="42">
        <v>1</v>
      </c>
      <c r="H1027" s="123">
        <f t="shared" si="409"/>
        <v>154307003</v>
      </c>
      <c r="I1027" s="123">
        <f t="shared" si="412"/>
        <v>1</v>
      </c>
      <c r="J1027" s="123" t="str">
        <f t="shared" si="412"/>
        <v>2</v>
      </c>
      <c r="K1027" s="122">
        <f t="shared" si="389"/>
        <v>5.66</v>
      </c>
      <c r="L1027" s="122" t="str">
        <f t="shared" si="408"/>
        <v>Shoes</v>
      </c>
      <c r="M1027" s="122" t="s">
        <v>60</v>
      </c>
      <c r="O1027" s="110"/>
      <c r="P1027" s="110"/>
    </row>
    <row r="1028" spans="1:16" ht="16.5" customHeight="1" x14ac:dyDescent="0.3">
      <c r="A1028" s="39" t="b">
        <v>1</v>
      </c>
      <c r="B1028" s="46" t="str">
        <f t="shared" si="393"/>
        <v>무기 4</v>
      </c>
      <c r="C1028" s="103">
        <f t="shared" si="410"/>
        <v>6013087</v>
      </c>
      <c r="D1028" s="103">
        <f t="shared" si="411"/>
        <v>5013</v>
      </c>
      <c r="E1028" s="103" t="str">
        <f t="shared" si="411"/>
        <v>Knight</v>
      </c>
      <c r="F1028" s="42">
        <v>1</v>
      </c>
      <c r="G1028" s="42">
        <v>1</v>
      </c>
      <c r="H1028" s="103">
        <f t="shared" si="409"/>
        <v>154401003</v>
      </c>
      <c r="I1028" s="103">
        <f t="shared" si="412"/>
        <v>1</v>
      </c>
      <c r="J1028" s="103" t="str">
        <f t="shared" si="412"/>
        <v>2</v>
      </c>
      <c r="K1028" s="118">
        <f t="shared" si="389"/>
        <v>0.57999999999999996</v>
      </c>
      <c r="L1028" s="103" t="str">
        <f t="shared" si="408"/>
        <v>Weapon</v>
      </c>
      <c r="M1028" s="103" t="s">
        <v>675</v>
      </c>
      <c r="O1028" s="110"/>
      <c r="P1028" s="110"/>
    </row>
    <row r="1029" spans="1:16" ht="16.5" customHeight="1" x14ac:dyDescent="0.3">
      <c r="A1029" s="39" t="b">
        <v>1</v>
      </c>
      <c r="B1029" s="46" t="str">
        <f t="shared" si="393"/>
        <v>갑옷 4</v>
      </c>
      <c r="C1029" s="103">
        <f t="shared" si="410"/>
        <v>6013088</v>
      </c>
      <c r="D1029" s="103">
        <f t="shared" si="411"/>
        <v>5013</v>
      </c>
      <c r="E1029" s="103" t="str">
        <f t="shared" si="411"/>
        <v>Knight</v>
      </c>
      <c r="F1029" s="42">
        <v>1</v>
      </c>
      <c r="G1029" s="42">
        <v>1</v>
      </c>
      <c r="H1029" s="103">
        <f t="shared" si="409"/>
        <v>154402003</v>
      </c>
      <c r="I1029" s="103">
        <f t="shared" si="412"/>
        <v>1</v>
      </c>
      <c r="J1029" s="103" t="str">
        <f t="shared" si="412"/>
        <v>2</v>
      </c>
      <c r="K1029" s="118">
        <f t="shared" si="389"/>
        <v>0.57999999999999996</v>
      </c>
      <c r="L1029" s="103" t="str">
        <f t="shared" si="408"/>
        <v>Body</v>
      </c>
      <c r="M1029" s="103" t="s">
        <v>675</v>
      </c>
      <c r="O1029" s="110"/>
      <c r="P1029" s="110"/>
    </row>
    <row r="1030" spans="1:16" ht="16.5" customHeight="1" x14ac:dyDescent="0.3">
      <c r="A1030" s="39" t="b">
        <v>1</v>
      </c>
      <c r="B1030" s="46" t="str">
        <f t="shared" si="393"/>
        <v>투구 4</v>
      </c>
      <c r="C1030" s="103">
        <f t="shared" si="410"/>
        <v>6013089</v>
      </c>
      <c r="D1030" s="103">
        <f t="shared" si="411"/>
        <v>5013</v>
      </c>
      <c r="E1030" s="103" t="str">
        <f t="shared" si="411"/>
        <v>Knight</v>
      </c>
      <c r="F1030" s="42">
        <v>1</v>
      </c>
      <c r="G1030" s="42">
        <v>1</v>
      </c>
      <c r="H1030" s="103">
        <f t="shared" si="409"/>
        <v>154403003</v>
      </c>
      <c r="I1030" s="103">
        <f t="shared" si="412"/>
        <v>1</v>
      </c>
      <c r="J1030" s="103" t="str">
        <f t="shared" si="412"/>
        <v>2</v>
      </c>
      <c r="K1030" s="118">
        <f t="shared" si="389"/>
        <v>0.57999999999999996</v>
      </c>
      <c r="L1030" s="103" t="str">
        <f t="shared" si="408"/>
        <v>Head</v>
      </c>
      <c r="M1030" s="103" t="s">
        <v>675</v>
      </c>
      <c r="O1030" s="110"/>
      <c r="P1030" s="110"/>
    </row>
    <row r="1031" spans="1:16" ht="16.5" customHeight="1" x14ac:dyDescent="0.3">
      <c r="A1031" s="39" t="b">
        <v>1</v>
      </c>
      <c r="B1031" s="46" t="str">
        <f t="shared" si="393"/>
        <v>장갑 4</v>
      </c>
      <c r="C1031" s="103">
        <f t="shared" si="410"/>
        <v>6013090</v>
      </c>
      <c r="D1031" s="103">
        <f t="shared" si="411"/>
        <v>5013</v>
      </c>
      <c r="E1031" s="103" t="str">
        <f t="shared" si="411"/>
        <v>Knight</v>
      </c>
      <c r="F1031" s="42">
        <v>1</v>
      </c>
      <c r="G1031" s="42">
        <v>1</v>
      </c>
      <c r="H1031" s="103">
        <f t="shared" si="409"/>
        <v>154405003</v>
      </c>
      <c r="I1031" s="103">
        <f t="shared" si="412"/>
        <v>1</v>
      </c>
      <c r="J1031" s="103" t="str">
        <f t="shared" si="412"/>
        <v>2</v>
      </c>
      <c r="K1031" s="118">
        <f t="shared" si="389"/>
        <v>0.57999999999999996</v>
      </c>
      <c r="L1031" s="103" t="str">
        <f t="shared" si="408"/>
        <v>Glove</v>
      </c>
      <c r="M1031" s="103" t="s">
        <v>675</v>
      </c>
      <c r="O1031" s="110"/>
      <c r="P1031" s="110"/>
    </row>
    <row r="1032" spans="1:16" ht="16.5" customHeight="1" x14ac:dyDescent="0.3">
      <c r="A1032" s="39" t="b">
        <v>1</v>
      </c>
      <c r="B1032" s="46" t="str">
        <f t="shared" ref="B1032:B1039" si="413">B1008</f>
        <v>바지 4</v>
      </c>
      <c r="C1032" s="103">
        <f t="shared" si="410"/>
        <v>6013091</v>
      </c>
      <c r="D1032" s="103">
        <f t="shared" si="411"/>
        <v>5013</v>
      </c>
      <c r="E1032" s="103" t="str">
        <f t="shared" si="411"/>
        <v>Knight</v>
      </c>
      <c r="F1032" s="42">
        <v>1</v>
      </c>
      <c r="G1032" s="42">
        <v>1</v>
      </c>
      <c r="H1032" s="103">
        <f t="shared" si="409"/>
        <v>154406003</v>
      </c>
      <c r="I1032" s="103">
        <f t="shared" si="412"/>
        <v>1</v>
      </c>
      <c r="J1032" s="103" t="str">
        <f t="shared" si="412"/>
        <v>2</v>
      </c>
      <c r="K1032" s="118">
        <f t="shared" si="389"/>
        <v>0.59</v>
      </c>
      <c r="L1032" s="103" t="str">
        <f t="shared" si="408"/>
        <v>Pants</v>
      </c>
      <c r="M1032" s="103" t="s">
        <v>675</v>
      </c>
      <c r="O1032" s="110"/>
      <c r="P1032" s="110"/>
    </row>
    <row r="1033" spans="1:16" ht="16.5" customHeight="1" x14ac:dyDescent="0.3">
      <c r="A1033" s="39" t="b">
        <v>1</v>
      </c>
      <c r="B1033" s="46" t="str">
        <f t="shared" si="413"/>
        <v>부츠 4</v>
      </c>
      <c r="C1033" s="103">
        <f t="shared" si="410"/>
        <v>6013092</v>
      </c>
      <c r="D1033" s="103">
        <f t="shared" si="411"/>
        <v>5013</v>
      </c>
      <c r="E1033" s="103" t="str">
        <f t="shared" si="411"/>
        <v>Knight</v>
      </c>
      <c r="F1033" s="42">
        <v>1</v>
      </c>
      <c r="G1033" s="42">
        <v>1</v>
      </c>
      <c r="H1033" s="103">
        <f t="shared" si="409"/>
        <v>154407003</v>
      </c>
      <c r="I1033" s="103">
        <f t="shared" si="412"/>
        <v>1</v>
      </c>
      <c r="J1033" s="103" t="str">
        <f t="shared" si="412"/>
        <v>2</v>
      </c>
      <c r="K1033" s="118">
        <f t="shared" ref="K1033:L1033" si="414">K1009</f>
        <v>0.59</v>
      </c>
      <c r="L1033" s="103" t="str">
        <f t="shared" si="414"/>
        <v>Shoes</v>
      </c>
      <c r="M1033" s="103" t="s">
        <v>675</v>
      </c>
      <c r="O1033" s="110"/>
      <c r="P1033" s="110"/>
    </row>
    <row r="1034" spans="1:16" ht="16.5" customHeight="1" x14ac:dyDescent="0.3">
      <c r="A1034" s="39" t="b">
        <v>1</v>
      </c>
      <c r="B1034" s="122" t="str">
        <f t="shared" si="413"/>
        <v>[NOX] 무기 4</v>
      </c>
      <c r="C1034" s="123">
        <f t="shared" si="410"/>
        <v>6013093</v>
      </c>
      <c r="D1034" s="123">
        <f t="shared" ref="D1034:E1034" si="415">D1033</f>
        <v>5013</v>
      </c>
      <c r="E1034" s="122" t="str">
        <f t="shared" si="415"/>
        <v>Knight</v>
      </c>
      <c r="F1034" s="42">
        <v>1</v>
      </c>
      <c r="G1034" s="42">
        <v>1</v>
      </c>
      <c r="H1034" s="123">
        <f>H1028+10</f>
        <v>154401013</v>
      </c>
      <c r="I1034" s="123">
        <f t="shared" ref="I1034:J1034" si="416">I1033</f>
        <v>1</v>
      </c>
      <c r="J1034" s="123" t="str">
        <f t="shared" si="416"/>
        <v>2</v>
      </c>
      <c r="K1034" s="122">
        <f t="shared" ref="K1034:L1038" si="417">K1010</f>
        <v>0.02</v>
      </c>
      <c r="L1034" s="122" t="str">
        <f t="shared" si="417"/>
        <v>Weapon</v>
      </c>
      <c r="M1034" s="122" t="s">
        <v>675</v>
      </c>
      <c r="O1034" s="110"/>
      <c r="P1034" s="110"/>
    </row>
    <row r="1035" spans="1:16" ht="16.5" customHeight="1" x14ac:dyDescent="0.3">
      <c r="A1035" s="39" t="b">
        <v>1</v>
      </c>
      <c r="B1035" s="122" t="str">
        <f t="shared" si="413"/>
        <v>[NOX] 갑옷 4</v>
      </c>
      <c r="C1035" s="123">
        <f t="shared" si="410"/>
        <v>6013094</v>
      </c>
      <c r="D1035" s="123">
        <f t="shared" ref="D1035:E1035" si="418">D1034</f>
        <v>5013</v>
      </c>
      <c r="E1035" s="122" t="str">
        <f t="shared" si="418"/>
        <v>Knight</v>
      </c>
      <c r="F1035" s="42">
        <v>1</v>
      </c>
      <c r="G1035" s="42">
        <v>1</v>
      </c>
      <c r="H1035" s="123">
        <f t="shared" ref="H1035:H1039" si="419">H1029+10</f>
        <v>154402013</v>
      </c>
      <c r="I1035" s="123">
        <f t="shared" ref="I1035:J1035" si="420">I1034</f>
        <v>1</v>
      </c>
      <c r="J1035" s="123" t="str">
        <f t="shared" si="420"/>
        <v>2</v>
      </c>
      <c r="K1035" s="122">
        <f t="shared" si="417"/>
        <v>0.02</v>
      </c>
      <c r="L1035" s="122" t="str">
        <f t="shared" si="417"/>
        <v>Body</v>
      </c>
      <c r="M1035" s="122" t="s">
        <v>675</v>
      </c>
      <c r="O1035" s="110"/>
      <c r="P1035" s="110"/>
    </row>
    <row r="1036" spans="1:16" ht="16.5" customHeight="1" x14ac:dyDescent="0.3">
      <c r="A1036" s="39" t="b">
        <v>1</v>
      </c>
      <c r="B1036" s="122" t="str">
        <f t="shared" si="413"/>
        <v>[NOX] 투구 4</v>
      </c>
      <c r="C1036" s="123">
        <f t="shared" si="410"/>
        <v>6013095</v>
      </c>
      <c r="D1036" s="123">
        <f t="shared" ref="D1036:E1036" si="421">D1035</f>
        <v>5013</v>
      </c>
      <c r="E1036" s="122" t="str">
        <f t="shared" si="421"/>
        <v>Knight</v>
      </c>
      <c r="F1036" s="42">
        <v>1</v>
      </c>
      <c r="G1036" s="42">
        <v>1</v>
      </c>
      <c r="H1036" s="123">
        <f t="shared" si="419"/>
        <v>154403013</v>
      </c>
      <c r="I1036" s="123">
        <f t="shared" ref="I1036:J1036" si="422">I1035</f>
        <v>1</v>
      </c>
      <c r="J1036" s="123" t="str">
        <f t="shared" si="422"/>
        <v>2</v>
      </c>
      <c r="K1036" s="122">
        <f t="shared" si="417"/>
        <v>0.02</v>
      </c>
      <c r="L1036" s="122" t="str">
        <f t="shared" si="417"/>
        <v>Head</v>
      </c>
      <c r="M1036" s="122" t="s">
        <v>675</v>
      </c>
      <c r="O1036" s="110"/>
      <c r="P1036" s="110"/>
    </row>
    <row r="1037" spans="1:16" ht="16.5" customHeight="1" x14ac:dyDescent="0.3">
      <c r="A1037" s="39" t="b">
        <v>1</v>
      </c>
      <c r="B1037" s="122" t="str">
        <f t="shared" si="413"/>
        <v>[NOX] 장갑 4</v>
      </c>
      <c r="C1037" s="123">
        <f t="shared" si="410"/>
        <v>6013096</v>
      </c>
      <c r="D1037" s="123">
        <f t="shared" ref="D1037:E1037" si="423">D1036</f>
        <v>5013</v>
      </c>
      <c r="E1037" s="122" t="str">
        <f t="shared" si="423"/>
        <v>Knight</v>
      </c>
      <c r="F1037" s="42">
        <v>1</v>
      </c>
      <c r="G1037" s="42">
        <v>1</v>
      </c>
      <c r="H1037" s="123">
        <f t="shared" si="419"/>
        <v>154405013</v>
      </c>
      <c r="I1037" s="123">
        <f t="shared" ref="I1037:J1037" si="424">I1036</f>
        <v>1</v>
      </c>
      <c r="J1037" s="123" t="str">
        <f t="shared" si="424"/>
        <v>2</v>
      </c>
      <c r="K1037" s="122">
        <f t="shared" si="417"/>
        <v>0.02</v>
      </c>
      <c r="L1037" s="122" t="str">
        <f t="shared" si="417"/>
        <v>Glove</v>
      </c>
      <c r="M1037" s="122" t="s">
        <v>675</v>
      </c>
      <c r="O1037" s="110"/>
      <c r="P1037" s="110"/>
    </row>
    <row r="1038" spans="1:16" ht="16.5" customHeight="1" x14ac:dyDescent="0.3">
      <c r="A1038" s="39" t="b">
        <v>1</v>
      </c>
      <c r="B1038" s="122" t="str">
        <f t="shared" si="413"/>
        <v>[NOX] 바지 4</v>
      </c>
      <c r="C1038" s="123">
        <f t="shared" si="410"/>
        <v>6013097</v>
      </c>
      <c r="D1038" s="123">
        <f t="shared" ref="D1038:E1038" si="425">D1037</f>
        <v>5013</v>
      </c>
      <c r="E1038" s="122" t="str">
        <f t="shared" si="425"/>
        <v>Knight</v>
      </c>
      <c r="F1038" s="42">
        <v>1</v>
      </c>
      <c r="G1038" s="42">
        <v>1</v>
      </c>
      <c r="H1038" s="123">
        <f t="shared" si="419"/>
        <v>154406013</v>
      </c>
      <c r="I1038" s="123">
        <f t="shared" ref="I1038:J1038" si="426">I1037</f>
        <v>1</v>
      </c>
      <c r="J1038" s="123" t="str">
        <f t="shared" si="426"/>
        <v>2</v>
      </c>
      <c r="K1038" s="122">
        <f t="shared" si="417"/>
        <v>0.01</v>
      </c>
      <c r="L1038" s="122" t="str">
        <f t="shared" si="417"/>
        <v>Pants</v>
      </c>
      <c r="M1038" s="122" t="s">
        <v>675</v>
      </c>
      <c r="O1038" s="110"/>
      <c r="P1038" s="110"/>
    </row>
    <row r="1039" spans="1:16" ht="16.5" customHeight="1" x14ac:dyDescent="0.3">
      <c r="A1039" s="39" t="b">
        <v>1</v>
      </c>
      <c r="B1039" s="122" t="str">
        <f t="shared" si="413"/>
        <v>[NOX] 부츠 4</v>
      </c>
      <c r="C1039" s="123">
        <f t="shared" si="410"/>
        <v>6013098</v>
      </c>
      <c r="D1039" s="123">
        <f t="shared" ref="D1039:E1039" si="427">D1038</f>
        <v>5013</v>
      </c>
      <c r="E1039" s="122" t="str">
        <f t="shared" si="427"/>
        <v>Knight</v>
      </c>
      <c r="F1039" s="42">
        <v>1</v>
      </c>
      <c r="G1039" s="42">
        <v>1</v>
      </c>
      <c r="H1039" s="123">
        <f t="shared" si="419"/>
        <v>154407013</v>
      </c>
      <c r="I1039" s="123">
        <f t="shared" ref="I1039:J1039" si="428">I1038</f>
        <v>1</v>
      </c>
      <c r="J1039" s="123" t="str">
        <f t="shared" si="428"/>
        <v>2</v>
      </c>
      <c r="K1039" s="122">
        <f>K1015</f>
        <v>0.01</v>
      </c>
      <c r="L1039" s="122" t="str">
        <f>L1015</f>
        <v>Shoes</v>
      </c>
      <c r="M1039" s="122" t="s">
        <v>675</v>
      </c>
      <c r="O1039" s="110"/>
      <c r="P1039" s="110"/>
    </row>
    <row r="1040" spans="1:16" ht="16.5" customHeight="1" x14ac:dyDescent="0.3">
      <c r="A1040" s="39" t="b">
        <v>1</v>
      </c>
      <c r="B1040" s="40" t="s">
        <v>342</v>
      </c>
      <c r="C1040" s="40">
        <v>6014001</v>
      </c>
      <c r="D1040" s="40">
        <v>5014</v>
      </c>
      <c r="E1040" s="41" t="s">
        <v>35</v>
      </c>
      <c r="F1040" s="42">
        <v>1</v>
      </c>
      <c r="G1040" s="42">
        <v>1</v>
      </c>
      <c r="H1040" s="40">
        <v>150102002</v>
      </c>
      <c r="I1040" s="41">
        <v>1</v>
      </c>
      <c r="J1040" s="41">
        <v>1</v>
      </c>
      <c r="K1040" s="40">
        <v>11.5</v>
      </c>
      <c r="L1040" s="40" t="s">
        <v>343</v>
      </c>
      <c r="M1040" s="43" t="s">
        <v>674</v>
      </c>
      <c r="O1040" s="110"/>
      <c r="P1040" s="110"/>
    </row>
    <row r="1041" spans="1:16" ht="16.5" customHeight="1" x14ac:dyDescent="0.3">
      <c r="A1041" s="39" t="b">
        <v>1</v>
      </c>
      <c r="B1041" s="40" t="s">
        <v>344</v>
      </c>
      <c r="C1041" s="41">
        <f>C1040+1</f>
        <v>6014002</v>
      </c>
      <c r="D1041" s="41">
        <f>D1040</f>
        <v>5014</v>
      </c>
      <c r="E1041" s="41" t="str">
        <f>E1040</f>
        <v>All</v>
      </c>
      <c r="F1041" s="42">
        <v>1</v>
      </c>
      <c r="G1041" s="42">
        <v>1</v>
      </c>
      <c r="H1041" s="41">
        <f>H1040+100000</f>
        <v>150202002</v>
      </c>
      <c r="I1041" s="41">
        <f>I1040</f>
        <v>1</v>
      </c>
      <c r="J1041" s="41">
        <f>J1040</f>
        <v>1</v>
      </c>
      <c r="K1041" s="40">
        <v>8.5</v>
      </c>
      <c r="L1041" s="40" t="s">
        <v>343</v>
      </c>
      <c r="M1041" s="43" t="s">
        <v>53</v>
      </c>
      <c r="O1041" s="110"/>
      <c r="P1041" s="110"/>
    </row>
    <row r="1042" spans="1:16" ht="16.5" customHeight="1" x14ac:dyDescent="0.3">
      <c r="A1042" s="39" t="b">
        <v>1</v>
      </c>
      <c r="B1042" s="43" t="s">
        <v>28</v>
      </c>
      <c r="C1042" s="73">
        <f t="shared" ref="C1042:C1123" si="429">C1041+1</f>
        <v>6014003</v>
      </c>
      <c r="D1042" s="73">
        <f t="shared" ref="D1042:E1123" si="430">D1041</f>
        <v>5014</v>
      </c>
      <c r="E1042" s="40" t="s">
        <v>27</v>
      </c>
      <c r="F1042" s="42">
        <v>1</v>
      </c>
      <c r="G1042" s="42">
        <v>1</v>
      </c>
      <c r="H1042" s="44" t="s">
        <v>529</v>
      </c>
      <c r="I1042" s="73">
        <f t="shared" ref="I1042:K1123" si="431">I1041</f>
        <v>1</v>
      </c>
      <c r="J1042" s="73" t="s">
        <v>556</v>
      </c>
      <c r="K1042" s="112">
        <f>ROUND(O1042/6,2)</f>
        <v>6.32</v>
      </c>
      <c r="L1042" s="40" t="s">
        <v>127</v>
      </c>
      <c r="M1042" s="40" t="s">
        <v>53</v>
      </c>
      <c r="O1042" s="111">
        <v>37.9</v>
      </c>
      <c r="P1042" s="110"/>
    </row>
    <row r="1043" spans="1:16" ht="16.5" customHeight="1" x14ac:dyDescent="0.3">
      <c r="A1043" s="39" t="b">
        <v>1</v>
      </c>
      <c r="B1043" s="43" t="s">
        <v>45</v>
      </c>
      <c r="C1043" s="73">
        <f t="shared" si="429"/>
        <v>6014004</v>
      </c>
      <c r="D1043" s="73">
        <f t="shared" si="430"/>
        <v>5014</v>
      </c>
      <c r="E1043" s="43" t="str">
        <f>E1042</f>
        <v>Berserker</v>
      </c>
      <c r="F1043" s="42">
        <v>1</v>
      </c>
      <c r="G1043" s="42">
        <v>1</v>
      </c>
      <c r="H1043" s="73">
        <f>H1042+1000</f>
        <v>151202004</v>
      </c>
      <c r="I1043" s="73">
        <f t="shared" si="431"/>
        <v>1</v>
      </c>
      <c r="J1043" s="73" t="str">
        <f t="shared" si="431"/>
        <v>2</v>
      </c>
      <c r="K1043" s="113">
        <f>K1042</f>
        <v>6.32</v>
      </c>
      <c r="L1043" s="40" t="s">
        <v>128</v>
      </c>
      <c r="M1043" s="43" t="s">
        <v>53</v>
      </c>
      <c r="O1043" s="110"/>
      <c r="P1043" s="110"/>
    </row>
    <row r="1044" spans="1:16" ht="16.5" customHeight="1" x14ac:dyDescent="0.3">
      <c r="A1044" s="39" t="b">
        <v>1</v>
      </c>
      <c r="B1044" s="43" t="s">
        <v>47</v>
      </c>
      <c r="C1044" s="73">
        <f t="shared" si="429"/>
        <v>6014005</v>
      </c>
      <c r="D1044" s="73">
        <f t="shared" si="430"/>
        <v>5014</v>
      </c>
      <c r="E1044" s="43" t="str">
        <f t="shared" si="430"/>
        <v>Berserker</v>
      </c>
      <c r="F1044" s="42">
        <v>1</v>
      </c>
      <c r="G1044" s="42">
        <v>1</v>
      </c>
      <c r="H1044" s="73">
        <f>H1043+1000</f>
        <v>151203004</v>
      </c>
      <c r="I1044" s="73">
        <f t="shared" si="431"/>
        <v>1</v>
      </c>
      <c r="J1044" s="73" t="str">
        <f t="shared" si="431"/>
        <v>2</v>
      </c>
      <c r="K1044" s="113">
        <f t="shared" si="431"/>
        <v>6.32</v>
      </c>
      <c r="L1044" s="40" t="s">
        <v>129</v>
      </c>
      <c r="M1044" s="43" t="s">
        <v>53</v>
      </c>
      <c r="O1044" s="110"/>
      <c r="P1044" s="110"/>
    </row>
    <row r="1045" spans="1:16" ht="16.5" customHeight="1" x14ac:dyDescent="0.3">
      <c r="A1045" s="39" t="b">
        <v>1</v>
      </c>
      <c r="B1045" s="43" t="s">
        <v>51</v>
      </c>
      <c r="C1045" s="73">
        <f t="shared" si="429"/>
        <v>6014006</v>
      </c>
      <c r="D1045" s="73">
        <f t="shared" si="430"/>
        <v>5014</v>
      </c>
      <c r="E1045" s="43" t="str">
        <f t="shared" si="430"/>
        <v>Berserker</v>
      </c>
      <c r="F1045" s="42">
        <v>1</v>
      </c>
      <c r="G1045" s="42">
        <v>1</v>
      </c>
      <c r="H1045" s="73">
        <f>H1044+2000</f>
        <v>151205004</v>
      </c>
      <c r="I1045" s="73">
        <f t="shared" si="431"/>
        <v>1</v>
      </c>
      <c r="J1045" s="73" t="str">
        <f t="shared" si="431"/>
        <v>2</v>
      </c>
      <c r="K1045" s="113">
        <f t="shared" si="431"/>
        <v>6.32</v>
      </c>
      <c r="L1045" s="40" t="s">
        <v>130</v>
      </c>
      <c r="M1045" s="43" t="s">
        <v>53</v>
      </c>
      <c r="O1045" s="110"/>
      <c r="P1045" s="110"/>
    </row>
    <row r="1046" spans="1:16" ht="16.5" customHeight="1" x14ac:dyDescent="0.3">
      <c r="A1046" s="39" t="b">
        <v>1</v>
      </c>
      <c r="B1046" s="43" t="s">
        <v>514</v>
      </c>
      <c r="C1046" s="73">
        <f t="shared" si="429"/>
        <v>6014007</v>
      </c>
      <c r="D1046" s="73">
        <f t="shared" si="430"/>
        <v>5014</v>
      </c>
      <c r="E1046" s="43" t="str">
        <f t="shared" si="430"/>
        <v>Berserker</v>
      </c>
      <c r="F1046" s="42">
        <v>1</v>
      </c>
      <c r="G1046" s="42">
        <v>1</v>
      </c>
      <c r="H1046" s="73">
        <f>H1045+1000</f>
        <v>151206004</v>
      </c>
      <c r="I1046" s="73">
        <f t="shared" si="431"/>
        <v>1</v>
      </c>
      <c r="J1046" s="73" t="str">
        <f t="shared" si="431"/>
        <v>2</v>
      </c>
      <c r="K1046" s="113">
        <v>6.31</v>
      </c>
      <c r="L1046" s="40" t="s">
        <v>132</v>
      </c>
      <c r="M1046" s="43" t="s">
        <v>53</v>
      </c>
      <c r="O1046" s="110"/>
      <c r="P1046" s="110"/>
    </row>
    <row r="1047" spans="1:16" ht="16.5" customHeight="1" x14ac:dyDescent="0.3">
      <c r="A1047" s="39" t="b">
        <v>1</v>
      </c>
      <c r="B1047" s="43" t="s">
        <v>30</v>
      </c>
      <c r="C1047" s="43">
        <f t="shared" si="429"/>
        <v>6014008</v>
      </c>
      <c r="D1047" s="43">
        <f t="shared" si="430"/>
        <v>5014</v>
      </c>
      <c r="E1047" s="43" t="str">
        <f t="shared" si="430"/>
        <v>Berserker</v>
      </c>
      <c r="F1047" s="42">
        <v>1</v>
      </c>
      <c r="G1047" s="42">
        <v>1</v>
      </c>
      <c r="H1047" s="73">
        <f>H1046+1000</f>
        <v>151207004</v>
      </c>
      <c r="I1047" s="73">
        <f t="shared" si="431"/>
        <v>1</v>
      </c>
      <c r="J1047" s="73" t="str">
        <f t="shared" si="431"/>
        <v>2</v>
      </c>
      <c r="K1047" s="113">
        <f t="shared" si="431"/>
        <v>6.31</v>
      </c>
      <c r="L1047" s="40" t="s">
        <v>133</v>
      </c>
      <c r="M1047" s="43" t="s">
        <v>53</v>
      </c>
      <c r="O1047" s="119">
        <f>SUM(K1042:K1047)</f>
        <v>37.9</v>
      </c>
      <c r="P1047" s="110"/>
    </row>
    <row r="1048" spans="1:16" ht="16.5" customHeight="1" x14ac:dyDescent="0.3">
      <c r="A1048" s="39" t="b">
        <v>1</v>
      </c>
      <c r="B1048" s="106" t="s">
        <v>52</v>
      </c>
      <c r="C1048" s="106">
        <f t="shared" si="429"/>
        <v>6014009</v>
      </c>
      <c r="D1048" s="106">
        <f t="shared" si="430"/>
        <v>5014</v>
      </c>
      <c r="E1048" s="106" t="str">
        <f t="shared" si="430"/>
        <v>Berserker</v>
      </c>
      <c r="F1048" s="42">
        <v>1</v>
      </c>
      <c r="G1048" s="42">
        <v>1</v>
      </c>
      <c r="H1048" s="106">
        <f>H1042+100000</f>
        <v>151301004</v>
      </c>
      <c r="I1048" s="106">
        <f t="shared" si="431"/>
        <v>1</v>
      </c>
      <c r="J1048" s="106" t="str">
        <f t="shared" si="431"/>
        <v>2</v>
      </c>
      <c r="K1048" s="114">
        <f>ROUND(O1048/6,2)</f>
        <v>6.33</v>
      </c>
      <c r="L1048" s="106" t="str">
        <f>L1042</f>
        <v>Weapon</v>
      </c>
      <c r="M1048" s="106" t="s">
        <v>60</v>
      </c>
      <c r="O1048" s="111">
        <v>38</v>
      </c>
      <c r="P1048" s="110"/>
    </row>
    <row r="1049" spans="1:16" ht="16.5" customHeight="1" x14ac:dyDescent="0.3">
      <c r="A1049" s="39" t="b">
        <v>1</v>
      </c>
      <c r="B1049" s="106" t="s">
        <v>55</v>
      </c>
      <c r="C1049" s="106">
        <f t="shared" si="429"/>
        <v>6014010</v>
      </c>
      <c r="D1049" s="106">
        <f t="shared" si="430"/>
        <v>5014</v>
      </c>
      <c r="E1049" s="106" t="str">
        <f t="shared" si="430"/>
        <v>Berserker</v>
      </c>
      <c r="F1049" s="42">
        <v>1</v>
      </c>
      <c r="G1049" s="42">
        <v>1</v>
      </c>
      <c r="H1049" s="106">
        <f t="shared" ref="H1049:H1059" si="432">H1043+100000</f>
        <v>151302004</v>
      </c>
      <c r="I1049" s="106">
        <f t="shared" si="431"/>
        <v>1</v>
      </c>
      <c r="J1049" s="106" t="str">
        <f t="shared" si="431"/>
        <v>2</v>
      </c>
      <c r="K1049" s="114">
        <f t="shared" si="431"/>
        <v>6.33</v>
      </c>
      <c r="L1049" s="106" t="str">
        <f t="shared" ref="L1049:L1065" si="433">L1043</f>
        <v>Body</v>
      </c>
      <c r="M1049" s="106" t="s">
        <v>60</v>
      </c>
      <c r="O1049" s="110"/>
      <c r="P1049" s="110"/>
    </row>
    <row r="1050" spans="1:16" ht="16.5" customHeight="1" x14ac:dyDescent="0.3">
      <c r="A1050" s="39" t="b">
        <v>1</v>
      </c>
      <c r="B1050" s="106" t="s">
        <v>56</v>
      </c>
      <c r="C1050" s="106">
        <f t="shared" si="429"/>
        <v>6014011</v>
      </c>
      <c r="D1050" s="106">
        <f t="shared" si="430"/>
        <v>5014</v>
      </c>
      <c r="E1050" s="106" t="str">
        <f t="shared" si="430"/>
        <v>Berserker</v>
      </c>
      <c r="F1050" s="42">
        <v>1</v>
      </c>
      <c r="G1050" s="42">
        <v>1</v>
      </c>
      <c r="H1050" s="106">
        <f t="shared" si="432"/>
        <v>151303004</v>
      </c>
      <c r="I1050" s="106">
        <f t="shared" si="431"/>
        <v>1</v>
      </c>
      <c r="J1050" s="106" t="str">
        <f t="shared" si="431"/>
        <v>2</v>
      </c>
      <c r="K1050" s="114">
        <f t="shared" si="431"/>
        <v>6.33</v>
      </c>
      <c r="L1050" s="106" t="str">
        <f t="shared" si="433"/>
        <v>Head</v>
      </c>
      <c r="M1050" s="106" t="s">
        <v>60</v>
      </c>
      <c r="O1050" s="110"/>
      <c r="P1050" s="110"/>
    </row>
    <row r="1051" spans="1:16" ht="16.5" customHeight="1" x14ac:dyDescent="0.3">
      <c r="A1051" s="39" t="b">
        <v>1</v>
      </c>
      <c r="B1051" s="106" t="s">
        <v>58</v>
      </c>
      <c r="C1051" s="106">
        <f t="shared" si="429"/>
        <v>6014012</v>
      </c>
      <c r="D1051" s="106">
        <f t="shared" si="430"/>
        <v>5014</v>
      </c>
      <c r="E1051" s="106" t="str">
        <f t="shared" si="430"/>
        <v>Berserker</v>
      </c>
      <c r="F1051" s="42">
        <v>1</v>
      </c>
      <c r="G1051" s="42">
        <v>1</v>
      </c>
      <c r="H1051" s="106">
        <f t="shared" si="432"/>
        <v>151305004</v>
      </c>
      <c r="I1051" s="106">
        <f t="shared" si="431"/>
        <v>1</v>
      </c>
      <c r="J1051" s="106" t="str">
        <f t="shared" si="431"/>
        <v>2</v>
      </c>
      <c r="K1051" s="114">
        <f t="shared" si="431"/>
        <v>6.33</v>
      </c>
      <c r="L1051" s="106" t="str">
        <f t="shared" si="433"/>
        <v>Glove</v>
      </c>
      <c r="M1051" s="106" t="s">
        <v>60</v>
      </c>
      <c r="O1051" s="110"/>
      <c r="P1051" s="110"/>
    </row>
    <row r="1052" spans="1:16" ht="16.5" customHeight="1" x14ac:dyDescent="0.3">
      <c r="A1052" s="39" t="b">
        <v>1</v>
      </c>
      <c r="B1052" s="106" t="s">
        <v>131</v>
      </c>
      <c r="C1052" s="106">
        <f t="shared" si="429"/>
        <v>6014013</v>
      </c>
      <c r="D1052" s="106">
        <f t="shared" si="430"/>
        <v>5014</v>
      </c>
      <c r="E1052" s="106" t="str">
        <f t="shared" si="430"/>
        <v>Berserker</v>
      </c>
      <c r="F1052" s="42">
        <v>1</v>
      </c>
      <c r="G1052" s="42">
        <v>1</v>
      </c>
      <c r="H1052" s="106">
        <f t="shared" si="432"/>
        <v>151306004</v>
      </c>
      <c r="I1052" s="106">
        <f t="shared" si="431"/>
        <v>1</v>
      </c>
      <c r="J1052" s="106" t="str">
        <f t="shared" si="431"/>
        <v>2</v>
      </c>
      <c r="K1052" s="114">
        <v>6.34</v>
      </c>
      <c r="L1052" s="106" t="str">
        <f t="shared" si="433"/>
        <v>Pants</v>
      </c>
      <c r="M1052" s="106" t="s">
        <v>60</v>
      </c>
      <c r="O1052" s="110"/>
      <c r="P1052" s="110"/>
    </row>
    <row r="1053" spans="1:16" ht="16.5" customHeight="1" x14ac:dyDescent="0.3">
      <c r="A1053" s="39" t="b">
        <v>1</v>
      </c>
      <c r="B1053" s="106" t="s">
        <v>54</v>
      </c>
      <c r="C1053" s="106">
        <f t="shared" si="429"/>
        <v>6014014</v>
      </c>
      <c r="D1053" s="106">
        <f t="shared" si="430"/>
        <v>5014</v>
      </c>
      <c r="E1053" s="106" t="str">
        <f t="shared" si="430"/>
        <v>Berserker</v>
      </c>
      <c r="F1053" s="42">
        <v>1</v>
      </c>
      <c r="G1053" s="42">
        <v>1</v>
      </c>
      <c r="H1053" s="106">
        <f t="shared" si="432"/>
        <v>151307004</v>
      </c>
      <c r="I1053" s="106">
        <f t="shared" si="431"/>
        <v>1</v>
      </c>
      <c r="J1053" s="106" t="str">
        <f t="shared" si="431"/>
        <v>2</v>
      </c>
      <c r="K1053" s="114">
        <f t="shared" si="431"/>
        <v>6.34</v>
      </c>
      <c r="L1053" s="106" t="str">
        <f t="shared" si="433"/>
        <v>Shoes</v>
      </c>
      <c r="M1053" s="106" t="s">
        <v>60</v>
      </c>
      <c r="O1053" s="119">
        <f>SUM(K1048:K1053)</f>
        <v>38</v>
      </c>
      <c r="P1053" s="110"/>
    </row>
    <row r="1054" spans="1:16" ht="16.5" customHeight="1" x14ac:dyDescent="0.3">
      <c r="A1054" s="39" t="b">
        <v>1</v>
      </c>
      <c r="B1054" s="43" t="s">
        <v>59</v>
      </c>
      <c r="C1054" s="43">
        <f t="shared" si="429"/>
        <v>6014015</v>
      </c>
      <c r="D1054" s="43">
        <f t="shared" si="430"/>
        <v>5014</v>
      </c>
      <c r="E1054" s="43" t="str">
        <f t="shared" si="430"/>
        <v>Berserker</v>
      </c>
      <c r="F1054" s="42">
        <v>1</v>
      </c>
      <c r="G1054" s="42">
        <v>1</v>
      </c>
      <c r="H1054" s="43">
        <f t="shared" si="432"/>
        <v>151401004</v>
      </c>
      <c r="I1054" s="43">
        <f t="shared" si="431"/>
        <v>1</v>
      </c>
      <c r="J1054" s="43" t="str">
        <f t="shared" si="431"/>
        <v>2</v>
      </c>
      <c r="K1054" s="113">
        <f>ROUND(O1054/6,2)</f>
        <v>0.67</v>
      </c>
      <c r="L1054" s="43" t="str">
        <f t="shared" si="433"/>
        <v>Weapon</v>
      </c>
      <c r="M1054" s="43" t="s">
        <v>675</v>
      </c>
      <c r="O1054" s="111">
        <v>4</v>
      </c>
      <c r="P1054" s="110"/>
    </row>
    <row r="1055" spans="1:16" ht="16.5" customHeight="1" x14ac:dyDescent="0.3">
      <c r="A1055" s="39" t="b">
        <v>1</v>
      </c>
      <c r="B1055" s="43" t="s">
        <v>62</v>
      </c>
      <c r="C1055" s="43">
        <f t="shared" si="429"/>
        <v>6014016</v>
      </c>
      <c r="D1055" s="43">
        <f t="shared" si="430"/>
        <v>5014</v>
      </c>
      <c r="E1055" s="43" t="str">
        <f t="shared" si="430"/>
        <v>Berserker</v>
      </c>
      <c r="F1055" s="42">
        <v>1</v>
      </c>
      <c r="G1055" s="42">
        <v>1</v>
      </c>
      <c r="H1055" s="43">
        <f t="shared" si="432"/>
        <v>151402004</v>
      </c>
      <c r="I1055" s="43">
        <f t="shared" si="431"/>
        <v>1</v>
      </c>
      <c r="J1055" s="43" t="str">
        <f t="shared" si="431"/>
        <v>2</v>
      </c>
      <c r="K1055" s="113">
        <f t="shared" si="431"/>
        <v>0.67</v>
      </c>
      <c r="L1055" s="43" t="str">
        <f t="shared" si="433"/>
        <v>Body</v>
      </c>
      <c r="M1055" s="43" t="s">
        <v>675</v>
      </c>
      <c r="O1055" s="110"/>
      <c r="P1055" s="110"/>
    </row>
    <row r="1056" spans="1:16" ht="16.5" customHeight="1" x14ac:dyDescent="0.3">
      <c r="A1056" s="39" t="b">
        <v>1</v>
      </c>
      <c r="B1056" s="43" t="s">
        <v>63</v>
      </c>
      <c r="C1056" s="43">
        <f t="shared" si="429"/>
        <v>6014017</v>
      </c>
      <c r="D1056" s="43">
        <f t="shared" si="430"/>
        <v>5014</v>
      </c>
      <c r="E1056" s="43" t="str">
        <f t="shared" si="430"/>
        <v>Berserker</v>
      </c>
      <c r="F1056" s="42">
        <v>1</v>
      </c>
      <c r="G1056" s="42">
        <v>1</v>
      </c>
      <c r="H1056" s="43">
        <f t="shared" si="432"/>
        <v>151403004</v>
      </c>
      <c r="I1056" s="43">
        <f t="shared" si="431"/>
        <v>1</v>
      </c>
      <c r="J1056" s="43" t="str">
        <f t="shared" si="431"/>
        <v>2</v>
      </c>
      <c r="K1056" s="113">
        <f t="shared" si="431"/>
        <v>0.67</v>
      </c>
      <c r="L1056" s="43" t="str">
        <f t="shared" si="433"/>
        <v>Head</v>
      </c>
      <c r="M1056" s="43" t="s">
        <v>675</v>
      </c>
      <c r="O1056" s="110"/>
      <c r="P1056" s="110"/>
    </row>
    <row r="1057" spans="1:16" ht="16.5" customHeight="1" x14ac:dyDescent="0.3">
      <c r="A1057" s="39" t="b">
        <v>1</v>
      </c>
      <c r="B1057" s="43" t="s">
        <v>65</v>
      </c>
      <c r="C1057" s="43">
        <f t="shared" si="429"/>
        <v>6014018</v>
      </c>
      <c r="D1057" s="43">
        <f t="shared" si="430"/>
        <v>5014</v>
      </c>
      <c r="E1057" s="43" t="str">
        <f t="shared" si="430"/>
        <v>Berserker</v>
      </c>
      <c r="F1057" s="42">
        <v>1</v>
      </c>
      <c r="G1057" s="42">
        <v>1</v>
      </c>
      <c r="H1057" s="43">
        <f t="shared" si="432"/>
        <v>151405004</v>
      </c>
      <c r="I1057" s="43">
        <f t="shared" si="431"/>
        <v>1</v>
      </c>
      <c r="J1057" s="43" t="str">
        <f t="shared" si="431"/>
        <v>2</v>
      </c>
      <c r="K1057" s="113">
        <f t="shared" si="431"/>
        <v>0.67</v>
      </c>
      <c r="L1057" s="43" t="str">
        <f t="shared" si="433"/>
        <v>Glove</v>
      </c>
      <c r="M1057" s="43" t="s">
        <v>675</v>
      </c>
      <c r="O1057" s="110"/>
      <c r="P1057" s="110"/>
    </row>
    <row r="1058" spans="1:16" ht="16.5" customHeight="1" x14ac:dyDescent="0.3">
      <c r="A1058" s="39" t="b">
        <v>1</v>
      </c>
      <c r="B1058" s="43" t="s">
        <v>135</v>
      </c>
      <c r="C1058" s="43">
        <f t="shared" si="429"/>
        <v>6014019</v>
      </c>
      <c r="D1058" s="43">
        <f t="shared" si="430"/>
        <v>5014</v>
      </c>
      <c r="E1058" s="43" t="str">
        <f t="shared" si="430"/>
        <v>Berserker</v>
      </c>
      <c r="F1058" s="42">
        <v>1</v>
      </c>
      <c r="G1058" s="42">
        <v>1</v>
      </c>
      <c r="H1058" s="43">
        <f t="shared" si="432"/>
        <v>151406004</v>
      </c>
      <c r="I1058" s="43">
        <f t="shared" si="431"/>
        <v>1</v>
      </c>
      <c r="J1058" s="43" t="str">
        <f t="shared" si="431"/>
        <v>2</v>
      </c>
      <c r="K1058" s="113">
        <v>0.66</v>
      </c>
      <c r="L1058" s="43" t="str">
        <f t="shared" si="433"/>
        <v>Pants</v>
      </c>
      <c r="M1058" s="43" t="s">
        <v>675</v>
      </c>
      <c r="O1058" s="110"/>
      <c r="P1058" s="110"/>
    </row>
    <row r="1059" spans="1:16" ht="16.5" customHeight="1" x14ac:dyDescent="0.3">
      <c r="A1059" s="39" t="b">
        <v>1</v>
      </c>
      <c r="B1059" s="43" t="s">
        <v>61</v>
      </c>
      <c r="C1059" s="43">
        <f t="shared" si="429"/>
        <v>6014020</v>
      </c>
      <c r="D1059" s="43">
        <f t="shared" si="430"/>
        <v>5014</v>
      </c>
      <c r="E1059" s="43" t="str">
        <f t="shared" si="430"/>
        <v>Berserker</v>
      </c>
      <c r="F1059" s="42">
        <v>1</v>
      </c>
      <c r="G1059" s="42">
        <v>1</v>
      </c>
      <c r="H1059" s="43">
        <f t="shared" si="432"/>
        <v>151407004</v>
      </c>
      <c r="I1059" s="43">
        <f t="shared" si="431"/>
        <v>1</v>
      </c>
      <c r="J1059" s="43" t="str">
        <f t="shared" si="431"/>
        <v>2</v>
      </c>
      <c r="K1059" s="113">
        <f t="shared" si="431"/>
        <v>0.66</v>
      </c>
      <c r="L1059" s="43" t="str">
        <f t="shared" si="433"/>
        <v>Shoes</v>
      </c>
      <c r="M1059" s="43" t="s">
        <v>675</v>
      </c>
      <c r="O1059" s="119">
        <f>SUM(K1054:K1059)</f>
        <v>4</v>
      </c>
      <c r="P1059" s="120">
        <f>SUM(K1042:K1059)</f>
        <v>79.899999999999991</v>
      </c>
    </row>
    <row r="1060" spans="1:16" ht="16.5" customHeight="1" x14ac:dyDescent="0.3">
      <c r="A1060" s="39" t="b">
        <v>1</v>
      </c>
      <c r="B1060" s="106" t="s">
        <v>545</v>
      </c>
      <c r="C1060" s="106">
        <f t="shared" si="429"/>
        <v>6014021</v>
      </c>
      <c r="D1060" s="106">
        <f t="shared" ref="D1060:E1060" si="434">D1059</f>
        <v>5014</v>
      </c>
      <c r="E1060" s="106" t="str">
        <f t="shared" si="434"/>
        <v>Berserker</v>
      </c>
      <c r="F1060" s="42">
        <v>1</v>
      </c>
      <c r="G1060" s="42">
        <v>1</v>
      </c>
      <c r="H1060" s="106">
        <f>H1054+10</f>
        <v>151401014</v>
      </c>
      <c r="I1060" s="106">
        <f t="shared" ref="I1060:J1060" si="435">I1059</f>
        <v>1</v>
      </c>
      <c r="J1060" s="106" t="str">
        <f t="shared" si="435"/>
        <v>2</v>
      </c>
      <c r="K1060" s="114">
        <f>ROUND(O1060/6,2)</f>
        <v>0.02</v>
      </c>
      <c r="L1060" s="106" t="str">
        <f>L1054</f>
        <v>Weapon</v>
      </c>
      <c r="M1060" s="106" t="s">
        <v>675</v>
      </c>
      <c r="O1060" s="111">
        <v>0.1</v>
      </c>
      <c r="P1060" s="110"/>
    </row>
    <row r="1061" spans="1:16" ht="16.5" customHeight="1" x14ac:dyDescent="0.3">
      <c r="A1061" s="39" t="b">
        <v>1</v>
      </c>
      <c r="B1061" s="106" t="s">
        <v>547</v>
      </c>
      <c r="C1061" s="106">
        <f t="shared" si="429"/>
        <v>6014022</v>
      </c>
      <c r="D1061" s="106">
        <f t="shared" ref="D1061:E1061" si="436">D1060</f>
        <v>5014</v>
      </c>
      <c r="E1061" s="106" t="str">
        <f t="shared" si="436"/>
        <v>Berserker</v>
      </c>
      <c r="F1061" s="42">
        <v>1</v>
      </c>
      <c r="G1061" s="42">
        <v>1</v>
      </c>
      <c r="H1061" s="106">
        <f t="shared" ref="H1061:H1065" si="437">H1055+10</f>
        <v>151402014</v>
      </c>
      <c r="I1061" s="106">
        <f t="shared" ref="I1061:K1061" si="438">I1060</f>
        <v>1</v>
      </c>
      <c r="J1061" s="106" t="str">
        <f t="shared" si="438"/>
        <v>2</v>
      </c>
      <c r="K1061" s="114">
        <f t="shared" si="438"/>
        <v>0.02</v>
      </c>
      <c r="L1061" s="106" t="str">
        <f t="shared" si="433"/>
        <v>Body</v>
      </c>
      <c r="M1061" s="106" t="s">
        <v>675</v>
      </c>
      <c r="O1061" s="110"/>
      <c r="P1061" s="110"/>
    </row>
    <row r="1062" spans="1:16" ht="16.5" customHeight="1" x14ac:dyDescent="0.3">
      <c r="A1062" s="39" t="b">
        <v>1</v>
      </c>
      <c r="B1062" s="106" t="s">
        <v>549</v>
      </c>
      <c r="C1062" s="106">
        <f t="shared" si="429"/>
        <v>6014023</v>
      </c>
      <c r="D1062" s="106">
        <f t="shared" ref="D1062:E1062" si="439">D1061</f>
        <v>5014</v>
      </c>
      <c r="E1062" s="106" t="str">
        <f t="shared" si="439"/>
        <v>Berserker</v>
      </c>
      <c r="F1062" s="42">
        <v>1</v>
      </c>
      <c r="G1062" s="42">
        <v>1</v>
      </c>
      <c r="H1062" s="106">
        <f t="shared" si="437"/>
        <v>151403014</v>
      </c>
      <c r="I1062" s="106">
        <f t="shared" ref="I1062:K1062" si="440">I1061</f>
        <v>1</v>
      </c>
      <c r="J1062" s="106" t="str">
        <f t="shared" si="440"/>
        <v>2</v>
      </c>
      <c r="K1062" s="114">
        <f t="shared" si="440"/>
        <v>0.02</v>
      </c>
      <c r="L1062" s="106" t="str">
        <f t="shared" si="433"/>
        <v>Head</v>
      </c>
      <c r="M1062" s="106" t="s">
        <v>675</v>
      </c>
      <c r="O1062" s="110"/>
      <c r="P1062" s="110"/>
    </row>
    <row r="1063" spans="1:16" ht="16.5" customHeight="1" x14ac:dyDescent="0.3">
      <c r="A1063" s="39" t="b">
        <v>1</v>
      </c>
      <c r="B1063" s="106" t="s">
        <v>551</v>
      </c>
      <c r="C1063" s="106">
        <f t="shared" si="429"/>
        <v>6014024</v>
      </c>
      <c r="D1063" s="106">
        <f t="shared" ref="D1063:E1063" si="441">D1062</f>
        <v>5014</v>
      </c>
      <c r="E1063" s="106" t="str">
        <f t="shared" si="441"/>
        <v>Berserker</v>
      </c>
      <c r="F1063" s="42">
        <v>1</v>
      </c>
      <c r="G1063" s="42">
        <v>1</v>
      </c>
      <c r="H1063" s="106">
        <f t="shared" si="437"/>
        <v>151405014</v>
      </c>
      <c r="I1063" s="106">
        <f t="shared" ref="I1063:K1063" si="442">I1062</f>
        <v>1</v>
      </c>
      <c r="J1063" s="106" t="str">
        <f t="shared" si="442"/>
        <v>2</v>
      </c>
      <c r="K1063" s="114">
        <f t="shared" si="442"/>
        <v>0.02</v>
      </c>
      <c r="L1063" s="106" t="str">
        <f t="shared" si="433"/>
        <v>Glove</v>
      </c>
      <c r="M1063" s="106" t="s">
        <v>675</v>
      </c>
      <c r="O1063" s="110"/>
      <c r="P1063" s="110"/>
    </row>
    <row r="1064" spans="1:16" ht="16.5" customHeight="1" x14ac:dyDescent="0.3">
      <c r="A1064" s="39" t="b">
        <v>1</v>
      </c>
      <c r="B1064" s="106" t="s">
        <v>553</v>
      </c>
      <c r="C1064" s="106">
        <f t="shared" si="429"/>
        <v>6014025</v>
      </c>
      <c r="D1064" s="106">
        <f t="shared" ref="D1064:E1064" si="443">D1063</f>
        <v>5014</v>
      </c>
      <c r="E1064" s="106" t="str">
        <f t="shared" si="443"/>
        <v>Berserker</v>
      </c>
      <c r="F1064" s="42">
        <v>1</v>
      </c>
      <c r="G1064" s="42">
        <v>1</v>
      </c>
      <c r="H1064" s="106">
        <f t="shared" si="437"/>
        <v>151406014</v>
      </c>
      <c r="I1064" s="106">
        <f t="shared" ref="I1064:J1064" si="444">I1063</f>
        <v>1</v>
      </c>
      <c r="J1064" s="106" t="str">
        <f t="shared" si="444"/>
        <v>2</v>
      </c>
      <c r="K1064" s="114">
        <v>0.01</v>
      </c>
      <c r="L1064" s="106" t="str">
        <f t="shared" si="433"/>
        <v>Pants</v>
      </c>
      <c r="M1064" s="106" t="s">
        <v>675</v>
      </c>
      <c r="O1064" s="110"/>
      <c r="P1064" s="110"/>
    </row>
    <row r="1065" spans="1:16" ht="16.5" customHeight="1" x14ac:dyDescent="0.3">
      <c r="A1065" s="39" t="b">
        <v>1</v>
      </c>
      <c r="B1065" s="106" t="s">
        <v>555</v>
      </c>
      <c r="C1065" s="106">
        <f t="shared" si="429"/>
        <v>6014026</v>
      </c>
      <c r="D1065" s="106">
        <f t="shared" ref="D1065:E1065" si="445">D1064</f>
        <v>5014</v>
      </c>
      <c r="E1065" s="106" t="str">
        <f t="shared" si="445"/>
        <v>Berserker</v>
      </c>
      <c r="F1065" s="42">
        <v>1</v>
      </c>
      <c r="G1065" s="42">
        <v>1</v>
      </c>
      <c r="H1065" s="106">
        <f t="shared" si="437"/>
        <v>151407014</v>
      </c>
      <c r="I1065" s="106">
        <f t="shared" ref="I1065:K1065" si="446">I1064</f>
        <v>1</v>
      </c>
      <c r="J1065" s="106" t="str">
        <f t="shared" si="446"/>
        <v>2</v>
      </c>
      <c r="K1065" s="114">
        <f t="shared" si="446"/>
        <v>0.01</v>
      </c>
      <c r="L1065" s="106" t="str">
        <f t="shared" si="433"/>
        <v>Shoes</v>
      </c>
      <c r="M1065" s="106" t="s">
        <v>675</v>
      </c>
      <c r="O1065" s="119">
        <f>SUM(K1060:K1065)</f>
        <v>9.9999999999999992E-2</v>
      </c>
      <c r="P1065" s="120">
        <f>SUM(K1042:K1065)</f>
        <v>79.999999999999986</v>
      </c>
    </row>
    <row r="1066" spans="1:16" ht="16.5" customHeight="1" x14ac:dyDescent="0.3">
      <c r="A1066" s="39" t="b">
        <v>1</v>
      </c>
      <c r="B1066" s="45" t="str">
        <f t="shared" ref="B1066:B1097" si="447">B1042</f>
        <v>무기 2</v>
      </c>
      <c r="C1066" s="80">
        <f>C1065+1</f>
        <v>6014027</v>
      </c>
      <c r="D1066" s="80">
        <f>D1059</f>
        <v>5014</v>
      </c>
      <c r="E1066" s="15" t="s">
        <v>31</v>
      </c>
      <c r="F1066" s="42">
        <v>1</v>
      </c>
      <c r="G1066" s="42">
        <v>1</v>
      </c>
      <c r="H1066" s="80">
        <f>H1042+1000000</f>
        <v>152201004</v>
      </c>
      <c r="I1066" s="80">
        <f>I1059</f>
        <v>1</v>
      </c>
      <c r="J1066" s="80" t="str">
        <f>J1059</f>
        <v>2</v>
      </c>
      <c r="K1066" s="121">
        <f t="shared" ref="K1066:L1089" si="448">K1042</f>
        <v>6.32</v>
      </c>
      <c r="L1066" s="45" t="str">
        <f t="shared" si="448"/>
        <v>Weapon</v>
      </c>
      <c r="M1066" s="45" t="s">
        <v>53</v>
      </c>
      <c r="O1066" s="110"/>
      <c r="P1066" s="110"/>
    </row>
    <row r="1067" spans="1:16" ht="16.5" customHeight="1" x14ac:dyDescent="0.3">
      <c r="A1067" s="39" t="b">
        <v>1</v>
      </c>
      <c r="B1067" s="45" t="str">
        <f t="shared" si="447"/>
        <v>갑옷 2</v>
      </c>
      <c r="C1067" s="80">
        <f t="shared" si="429"/>
        <v>6014028</v>
      </c>
      <c r="D1067" s="80">
        <f t="shared" si="430"/>
        <v>5014</v>
      </c>
      <c r="E1067" s="80" t="str">
        <f t="shared" si="430"/>
        <v>DemonHunter</v>
      </c>
      <c r="F1067" s="42">
        <v>1</v>
      </c>
      <c r="G1067" s="42">
        <v>1</v>
      </c>
      <c r="H1067" s="80">
        <f>H1066+1000</f>
        <v>152202004</v>
      </c>
      <c r="I1067" s="80">
        <f t="shared" si="431"/>
        <v>1</v>
      </c>
      <c r="J1067" s="80" t="str">
        <f t="shared" si="431"/>
        <v>2</v>
      </c>
      <c r="K1067" s="121">
        <f t="shared" si="448"/>
        <v>6.32</v>
      </c>
      <c r="L1067" s="45" t="str">
        <f t="shared" si="448"/>
        <v>Body</v>
      </c>
      <c r="M1067" s="45" t="s">
        <v>53</v>
      </c>
      <c r="O1067" s="110"/>
      <c r="P1067" s="110"/>
    </row>
    <row r="1068" spans="1:16" ht="16.5" customHeight="1" x14ac:dyDescent="0.3">
      <c r="A1068" s="39" t="b">
        <v>1</v>
      </c>
      <c r="B1068" s="45" t="str">
        <f t="shared" si="447"/>
        <v>투구 2</v>
      </c>
      <c r="C1068" s="80">
        <f t="shared" si="429"/>
        <v>6014029</v>
      </c>
      <c r="D1068" s="80">
        <f t="shared" si="430"/>
        <v>5014</v>
      </c>
      <c r="E1068" s="80" t="str">
        <f t="shared" si="430"/>
        <v>DemonHunter</v>
      </c>
      <c r="F1068" s="42">
        <v>1</v>
      </c>
      <c r="G1068" s="42">
        <v>1</v>
      </c>
      <c r="H1068" s="80">
        <f>H1067+1000</f>
        <v>152203004</v>
      </c>
      <c r="I1068" s="80">
        <f t="shared" si="431"/>
        <v>1</v>
      </c>
      <c r="J1068" s="80" t="str">
        <f t="shared" si="431"/>
        <v>2</v>
      </c>
      <c r="K1068" s="121">
        <f t="shared" si="448"/>
        <v>6.32</v>
      </c>
      <c r="L1068" s="45" t="str">
        <f t="shared" si="448"/>
        <v>Head</v>
      </c>
      <c r="M1068" s="45" t="s">
        <v>53</v>
      </c>
      <c r="O1068" s="110"/>
      <c r="P1068" s="110"/>
    </row>
    <row r="1069" spans="1:16" ht="16.5" customHeight="1" x14ac:dyDescent="0.3">
      <c r="A1069" s="39" t="b">
        <v>1</v>
      </c>
      <c r="B1069" s="45" t="str">
        <f t="shared" si="447"/>
        <v>장갑 2</v>
      </c>
      <c r="C1069" s="80">
        <f t="shared" si="429"/>
        <v>6014030</v>
      </c>
      <c r="D1069" s="80">
        <f t="shared" si="430"/>
        <v>5014</v>
      </c>
      <c r="E1069" s="80" t="str">
        <f t="shared" si="430"/>
        <v>DemonHunter</v>
      </c>
      <c r="F1069" s="42">
        <v>1</v>
      </c>
      <c r="G1069" s="42">
        <v>1</v>
      </c>
      <c r="H1069" s="80">
        <f>H1068+2000</f>
        <v>152205004</v>
      </c>
      <c r="I1069" s="80">
        <f t="shared" si="431"/>
        <v>1</v>
      </c>
      <c r="J1069" s="80" t="str">
        <f t="shared" si="431"/>
        <v>2</v>
      </c>
      <c r="K1069" s="121">
        <f t="shared" si="448"/>
        <v>6.32</v>
      </c>
      <c r="L1069" s="45" t="str">
        <f t="shared" si="448"/>
        <v>Glove</v>
      </c>
      <c r="M1069" s="45" t="s">
        <v>53</v>
      </c>
      <c r="O1069" s="110"/>
      <c r="P1069" s="110"/>
    </row>
    <row r="1070" spans="1:16" ht="16.5" customHeight="1" x14ac:dyDescent="0.3">
      <c r="A1070" s="39" t="b">
        <v>1</v>
      </c>
      <c r="B1070" s="45" t="str">
        <f t="shared" si="447"/>
        <v>바지 2</v>
      </c>
      <c r="C1070" s="80">
        <f t="shared" si="429"/>
        <v>6014031</v>
      </c>
      <c r="D1070" s="80">
        <f t="shared" si="430"/>
        <v>5014</v>
      </c>
      <c r="E1070" s="80" t="str">
        <f t="shared" si="430"/>
        <v>DemonHunter</v>
      </c>
      <c r="F1070" s="42">
        <v>1</v>
      </c>
      <c r="G1070" s="42">
        <v>1</v>
      </c>
      <c r="H1070" s="80">
        <f>H1069+1000</f>
        <v>152206004</v>
      </c>
      <c r="I1070" s="80">
        <f t="shared" si="431"/>
        <v>1</v>
      </c>
      <c r="J1070" s="80" t="str">
        <f t="shared" si="431"/>
        <v>2</v>
      </c>
      <c r="K1070" s="121">
        <f t="shared" si="448"/>
        <v>6.31</v>
      </c>
      <c r="L1070" s="45" t="str">
        <f t="shared" si="448"/>
        <v>Pants</v>
      </c>
      <c r="M1070" s="45" t="s">
        <v>53</v>
      </c>
      <c r="O1070" s="110"/>
      <c r="P1070" s="110"/>
    </row>
    <row r="1071" spans="1:16" ht="16.5" customHeight="1" x14ac:dyDescent="0.3">
      <c r="A1071" s="39" t="b">
        <v>1</v>
      </c>
      <c r="B1071" s="45" t="str">
        <f t="shared" si="447"/>
        <v>부츠 2</v>
      </c>
      <c r="C1071" s="80">
        <f t="shared" si="429"/>
        <v>6014032</v>
      </c>
      <c r="D1071" s="80">
        <f t="shared" si="430"/>
        <v>5014</v>
      </c>
      <c r="E1071" s="80" t="str">
        <f t="shared" si="430"/>
        <v>DemonHunter</v>
      </c>
      <c r="F1071" s="42">
        <v>1</v>
      </c>
      <c r="G1071" s="42">
        <v>1</v>
      </c>
      <c r="H1071" s="80">
        <f>H1070+1000</f>
        <v>152207004</v>
      </c>
      <c r="I1071" s="80">
        <f t="shared" si="431"/>
        <v>1</v>
      </c>
      <c r="J1071" s="80" t="str">
        <f t="shared" si="431"/>
        <v>2</v>
      </c>
      <c r="K1071" s="121">
        <f t="shared" si="448"/>
        <v>6.31</v>
      </c>
      <c r="L1071" s="45" t="str">
        <f t="shared" si="448"/>
        <v>Shoes</v>
      </c>
      <c r="M1071" s="45" t="s">
        <v>53</v>
      </c>
      <c r="O1071" s="110"/>
      <c r="P1071" s="110"/>
    </row>
    <row r="1072" spans="1:16" ht="16.5" customHeight="1" x14ac:dyDescent="0.3">
      <c r="A1072" s="39" t="b">
        <v>1</v>
      </c>
      <c r="B1072" s="105" t="str">
        <f t="shared" si="447"/>
        <v>무기 3</v>
      </c>
      <c r="C1072" s="105">
        <f t="shared" si="429"/>
        <v>6014033</v>
      </c>
      <c r="D1072" s="105">
        <f t="shared" si="430"/>
        <v>5014</v>
      </c>
      <c r="E1072" s="105" t="str">
        <f t="shared" si="430"/>
        <v>DemonHunter</v>
      </c>
      <c r="F1072" s="42">
        <v>1</v>
      </c>
      <c r="G1072" s="42">
        <v>1</v>
      </c>
      <c r="H1072" s="105">
        <f>H1066+100000</f>
        <v>152301004</v>
      </c>
      <c r="I1072" s="105">
        <f t="shared" si="431"/>
        <v>1</v>
      </c>
      <c r="J1072" s="105" t="str">
        <f t="shared" si="431"/>
        <v>2</v>
      </c>
      <c r="K1072" s="115">
        <f t="shared" si="448"/>
        <v>6.33</v>
      </c>
      <c r="L1072" s="105" t="str">
        <f t="shared" si="448"/>
        <v>Weapon</v>
      </c>
      <c r="M1072" s="105" t="s">
        <v>60</v>
      </c>
      <c r="O1072" s="110"/>
      <c r="P1072" s="110"/>
    </row>
    <row r="1073" spans="1:16" ht="16.5" customHeight="1" x14ac:dyDescent="0.3">
      <c r="A1073" s="39" t="b">
        <v>1</v>
      </c>
      <c r="B1073" s="105" t="str">
        <f t="shared" si="447"/>
        <v>갑옷 3</v>
      </c>
      <c r="C1073" s="105">
        <f t="shared" si="429"/>
        <v>6014034</v>
      </c>
      <c r="D1073" s="105">
        <f t="shared" si="430"/>
        <v>5014</v>
      </c>
      <c r="E1073" s="105" t="str">
        <f t="shared" si="430"/>
        <v>DemonHunter</v>
      </c>
      <c r="F1073" s="42">
        <v>1</v>
      </c>
      <c r="G1073" s="42">
        <v>1</v>
      </c>
      <c r="H1073" s="105">
        <f t="shared" ref="H1073:H1083" si="449">H1067+100000</f>
        <v>152302004</v>
      </c>
      <c r="I1073" s="105">
        <f t="shared" si="431"/>
        <v>1</v>
      </c>
      <c r="J1073" s="105" t="str">
        <f t="shared" si="431"/>
        <v>2</v>
      </c>
      <c r="K1073" s="115">
        <f t="shared" si="448"/>
        <v>6.33</v>
      </c>
      <c r="L1073" s="105" t="str">
        <f t="shared" si="448"/>
        <v>Body</v>
      </c>
      <c r="M1073" s="105" t="s">
        <v>60</v>
      </c>
      <c r="O1073" s="110"/>
      <c r="P1073" s="110"/>
    </row>
    <row r="1074" spans="1:16" ht="16.5" customHeight="1" x14ac:dyDescent="0.3">
      <c r="A1074" s="39" t="b">
        <v>1</v>
      </c>
      <c r="B1074" s="105" t="str">
        <f t="shared" si="447"/>
        <v>투구 3</v>
      </c>
      <c r="C1074" s="105">
        <f t="shared" si="429"/>
        <v>6014035</v>
      </c>
      <c r="D1074" s="105">
        <f t="shared" si="430"/>
        <v>5014</v>
      </c>
      <c r="E1074" s="105" t="str">
        <f t="shared" si="430"/>
        <v>DemonHunter</v>
      </c>
      <c r="F1074" s="42">
        <v>1</v>
      </c>
      <c r="G1074" s="42">
        <v>1</v>
      </c>
      <c r="H1074" s="105">
        <f t="shared" si="449"/>
        <v>152303004</v>
      </c>
      <c r="I1074" s="105">
        <f t="shared" si="431"/>
        <v>1</v>
      </c>
      <c r="J1074" s="105" t="str">
        <f t="shared" si="431"/>
        <v>2</v>
      </c>
      <c r="K1074" s="115">
        <f t="shared" si="448"/>
        <v>6.33</v>
      </c>
      <c r="L1074" s="105" t="str">
        <f t="shared" si="448"/>
        <v>Head</v>
      </c>
      <c r="M1074" s="105" t="s">
        <v>60</v>
      </c>
      <c r="O1074" s="110"/>
      <c r="P1074" s="110"/>
    </row>
    <row r="1075" spans="1:16" ht="16.5" customHeight="1" x14ac:dyDescent="0.3">
      <c r="A1075" s="39" t="b">
        <v>1</v>
      </c>
      <c r="B1075" s="105" t="str">
        <f t="shared" si="447"/>
        <v>장갑 3</v>
      </c>
      <c r="C1075" s="105">
        <f t="shared" si="429"/>
        <v>6014036</v>
      </c>
      <c r="D1075" s="105">
        <f t="shared" si="430"/>
        <v>5014</v>
      </c>
      <c r="E1075" s="105" t="str">
        <f t="shared" si="430"/>
        <v>DemonHunter</v>
      </c>
      <c r="F1075" s="42">
        <v>1</v>
      </c>
      <c r="G1075" s="42">
        <v>1</v>
      </c>
      <c r="H1075" s="105">
        <f t="shared" si="449"/>
        <v>152305004</v>
      </c>
      <c r="I1075" s="105">
        <f t="shared" si="431"/>
        <v>1</v>
      </c>
      <c r="J1075" s="105" t="str">
        <f t="shared" si="431"/>
        <v>2</v>
      </c>
      <c r="K1075" s="115">
        <f t="shared" si="448"/>
        <v>6.33</v>
      </c>
      <c r="L1075" s="105" t="str">
        <f t="shared" si="448"/>
        <v>Glove</v>
      </c>
      <c r="M1075" s="105" t="s">
        <v>60</v>
      </c>
      <c r="O1075" s="110"/>
      <c r="P1075" s="110"/>
    </row>
    <row r="1076" spans="1:16" ht="16.5" customHeight="1" x14ac:dyDescent="0.3">
      <c r="A1076" s="39" t="b">
        <v>1</v>
      </c>
      <c r="B1076" s="105" t="str">
        <f t="shared" si="447"/>
        <v>바지 3</v>
      </c>
      <c r="C1076" s="105">
        <f t="shared" si="429"/>
        <v>6014037</v>
      </c>
      <c r="D1076" s="105">
        <f t="shared" si="430"/>
        <v>5014</v>
      </c>
      <c r="E1076" s="105" t="str">
        <f t="shared" si="430"/>
        <v>DemonHunter</v>
      </c>
      <c r="F1076" s="42">
        <v>1</v>
      </c>
      <c r="G1076" s="42">
        <v>1</v>
      </c>
      <c r="H1076" s="105">
        <f t="shared" si="449"/>
        <v>152306004</v>
      </c>
      <c r="I1076" s="105">
        <f t="shared" si="431"/>
        <v>1</v>
      </c>
      <c r="J1076" s="105" t="str">
        <f t="shared" si="431"/>
        <v>2</v>
      </c>
      <c r="K1076" s="115">
        <f t="shared" si="448"/>
        <v>6.34</v>
      </c>
      <c r="L1076" s="105" t="str">
        <f t="shared" si="448"/>
        <v>Pants</v>
      </c>
      <c r="M1076" s="105" t="s">
        <v>60</v>
      </c>
      <c r="O1076" s="110"/>
      <c r="P1076" s="110"/>
    </row>
    <row r="1077" spans="1:16" ht="16.5" customHeight="1" x14ac:dyDescent="0.3">
      <c r="A1077" s="39" t="b">
        <v>1</v>
      </c>
      <c r="B1077" s="105" t="str">
        <f t="shared" si="447"/>
        <v>부츠 3</v>
      </c>
      <c r="C1077" s="105">
        <f t="shared" si="429"/>
        <v>6014038</v>
      </c>
      <c r="D1077" s="105">
        <f t="shared" si="430"/>
        <v>5014</v>
      </c>
      <c r="E1077" s="105" t="str">
        <f t="shared" si="430"/>
        <v>DemonHunter</v>
      </c>
      <c r="F1077" s="42">
        <v>1</v>
      </c>
      <c r="G1077" s="42">
        <v>1</v>
      </c>
      <c r="H1077" s="105">
        <f t="shared" si="449"/>
        <v>152307004</v>
      </c>
      <c r="I1077" s="105">
        <f t="shared" si="431"/>
        <v>1</v>
      </c>
      <c r="J1077" s="105" t="str">
        <f t="shared" si="431"/>
        <v>2</v>
      </c>
      <c r="K1077" s="115">
        <f t="shared" si="448"/>
        <v>6.34</v>
      </c>
      <c r="L1077" s="105" t="str">
        <f t="shared" si="448"/>
        <v>Shoes</v>
      </c>
      <c r="M1077" s="105" t="s">
        <v>60</v>
      </c>
      <c r="O1077" s="110"/>
      <c r="P1077" s="110"/>
    </row>
    <row r="1078" spans="1:16" ht="16.5" customHeight="1" x14ac:dyDescent="0.3">
      <c r="A1078" s="39" t="b">
        <v>1</v>
      </c>
      <c r="B1078" s="45" t="str">
        <f t="shared" si="447"/>
        <v>무기 4</v>
      </c>
      <c r="C1078" s="80">
        <f t="shared" si="429"/>
        <v>6014039</v>
      </c>
      <c r="D1078" s="80">
        <f t="shared" si="430"/>
        <v>5014</v>
      </c>
      <c r="E1078" s="80" t="str">
        <f t="shared" si="430"/>
        <v>DemonHunter</v>
      </c>
      <c r="F1078" s="42">
        <v>1</v>
      </c>
      <c r="G1078" s="42">
        <v>1</v>
      </c>
      <c r="H1078" s="80">
        <f t="shared" si="449"/>
        <v>152401004</v>
      </c>
      <c r="I1078" s="80">
        <f t="shared" si="431"/>
        <v>1</v>
      </c>
      <c r="J1078" s="80" t="str">
        <f t="shared" si="431"/>
        <v>2</v>
      </c>
      <c r="K1078" s="121">
        <f t="shared" si="448"/>
        <v>0.67</v>
      </c>
      <c r="L1078" s="45" t="str">
        <f t="shared" si="448"/>
        <v>Weapon</v>
      </c>
      <c r="M1078" s="45" t="s">
        <v>675</v>
      </c>
      <c r="O1078" s="110"/>
      <c r="P1078" s="110"/>
    </row>
    <row r="1079" spans="1:16" ht="16.5" customHeight="1" x14ac:dyDescent="0.3">
      <c r="A1079" s="39" t="b">
        <v>1</v>
      </c>
      <c r="B1079" s="45" t="str">
        <f t="shared" si="447"/>
        <v>갑옷 4</v>
      </c>
      <c r="C1079" s="80">
        <f t="shared" si="429"/>
        <v>6014040</v>
      </c>
      <c r="D1079" s="80">
        <f t="shared" si="430"/>
        <v>5014</v>
      </c>
      <c r="E1079" s="80" t="str">
        <f t="shared" si="430"/>
        <v>DemonHunter</v>
      </c>
      <c r="F1079" s="42">
        <v>1</v>
      </c>
      <c r="G1079" s="42">
        <v>1</v>
      </c>
      <c r="H1079" s="80">
        <f t="shared" si="449"/>
        <v>152402004</v>
      </c>
      <c r="I1079" s="80">
        <f t="shared" si="431"/>
        <v>1</v>
      </c>
      <c r="J1079" s="80" t="str">
        <f t="shared" si="431"/>
        <v>2</v>
      </c>
      <c r="K1079" s="121">
        <f t="shared" si="448"/>
        <v>0.67</v>
      </c>
      <c r="L1079" s="45" t="str">
        <f t="shared" si="448"/>
        <v>Body</v>
      </c>
      <c r="M1079" s="45" t="s">
        <v>675</v>
      </c>
      <c r="O1079" s="110"/>
      <c r="P1079" s="110"/>
    </row>
    <row r="1080" spans="1:16" ht="16.5" customHeight="1" x14ac:dyDescent="0.3">
      <c r="A1080" s="39" t="b">
        <v>1</v>
      </c>
      <c r="B1080" s="45" t="str">
        <f t="shared" si="447"/>
        <v>투구 4</v>
      </c>
      <c r="C1080" s="80">
        <f t="shared" si="429"/>
        <v>6014041</v>
      </c>
      <c r="D1080" s="80">
        <f t="shared" si="430"/>
        <v>5014</v>
      </c>
      <c r="E1080" s="80" t="str">
        <f t="shared" si="430"/>
        <v>DemonHunter</v>
      </c>
      <c r="F1080" s="42">
        <v>1</v>
      </c>
      <c r="G1080" s="42">
        <v>1</v>
      </c>
      <c r="H1080" s="80">
        <f t="shared" si="449"/>
        <v>152403004</v>
      </c>
      <c r="I1080" s="80">
        <f t="shared" si="431"/>
        <v>1</v>
      </c>
      <c r="J1080" s="80" t="str">
        <f t="shared" si="431"/>
        <v>2</v>
      </c>
      <c r="K1080" s="121">
        <f t="shared" si="448"/>
        <v>0.67</v>
      </c>
      <c r="L1080" s="45" t="str">
        <f t="shared" si="448"/>
        <v>Head</v>
      </c>
      <c r="M1080" s="45" t="s">
        <v>675</v>
      </c>
      <c r="O1080" s="110"/>
      <c r="P1080" s="110"/>
    </row>
    <row r="1081" spans="1:16" ht="16.5" customHeight="1" x14ac:dyDescent="0.3">
      <c r="A1081" s="39" t="b">
        <v>1</v>
      </c>
      <c r="B1081" s="45" t="str">
        <f t="shared" si="447"/>
        <v>장갑 4</v>
      </c>
      <c r="C1081" s="80">
        <f t="shared" si="429"/>
        <v>6014042</v>
      </c>
      <c r="D1081" s="80">
        <f t="shared" si="430"/>
        <v>5014</v>
      </c>
      <c r="E1081" s="80" t="str">
        <f t="shared" si="430"/>
        <v>DemonHunter</v>
      </c>
      <c r="F1081" s="42">
        <v>1</v>
      </c>
      <c r="G1081" s="42">
        <v>1</v>
      </c>
      <c r="H1081" s="80">
        <f t="shared" si="449"/>
        <v>152405004</v>
      </c>
      <c r="I1081" s="80">
        <f t="shared" si="431"/>
        <v>1</v>
      </c>
      <c r="J1081" s="80" t="str">
        <f t="shared" si="431"/>
        <v>2</v>
      </c>
      <c r="K1081" s="121">
        <f t="shared" si="448"/>
        <v>0.67</v>
      </c>
      <c r="L1081" s="45" t="str">
        <f t="shared" si="448"/>
        <v>Glove</v>
      </c>
      <c r="M1081" s="45" t="s">
        <v>675</v>
      </c>
      <c r="O1081" s="110"/>
      <c r="P1081" s="110"/>
    </row>
    <row r="1082" spans="1:16" ht="16.5" customHeight="1" x14ac:dyDescent="0.3">
      <c r="A1082" s="39" t="b">
        <v>1</v>
      </c>
      <c r="B1082" s="45" t="str">
        <f t="shared" si="447"/>
        <v>바지 4</v>
      </c>
      <c r="C1082" s="80">
        <f t="shared" si="429"/>
        <v>6014043</v>
      </c>
      <c r="D1082" s="80">
        <f t="shared" si="430"/>
        <v>5014</v>
      </c>
      <c r="E1082" s="80" t="str">
        <f t="shared" si="430"/>
        <v>DemonHunter</v>
      </c>
      <c r="F1082" s="42">
        <v>1</v>
      </c>
      <c r="G1082" s="42">
        <v>1</v>
      </c>
      <c r="H1082" s="80">
        <f t="shared" si="449"/>
        <v>152406004</v>
      </c>
      <c r="I1082" s="80">
        <f t="shared" si="431"/>
        <v>1</v>
      </c>
      <c r="J1082" s="80" t="str">
        <f t="shared" si="431"/>
        <v>2</v>
      </c>
      <c r="K1082" s="121">
        <f t="shared" si="448"/>
        <v>0.66</v>
      </c>
      <c r="L1082" s="45" t="str">
        <f t="shared" si="448"/>
        <v>Pants</v>
      </c>
      <c r="M1082" s="45" t="s">
        <v>675</v>
      </c>
      <c r="O1082" s="110"/>
      <c r="P1082" s="110"/>
    </row>
    <row r="1083" spans="1:16" ht="16.5" customHeight="1" x14ac:dyDescent="0.3">
      <c r="A1083" s="39" t="b">
        <v>1</v>
      </c>
      <c r="B1083" s="45" t="str">
        <f t="shared" si="447"/>
        <v>부츠 4</v>
      </c>
      <c r="C1083" s="80">
        <f t="shared" si="429"/>
        <v>6014044</v>
      </c>
      <c r="D1083" s="80">
        <f t="shared" si="430"/>
        <v>5014</v>
      </c>
      <c r="E1083" s="80" t="str">
        <f t="shared" si="430"/>
        <v>DemonHunter</v>
      </c>
      <c r="F1083" s="42">
        <v>1</v>
      </c>
      <c r="G1083" s="42">
        <v>1</v>
      </c>
      <c r="H1083" s="80">
        <f t="shared" si="449"/>
        <v>152407004</v>
      </c>
      <c r="I1083" s="80">
        <f t="shared" si="431"/>
        <v>1</v>
      </c>
      <c r="J1083" s="80" t="str">
        <f t="shared" si="431"/>
        <v>2</v>
      </c>
      <c r="K1083" s="121">
        <f t="shared" si="448"/>
        <v>0.66</v>
      </c>
      <c r="L1083" s="45" t="str">
        <f t="shared" si="448"/>
        <v>Shoes</v>
      </c>
      <c r="M1083" s="45" t="s">
        <v>675</v>
      </c>
      <c r="O1083" s="110"/>
      <c r="P1083" s="110"/>
    </row>
    <row r="1084" spans="1:16" ht="16.5" customHeight="1" x14ac:dyDescent="0.3">
      <c r="A1084" s="39" t="b">
        <v>1</v>
      </c>
      <c r="B1084" s="105" t="str">
        <f t="shared" si="447"/>
        <v>[NOX] 무기 4</v>
      </c>
      <c r="C1084" s="105">
        <f t="shared" si="429"/>
        <v>6014045</v>
      </c>
      <c r="D1084" s="105">
        <f t="shared" ref="D1084:E1084" si="450">D1083</f>
        <v>5014</v>
      </c>
      <c r="E1084" s="105" t="str">
        <f t="shared" si="450"/>
        <v>DemonHunter</v>
      </c>
      <c r="F1084" s="42">
        <v>1</v>
      </c>
      <c r="G1084" s="42">
        <v>1</v>
      </c>
      <c r="H1084" s="105">
        <f>H1078+10</f>
        <v>152401014</v>
      </c>
      <c r="I1084" s="105">
        <f t="shared" ref="I1084:J1084" si="451">I1083</f>
        <v>1</v>
      </c>
      <c r="J1084" s="105" t="str">
        <f t="shared" si="451"/>
        <v>2</v>
      </c>
      <c r="K1084" s="115">
        <f t="shared" si="448"/>
        <v>0.02</v>
      </c>
      <c r="L1084" s="105" t="str">
        <f t="shared" si="448"/>
        <v>Weapon</v>
      </c>
      <c r="M1084" s="105" t="s">
        <v>675</v>
      </c>
      <c r="O1084" s="110"/>
      <c r="P1084" s="110"/>
    </row>
    <row r="1085" spans="1:16" ht="16.5" customHeight="1" x14ac:dyDescent="0.3">
      <c r="A1085" s="39" t="b">
        <v>1</v>
      </c>
      <c r="B1085" s="105" t="str">
        <f t="shared" si="447"/>
        <v>[NOX] 갑옷 4</v>
      </c>
      <c r="C1085" s="105">
        <f t="shared" si="429"/>
        <v>6014046</v>
      </c>
      <c r="D1085" s="105">
        <f t="shared" ref="D1085:E1085" si="452">D1084</f>
        <v>5014</v>
      </c>
      <c r="E1085" s="105" t="str">
        <f t="shared" si="452"/>
        <v>DemonHunter</v>
      </c>
      <c r="F1085" s="42">
        <v>1</v>
      </c>
      <c r="G1085" s="42">
        <v>1</v>
      </c>
      <c r="H1085" s="105">
        <f t="shared" ref="H1085:H1089" si="453">H1079+10</f>
        <v>152402014</v>
      </c>
      <c r="I1085" s="105">
        <f t="shared" ref="I1085:J1085" si="454">I1084</f>
        <v>1</v>
      </c>
      <c r="J1085" s="105" t="str">
        <f t="shared" si="454"/>
        <v>2</v>
      </c>
      <c r="K1085" s="115">
        <f t="shared" si="448"/>
        <v>0.02</v>
      </c>
      <c r="L1085" s="105" t="str">
        <f t="shared" si="448"/>
        <v>Body</v>
      </c>
      <c r="M1085" s="105" t="s">
        <v>675</v>
      </c>
      <c r="O1085" s="110"/>
      <c r="P1085" s="110"/>
    </row>
    <row r="1086" spans="1:16" ht="16.5" customHeight="1" x14ac:dyDescent="0.3">
      <c r="A1086" s="39" t="b">
        <v>1</v>
      </c>
      <c r="B1086" s="105" t="str">
        <f t="shared" si="447"/>
        <v>[NOX] 투구 4</v>
      </c>
      <c r="C1086" s="105">
        <f t="shared" si="429"/>
        <v>6014047</v>
      </c>
      <c r="D1086" s="105">
        <f t="shared" ref="D1086:E1086" si="455">D1085</f>
        <v>5014</v>
      </c>
      <c r="E1086" s="105" t="str">
        <f t="shared" si="455"/>
        <v>DemonHunter</v>
      </c>
      <c r="F1086" s="42">
        <v>1</v>
      </c>
      <c r="G1086" s="42">
        <v>1</v>
      </c>
      <c r="H1086" s="105">
        <f t="shared" si="453"/>
        <v>152403014</v>
      </c>
      <c r="I1086" s="105">
        <f t="shared" ref="I1086:J1086" si="456">I1085</f>
        <v>1</v>
      </c>
      <c r="J1086" s="105" t="str">
        <f t="shared" si="456"/>
        <v>2</v>
      </c>
      <c r="K1086" s="115">
        <f t="shared" si="448"/>
        <v>0.02</v>
      </c>
      <c r="L1086" s="105" t="str">
        <f t="shared" si="448"/>
        <v>Head</v>
      </c>
      <c r="M1086" s="105" t="s">
        <v>675</v>
      </c>
      <c r="O1086" s="110"/>
      <c r="P1086" s="110"/>
    </row>
    <row r="1087" spans="1:16" ht="16.5" customHeight="1" x14ac:dyDescent="0.3">
      <c r="A1087" s="39" t="b">
        <v>1</v>
      </c>
      <c r="B1087" s="105" t="str">
        <f t="shared" si="447"/>
        <v>[NOX] 장갑 4</v>
      </c>
      <c r="C1087" s="105">
        <f t="shared" si="429"/>
        <v>6014048</v>
      </c>
      <c r="D1087" s="105">
        <f t="shared" ref="D1087:E1087" si="457">D1086</f>
        <v>5014</v>
      </c>
      <c r="E1087" s="105" t="str">
        <f t="shared" si="457"/>
        <v>DemonHunter</v>
      </c>
      <c r="F1087" s="42">
        <v>1</v>
      </c>
      <c r="G1087" s="42">
        <v>1</v>
      </c>
      <c r="H1087" s="105">
        <f t="shared" si="453"/>
        <v>152405014</v>
      </c>
      <c r="I1087" s="105">
        <f t="shared" ref="I1087:J1087" si="458">I1086</f>
        <v>1</v>
      </c>
      <c r="J1087" s="105" t="str">
        <f t="shared" si="458"/>
        <v>2</v>
      </c>
      <c r="K1087" s="115">
        <f t="shared" si="448"/>
        <v>0.02</v>
      </c>
      <c r="L1087" s="105" t="str">
        <f t="shared" si="448"/>
        <v>Glove</v>
      </c>
      <c r="M1087" s="105" t="s">
        <v>675</v>
      </c>
      <c r="O1087" s="110"/>
      <c r="P1087" s="110"/>
    </row>
    <row r="1088" spans="1:16" ht="16.5" customHeight="1" x14ac:dyDescent="0.3">
      <c r="A1088" s="39" t="b">
        <v>1</v>
      </c>
      <c r="B1088" s="105" t="str">
        <f t="shared" si="447"/>
        <v>[NOX] 바지 4</v>
      </c>
      <c r="C1088" s="105">
        <f t="shared" si="429"/>
        <v>6014049</v>
      </c>
      <c r="D1088" s="105">
        <f t="shared" ref="D1088:E1088" si="459">D1087</f>
        <v>5014</v>
      </c>
      <c r="E1088" s="105" t="str">
        <f t="shared" si="459"/>
        <v>DemonHunter</v>
      </c>
      <c r="F1088" s="42">
        <v>1</v>
      </c>
      <c r="G1088" s="42">
        <v>1</v>
      </c>
      <c r="H1088" s="105">
        <f t="shared" si="453"/>
        <v>152406014</v>
      </c>
      <c r="I1088" s="105">
        <f t="shared" ref="I1088:J1088" si="460">I1087</f>
        <v>1</v>
      </c>
      <c r="J1088" s="105" t="str">
        <f t="shared" si="460"/>
        <v>2</v>
      </c>
      <c r="K1088" s="115">
        <f t="shared" si="448"/>
        <v>0.01</v>
      </c>
      <c r="L1088" s="105" t="str">
        <f t="shared" si="448"/>
        <v>Pants</v>
      </c>
      <c r="M1088" s="105" t="s">
        <v>675</v>
      </c>
      <c r="O1088" s="110"/>
      <c r="P1088" s="110"/>
    </row>
    <row r="1089" spans="1:16" ht="16.5" customHeight="1" x14ac:dyDescent="0.3">
      <c r="A1089" s="39" t="b">
        <v>1</v>
      </c>
      <c r="B1089" s="105" t="str">
        <f t="shared" si="447"/>
        <v>[NOX] 부츠 4</v>
      </c>
      <c r="C1089" s="105">
        <f t="shared" si="429"/>
        <v>6014050</v>
      </c>
      <c r="D1089" s="105">
        <f t="shared" ref="D1089:E1089" si="461">D1088</f>
        <v>5014</v>
      </c>
      <c r="E1089" s="105" t="str">
        <f t="shared" si="461"/>
        <v>DemonHunter</v>
      </c>
      <c r="F1089" s="42">
        <v>1</v>
      </c>
      <c r="G1089" s="42">
        <v>1</v>
      </c>
      <c r="H1089" s="105">
        <f t="shared" si="453"/>
        <v>152407014</v>
      </c>
      <c r="I1089" s="105">
        <f t="shared" ref="I1089:J1089" si="462">I1088</f>
        <v>1</v>
      </c>
      <c r="J1089" s="105" t="str">
        <f t="shared" si="462"/>
        <v>2</v>
      </c>
      <c r="K1089" s="115">
        <f t="shared" si="448"/>
        <v>0.01</v>
      </c>
      <c r="L1089" s="105" t="str">
        <f t="shared" si="448"/>
        <v>Shoes</v>
      </c>
      <c r="M1089" s="105" t="s">
        <v>675</v>
      </c>
      <c r="O1089" s="110"/>
      <c r="P1089" s="110"/>
    </row>
    <row r="1090" spans="1:16" ht="16.5" customHeight="1" x14ac:dyDescent="0.3">
      <c r="A1090" s="39" t="b">
        <v>1</v>
      </c>
      <c r="B1090" s="41" t="str">
        <f t="shared" si="447"/>
        <v>무기 2</v>
      </c>
      <c r="C1090" s="41">
        <f>C1089+1</f>
        <v>6014051</v>
      </c>
      <c r="D1090" s="41">
        <f>D1083</f>
        <v>5014</v>
      </c>
      <c r="E1090" s="15" t="s">
        <v>533</v>
      </c>
      <c r="F1090" s="42">
        <v>1</v>
      </c>
      <c r="G1090" s="42">
        <v>1</v>
      </c>
      <c r="H1090" s="107">
        <f>H1066+1000000</f>
        <v>153201004</v>
      </c>
      <c r="I1090" s="107">
        <f>I1083</f>
        <v>1</v>
      </c>
      <c r="J1090" s="107" t="str">
        <f>J1083</f>
        <v>2</v>
      </c>
      <c r="K1090" s="116">
        <f t="shared" ref="K1090:K1130" si="463">K1066</f>
        <v>6.32</v>
      </c>
      <c r="L1090" s="107" t="str">
        <f t="shared" ref="L1090" si="464">L1066</f>
        <v>Weapon</v>
      </c>
      <c r="M1090" s="107" t="s">
        <v>53</v>
      </c>
      <c r="O1090" s="110"/>
      <c r="P1090" s="110"/>
    </row>
    <row r="1091" spans="1:16" ht="16.5" customHeight="1" x14ac:dyDescent="0.3">
      <c r="A1091" s="39" t="b">
        <v>1</v>
      </c>
      <c r="B1091" s="41" t="str">
        <f t="shared" si="447"/>
        <v>갑옷 2</v>
      </c>
      <c r="C1091" s="41">
        <f t="shared" si="429"/>
        <v>6014052</v>
      </c>
      <c r="D1091" s="41">
        <f t="shared" si="430"/>
        <v>5014</v>
      </c>
      <c r="E1091" s="107" t="str">
        <f t="shared" si="430"/>
        <v>Archon</v>
      </c>
      <c r="F1091" s="42">
        <v>1</v>
      </c>
      <c r="G1091" s="42">
        <v>1</v>
      </c>
      <c r="H1091" s="109">
        <f>H1090+1000</f>
        <v>153202004</v>
      </c>
      <c r="I1091" s="107">
        <f t="shared" si="431"/>
        <v>1</v>
      </c>
      <c r="J1091" s="107" t="str">
        <f t="shared" si="431"/>
        <v>2</v>
      </c>
      <c r="K1091" s="116">
        <f t="shared" si="463"/>
        <v>6.32</v>
      </c>
      <c r="L1091" s="107" t="str">
        <f t="shared" ref="L1091:L1113" si="465">L1067</f>
        <v>Body</v>
      </c>
      <c r="M1091" s="107" t="s">
        <v>53</v>
      </c>
      <c r="O1091" s="110"/>
      <c r="P1091" s="110"/>
    </row>
    <row r="1092" spans="1:16" ht="16.5" customHeight="1" x14ac:dyDescent="0.3">
      <c r="A1092" s="39" t="b">
        <v>1</v>
      </c>
      <c r="B1092" s="41" t="str">
        <f t="shared" si="447"/>
        <v>투구 2</v>
      </c>
      <c r="C1092" s="41">
        <f t="shared" si="429"/>
        <v>6014053</v>
      </c>
      <c r="D1092" s="41">
        <f t="shared" si="430"/>
        <v>5014</v>
      </c>
      <c r="E1092" s="107" t="str">
        <f t="shared" si="430"/>
        <v>Archon</v>
      </c>
      <c r="F1092" s="42">
        <v>1</v>
      </c>
      <c r="G1092" s="42">
        <v>1</v>
      </c>
      <c r="H1092" s="109">
        <f>H1091+1000</f>
        <v>153203004</v>
      </c>
      <c r="I1092" s="107">
        <f t="shared" si="431"/>
        <v>1</v>
      </c>
      <c r="J1092" s="107" t="str">
        <f t="shared" si="431"/>
        <v>2</v>
      </c>
      <c r="K1092" s="116">
        <f t="shared" si="463"/>
        <v>6.32</v>
      </c>
      <c r="L1092" s="107" t="str">
        <f t="shared" si="465"/>
        <v>Head</v>
      </c>
      <c r="M1092" s="107" t="s">
        <v>53</v>
      </c>
      <c r="O1092" s="110"/>
      <c r="P1092" s="110"/>
    </row>
    <row r="1093" spans="1:16" ht="16.5" customHeight="1" x14ac:dyDescent="0.3">
      <c r="A1093" s="39" t="b">
        <v>1</v>
      </c>
      <c r="B1093" s="41" t="str">
        <f t="shared" si="447"/>
        <v>장갑 2</v>
      </c>
      <c r="C1093" s="41">
        <f t="shared" si="429"/>
        <v>6014054</v>
      </c>
      <c r="D1093" s="41">
        <f t="shared" si="430"/>
        <v>5014</v>
      </c>
      <c r="E1093" s="107" t="str">
        <f t="shared" si="430"/>
        <v>Archon</v>
      </c>
      <c r="F1093" s="42">
        <v>1</v>
      </c>
      <c r="G1093" s="42">
        <v>1</v>
      </c>
      <c r="H1093" s="109">
        <f>H1092+2000</f>
        <v>153205004</v>
      </c>
      <c r="I1093" s="107">
        <f t="shared" si="431"/>
        <v>1</v>
      </c>
      <c r="J1093" s="107" t="str">
        <f t="shared" si="431"/>
        <v>2</v>
      </c>
      <c r="K1093" s="116">
        <f t="shared" si="463"/>
        <v>6.32</v>
      </c>
      <c r="L1093" s="107" t="str">
        <f t="shared" si="465"/>
        <v>Glove</v>
      </c>
      <c r="M1093" s="107" t="s">
        <v>53</v>
      </c>
      <c r="O1093" s="110"/>
      <c r="P1093" s="110"/>
    </row>
    <row r="1094" spans="1:16" ht="16.5" customHeight="1" x14ac:dyDescent="0.3">
      <c r="A1094" s="39" t="b">
        <v>1</v>
      </c>
      <c r="B1094" s="41" t="str">
        <f t="shared" si="447"/>
        <v>바지 2</v>
      </c>
      <c r="C1094" s="41">
        <f t="shared" si="429"/>
        <v>6014055</v>
      </c>
      <c r="D1094" s="41">
        <f t="shared" si="430"/>
        <v>5014</v>
      </c>
      <c r="E1094" s="107" t="str">
        <f t="shared" si="430"/>
        <v>Archon</v>
      </c>
      <c r="F1094" s="42">
        <v>1</v>
      </c>
      <c r="G1094" s="42">
        <v>1</v>
      </c>
      <c r="H1094" s="109">
        <f>H1093+1000</f>
        <v>153206004</v>
      </c>
      <c r="I1094" s="107">
        <f t="shared" si="431"/>
        <v>1</v>
      </c>
      <c r="J1094" s="107" t="str">
        <f t="shared" si="431"/>
        <v>2</v>
      </c>
      <c r="K1094" s="116">
        <f t="shared" si="463"/>
        <v>6.31</v>
      </c>
      <c r="L1094" s="107" t="str">
        <f t="shared" si="465"/>
        <v>Pants</v>
      </c>
      <c r="M1094" s="107" t="s">
        <v>53</v>
      </c>
      <c r="O1094" s="110"/>
      <c r="P1094" s="110"/>
    </row>
    <row r="1095" spans="1:16" ht="16.5" customHeight="1" x14ac:dyDescent="0.3">
      <c r="A1095" s="39" t="b">
        <v>1</v>
      </c>
      <c r="B1095" s="41" t="str">
        <f t="shared" si="447"/>
        <v>부츠 2</v>
      </c>
      <c r="C1095" s="41">
        <f t="shared" si="429"/>
        <v>6014056</v>
      </c>
      <c r="D1095" s="41">
        <f t="shared" si="430"/>
        <v>5014</v>
      </c>
      <c r="E1095" s="107" t="str">
        <f t="shared" si="430"/>
        <v>Archon</v>
      </c>
      <c r="F1095" s="42">
        <v>1</v>
      </c>
      <c r="G1095" s="42">
        <v>1</v>
      </c>
      <c r="H1095" s="109">
        <f>H1094+1000</f>
        <v>153207004</v>
      </c>
      <c r="I1095" s="107">
        <f t="shared" si="431"/>
        <v>1</v>
      </c>
      <c r="J1095" s="107" t="str">
        <f t="shared" si="431"/>
        <v>2</v>
      </c>
      <c r="K1095" s="116">
        <f t="shared" si="463"/>
        <v>6.31</v>
      </c>
      <c r="L1095" s="107" t="str">
        <f t="shared" si="465"/>
        <v>Shoes</v>
      </c>
      <c r="M1095" s="107" t="s">
        <v>53</v>
      </c>
      <c r="O1095" s="110"/>
      <c r="P1095" s="110"/>
    </row>
    <row r="1096" spans="1:16" ht="16.5" customHeight="1" x14ac:dyDescent="0.3">
      <c r="A1096" s="39" t="b">
        <v>1</v>
      </c>
      <c r="B1096" s="102" t="str">
        <f t="shared" si="447"/>
        <v>무기 3</v>
      </c>
      <c r="C1096" s="102">
        <f t="shared" si="429"/>
        <v>6014057</v>
      </c>
      <c r="D1096" s="102">
        <f t="shared" si="430"/>
        <v>5014</v>
      </c>
      <c r="E1096" s="102" t="str">
        <f t="shared" si="430"/>
        <v>Archon</v>
      </c>
      <c r="F1096" s="42">
        <v>1</v>
      </c>
      <c r="G1096" s="42">
        <v>1</v>
      </c>
      <c r="H1096" s="102">
        <f>H1090+100000</f>
        <v>153301004</v>
      </c>
      <c r="I1096" s="102">
        <f t="shared" si="431"/>
        <v>1</v>
      </c>
      <c r="J1096" s="102" t="str">
        <f t="shared" si="431"/>
        <v>2</v>
      </c>
      <c r="K1096" s="117">
        <f t="shared" si="463"/>
        <v>6.33</v>
      </c>
      <c r="L1096" s="102" t="str">
        <f t="shared" si="465"/>
        <v>Weapon</v>
      </c>
      <c r="M1096" s="102" t="s">
        <v>60</v>
      </c>
      <c r="O1096" s="110"/>
      <c r="P1096" s="110"/>
    </row>
    <row r="1097" spans="1:16" ht="16.5" customHeight="1" x14ac:dyDescent="0.3">
      <c r="A1097" s="39" t="b">
        <v>1</v>
      </c>
      <c r="B1097" s="102" t="str">
        <f t="shared" si="447"/>
        <v>갑옷 3</v>
      </c>
      <c r="C1097" s="102">
        <f t="shared" si="429"/>
        <v>6014058</v>
      </c>
      <c r="D1097" s="102">
        <f t="shared" si="430"/>
        <v>5014</v>
      </c>
      <c r="E1097" s="102" t="str">
        <f t="shared" si="430"/>
        <v>Archon</v>
      </c>
      <c r="F1097" s="42">
        <v>1</v>
      </c>
      <c r="G1097" s="42">
        <v>1</v>
      </c>
      <c r="H1097" s="102">
        <f t="shared" ref="H1097:H1107" si="466">H1091+100000</f>
        <v>153302004</v>
      </c>
      <c r="I1097" s="102">
        <f t="shared" si="431"/>
        <v>1</v>
      </c>
      <c r="J1097" s="102" t="str">
        <f t="shared" si="431"/>
        <v>2</v>
      </c>
      <c r="K1097" s="117">
        <f t="shared" si="463"/>
        <v>6.33</v>
      </c>
      <c r="L1097" s="102" t="str">
        <f t="shared" si="465"/>
        <v>Body</v>
      </c>
      <c r="M1097" s="102" t="s">
        <v>60</v>
      </c>
      <c r="O1097" s="110"/>
      <c r="P1097" s="110"/>
    </row>
    <row r="1098" spans="1:16" ht="16.5" customHeight="1" x14ac:dyDescent="0.3">
      <c r="A1098" s="39" t="b">
        <v>1</v>
      </c>
      <c r="B1098" s="102" t="str">
        <f t="shared" ref="B1098:B1129" si="467">B1074</f>
        <v>투구 3</v>
      </c>
      <c r="C1098" s="102">
        <f t="shared" si="429"/>
        <v>6014059</v>
      </c>
      <c r="D1098" s="102">
        <f t="shared" si="430"/>
        <v>5014</v>
      </c>
      <c r="E1098" s="102" t="str">
        <f t="shared" si="430"/>
        <v>Archon</v>
      </c>
      <c r="F1098" s="42">
        <v>1</v>
      </c>
      <c r="G1098" s="42">
        <v>1</v>
      </c>
      <c r="H1098" s="102">
        <f t="shared" si="466"/>
        <v>153303004</v>
      </c>
      <c r="I1098" s="102">
        <f t="shared" si="431"/>
        <v>1</v>
      </c>
      <c r="J1098" s="102" t="str">
        <f t="shared" si="431"/>
        <v>2</v>
      </c>
      <c r="K1098" s="117">
        <f t="shared" si="463"/>
        <v>6.33</v>
      </c>
      <c r="L1098" s="102" t="str">
        <f t="shared" si="465"/>
        <v>Head</v>
      </c>
      <c r="M1098" s="102" t="s">
        <v>60</v>
      </c>
      <c r="O1098" s="110"/>
      <c r="P1098" s="110"/>
    </row>
    <row r="1099" spans="1:16" ht="16.5" customHeight="1" x14ac:dyDescent="0.3">
      <c r="A1099" s="39" t="b">
        <v>1</v>
      </c>
      <c r="B1099" s="102" t="str">
        <f t="shared" si="467"/>
        <v>장갑 3</v>
      </c>
      <c r="C1099" s="102">
        <f t="shared" si="429"/>
        <v>6014060</v>
      </c>
      <c r="D1099" s="102">
        <f t="shared" si="430"/>
        <v>5014</v>
      </c>
      <c r="E1099" s="102" t="str">
        <f t="shared" si="430"/>
        <v>Archon</v>
      </c>
      <c r="F1099" s="42">
        <v>1</v>
      </c>
      <c r="G1099" s="42">
        <v>1</v>
      </c>
      <c r="H1099" s="102">
        <f t="shared" si="466"/>
        <v>153305004</v>
      </c>
      <c r="I1099" s="102">
        <f t="shared" si="431"/>
        <v>1</v>
      </c>
      <c r="J1099" s="102" t="str">
        <f t="shared" si="431"/>
        <v>2</v>
      </c>
      <c r="K1099" s="117">
        <f t="shared" si="463"/>
        <v>6.33</v>
      </c>
      <c r="L1099" s="102" t="str">
        <f t="shared" si="465"/>
        <v>Glove</v>
      </c>
      <c r="M1099" s="102" t="s">
        <v>60</v>
      </c>
      <c r="O1099" s="110"/>
      <c r="P1099" s="110"/>
    </row>
    <row r="1100" spans="1:16" ht="16.5" customHeight="1" x14ac:dyDescent="0.3">
      <c r="A1100" s="39" t="b">
        <v>1</v>
      </c>
      <c r="B1100" s="102" t="str">
        <f t="shared" si="467"/>
        <v>바지 3</v>
      </c>
      <c r="C1100" s="102">
        <f t="shared" si="429"/>
        <v>6014061</v>
      </c>
      <c r="D1100" s="102">
        <f t="shared" si="430"/>
        <v>5014</v>
      </c>
      <c r="E1100" s="102" t="str">
        <f t="shared" si="430"/>
        <v>Archon</v>
      </c>
      <c r="F1100" s="42">
        <v>1</v>
      </c>
      <c r="G1100" s="42">
        <v>1</v>
      </c>
      <c r="H1100" s="102">
        <f t="shared" si="466"/>
        <v>153306004</v>
      </c>
      <c r="I1100" s="102">
        <f t="shared" si="431"/>
        <v>1</v>
      </c>
      <c r="J1100" s="102" t="str">
        <f t="shared" si="431"/>
        <v>2</v>
      </c>
      <c r="K1100" s="117">
        <f t="shared" si="463"/>
        <v>6.34</v>
      </c>
      <c r="L1100" s="102" t="str">
        <f t="shared" si="465"/>
        <v>Pants</v>
      </c>
      <c r="M1100" s="102" t="s">
        <v>60</v>
      </c>
      <c r="O1100" s="110"/>
      <c r="P1100" s="110"/>
    </row>
    <row r="1101" spans="1:16" ht="16.5" customHeight="1" x14ac:dyDescent="0.3">
      <c r="A1101" s="39" t="b">
        <v>1</v>
      </c>
      <c r="B1101" s="102" t="str">
        <f t="shared" si="467"/>
        <v>부츠 3</v>
      </c>
      <c r="C1101" s="102">
        <f t="shared" si="429"/>
        <v>6014062</v>
      </c>
      <c r="D1101" s="102">
        <f t="shared" si="430"/>
        <v>5014</v>
      </c>
      <c r="E1101" s="102" t="str">
        <f t="shared" si="430"/>
        <v>Archon</v>
      </c>
      <c r="F1101" s="42">
        <v>1</v>
      </c>
      <c r="G1101" s="42">
        <v>1</v>
      </c>
      <c r="H1101" s="102">
        <f t="shared" si="466"/>
        <v>153307004</v>
      </c>
      <c r="I1101" s="102">
        <f t="shared" si="431"/>
        <v>1</v>
      </c>
      <c r="J1101" s="102" t="str">
        <f t="shared" si="431"/>
        <v>2</v>
      </c>
      <c r="K1101" s="117">
        <f t="shared" si="463"/>
        <v>6.34</v>
      </c>
      <c r="L1101" s="102" t="str">
        <f t="shared" si="465"/>
        <v>Shoes</v>
      </c>
      <c r="M1101" s="102" t="s">
        <v>60</v>
      </c>
      <c r="O1101" s="110"/>
      <c r="P1101" s="110"/>
    </row>
    <row r="1102" spans="1:16" ht="16.5" customHeight="1" x14ac:dyDescent="0.3">
      <c r="A1102" s="39" t="b">
        <v>1</v>
      </c>
      <c r="B1102" s="41" t="str">
        <f t="shared" si="467"/>
        <v>무기 4</v>
      </c>
      <c r="C1102" s="41">
        <f t="shared" si="429"/>
        <v>6014063</v>
      </c>
      <c r="D1102" s="41">
        <f t="shared" si="430"/>
        <v>5014</v>
      </c>
      <c r="E1102" s="107" t="str">
        <f t="shared" si="430"/>
        <v>Archon</v>
      </c>
      <c r="F1102" s="42">
        <v>1</v>
      </c>
      <c r="G1102" s="42">
        <v>1</v>
      </c>
      <c r="H1102" s="107">
        <f t="shared" si="466"/>
        <v>153401004</v>
      </c>
      <c r="I1102" s="107">
        <f t="shared" si="431"/>
        <v>1</v>
      </c>
      <c r="J1102" s="107" t="str">
        <f t="shared" si="431"/>
        <v>2</v>
      </c>
      <c r="K1102" s="116">
        <f t="shared" si="463"/>
        <v>0.67</v>
      </c>
      <c r="L1102" s="107" t="str">
        <f t="shared" si="465"/>
        <v>Weapon</v>
      </c>
      <c r="M1102" s="107" t="s">
        <v>675</v>
      </c>
      <c r="O1102" s="110"/>
      <c r="P1102" s="110"/>
    </row>
    <row r="1103" spans="1:16" ht="16.5" customHeight="1" x14ac:dyDescent="0.3">
      <c r="A1103" s="39" t="b">
        <v>1</v>
      </c>
      <c r="B1103" s="41" t="str">
        <f t="shared" si="467"/>
        <v>갑옷 4</v>
      </c>
      <c r="C1103" s="41">
        <f t="shared" si="429"/>
        <v>6014064</v>
      </c>
      <c r="D1103" s="41">
        <f t="shared" si="430"/>
        <v>5014</v>
      </c>
      <c r="E1103" s="107" t="str">
        <f t="shared" si="430"/>
        <v>Archon</v>
      </c>
      <c r="F1103" s="42">
        <v>1</v>
      </c>
      <c r="G1103" s="42">
        <v>1</v>
      </c>
      <c r="H1103" s="107">
        <f t="shared" si="466"/>
        <v>153402004</v>
      </c>
      <c r="I1103" s="107">
        <f t="shared" si="431"/>
        <v>1</v>
      </c>
      <c r="J1103" s="107" t="str">
        <f t="shared" si="431"/>
        <v>2</v>
      </c>
      <c r="K1103" s="116">
        <f t="shared" si="463"/>
        <v>0.67</v>
      </c>
      <c r="L1103" s="107" t="str">
        <f t="shared" si="465"/>
        <v>Body</v>
      </c>
      <c r="M1103" s="107" t="s">
        <v>675</v>
      </c>
      <c r="O1103" s="110"/>
      <c r="P1103" s="110"/>
    </row>
    <row r="1104" spans="1:16" ht="16.5" customHeight="1" x14ac:dyDescent="0.3">
      <c r="A1104" s="39" t="b">
        <v>1</v>
      </c>
      <c r="B1104" s="41" t="str">
        <f t="shared" si="467"/>
        <v>투구 4</v>
      </c>
      <c r="C1104" s="41">
        <f t="shared" si="429"/>
        <v>6014065</v>
      </c>
      <c r="D1104" s="41">
        <f t="shared" si="430"/>
        <v>5014</v>
      </c>
      <c r="E1104" s="107" t="str">
        <f t="shared" si="430"/>
        <v>Archon</v>
      </c>
      <c r="F1104" s="42">
        <v>1</v>
      </c>
      <c r="G1104" s="42">
        <v>1</v>
      </c>
      <c r="H1104" s="107">
        <f t="shared" si="466"/>
        <v>153403004</v>
      </c>
      <c r="I1104" s="107">
        <f t="shared" si="431"/>
        <v>1</v>
      </c>
      <c r="J1104" s="107" t="str">
        <f t="shared" si="431"/>
        <v>2</v>
      </c>
      <c r="K1104" s="116">
        <f t="shared" si="463"/>
        <v>0.67</v>
      </c>
      <c r="L1104" s="107" t="str">
        <f t="shared" si="465"/>
        <v>Head</v>
      </c>
      <c r="M1104" s="107" t="s">
        <v>675</v>
      </c>
      <c r="O1104" s="110"/>
      <c r="P1104" s="110"/>
    </row>
    <row r="1105" spans="1:16" ht="16.5" customHeight="1" x14ac:dyDescent="0.3">
      <c r="A1105" s="39" t="b">
        <v>1</v>
      </c>
      <c r="B1105" s="41" t="str">
        <f t="shared" si="467"/>
        <v>장갑 4</v>
      </c>
      <c r="C1105" s="41">
        <f t="shared" si="429"/>
        <v>6014066</v>
      </c>
      <c r="D1105" s="41">
        <f t="shared" si="430"/>
        <v>5014</v>
      </c>
      <c r="E1105" s="107" t="str">
        <f t="shared" si="430"/>
        <v>Archon</v>
      </c>
      <c r="F1105" s="42">
        <v>1</v>
      </c>
      <c r="G1105" s="42">
        <v>1</v>
      </c>
      <c r="H1105" s="107">
        <f t="shared" si="466"/>
        <v>153405004</v>
      </c>
      <c r="I1105" s="107">
        <f t="shared" si="431"/>
        <v>1</v>
      </c>
      <c r="J1105" s="107" t="str">
        <f t="shared" si="431"/>
        <v>2</v>
      </c>
      <c r="K1105" s="116">
        <f t="shared" si="463"/>
        <v>0.67</v>
      </c>
      <c r="L1105" s="107" t="str">
        <f t="shared" si="465"/>
        <v>Glove</v>
      </c>
      <c r="M1105" s="107" t="s">
        <v>675</v>
      </c>
      <c r="O1105" s="110"/>
      <c r="P1105" s="110"/>
    </row>
    <row r="1106" spans="1:16" ht="16.5" customHeight="1" x14ac:dyDescent="0.3">
      <c r="A1106" s="39" t="b">
        <v>1</v>
      </c>
      <c r="B1106" s="41" t="str">
        <f t="shared" si="467"/>
        <v>바지 4</v>
      </c>
      <c r="C1106" s="41">
        <f t="shared" si="429"/>
        <v>6014067</v>
      </c>
      <c r="D1106" s="41">
        <f t="shared" si="430"/>
        <v>5014</v>
      </c>
      <c r="E1106" s="107" t="str">
        <f t="shared" si="430"/>
        <v>Archon</v>
      </c>
      <c r="F1106" s="42">
        <v>1</v>
      </c>
      <c r="G1106" s="42">
        <v>1</v>
      </c>
      <c r="H1106" s="107">
        <f t="shared" si="466"/>
        <v>153406004</v>
      </c>
      <c r="I1106" s="107">
        <f t="shared" si="431"/>
        <v>1</v>
      </c>
      <c r="J1106" s="107" t="str">
        <f t="shared" si="431"/>
        <v>2</v>
      </c>
      <c r="K1106" s="116">
        <f t="shared" si="463"/>
        <v>0.66</v>
      </c>
      <c r="L1106" s="107" t="str">
        <f t="shared" si="465"/>
        <v>Pants</v>
      </c>
      <c r="M1106" s="107" t="s">
        <v>675</v>
      </c>
      <c r="O1106" s="110"/>
      <c r="P1106" s="110"/>
    </row>
    <row r="1107" spans="1:16" ht="16.5" customHeight="1" x14ac:dyDescent="0.3">
      <c r="A1107" s="39" t="b">
        <v>1</v>
      </c>
      <c r="B1107" s="41" t="str">
        <f t="shared" si="467"/>
        <v>부츠 4</v>
      </c>
      <c r="C1107" s="41">
        <f t="shared" si="429"/>
        <v>6014068</v>
      </c>
      <c r="D1107" s="41">
        <f t="shared" si="430"/>
        <v>5014</v>
      </c>
      <c r="E1107" s="107" t="str">
        <f t="shared" si="430"/>
        <v>Archon</v>
      </c>
      <c r="F1107" s="42">
        <v>1</v>
      </c>
      <c r="G1107" s="42">
        <v>1</v>
      </c>
      <c r="H1107" s="107">
        <f t="shared" si="466"/>
        <v>153407004</v>
      </c>
      <c r="I1107" s="107">
        <f t="shared" si="431"/>
        <v>1</v>
      </c>
      <c r="J1107" s="107" t="str">
        <f t="shared" si="431"/>
        <v>2</v>
      </c>
      <c r="K1107" s="116">
        <f t="shared" si="463"/>
        <v>0.66</v>
      </c>
      <c r="L1107" s="107" t="str">
        <f t="shared" si="465"/>
        <v>Shoes</v>
      </c>
      <c r="M1107" s="107" t="s">
        <v>675</v>
      </c>
      <c r="O1107" s="110"/>
      <c r="P1107" s="110"/>
    </row>
    <row r="1108" spans="1:16" ht="16.5" customHeight="1" x14ac:dyDescent="0.3">
      <c r="A1108" s="39" t="b">
        <v>1</v>
      </c>
      <c r="B1108" s="102" t="str">
        <f t="shared" si="467"/>
        <v>[NOX] 무기 4</v>
      </c>
      <c r="C1108" s="102">
        <f t="shared" si="429"/>
        <v>6014069</v>
      </c>
      <c r="D1108" s="102">
        <f t="shared" ref="D1108:E1108" si="468">D1107</f>
        <v>5014</v>
      </c>
      <c r="E1108" s="102" t="str">
        <f t="shared" si="468"/>
        <v>Archon</v>
      </c>
      <c r="F1108" s="42">
        <v>1</v>
      </c>
      <c r="G1108" s="42">
        <v>1</v>
      </c>
      <c r="H1108" s="102">
        <f>H1102+10</f>
        <v>153401014</v>
      </c>
      <c r="I1108" s="102">
        <f t="shared" ref="I1108:J1108" si="469">I1107</f>
        <v>1</v>
      </c>
      <c r="J1108" s="102" t="str">
        <f t="shared" si="469"/>
        <v>2</v>
      </c>
      <c r="K1108" s="117">
        <f t="shared" si="463"/>
        <v>0.02</v>
      </c>
      <c r="L1108" s="102" t="str">
        <f t="shared" si="465"/>
        <v>Weapon</v>
      </c>
      <c r="M1108" s="102" t="s">
        <v>675</v>
      </c>
      <c r="O1108" s="110"/>
      <c r="P1108" s="110"/>
    </row>
    <row r="1109" spans="1:16" ht="16.5" customHeight="1" x14ac:dyDescent="0.3">
      <c r="A1109" s="39" t="b">
        <v>1</v>
      </c>
      <c r="B1109" s="102" t="str">
        <f t="shared" si="467"/>
        <v>[NOX] 갑옷 4</v>
      </c>
      <c r="C1109" s="102">
        <f t="shared" si="429"/>
        <v>6014070</v>
      </c>
      <c r="D1109" s="102">
        <f t="shared" ref="D1109:E1109" si="470">D1108</f>
        <v>5014</v>
      </c>
      <c r="E1109" s="102" t="str">
        <f t="shared" si="470"/>
        <v>Archon</v>
      </c>
      <c r="F1109" s="42">
        <v>1</v>
      </c>
      <c r="G1109" s="42">
        <v>1</v>
      </c>
      <c r="H1109" s="102">
        <f t="shared" ref="H1109:H1113" si="471">H1103+10</f>
        <v>153402014</v>
      </c>
      <c r="I1109" s="102">
        <f t="shared" ref="I1109:J1109" si="472">I1108</f>
        <v>1</v>
      </c>
      <c r="J1109" s="102" t="str">
        <f t="shared" si="472"/>
        <v>2</v>
      </c>
      <c r="K1109" s="117">
        <f t="shared" si="463"/>
        <v>0.02</v>
      </c>
      <c r="L1109" s="102" t="str">
        <f t="shared" si="465"/>
        <v>Body</v>
      </c>
      <c r="M1109" s="102" t="s">
        <v>675</v>
      </c>
      <c r="O1109" s="110"/>
      <c r="P1109" s="110"/>
    </row>
    <row r="1110" spans="1:16" ht="16.5" customHeight="1" x14ac:dyDescent="0.3">
      <c r="A1110" s="39" t="b">
        <v>1</v>
      </c>
      <c r="B1110" s="102" t="str">
        <f t="shared" si="467"/>
        <v>[NOX] 투구 4</v>
      </c>
      <c r="C1110" s="102">
        <f t="shared" si="429"/>
        <v>6014071</v>
      </c>
      <c r="D1110" s="102">
        <f t="shared" ref="D1110:E1110" si="473">D1109</f>
        <v>5014</v>
      </c>
      <c r="E1110" s="102" t="str">
        <f t="shared" si="473"/>
        <v>Archon</v>
      </c>
      <c r="F1110" s="42">
        <v>1</v>
      </c>
      <c r="G1110" s="42">
        <v>1</v>
      </c>
      <c r="H1110" s="102">
        <f t="shared" si="471"/>
        <v>153403014</v>
      </c>
      <c r="I1110" s="102">
        <f t="shared" ref="I1110:J1110" si="474">I1109</f>
        <v>1</v>
      </c>
      <c r="J1110" s="102" t="str">
        <f t="shared" si="474"/>
        <v>2</v>
      </c>
      <c r="K1110" s="117">
        <f t="shared" si="463"/>
        <v>0.02</v>
      </c>
      <c r="L1110" s="102" t="str">
        <f t="shared" si="465"/>
        <v>Head</v>
      </c>
      <c r="M1110" s="102" t="s">
        <v>675</v>
      </c>
      <c r="O1110" s="110"/>
      <c r="P1110" s="110"/>
    </row>
    <row r="1111" spans="1:16" ht="16.5" customHeight="1" x14ac:dyDescent="0.3">
      <c r="A1111" s="39" t="b">
        <v>1</v>
      </c>
      <c r="B1111" s="102" t="str">
        <f t="shared" si="467"/>
        <v>[NOX] 장갑 4</v>
      </c>
      <c r="C1111" s="102">
        <f t="shared" si="429"/>
        <v>6014072</v>
      </c>
      <c r="D1111" s="102">
        <f t="shared" ref="D1111:E1111" si="475">D1110</f>
        <v>5014</v>
      </c>
      <c r="E1111" s="102" t="str">
        <f t="shared" si="475"/>
        <v>Archon</v>
      </c>
      <c r="F1111" s="42">
        <v>1</v>
      </c>
      <c r="G1111" s="42">
        <v>1</v>
      </c>
      <c r="H1111" s="102">
        <f t="shared" si="471"/>
        <v>153405014</v>
      </c>
      <c r="I1111" s="102">
        <f t="shared" ref="I1111:J1111" si="476">I1110</f>
        <v>1</v>
      </c>
      <c r="J1111" s="102" t="str">
        <f t="shared" si="476"/>
        <v>2</v>
      </c>
      <c r="K1111" s="117">
        <f t="shared" si="463"/>
        <v>0.02</v>
      </c>
      <c r="L1111" s="102" t="str">
        <f t="shared" si="465"/>
        <v>Glove</v>
      </c>
      <c r="M1111" s="102" t="s">
        <v>675</v>
      </c>
      <c r="O1111" s="110"/>
      <c r="P1111" s="110"/>
    </row>
    <row r="1112" spans="1:16" ht="16.5" customHeight="1" x14ac:dyDescent="0.3">
      <c r="A1112" s="39" t="b">
        <v>1</v>
      </c>
      <c r="B1112" s="102" t="str">
        <f t="shared" si="467"/>
        <v>[NOX] 바지 4</v>
      </c>
      <c r="C1112" s="102">
        <f t="shared" si="429"/>
        <v>6014073</v>
      </c>
      <c r="D1112" s="102">
        <f t="shared" ref="D1112:E1112" si="477">D1111</f>
        <v>5014</v>
      </c>
      <c r="E1112" s="102" t="str">
        <f t="shared" si="477"/>
        <v>Archon</v>
      </c>
      <c r="F1112" s="42">
        <v>1</v>
      </c>
      <c r="G1112" s="42">
        <v>1</v>
      </c>
      <c r="H1112" s="102">
        <f t="shared" si="471"/>
        <v>153406014</v>
      </c>
      <c r="I1112" s="102">
        <f t="shared" ref="I1112:J1112" si="478">I1111</f>
        <v>1</v>
      </c>
      <c r="J1112" s="102" t="str">
        <f t="shared" si="478"/>
        <v>2</v>
      </c>
      <c r="K1112" s="117">
        <f t="shared" si="463"/>
        <v>0.01</v>
      </c>
      <c r="L1112" s="102" t="str">
        <f t="shared" si="465"/>
        <v>Pants</v>
      </c>
      <c r="M1112" s="102" t="s">
        <v>675</v>
      </c>
      <c r="O1112" s="110"/>
      <c r="P1112" s="110"/>
    </row>
    <row r="1113" spans="1:16" ht="16.5" customHeight="1" x14ac:dyDescent="0.3">
      <c r="A1113" s="39" t="b">
        <v>1</v>
      </c>
      <c r="B1113" s="102" t="str">
        <f t="shared" si="467"/>
        <v>[NOX] 부츠 4</v>
      </c>
      <c r="C1113" s="102">
        <f t="shared" si="429"/>
        <v>6014074</v>
      </c>
      <c r="D1113" s="102">
        <f t="shared" ref="D1113:E1113" si="479">D1112</f>
        <v>5014</v>
      </c>
      <c r="E1113" s="102" t="str">
        <f t="shared" si="479"/>
        <v>Archon</v>
      </c>
      <c r="F1113" s="42">
        <v>1</v>
      </c>
      <c r="G1113" s="42">
        <v>1</v>
      </c>
      <c r="H1113" s="102">
        <f t="shared" si="471"/>
        <v>153407014</v>
      </c>
      <c r="I1113" s="102">
        <f t="shared" ref="I1113:J1113" si="480">I1112</f>
        <v>1</v>
      </c>
      <c r="J1113" s="102" t="str">
        <f t="shared" si="480"/>
        <v>2</v>
      </c>
      <c r="K1113" s="117">
        <f t="shared" si="463"/>
        <v>0.01</v>
      </c>
      <c r="L1113" s="102" t="str">
        <f t="shared" si="465"/>
        <v>Shoes</v>
      </c>
      <c r="M1113" s="102" t="s">
        <v>675</v>
      </c>
      <c r="O1113" s="110"/>
      <c r="P1113" s="110"/>
    </row>
    <row r="1114" spans="1:16" ht="16.5" customHeight="1" x14ac:dyDescent="0.3">
      <c r="A1114" s="39" t="b">
        <v>1</v>
      </c>
      <c r="B1114" s="46" t="str">
        <f t="shared" si="467"/>
        <v>무기 2</v>
      </c>
      <c r="C1114" s="103">
        <f>C1113+1</f>
        <v>6014075</v>
      </c>
      <c r="D1114" s="103">
        <f>D1107</f>
        <v>5014</v>
      </c>
      <c r="E1114" s="15" t="s">
        <v>33</v>
      </c>
      <c r="F1114" s="42">
        <v>1</v>
      </c>
      <c r="G1114" s="42">
        <v>1</v>
      </c>
      <c r="H1114" s="108">
        <f>H1090+1000000</f>
        <v>154201004</v>
      </c>
      <c r="I1114" s="103">
        <f>I1107</f>
        <v>1</v>
      </c>
      <c r="J1114" s="103" t="str">
        <f>J1107</f>
        <v>2</v>
      </c>
      <c r="K1114" s="118">
        <f t="shared" si="463"/>
        <v>6.32</v>
      </c>
      <c r="L1114" s="103" t="str">
        <f t="shared" ref="L1114" si="481">L1090</f>
        <v>Weapon</v>
      </c>
      <c r="M1114" s="103" t="s">
        <v>53</v>
      </c>
      <c r="O1114" s="110"/>
      <c r="P1114" s="110"/>
    </row>
    <row r="1115" spans="1:16" ht="16.5" customHeight="1" x14ac:dyDescent="0.3">
      <c r="A1115" s="39" t="b">
        <v>1</v>
      </c>
      <c r="B1115" s="46" t="str">
        <f t="shared" si="467"/>
        <v>갑옷 2</v>
      </c>
      <c r="C1115" s="103">
        <f t="shared" si="429"/>
        <v>6014076</v>
      </c>
      <c r="D1115" s="103">
        <f t="shared" si="430"/>
        <v>5014</v>
      </c>
      <c r="E1115" s="103" t="str">
        <f t="shared" si="430"/>
        <v>Knight</v>
      </c>
      <c r="F1115" s="42">
        <v>1</v>
      </c>
      <c r="G1115" s="42">
        <v>1</v>
      </c>
      <c r="H1115" s="108">
        <f>H1114+1000</f>
        <v>154202004</v>
      </c>
      <c r="I1115" s="103">
        <f t="shared" si="431"/>
        <v>1</v>
      </c>
      <c r="J1115" s="103" t="str">
        <f t="shared" si="431"/>
        <v>2</v>
      </c>
      <c r="K1115" s="118">
        <f t="shared" si="463"/>
        <v>6.32</v>
      </c>
      <c r="L1115" s="103" t="str">
        <f t="shared" ref="L1115:L1130" si="482">L1091</f>
        <v>Body</v>
      </c>
      <c r="M1115" s="103" t="s">
        <v>53</v>
      </c>
      <c r="O1115" s="110"/>
      <c r="P1115" s="110"/>
    </row>
    <row r="1116" spans="1:16" ht="16.5" customHeight="1" x14ac:dyDescent="0.3">
      <c r="A1116" s="39" t="b">
        <v>1</v>
      </c>
      <c r="B1116" s="46" t="str">
        <f t="shared" si="467"/>
        <v>투구 2</v>
      </c>
      <c r="C1116" s="103">
        <f t="shared" si="429"/>
        <v>6014077</v>
      </c>
      <c r="D1116" s="103">
        <f t="shared" si="430"/>
        <v>5014</v>
      </c>
      <c r="E1116" s="103" t="str">
        <f t="shared" si="430"/>
        <v>Knight</v>
      </c>
      <c r="F1116" s="42">
        <v>1</v>
      </c>
      <c r="G1116" s="42">
        <v>1</v>
      </c>
      <c r="H1116" s="108">
        <f>H1115+1000</f>
        <v>154203004</v>
      </c>
      <c r="I1116" s="103">
        <f t="shared" si="431"/>
        <v>1</v>
      </c>
      <c r="J1116" s="103" t="str">
        <f t="shared" si="431"/>
        <v>2</v>
      </c>
      <c r="K1116" s="118">
        <f t="shared" si="463"/>
        <v>6.32</v>
      </c>
      <c r="L1116" s="103" t="str">
        <f t="shared" si="482"/>
        <v>Head</v>
      </c>
      <c r="M1116" s="103" t="s">
        <v>53</v>
      </c>
      <c r="O1116" s="110"/>
      <c r="P1116" s="110"/>
    </row>
    <row r="1117" spans="1:16" ht="16.5" customHeight="1" x14ac:dyDescent="0.3">
      <c r="A1117" s="39" t="b">
        <v>1</v>
      </c>
      <c r="B1117" s="46" t="str">
        <f t="shared" si="467"/>
        <v>장갑 2</v>
      </c>
      <c r="C1117" s="103">
        <f t="shared" si="429"/>
        <v>6014078</v>
      </c>
      <c r="D1117" s="103">
        <f t="shared" si="430"/>
        <v>5014</v>
      </c>
      <c r="E1117" s="103" t="str">
        <f t="shared" si="430"/>
        <v>Knight</v>
      </c>
      <c r="F1117" s="42">
        <v>1</v>
      </c>
      <c r="G1117" s="42">
        <v>1</v>
      </c>
      <c r="H1117" s="108">
        <f>H1116+2000</f>
        <v>154205004</v>
      </c>
      <c r="I1117" s="103">
        <f t="shared" si="431"/>
        <v>1</v>
      </c>
      <c r="J1117" s="103" t="str">
        <f t="shared" si="431"/>
        <v>2</v>
      </c>
      <c r="K1117" s="118">
        <f t="shared" si="463"/>
        <v>6.32</v>
      </c>
      <c r="L1117" s="103" t="str">
        <f t="shared" si="482"/>
        <v>Glove</v>
      </c>
      <c r="M1117" s="103" t="s">
        <v>53</v>
      </c>
      <c r="O1117" s="110"/>
      <c r="P1117" s="110"/>
    </row>
    <row r="1118" spans="1:16" ht="16.5" customHeight="1" x14ac:dyDescent="0.3">
      <c r="A1118" s="39" t="b">
        <v>1</v>
      </c>
      <c r="B1118" s="46" t="str">
        <f t="shared" si="467"/>
        <v>바지 2</v>
      </c>
      <c r="C1118" s="103">
        <f t="shared" si="429"/>
        <v>6014079</v>
      </c>
      <c r="D1118" s="103">
        <f t="shared" si="430"/>
        <v>5014</v>
      </c>
      <c r="E1118" s="103" t="str">
        <f t="shared" si="430"/>
        <v>Knight</v>
      </c>
      <c r="F1118" s="42">
        <v>1</v>
      </c>
      <c r="G1118" s="42">
        <v>1</v>
      </c>
      <c r="H1118" s="108">
        <f>H1117+1000</f>
        <v>154206004</v>
      </c>
      <c r="I1118" s="103">
        <f t="shared" si="431"/>
        <v>1</v>
      </c>
      <c r="J1118" s="103" t="str">
        <f t="shared" si="431"/>
        <v>2</v>
      </c>
      <c r="K1118" s="118">
        <f t="shared" si="463"/>
        <v>6.31</v>
      </c>
      <c r="L1118" s="103" t="str">
        <f t="shared" si="482"/>
        <v>Pants</v>
      </c>
      <c r="M1118" s="103" t="s">
        <v>53</v>
      </c>
      <c r="O1118" s="110"/>
      <c r="P1118" s="110"/>
    </row>
    <row r="1119" spans="1:16" ht="16.5" customHeight="1" x14ac:dyDescent="0.3">
      <c r="A1119" s="39" t="b">
        <v>1</v>
      </c>
      <c r="B1119" s="46" t="str">
        <f t="shared" si="467"/>
        <v>부츠 2</v>
      </c>
      <c r="C1119" s="103">
        <f t="shared" si="429"/>
        <v>6014080</v>
      </c>
      <c r="D1119" s="103">
        <f t="shared" si="430"/>
        <v>5014</v>
      </c>
      <c r="E1119" s="103" t="str">
        <f t="shared" si="430"/>
        <v>Knight</v>
      </c>
      <c r="F1119" s="42">
        <v>1</v>
      </c>
      <c r="G1119" s="42">
        <v>1</v>
      </c>
      <c r="H1119" s="108">
        <f>H1118+1000</f>
        <v>154207004</v>
      </c>
      <c r="I1119" s="103">
        <f t="shared" si="431"/>
        <v>1</v>
      </c>
      <c r="J1119" s="103" t="str">
        <f t="shared" si="431"/>
        <v>2</v>
      </c>
      <c r="K1119" s="118">
        <f t="shared" si="463"/>
        <v>6.31</v>
      </c>
      <c r="L1119" s="103" t="str">
        <f t="shared" si="482"/>
        <v>Shoes</v>
      </c>
      <c r="M1119" s="103" t="s">
        <v>53</v>
      </c>
      <c r="O1119" s="110"/>
      <c r="P1119" s="110"/>
    </row>
    <row r="1120" spans="1:16" ht="16.5" customHeight="1" x14ac:dyDescent="0.3">
      <c r="A1120" s="39" t="b">
        <v>1</v>
      </c>
      <c r="B1120" s="122" t="str">
        <f t="shared" si="467"/>
        <v>무기 3</v>
      </c>
      <c r="C1120" s="123">
        <f t="shared" si="429"/>
        <v>6014081</v>
      </c>
      <c r="D1120" s="123">
        <f t="shared" si="430"/>
        <v>5014</v>
      </c>
      <c r="E1120" s="122" t="str">
        <f t="shared" si="430"/>
        <v>Knight</v>
      </c>
      <c r="F1120" s="42">
        <v>1</v>
      </c>
      <c r="G1120" s="42">
        <v>1</v>
      </c>
      <c r="H1120" s="123">
        <f>H1114+100000</f>
        <v>154301004</v>
      </c>
      <c r="I1120" s="123">
        <f t="shared" si="431"/>
        <v>1</v>
      </c>
      <c r="J1120" s="123" t="str">
        <f t="shared" si="431"/>
        <v>2</v>
      </c>
      <c r="K1120" s="122">
        <f t="shared" si="463"/>
        <v>6.33</v>
      </c>
      <c r="L1120" s="122" t="str">
        <f t="shared" si="482"/>
        <v>Weapon</v>
      </c>
      <c r="M1120" s="122" t="s">
        <v>60</v>
      </c>
      <c r="O1120" s="110"/>
      <c r="P1120" s="110"/>
    </row>
    <row r="1121" spans="1:16" ht="16.5" customHeight="1" x14ac:dyDescent="0.3">
      <c r="A1121" s="39" t="b">
        <v>1</v>
      </c>
      <c r="B1121" s="122" t="str">
        <f t="shared" si="467"/>
        <v>갑옷 3</v>
      </c>
      <c r="C1121" s="123">
        <f t="shared" si="429"/>
        <v>6014082</v>
      </c>
      <c r="D1121" s="123">
        <f t="shared" si="430"/>
        <v>5014</v>
      </c>
      <c r="E1121" s="122" t="str">
        <f t="shared" si="430"/>
        <v>Knight</v>
      </c>
      <c r="F1121" s="42">
        <v>1</v>
      </c>
      <c r="G1121" s="42">
        <v>1</v>
      </c>
      <c r="H1121" s="123">
        <f t="shared" ref="H1121:H1131" si="483">H1115+100000</f>
        <v>154302004</v>
      </c>
      <c r="I1121" s="123">
        <f t="shared" si="431"/>
        <v>1</v>
      </c>
      <c r="J1121" s="123" t="str">
        <f t="shared" si="431"/>
        <v>2</v>
      </c>
      <c r="K1121" s="122">
        <f t="shared" si="463"/>
        <v>6.33</v>
      </c>
      <c r="L1121" s="122" t="str">
        <f t="shared" si="482"/>
        <v>Body</v>
      </c>
      <c r="M1121" s="122" t="s">
        <v>60</v>
      </c>
      <c r="O1121" s="110"/>
      <c r="P1121" s="110"/>
    </row>
    <row r="1122" spans="1:16" ht="16.5" customHeight="1" x14ac:dyDescent="0.3">
      <c r="A1122" s="39" t="b">
        <v>1</v>
      </c>
      <c r="B1122" s="122" t="str">
        <f t="shared" si="467"/>
        <v>투구 3</v>
      </c>
      <c r="C1122" s="123">
        <f t="shared" si="429"/>
        <v>6014083</v>
      </c>
      <c r="D1122" s="123">
        <f t="shared" si="430"/>
        <v>5014</v>
      </c>
      <c r="E1122" s="122" t="str">
        <f t="shared" si="430"/>
        <v>Knight</v>
      </c>
      <c r="F1122" s="42">
        <v>1</v>
      </c>
      <c r="G1122" s="42">
        <v>1</v>
      </c>
      <c r="H1122" s="123">
        <f t="shared" si="483"/>
        <v>154303004</v>
      </c>
      <c r="I1122" s="123">
        <f t="shared" si="431"/>
        <v>1</v>
      </c>
      <c r="J1122" s="123" t="str">
        <f t="shared" si="431"/>
        <v>2</v>
      </c>
      <c r="K1122" s="122">
        <f t="shared" si="463"/>
        <v>6.33</v>
      </c>
      <c r="L1122" s="122" t="str">
        <f t="shared" si="482"/>
        <v>Head</v>
      </c>
      <c r="M1122" s="122" t="s">
        <v>60</v>
      </c>
      <c r="O1122" s="110"/>
      <c r="P1122" s="110"/>
    </row>
    <row r="1123" spans="1:16" ht="16.5" customHeight="1" x14ac:dyDescent="0.3">
      <c r="A1123" s="39" t="b">
        <v>1</v>
      </c>
      <c r="B1123" s="122" t="str">
        <f t="shared" si="467"/>
        <v>장갑 3</v>
      </c>
      <c r="C1123" s="123">
        <f t="shared" si="429"/>
        <v>6014084</v>
      </c>
      <c r="D1123" s="123">
        <f t="shared" si="430"/>
        <v>5014</v>
      </c>
      <c r="E1123" s="122" t="str">
        <f t="shared" si="430"/>
        <v>Knight</v>
      </c>
      <c r="F1123" s="42">
        <v>1</v>
      </c>
      <c r="G1123" s="42">
        <v>1</v>
      </c>
      <c r="H1123" s="123">
        <f t="shared" si="483"/>
        <v>154305004</v>
      </c>
      <c r="I1123" s="123">
        <f t="shared" si="431"/>
        <v>1</v>
      </c>
      <c r="J1123" s="123" t="str">
        <f t="shared" si="431"/>
        <v>2</v>
      </c>
      <c r="K1123" s="122">
        <f t="shared" si="463"/>
        <v>6.33</v>
      </c>
      <c r="L1123" s="122" t="str">
        <f t="shared" si="482"/>
        <v>Glove</v>
      </c>
      <c r="M1123" s="122" t="s">
        <v>60</v>
      </c>
      <c r="O1123" s="110"/>
      <c r="P1123" s="110"/>
    </row>
    <row r="1124" spans="1:16" ht="16.5" customHeight="1" x14ac:dyDescent="0.3">
      <c r="A1124" s="39" t="b">
        <v>1</v>
      </c>
      <c r="B1124" s="122" t="str">
        <f t="shared" si="467"/>
        <v>바지 3</v>
      </c>
      <c r="C1124" s="123">
        <f t="shared" ref="C1124:C1137" si="484">C1123+1</f>
        <v>6014085</v>
      </c>
      <c r="D1124" s="123">
        <f t="shared" ref="D1124:E1131" si="485">D1123</f>
        <v>5014</v>
      </c>
      <c r="E1124" s="122" t="str">
        <f t="shared" si="485"/>
        <v>Knight</v>
      </c>
      <c r="F1124" s="42">
        <v>1</v>
      </c>
      <c r="G1124" s="42">
        <v>1</v>
      </c>
      <c r="H1124" s="123">
        <f t="shared" si="483"/>
        <v>154306004</v>
      </c>
      <c r="I1124" s="123">
        <f t="shared" ref="I1124:J1131" si="486">I1123</f>
        <v>1</v>
      </c>
      <c r="J1124" s="123" t="str">
        <f t="shared" si="486"/>
        <v>2</v>
      </c>
      <c r="K1124" s="122">
        <f t="shared" si="463"/>
        <v>6.34</v>
      </c>
      <c r="L1124" s="122" t="str">
        <f t="shared" si="482"/>
        <v>Pants</v>
      </c>
      <c r="M1124" s="122" t="s">
        <v>60</v>
      </c>
      <c r="O1124" s="110"/>
      <c r="P1124" s="110"/>
    </row>
    <row r="1125" spans="1:16" ht="16.5" customHeight="1" x14ac:dyDescent="0.3">
      <c r="A1125" s="39" t="b">
        <v>1</v>
      </c>
      <c r="B1125" s="122" t="str">
        <f t="shared" si="467"/>
        <v>부츠 3</v>
      </c>
      <c r="C1125" s="123">
        <f t="shared" si="484"/>
        <v>6014086</v>
      </c>
      <c r="D1125" s="123">
        <f t="shared" si="485"/>
        <v>5014</v>
      </c>
      <c r="E1125" s="122" t="str">
        <f t="shared" si="485"/>
        <v>Knight</v>
      </c>
      <c r="F1125" s="42">
        <v>1</v>
      </c>
      <c r="G1125" s="42">
        <v>1</v>
      </c>
      <c r="H1125" s="123">
        <f t="shared" si="483"/>
        <v>154307004</v>
      </c>
      <c r="I1125" s="123">
        <f t="shared" si="486"/>
        <v>1</v>
      </c>
      <c r="J1125" s="123" t="str">
        <f t="shared" si="486"/>
        <v>2</v>
      </c>
      <c r="K1125" s="122">
        <f t="shared" si="463"/>
        <v>6.34</v>
      </c>
      <c r="L1125" s="122" t="str">
        <f t="shared" si="482"/>
        <v>Shoes</v>
      </c>
      <c r="M1125" s="122" t="s">
        <v>60</v>
      </c>
      <c r="O1125" s="110"/>
      <c r="P1125" s="110"/>
    </row>
    <row r="1126" spans="1:16" ht="16.5" customHeight="1" x14ac:dyDescent="0.3">
      <c r="A1126" s="39" t="b">
        <v>1</v>
      </c>
      <c r="B1126" s="46" t="str">
        <f t="shared" si="467"/>
        <v>무기 4</v>
      </c>
      <c r="C1126" s="103">
        <f t="shared" si="484"/>
        <v>6014087</v>
      </c>
      <c r="D1126" s="103">
        <f t="shared" si="485"/>
        <v>5014</v>
      </c>
      <c r="E1126" s="103" t="str">
        <f t="shared" si="485"/>
        <v>Knight</v>
      </c>
      <c r="F1126" s="42">
        <v>1</v>
      </c>
      <c r="G1126" s="42">
        <v>1</v>
      </c>
      <c r="H1126" s="103">
        <f t="shared" si="483"/>
        <v>154401004</v>
      </c>
      <c r="I1126" s="103">
        <f t="shared" si="486"/>
        <v>1</v>
      </c>
      <c r="J1126" s="103" t="str">
        <f t="shared" si="486"/>
        <v>2</v>
      </c>
      <c r="K1126" s="118">
        <f t="shared" si="463"/>
        <v>0.67</v>
      </c>
      <c r="L1126" s="103" t="str">
        <f t="shared" si="482"/>
        <v>Weapon</v>
      </c>
      <c r="M1126" s="103" t="s">
        <v>675</v>
      </c>
      <c r="O1126" s="110"/>
      <c r="P1126" s="110"/>
    </row>
    <row r="1127" spans="1:16" ht="16.5" customHeight="1" x14ac:dyDescent="0.3">
      <c r="A1127" s="39" t="b">
        <v>1</v>
      </c>
      <c r="B1127" s="46" t="str">
        <f t="shared" si="467"/>
        <v>갑옷 4</v>
      </c>
      <c r="C1127" s="103">
        <f t="shared" si="484"/>
        <v>6014088</v>
      </c>
      <c r="D1127" s="103">
        <f t="shared" si="485"/>
        <v>5014</v>
      </c>
      <c r="E1127" s="103" t="str">
        <f t="shared" si="485"/>
        <v>Knight</v>
      </c>
      <c r="F1127" s="42">
        <v>1</v>
      </c>
      <c r="G1127" s="42">
        <v>1</v>
      </c>
      <c r="H1127" s="103">
        <f t="shared" si="483"/>
        <v>154402004</v>
      </c>
      <c r="I1127" s="103">
        <f t="shared" si="486"/>
        <v>1</v>
      </c>
      <c r="J1127" s="103" t="str">
        <f t="shared" si="486"/>
        <v>2</v>
      </c>
      <c r="K1127" s="118">
        <f t="shared" si="463"/>
        <v>0.67</v>
      </c>
      <c r="L1127" s="103" t="str">
        <f t="shared" si="482"/>
        <v>Body</v>
      </c>
      <c r="M1127" s="103" t="s">
        <v>675</v>
      </c>
      <c r="O1127" s="110"/>
      <c r="P1127" s="110"/>
    </row>
    <row r="1128" spans="1:16" ht="16.5" customHeight="1" x14ac:dyDescent="0.3">
      <c r="A1128" s="39" t="b">
        <v>1</v>
      </c>
      <c r="B1128" s="46" t="str">
        <f t="shared" si="467"/>
        <v>투구 4</v>
      </c>
      <c r="C1128" s="103">
        <f t="shared" si="484"/>
        <v>6014089</v>
      </c>
      <c r="D1128" s="103">
        <f t="shared" si="485"/>
        <v>5014</v>
      </c>
      <c r="E1128" s="103" t="str">
        <f t="shared" si="485"/>
        <v>Knight</v>
      </c>
      <c r="F1128" s="42">
        <v>1</v>
      </c>
      <c r="G1128" s="42">
        <v>1</v>
      </c>
      <c r="H1128" s="103">
        <f t="shared" si="483"/>
        <v>154403004</v>
      </c>
      <c r="I1128" s="103">
        <f t="shared" si="486"/>
        <v>1</v>
      </c>
      <c r="J1128" s="103" t="str">
        <f t="shared" si="486"/>
        <v>2</v>
      </c>
      <c r="K1128" s="118">
        <f t="shared" si="463"/>
        <v>0.67</v>
      </c>
      <c r="L1128" s="103" t="str">
        <f t="shared" si="482"/>
        <v>Head</v>
      </c>
      <c r="M1128" s="103" t="s">
        <v>675</v>
      </c>
      <c r="O1128" s="110"/>
      <c r="P1128" s="110"/>
    </row>
    <row r="1129" spans="1:16" ht="16.5" customHeight="1" x14ac:dyDescent="0.3">
      <c r="A1129" s="39" t="b">
        <v>1</v>
      </c>
      <c r="B1129" s="46" t="str">
        <f t="shared" si="467"/>
        <v>장갑 4</v>
      </c>
      <c r="C1129" s="103">
        <f t="shared" si="484"/>
        <v>6014090</v>
      </c>
      <c r="D1129" s="103">
        <f t="shared" si="485"/>
        <v>5014</v>
      </c>
      <c r="E1129" s="103" t="str">
        <f t="shared" si="485"/>
        <v>Knight</v>
      </c>
      <c r="F1129" s="42">
        <v>1</v>
      </c>
      <c r="G1129" s="42">
        <v>1</v>
      </c>
      <c r="H1129" s="103">
        <f t="shared" si="483"/>
        <v>154405004</v>
      </c>
      <c r="I1129" s="103">
        <f t="shared" si="486"/>
        <v>1</v>
      </c>
      <c r="J1129" s="103" t="str">
        <f t="shared" si="486"/>
        <v>2</v>
      </c>
      <c r="K1129" s="118">
        <f t="shared" si="463"/>
        <v>0.67</v>
      </c>
      <c r="L1129" s="103" t="str">
        <f t="shared" si="482"/>
        <v>Glove</v>
      </c>
      <c r="M1129" s="103" t="s">
        <v>675</v>
      </c>
      <c r="O1129" s="110"/>
      <c r="P1129" s="110"/>
    </row>
    <row r="1130" spans="1:16" ht="16.5" customHeight="1" x14ac:dyDescent="0.3">
      <c r="A1130" s="39" t="b">
        <v>1</v>
      </c>
      <c r="B1130" s="46" t="str">
        <f t="shared" ref="B1130:B1137" si="487">B1106</f>
        <v>바지 4</v>
      </c>
      <c r="C1130" s="103">
        <f t="shared" si="484"/>
        <v>6014091</v>
      </c>
      <c r="D1130" s="103">
        <f t="shared" si="485"/>
        <v>5014</v>
      </c>
      <c r="E1130" s="103" t="str">
        <f t="shared" si="485"/>
        <v>Knight</v>
      </c>
      <c r="F1130" s="42">
        <v>1</v>
      </c>
      <c r="G1130" s="42">
        <v>1</v>
      </c>
      <c r="H1130" s="103">
        <f t="shared" si="483"/>
        <v>154406004</v>
      </c>
      <c r="I1130" s="103">
        <f t="shared" si="486"/>
        <v>1</v>
      </c>
      <c r="J1130" s="103" t="str">
        <f t="shared" si="486"/>
        <v>2</v>
      </c>
      <c r="K1130" s="118">
        <f t="shared" si="463"/>
        <v>0.66</v>
      </c>
      <c r="L1130" s="103" t="str">
        <f t="shared" si="482"/>
        <v>Pants</v>
      </c>
      <c r="M1130" s="103" t="s">
        <v>675</v>
      </c>
      <c r="O1130" s="110"/>
      <c r="P1130" s="110"/>
    </row>
    <row r="1131" spans="1:16" ht="16.5" customHeight="1" x14ac:dyDescent="0.3">
      <c r="A1131" s="39" t="b">
        <v>1</v>
      </c>
      <c r="B1131" s="46" t="str">
        <f t="shared" si="487"/>
        <v>부츠 4</v>
      </c>
      <c r="C1131" s="103">
        <f t="shared" si="484"/>
        <v>6014092</v>
      </c>
      <c r="D1131" s="103">
        <f t="shared" si="485"/>
        <v>5014</v>
      </c>
      <c r="E1131" s="103" t="str">
        <f t="shared" si="485"/>
        <v>Knight</v>
      </c>
      <c r="F1131" s="42">
        <v>1</v>
      </c>
      <c r="G1131" s="42">
        <v>1</v>
      </c>
      <c r="H1131" s="103">
        <f t="shared" si="483"/>
        <v>154407004</v>
      </c>
      <c r="I1131" s="103">
        <f t="shared" si="486"/>
        <v>1</v>
      </c>
      <c r="J1131" s="103" t="str">
        <f t="shared" si="486"/>
        <v>2</v>
      </c>
      <c r="K1131" s="118">
        <f t="shared" ref="K1131:L1131" si="488">K1107</f>
        <v>0.66</v>
      </c>
      <c r="L1131" s="103" t="str">
        <f t="shared" si="488"/>
        <v>Shoes</v>
      </c>
      <c r="M1131" s="103" t="s">
        <v>675</v>
      </c>
      <c r="O1131" s="110"/>
      <c r="P1131" s="110"/>
    </row>
    <row r="1132" spans="1:16" ht="16.5" customHeight="1" x14ac:dyDescent="0.3">
      <c r="A1132" s="39" t="b">
        <v>1</v>
      </c>
      <c r="B1132" s="122" t="str">
        <f t="shared" si="487"/>
        <v>[NOX] 무기 4</v>
      </c>
      <c r="C1132" s="123">
        <f t="shared" si="484"/>
        <v>6014093</v>
      </c>
      <c r="D1132" s="123">
        <f t="shared" ref="D1132:E1132" si="489">D1131</f>
        <v>5014</v>
      </c>
      <c r="E1132" s="122" t="str">
        <f t="shared" si="489"/>
        <v>Knight</v>
      </c>
      <c r="F1132" s="42">
        <v>1</v>
      </c>
      <c r="G1132" s="42">
        <v>1</v>
      </c>
      <c r="H1132" s="123">
        <f>H1126+10</f>
        <v>154401014</v>
      </c>
      <c r="I1132" s="123">
        <f t="shared" ref="I1132:J1132" si="490">I1131</f>
        <v>1</v>
      </c>
      <c r="J1132" s="123" t="str">
        <f t="shared" si="490"/>
        <v>2</v>
      </c>
      <c r="K1132" s="122">
        <f t="shared" ref="K1132:L1136" si="491">K1108</f>
        <v>0.02</v>
      </c>
      <c r="L1132" s="122" t="str">
        <f t="shared" si="491"/>
        <v>Weapon</v>
      </c>
      <c r="M1132" s="122" t="s">
        <v>675</v>
      </c>
      <c r="O1132" s="110"/>
      <c r="P1132" s="110"/>
    </row>
    <row r="1133" spans="1:16" ht="16.5" customHeight="1" x14ac:dyDescent="0.3">
      <c r="A1133" s="39" t="b">
        <v>1</v>
      </c>
      <c r="B1133" s="122" t="str">
        <f t="shared" si="487"/>
        <v>[NOX] 갑옷 4</v>
      </c>
      <c r="C1133" s="123">
        <f t="shared" si="484"/>
        <v>6014094</v>
      </c>
      <c r="D1133" s="123">
        <f t="shared" ref="D1133:E1133" si="492">D1132</f>
        <v>5014</v>
      </c>
      <c r="E1133" s="122" t="str">
        <f t="shared" si="492"/>
        <v>Knight</v>
      </c>
      <c r="F1133" s="42">
        <v>1</v>
      </c>
      <c r="G1133" s="42">
        <v>1</v>
      </c>
      <c r="H1133" s="123">
        <f t="shared" ref="H1133:H1137" si="493">H1127+10</f>
        <v>154402014</v>
      </c>
      <c r="I1133" s="123">
        <f t="shared" ref="I1133:J1133" si="494">I1132</f>
        <v>1</v>
      </c>
      <c r="J1133" s="123" t="str">
        <f t="shared" si="494"/>
        <v>2</v>
      </c>
      <c r="K1133" s="122">
        <f t="shared" si="491"/>
        <v>0.02</v>
      </c>
      <c r="L1133" s="122" t="str">
        <f t="shared" si="491"/>
        <v>Body</v>
      </c>
      <c r="M1133" s="122" t="s">
        <v>675</v>
      </c>
      <c r="O1133" s="110"/>
      <c r="P1133" s="110"/>
    </row>
    <row r="1134" spans="1:16" ht="16.5" customHeight="1" x14ac:dyDescent="0.3">
      <c r="A1134" s="39" t="b">
        <v>1</v>
      </c>
      <c r="B1134" s="122" t="str">
        <f t="shared" si="487"/>
        <v>[NOX] 투구 4</v>
      </c>
      <c r="C1134" s="123">
        <f t="shared" si="484"/>
        <v>6014095</v>
      </c>
      <c r="D1134" s="123">
        <f t="shared" ref="D1134:E1134" si="495">D1133</f>
        <v>5014</v>
      </c>
      <c r="E1134" s="122" t="str">
        <f t="shared" si="495"/>
        <v>Knight</v>
      </c>
      <c r="F1134" s="42">
        <v>1</v>
      </c>
      <c r="G1134" s="42">
        <v>1</v>
      </c>
      <c r="H1134" s="123">
        <f t="shared" si="493"/>
        <v>154403014</v>
      </c>
      <c r="I1134" s="123">
        <f t="shared" ref="I1134:J1134" si="496">I1133</f>
        <v>1</v>
      </c>
      <c r="J1134" s="123" t="str">
        <f t="shared" si="496"/>
        <v>2</v>
      </c>
      <c r="K1134" s="122">
        <f t="shared" si="491"/>
        <v>0.02</v>
      </c>
      <c r="L1134" s="122" t="str">
        <f t="shared" si="491"/>
        <v>Head</v>
      </c>
      <c r="M1134" s="122" t="s">
        <v>675</v>
      </c>
      <c r="O1134" s="110"/>
      <c r="P1134" s="110"/>
    </row>
    <row r="1135" spans="1:16" ht="16.5" customHeight="1" x14ac:dyDescent="0.3">
      <c r="A1135" s="39" t="b">
        <v>1</v>
      </c>
      <c r="B1135" s="122" t="str">
        <f t="shared" si="487"/>
        <v>[NOX] 장갑 4</v>
      </c>
      <c r="C1135" s="123">
        <f t="shared" si="484"/>
        <v>6014096</v>
      </c>
      <c r="D1135" s="123">
        <f t="shared" ref="D1135:E1135" si="497">D1134</f>
        <v>5014</v>
      </c>
      <c r="E1135" s="122" t="str">
        <f t="shared" si="497"/>
        <v>Knight</v>
      </c>
      <c r="F1135" s="42">
        <v>1</v>
      </c>
      <c r="G1135" s="42">
        <v>1</v>
      </c>
      <c r="H1135" s="123">
        <f t="shared" si="493"/>
        <v>154405014</v>
      </c>
      <c r="I1135" s="123">
        <f t="shared" ref="I1135:J1135" si="498">I1134</f>
        <v>1</v>
      </c>
      <c r="J1135" s="123" t="str">
        <f t="shared" si="498"/>
        <v>2</v>
      </c>
      <c r="K1135" s="122">
        <f t="shared" si="491"/>
        <v>0.02</v>
      </c>
      <c r="L1135" s="122" t="str">
        <f t="shared" si="491"/>
        <v>Glove</v>
      </c>
      <c r="M1135" s="122" t="s">
        <v>675</v>
      </c>
      <c r="O1135" s="110"/>
      <c r="P1135" s="110"/>
    </row>
    <row r="1136" spans="1:16" ht="16.5" customHeight="1" x14ac:dyDescent="0.3">
      <c r="A1136" s="39" t="b">
        <v>1</v>
      </c>
      <c r="B1136" s="122" t="str">
        <f t="shared" si="487"/>
        <v>[NOX] 바지 4</v>
      </c>
      <c r="C1136" s="123">
        <f t="shared" si="484"/>
        <v>6014097</v>
      </c>
      <c r="D1136" s="123">
        <f t="shared" ref="D1136:E1136" si="499">D1135</f>
        <v>5014</v>
      </c>
      <c r="E1136" s="122" t="str">
        <f t="shared" si="499"/>
        <v>Knight</v>
      </c>
      <c r="F1136" s="42">
        <v>1</v>
      </c>
      <c r="G1136" s="42">
        <v>1</v>
      </c>
      <c r="H1136" s="123">
        <f t="shared" si="493"/>
        <v>154406014</v>
      </c>
      <c r="I1136" s="123">
        <f t="shared" ref="I1136:J1136" si="500">I1135</f>
        <v>1</v>
      </c>
      <c r="J1136" s="123" t="str">
        <f t="shared" si="500"/>
        <v>2</v>
      </c>
      <c r="K1136" s="122">
        <f t="shared" si="491"/>
        <v>0.01</v>
      </c>
      <c r="L1136" s="122" t="str">
        <f t="shared" si="491"/>
        <v>Pants</v>
      </c>
      <c r="M1136" s="122" t="s">
        <v>675</v>
      </c>
      <c r="O1136" s="110"/>
      <c r="P1136" s="110"/>
    </row>
    <row r="1137" spans="1:16" ht="16.5" customHeight="1" x14ac:dyDescent="0.3">
      <c r="A1137" s="39" t="b">
        <v>1</v>
      </c>
      <c r="B1137" s="122" t="str">
        <f t="shared" si="487"/>
        <v>[NOX] 부츠 4</v>
      </c>
      <c r="C1137" s="123">
        <f t="shared" si="484"/>
        <v>6014098</v>
      </c>
      <c r="D1137" s="123">
        <f t="shared" ref="D1137:E1137" si="501">D1136</f>
        <v>5014</v>
      </c>
      <c r="E1137" s="122" t="str">
        <f t="shared" si="501"/>
        <v>Knight</v>
      </c>
      <c r="F1137" s="42">
        <v>1</v>
      </c>
      <c r="G1137" s="42">
        <v>1</v>
      </c>
      <c r="H1137" s="123">
        <f t="shared" si="493"/>
        <v>154407014</v>
      </c>
      <c r="I1137" s="123">
        <f t="shared" ref="I1137:J1137" si="502">I1136</f>
        <v>1</v>
      </c>
      <c r="J1137" s="123" t="str">
        <f t="shared" si="502"/>
        <v>2</v>
      </c>
      <c r="K1137" s="122">
        <f>K1113</f>
        <v>0.01</v>
      </c>
      <c r="L1137" s="122" t="str">
        <f>L1113</f>
        <v>Shoes</v>
      </c>
      <c r="M1137" s="122" t="s">
        <v>675</v>
      </c>
      <c r="O1137" s="110"/>
      <c r="P1137" s="110"/>
    </row>
    <row r="1138" spans="1:16" ht="16.5" customHeight="1" x14ac:dyDescent="0.3">
      <c r="A1138" s="39" t="b">
        <v>1</v>
      </c>
      <c r="B1138" s="40" t="s">
        <v>342</v>
      </c>
      <c r="C1138" s="40">
        <v>6015001</v>
      </c>
      <c r="D1138" s="40">
        <v>5015</v>
      </c>
      <c r="E1138" s="41" t="s">
        <v>35</v>
      </c>
      <c r="F1138" s="42">
        <v>1</v>
      </c>
      <c r="G1138" s="42">
        <v>1</v>
      </c>
      <c r="H1138" s="40">
        <v>150102003</v>
      </c>
      <c r="I1138" s="41">
        <v>1</v>
      </c>
      <c r="J1138" s="41">
        <v>1</v>
      </c>
      <c r="K1138" s="40">
        <v>11</v>
      </c>
      <c r="L1138" s="40" t="s">
        <v>343</v>
      </c>
      <c r="M1138" s="43" t="s">
        <v>674</v>
      </c>
      <c r="O1138" s="110"/>
      <c r="P1138" s="110"/>
    </row>
    <row r="1139" spans="1:16" ht="16.5" customHeight="1" x14ac:dyDescent="0.3">
      <c r="A1139" s="39" t="b">
        <v>1</v>
      </c>
      <c r="B1139" s="40" t="s">
        <v>344</v>
      </c>
      <c r="C1139" s="41">
        <f>C1138+1</f>
        <v>6015002</v>
      </c>
      <c r="D1139" s="41">
        <f>D1138</f>
        <v>5015</v>
      </c>
      <c r="E1139" s="41" t="str">
        <f>E1138</f>
        <v>All</v>
      </c>
      <c r="F1139" s="42">
        <v>1</v>
      </c>
      <c r="G1139" s="42">
        <v>1</v>
      </c>
      <c r="H1139" s="41">
        <f>H1138+100000</f>
        <v>150202003</v>
      </c>
      <c r="I1139" s="41">
        <f>I1138</f>
        <v>1</v>
      </c>
      <c r="J1139" s="41">
        <f>J1138</f>
        <v>1</v>
      </c>
      <c r="K1139" s="40">
        <v>9</v>
      </c>
      <c r="L1139" s="40" t="s">
        <v>343</v>
      </c>
      <c r="M1139" s="43" t="s">
        <v>53</v>
      </c>
      <c r="O1139" s="110"/>
      <c r="P1139" s="110"/>
    </row>
    <row r="1140" spans="1:16" ht="16.5" customHeight="1" x14ac:dyDescent="0.3">
      <c r="A1140" s="39" t="b">
        <v>1</v>
      </c>
      <c r="B1140" s="43" t="s">
        <v>28</v>
      </c>
      <c r="C1140" s="73">
        <f t="shared" ref="C1140:C1221" si="503">C1139+1</f>
        <v>6015003</v>
      </c>
      <c r="D1140" s="73">
        <f t="shared" ref="D1140:E1221" si="504">D1139</f>
        <v>5015</v>
      </c>
      <c r="E1140" s="40" t="s">
        <v>27</v>
      </c>
      <c r="F1140" s="42">
        <v>1</v>
      </c>
      <c r="G1140" s="42">
        <v>1</v>
      </c>
      <c r="H1140" s="44" t="s">
        <v>530</v>
      </c>
      <c r="I1140" s="73">
        <f t="shared" ref="I1140:K1221" si="505">I1139</f>
        <v>1</v>
      </c>
      <c r="J1140" s="73" t="s">
        <v>556</v>
      </c>
      <c r="K1140" s="112">
        <f>ROUND(O1140/6,2)</f>
        <v>5.57</v>
      </c>
      <c r="L1140" s="40" t="s">
        <v>127</v>
      </c>
      <c r="M1140" s="40" t="s">
        <v>53</v>
      </c>
      <c r="O1140" s="111">
        <v>33.4</v>
      </c>
      <c r="P1140" s="110"/>
    </row>
    <row r="1141" spans="1:16" ht="16.5" customHeight="1" x14ac:dyDescent="0.3">
      <c r="A1141" s="39" t="b">
        <v>1</v>
      </c>
      <c r="B1141" s="43" t="s">
        <v>45</v>
      </c>
      <c r="C1141" s="73">
        <f t="shared" si="503"/>
        <v>6015004</v>
      </c>
      <c r="D1141" s="73">
        <f t="shared" si="504"/>
        <v>5015</v>
      </c>
      <c r="E1141" s="43" t="str">
        <f>E1140</f>
        <v>Berserker</v>
      </c>
      <c r="F1141" s="42">
        <v>1</v>
      </c>
      <c r="G1141" s="42">
        <v>1</v>
      </c>
      <c r="H1141" s="73">
        <f>H1140+1000</f>
        <v>151202005</v>
      </c>
      <c r="I1141" s="73">
        <f t="shared" si="505"/>
        <v>1</v>
      </c>
      <c r="J1141" s="73" t="str">
        <f t="shared" si="505"/>
        <v>2</v>
      </c>
      <c r="K1141" s="113">
        <f>K1140</f>
        <v>5.57</v>
      </c>
      <c r="L1141" s="40" t="s">
        <v>128</v>
      </c>
      <c r="M1141" s="43" t="s">
        <v>53</v>
      </c>
      <c r="O1141" s="110"/>
      <c r="P1141" s="110"/>
    </row>
    <row r="1142" spans="1:16" ht="16.5" customHeight="1" x14ac:dyDescent="0.3">
      <c r="A1142" s="39" t="b">
        <v>1</v>
      </c>
      <c r="B1142" s="43" t="s">
        <v>47</v>
      </c>
      <c r="C1142" s="73">
        <f t="shared" si="503"/>
        <v>6015005</v>
      </c>
      <c r="D1142" s="73">
        <f t="shared" si="504"/>
        <v>5015</v>
      </c>
      <c r="E1142" s="43" t="str">
        <f t="shared" si="504"/>
        <v>Berserker</v>
      </c>
      <c r="F1142" s="42">
        <v>1</v>
      </c>
      <c r="G1142" s="42">
        <v>1</v>
      </c>
      <c r="H1142" s="73">
        <f>H1141+1000</f>
        <v>151203005</v>
      </c>
      <c r="I1142" s="73">
        <f t="shared" si="505"/>
        <v>1</v>
      </c>
      <c r="J1142" s="73" t="str">
        <f t="shared" si="505"/>
        <v>2</v>
      </c>
      <c r="K1142" s="113">
        <f t="shared" si="505"/>
        <v>5.57</v>
      </c>
      <c r="L1142" s="40" t="s">
        <v>129</v>
      </c>
      <c r="M1142" s="43" t="s">
        <v>53</v>
      </c>
      <c r="O1142" s="110"/>
      <c r="P1142" s="110"/>
    </row>
    <row r="1143" spans="1:16" ht="16.5" customHeight="1" x14ac:dyDescent="0.3">
      <c r="A1143" s="39" t="b">
        <v>1</v>
      </c>
      <c r="B1143" s="43" t="s">
        <v>51</v>
      </c>
      <c r="C1143" s="73">
        <f t="shared" si="503"/>
        <v>6015006</v>
      </c>
      <c r="D1143" s="73">
        <f t="shared" si="504"/>
        <v>5015</v>
      </c>
      <c r="E1143" s="43" t="str">
        <f t="shared" si="504"/>
        <v>Berserker</v>
      </c>
      <c r="F1143" s="42">
        <v>1</v>
      </c>
      <c r="G1143" s="42">
        <v>1</v>
      </c>
      <c r="H1143" s="73">
        <f>H1142+2000</f>
        <v>151205005</v>
      </c>
      <c r="I1143" s="73">
        <f t="shared" si="505"/>
        <v>1</v>
      </c>
      <c r="J1143" s="73" t="str">
        <f t="shared" si="505"/>
        <v>2</v>
      </c>
      <c r="K1143" s="113">
        <f t="shared" si="505"/>
        <v>5.57</v>
      </c>
      <c r="L1143" s="40" t="s">
        <v>130</v>
      </c>
      <c r="M1143" s="43" t="s">
        <v>53</v>
      </c>
      <c r="O1143" s="110"/>
      <c r="P1143" s="110"/>
    </row>
    <row r="1144" spans="1:16" ht="16.5" customHeight="1" x14ac:dyDescent="0.3">
      <c r="A1144" s="39" t="b">
        <v>1</v>
      </c>
      <c r="B1144" s="43" t="s">
        <v>514</v>
      </c>
      <c r="C1144" s="73">
        <f t="shared" si="503"/>
        <v>6015007</v>
      </c>
      <c r="D1144" s="73">
        <f t="shared" si="504"/>
        <v>5015</v>
      </c>
      <c r="E1144" s="43" t="str">
        <f t="shared" si="504"/>
        <v>Berserker</v>
      </c>
      <c r="F1144" s="42">
        <v>1</v>
      </c>
      <c r="G1144" s="42">
        <v>1</v>
      </c>
      <c r="H1144" s="73">
        <f>H1143+1000</f>
        <v>151206005</v>
      </c>
      <c r="I1144" s="73">
        <f t="shared" si="505"/>
        <v>1</v>
      </c>
      <c r="J1144" s="73" t="str">
        <f t="shared" si="505"/>
        <v>2</v>
      </c>
      <c r="K1144" s="113">
        <v>5.56</v>
      </c>
      <c r="L1144" s="40" t="s">
        <v>132</v>
      </c>
      <c r="M1144" s="43" t="s">
        <v>53</v>
      </c>
      <c r="O1144" s="110"/>
      <c r="P1144" s="110"/>
    </row>
    <row r="1145" spans="1:16" ht="16.5" customHeight="1" x14ac:dyDescent="0.3">
      <c r="A1145" s="39" t="b">
        <v>1</v>
      </c>
      <c r="B1145" s="43" t="s">
        <v>30</v>
      </c>
      <c r="C1145" s="43">
        <f t="shared" si="503"/>
        <v>6015008</v>
      </c>
      <c r="D1145" s="43">
        <f t="shared" si="504"/>
        <v>5015</v>
      </c>
      <c r="E1145" s="43" t="str">
        <f t="shared" si="504"/>
        <v>Berserker</v>
      </c>
      <c r="F1145" s="42">
        <v>1</v>
      </c>
      <c r="G1145" s="42">
        <v>1</v>
      </c>
      <c r="H1145" s="73">
        <f>H1144+1000</f>
        <v>151207005</v>
      </c>
      <c r="I1145" s="73">
        <f t="shared" si="505"/>
        <v>1</v>
      </c>
      <c r="J1145" s="73" t="str">
        <f t="shared" si="505"/>
        <v>2</v>
      </c>
      <c r="K1145" s="113">
        <f t="shared" si="505"/>
        <v>5.56</v>
      </c>
      <c r="L1145" s="40" t="s">
        <v>133</v>
      </c>
      <c r="M1145" s="43" t="s">
        <v>53</v>
      </c>
      <c r="O1145" s="119">
        <f>SUM(K1140:K1145)</f>
        <v>33.4</v>
      </c>
      <c r="P1145" s="110"/>
    </row>
    <row r="1146" spans="1:16" ht="16.5" customHeight="1" x14ac:dyDescent="0.3">
      <c r="A1146" s="39" t="b">
        <v>1</v>
      </c>
      <c r="B1146" s="106" t="s">
        <v>52</v>
      </c>
      <c r="C1146" s="106">
        <f t="shared" si="503"/>
        <v>6015009</v>
      </c>
      <c r="D1146" s="106">
        <f t="shared" si="504"/>
        <v>5015</v>
      </c>
      <c r="E1146" s="106" t="str">
        <f t="shared" si="504"/>
        <v>Berserker</v>
      </c>
      <c r="F1146" s="42">
        <v>1</v>
      </c>
      <c r="G1146" s="42">
        <v>1</v>
      </c>
      <c r="H1146" s="106">
        <f>H1140+100000</f>
        <v>151301005</v>
      </c>
      <c r="I1146" s="106">
        <f t="shared" si="505"/>
        <v>1</v>
      </c>
      <c r="J1146" s="106" t="str">
        <f t="shared" si="505"/>
        <v>2</v>
      </c>
      <c r="K1146" s="114">
        <f>ROUND(O1146/6,2)</f>
        <v>7</v>
      </c>
      <c r="L1146" s="106" t="str">
        <f>L1140</f>
        <v>Weapon</v>
      </c>
      <c r="M1146" s="106" t="s">
        <v>60</v>
      </c>
      <c r="O1146" s="111">
        <v>42</v>
      </c>
      <c r="P1146" s="110"/>
    </row>
    <row r="1147" spans="1:16" ht="16.5" customHeight="1" x14ac:dyDescent="0.3">
      <c r="A1147" s="39" t="b">
        <v>1</v>
      </c>
      <c r="B1147" s="106" t="s">
        <v>55</v>
      </c>
      <c r="C1147" s="106">
        <f t="shared" si="503"/>
        <v>6015010</v>
      </c>
      <c r="D1147" s="106">
        <f t="shared" si="504"/>
        <v>5015</v>
      </c>
      <c r="E1147" s="106" t="str">
        <f t="shared" si="504"/>
        <v>Berserker</v>
      </c>
      <c r="F1147" s="42">
        <v>1</v>
      </c>
      <c r="G1147" s="42">
        <v>1</v>
      </c>
      <c r="H1147" s="106">
        <f t="shared" ref="H1147:H1157" si="506">H1141+100000</f>
        <v>151302005</v>
      </c>
      <c r="I1147" s="106">
        <f t="shared" si="505"/>
        <v>1</v>
      </c>
      <c r="J1147" s="106" t="str">
        <f t="shared" si="505"/>
        <v>2</v>
      </c>
      <c r="K1147" s="114">
        <f t="shared" si="505"/>
        <v>7</v>
      </c>
      <c r="L1147" s="106" t="str">
        <f t="shared" ref="L1147:L1163" si="507">L1141</f>
        <v>Body</v>
      </c>
      <c r="M1147" s="106" t="s">
        <v>60</v>
      </c>
      <c r="O1147" s="110"/>
      <c r="P1147" s="110"/>
    </row>
    <row r="1148" spans="1:16" ht="16.5" customHeight="1" x14ac:dyDescent="0.3">
      <c r="A1148" s="39" t="b">
        <v>1</v>
      </c>
      <c r="B1148" s="106" t="s">
        <v>56</v>
      </c>
      <c r="C1148" s="106">
        <f t="shared" si="503"/>
        <v>6015011</v>
      </c>
      <c r="D1148" s="106">
        <f t="shared" si="504"/>
        <v>5015</v>
      </c>
      <c r="E1148" s="106" t="str">
        <f t="shared" si="504"/>
        <v>Berserker</v>
      </c>
      <c r="F1148" s="42">
        <v>1</v>
      </c>
      <c r="G1148" s="42">
        <v>1</v>
      </c>
      <c r="H1148" s="106">
        <f t="shared" si="506"/>
        <v>151303005</v>
      </c>
      <c r="I1148" s="106">
        <f t="shared" si="505"/>
        <v>1</v>
      </c>
      <c r="J1148" s="106" t="str">
        <f t="shared" si="505"/>
        <v>2</v>
      </c>
      <c r="K1148" s="114">
        <f t="shared" si="505"/>
        <v>7</v>
      </c>
      <c r="L1148" s="106" t="str">
        <f t="shared" si="507"/>
        <v>Head</v>
      </c>
      <c r="M1148" s="106" t="s">
        <v>60</v>
      </c>
      <c r="O1148" s="110"/>
      <c r="P1148" s="110"/>
    </row>
    <row r="1149" spans="1:16" ht="16.5" customHeight="1" x14ac:dyDescent="0.3">
      <c r="A1149" s="39" t="b">
        <v>1</v>
      </c>
      <c r="B1149" s="106" t="s">
        <v>58</v>
      </c>
      <c r="C1149" s="106">
        <f t="shared" si="503"/>
        <v>6015012</v>
      </c>
      <c r="D1149" s="106">
        <f t="shared" si="504"/>
        <v>5015</v>
      </c>
      <c r="E1149" s="106" t="str">
        <f t="shared" si="504"/>
        <v>Berserker</v>
      </c>
      <c r="F1149" s="42">
        <v>1</v>
      </c>
      <c r="G1149" s="42">
        <v>1</v>
      </c>
      <c r="H1149" s="106">
        <f t="shared" si="506"/>
        <v>151305005</v>
      </c>
      <c r="I1149" s="106">
        <f t="shared" si="505"/>
        <v>1</v>
      </c>
      <c r="J1149" s="106" t="str">
        <f t="shared" si="505"/>
        <v>2</v>
      </c>
      <c r="K1149" s="114">
        <f t="shared" si="505"/>
        <v>7</v>
      </c>
      <c r="L1149" s="106" t="str">
        <f t="shared" si="507"/>
        <v>Glove</v>
      </c>
      <c r="M1149" s="106" t="s">
        <v>60</v>
      </c>
      <c r="O1149" s="110"/>
      <c r="P1149" s="110"/>
    </row>
    <row r="1150" spans="1:16" ht="16.5" customHeight="1" x14ac:dyDescent="0.3">
      <c r="A1150" s="39" t="b">
        <v>1</v>
      </c>
      <c r="B1150" s="106" t="s">
        <v>131</v>
      </c>
      <c r="C1150" s="106">
        <f t="shared" si="503"/>
        <v>6015013</v>
      </c>
      <c r="D1150" s="106">
        <f t="shared" si="504"/>
        <v>5015</v>
      </c>
      <c r="E1150" s="106" t="str">
        <f t="shared" si="504"/>
        <v>Berserker</v>
      </c>
      <c r="F1150" s="42">
        <v>1</v>
      </c>
      <c r="G1150" s="42">
        <v>1</v>
      </c>
      <c r="H1150" s="106">
        <f t="shared" si="506"/>
        <v>151306005</v>
      </c>
      <c r="I1150" s="106">
        <f t="shared" si="505"/>
        <v>1</v>
      </c>
      <c r="J1150" s="106" t="str">
        <f t="shared" si="505"/>
        <v>2</v>
      </c>
      <c r="K1150" s="114">
        <f t="shared" si="505"/>
        <v>7</v>
      </c>
      <c r="L1150" s="106" t="str">
        <f t="shared" si="507"/>
        <v>Pants</v>
      </c>
      <c r="M1150" s="106" t="s">
        <v>60</v>
      </c>
      <c r="O1150" s="110"/>
      <c r="P1150" s="110"/>
    </row>
    <row r="1151" spans="1:16" ht="16.5" customHeight="1" x14ac:dyDescent="0.3">
      <c r="A1151" s="39" t="b">
        <v>1</v>
      </c>
      <c r="B1151" s="106" t="s">
        <v>54</v>
      </c>
      <c r="C1151" s="106">
        <f t="shared" si="503"/>
        <v>6015014</v>
      </c>
      <c r="D1151" s="106">
        <f t="shared" si="504"/>
        <v>5015</v>
      </c>
      <c r="E1151" s="106" t="str">
        <f t="shared" si="504"/>
        <v>Berserker</v>
      </c>
      <c r="F1151" s="42">
        <v>1</v>
      </c>
      <c r="G1151" s="42">
        <v>1</v>
      </c>
      <c r="H1151" s="106">
        <f t="shared" si="506"/>
        <v>151307005</v>
      </c>
      <c r="I1151" s="106">
        <f t="shared" si="505"/>
        <v>1</v>
      </c>
      <c r="J1151" s="106" t="str">
        <f t="shared" si="505"/>
        <v>2</v>
      </c>
      <c r="K1151" s="114">
        <f t="shared" si="505"/>
        <v>7</v>
      </c>
      <c r="L1151" s="106" t="str">
        <f t="shared" si="507"/>
        <v>Shoes</v>
      </c>
      <c r="M1151" s="106" t="s">
        <v>60</v>
      </c>
      <c r="O1151" s="119">
        <f>SUM(K1146:K1151)</f>
        <v>42</v>
      </c>
      <c r="P1151" s="110"/>
    </row>
    <row r="1152" spans="1:16" ht="16.5" customHeight="1" x14ac:dyDescent="0.3">
      <c r="A1152" s="39" t="b">
        <v>1</v>
      </c>
      <c r="B1152" s="43" t="s">
        <v>59</v>
      </c>
      <c r="C1152" s="43">
        <f t="shared" si="503"/>
        <v>6015015</v>
      </c>
      <c r="D1152" s="43">
        <f t="shared" si="504"/>
        <v>5015</v>
      </c>
      <c r="E1152" s="43" t="str">
        <f t="shared" si="504"/>
        <v>Berserker</v>
      </c>
      <c r="F1152" s="42">
        <v>1</v>
      </c>
      <c r="G1152" s="42">
        <v>1</v>
      </c>
      <c r="H1152" s="43">
        <f t="shared" si="506"/>
        <v>151401005</v>
      </c>
      <c r="I1152" s="43">
        <f t="shared" si="505"/>
        <v>1</v>
      </c>
      <c r="J1152" s="43" t="str">
        <f t="shared" si="505"/>
        <v>2</v>
      </c>
      <c r="K1152" s="113">
        <f>ROUND(O1152/6,2)</f>
        <v>0.75</v>
      </c>
      <c r="L1152" s="43" t="str">
        <f t="shared" si="507"/>
        <v>Weapon</v>
      </c>
      <c r="M1152" s="43" t="s">
        <v>675</v>
      </c>
      <c r="O1152" s="111">
        <v>4.5</v>
      </c>
      <c r="P1152" s="110"/>
    </row>
    <row r="1153" spans="1:16" ht="16.5" customHeight="1" x14ac:dyDescent="0.3">
      <c r="A1153" s="39" t="b">
        <v>1</v>
      </c>
      <c r="B1153" s="43" t="s">
        <v>62</v>
      </c>
      <c r="C1153" s="43">
        <f t="shared" si="503"/>
        <v>6015016</v>
      </c>
      <c r="D1153" s="43">
        <f t="shared" si="504"/>
        <v>5015</v>
      </c>
      <c r="E1153" s="43" t="str">
        <f t="shared" si="504"/>
        <v>Berserker</v>
      </c>
      <c r="F1153" s="42">
        <v>1</v>
      </c>
      <c r="G1153" s="42">
        <v>1</v>
      </c>
      <c r="H1153" s="43">
        <f t="shared" si="506"/>
        <v>151402005</v>
      </c>
      <c r="I1153" s="43">
        <f t="shared" si="505"/>
        <v>1</v>
      </c>
      <c r="J1153" s="43" t="str">
        <f t="shared" si="505"/>
        <v>2</v>
      </c>
      <c r="K1153" s="113">
        <f t="shared" si="505"/>
        <v>0.75</v>
      </c>
      <c r="L1153" s="43" t="str">
        <f t="shared" si="507"/>
        <v>Body</v>
      </c>
      <c r="M1153" s="43" t="s">
        <v>675</v>
      </c>
      <c r="O1153" s="110"/>
      <c r="P1153" s="110"/>
    </row>
    <row r="1154" spans="1:16" ht="16.5" customHeight="1" x14ac:dyDescent="0.3">
      <c r="A1154" s="39" t="b">
        <v>1</v>
      </c>
      <c r="B1154" s="43" t="s">
        <v>63</v>
      </c>
      <c r="C1154" s="43">
        <f t="shared" si="503"/>
        <v>6015017</v>
      </c>
      <c r="D1154" s="43">
        <f t="shared" si="504"/>
        <v>5015</v>
      </c>
      <c r="E1154" s="43" t="str">
        <f t="shared" si="504"/>
        <v>Berserker</v>
      </c>
      <c r="F1154" s="42">
        <v>1</v>
      </c>
      <c r="G1154" s="42">
        <v>1</v>
      </c>
      <c r="H1154" s="43">
        <f t="shared" si="506"/>
        <v>151403005</v>
      </c>
      <c r="I1154" s="43">
        <f t="shared" si="505"/>
        <v>1</v>
      </c>
      <c r="J1154" s="43" t="str">
        <f t="shared" si="505"/>
        <v>2</v>
      </c>
      <c r="K1154" s="113">
        <f t="shared" si="505"/>
        <v>0.75</v>
      </c>
      <c r="L1154" s="43" t="str">
        <f t="shared" si="507"/>
        <v>Head</v>
      </c>
      <c r="M1154" s="43" t="s">
        <v>675</v>
      </c>
      <c r="O1154" s="110"/>
      <c r="P1154" s="110"/>
    </row>
    <row r="1155" spans="1:16" ht="16.5" customHeight="1" x14ac:dyDescent="0.3">
      <c r="A1155" s="39" t="b">
        <v>1</v>
      </c>
      <c r="B1155" s="43" t="s">
        <v>65</v>
      </c>
      <c r="C1155" s="43">
        <f t="shared" si="503"/>
        <v>6015018</v>
      </c>
      <c r="D1155" s="43">
        <f t="shared" si="504"/>
        <v>5015</v>
      </c>
      <c r="E1155" s="43" t="str">
        <f t="shared" si="504"/>
        <v>Berserker</v>
      </c>
      <c r="F1155" s="42">
        <v>1</v>
      </c>
      <c r="G1155" s="42">
        <v>1</v>
      </c>
      <c r="H1155" s="43">
        <f t="shared" si="506"/>
        <v>151405005</v>
      </c>
      <c r="I1155" s="43">
        <f t="shared" si="505"/>
        <v>1</v>
      </c>
      <c r="J1155" s="43" t="str">
        <f t="shared" si="505"/>
        <v>2</v>
      </c>
      <c r="K1155" s="113">
        <f t="shared" si="505"/>
        <v>0.75</v>
      </c>
      <c r="L1155" s="43" t="str">
        <f t="shared" si="507"/>
        <v>Glove</v>
      </c>
      <c r="M1155" s="43" t="s">
        <v>675</v>
      </c>
      <c r="O1155" s="110"/>
      <c r="P1155" s="110"/>
    </row>
    <row r="1156" spans="1:16" ht="16.5" customHeight="1" x14ac:dyDescent="0.3">
      <c r="A1156" s="39" t="b">
        <v>1</v>
      </c>
      <c r="B1156" s="43" t="s">
        <v>135</v>
      </c>
      <c r="C1156" s="43">
        <f t="shared" si="503"/>
        <v>6015019</v>
      </c>
      <c r="D1156" s="43">
        <f t="shared" si="504"/>
        <v>5015</v>
      </c>
      <c r="E1156" s="43" t="str">
        <f t="shared" si="504"/>
        <v>Berserker</v>
      </c>
      <c r="F1156" s="42">
        <v>1</v>
      </c>
      <c r="G1156" s="42">
        <v>1</v>
      </c>
      <c r="H1156" s="43">
        <f t="shared" si="506"/>
        <v>151406005</v>
      </c>
      <c r="I1156" s="43">
        <f t="shared" si="505"/>
        <v>1</v>
      </c>
      <c r="J1156" s="43" t="str">
        <f t="shared" si="505"/>
        <v>2</v>
      </c>
      <c r="K1156" s="113">
        <f t="shared" si="505"/>
        <v>0.75</v>
      </c>
      <c r="L1156" s="43" t="str">
        <f t="shared" si="507"/>
        <v>Pants</v>
      </c>
      <c r="M1156" s="43" t="s">
        <v>675</v>
      </c>
      <c r="O1156" s="110"/>
      <c r="P1156" s="110"/>
    </row>
    <row r="1157" spans="1:16" ht="16.5" customHeight="1" x14ac:dyDescent="0.3">
      <c r="A1157" s="39" t="b">
        <v>1</v>
      </c>
      <c r="B1157" s="43" t="s">
        <v>61</v>
      </c>
      <c r="C1157" s="43">
        <f t="shared" si="503"/>
        <v>6015020</v>
      </c>
      <c r="D1157" s="43">
        <f t="shared" si="504"/>
        <v>5015</v>
      </c>
      <c r="E1157" s="43" t="str">
        <f t="shared" si="504"/>
        <v>Berserker</v>
      </c>
      <c r="F1157" s="42">
        <v>1</v>
      </c>
      <c r="G1157" s="42">
        <v>1</v>
      </c>
      <c r="H1157" s="43">
        <f t="shared" si="506"/>
        <v>151407005</v>
      </c>
      <c r="I1157" s="43">
        <f t="shared" si="505"/>
        <v>1</v>
      </c>
      <c r="J1157" s="43" t="str">
        <f t="shared" si="505"/>
        <v>2</v>
      </c>
      <c r="K1157" s="113">
        <f t="shared" si="505"/>
        <v>0.75</v>
      </c>
      <c r="L1157" s="43" t="str">
        <f t="shared" si="507"/>
        <v>Shoes</v>
      </c>
      <c r="M1157" s="43" t="s">
        <v>675</v>
      </c>
      <c r="O1157" s="119">
        <f>SUM(K1152:K1157)</f>
        <v>4.5</v>
      </c>
      <c r="P1157" s="120">
        <f>SUM(K1140:K1157)</f>
        <v>79.900000000000006</v>
      </c>
    </row>
    <row r="1158" spans="1:16" ht="16.5" customHeight="1" x14ac:dyDescent="0.3">
      <c r="A1158" s="39" t="b">
        <v>1</v>
      </c>
      <c r="B1158" s="106" t="s">
        <v>545</v>
      </c>
      <c r="C1158" s="106">
        <f t="shared" si="503"/>
        <v>6015021</v>
      </c>
      <c r="D1158" s="106">
        <f t="shared" ref="D1158:E1158" si="508">D1157</f>
        <v>5015</v>
      </c>
      <c r="E1158" s="106" t="str">
        <f t="shared" si="508"/>
        <v>Berserker</v>
      </c>
      <c r="F1158" s="42">
        <v>1</v>
      </c>
      <c r="G1158" s="42">
        <v>1</v>
      </c>
      <c r="H1158" s="106">
        <f>H1152+10</f>
        <v>151401015</v>
      </c>
      <c r="I1158" s="106">
        <f t="shared" ref="I1158:J1158" si="509">I1157</f>
        <v>1</v>
      </c>
      <c r="J1158" s="106" t="str">
        <f t="shared" si="509"/>
        <v>2</v>
      </c>
      <c r="K1158" s="114">
        <f>ROUND(O1158/6,2)</f>
        <v>0.02</v>
      </c>
      <c r="L1158" s="106" t="str">
        <f>L1152</f>
        <v>Weapon</v>
      </c>
      <c r="M1158" s="106" t="s">
        <v>675</v>
      </c>
      <c r="O1158" s="111">
        <v>0.1</v>
      </c>
      <c r="P1158" s="110"/>
    </row>
    <row r="1159" spans="1:16" ht="16.5" customHeight="1" x14ac:dyDescent="0.3">
      <c r="A1159" s="39" t="b">
        <v>1</v>
      </c>
      <c r="B1159" s="106" t="s">
        <v>547</v>
      </c>
      <c r="C1159" s="106">
        <f t="shared" si="503"/>
        <v>6015022</v>
      </c>
      <c r="D1159" s="106">
        <f t="shared" ref="D1159:E1159" si="510">D1158</f>
        <v>5015</v>
      </c>
      <c r="E1159" s="106" t="str">
        <f t="shared" si="510"/>
        <v>Berserker</v>
      </c>
      <c r="F1159" s="42">
        <v>1</v>
      </c>
      <c r="G1159" s="42">
        <v>1</v>
      </c>
      <c r="H1159" s="106">
        <f t="shared" ref="H1159:H1163" si="511">H1153+10</f>
        <v>151402015</v>
      </c>
      <c r="I1159" s="106">
        <f t="shared" ref="I1159:K1159" si="512">I1158</f>
        <v>1</v>
      </c>
      <c r="J1159" s="106" t="str">
        <f t="shared" si="512"/>
        <v>2</v>
      </c>
      <c r="K1159" s="114">
        <f t="shared" si="512"/>
        <v>0.02</v>
      </c>
      <c r="L1159" s="106" t="str">
        <f t="shared" si="507"/>
        <v>Body</v>
      </c>
      <c r="M1159" s="106" t="s">
        <v>675</v>
      </c>
      <c r="O1159" s="110"/>
      <c r="P1159" s="110"/>
    </row>
    <row r="1160" spans="1:16" ht="16.5" customHeight="1" x14ac:dyDescent="0.3">
      <c r="A1160" s="39" t="b">
        <v>1</v>
      </c>
      <c r="B1160" s="106" t="s">
        <v>549</v>
      </c>
      <c r="C1160" s="106">
        <f t="shared" si="503"/>
        <v>6015023</v>
      </c>
      <c r="D1160" s="106">
        <f t="shared" ref="D1160:E1160" si="513">D1159</f>
        <v>5015</v>
      </c>
      <c r="E1160" s="106" t="str">
        <f t="shared" si="513"/>
        <v>Berserker</v>
      </c>
      <c r="F1160" s="42">
        <v>1</v>
      </c>
      <c r="G1160" s="42">
        <v>1</v>
      </c>
      <c r="H1160" s="106">
        <f t="shared" si="511"/>
        <v>151403015</v>
      </c>
      <c r="I1160" s="106">
        <f t="shared" ref="I1160:K1160" si="514">I1159</f>
        <v>1</v>
      </c>
      <c r="J1160" s="106" t="str">
        <f t="shared" si="514"/>
        <v>2</v>
      </c>
      <c r="K1160" s="114">
        <f t="shared" si="514"/>
        <v>0.02</v>
      </c>
      <c r="L1160" s="106" t="str">
        <f t="shared" si="507"/>
        <v>Head</v>
      </c>
      <c r="M1160" s="106" t="s">
        <v>675</v>
      </c>
      <c r="O1160" s="110"/>
      <c r="P1160" s="110"/>
    </row>
    <row r="1161" spans="1:16" ht="16.5" customHeight="1" x14ac:dyDescent="0.3">
      <c r="A1161" s="39" t="b">
        <v>1</v>
      </c>
      <c r="B1161" s="106" t="s">
        <v>551</v>
      </c>
      <c r="C1161" s="106">
        <f t="shared" si="503"/>
        <v>6015024</v>
      </c>
      <c r="D1161" s="106">
        <f t="shared" ref="D1161:E1161" si="515">D1160</f>
        <v>5015</v>
      </c>
      <c r="E1161" s="106" t="str">
        <f t="shared" si="515"/>
        <v>Berserker</v>
      </c>
      <c r="F1161" s="42">
        <v>1</v>
      </c>
      <c r="G1161" s="42">
        <v>1</v>
      </c>
      <c r="H1161" s="106">
        <f t="shared" si="511"/>
        <v>151405015</v>
      </c>
      <c r="I1161" s="106">
        <f t="shared" ref="I1161:K1161" si="516">I1160</f>
        <v>1</v>
      </c>
      <c r="J1161" s="106" t="str">
        <f t="shared" si="516"/>
        <v>2</v>
      </c>
      <c r="K1161" s="114">
        <f t="shared" si="516"/>
        <v>0.02</v>
      </c>
      <c r="L1161" s="106" t="str">
        <f t="shared" si="507"/>
        <v>Glove</v>
      </c>
      <c r="M1161" s="106" t="s">
        <v>675</v>
      </c>
      <c r="O1161" s="110"/>
      <c r="P1161" s="110"/>
    </row>
    <row r="1162" spans="1:16" ht="16.5" customHeight="1" x14ac:dyDescent="0.3">
      <c r="A1162" s="39" t="b">
        <v>1</v>
      </c>
      <c r="B1162" s="106" t="s">
        <v>553</v>
      </c>
      <c r="C1162" s="106">
        <f t="shared" si="503"/>
        <v>6015025</v>
      </c>
      <c r="D1162" s="106">
        <f t="shared" ref="D1162:E1162" si="517">D1161</f>
        <v>5015</v>
      </c>
      <c r="E1162" s="106" t="str">
        <f t="shared" si="517"/>
        <v>Berserker</v>
      </c>
      <c r="F1162" s="42">
        <v>1</v>
      </c>
      <c r="G1162" s="42">
        <v>1</v>
      </c>
      <c r="H1162" s="106">
        <f t="shared" si="511"/>
        <v>151406015</v>
      </c>
      <c r="I1162" s="106">
        <f t="shared" ref="I1162:J1162" si="518">I1161</f>
        <v>1</v>
      </c>
      <c r="J1162" s="106" t="str">
        <f t="shared" si="518"/>
        <v>2</v>
      </c>
      <c r="K1162" s="114">
        <v>0.01</v>
      </c>
      <c r="L1162" s="106" t="str">
        <f t="shared" si="507"/>
        <v>Pants</v>
      </c>
      <c r="M1162" s="106" t="s">
        <v>675</v>
      </c>
      <c r="O1162" s="110"/>
      <c r="P1162" s="110"/>
    </row>
    <row r="1163" spans="1:16" ht="16.5" customHeight="1" x14ac:dyDescent="0.3">
      <c r="A1163" s="39" t="b">
        <v>1</v>
      </c>
      <c r="B1163" s="106" t="s">
        <v>555</v>
      </c>
      <c r="C1163" s="106">
        <f t="shared" si="503"/>
        <v>6015026</v>
      </c>
      <c r="D1163" s="106">
        <f t="shared" ref="D1163:E1163" si="519">D1162</f>
        <v>5015</v>
      </c>
      <c r="E1163" s="106" t="str">
        <f t="shared" si="519"/>
        <v>Berserker</v>
      </c>
      <c r="F1163" s="42">
        <v>1</v>
      </c>
      <c r="G1163" s="42">
        <v>1</v>
      </c>
      <c r="H1163" s="106">
        <f t="shared" si="511"/>
        <v>151407015</v>
      </c>
      <c r="I1163" s="106">
        <f t="shared" ref="I1163:K1163" si="520">I1162</f>
        <v>1</v>
      </c>
      <c r="J1163" s="106" t="str">
        <f t="shared" si="520"/>
        <v>2</v>
      </c>
      <c r="K1163" s="114">
        <f t="shared" si="520"/>
        <v>0.01</v>
      </c>
      <c r="L1163" s="106" t="str">
        <f t="shared" si="507"/>
        <v>Shoes</v>
      </c>
      <c r="M1163" s="106" t="s">
        <v>675</v>
      </c>
      <c r="O1163" s="119">
        <f>SUM(K1158:K1163)</f>
        <v>9.9999999999999992E-2</v>
      </c>
      <c r="P1163" s="120">
        <f>SUM(K1140:K1163)</f>
        <v>80</v>
      </c>
    </row>
    <row r="1164" spans="1:16" ht="16.5" customHeight="1" x14ac:dyDescent="0.3">
      <c r="A1164" s="39" t="b">
        <v>1</v>
      </c>
      <c r="B1164" s="45" t="str">
        <f t="shared" ref="B1164:B1195" si="521">B1140</f>
        <v>무기 2</v>
      </c>
      <c r="C1164" s="80">
        <f>C1163+1</f>
        <v>6015027</v>
      </c>
      <c r="D1164" s="80">
        <f>D1157</f>
        <v>5015</v>
      </c>
      <c r="E1164" s="15" t="s">
        <v>31</v>
      </c>
      <c r="F1164" s="42">
        <v>1</v>
      </c>
      <c r="G1164" s="42">
        <v>1</v>
      </c>
      <c r="H1164" s="80">
        <f>H1140+1000000</f>
        <v>152201005</v>
      </c>
      <c r="I1164" s="80">
        <f>I1157</f>
        <v>1</v>
      </c>
      <c r="J1164" s="80" t="str">
        <f>J1157</f>
        <v>2</v>
      </c>
      <c r="K1164" s="121">
        <f t="shared" ref="K1164:L1187" si="522">K1140</f>
        <v>5.57</v>
      </c>
      <c r="L1164" s="45" t="str">
        <f t="shared" si="522"/>
        <v>Weapon</v>
      </c>
      <c r="M1164" s="45" t="s">
        <v>53</v>
      </c>
      <c r="O1164" s="110"/>
      <c r="P1164" s="110"/>
    </row>
    <row r="1165" spans="1:16" ht="16.5" customHeight="1" x14ac:dyDescent="0.3">
      <c r="A1165" s="39" t="b">
        <v>1</v>
      </c>
      <c r="B1165" s="45" t="str">
        <f t="shared" si="521"/>
        <v>갑옷 2</v>
      </c>
      <c r="C1165" s="80">
        <f t="shared" si="503"/>
        <v>6015028</v>
      </c>
      <c r="D1165" s="80">
        <f t="shared" si="504"/>
        <v>5015</v>
      </c>
      <c r="E1165" s="80" t="str">
        <f t="shared" si="504"/>
        <v>DemonHunter</v>
      </c>
      <c r="F1165" s="42">
        <v>1</v>
      </c>
      <c r="G1165" s="42">
        <v>1</v>
      </c>
      <c r="H1165" s="80">
        <f>H1164+1000</f>
        <v>152202005</v>
      </c>
      <c r="I1165" s="80">
        <f t="shared" si="505"/>
        <v>1</v>
      </c>
      <c r="J1165" s="80" t="str">
        <f t="shared" si="505"/>
        <v>2</v>
      </c>
      <c r="K1165" s="121">
        <f t="shared" si="522"/>
        <v>5.57</v>
      </c>
      <c r="L1165" s="45" t="str">
        <f t="shared" si="522"/>
        <v>Body</v>
      </c>
      <c r="M1165" s="45" t="s">
        <v>53</v>
      </c>
      <c r="O1165" s="110"/>
      <c r="P1165" s="110"/>
    </row>
    <row r="1166" spans="1:16" ht="16.5" customHeight="1" x14ac:dyDescent="0.3">
      <c r="A1166" s="39" t="b">
        <v>1</v>
      </c>
      <c r="B1166" s="45" t="str">
        <f t="shared" si="521"/>
        <v>투구 2</v>
      </c>
      <c r="C1166" s="80">
        <f t="shared" si="503"/>
        <v>6015029</v>
      </c>
      <c r="D1166" s="80">
        <f t="shared" si="504"/>
        <v>5015</v>
      </c>
      <c r="E1166" s="80" t="str">
        <f t="shared" si="504"/>
        <v>DemonHunter</v>
      </c>
      <c r="F1166" s="42">
        <v>1</v>
      </c>
      <c r="G1166" s="42">
        <v>1</v>
      </c>
      <c r="H1166" s="80">
        <f>H1165+1000</f>
        <v>152203005</v>
      </c>
      <c r="I1166" s="80">
        <f t="shared" si="505"/>
        <v>1</v>
      </c>
      <c r="J1166" s="80" t="str">
        <f t="shared" si="505"/>
        <v>2</v>
      </c>
      <c r="K1166" s="121">
        <f t="shared" si="522"/>
        <v>5.57</v>
      </c>
      <c r="L1166" s="45" t="str">
        <f t="shared" si="522"/>
        <v>Head</v>
      </c>
      <c r="M1166" s="45" t="s">
        <v>53</v>
      </c>
      <c r="O1166" s="110"/>
      <c r="P1166" s="110"/>
    </row>
    <row r="1167" spans="1:16" ht="16.5" customHeight="1" x14ac:dyDescent="0.3">
      <c r="A1167" s="39" t="b">
        <v>1</v>
      </c>
      <c r="B1167" s="45" t="str">
        <f t="shared" si="521"/>
        <v>장갑 2</v>
      </c>
      <c r="C1167" s="80">
        <f t="shared" si="503"/>
        <v>6015030</v>
      </c>
      <c r="D1167" s="80">
        <f t="shared" si="504"/>
        <v>5015</v>
      </c>
      <c r="E1167" s="80" t="str">
        <f t="shared" si="504"/>
        <v>DemonHunter</v>
      </c>
      <c r="F1167" s="42">
        <v>1</v>
      </c>
      <c r="G1167" s="42">
        <v>1</v>
      </c>
      <c r="H1167" s="80">
        <f>H1166+2000</f>
        <v>152205005</v>
      </c>
      <c r="I1167" s="80">
        <f t="shared" si="505"/>
        <v>1</v>
      </c>
      <c r="J1167" s="80" t="str">
        <f t="shared" si="505"/>
        <v>2</v>
      </c>
      <c r="K1167" s="121">
        <f t="shared" si="522"/>
        <v>5.57</v>
      </c>
      <c r="L1167" s="45" t="str">
        <f t="shared" si="522"/>
        <v>Glove</v>
      </c>
      <c r="M1167" s="45" t="s">
        <v>53</v>
      </c>
      <c r="O1167" s="110"/>
      <c r="P1167" s="110"/>
    </row>
    <row r="1168" spans="1:16" ht="16.5" customHeight="1" x14ac:dyDescent="0.3">
      <c r="A1168" s="39" t="b">
        <v>1</v>
      </c>
      <c r="B1168" s="45" t="str">
        <f t="shared" si="521"/>
        <v>바지 2</v>
      </c>
      <c r="C1168" s="80">
        <f t="shared" si="503"/>
        <v>6015031</v>
      </c>
      <c r="D1168" s="80">
        <f t="shared" si="504"/>
        <v>5015</v>
      </c>
      <c r="E1168" s="80" t="str">
        <f t="shared" si="504"/>
        <v>DemonHunter</v>
      </c>
      <c r="F1168" s="42">
        <v>1</v>
      </c>
      <c r="G1168" s="42">
        <v>1</v>
      </c>
      <c r="H1168" s="80">
        <f>H1167+1000</f>
        <v>152206005</v>
      </c>
      <c r="I1168" s="80">
        <f t="shared" si="505"/>
        <v>1</v>
      </c>
      <c r="J1168" s="80" t="str">
        <f t="shared" si="505"/>
        <v>2</v>
      </c>
      <c r="K1168" s="121">
        <f t="shared" si="522"/>
        <v>5.56</v>
      </c>
      <c r="L1168" s="45" t="str">
        <f t="shared" si="522"/>
        <v>Pants</v>
      </c>
      <c r="M1168" s="45" t="s">
        <v>53</v>
      </c>
      <c r="O1168" s="110"/>
      <c r="P1168" s="110"/>
    </row>
    <row r="1169" spans="1:16" ht="16.5" customHeight="1" x14ac:dyDescent="0.3">
      <c r="A1169" s="39" t="b">
        <v>1</v>
      </c>
      <c r="B1169" s="45" t="str">
        <f t="shared" si="521"/>
        <v>부츠 2</v>
      </c>
      <c r="C1169" s="80">
        <f t="shared" si="503"/>
        <v>6015032</v>
      </c>
      <c r="D1169" s="80">
        <f t="shared" si="504"/>
        <v>5015</v>
      </c>
      <c r="E1169" s="80" t="str">
        <f t="shared" si="504"/>
        <v>DemonHunter</v>
      </c>
      <c r="F1169" s="42">
        <v>1</v>
      </c>
      <c r="G1169" s="42">
        <v>1</v>
      </c>
      <c r="H1169" s="80">
        <f>H1168+1000</f>
        <v>152207005</v>
      </c>
      <c r="I1169" s="80">
        <f t="shared" si="505"/>
        <v>1</v>
      </c>
      <c r="J1169" s="80" t="str">
        <f t="shared" si="505"/>
        <v>2</v>
      </c>
      <c r="K1169" s="121">
        <f t="shared" si="522"/>
        <v>5.56</v>
      </c>
      <c r="L1169" s="45" t="str">
        <f t="shared" si="522"/>
        <v>Shoes</v>
      </c>
      <c r="M1169" s="45" t="s">
        <v>53</v>
      </c>
      <c r="O1169" s="110"/>
      <c r="P1169" s="110"/>
    </row>
    <row r="1170" spans="1:16" ht="16.5" customHeight="1" x14ac:dyDescent="0.3">
      <c r="A1170" s="39" t="b">
        <v>1</v>
      </c>
      <c r="B1170" s="105" t="str">
        <f t="shared" si="521"/>
        <v>무기 3</v>
      </c>
      <c r="C1170" s="105">
        <f t="shared" si="503"/>
        <v>6015033</v>
      </c>
      <c r="D1170" s="105">
        <f t="shared" si="504"/>
        <v>5015</v>
      </c>
      <c r="E1170" s="105" t="str">
        <f t="shared" si="504"/>
        <v>DemonHunter</v>
      </c>
      <c r="F1170" s="42">
        <v>1</v>
      </c>
      <c r="G1170" s="42">
        <v>1</v>
      </c>
      <c r="H1170" s="105">
        <f>H1164+100000</f>
        <v>152301005</v>
      </c>
      <c r="I1170" s="105">
        <f t="shared" si="505"/>
        <v>1</v>
      </c>
      <c r="J1170" s="105" t="str">
        <f t="shared" si="505"/>
        <v>2</v>
      </c>
      <c r="K1170" s="115">
        <f t="shared" si="522"/>
        <v>7</v>
      </c>
      <c r="L1170" s="105" t="str">
        <f t="shared" si="522"/>
        <v>Weapon</v>
      </c>
      <c r="M1170" s="105" t="s">
        <v>60</v>
      </c>
      <c r="O1170" s="110"/>
      <c r="P1170" s="110"/>
    </row>
    <row r="1171" spans="1:16" ht="16.5" customHeight="1" x14ac:dyDescent="0.3">
      <c r="A1171" s="39" t="b">
        <v>1</v>
      </c>
      <c r="B1171" s="105" t="str">
        <f t="shared" si="521"/>
        <v>갑옷 3</v>
      </c>
      <c r="C1171" s="105">
        <f t="shared" si="503"/>
        <v>6015034</v>
      </c>
      <c r="D1171" s="105">
        <f t="shared" si="504"/>
        <v>5015</v>
      </c>
      <c r="E1171" s="105" t="str">
        <f t="shared" si="504"/>
        <v>DemonHunter</v>
      </c>
      <c r="F1171" s="42">
        <v>1</v>
      </c>
      <c r="G1171" s="42">
        <v>1</v>
      </c>
      <c r="H1171" s="105">
        <f t="shared" ref="H1171:H1181" si="523">H1165+100000</f>
        <v>152302005</v>
      </c>
      <c r="I1171" s="105">
        <f t="shared" si="505"/>
        <v>1</v>
      </c>
      <c r="J1171" s="105" t="str">
        <f t="shared" si="505"/>
        <v>2</v>
      </c>
      <c r="K1171" s="115">
        <f t="shared" si="522"/>
        <v>7</v>
      </c>
      <c r="L1171" s="105" t="str">
        <f t="shared" si="522"/>
        <v>Body</v>
      </c>
      <c r="M1171" s="105" t="s">
        <v>60</v>
      </c>
      <c r="O1171" s="110"/>
      <c r="P1171" s="110"/>
    </row>
    <row r="1172" spans="1:16" ht="16.5" customHeight="1" x14ac:dyDescent="0.3">
      <c r="A1172" s="39" t="b">
        <v>1</v>
      </c>
      <c r="B1172" s="105" t="str">
        <f t="shared" si="521"/>
        <v>투구 3</v>
      </c>
      <c r="C1172" s="105">
        <f t="shared" si="503"/>
        <v>6015035</v>
      </c>
      <c r="D1172" s="105">
        <f t="shared" si="504"/>
        <v>5015</v>
      </c>
      <c r="E1172" s="105" t="str">
        <f t="shared" si="504"/>
        <v>DemonHunter</v>
      </c>
      <c r="F1172" s="42">
        <v>1</v>
      </c>
      <c r="G1172" s="42">
        <v>1</v>
      </c>
      <c r="H1172" s="105">
        <f t="shared" si="523"/>
        <v>152303005</v>
      </c>
      <c r="I1172" s="105">
        <f t="shared" si="505"/>
        <v>1</v>
      </c>
      <c r="J1172" s="105" t="str">
        <f t="shared" si="505"/>
        <v>2</v>
      </c>
      <c r="K1172" s="115">
        <f t="shared" si="522"/>
        <v>7</v>
      </c>
      <c r="L1172" s="105" t="str">
        <f t="shared" si="522"/>
        <v>Head</v>
      </c>
      <c r="M1172" s="105" t="s">
        <v>60</v>
      </c>
      <c r="O1172" s="110"/>
      <c r="P1172" s="110"/>
    </row>
    <row r="1173" spans="1:16" ht="16.5" customHeight="1" x14ac:dyDescent="0.3">
      <c r="A1173" s="39" t="b">
        <v>1</v>
      </c>
      <c r="B1173" s="105" t="str">
        <f t="shared" si="521"/>
        <v>장갑 3</v>
      </c>
      <c r="C1173" s="105">
        <f t="shared" si="503"/>
        <v>6015036</v>
      </c>
      <c r="D1173" s="105">
        <f t="shared" si="504"/>
        <v>5015</v>
      </c>
      <c r="E1173" s="105" t="str">
        <f t="shared" si="504"/>
        <v>DemonHunter</v>
      </c>
      <c r="F1173" s="42">
        <v>1</v>
      </c>
      <c r="G1173" s="42">
        <v>1</v>
      </c>
      <c r="H1173" s="105">
        <f t="shared" si="523"/>
        <v>152305005</v>
      </c>
      <c r="I1173" s="105">
        <f t="shared" si="505"/>
        <v>1</v>
      </c>
      <c r="J1173" s="105" t="str">
        <f t="shared" si="505"/>
        <v>2</v>
      </c>
      <c r="K1173" s="115">
        <f t="shared" si="522"/>
        <v>7</v>
      </c>
      <c r="L1173" s="105" t="str">
        <f t="shared" si="522"/>
        <v>Glove</v>
      </c>
      <c r="M1173" s="105" t="s">
        <v>60</v>
      </c>
      <c r="O1173" s="110"/>
      <c r="P1173" s="110"/>
    </row>
    <row r="1174" spans="1:16" ht="16.5" customHeight="1" x14ac:dyDescent="0.3">
      <c r="A1174" s="39" t="b">
        <v>1</v>
      </c>
      <c r="B1174" s="105" t="str">
        <f t="shared" si="521"/>
        <v>바지 3</v>
      </c>
      <c r="C1174" s="105">
        <f t="shared" si="503"/>
        <v>6015037</v>
      </c>
      <c r="D1174" s="105">
        <f t="shared" si="504"/>
        <v>5015</v>
      </c>
      <c r="E1174" s="105" t="str">
        <f t="shared" si="504"/>
        <v>DemonHunter</v>
      </c>
      <c r="F1174" s="42">
        <v>1</v>
      </c>
      <c r="G1174" s="42">
        <v>1</v>
      </c>
      <c r="H1174" s="105">
        <f t="shared" si="523"/>
        <v>152306005</v>
      </c>
      <c r="I1174" s="105">
        <f t="shared" si="505"/>
        <v>1</v>
      </c>
      <c r="J1174" s="105" t="str">
        <f t="shared" si="505"/>
        <v>2</v>
      </c>
      <c r="K1174" s="115">
        <f t="shared" si="522"/>
        <v>7</v>
      </c>
      <c r="L1174" s="105" t="str">
        <f t="shared" si="522"/>
        <v>Pants</v>
      </c>
      <c r="M1174" s="105" t="s">
        <v>60</v>
      </c>
      <c r="O1174" s="110"/>
      <c r="P1174" s="110"/>
    </row>
    <row r="1175" spans="1:16" ht="16.5" customHeight="1" x14ac:dyDescent="0.3">
      <c r="A1175" s="39" t="b">
        <v>1</v>
      </c>
      <c r="B1175" s="105" t="str">
        <f t="shared" si="521"/>
        <v>부츠 3</v>
      </c>
      <c r="C1175" s="105">
        <f t="shared" si="503"/>
        <v>6015038</v>
      </c>
      <c r="D1175" s="105">
        <f t="shared" si="504"/>
        <v>5015</v>
      </c>
      <c r="E1175" s="105" t="str">
        <f t="shared" si="504"/>
        <v>DemonHunter</v>
      </c>
      <c r="F1175" s="42">
        <v>1</v>
      </c>
      <c r="G1175" s="42">
        <v>1</v>
      </c>
      <c r="H1175" s="105">
        <f t="shared" si="523"/>
        <v>152307005</v>
      </c>
      <c r="I1175" s="105">
        <f t="shared" si="505"/>
        <v>1</v>
      </c>
      <c r="J1175" s="105" t="str">
        <f t="shared" si="505"/>
        <v>2</v>
      </c>
      <c r="K1175" s="115">
        <f t="shared" si="522"/>
        <v>7</v>
      </c>
      <c r="L1175" s="105" t="str">
        <f t="shared" si="522"/>
        <v>Shoes</v>
      </c>
      <c r="M1175" s="105" t="s">
        <v>60</v>
      </c>
      <c r="O1175" s="110"/>
      <c r="P1175" s="110"/>
    </row>
    <row r="1176" spans="1:16" ht="16.5" customHeight="1" x14ac:dyDescent="0.3">
      <c r="A1176" s="39" t="b">
        <v>1</v>
      </c>
      <c r="B1176" s="45" t="str">
        <f t="shared" si="521"/>
        <v>무기 4</v>
      </c>
      <c r="C1176" s="80">
        <f t="shared" si="503"/>
        <v>6015039</v>
      </c>
      <c r="D1176" s="80">
        <f t="shared" si="504"/>
        <v>5015</v>
      </c>
      <c r="E1176" s="80" t="str">
        <f t="shared" si="504"/>
        <v>DemonHunter</v>
      </c>
      <c r="F1176" s="42">
        <v>1</v>
      </c>
      <c r="G1176" s="42">
        <v>1</v>
      </c>
      <c r="H1176" s="80">
        <f t="shared" si="523"/>
        <v>152401005</v>
      </c>
      <c r="I1176" s="80">
        <f t="shared" si="505"/>
        <v>1</v>
      </c>
      <c r="J1176" s="80" t="str">
        <f t="shared" si="505"/>
        <v>2</v>
      </c>
      <c r="K1176" s="121">
        <f t="shared" si="522"/>
        <v>0.75</v>
      </c>
      <c r="L1176" s="45" t="str">
        <f t="shared" si="522"/>
        <v>Weapon</v>
      </c>
      <c r="M1176" s="45" t="s">
        <v>675</v>
      </c>
      <c r="O1176" s="110"/>
      <c r="P1176" s="110"/>
    </row>
    <row r="1177" spans="1:16" ht="16.5" customHeight="1" x14ac:dyDescent="0.3">
      <c r="A1177" s="39" t="b">
        <v>1</v>
      </c>
      <c r="B1177" s="45" t="str">
        <f t="shared" si="521"/>
        <v>갑옷 4</v>
      </c>
      <c r="C1177" s="80">
        <f t="shared" si="503"/>
        <v>6015040</v>
      </c>
      <c r="D1177" s="80">
        <f t="shared" si="504"/>
        <v>5015</v>
      </c>
      <c r="E1177" s="80" t="str">
        <f t="shared" si="504"/>
        <v>DemonHunter</v>
      </c>
      <c r="F1177" s="42">
        <v>1</v>
      </c>
      <c r="G1177" s="42">
        <v>1</v>
      </c>
      <c r="H1177" s="80">
        <f t="shared" si="523"/>
        <v>152402005</v>
      </c>
      <c r="I1177" s="80">
        <f t="shared" si="505"/>
        <v>1</v>
      </c>
      <c r="J1177" s="80" t="str">
        <f t="shared" si="505"/>
        <v>2</v>
      </c>
      <c r="K1177" s="121">
        <f t="shared" si="522"/>
        <v>0.75</v>
      </c>
      <c r="L1177" s="45" t="str">
        <f t="shared" si="522"/>
        <v>Body</v>
      </c>
      <c r="M1177" s="45" t="s">
        <v>675</v>
      </c>
      <c r="O1177" s="110"/>
      <c r="P1177" s="110"/>
    </row>
    <row r="1178" spans="1:16" ht="16.5" customHeight="1" x14ac:dyDescent="0.3">
      <c r="A1178" s="39" t="b">
        <v>1</v>
      </c>
      <c r="B1178" s="45" t="str">
        <f t="shared" si="521"/>
        <v>투구 4</v>
      </c>
      <c r="C1178" s="80">
        <f t="shared" si="503"/>
        <v>6015041</v>
      </c>
      <c r="D1178" s="80">
        <f t="shared" si="504"/>
        <v>5015</v>
      </c>
      <c r="E1178" s="80" t="str">
        <f t="shared" si="504"/>
        <v>DemonHunter</v>
      </c>
      <c r="F1178" s="42">
        <v>1</v>
      </c>
      <c r="G1178" s="42">
        <v>1</v>
      </c>
      <c r="H1178" s="80">
        <f t="shared" si="523"/>
        <v>152403005</v>
      </c>
      <c r="I1178" s="80">
        <f t="shared" si="505"/>
        <v>1</v>
      </c>
      <c r="J1178" s="80" t="str">
        <f t="shared" si="505"/>
        <v>2</v>
      </c>
      <c r="K1178" s="121">
        <f t="shared" si="522"/>
        <v>0.75</v>
      </c>
      <c r="L1178" s="45" t="str">
        <f t="shared" si="522"/>
        <v>Head</v>
      </c>
      <c r="M1178" s="45" t="s">
        <v>675</v>
      </c>
      <c r="O1178" s="110"/>
      <c r="P1178" s="110"/>
    </row>
    <row r="1179" spans="1:16" ht="16.5" customHeight="1" x14ac:dyDescent="0.3">
      <c r="A1179" s="39" t="b">
        <v>1</v>
      </c>
      <c r="B1179" s="45" t="str">
        <f t="shared" si="521"/>
        <v>장갑 4</v>
      </c>
      <c r="C1179" s="80">
        <f t="shared" si="503"/>
        <v>6015042</v>
      </c>
      <c r="D1179" s="80">
        <f t="shared" si="504"/>
        <v>5015</v>
      </c>
      <c r="E1179" s="80" t="str">
        <f t="shared" si="504"/>
        <v>DemonHunter</v>
      </c>
      <c r="F1179" s="42">
        <v>1</v>
      </c>
      <c r="G1179" s="42">
        <v>1</v>
      </c>
      <c r="H1179" s="80">
        <f t="shared" si="523"/>
        <v>152405005</v>
      </c>
      <c r="I1179" s="80">
        <f t="shared" si="505"/>
        <v>1</v>
      </c>
      <c r="J1179" s="80" t="str">
        <f t="shared" si="505"/>
        <v>2</v>
      </c>
      <c r="K1179" s="121">
        <f t="shared" si="522"/>
        <v>0.75</v>
      </c>
      <c r="L1179" s="45" t="str">
        <f t="shared" si="522"/>
        <v>Glove</v>
      </c>
      <c r="M1179" s="45" t="s">
        <v>675</v>
      </c>
      <c r="O1179" s="110"/>
      <c r="P1179" s="110"/>
    </row>
    <row r="1180" spans="1:16" ht="16.5" customHeight="1" x14ac:dyDescent="0.3">
      <c r="A1180" s="39" t="b">
        <v>1</v>
      </c>
      <c r="B1180" s="45" t="str">
        <f t="shared" si="521"/>
        <v>바지 4</v>
      </c>
      <c r="C1180" s="80">
        <f t="shared" si="503"/>
        <v>6015043</v>
      </c>
      <c r="D1180" s="80">
        <f t="shared" si="504"/>
        <v>5015</v>
      </c>
      <c r="E1180" s="80" t="str">
        <f t="shared" si="504"/>
        <v>DemonHunter</v>
      </c>
      <c r="F1180" s="42">
        <v>1</v>
      </c>
      <c r="G1180" s="42">
        <v>1</v>
      </c>
      <c r="H1180" s="80">
        <f t="shared" si="523"/>
        <v>152406005</v>
      </c>
      <c r="I1180" s="80">
        <f t="shared" si="505"/>
        <v>1</v>
      </c>
      <c r="J1180" s="80" t="str">
        <f t="shared" si="505"/>
        <v>2</v>
      </c>
      <c r="K1180" s="121">
        <f t="shared" si="522"/>
        <v>0.75</v>
      </c>
      <c r="L1180" s="45" t="str">
        <f t="shared" si="522"/>
        <v>Pants</v>
      </c>
      <c r="M1180" s="45" t="s">
        <v>675</v>
      </c>
      <c r="O1180" s="110"/>
      <c r="P1180" s="110"/>
    </row>
    <row r="1181" spans="1:16" ht="16.5" customHeight="1" x14ac:dyDescent="0.3">
      <c r="A1181" s="39" t="b">
        <v>1</v>
      </c>
      <c r="B1181" s="45" t="str">
        <f t="shared" si="521"/>
        <v>부츠 4</v>
      </c>
      <c r="C1181" s="80">
        <f t="shared" si="503"/>
        <v>6015044</v>
      </c>
      <c r="D1181" s="80">
        <f t="shared" si="504"/>
        <v>5015</v>
      </c>
      <c r="E1181" s="80" t="str">
        <f t="shared" si="504"/>
        <v>DemonHunter</v>
      </c>
      <c r="F1181" s="42">
        <v>1</v>
      </c>
      <c r="G1181" s="42">
        <v>1</v>
      </c>
      <c r="H1181" s="80">
        <f t="shared" si="523"/>
        <v>152407005</v>
      </c>
      <c r="I1181" s="80">
        <f t="shared" si="505"/>
        <v>1</v>
      </c>
      <c r="J1181" s="80" t="str">
        <f t="shared" si="505"/>
        <v>2</v>
      </c>
      <c r="K1181" s="121">
        <f t="shared" si="522"/>
        <v>0.75</v>
      </c>
      <c r="L1181" s="45" t="str">
        <f t="shared" si="522"/>
        <v>Shoes</v>
      </c>
      <c r="M1181" s="45" t="s">
        <v>675</v>
      </c>
      <c r="O1181" s="110"/>
      <c r="P1181" s="110"/>
    </row>
    <row r="1182" spans="1:16" ht="16.5" customHeight="1" x14ac:dyDescent="0.3">
      <c r="A1182" s="39" t="b">
        <v>1</v>
      </c>
      <c r="B1182" s="105" t="str">
        <f t="shared" si="521"/>
        <v>[NOX] 무기 4</v>
      </c>
      <c r="C1182" s="105">
        <f t="shared" si="503"/>
        <v>6015045</v>
      </c>
      <c r="D1182" s="105">
        <f t="shared" ref="D1182:E1182" si="524">D1181</f>
        <v>5015</v>
      </c>
      <c r="E1182" s="105" t="str">
        <f t="shared" si="524"/>
        <v>DemonHunter</v>
      </c>
      <c r="F1182" s="42">
        <v>1</v>
      </c>
      <c r="G1182" s="42">
        <v>1</v>
      </c>
      <c r="H1182" s="105">
        <f>H1176+10</f>
        <v>152401015</v>
      </c>
      <c r="I1182" s="105">
        <f t="shared" ref="I1182:J1182" si="525">I1181</f>
        <v>1</v>
      </c>
      <c r="J1182" s="105" t="str">
        <f t="shared" si="525"/>
        <v>2</v>
      </c>
      <c r="K1182" s="115">
        <f t="shared" si="522"/>
        <v>0.02</v>
      </c>
      <c r="L1182" s="105" t="str">
        <f t="shared" si="522"/>
        <v>Weapon</v>
      </c>
      <c r="M1182" s="105" t="s">
        <v>675</v>
      </c>
      <c r="O1182" s="110"/>
      <c r="P1182" s="110"/>
    </row>
    <row r="1183" spans="1:16" ht="16.5" customHeight="1" x14ac:dyDescent="0.3">
      <c r="A1183" s="39" t="b">
        <v>1</v>
      </c>
      <c r="B1183" s="105" t="str">
        <f t="shared" si="521"/>
        <v>[NOX] 갑옷 4</v>
      </c>
      <c r="C1183" s="105">
        <f t="shared" si="503"/>
        <v>6015046</v>
      </c>
      <c r="D1183" s="105">
        <f t="shared" ref="D1183:E1183" si="526">D1182</f>
        <v>5015</v>
      </c>
      <c r="E1183" s="105" t="str">
        <f t="shared" si="526"/>
        <v>DemonHunter</v>
      </c>
      <c r="F1183" s="42">
        <v>1</v>
      </c>
      <c r="G1183" s="42">
        <v>1</v>
      </c>
      <c r="H1183" s="105">
        <f t="shared" ref="H1183:H1187" si="527">H1177+10</f>
        <v>152402015</v>
      </c>
      <c r="I1183" s="105">
        <f t="shared" ref="I1183:J1183" si="528">I1182</f>
        <v>1</v>
      </c>
      <c r="J1183" s="105" t="str">
        <f t="shared" si="528"/>
        <v>2</v>
      </c>
      <c r="K1183" s="115">
        <f t="shared" si="522"/>
        <v>0.02</v>
      </c>
      <c r="L1183" s="105" t="str">
        <f t="shared" si="522"/>
        <v>Body</v>
      </c>
      <c r="M1183" s="105" t="s">
        <v>675</v>
      </c>
      <c r="O1183" s="110"/>
      <c r="P1183" s="110"/>
    </row>
    <row r="1184" spans="1:16" ht="16.5" customHeight="1" x14ac:dyDescent="0.3">
      <c r="A1184" s="39" t="b">
        <v>1</v>
      </c>
      <c r="B1184" s="105" t="str">
        <f t="shared" si="521"/>
        <v>[NOX] 투구 4</v>
      </c>
      <c r="C1184" s="105">
        <f t="shared" si="503"/>
        <v>6015047</v>
      </c>
      <c r="D1184" s="105">
        <f t="shared" ref="D1184:E1184" si="529">D1183</f>
        <v>5015</v>
      </c>
      <c r="E1184" s="105" t="str">
        <f t="shared" si="529"/>
        <v>DemonHunter</v>
      </c>
      <c r="F1184" s="42">
        <v>1</v>
      </c>
      <c r="G1184" s="42">
        <v>1</v>
      </c>
      <c r="H1184" s="105">
        <f t="shared" si="527"/>
        <v>152403015</v>
      </c>
      <c r="I1184" s="105">
        <f t="shared" ref="I1184:J1184" si="530">I1183</f>
        <v>1</v>
      </c>
      <c r="J1184" s="105" t="str">
        <f t="shared" si="530"/>
        <v>2</v>
      </c>
      <c r="K1184" s="115">
        <f t="shared" si="522"/>
        <v>0.02</v>
      </c>
      <c r="L1184" s="105" t="str">
        <f t="shared" si="522"/>
        <v>Head</v>
      </c>
      <c r="M1184" s="105" t="s">
        <v>675</v>
      </c>
      <c r="O1184" s="110"/>
      <c r="P1184" s="110"/>
    </row>
    <row r="1185" spans="1:16" ht="16.5" customHeight="1" x14ac:dyDescent="0.3">
      <c r="A1185" s="39" t="b">
        <v>1</v>
      </c>
      <c r="B1185" s="105" t="str">
        <f t="shared" si="521"/>
        <v>[NOX] 장갑 4</v>
      </c>
      <c r="C1185" s="105">
        <f t="shared" si="503"/>
        <v>6015048</v>
      </c>
      <c r="D1185" s="105">
        <f t="shared" ref="D1185:E1185" si="531">D1184</f>
        <v>5015</v>
      </c>
      <c r="E1185" s="105" t="str">
        <f t="shared" si="531"/>
        <v>DemonHunter</v>
      </c>
      <c r="F1185" s="42">
        <v>1</v>
      </c>
      <c r="G1185" s="42">
        <v>1</v>
      </c>
      <c r="H1185" s="105">
        <f t="shared" si="527"/>
        <v>152405015</v>
      </c>
      <c r="I1185" s="105">
        <f t="shared" ref="I1185:J1185" si="532">I1184</f>
        <v>1</v>
      </c>
      <c r="J1185" s="105" t="str">
        <f t="shared" si="532"/>
        <v>2</v>
      </c>
      <c r="K1185" s="115">
        <f t="shared" si="522"/>
        <v>0.02</v>
      </c>
      <c r="L1185" s="105" t="str">
        <f t="shared" si="522"/>
        <v>Glove</v>
      </c>
      <c r="M1185" s="105" t="s">
        <v>675</v>
      </c>
      <c r="O1185" s="110"/>
      <c r="P1185" s="110"/>
    </row>
    <row r="1186" spans="1:16" ht="16.5" customHeight="1" x14ac:dyDescent="0.3">
      <c r="A1186" s="39" t="b">
        <v>1</v>
      </c>
      <c r="B1186" s="105" t="str">
        <f t="shared" si="521"/>
        <v>[NOX] 바지 4</v>
      </c>
      <c r="C1186" s="105">
        <f t="shared" si="503"/>
        <v>6015049</v>
      </c>
      <c r="D1186" s="105">
        <f t="shared" ref="D1186:E1186" si="533">D1185</f>
        <v>5015</v>
      </c>
      <c r="E1186" s="105" t="str">
        <f t="shared" si="533"/>
        <v>DemonHunter</v>
      </c>
      <c r="F1186" s="42">
        <v>1</v>
      </c>
      <c r="G1186" s="42">
        <v>1</v>
      </c>
      <c r="H1186" s="105">
        <f t="shared" si="527"/>
        <v>152406015</v>
      </c>
      <c r="I1186" s="105">
        <f t="shared" ref="I1186:J1186" si="534">I1185</f>
        <v>1</v>
      </c>
      <c r="J1186" s="105" t="str">
        <f t="shared" si="534"/>
        <v>2</v>
      </c>
      <c r="K1186" s="115">
        <f t="shared" si="522"/>
        <v>0.01</v>
      </c>
      <c r="L1186" s="105" t="str">
        <f t="shared" si="522"/>
        <v>Pants</v>
      </c>
      <c r="M1186" s="105" t="s">
        <v>675</v>
      </c>
      <c r="O1186" s="110"/>
      <c r="P1186" s="110"/>
    </row>
    <row r="1187" spans="1:16" ht="16.5" customHeight="1" x14ac:dyDescent="0.3">
      <c r="A1187" s="39" t="b">
        <v>1</v>
      </c>
      <c r="B1187" s="105" t="str">
        <f t="shared" si="521"/>
        <v>[NOX] 부츠 4</v>
      </c>
      <c r="C1187" s="105">
        <f t="shared" si="503"/>
        <v>6015050</v>
      </c>
      <c r="D1187" s="105">
        <f t="shared" ref="D1187:E1187" si="535">D1186</f>
        <v>5015</v>
      </c>
      <c r="E1187" s="105" t="str">
        <f t="shared" si="535"/>
        <v>DemonHunter</v>
      </c>
      <c r="F1187" s="42">
        <v>1</v>
      </c>
      <c r="G1187" s="42">
        <v>1</v>
      </c>
      <c r="H1187" s="105">
        <f t="shared" si="527"/>
        <v>152407015</v>
      </c>
      <c r="I1187" s="105">
        <f t="shared" ref="I1187:J1187" si="536">I1186</f>
        <v>1</v>
      </c>
      <c r="J1187" s="105" t="str">
        <f t="shared" si="536"/>
        <v>2</v>
      </c>
      <c r="K1187" s="115">
        <f t="shared" si="522"/>
        <v>0.01</v>
      </c>
      <c r="L1187" s="105" t="str">
        <f t="shared" si="522"/>
        <v>Shoes</v>
      </c>
      <c r="M1187" s="105" t="s">
        <v>675</v>
      </c>
      <c r="O1187" s="110"/>
      <c r="P1187" s="110"/>
    </row>
    <row r="1188" spans="1:16" ht="16.5" customHeight="1" x14ac:dyDescent="0.3">
      <c r="A1188" s="39" t="b">
        <v>1</v>
      </c>
      <c r="B1188" s="41" t="str">
        <f t="shared" si="521"/>
        <v>무기 2</v>
      </c>
      <c r="C1188" s="41">
        <f>C1187+1</f>
        <v>6015051</v>
      </c>
      <c r="D1188" s="41">
        <f>D1181</f>
        <v>5015</v>
      </c>
      <c r="E1188" s="15" t="s">
        <v>533</v>
      </c>
      <c r="F1188" s="42">
        <v>1</v>
      </c>
      <c r="G1188" s="42">
        <v>1</v>
      </c>
      <c r="H1188" s="107">
        <f>H1164+1000000</f>
        <v>153201005</v>
      </c>
      <c r="I1188" s="107">
        <f>I1181</f>
        <v>1</v>
      </c>
      <c r="J1188" s="107" t="str">
        <f>J1181</f>
        <v>2</v>
      </c>
      <c r="K1188" s="116">
        <f t="shared" ref="K1188:K1228" si="537">K1164</f>
        <v>5.57</v>
      </c>
      <c r="L1188" s="107" t="str">
        <f t="shared" ref="L1188" si="538">L1164</f>
        <v>Weapon</v>
      </c>
      <c r="M1188" s="107" t="s">
        <v>53</v>
      </c>
      <c r="O1188" s="110"/>
      <c r="P1188" s="110"/>
    </row>
    <row r="1189" spans="1:16" ht="16.5" customHeight="1" x14ac:dyDescent="0.3">
      <c r="A1189" s="39" t="b">
        <v>1</v>
      </c>
      <c r="B1189" s="41" t="str">
        <f t="shared" si="521"/>
        <v>갑옷 2</v>
      </c>
      <c r="C1189" s="41">
        <f t="shared" si="503"/>
        <v>6015052</v>
      </c>
      <c r="D1189" s="41">
        <f t="shared" si="504"/>
        <v>5015</v>
      </c>
      <c r="E1189" s="107" t="str">
        <f t="shared" si="504"/>
        <v>Archon</v>
      </c>
      <c r="F1189" s="42">
        <v>1</v>
      </c>
      <c r="G1189" s="42">
        <v>1</v>
      </c>
      <c r="H1189" s="109">
        <f>H1188+1000</f>
        <v>153202005</v>
      </c>
      <c r="I1189" s="107">
        <f t="shared" si="505"/>
        <v>1</v>
      </c>
      <c r="J1189" s="107" t="str">
        <f t="shared" si="505"/>
        <v>2</v>
      </c>
      <c r="K1189" s="116">
        <f t="shared" si="537"/>
        <v>5.57</v>
      </c>
      <c r="L1189" s="107" t="str">
        <f t="shared" ref="L1189:L1211" si="539">L1165</f>
        <v>Body</v>
      </c>
      <c r="M1189" s="107" t="s">
        <v>53</v>
      </c>
      <c r="O1189" s="110"/>
      <c r="P1189" s="110"/>
    </row>
    <row r="1190" spans="1:16" ht="16.5" customHeight="1" x14ac:dyDescent="0.3">
      <c r="A1190" s="39" t="b">
        <v>1</v>
      </c>
      <c r="B1190" s="41" t="str">
        <f t="shared" si="521"/>
        <v>투구 2</v>
      </c>
      <c r="C1190" s="41">
        <f t="shared" si="503"/>
        <v>6015053</v>
      </c>
      <c r="D1190" s="41">
        <f t="shared" si="504"/>
        <v>5015</v>
      </c>
      <c r="E1190" s="107" t="str">
        <f t="shared" si="504"/>
        <v>Archon</v>
      </c>
      <c r="F1190" s="42">
        <v>1</v>
      </c>
      <c r="G1190" s="42">
        <v>1</v>
      </c>
      <c r="H1190" s="109">
        <f>H1189+1000</f>
        <v>153203005</v>
      </c>
      <c r="I1190" s="107">
        <f t="shared" si="505"/>
        <v>1</v>
      </c>
      <c r="J1190" s="107" t="str">
        <f t="shared" si="505"/>
        <v>2</v>
      </c>
      <c r="K1190" s="116">
        <f t="shared" si="537"/>
        <v>5.57</v>
      </c>
      <c r="L1190" s="107" t="str">
        <f t="shared" si="539"/>
        <v>Head</v>
      </c>
      <c r="M1190" s="107" t="s">
        <v>53</v>
      </c>
      <c r="O1190" s="110"/>
      <c r="P1190" s="110"/>
    </row>
    <row r="1191" spans="1:16" ht="16.5" customHeight="1" x14ac:dyDescent="0.3">
      <c r="A1191" s="39" t="b">
        <v>1</v>
      </c>
      <c r="B1191" s="41" t="str">
        <f t="shared" si="521"/>
        <v>장갑 2</v>
      </c>
      <c r="C1191" s="41">
        <f t="shared" si="503"/>
        <v>6015054</v>
      </c>
      <c r="D1191" s="41">
        <f t="shared" si="504"/>
        <v>5015</v>
      </c>
      <c r="E1191" s="107" t="str">
        <f t="shared" si="504"/>
        <v>Archon</v>
      </c>
      <c r="F1191" s="42">
        <v>1</v>
      </c>
      <c r="G1191" s="42">
        <v>1</v>
      </c>
      <c r="H1191" s="109">
        <f>H1190+2000</f>
        <v>153205005</v>
      </c>
      <c r="I1191" s="107">
        <f t="shared" si="505"/>
        <v>1</v>
      </c>
      <c r="J1191" s="107" t="str">
        <f t="shared" si="505"/>
        <v>2</v>
      </c>
      <c r="K1191" s="116">
        <f t="shared" si="537"/>
        <v>5.57</v>
      </c>
      <c r="L1191" s="107" t="str">
        <f t="shared" si="539"/>
        <v>Glove</v>
      </c>
      <c r="M1191" s="107" t="s">
        <v>53</v>
      </c>
      <c r="O1191" s="110"/>
      <c r="P1191" s="110"/>
    </row>
    <row r="1192" spans="1:16" ht="16.5" customHeight="1" x14ac:dyDescent="0.3">
      <c r="A1192" s="39" t="b">
        <v>1</v>
      </c>
      <c r="B1192" s="41" t="str">
        <f t="shared" si="521"/>
        <v>바지 2</v>
      </c>
      <c r="C1192" s="41">
        <f t="shared" si="503"/>
        <v>6015055</v>
      </c>
      <c r="D1192" s="41">
        <f t="shared" si="504"/>
        <v>5015</v>
      </c>
      <c r="E1192" s="107" t="str">
        <f t="shared" si="504"/>
        <v>Archon</v>
      </c>
      <c r="F1192" s="42">
        <v>1</v>
      </c>
      <c r="G1192" s="42">
        <v>1</v>
      </c>
      <c r="H1192" s="109">
        <f>H1191+1000</f>
        <v>153206005</v>
      </c>
      <c r="I1192" s="107">
        <f t="shared" si="505"/>
        <v>1</v>
      </c>
      <c r="J1192" s="107" t="str">
        <f t="shared" si="505"/>
        <v>2</v>
      </c>
      <c r="K1192" s="116">
        <f t="shared" si="537"/>
        <v>5.56</v>
      </c>
      <c r="L1192" s="107" t="str">
        <f t="shared" si="539"/>
        <v>Pants</v>
      </c>
      <c r="M1192" s="107" t="s">
        <v>53</v>
      </c>
      <c r="O1192" s="110"/>
      <c r="P1192" s="110"/>
    </row>
    <row r="1193" spans="1:16" ht="16.5" customHeight="1" x14ac:dyDescent="0.3">
      <c r="A1193" s="39" t="b">
        <v>1</v>
      </c>
      <c r="B1193" s="41" t="str">
        <f t="shared" si="521"/>
        <v>부츠 2</v>
      </c>
      <c r="C1193" s="41">
        <f t="shared" si="503"/>
        <v>6015056</v>
      </c>
      <c r="D1193" s="41">
        <f t="shared" si="504"/>
        <v>5015</v>
      </c>
      <c r="E1193" s="107" t="str">
        <f t="shared" si="504"/>
        <v>Archon</v>
      </c>
      <c r="F1193" s="42">
        <v>1</v>
      </c>
      <c r="G1193" s="42">
        <v>1</v>
      </c>
      <c r="H1193" s="109">
        <f>H1192+1000</f>
        <v>153207005</v>
      </c>
      <c r="I1193" s="107">
        <f t="shared" si="505"/>
        <v>1</v>
      </c>
      <c r="J1193" s="107" t="str">
        <f t="shared" si="505"/>
        <v>2</v>
      </c>
      <c r="K1193" s="116">
        <f t="shared" si="537"/>
        <v>5.56</v>
      </c>
      <c r="L1193" s="107" t="str">
        <f t="shared" si="539"/>
        <v>Shoes</v>
      </c>
      <c r="M1193" s="107" t="s">
        <v>53</v>
      </c>
      <c r="O1193" s="110"/>
      <c r="P1193" s="110"/>
    </row>
    <row r="1194" spans="1:16" ht="16.5" customHeight="1" x14ac:dyDescent="0.3">
      <c r="A1194" s="39" t="b">
        <v>1</v>
      </c>
      <c r="B1194" s="102" t="str">
        <f t="shared" si="521"/>
        <v>무기 3</v>
      </c>
      <c r="C1194" s="102">
        <f t="shared" si="503"/>
        <v>6015057</v>
      </c>
      <c r="D1194" s="102">
        <f t="shared" si="504"/>
        <v>5015</v>
      </c>
      <c r="E1194" s="102" t="str">
        <f t="shared" si="504"/>
        <v>Archon</v>
      </c>
      <c r="F1194" s="42">
        <v>1</v>
      </c>
      <c r="G1194" s="42">
        <v>1</v>
      </c>
      <c r="H1194" s="102">
        <f>H1188+100000</f>
        <v>153301005</v>
      </c>
      <c r="I1194" s="102">
        <f t="shared" si="505"/>
        <v>1</v>
      </c>
      <c r="J1194" s="102" t="str">
        <f t="shared" si="505"/>
        <v>2</v>
      </c>
      <c r="K1194" s="117">
        <f t="shared" si="537"/>
        <v>7</v>
      </c>
      <c r="L1194" s="102" t="str">
        <f t="shared" si="539"/>
        <v>Weapon</v>
      </c>
      <c r="M1194" s="102" t="s">
        <v>60</v>
      </c>
      <c r="O1194" s="110"/>
      <c r="P1194" s="110"/>
    </row>
    <row r="1195" spans="1:16" ht="16.5" customHeight="1" x14ac:dyDescent="0.3">
      <c r="A1195" s="39" t="b">
        <v>1</v>
      </c>
      <c r="B1195" s="102" t="str">
        <f t="shared" si="521"/>
        <v>갑옷 3</v>
      </c>
      <c r="C1195" s="102">
        <f t="shared" si="503"/>
        <v>6015058</v>
      </c>
      <c r="D1195" s="102">
        <f t="shared" si="504"/>
        <v>5015</v>
      </c>
      <c r="E1195" s="102" t="str">
        <f t="shared" si="504"/>
        <v>Archon</v>
      </c>
      <c r="F1195" s="42">
        <v>1</v>
      </c>
      <c r="G1195" s="42">
        <v>1</v>
      </c>
      <c r="H1195" s="102">
        <f t="shared" ref="H1195:H1205" si="540">H1189+100000</f>
        <v>153302005</v>
      </c>
      <c r="I1195" s="102">
        <f t="shared" si="505"/>
        <v>1</v>
      </c>
      <c r="J1195" s="102" t="str">
        <f t="shared" si="505"/>
        <v>2</v>
      </c>
      <c r="K1195" s="117">
        <f t="shared" si="537"/>
        <v>7</v>
      </c>
      <c r="L1195" s="102" t="str">
        <f t="shared" si="539"/>
        <v>Body</v>
      </c>
      <c r="M1195" s="102" t="s">
        <v>60</v>
      </c>
      <c r="O1195" s="110"/>
      <c r="P1195" s="110"/>
    </row>
    <row r="1196" spans="1:16" ht="16.5" customHeight="1" x14ac:dyDescent="0.3">
      <c r="A1196" s="39" t="b">
        <v>1</v>
      </c>
      <c r="B1196" s="102" t="str">
        <f t="shared" ref="B1196:B1227" si="541">B1172</f>
        <v>투구 3</v>
      </c>
      <c r="C1196" s="102">
        <f t="shared" si="503"/>
        <v>6015059</v>
      </c>
      <c r="D1196" s="102">
        <f t="shared" si="504"/>
        <v>5015</v>
      </c>
      <c r="E1196" s="102" t="str">
        <f t="shared" si="504"/>
        <v>Archon</v>
      </c>
      <c r="F1196" s="42">
        <v>1</v>
      </c>
      <c r="G1196" s="42">
        <v>1</v>
      </c>
      <c r="H1196" s="102">
        <f t="shared" si="540"/>
        <v>153303005</v>
      </c>
      <c r="I1196" s="102">
        <f t="shared" si="505"/>
        <v>1</v>
      </c>
      <c r="J1196" s="102" t="str">
        <f t="shared" si="505"/>
        <v>2</v>
      </c>
      <c r="K1196" s="117">
        <f t="shared" si="537"/>
        <v>7</v>
      </c>
      <c r="L1196" s="102" t="str">
        <f t="shared" si="539"/>
        <v>Head</v>
      </c>
      <c r="M1196" s="102" t="s">
        <v>60</v>
      </c>
      <c r="O1196" s="110"/>
      <c r="P1196" s="110"/>
    </row>
    <row r="1197" spans="1:16" ht="16.5" customHeight="1" x14ac:dyDescent="0.3">
      <c r="A1197" s="39" t="b">
        <v>1</v>
      </c>
      <c r="B1197" s="102" t="str">
        <f t="shared" si="541"/>
        <v>장갑 3</v>
      </c>
      <c r="C1197" s="102">
        <f t="shared" si="503"/>
        <v>6015060</v>
      </c>
      <c r="D1197" s="102">
        <f t="shared" si="504"/>
        <v>5015</v>
      </c>
      <c r="E1197" s="102" t="str">
        <f t="shared" si="504"/>
        <v>Archon</v>
      </c>
      <c r="F1197" s="42">
        <v>1</v>
      </c>
      <c r="G1197" s="42">
        <v>1</v>
      </c>
      <c r="H1197" s="102">
        <f t="shared" si="540"/>
        <v>153305005</v>
      </c>
      <c r="I1197" s="102">
        <f t="shared" si="505"/>
        <v>1</v>
      </c>
      <c r="J1197" s="102" t="str">
        <f t="shared" si="505"/>
        <v>2</v>
      </c>
      <c r="K1197" s="117">
        <f t="shared" si="537"/>
        <v>7</v>
      </c>
      <c r="L1197" s="102" t="str">
        <f t="shared" si="539"/>
        <v>Glove</v>
      </c>
      <c r="M1197" s="102" t="s">
        <v>60</v>
      </c>
      <c r="O1197" s="110"/>
      <c r="P1197" s="110"/>
    </row>
    <row r="1198" spans="1:16" ht="16.5" customHeight="1" x14ac:dyDescent="0.3">
      <c r="A1198" s="39" t="b">
        <v>1</v>
      </c>
      <c r="B1198" s="102" t="str">
        <f t="shared" si="541"/>
        <v>바지 3</v>
      </c>
      <c r="C1198" s="102">
        <f t="shared" si="503"/>
        <v>6015061</v>
      </c>
      <c r="D1198" s="102">
        <f t="shared" si="504"/>
        <v>5015</v>
      </c>
      <c r="E1198" s="102" t="str">
        <f t="shared" si="504"/>
        <v>Archon</v>
      </c>
      <c r="F1198" s="42">
        <v>1</v>
      </c>
      <c r="G1198" s="42">
        <v>1</v>
      </c>
      <c r="H1198" s="102">
        <f t="shared" si="540"/>
        <v>153306005</v>
      </c>
      <c r="I1198" s="102">
        <f t="shared" si="505"/>
        <v>1</v>
      </c>
      <c r="J1198" s="102" t="str">
        <f t="shared" si="505"/>
        <v>2</v>
      </c>
      <c r="K1198" s="117">
        <f t="shared" si="537"/>
        <v>7</v>
      </c>
      <c r="L1198" s="102" t="str">
        <f t="shared" si="539"/>
        <v>Pants</v>
      </c>
      <c r="M1198" s="102" t="s">
        <v>60</v>
      </c>
      <c r="O1198" s="110"/>
      <c r="P1198" s="110"/>
    </row>
    <row r="1199" spans="1:16" ht="16.5" customHeight="1" x14ac:dyDescent="0.3">
      <c r="A1199" s="39" t="b">
        <v>1</v>
      </c>
      <c r="B1199" s="102" t="str">
        <f t="shared" si="541"/>
        <v>부츠 3</v>
      </c>
      <c r="C1199" s="102">
        <f t="shared" si="503"/>
        <v>6015062</v>
      </c>
      <c r="D1199" s="102">
        <f t="shared" si="504"/>
        <v>5015</v>
      </c>
      <c r="E1199" s="102" t="str">
        <f t="shared" si="504"/>
        <v>Archon</v>
      </c>
      <c r="F1199" s="42">
        <v>1</v>
      </c>
      <c r="G1199" s="42">
        <v>1</v>
      </c>
      <c r="H1199" s="102">
        <f t="shared" si="540"/>
        <v>153307005</v>
      </c>
      <c r="I1199" s="102">
        <f t="shared" si="505"/>
        <v>1</v>
      </c>
      <c r="J1199" s="102" t="str">
        <f t="shared" si="505"/>
        <v>2</v>
      </c>
      <c r="K1199" s="117">
        <f t="shared" si="537"/>
        <v>7</v>
      </c>
      <c r="L1199" s="102" t="str">
        <f t="shared" si="539"/>
        <v>Shoes</v>
      </c>
      <c r="M1199" s="102" t="s">
        <v>60</v>
      </c>
      <c r="O1199" s="110"/>
      <c r="P1199" s="110"/>
    </row>
    <row r="1200" spans="1:16" ht="16.5" customHeight="1" x14ac:dyDescent="0.3">
      <c r="A1200" s="39" t="b">
        <v>1</v>
      </c>
      <c r="B1200" s="41" t="str">
        <f t="shared" si="541"/>
        <v>무기 4</v>
      </c>
      <c r="C1200" s="41">
        <f t="shared" si="503"/>
        <v>6015063</v>
      </c>
      <c r="D1200" s="41">
        <f t="shared" si="504"/>
        <v>5015</v>
      </c>
      <c r="E1200" s="107" t="str">
        <f t="shared" si="504"/>
        <v>Archon</v>
      </c>
      <c r="F1200" s="42">
        <v>1</v>
      </c>
      <c r="G1200" s="42">
        <v>1</v>
      </c>
      <c r="H1200" s="107">
        <f t="shared" si="540"/>
        <v>153401005</v>
      </c>
      <c r="I1200" s="107">
        <f t="shared" si="505"/>
        <v>1</v>
      </c>
      <c r="J1200" s="107" t="str">
        <f t="shared" si="505"/>
        <v>2</v>
      </c>
      <c r="K1200" s="116">
        <f t="shared" si="537"/>
        <v>0.75</v>
      </c>
      <c r="L1200" s="107" t="str">
        <f t="shared" si="539"/>
        <v>Weapon</v>
      </c>
      <c r="M1200" s="107" t="s">
        <v>675</v>
      </c>
      <c r="O1200" s="110"/>
      <c r="P1200" s="110"/>
    </row>
    <row r="1201" spans="1:16" ht="16.5" customHeight="1" x14ac:dyDescent="0.3">
      <c r="A1201" s="39" t="b">
        <v>1</v>
      </c>
      <c r="B1201" s="41" t="str">
        <f t="shared" si="541"/>
        <v>갑옷 4</v>
      </c>
      <c r="C1201" s="41">
        <f t="shared" si="503"/>
        <v>6015064</v>
      </c>
      <c r="D1201" s="41">
        <f t="shared" si="504"/>
        <v>5015</v>
      </c>
      <c r="E1201" s="107" t="str">
        <f t="shared" si="504"/>
        <v>Archon</v>
      </c>
      <c r="F1201" s="42">
        <v>1</v>
      </c>
      <c r="G1201" s="42">
        <v>1</v>
      </c>
      <c r="H1201" s="107">
        <f t="shared" si="540"/>
        <v>153402005</v>
      </c>
      <c r="I1201" s="107">
        <f t="shared" si="505"/>
        <v>1</v>
      </c>
      <c r="J1201" s="107" t="str">
        <f t="shared" si="505"/>
        <v>2</v>
      </c>
      <c r="K1201" s="116">
        <f t="shared" si="537"/>
        <v>0.75</v>
      </c>
      <c r="L1201" s="107" t="str">
        <f t="shared" si="539"/>
        <v>Body</v>
      </c>
      <c r="M1201" s="107" t="s">
        <v>675</v>
      </c>
      <c r="O1201" s="110"/>
      <c r="P1201" s="110"/>
    </row>
    <row r="1202" spans="1:16" ht="16.5" customHeight="1" x14ac:dyDescent="0.3">
      <c r="A1202" s="39" t="b">
        <v>1</v>
      </c>
      <c r="B1202" s="41" t="str">
        <f t="shared" si="541"/>
        <v>투구 4</v>
      </c>
      <c r="C1202" s="41">
        <f t="shared" si="503"/>
        <v>6015065</v>
      </c>
      <c r="D1202" s="41">
        <f t="shared" si="504"/>
        <v>5015</v>
      </c>
      <c r="E1202" s="107" t="str">
        <f t="shared" si="504"/>
        <v>Archon</v>
      </c>
      <c r="F1202" s="42">
        <v>1</v>
      </c>
      <c r="G1202" s="42">
        <v>1</v>
      </c>
      <c r="H1202" s="107">
        <f t="shared" si="540"/>
        <v>153403005</v>
      </c>
      <c r="I1202" s="107">
        <f t="shared" si="505"/>
        <v>1</v>
      </c>
      <c r="J1202" s="107" t="str">
        <f t="shared" si="505"/>
        <v>2</v>
      </c>
      <c r="K1202" s="116">
        <f t="shared" si="537"/>
        <v>0.75</v>
      </c>
      <c r="L1202" s="107" t="str">
        <f t="shared" si="539"/>
        <v>Head</v>
      </c>
      <c r="M1202" s="107" t="s">
        <v>675</v>
      </c>
      <c r="O1202" s="110"/>
      <c r="P1202" s="110"/>
    </row>
    <row r="1203" spans="1:16" ht="16.5" customHeight="1" x14ac:dyDescent="0.3">
      <c r="A1203" s="39" t="b">
        <v>1</v>
      </c>
      <c r="B1203" s="41" t="str">
        <f t="shared" si="541"/>
        <v>장갑 4</v>
      </c>
      <c r="C1203" s="41">
        <f t="shared" si="503"/>
        <v>6015066</v>
      </c>
      <c r="D1203" s="41">
        <f t="shared" si="504"/>
        <v>5015</v>
      </c>
      <c r="E1203" s="107" t="str">
        <f t="shared" si="504"/>
        <v>Archon</v>
      </c>
      <c r="F1203" s="42">
        <v>1</v>
      </c>
      <c r="G1203" s="42">
        <v>1</v>
      </c>
      <c r="H1203" s="107">
        <f t="shared" si="540"/>
        <v>153405005</v>
      </c>
      <c r="I1203" s="107">
        <f t="shared" si="505"/>
        <v>1</v>
      </c>
      <c r="J1203" s="107" t="str">
        <f t="shared" si="505"/>
        <v>2</v>
      </c>
      <c r="K1203" s="116">
        <f t="shared" si="537"/>
        <v>0.75</v>
      </c>
      <c r="L1203" s="107" t="str">
        <f t="shared" si="539"/>
        <v>Glove</v>
      </c>
      <c r="M1203" s="107" t="s">
        <v>675</v>
      </c>
      <c r="O1203" s="110"/>
      <c r="P1203" s="110"/>
    </row>
    <row r="1204" spans="1:16" ht="16.5" customHeight="1" x14ac:dyDescent="0.3">
      <c r="A1204" s="39" t="b">
        <v>1</v>
      </c>
      <c r="B1204" s="41" t="str">
        <f t="shared" si="541"/>
        <v>바지 4</v>
      </c>
      <c r="C1204" s="41">
        <f t="shared" si="503"/>
        <v>6015067</v>
      </c>
      <c r="D1204" s="41">
        <f t="shared" si="504"/>
        <v>5015</v>
      </c>
      <c r="E1204" s="107" t="str">
        <f t="shared" si="504"/>
        <v>Archon</v>
      </c>
      <c r="F1204" s="42">
        <v>1</v>
      </c>
      <c r="G1204" s="42">
        <v>1</v>
      </c>
      <c r="H1204" s="107">
        <f t="shared" si="540"/>
        <v>153406005</v>
      </c>
      <c r="I1204" s="107">
        <f t="shared" si="505"/>
        <v>1</v>
      </c>
      <c r="J1204" s="107" t="str">
        <f t="shared" si="505"/>
        <v>2</v>
      </c>
      <c r="K1204" s="116">
        <f t="shared" si="537"/>
        <v>0.75</v>
      </c>
      <c r="L1204" s="107" t="str">
        <f t="shared" si="539"/>
        <v>Pants</v>
      </c>
      <c r="M1204" s="107" t="s">
        <v>675</v>
      </c>
      <c r="O1204" s="110"/>
      <c r="P1204" s="110"/>
    </row>
    <row r="1205" spans="1:16" ht="16.5" customHeight="1" x14ac:dyDescent="0.3">
      <c r="A1205" s="39" t="b">
        <v>1</v>
      </c>
      <c r="B1205" s="41" t="str">
        <f t="shared" si="541"/>
        <v>부츠 4</v>
      </c>
      <c r="C1205" s="41">
        <f t="shared" si="503"/>
        <v>6015068</v>
      </c>
      <c r="D1205" s="41">
        <f t="shared" si="504"/>
        <v>5015</v>
      </c>
      <c r="E1205" s="107" t="str">
        <f t="shared" si="504"/>
        <v>Archon</v>
      </c>
      <c r="F1205" s="42">
        <v>1</v>
      </c>
      <c r="G1205" s="42">
        <v>1</v>
      </c>
      <c r="H1205" s="107">
        <f t="shared" si="540"/>
        <v>153407005</v>
      </c>
      <c r="I1205" s="107">
        <f t="shared" si="505"/>
        <v>1</v>
      </c>
      <c r="J1205" s="107" t="str">
        <f t="shared" si="505"/>
        <v>2</v>
      </c>
      <c r="K1205" s="116">
        <f t="shared" si="537"/>
        <v>0.75</v>
      </c>
      <c r="L1205" s="107" t="str">
        <f t="shared" si="539"/>
        <v>Shoes</v>
      </c>
      <c r="M1205" s="107" t="s">
        <v>675</v>
      </c>
      <c r="O1205" s="110"/>
      <c r="P1205" s="110"/>
    </row>
    <row r="1206" spans="1:16" ht="16.5" customHeight="1" x14ac:dyDescent="0.3">
      <c r="A1206" s="39" t="b">
        <v>1</v>
      </c>
      <c r="B1206" s="102" t="str">
        <f t="shared" si="541"/>
        <v>[NOX] 무기 4</v>
      </c>
      <c r="C1206" s="102">
        <f t="shared" si="503"/>
        <v>6015069</v>
      </c>
      <c r="D1206" s="102">
        <f t="shared" ref="D1206:E1206" si="542">D1205</f>
        <v>5015</v>
      </c>
      <c r="E1206" s="102" t="str">
        <f t="shared" si="542"/>
        <v>Archon</v>
      </c>
      <c r="F1206" s="42">
        <v>1</v>
      </c>
      <c r="G1206" s="42">
        <v>1</v>
      </c>
      <c r="H1206" s="102">
        <f>H1200+10</f>
        <v>153401015</v>
      </c>
      <c r="I1206" s="102">
        <f t="shared" ref="I1206:J1206" si="543">I1205</f>
        <v>1</v>
      </c>
      <c r="J1206" s="102" t="str">
        <f t="shared" si="543"/>
        <v>2</v>
      </c>
      <c r="K1206" s="117">
        <f t="shared" si="537"/>
        <v>0.02</v>
      </c>
      <c r="L1206" s="102" t="str">
        <f t="shared" si="539"/>
        <v>Weapon</v>
      </c>
      <c r="M1206" s="102" t="s">
        <v>675</v>
      </c>
      <c r="O1206" s="110"/>
      <c r="P1206" s="110"/>
    </row>
    <row r="1207" spans="1:16" ht="16.5" customHeight="1" x14ac:dyDescent="0.3">
      <c r="A1207" s="39" t="b">
        <v>1</v>
      </c>
      <c r="B1207" s="102" t="str">
        <f t="shared" si="541"/>
        <v>[NOX] 갑옷 4</v>
      </c>
      <c r="C1207" s="102">
        <f t="shared" si="503"/>
        <v>6015070</v>
      </c>
      <c r="D1207" s="102">
        <f t="shared" ref="D1207:E1207" si="544">D1206</f>
        <v>5015</v>
      </c>
      <c r="E1207" s="102" t="str">
        <f t="shared" si="544"/>
        <v>Archon</v>
      </c>
      <c r="F1207" s="42">
        <v>1</v>
      </c>
      <c r="G1207" s="42">
        <v>1</v>
      </c>
      <c r="H1207" s="102">
        <f t="shared" ref="H1207:H1211" si="545">H1201+10</f>
        <v>153402015</v>
      </c>
      <c r="I1207" s="102">
        <f t="shared" ref="I1207:J1207" si="546">I1206</f>
        <v>1</v>
      </c>
      <c r="J1207" s="102" t="str">
        <f t="shared" si="546"/>
        <v>2</v>
      </c>
      <c r="K1207" s="117">
        <f t="shared" si="537"/>
        <v>0.02</v>
      </c>
      <c r="L1207" s="102" t="str">
        <f t="shared" si="539"/>
        <v>Body</v>
      </c>
      <c r="M1207" s="102" t="s">
        <v>675</v>
      </c>
      <c r="O1207" s="110"/>
      <c r="P1207" s="110"/>
    </row>
    <row r="1208" spans="1:16" ht="16.5" customHeight="1" x14ac:dyDescent="0.3">
      <c r="A1208" s="39" t="b">
        <v>1</v>
      </c>
      <c r="B1208" s="102" t="str">
        <f t="shared" si="541"/>
        <v>[NOX] 투구 4</v>
      </c>
      <c r="C1208" s="102">
        <f t="shared" si="503"/>
        <v>6015071</v>
      </c>
      <c r="D1208" s="102">
        <f t="shared" ref="D1208:E1208" si="547">D1207</f>
        <v>5015</v>
      </c>
      <c r="E1208" s="102" t="str">
        <f t="shared" si="547"/>
        <v>Archon</v>
      </c>
      <c r="F1208" s="42">
        <v>1</v>
      </c>
      <c r="G1208" s="42">
        <v>1</v>
      </c>
      <c r="H1208" s="102">
        <f t="shared" si="545"/>
        <v>153403015</v>
      </c>
      <c r="I1208" s="102">
        <f t="shared" ref="I1208:J1208" si="548">I1207</f>
        <v>1</v>
      </c>
      <c r="J1208" s="102" t="str">
        <f t="shared" si="548"/>
        <v>2</v>
      </c>
      <c r="K1208" s="117">
        <f t="shared" si="537"/>
        <v>0.02</v>
      </c>
      <c r="L1208" s="102" t="str">
        <f t="shared" si="539"/>
        <v>Head</v>
      </c>
      <c r="M1208" s="102" t="s">
        <v>675</v>
      </c>
      <c r="O1208" s="110"/>
      <c r="P1208" s="110"/>
    </row>
    <row r="1209" spans="1:16" ht="16.5" customHeight="1" x14ac:dyDescent="0.3">
      <c r="A1209" s="39" t="b">
        <v>1</v>
      </c>
      <c r="B1209" s="102" t="str">
        <f t="shared" si="541"/>
        <v>[NOX] 장갑 4</v>
      </c>
      <c r="C1209" s="102">
        <f t="shared" si="503"/>
        <v>6015072</v>
      </c>
      <c r="D1209" s="102">
        <f t="shared" ref="D1209:E1209" si="549">D1208</f>
        <v>5015</v>
      </c>
      <c r="E1209" s="102" t="str">
        <f t="shared" si="549"/>
        <v>Archon</v>
      </c>
      <c r="F1209" s="42">
        <v>1</v>
      </c>
      <c r="G1209" s="42">
        <v>1</v>
      </c>
      <c r="H1209" s="102">
        <f t="shared" si="545"/>
        <v>153405015</v>
      </c>
      <c r="I1209" s="102">
        <f t="shared" ref="I1209:J1209" si="550">I1208</f>
        <v>1</v>
      </c>
      <c r="J1209" s="102" t="str">
        <f t="shared" si="550"/>
        <v>2</v>
      </c>
      <c r="K1209" s="117">
        <f t="shared" si="537"/>
        <v>0.02</v>
      </c>
      <c r="L1209" s="102" t="str">
        <f t="shared" si="539"/>
        <v>Glove</v>
      </c>
      <c r="M1209" s="102" t="s">
        <v>675</v>
      </c>
      <c r="O1209" s="110"/>
      <c r="P1209" s="110"/>
    </row>
    <row r="1210" spans="1:16" ht="16.5" customHeight="1" x14ac:dyDescent="0.3">
      <c r="A1210" s="39" t="b">
        <v>1</v>
      </c>
      <c r="B1210" s="102" t="str">
        <f t="shared" si="541"/>
        <v>[NOX] 바지 4</v>
      </c>
      <c r="C1210" s="102">
        <f t="shared" si="503"/>
        <v>6015073</v>
      </c>
      <c r="D1210" s="102">
        <f t="shared" ref="D1210:E1210" si="551">D1209</f>
        <v>5015</v>
      </c>
      <c r="E1210" s="102" t="str">
        <f t="shared" si="551"/>
        <v>Archon</v>
      </c>
      <c r="F1210" s="42">
        <v>1</v>
      </c>
      <c r="G1210" s="42">
        <v>1</v>
      </c>
      <c r="H1210" s="102">
        <f t="shared" si="545"/>
        <v>153406015</v>
      </c>
      <c r="I1210" s="102">
        <f t="shared" ref="I1210:J1210" si="552">I1209</f>
        <v>1</v>
      </c>
      <c r="J1210" s="102" t="str">
        <f t="shared" si="552"/>
        <v>2</v>
      </c>
      <c r="K1210" s="117">
        <f t="shared" si="537"/>
        <v>0.01</v>
      </c>
      <c r="L1210" s="102" t="str">
        <f t="shared" si="539"/>
        <v>Pants</v>
      </c>
      <c r="M1210" s="102" t="s">
        <v>675</v>
      </c>
      <c r="O1210" s="110"/>
      <c r="P1210" s="110"/>
    </row>
    <row r="1211" spans="1:16" ht="16.5" customHeight="1" x14ac:dyDescent="0.3">
      <c r="A1211" s="39" t="b">
        <v>1</v>
      </c>
      <c r="B1211" s="102" t="str">
        <f t="shared" si="541"/>
        <v>[NOX] 부츠 4</v>
      </c>
      <c r="C1211" s="102">
        <f t="shared" si="503"/>
        <v>6015074</v>
      </c>
      <c r="D1211" s="102">
        <f t="shared" ref="D1211:E1211" si="553">D1210</f>
        <v>5015</v>
      </c>
      <c r="E1211" s="102" t="str">
        <f t="shared" si="553"/>
        <v>Archon</v>
      </c>
      <c r="F1211" s="42">
        <v>1</v>
      </c>
      <c r="G1211" s="42">
        <v>1</v>
      </c>
      <c r="H1211" s="102">
        <f t="shared" si="545"/>
        <v>153407015</v>
      </c>
      <c r="I1211" s="102">
        <f t="shared" ref="I1211:J1211" si="554">I1210</f>
        <v>1</v>
      </c>
      <c r="J1211" s="102" t="str">
        <f t="shared" si="554"/>
        <v>2</v>
      </c>
      <c r="K1211" s="117">
        <f t="shared" si="537"/>
        <v>0.01</v>
      </c>
      <c r="L1211" s="102" t="str">
        <f t="shared" si="539"/>
        <v>Shoes</v>
      </c>
      <c r="M1211" s="102" t="s">
        <v>675</v>
      </c>
      <c r="O1211" s="110"/>
      <c r="P1211" s="110"/>
    </row>
    <row r="1212" spans="1:16" ht="16.5" customHeight="1" x14ac:dyDescent="0.3">
      <c r="A1212" s="39" t="b">
        <v>1</v>
      </c>
      <c r="B1212" s="46" t="str">
        <f t="shared" si="541"/>
        <v>무기 2</v>
      </c>
      <c r="C1212" s="103">
        <f>C1211+1</f>
        <v>6015075</v>
      </c>
      <c r="D1212" s="103">
        <f>D1205</f>
        <v>5015</v>
      </c>
      <c r="E1212" s="15" t="s">
        <v>33</v>
      </c>
      <c r="F1212" s="42">
        <v>1</v>
      </c>
      <c r="G1212" s="42">
        <v>1</v>
      </c>
      <c r="H1212" s="108">
        <f>H1188+1000000</f>
        <v>154201005</v>
      </c>
      <c r="I1212" s="103">
        <f>I1205</f>
        <v>1</v>
      </c>
      <c r="J1212" s="103" t="str">
        <f>J1205</f>
        <v>2</v>
      </c>
      <c r="K1212" s="118">
        <f t="shared" si="537"/>
        <v>5.57</v>
      </c>
      <c r="L1212" s="103" t="str">
        <f t="shared" ref="L1212" si="555">L1188</f>
        <v>Weapon</v>
      </c>
      <c r="M1212" s="103" t="s">
        <v>53</v>
      </c>
      <c r="O1212" s="110"/>
      <c r="P1212" s="110"/>
    </row>
    <row r="1213" spans="1:16" ht="16.5" customHeight="1" x14ac:dyDescent="0.3">
      <c r="A1213" s="39" t="b">
        <v>1</v>
      </c>
      <c r="B1213" s="46" t="str">
        <f t="shared" si="541"/>
        <v>갑옷 2</v>
      </c>
      <c r="C1213" s="103">
        <f t="shared" si="503"/>
        <v>6015076</v>
      </c>
      <c r="D1213" s="103">
        <f t="shared" si="504"/>
        <v>5015</v>
      </c>
      <c r="E1213" s="103" t="str">
        <f t="shared" si="504"/>
        <v>Knight</v>
      </c>
      <c r="F1213" s="42">
        <v>1</v>
      </c>
      <c r="G1213" s="42">
        <v>1</v>
      </c>
      <c r="H1213" s="108">
        <f>H1212+1000</f>
        <v>154202005</v>
      </c>
      <c r="I1213" s="103">
        <f t="shared" si="505"/>
        <v>1</v>
      </c>
      <c r="J1213" s="103" t="str">
        <f t="shared" si="505"/>
        <v>2</v>
      </c>
      <c r="K1213" s="118">
        <f t="shared" si="537"/>
        <v>5.57</v>
      </c>
      <c r="L1213" s="103" t="str">
        <f t="shared" ref="L1213:L1228" si="556">L1189</f>
        <v>Body</v>
      </c>
      <c r="M1213" s="103" t="s">
        <v>53</v>
      </c>
      <c r="O1213" s="110"/>
      <c r="P1213" s="110"/>
    </row>
    <row r="1214" spans="1:16" ht="16.5" customHeight="1" x14ac:dyDescent="0.3">
      <c r="A1214" s="39" t="b">
        <v>1</v>
      </c>
      <c r="B1214" s="46" t="str">
        <f t="shared" si="541"/>
        <v>투구 2</v>
      </c>
      <c r="C1214" s="103">
        <f t="shared" si="503"/>
        <v>6015077</v>
      </c>
      <c r="D1214" s="103">
        <f t="shared" si="504"/>
        <v>5015</v>
      </c>
      <c r="E1214" s="103" t="str">
        <f t="shared" si="504"/>
        <v>Knight</v>
      </c>
      <c r="F1214" s="42">
        <v>1</v>
      </c>
      <c r="G1214" s="42">
        <v>1</v>
      </c>
      <c r="H1214" s="108">
        <f>H1213+1000</f>
        <v>154203005</v>
      </c>
      <c r="I1214" s="103">
        <f t="shared" si="505"/>
        <v>1</v>
      </c>
      <c r="J1214" s="103" t="str">
        <f t="shared" si="505"/>
        <v>2</v>
      </c>
      <c r="K1214" s="118">
        <f t="shared" si="537"/>
        <v>5.57</v>
      </c>
      <c r="L1214" s="103" t="str">
        <f t="shared" si="556"/>
        <v>Head</v>
      </c>
      <c r="M1214" s="103" t="s">
        <v>53</v>
      </c>
      <c r="O1214" s="110"/>
      <c r="P1214" s="110"/>
    </row>
    <row r="1215" spans="1:16" ht="16.5" customHeight="1" x14ac:dyDescent="0.3">
      <c r="A1215" s="39" t="b">
        <v>1</v>
      </c>
      <c r="B1215" s="46" t="str">
        <f t="shared" si="541"/>
        <v>장갑 2</v>
      </c>
      <c r="C1215" s="103">
        <f t="shared" si="503"/>
        <v>6015078</v>
      </c>
      <c r="D1215" s="103">
        <f t="shared" si="504"/>
        <v>5015</v>
      </c>
      <c r="E1215" s="103" t="str">
        <f t="shared" si="504"/>
        <v>Knight</v>
      </c>
      <c r="F1215" s="42">
        <v>1</v>
      </c>
      <c r="G1215" s="42">
        <v>1</v>
      </c>
      <c r="H1215" s="108">
        <f>H1214+2000</f>
        <v>154205005</v>
      </c>
      <c r="I1215" s="103">
        <f t="shared" si="505"/>
        <v>1</v>
      </c>
      <c r="J1215" s="103" t="str">
        <f t="shared" si="505"/>
        <v>2</v>
      </c>
      <c r="K1215" s="118">
        <f t="shared" si="537"/>
        <v>5.57</v>
      </c>
      <c r="L1215" s="103" t="str">
        <f t="shared" si="556"/>
        <v>Glove</v>
      </c>
      <c r="M1215" s="103" t="s">
        <v>53</v>
      </c>
      <c r="O1215" s="110"/>
      <c r="P1215" s="110"/>
    </row>
    <row r="1216" spans="1:16" ht="16.5" customHeight="1" x14ac:dyDescent="0.3">
      <c r="A1216" s="39" t="b">
        <v>1</v>
      </c>
      <c r="B1216" s="46" t="str">
        <f t="shared" si="541"/>
        <v>바지 2</v>
      </c>
      <c r="C1216" s="103">
        <f t="shared" si="503"/>
        <v>6015079</v>
      </c>
      <c r="D1216" s="103">
        <f t="shared" si="504"/>
        <v>5015</v>
      </c>
      <c r="E1216" s="103" t="str">
        <f t="shared" si="504"/>
        <v>Knight</v>
      </c>
      <c r="F1216" s="42">
        <v>1</v>
      </c>
      <c r="G1216" s="42">
        <v>1</v>
      </c>
      <c r="H1216" s="108">
        <f>H1215+1000</f>
        <v>154206005</v>
      </c>
      <c r="I1216" s="103">
        <f t="shared" si="505"/>
        <v>1</v>
      </c>
      <c r="J1216" s="103" t="str">
        <f t="shared" si="505"/>
        <v>2</v>
      </c>
      <c r="K1216" s="118">
        <f t="shared" si="537"/>
        <v>5.56</v>
      </c>
      <c r="L1216" s="103" t="str">
        <f t="shared" si="556"/>
        <v>Pants</v>
      </c>
      <c r="M1216" s="103" t="s">
        <v>53</v>
      </c>
      <c r="O1216" s="110"/>
      <c r="P1216" s="110"/>
    </row>
    <row r="1217" spans="1:16" ht="16.5" customHeight="1" x14ac:dyDescent="0.3">
      <c r="A1217" s="39" t="b">
        <v>1</v>
      </c>
      <c r="B1217" s="46" t="str">
        <f t="shared" si="541"/>
        <v>부츠 2</v>
      </c>
      <c r="C1217" s="103">
        <f t="shared" si="503"/>
        <v>6015080</v>
      </c>
      <c r="D1217" s="103">
        <f t="shared" si="504"/>
        <v>5015</v>
      </c>
      <c r="E1217" s="103" t="str">
        <f t="shared" si="504"/>
        <v>Knight</v>
      </c>
      <c r="F1217" s="42">
        <v>1</v>
      </c>
      <c r="G1217" s="42">
        <v>1</v>
      </c>
      <c r="H1217" s="108">
        <f>H1216+1000</f>
        <v>154207005</v>
      </c>
      <c r="I1217" s="103">
        <f t="shared" si="505"/>
        <v>1</v>
      </c>
      <c r="J1217" s="103" t="str">
        <f t="shared" si="505"/>
        <v>2</v>
      </c>
      <c r="K1217" s="118">
        <f t="shared" si="537"/>
        <v>5.56</v>
      </c>
      <c r="L1217" s="103" t="str">
        <f t="shared" si="556"/>
        <v>Shoes</v>
      </c>
      <c r="M1217" s="103" t="s">
        <v>53</v>
      </c>
      <c r="O1217" s="110"/>
      <c r="P1217" s="110"/>
    </row>
    <row r="1218" spans="1:16" ht="16.5" customHeight="1" x14ac:dyDescent="0.3">
      <c r="A1218" s="39" t="b">
        <v>1</v>
      </c>
      <c r="B1218" s="122" t="str">
        <f t="shared" si="541"/>
        <v>무기 3</v>
      </c>
      <c r="C1218" s="123">
        <f t="shared" si="503"/>
        <v>6015081</v>
      </c>
      <c r="D1218" s="123">
        <f t="shared" si="504"/>
        <v>5015</v>
      </c>
      <c r="E1218" s="122" t="str">
        <f t="shared" si="504"/>
        <v>Knight</v>
      </c>
      <c r="F1218" s="42">
        <v>1</v>
      </c>
      <c r="G1218" s="42">
        <v>1</v>
      </c>
      <c r="H1218" s="123">
        <f>H1212+100000</f>
        <v>154301005</v>
      </c>
      <c r="I1218" s="123">
        <f t="shared" si="505"/>
        <v>1</v>
      </c>
      <c r="J1218" s="123" t="str">
        <f t="shared" si="505"/>
        <v>2</v>
      </c>
      <c r="K1218" s="122">
        <f t="shared" si="537"/>
        <v>7</v>
      </c>
      <c r="L1218" s="122" t="str">
        <f t="shared" si="556"/>
        <v>Weapon</v>
      </c>
      <c r="M1218" s="122" t="s">
        <v>60</v>
      </c>
      <c r="O1218" s="110"/>
      <c r="P1218" s="110"/>
    </row>
    <row r="1219" spans="1:16" ht="16.5" customHeight="1" x14ac:dyDescent="0.3">
      <c r="A1219" s="39" t="b">
        <v>1</v>
      </c>
      <c r="B1219" s="122" t="str">
        <f t="shared" si="541"/>
        <v>갑옷 3</v>
      </c>
      <c r="C1219" s="123">
        <f t="shared" si="503"/>
        <v>6015082</v>
      </c>
      <c r="D1219" s="123">
        <f t="shared" si="504"/>
        <v>5015</v>
      </c>
      <c r="E1219" s="122" t="str">
        <f t="shared" si="504"/>
        <v>Knight</v>
      </c>
      <c r="F1219" s="42">
        <v>1</v>
      </c>
      <c r="G1219" s="42">
        <v>1</v>
      </c>
      <c r="H1219" s="123">
        <f t="shared" ref="H1219:H1229" si="557">H1213+100000</f>
        <v>154302005</v>
      </c>
      <c r="I1219" s="123">
        <f t="shared" si="505"/>
        <v>1</v>
      </c>
      <c r="J1219" s="123" t="str">
        <f t="shared" si="505"/>
        <v>2</v>
      </c>
      <c r="K1219" s="122">
        <f t="shared" si="537"/>
        <v>7</v>
      </c>
      <c r="L1219" s="122" t="str">
        <f t="shared" si="556"/>
        <v>Body</v>
      </c>
      <c r="M1219" s="122" t="s">
        <v>60</v>
      </c>
      <c r="O1219" s="110"/>
      <c r="P1219" s="110"/>
    </row>
    <row r="1220" spans="1:16" ht="16.5" customHeight="1" x14ac:dyDescent="0.3">
      <c r="A1220" s="39" t="b">
        <v>1</v>
      </c>
      <c r="B1220" s="122" t="str">
        <f t="shared" si="541"/>
        <v>투구 3</v>
      </c>
      <c r="C1220" s="123">
        <f t="shared" si="503"/>
        <v>6015083</v>
      </c>
      <c r="D1220" s="123">
        <f t="shared" si="504"/>
        <v>5015</v>
      </c>
      <c r="E1220" s="122" t="str">
        <f t="shared" si="504"/>
        <v>Knight</v>
      </c>
      <c r="F1220" s="42">
        <v>1</v>
      </c>
      <c r="G1220" s="42">
        <v>1</v>
      </c>
      <c r="H1220" s="123">
        <f t="shared" si="557"/>
        <v>154303005</v>
      </c>
      <c r="I1220" s="123">
        <f t="shared" si="505"/>
        <v>1</v>
      </c>
      <c r="J1220" s="123" t="str">
        <f t="shared" si="505"/>
        <v>2</v>
      </c>
      <c r="K1220" s="122">
        <f t="shared" si="537"/>
        <v>7</v>
      </c>
      <c r="L1220" s="122" t="str">
        <f t="shared" si="556"/>
        <v>Head</v>
      </c>
      <c r="M1220" s="122" t="s">
        <v>60</v>
      </c>
      <c r="O1220" s="110"/>
      <c r="P1220" s="110"/>
    </row>
    <row r="1221" spans="1:16" ht="16.5" customHeight="1" x14ac:dyDescent="0.3">
      <c r="A1221" s="39" t="b">
        <v>1</v>
      </c>
      <c r="B1221" s="122" t="str">
        <f t="shared" si="541"/>
        <v>장갑 3</v>
      </c>
      <c r="C1221" s="123">
        <f t="shared" si="503"/>
        <v>6015084</v>
      </c>
      <c r="D1221" s="123">
        <f t="shared" si="504"/>
        <v>5015</v>
      </c>
      <c r="E1221" s="122" t="str">
        <f t="shared" si="504"/>
        <v>Knight</v>
      </c>
      <c r="F1221" s="42">
        <v>1</v>
      </c>
      <c r="G1221" s="42">
        <v>1</v>
      </c>
      <c r="H1221" s="123">
        <f t="shared" si="557"/>
        <v>154305005</v>
      </c>
      <c r="I1221" s="123">
        <f t="shared" si="505"/>
        <v>1</v>
      </c>
      <c r="J1221" s="123" t="str">
        <f t="shared" si="505"/>
        <v>2</v>
      </c>
      <c r="K1221" s="122">
        <f t="shared" si="537"/>
        <v>7</v>
      </c>
      <c r="L1221" s="122" t="str">
        <f t="shared" si="556"/>
        <v>Glove</v>
      </c>
      <c r="M1221" s="122" t="s">
        <v>60</v>
      </c>
      <c r="O1221" s="110"/>
      <c r="P1221" s="110"/>
    </row>
    <row r="1222" spans="1:16" ht="16.5" customHeight="1" x14ac:dyDescent="0.3">
      <c r="A1222" s="39" t="b">
        <v>1</v>
      </c>
      <c r="B1222" s="122" t="str">
        <f t="shared" si="541"/>
        <v>바지 3</v>
      </c>
      <c r="C1222" s="123">
        <f t="shared" ref="C1222:C1235" si="558">C1221+1</f>
        <v>6015085</v>
      </c>
      <c r="D1222" s="123">
        <f t="shared" ref="D1222:E1229" si="559">D1221</f>
        <v>5015</v>
      </c>
      <c r="E1222" s="122" t="str">
        <f t="shared" si="559"/>
        <v>Knight</v>
      </c>
      <c r="F1222" s="42">
        <v>1</v>
      </c>
      <c r="G1222" s="42">
        <v>1</v>
      </c>
      <c r="H1222" s="123">
        <f t="shared" si="557"/>
        <v>154306005</v>
      </c>
      <c r="I1222" s="123">
        <f t="shared" ref="I1222:J1229" si="560">I1221</f>
        <v>1</v>
      </c>
      <c r="J1222" s="123" t="str">
        <f t="shared" si="560"/>
        <v>2</v>
      </c>
      <c r="K1222" s="122">
        <f t="shared" si="537"/>
        <v>7</v>
      </c>
      <c r="L1222" s="122" t="str">
        <f t="shared" si="556"/>
        <v>Pants</v>
      </c>
      <c r="M1222" s="122" t="s">
        <v>60</v>
      </c>
      <c r="O1222" s="110"/>
      <c r="P1222" s="110"/>
    </row>
    <row r="1223" spans="1:16" ht="16.5" customHeight="1" x14ac:dyDescent="0.3">
      <c r="A1223" s="39" t="b">
        <v>1</v>
      </c>
      <c r="B1223" s="122" t="str">
        <f t="shared" si="541"/>
        <v>부츠 3</v>
      </c>
      <c r="C1223" s="123">
        <f t="shared" si="558"/>
        <v>6015086</v>
      </c>
      <c r="D1223" s="123">
        <f t="shared" si="559"/>
        <v>5015</v>
      </c>
      <c r="E1223" s="122" t="str">
        <f t="shared" si="559"/>
        <v>Knight</v>
      </c>
      <c r="F1223" s="42">
        <v>1</v>
      </c>
      <c r="G1223" s="42">
        <v>1</v>
      </c>
      <c r="H1223" s="123">
        <f t="shared" si="557"/>
        <v>154307005</v>
      </c>
      <c r="I1223" s="123">
        <f t="shared" si="560"/>
        <v>1</v>
      </c>
      <c r="J1223" s="123" t="str">
        <f t="shared" si="560"/>
        <v>2</v>
      </c>
      <c r="K1223" s="122">
        <f t="shared" si="537"/>
        <v>7</v>
      </c>
      <c r="L1223" s="122" t="str">
        <f t="shared" si="556"/>
        <v>Shoes</v>
      </c>
      <c r="M1223" s="122" t="s">
        <v>60</v>
      </c>
      <c r="O1223" s="110"/>
      <c r="P1223" s="110"/>
    </row>
    <row r="1224" spans="1:16" ht="16.5" customHeight="1" x14ac:dyDescent="0.3">
      <c r="A1224" s="39" t="b">
        <v>1</v>
      </c>
      <c r="B1224" s="46" t="str">
        <f t="shared" si="541"/>
        <v>무기 4</v>
      </c>
      <c r="C1224" s="103">
        <f t="shared" si="558"/>
        <v>6015087</v>
      </c>
      <c r="D1224" s="103">
        <f t="shared" si="559"/>
        <v>5015</v>
      </c>
      <c r="E1224" s="103" t="str">
        <f t="shared" si="559"/>
        <v>Knight</v>
      </c>
      <c r="F1224" s="42">
        <v>1</v>
      </c>
      <c r="G1224" s="42">
        <v>1</v>
      </c>
      <c r="H1224" s="103">
        <f t="shared" si="557"/>
        <v>154401005</v>
      </c>
      <c r="I1224" s="103">
        <f t="shared" si="560"/>
        <v>1</v>
      </c>
      <c r="J1224" s="103" t="str">
        <f t="shared" si="560"/>
        <v>2</v>
      </c>
      <c r="K1224" s="118">
        <f t="shared" si="537"/>
        <v>0.75</v>
      </c>
      <c r="L1224" s="103" t="str">
        <f t="shared" si="556"/>
        <v>Weapon</v>
      </c>
      <c r="M1224" s="103" t="s">
        <v>675</v>
      </c>
      <c r="O1224" s="110"/>
      <c r="P1224" s="110"/>
    </row>
    <row r="1225" spans="1:16" ht="16.5" customHeight="1" x14ac:dyDescent="0.3">
      <c r="A1225" s="39" t="b">
        <v>1</v>
      </c>
      <c r="B1225" s="46" t="str">
        <f t="shared" si="541"/>
        <v>갑옷 4</v>
      </c>
      <c r="C1225" s="103">
        <f t="shared" si="558"/>
        <v>6015088</v>
      </c>
      <c r="D1225" s="103">
        <f t="shared" si="559"/>
        <v>5015</v>
      </c>
      <c r="E1225" s="103" t="str">
        <f t="shared" si="559"/>
        <v>Knight</v>
      </c>
      <c r="F1225" s="42">
        <v>1</v>
      </c>
      <c r="G1225" s="42">
        <v>1</v>
      </c>
      <c r="H1225" s="103">
        <f t="shared" si="557"/>
        <v>154402005</v>
      </c>
      <c r="I1225" s="103">
        <f t="shared" si="560"/>
        <v>1</v>
      </c>
      <c r="J1225" s="103" t="str">
        <f t="shared" si="560"/>
        <v>2</v>
      </c>
      <c r="K1225" s="118">
        <f t="shared" si="537"/>
        <v>0.75</v>
      </c>
      <c r="L1225" s="103" t="str">
        <f t="shared" si="556"/>
        <v>Body</v>
      </c>
      <c r="M1225" s="103" t="s">
        <v>675</v>
      </c>
      <c r="O1225" s="110"/>
      <c r="P1225" s="110"/>
    </row>
    <row r="1226" spans="1:16" ht="16.5" customHeight="1" x14ac:dyDescent="0.3">
      <c r="A1226" s="39" t="b">
        <v>1</v>
      </c>
      <c r="B1226" s="46" t="str">
        <f t="shared" si="541"/>
        <v>투구 4</v>
      </c>
      <c r="C1226" s="103">
        <f t="shared" si="558"/>
        <v>6015089</v>
      </c>
      <c r="D1226" s="103">
        <f t="shared" si="559"/>
        <v>5015</v>
      </c>
      <c r="E1226" s="103" t="str">
        <f t="shared" si="559"/>
        <v>Knight</v>
      </c>
      <c r="F1226" s="42">
        <v>1</v>
      </c>
      <c r="G1226" s="42">
        <v>1</v>
      </c>
      <c r="H1226" s="103">
        <f t="shared" si="557"/>
        <v>154403005</v>
      </c>
      <c r="I1226" s="103">
        <f t="shared" si="560"/>
        <v>1</v>
      </c>
      <c r="J1226" s="103" t="str">
        <f t="shared" si="560"/>
        <v>2</v>
      </c>
      <c r="K1226" s="118">
        <f t="shared" si="537"/>
        <v>0.75</v>
      </c>
      <c r="L1226" s="103" t="str">
        <f t="shared" si="556"/>
        <v>Head</v>
      </c>
      <c r="M1226" s="103" t="s">
        <v>675</v>
      </c>
      <c r="O1226" s="110"/>
      <c r="P1226" s="110"/>
    </row>
    <row r="1227" spans="1:16" ht="16.5" customHeight="1" x14ac:dyDescent="0.3">
      <c r="A1227" s="39" t="b">
        <v>1</v>
      </c>
      <c r="B1227" s="46" t="str">
        <f t="shared" si="541"/>
        <v>장갑 4</v>
      </c>
      <c r="C1227" s="103">
        <f t="shared" si="558"/>
        <v>6015090</v>
      </c>
      <c r="D1227" s="103">
        <f t="shared" si="559"/>
        <v>5015</v>
      </c>
      <c r="E1227" s="103" t="str">
        <f t="shared" si="559"/>
        <v>Knight</v>
      </c>
      <c r="F1227" s="42">
        <v>1</v>
      </c>
      <c r="G1227" s="42">
        <v>1</v>
      </c>
      <c r="H1227" s="103">
        <f t="shared" si="557"/>
        <v>154405005</v>
      </c>
      <c r="I1227" s="103">
        <f t="shared" si="560"/>
        <v>1</v>
      </c>
      <c r="J1227" s="103" t="str">
        <f t="shared" si="560"/>
        <v>2</v>
      </c>
      <c r="K1227" s="118">
        <f t="shared" si="537"/>
        <v>0.75</v>
      </c>
      <c r="L1227" s="103" t="str">
        <f t="shared" si="556"/>
        <v>Glove</v>
      </c>
      <c r="M1227" s="103" t="s">
        <v>675</v>
      </c>
      <c r="O1227" s="110"/>
      <c r="P1227" s="110"/>
    </row>
    <row r="1228" spans="1:16" ht="16.5" customHeight="1" x14ac:dyDescent="0.3">
      <c r="A1228" s="39" t="b">
        <v>1</v>
      </c>
      <c r="B1228" s="46" t="str">
        <f t="shared" ref="B1228:B1235" si="561">B1204</f>
        <v>바지 4</v>
      </c>
      <c r="C1228" s="103">
        <f t="shared" si="558"/>
        <v>6015091</v>
      </c>
      <c r="D1228" s="103">
        <f t="shared" si="559"/>
        <v>5015</v>
      </c>
      <c r="E1228" s="103" t="str">
        <f t="shared" si="559"/>
        <v>Knight</v>
      </c>
      <c r="F1228" s="42">
        <v>1</v>
      </c>
      <c r="G1228" s="42">
        <v>1</v>
      </c>
      <c r="H1228" s="103">
        <f t="shared" si="557"/>
        <v>154406005</v>
      </c>
      <c r="I1228" s="103">
        <f t="shared" si="560"/>
        <v>1</v>
      </c>
      <c r="J1228" s="103" t="str">
        <f t="shared" si="560"/>
        <v>2</v>
      </c>
      <c r="K1228" s="118">
        <f t="shared" si="537"/>
        <v>0.75</v>
      </c>
      <c r="L1228" s="103" t="str">
        <f t="shared" si="556"/>
        <v>Pants</v>
      </c>
      <c r="M1228" s="103" t="s">
        <v>675</v>
      </c>
      <c r="O1228" s="110"/>
      <c r="P1228" s="110"/>
    </row>
    <row r="1229" spans="1:16" ht="16.5" customHeight="1" x14ac:dyDescent="0.3">
      <c r="A1229" s="39" t="b">
        <v>1</v>
      </c>
      <c r="B1229" s="46" t="str">
        <f t="shared" si="561"/>
        <v>부츠 4</v>
      </c>
      <c r="C1229" s="103">
        <f t="shared" si="558"/>
        <v>6015092</v>
      </c>
      <c r="D1229" s="103">
        <f t="shared" si="559"/>
        <v>5015</v>
      </c>
      <c r="E1229" s="103" t="str">
        <f t="shared" si="559"/>
        <v>Knight</v>
      </c>
      <c r="F1229" s="42">
        <v>1</v>
      </c>
      <c r="G1229" s="42">
        <v>1</v>
      </c>
      <c r="H1229" s="103">
        <f t="shared" si="557"/>
        <v>154407005</v>
      </c>
      <c r="I1229" s="103">
        <f t="shared" si="560"/>
        <v>1</v>
      </c>
      <c r="J1229" s="103" t="str">
        <f t="shared" si="560"/>
        <v>2</v>
      </c>
      <c r="K1229" s="118">
        <f t="shared" ref="K1229:L1229" si="562">K1205</f>
        <v>0.75</v>
      </c>
      <c r="L1229" s="103" t="str">
        <f t="shared" si="562"/>
        <v>Shoes</v>
      </c>
      <c r="M1229" s="103" t="s">
        <v>675</v>
      </c>
      <c r="O1229" s="110"/>
      <c r="P1229" s="110"/>
    </row>
    <row r="1230" spans="1:16" ht="16.5" customHeight="1" x14ac:dyDescent="0.3">
      <c r="A1230" s="39" t="b">
        <v>1</v>
      </c>
      <c r="B1230" s="122" t="str">
        <f t="shared" si="561"/>
        <v>[NOX] 무기 4</v>
      </c>
      <c r="C1230" s="123">
        <f t="shared" si="558"/>
        <v>6015093</v>
      </c>
      <c r="D1230" s="123">
        <f t="shared" ref="D1230:E1230" si="563">D1229</f>
        <v>5015</v>
      </c>
      <c r="E1230" s="122" t="str">
        <f t="shared" si="563"/>
        <v>Knight</v>
      </c>
      <c r="F1230" s="42">
        <v>1</v>
      </c>
      <c r="G1230" s="42">
        <v>1</v>
      </c>
      <c r="H1230" s="123">
        <f>H1224+10</f>
        <v>154401015</v>
      </c>
      <c r="I1230" s="123">
        <f t="shared" ref="I1230:J1230" si="564">I1229</f>
        <v>1</v>
      </c>
      <c r="J1230" s="123" t="str">
        <f t="shared" si="564"/>
        <v>2</v>
      </c>
      <c r="K1230" s="122">
        <f t="shared" ref="K1230:L1234" si="565">K1206</f>
        <v>0.02</v>
      </c>
      <c r="L1230" s="122" t="str">
        <f t="shared" si="565"/>
        <v>Weapon</v>
      </c>
      <c r="M1230" s="122" t="s">
        <v>675</v>
      </c>
      <c r="O1230" s="110"/>
      <c r="P1230" s="110"/>
    </row>
    <row r="1231" spans="1:16" ht="16.5" customHeight="1" x14ac:dyDescent="0.3">
      <c r="A1231" s="39" t="b">
        <v>1</v>
      </c>
      <c r="B1231" s="122" t="str">
        <f t="shared" si="561"/>
        <v>[NOX] 갑옷 4</v>
      </c>
      <c r="C1231" s="123">
        <f t="shared" si="558"/>
        <v>6015094</v>
      </c>
      <c r="D1231" s="123">
        <f t="shared" ref="D1231:E1231" si="566">D1230</f>
        <v>5015</v>
      </c>
      <c r="E1231" s="122" t="str">
        <f t="shared" si="566"/>
        <v>Knight</v>
      </c>
      <c r="F1231" s="42">
        <v>1</v>
      </c>
      <c r="G1231" s="42">
        <v>1</v>
      </c>
      <c r="H1231" s="123">
        <f t="shared" ref="H1231:H1235" si="567">H1225+10</f>
        <v>154402015</v>
      </c>
      <c r="I1231" s="123">
        <f t="shared" ref="I1231:J1231" si="568">I1230</f>
        <v>1</v>
      </c>
      <c r="J1231" s="123" t="str">
        <f t="shared" si="568"/>
        <v>2</v>
      </c>
      <c r="K1231" s="122">
        <f t="shared" si="565"/>
        <v>0.02</v>
      </c>
      <c r="L1231" s="122" t="str">
        <f t="shared" si="565"/>
        <v>Body</v>
      </c>
      <c r="M1231" s="122" t="s">
        <v>675</v>
      </c>
      <c r="O1231" s="110"/>
      <c r="P1231" s="110"/>
    </row>
    <row r="1232" spans="1:16" ht="16.5" customHeight="1" x14ac:dyDescent="0.3">
      <c r="A1232" s="39" t="b">
        <v>1</v>
      </c>
      <c r="B1232" s="122" t="str">
        <f t="shared" si="561"/>
        <v>[NOX] 투구 4</v>
      </c>
      <c r="C1232" s="123">
        <f t="shared" si="558"/>
        <v>6015095</v>
      </c>
      <c r="D1232" s="123">
        <f t="shared" ref="D1232:E1232" si="569">D1231</f>
        <v>5015</v>
      </c>
      <c r="E1232" s="122" t="str">
        <f t="shared" si="569"/>
        <v>Knight</v>
      </c>
      <c r="F1232" s="42">
        <v>1</v>
      </c>
      <c r="G1232" s="42">
        <v>1</v>
      </c>
      <c r="H1232" s="123">
        <f t="shared" si="567"/>
        <v>154403015</v>
      </c>
      <c r="I1232" s="123">
        <f t="shared" ref="I1232:J1232" si="570">I1231</f>
        <v>1</v>
      </c>
      <c r="J1232" s="123" t="str">
        <f t="shared" si="570"/>
        <v>2</v>
      </c>
      <c r="K1232" s="122">
        <f t="shared" si="565"/>
        <v>0.02</v>
      </c>
      <c r="L1232" s="122" t="str">
        <f t="shared" si="565"/>
        <v>Head</v>
      </c>
      <c r="M1232" s="122" t="s">
        <v>675</v>
      </c>
      <c r="O1232" s="110"/>
      <c r="P1232" s="110"/>
    </row>
    <row r="1233" spans="1:16" ht="16.5" customHeight="1" x14ac:dyDescent="0.3">
      <c r="A1233" s="39" t="b">
        <v>1</v>
      </c>
      <c r="B1233" s="122" t="str">
        <f t="shared" si="561"/>
        <v>[NOX] 장갑 4</v>
      </c>
      <c r="C1233" s="123">
        <f t="shared" si="558"/>
        <v>6015096</v>
      </c>
      <c r="D1233" s="123">
        <f t="shared" ref="D1233:E1233" si="571">D1232</f>
        <v>5015</v>
      </c>
      <c r="E1233" s="122" t="str">
        <f t="shared" si="571"/>
        <v>Knight</v>
      </c>
      <c r="F1233" s="42">
        <v>1</v>
      </c>
      <c r="G1233" s="42">
        <v>1</v>
      </c>
      <c r="H1233" s="123">
        <f t="shared" si="567"/>
        <v>154405015</v>
      </c>
      <c r="I1233" s="123">
        <f t="shared" ref="I1233:J1233" si="572">I1232</f>
        <v>1</v>
      </c>
      <c r="J1233" s="123" t="str">
        <f t="shared" si="572"/>
        <v>2</v>
      </c>
      <c r="K1233" s="122">
        <f t="shared" si="565"/>
        <v>0.02</v>
      </c>
      <c r="L1233" s="122" t="str">
        <f t="shared" si="565"/>
        <v>Glove</v>
      </c>
      <c r="M1233" s="122" t="s">
        <v>675</v>
      </c>
      <c r="O1233" s="110"/>
      <c r="P1233" s="110"/>
    </row>
    <row r="1234" spans="1:16" ht="16.5" customHeight="1" x14ac:dyDescent="0.3">
      <c r="A1234" s="39" t="b">
        <v>1</v>
      </c>
      <c r="B1234" s="122" t="str">
        <f t="shared" si="561"/>
        <v>[NOX] 바지 4</v>
      </c>
      <c r="C1234" s="123">
        <f t="shared" si="558"/>
        <v>6015097</v>
      </c>
      <c r="D1234" s="123">
        <f t="shared" ref="D1234:E1234" si="573">D1233</f>
        <v>5015</v>
      </c>
      <c r="E1234" s="122" t="str">
        <f t="shared" si="573"/>
        <v>Knight</v>
      </c>
      <c r="F1234" s="42">
        <v>1</v>
      </c>
      <c r="G1234" s="42">
        <v>1</v>
      </c>
      <c r="H1234" s="123">
        <f t="shared" si="567"/>
        <v>154406015</v>
      </c>
      <c r="I1234" s="123">
        <f t="shared" ref="I1234:J1234" si="574">I1233</f>
        <v>1</v>
      </c>
      <c r="J1234" s="123" t="str">
        <f t="shared" si="574"/>
        <v>2</v>
      </c>
      <c r="K1234" s="122">
        <f t="shared" si="565"/>
        <v>0.01</v>
      </c>
      <c r="L1234" s="122" t="str">
        <f t="shared" si="565"/>
        <v>Pants</v>
      </c>
      <c r="M1234" s="122" t="s">
        <v>675</v>
      </c>
      <c r="O1234" s="110"/>
      <c r="P1234" s="110"/>
    </row>
    <row r="1235" spans="1:16" ht="16.5" customHeight="1" x14ac:dyDescent="0.3">
      <c r="A1235" s="39" t="b">
        <v>1</v>
      </c>
      <c r="B1235" s="122" t="str">
        <f t="shared" si="561"/>
        <v>[NOX] 부츠 4</v>
      </c>
      <c r="C1235" s="123">
        <f t="shared" si="558"/>
        <v>6015098</v>
      </c>
      <c r="D1235" s="123">
        <f t="shared" ref="D1235:E1235" si="575">D1234</f>
        <v>5015</v>
      </c>
      <c r="E1235" s="122" t="str">
        <f t="shared" si="575"/>
        <v>Knight</v>
      </c>
      <c r="F1235" s="42">
        <v>1</v>
      </c>
      <c r="G1235" s="42">
        <v>1</v>
      </c>
      <c r="H1235" s="123">
        <f t="shared" si="567"/>
        <v>154407015</v>
      </c>
      <c r="I1235" s="123">
        <f t="shared" ref="I1235:J1235" si="576">I1234</f>
        <v>1</v>
      </c>
      <c r="J1235" s="123" t="str">
        <f t="shared" si="576"/>
        <v>2</v>
      </c>
      <c r="K1235" s="122">
        <f>K1211</f>
        <v>0.01</v>
      </c>
      <c r="L1235" s="122" t="str">
        <f>L1211</f>
        <v>Shoes</v>
      </c>
      <c r="M1235" s="122" t="s">
        <v>675</v>
      </c>
      <c r="O1235" s="110"/>
      <c r="P1235" s="110"/>
    </row>
    <row r="1236" spans="1:16" ht="16.5" customHeight="1" x14ac:dyDescent="0.3">
      <c r="A1236" s="39" t="b">
        <v>1</v>
      </c>
      <c r="B1236" s="40" t="s">
        <v>342</v>
      </c>
      <c r="C1236" s="40">
        <v>6016001</v>
      </c>
      <c r="D1236" s="40">
        <v>5016</v>
      </c>
      <c r="E1236" s="41" t="s">
        <v>35</v>
      </c>
      <c r="F1236" s="42">
        <v>1</v>
      </c>
      <c r="G1236" s="42">
        <v>1</v>
      </c>
      <c r="H1236" s="40">
        <v>150102001</v>
      </c>
      <c r="I1236" s="41">
        <v>1</v>
      </c>
      <c r="J1236" s="41">
        <v>1</v>
      </c>
      <c r="K1236" s="40">
        <v>10.5</v>
      </c>
      <c r="L1236" s="40" t="s">
        <v>343</v>
      </c>
      <c r="M1236" s="43" t="s">
        <v>674</v>
      </c>
      <c r="O1236" s="110"/>
      <c r="P1236" s="110"/>
    </row>
    <row r="1237" spans="1:16" ht="16.5" customHeight="1" x14ac:dyDescent="0.3">
      <c r="A1237" s="39" t="b">
        <v>1</v>
      </c>
      <c r="B1237" s="40" t="s">
        <v>344</v>
      </c>
      <c r="C1237" s="41">
        <f>C1236+1</f>
        <v>6016002</v>
      </c>
      <c r="D1237" s="41">
        <f>D1236</f>
        <v>5016</v>
      </c>
      <c r="E1237" s="41" t="str">
        <f>E1236</f>
        <v>All</v>
      </c>
      <c r="F1237" s="42">
        <v>1</v>
      </c>
      <c r="G1237" s="42">
        <v>1</v>
      </c>
      <c r="H1237" s="41">
        <f>H1236+100000</f>
        <v>150202001</v>
      </c>
      <c r="I1237" s="41">
        <f>I1236</f>
        <v>1</v>
      </c>
      <c r="J1237" s="41">
        <f>J1236</f>
        <v>1</v>
      </c>
      <c r="K1237" s="40">
        <v>9</v>
      </c>
      <c r="L1237" s="40" t="s">
        <v>343</v>
      </c>
      <c r="M1237" s="43" t="s">
        <v>53</v>
      </c>
      <c r="O1237" s="110"/>
      <c r="P1237" s="110"/>
    </row>
    <row r="1238" spans="1:16" ht="16.5" customHeight="1" x14ac:dyDescent="0.3">
      <c r="A1238" s="39" t="b">
        <v>1</v>
      </c>
      <c r="B1238" s="40" t="s">
        <v>345</v>
      </c>
      <c r="C1238" s="41">
        <f>C1237+1</f>
        <v>6016003</v>
      </c>
      <c r="D1238" s="41">
        <f>D1237</f>
        <v>5016</v>
      </c>
      <c r="E1238" s="41" t="str">
        <f>E1237</f>
        <v>All</v>
      </c>
      <c r="F1238" s="42">
        <v>1</v>
      </c>
      <c r="G1238" s="42">
        <v>1</v>
      </c>
      <c r="H1238" s="41">
        <f>H1237+100000</f>
        <v>150302001</v>
      </c>
      <c r="I1238" s="41">
        <f>I1237</f>
        <v>1</v>
      </c>
      <c r="J1238" s="41">
        <f>J1237</f>
        <v>1</v>
      </c>
      <c r="K1238" s="40">
        <v>0.5</v>
      </c>
      <c r="L1238" s="40" t="s">
        <v>343</v>
      </c>
      <c r="M1238" s="43" t="s">
        <v>60</v>
      </c>
      <c r="O1238" s="110"/>
      <c r="P1238" s="110"/>
    </row>
    <row r="1239" spans="1:16" ht="16.5" customHeight="1" x14ac:dyDescent="0.3">
      <c r="A1239" s="39" t="b">
        <v>1</v>
      </c>
      <c r="B1239" s="43" t="s">
        <v>28</v>
      </c>
      <c r="C1239" s="43">
        <f>C1238+1</f>
        <v>6016004</v>
      </c>
      <c r="D1239" s="73">
        <f>D1237</f>
        <v>5016</v>
      </c>
      <c r="E1239" s="40" t="s">
        <v>27</v>
      </c>
      <c r="F1239" s="42">
        <v>1</v>
      </c>
      <c r="G1239" s="42">
        <v>1</v>
      </c>
      <c r="H1239" s="44" t="s">
        <v>531</v>
      </c>
      <c r="I1239" s="73">
        <f>I1237</f>
        <v>1</v>
      </c>
      <c r="J1239" s="73" t="s">
        <v>559</v>
      </c>
      <c r="K1239" s="112">
        <f>ROUND(O1239/6,2)</f>
        <v>4.72</v>
      </c>
      <c r="L1239" s="40" t="s">
        <v>127</v>
      </c>
      <c r="M1239" s="40" t="s">
        <v>53</v>
      </c>
      <c r="O1239" s="111">
        <v>28.3</v>
      </c>
      <c r="P1239" s="110"/>
    </row>
    <row r="1240" spans="1:16" ht="16.5" customHeight="1" x14ac:dyDescent="0.3">
      <c r="A1240" s="39" t="b">
        <v>1</v>
      </c>
      <c r="B1240" s="43" t="s">
        <v>45</v>
      </c>
      <c r="C1240" s="73">
        <f t="shared" ref="C1240:C1321" si="577">C1239+1</f>
        <v>6016005</v>
      </c>
      <c r="D1240" s="73">
        <f t="shared" ref="D1240:E1320" si="578">D1239</f>
        <v>5016</v>
      </c>
      <c r="E1240" s="43" t="str">
        <f>E1239</f>
        <v>Berserker</v>
      </c>
      <c r="F1240" s="42">
        <v>1</v>
      </c>
      <c r="G1240" s="42">
        <v>1</v>
      </c>
      <c r="H1240" s="73">
        <f>H1239+1000</f>
        <v>151202001</v>
      </c>
      <c r="I1240" s="73">
        <f t="shared" ref="I1240:K1320" si="579">I1239</f>
        <v>1</v>
      </c>
      <c r="J1240" s="73" t="str">
        <f t="shared" si="579"/>
        <v>2</v>
      </c>
      <c r="K1240" s="113">
        <f>K1239</f>
        <v>4.72</v>
      </c>
      <c r="L1240" s="40" t="s">
        <v>128</v>
      </c>
      <c r="M1240" s="43" t="s">
        <v>53</v>
      </c>
      <c r="O1240" s="110"/>
      <c r="P1240" s="110"/>
    </row>
    <row r="1241" spans="1:16" ht="16.5" customHeight="1" x14ac:dyDescent="0.3">
      <c r="A1241" s="39" t="b">
        <v>1</v>
      </c>
      <c r="B1241" s="43" t="s">
        <v>47</v>
      </c>
      <c r="C1241" s="73">
        <f t="shared" si="577"/>
        <v>6016006</v>
      </c>
      <c r="D1241" s="73">
        <f t="shared" si="578"/>
        <v>5016</v>
      </c>
      <c r="E1241" s="43" t="str">
        <f t="shared" si="578"/>
        <v>Berserker</v>
      </c>
      <c r="F1241" s="42">
        <v>1</v>
      </c>
      <c r="G1241" s="42">
        <v>1</v>
      </c>
      <c r="H1241" s="73">
        <f>H1240+1000</f>
        <v>151203001</v>
      </c>
      <c r="I1241" s="73">
        <f t="shared" si="579"/>
        <v>1</v>
      </c>
      <c r="J1241" s="73" t="str">
        <f t="shared" si="579"/>
        <v>2</v>
      </c>
      <c r="K1241" s="113">
        <f t="shared" si="579"/>
        <v>4.72</v>
      </c>
      <c r="L1241" s="40" t="s">
        <v>129</v>
      </c>
      <c r="M1241" s="43" t="s">
        <v>53</v>
      </c>
      <c r="O1241" s="110"/>
      <c r="P1241" s="110"/>
    </row>
    <row r="1242" spans="1:16" ht="16.5" customHeight="1" x14ac:dyDescent="0.3">
      <c r="A1242" s="39" t="b">
        <v>1</v>
      </c>
      <c r="B1242" s="43" t="s">
        <v>51</v>
      </c>
      <c r="C1242" s="73">
        <f t="shared" si="577"/>
        <v>6016007</v>
      </c>
      <c r="D1242" s="73">
        <f t="shared" si="578"/>
        <v>5016</v>
      </c>
      <c r="E1242" s="43" t="str">
        <f t="shared" si="578"/>
        <v>Berserker</v>
      </c>
      <c r="F1242" s="42">
        <v>1</v>
      </c>
      <c r="G1242" s="42">
        <v>1</v>
      </c>
      <c r="H1242" s="73">
        <f>H1241+2000</f>
        <v>151205001</v>
      </c>
      <c r="I1242" s="73">
        <f t="shared" si="579"/>
        <v>1</v>
      </c>
      <c r="J1242" s="73" t="str">
        <f t="shared" si="579"/>
        <v>2</v>
      </c>
      <c r="K1242" s="113">
        <f t="shared" si="579"/>
        <v>4.72</v>
      </c>
      <c r="L1242" s="40" t="s">
        <v>130</v>
      </c>
      <c r="M1242" s="43" t="s">
        <v>53</v>
      </c>
      <c r="O1242" s="110"/>
      <c r="P1242" s="110"/>
    </row>
    <row r="1243" spans="1:16" ht="16.5" customHeight="1" x14ac:dyDescent="0.3">
      <c r="A1243" s="39" t="b">
        <v>1</v>
      </c>
      <c r="B1243" s="43" t="s">
        <v>514</v>
      </c>
      <c r="C1243" s="73">
        <f t="shared" si="577"/>
        <v>6016008</v>
      </c>
      <c r="D1243" s="73">
        <f t="shared" si="578"/>
        <v>5016</v>
      </c>
      <c r="E1243" s="43" t="str">
        <f t="shared" si="578"/>
        <v>Berserker</v>
      </c>
      <c r="F1243" s="42">
        <v>1</v>
      </c>
      <c r="G1243" s="42">
        <v>1</v>
      </c>
      <c r="H1243" s="73">
        <f>H1242+1000</f>
        <v>151206001</v>
      </c>
      <c r="I1243" s="73">
        <f t="shared" si="579"/>
        <v>1</v>
      </c>
      <c r="J1243" s="73" t="str">
        <f t="shared" si="579"/>
        <v>2</v>
      </c>
      <c r="K1243" s="113">
        <v>4.71</v>
      </c>
      <c r="L1243" s="40" t="s">
        <v>132</v>
      </c>
      <c r="M1243" s="43" t="s">
        <v>53</v>
      </c>
      <c r="O1243" s="110"/>
      <c r="P1243" s="110"/>
    </row>
    <row r="1244" spans="1:16" ht="16.5" customHeight="1" x14ac:dyDescent="0.3">
      <c r="A1244" s="39" t="b">
        <v>1</v>
      </c>
      <c r="B1244" s="43" t="s">
        <v>30</v>
      </c>
      <c r="C1244" s="43">
        <f t="shared" si="577"/>
        <v>6016009</v>
      </c>
      <c r="D1244" s="43">
        <f t="shared" si="578"/>
        <v>5016</v>
      </c>
      <c r="E1244" s="43" t="str">
        <f t="shared" si="578"/>
        <v>Berserker</v>
      </c>
      <c r="F1244" s="42">
        <v>1</v>
      </c>
      <c r="G1244" s="42">
        <v>1</v>
      </c>
      <c r="H1244" s="73">
        <f>H1243+1000</f>
        <v>151207001</v>
      </c>
      <c r="I1244" s="73">
        <f t="shared" si="579"/>
        <v>1</v>
      </c>
      <c r="J1244" s="73" t="str">
        <f t="shared" si="579"/>
        <v>2</v>
      </c>
      <c r="K1244" s="113">
        <f t="shared" si="579"/>
        <v>4.71</v>
      </c>
      <c r="L1244" s="40" t="s">
        <v>133</v>
      </c>
      <c r="M1244" s="43" t="s">
        <v>53</v>
      </c>
      <c r="O1244" s="119">
        <f>SUM(K1239:K1244)</f>
        <v>28.3</v>
      </c>
      <c r="P1244" s="110"/>
    </row>
    <row r="1245" spans="1:16" ht="16.5" customHeight="1" x14ac:dyDescent="0.3">
      <c r="A1245" s="39" t="b">
        <v>1</v>
      </c>
      <c r="B1245" s="106" t="s">
        <v>52</v>
      </c>
      <c r="C1245" s="106">
        <f t="shared" si="577"/>
        <v>6016010</v>
      </c>
      <c r="D1245" s="106">
        <f t="shared" si="578"/>
        <v>5016</v>
      </c>
      <c r="E1245" s="106" t="str">
        <f t="shared" si="578"/>
        <v>Berserker</v>
      </c>
      <c r="F1245" s="42">
        <v>1</v>
      </c>
      <c r="G1245" s="42">
        <v>1</v>
      </c>
      <c r="H1245" s="106">
        <f>H1239+100000</f>
        <v>151301001</v>
      </c>
      <c r="I1245" s="106">
        <f t="shared" si="579"/>
        <v>1</v>
      </c>
      <c r="J1245" s="106" t="str">
        <f t="shared" si="579"/>
        <v>2</v>
      </c>
      <c r="K1245" s="114">
        <f>ROUND(O1245/6,2)</f>
        <v>7.83</v>
      </c>
      <c r="L1245" s="106" t="str">
        <f>L1239</f>
        <v>Weapon</v>
      </c>
      <c r="M1245" s="106" t="s">
        <v>60</v>
      </c>
      <c r="O1245" s="111">
        <v>47</v>
      </c>
      <c r="P1245" s="110"/>
    </row>
    <row r="1246" spans="1:16" ht="16.5" customHeight="1" x14ac:dyDescent="0.3">
      <c r="A1246" s="39" t="b">
        <v>1</v>
      </c>
      <c r="B1246" s="106" t="s">
        <v>55</v>
      </c>
      <c r="C1246" s="106">
        <f t="shared" si="577"/>
        <v>6016011</v>
      </c>
      <c r="D1246" s="106">
        <f t="shared" si="578"/>
        <v>5016</v>
      </c>
      <c r="E1246" s="106" t="str">
        <f t="shared" si="578"/>
        <v>Berserker</v>
      </c>
      <c r="F1246" s="42">
        <v>1</v>
      </c>
      <c r="G1246" s="42">
        <v>1</v>
      </c>
      <c r="H1246" s="106">
        <f t="shared" ref="H1246:H1256" si="580">H1240+100000</f>
        <v>151302001</v>
      </c>
      <c r="I1246" s="106">
        <f t="shared" si="579"/>
        <v>1</v>
      </c>
      <c r="J1246" s="106" t="str">
        <f t="shared" si="579"/>
        <v>2</v>
      </c>
      <c r="K1246" s="114">
        <f t="shared" si="579"/>
        <v>7.83</v>
      </c>
      <c r="L1246" s="106" t="str">
        <f t="shared" ref="L1246:L1262" si="581">L1240</f>
        <v>Body</v>
      </c>
      <c r="M1246" s="106" t="s">
        <v>60</v>
      </c>
      <c r="O1246" s="110"/>
      <c r="P1246" s="110"/>
    </row>
    <row r="1247" spans="1:16" ht="16.5" customHeight="1" x14ac:dyDescent="0.3">
      <c r="A1247" s="39" t="b">
        <v>1</v>
      </c>
      <c r="B1247" s="106" t="s">
        <v>56</v>
      </c>
      <c r="C1247" s="106">
        <f t="shared" si="577"/>
        <v>6016012</v>
      </c>
      <c r="D1247" s="106">
        <f t="shared" si="578"/>
        <v>5016</v>
      </c>
      <c r="E1247" s="106" t="str">
        <f t="shared" si="578"/>
        <v>Berserker</v>
      </c>
      <c r="F1247" s="42">
        <v>1</v>
      </c>
      <c r="G1247" s="42">
        <v>1</v>
      </c>
      <c r="H1247" s="106">
        <f t="shared" si="580"/>
        <v>151303001</v>
      </c>
      <c r="I1247" s="106">
        <f t="shared" si="579"/>
        <v>1</v>
      </c>
      <c r="J1247" s="106" t="str">
        <f t="shared" si="579"/>
        <v>2</v>
      </c>
      <c r="K1247" s="114">
        <f t="shared" si="579"/>
        <v>7.83</v>
      </c>
      <c r="L1247" s="106" t="str">
        <f t="shared" si="581"/>
        <v>Head</v>
      </c>
      <c r="M1247" s="106" t="s">
        <v>60</v>
      </c>
      <c r="O1247" s="110"/>
      <c r="P1247" s="110"/>
    </row>
    <row r="1248" spans="1:16" ht="16.5" customHeight="1" x14ac:dyDescent="0.3">
      <c r="A1248" s="39" t="b">
        <v>1</v>
      </c>
      <c r="B1248" s="106" t="s">
        <v>58</v>
      </c>
      <c r="C1248" s="106">
        <f t="shared" si="577"/>
        <v>6016013</v>
      </c>
      <c r="D1248" s="106">
        <f t="shared" si="578"/>
        <v>5016</v>
      </c>
      <c r="E1248" s="106" t="str">
        <f t="shared" si="578"/>
        <v>Berserker</v>
      </c>
      <c r="F1248" s="42">
        <v>1</v>
      </c>
      <c r="G1248" s="42">
        <v>1</v>
      </c>
      <c r="H1248" s="106">
        <f t="shared" si="580"/>
        <v>151305001</v>
      </c>
      <c r="I1248" s="106">
        <f t="shared" si="579"/>
        <v>1</v>
      </c>
      <c r="J1248" s="106" t="str">
        <f t="shared" si="579"/>
        <v>2</v>
      </c>
      <c r="K1248" s="114">
        <f t="shared" si="579"/>
        <v>7.83</v>
      </c>
      <c r="L1248" s="106" t="str">
        <f t="shared" si="581"/>
        <v>Glove</v>
      </c>
      <c r="M1248" s="106" t="s">
        <v>60</v>
      </c>
      <c r="O1248" s="110"/>
      <c r="P1248" s="110"/>
    </row>
    <row r="1249" spans="1:16" ht="16.5" customHeight="1" x14ac:dyDescent="0.3">
      <c r="A1249" s="39" t="b">
        <v>1</v>
      </c>
      <c r="B1249" s="106" t="s">
        <v>131</v>
      </c>
      <c r="C1249" s="106">
        <f t="shared" si="577"/>
        <v>6016014</v>
      </c>
      <c r="D1249" s="106">
        <f t="shared" si="578"/>
        <v>5016</v>
      </c>
      <c r="E1249" s="106" t="str">
        <f t="shared" si="578"/>
        <v>Berserker</v>
      </c>
      <c r="F1249" s="42">
        <v>1</v>
      </c>
      <c r="G1249" s="42">
        <v>1</v>
      </c>
      <c r="H1249" s="106">
        <f t="shared" si="580"/>
        <v>151306001</v>
      </c>
      <c r="I1249" s="106">
        <f t="shared" si="579"/>
        <v>1</v>
      </c>
      <c r="J1249" s="106" t="str">
        <f t="shared" si="579"/>
        <v>2</v>
      </c>
      <c r="K1249" s="114">
        <v>7.84</v>
      </c>
      <c r="L1249" s="106" t="str">
        <f t="shared" si="581"/>
        <v>Pants</v>
      </c>
      <c r="M1249" s="106" t="s">
        <v>60</v>
      </c>
      <c r="O1249" s="110"/>
      <c r="P1249" s="110"/>
    </row>
    <row r="1250" spans="1:16" ht="16.5" customHeight="1" x14ac:dyDescent="0.3">
      <c r="A1250" s="39" t="b">
        <v>1</v>
      </c>
      <c r="B1250" s="106" t="s">
        <v>54</v>
      </c>
      <c r="C1250" s="106">
        <f t="shared" si="577"/>
        <v>6016015</v>
      </c>
      <c r="D1250" s="106">
        <f t="shared" si="578"/>
        <v>5016</v>
      </c>
      <c r="E1250" s="106" t="str">
        <f t="shared" si="578"/>
        <v>Berserker</v>
      </c>
      <c r="F1250" s="42">
        <v>1</v>
      </c>
      <c r="G1250" s="42">
        <v>1</v>
      </c>
      <c r="H1250" s="106">
        <f t="shared" si="580"/>
        <v>151307001</v>
      </c>
      <c r="I1250" s="106">
        <f t="shared" si="579"/>
        <v>1</v>
      </c>
      <c r="J1250" s="106" t="str">
        <f t="shared" si="579"/>
        <v>2</v>
      </c>
      <c r="K1250" s="114">
        <f t="shared" si="579"/>
        <v>7.84</v>
      </c>
      <c r="L1250" s="106" t="str">
        <f t="shared" si="581"/>
        <v>Shoes</v>
      </c>
      <c r="M1250" s="106" t="s">
        <v>60</v>
      </c>
      <c r="O1250" s="119">
        <f>SUM(K1245:K1250)</f>
        <v>47</v>
      </c>
      <c r="P1250" s="110"/>
    </row>
    <row r="1251" spans="1:16" ht="16.5" customHeight="1" x14ac:dyDescent="0.3">
      <c r="A1251" s="39" t="b">
        <v>1</v>
      </c>
      <c r="B1251" s="43" t="s">
        <v>59</v>
      </c>
      <c r="C1251" s="43">
        <f t="shared" si="577"/>
        <v>6016016</v>
      </c>
      <c r="D1251" s="43">
        <f t="shared" si="578"/>
        <v>5016</v>
      </c>
      <c r="E1251" s="43" t="str">
        <f t="shared" si="578"/>
        <v>Berserker</v>
      </c>
      <c r="F1251" s="42">
        <v>1</v>
      </c>
      <c r="G1251" s="42">
        <v>1</v>
      </c>
      <c r="H1251" s="43">
        <f t="shared" si="580"/>
        <v>151401001</v>
      </c>
      <c r="I1251" s="43">
        <f t="shared" si="579"/>
        <v>1</v>
      </c>
      <c r="J1251" s="43" t="str">
        <f t="shared" si="579"/>
        <v>2</v>
      </c>
      <c r="K1251" s="113">
        <f>ROUND(O1251/6,2)</f>
        <v>0.75</v>
      </c>
      <c r="L1251" s="43" t="str">
        <f t="shared" si="581"/>
        <v>Weapon</v>
      </c>
      <c r="M1251" s="43" t="s">
        <v>675</v>
      </c>
      <c r="O1251" s="111">
        <v>4.5</v>
      </c>
      <c r="P1251" s="110"/>
    </row>
    <row r="1252" spans="1:16" ht="16.5" customHeight="1" x14ac:dyDescent="0.3">
      <c r="A1252" s="39" t="b">
        <v>1</v>
      </c>
      <c r="B1252" s="43" t="s">
        <v>62</v>
      </c>
      <c r="C1252" s="43">
        <f t="shared" si="577"/>
        <v>6016017</v>
      </c>
      <c r="D1252" s="43">
        <f t="shared" si="578"/>
        <v>5016</v>
      </c>
      <c r="E1252" s="43" t="str">
        <f t="shared" si="578"/>
        <v>Berserker</v>
      </c>
      <c r="F1252" s="42">
        <v>1</v>
      </c>
      <c r="G1252" s="42">
        <v>1</v>
      </c>
      <c r="H1252" s="43">
        <f t="shared" si="580"/>
        <v>151402001</v>
      </c>
      <c r="I1252" s="43">
        <f t="shared" si="579"/>
        <v>1</v>
      </c>
      <c r="J1252" s="43" t="str">
        <f t="shared" si="579"/>
        <v>2</v>
      </c>
      <c r="K1252" s="113">
        <f t="shared" si="579"/>
        <v>0.75</v>
      </c>
      <c r="L1252" s="43" t="str">
        <f t="shared" si="581"/>
        <v>Body</v>
      </c>
      <c r="M1252" s="43" t="s">
        <v>675</v>
      </c>
      <c r="O1252" s="110"/>
      <c r="P1252" s="110"/>
    </row>
    <row r="1253" spans="1:16" ht="16.5" customHeight="1" x14ac:dyDescent="0.3">
      <c r="A1253" s="39" t="b">
        <v>1</v>
      </c>
      <c r="B1253" s="43" t="s">
        <v>63</v>
      </c>
      <c r="C1253" s="43">
        <f t="shared" si="577"/>
        <v>6016018</v>
      </c>
      <c r="D1253" s="43">
        <f t="shared" si="578"/>
        <v>5016</v>
      </c>
      <c r="E1253" s="43" t="str">
        <f t="shared" si="578"/>
        <v>Berserker</v>
      </c>
      <c r="F1253" s="42">
        <v>1</v>
      </c>
      <c r="G1253" s="42">
        <v>1</v>
      </c>
      <c r="H1253" s="43">
        <f t="shared" si="580"/>
        <v>151403001</v>
      </c>
      <c r="I1253" s="43">
        <f t="shared" si="579"/>
        <v>1</v>
      </c>
      <c r="J1253" s="43" t="str">
        <f t="shared" si="579"/>
        <v>2</v>
      </c>
      <c r="K1253" s="113">
        <f t="shared" si="579"/>
        <v>0.75</v>
      </c>
      <c r="L1253" s="43" t="str">
        <f t="shared" si="581"/>
        <v>Head</v>
      </c>
      <c r="M1253" s="43" t="s">
        <v>675</v>
      </c>
      <c r="O1253" s="110"/>
      <c r="P1253" s="110"/>
    </row>
    <row r="1254" spans="1:16" ht="16.5" customHeight="1" x14ac:dyDescent="0.3">
      <c r="A1254" s="39" t="b">
        <v>1</v>
      </c>
      <c r="B1254" s="43" t="s">
        <v>65</v>
      </c>
      <c r="C1254" s="43">
        <f t="shared" si="577"/>
        <v>6016019</v>
      </c>
      <c r="D1254" s="43">
        <f t="shared" si="578"/>
        <v>5016</v>
      </c>
      <c r="E1254" s="43" t="str">
        <f t="shared" si="578"/>
        <v>Berserker</v>
      </c>
      <c r="F1254" s="42">
        <v>1</v>
      </c>
      <c r="G1254" s="42">
        <v>1</v>
      </c>
      <c r="H1254" s="43">
        <f t="shared" si="580"/>
        <v>151405001</v>
      </c>
      <c r="I1254" s="43">
        <f t="shared" si="579"/>
        <v>1</v>
      </c>
      <c r="J1254" s="43" t="str">
        <f t="shared" si="579"/>
        <v>2</v>
      </c>
      <c r="K1254" s="113">
        <f t="shared" si="579"/>
        <v>0.75</v>
      </c>
      <c r="L1254" s="43" t="str">
        <f t="shared" si="581"/>
        <v>Glove</v>
      </c>
      <c r="M1254" s="43" t="s">
        <v>675</v>
      </c>
      <c r="O1254" s="110"/>
      <c r="P1254" s="110"/>
    </row>
    <row r="1255" spans="1:16" ht="16.5" customHeight="1" x14ac:dyDescent="0.3">
      <c r="A1255" s="39" t="b">
        <v>1</v>
      </c>
      <c r="B1255" s="43" t="s">
        <v>135</v>
      </c>
      <c r="C1255" s="43">
        <f t="shared" si="577"/>
        <v>6016020</v>
      </c>
      <c r="D1255" s="43">
        <f t="shared" si="578"/>
        <v>5016</v>
      </c>
      <c r="E1255" s="43" t="str">
        <f t="shared" si="578"/>
        <v>Berserker</v>
      </c>
      <c r="F1255" s="42">
        <v>1</v>
      </c>
      <c r="G1255" s="42">
        <v>1</v>
      </c>
      <c r="H1255" s="43">
        <f t="shared" si="580"/>
        <v>151406001</v>
      </c>
      <c r="I1255" s="43">
        <f t="shared" si="579"/>
        <v>1</v>
      </c>
      <c r="J1255" s="43" t="str">
        <f t="shared" si="579"/>
        <v>2</v>
      </c>
      <c r="K1255" s="113">
        <f t="shared" si="579"/>
        <v>0.75</v>
      </c>
      <c r="L1255" s="43" t="str">
        <f t="shared" si="581"/>
        <v>Pants</v>
      </c>
      <c r="M1255" s="43" t="s">
        <v>675</v>
      </c>
      <c r="O1255" s="110"/>
      <c r="P1255" s="110"/>
    </row>
    <row r="1256" spans="1:16" ht="16.5" customHeight="1" x14ac:dyDescent="0.3">
      <c r="A1256" s="39" t="b">
        <v>1</v>
      </c>
      <c r="B1256" s="43" t="s">
        <v>61</v>
      </c>
      <c r="C1256" s="43">
        <f t="shared" si="577"/>
        <v>6016021</v>
      </c>
      <c r="D1256" s="43">
        <f t="shared" si="578"/>
        <v>5016</v>
      </c>
      <c r="E1256" s="43" t="str">
        <f t="shared" si="578"/>
        <v>Berserker</v>
      </c>
      <c r="F1256" s="42">
        <v>1</v>
      </c>
      <c r="G1256" s="42">
        <v>1</v>
      </c>
      <c r="H1256" s="43">
        <f t="shared" si="580"/>
        <v>151407001</v>
      </c>
      <c r="I1256" s="43">
        <f t="shared" si="579"/>
        <v>1</v>
      </c>
      <c r="J1256" s="43" t="str">
        <f t="shared" si="579"/>
        <v>2</v>
      </c>
      <c r="K1256" s="113">
        <f t="shared" si="579"/>
        <v>0.75</v>
      </c>
      <c r="L1256" s="43" t="str">
        <f t="shared" si="581"/>
        <v>Shoes</v>
      </c>
      <c r="M1256" s="43" t="s">
        <v>675</v>
      </c>
      <c r="O1256" s="119">
        <f>SUM(K1251:K1256)</f>
        <v>4.5</v>
      </c>
      <c r="P1256" s="120">
        <f>SUM(K1239:K1256)</f>
        <v>79.8</v>
      </c>
    </row>
    <row r="1257" spans="1:16" ht="16.5" customHeight="1" x14ac:dyDescent="0.3">
      <c r="A1257" s="39" t="b">
        <v>1</v>
      </c>
      <c r="B1257" s="106" t="s">
        <v>545</v>
      </c>
      <c r="C1257" s="106">
        <f t="shared" si="577"/>
        <v>6016022</v>
      </c>
      <c r="D1257" s="106">
        <f t="shared" ref="D1257:E1257" si="582">D1256</f>
        <v>5016</v>
      </c>
      <c r="E1257" s="106" t="str">
        <f t="shared" si="582"/>
        <v>Berserker</v>
      </c>
      <c r="F1257" s="42">
        <v>1</v>
      </c>
      <c r="G1257" s="42">
        <v>1</v>
      </c>
      <c r="H1257" s="106">
        <f>H1251+10</f>
        <v>151401011</v>
      </c>
      <c r="I1257" s="106">
        <f t="shared" ref="I1257:J1257" si="583">I1256</f>
        <v>1</v>
      </c>
      <c r="J1257" s="106" t="str">
        <f t="shared" si="583"/>
        <v>2</v>
      </c>
      <c r="K1257" s="114">
        <f>ROUND(O1257/6,2)</f>
        <v>0.03</v>
      </c>
      <c r="L1257" s="106" t="str">
        <f>L1251</f>
        <v>Weapon</v>
      </c>
      <c r="M1257" s="106" t="s">
        <v>675</v>
      </c>
      <c r="O1257" s="111">
        <v>0.2</v>
      </c>
      <c r="P1257" s="110"/>
    </row>
    <row r="1258" spans="1:16" ht="16.5" customHeight="1" x14ac:dyDescent="0.3">
      <c r="A1258" s="39" t="b">
        <v>1</v>
      </c>
      <c r="B1258" s="106" t="s">
        <v>547</v>
      </c>
      <c r="C1258" s="106">
        <f t="shared" si="577"/>
        <v>6016023</v>
      </c>
      <c r="D1258" s="106">
        <f t="shared" ref="D1258:E1258" si="584">D1257</f>
        <v>5016</v>
      </c>
      <c r="E1258" s="106" t="str">
        <f t="shared" si="584"/>
        <v>Berserker</v>
      </c>
      <c r="F1258" s="42">
        <v>1</v>
      </c>
      <c r="G1258" s="42">
        <v>1</v>
      </c>
      <c r="H1258" s="106">
        <f t="shared" ref="H1258:H1262" si="585">H1252+10</f>
        <v>151402011</v>
      </c>
      <c r="I1258" s="106">
        <f t="shared" ref="I1258:K1258" si="586">I1257</f>
        <v>1</v>
      </c>
      <c r="J1258" s="106" t="str">
        <f t="shared" si="586"/>
        <v>2</v>
      </c>
      <c r="K1258" s="114">
        <f t="shared" si="586"/>
        <v>0.03</v>
      </c>
      <c r="L1258" s="106" t="str">
        <f t="shared" si="581"/>
        <v>Body</v>
      </c>
      <c r="M1258" s="106" t="s">
        <v>675</v>
      </c>
      <c r="O1258" s="110"/>
      <c r="P1258" s="110"/>
    </row>
    <row r="1259" spans="1:16" ht="16.5" customHeight="1" x14ac:dyDescent="0.3">
      <c r="A1259" s="39" t="b">
        <v>1</v>
      </c>
      <c r="B1259" s="106" t="s">
        <v>549</v>
      </c>
      <c r="C1259" s="106">
        <f t="shared" si="577"/>
        <v>6016024</v>
      </c>
      <c r="D1259" s="106">
        <f t="shared" ref="D1259:E1259" si="587">D1258</f>
        <v>5016</v>
      </c>
      <c r="E1259" s="106" t="str">
        <f t="shared" si="587"/>
        <v>Berserker</v>
      </c>
      <c r="F1259" s="42">
        <v>1</v>
      </c>
      <c r="G1259" s="42">
        <v>1</v>
      </c>
      <c r="H1259" s="106">
        <f t="shared" si="585"/>
        <v>151403011</v>
      </c>
      <c r="I1259" s="106">
        <f t="shared" ref="I1259:K1259" si="588">I1258</f>
        <v>1</v>
      </c>
      <c r="J1259" s="106" t="str">
        <f t="shared" si="588"/>
        <v>2</v>
      </c>
      <c r="K1259" s="114">
        <f t="shared" si="588"/>
        <v>0.03</v>
      </c>
      <c r="L1259" s="106" t="str">
        <f t="shared" si="581"/>
        <v>Head</v>
      </c>
      <c r="M1259" s="106" t="s">
        <v>675</v>
      </c>
      <c r="O1259" s="110"/>
      <c r="P1259" s="110"/>
    </row>
    <row r="1260" spans="1:16" ht="16.5" customHeight="1" x14ac:dyDescent="0.3">
      <c r="A1260" s="39" t="b">
        <v>1</v>
      </c>
      <c r="B1260" s="106" t="s">
        <v>551</v>
      </c>
      <c r="C1260" s="106">
        <f t="shared" si="577"/>
        <v>6016025</v>
      </c>
      <c r="D1260" s="106">
        <f t="shared" ref="D1260:E1260" si="589">D1259</f>
        <v>5016</v>
      </c>
      <c r="E1260" s="106" t="str">
        <f t="shared" si="589"/>
        <v>Berserker</v>
      </c>
      <c r="F1260" s="42">
        <v>1</v>
      </c>
      <c r="G1260" s="42">
        <v>1</v>
      </c>
      <c r="H1260" s="106">
        <f t="shared" si="585"/>
        <v>151405011</v>
      </c>
      <c r="I1260" s="106">
        <f t="shared" ref="I1260:K1260" si="590">I1259</f>
        <v>1</v>
      </c>
      <c r="J1260" s="106" t="str">
        <f t="shared" si="590"/>
        <v>2</v>
      </c>
      <c r="K1260" s="114">
        <f t="shared" si="590"/>
        <v>0.03</v>
      </c>
      <c r="L1260" s="106" t="str">
        <f t="shared" si="581"/>
        <v>Glove</v>
      </c>
      <c r="M1260" s="106" t="s">
        <v>675</v>
      </c>
      <c r="O1260" s="110"/>
      <c r="P1260" s="110"/>
    </row>
    <row r="1261" spans="1:16" ht="16.5" customHeight="1" x14ac:dyDescent="0.3">
      <c r="A1261" s="39" t="b">
        <v>1</v>
      </c>
      <c r="B1261" s="106" t="s">
        <v>553</v>
      </c>
      <c r="C1261" s="106">
        <f t="shared" si="577"/>
        <v>6016026</v>
      </c>
      <c r="D1261" s="106">
        <f t="shared" ref="D1261:E1261" si="591">D1260</f>
        <v>5016</v>
      </c>
      <c r="E1261" s="106" t="str">
        <f t="shared" si="591"/>
        <v>Berserker</v>
      </c>
      <c r="F1261" s="42">
        <v>1</v>
      </c>
      <c r="G1261" s="42">
        <v>1</v>
      </c>
      <c r="H1261" s="106">
        <f t="shared" si="585"/>
        <v>151406011</v>
      </c>
      <c r="I1261" s="106">
        <f t="shared" ref="I1261:J1261" si="592">I1260</f>
        <v>1</v>
      </c>
      <c r="J1261" s="106" t="str">
        <f t="shared" si="592"/>
        <v>2</v>
      </c>
      <c r="K1261" s="114">
        <v>0.04</v>
      </c>
      <c r="L1261" s="106" t="str">
        <f t="shared" si="581"/>
        <v>Pants</v>
      </c>
      <c r="M1261" s="106" t="s">
        <v>675</v>
      </c>
      <c r="O1261" s="110"/>
      <c r="P1261" s="110"/>
    </row>
    <row r="1262" spans="1:16" ht="16.5" customHeight="1" x14ac:dyDescent="0.3">
      <c r="A1262" s="39" t="b">
        <v>1</v>
      </c>
      <c r="B1262" s="106" t="s">
        <v>555</v>
      </c>
      <c r="C1262" s="106">
        <f t="shared" si="577"/>
        <v>6016027</v>
      </c>
      <c r="D1262" s="106">
        <f t="shared" ref="D1262:E1262" si="593">D1261</f>
        <v>5016</v>
      </c>
      <c r="E1262" s="106" t="str">
        <f t="shared" si="593"/>
        <v>Berserker</v>
      </c>
      <c r="F1262" s="42">
        <v>1</v>
      </c>
      <c r="G1262" s="42">
        <v>1</v>
      </c>
      <c r="H1262" s="106">
        <f t="shared" si="585"/>
        <v>151407011</v>
      </c>
      <c r="I1262" s="106">
        <f t="shared" ref="I1262:K1262" si="594">I1261</f>
        <v>1</v>
      </c>
      <c r="J1262" s="106" t="str">
        <f t="shared" si="594"/>
        <v>2</v>
      </c>
      <c r="K1262" s="114">
        <f t="shared" si="594"/>
        <v>0.04</v>
      </c>
      <c r="L1262" s="106" t="str">
        <f t="shared" si="581"/>
        <v>Shoes</v>
      </c>
      <c r="M1262" s="106" t="s">
        <v>675</v>
      </c>
      <c r="O1262" s="119">
        <f>SUM(K1257:K1262)</f>
        <v>0.2</v>
      </c>
      <c r="P1262" s="120">
        <f>SUM(K1239:K1262)</f>
        <v>80.000000000000014</v>
      </c>
    </row>
    <row r="1263" spans="1:16" ht="16.5" customHeight="1" x14ac:dyDescent="0.3">
      <c r="A1263" s="39" t="b">
        <v>1</v>
      </c>
      <c r="B1263" s="45" t="str">
        <f t="shared" ref="B1263:B1294" si="595">B1239</f>
        <v>무기 2</v>
      </c>
      <c r="C1263" s="80">
        <f>C1262+1</f>
        <v>6016028</v>
      </c>
      <c r="D1263" s="80">
        <f>D1256</f>
        <v>5016</v>
      </c>
      <c r="E1263" s="15" t="s">
        <v>31</v>
      </c>
      <c r="F1263" s="42">
        <v>1</v>
      </c>
      <c r="G1263" s="42">
        <v>1</v>
      </c>
      <c r="H1263" s="80">
        <f>H1239+1000000</f>
        <v>152201001</v>
      </c>
      <c r="I1263" s="80">
        <f>I1256</f>
        <v>1</v>
      </c>
      <c r="J1263" s="80" t="str">
        <f>J1256</f>
        <v>2</v>
      </c>
      <c r="K1263" s="121">
        <f t="shared" ref="K1263:L1280" si="596">K1239</f>
        <v>4.72</v>
      </c>
      <c r="L1263" s="45" t="str">
        <f t="shared" si="596"/>
        <v>Weapon</v>
      </c>
      <c r="M1263" s="45" t="s">
        <v>53</v>
      </c>
      <c r="O1263" s="110"/>
      <c r="P1263" s="110"/>
    </row>
    <row r="1264" spans="1:16" ht="16.5" customHeight="1" x14ac:dyDescent="0.3">
      <c r="A1264" s="39" t="b">
        <v>1</v>
      </c>
      <c r="B1264" s="45" t="str">
        <f t="shared" si="595"/>
        <v>갑옷 2</v>
      </c>
      <c r="C1264" s="80">
        <f t="shared" si="577"/>
        <v>6016029</v>
      </c>
      <c r="D1264" s="80">
        <f t="shared" si="578"/>
        <v>5016</v>
      </c>
      <c r="E1264" s="80" t="str">
        <f t="shared" si="578"/>
        <v>DemonHunter</v>
      </c>
      <c r="F1264" s="42">
        <v>1</v>
      </c>
      <c r="G1264" s="42">
        <v>1</v>
      </c>
      <c r="H1264" s="80">
        <f>H1263+1000</f>
        <v>152202001</v>
      </c>
      <c r="I1264" s="80">
        <f t="shared" si="579"/>
        <v>1</v>
      </c>
      <c r="J1264" s="80" t="str">
        <f t="shared" si="579"/>
        <v>2</v>
      </c>
      <c r="K1264" s="121">
        <f t="shared" si="596"/>
        <v>4.72</v>
      </c>
      <c r="L1264" s="45" t="str">
        <f t="shared" si="596"/>
        <v>Body</v>
      </c>
      <c r="M1264" s="45" t="s">
        <v>53</v>
      </c>
      <c r="O1264" s="110"/>
      <c r="P1264" s="110"/>
    </row>
    <row r="1265" spans="1:16" ht="16.5" customHeight="1" x14ac:dyDescent="0.3">
      <c r="A1265" s="39" t="b">
        <v>1</v>
      </c>
      <c r="B1265" s="45" t="str">
        <f t="shared" si="595"/>
        <v>투구 2</v>
      </c>
      <c r="C1265" s="80">
        <f t="shared" si="577"/>
        <v>6016030</v>
      </c>
      <c r="D1265" s="80">
        <f t="shared" si="578"/>
        <v>5016</v>
      </c>
      <c r="E1265" s="80" t="str">
        <f t="shared" si="578"/>
        <v>DemonHunter</v>
      </c>
      <c r="F1265" s="42">
        <v>1</v>
      </c>
      <c r="G1265" s="42">
        <v>1</v>
      </c>
      <c r="H1265" s="80">
        <f>H1264+1000</f>
        <v>152203001</v>
      </c>
      <c r="I1265" s="80">
        <f t="shared" si="579"/>
        <v>1</v>
      </c>
      <c r="J1265" s="80" t="str">
        <f t="shared" si="579"/>
        <v>2</v>
      </c>
      <c r="K1265" s="121">
        <f t="shared" si="596"/>
        <v>4.72</v>
      </c>
      <c r="L1265" s="45" t="str">
        <f t="shared" si="596"/>
        <v>Head</v>
      </c>
      <c r="M1265" s="45" t="s">
        <v>53</v>
      </c>
      <c r="O1265" s="110"/>
      <c r="P1265" s="110"/>
    </row>
    <row r="1266" spans="1:16" ht="16.5" customHeight="1" x14ac:dyDescent="0.3">
      <c r="A1266" s="39" t="b">
        <v>1</v>
      </c>
      <c r="B1266" s="45" t="str">
        <f t="shared" si="595"/>
        <v>장갑 2</v>
      </c>
      <c r="C1266" s="80">
        <f t="shared" si="577"/>
        <v>6016031</v>
      </c>
      <c r="D1266" s="80">
        <f t="shared" si="578"/>
        <v>5016</v>
      </c>
      <c r="E1266" s="80" t="str">
        <f t="shared" si="578"/>
        <v>DemonHunter</v>
      </c>
      <c r="F1266" s="42">
        <v>1</v>
      </c>
      <c r="G1266" s="42">
        <v>1</v>
      </c>
      <c r="H1266" s="80">
        <f>H1265+2000</f>
        <v>152205001</v>
      </c>
      <c r="I1266" s="80">
        <f t="shared" si="579"/>
        <v>1</v>
      </c>
      <c r="J1266" s="80" t="str">
        <f t="shared" si="579"/>
        <v>2</v>
      </c>
      <c r="K1266" s="121">
        <f t="shared" si="596"/>
        <v>4.72</v>
      </c>
      <c r="L1266" s="45" t="str">
        <f t="shared" si="596"/>
        <v>Glove</v>
      </c>
      <c r="M1266" s="45" t="s">
        <v>53</v>
      </c>
      <c r="O1266" s="110"/>
      <c r="P1266" s="110"/>
    </row>
    <row r="1267" spans="1:16" ht="16.5" customHeight="1" x14ac:dyDescent="0.3">
      <c r="A1267" s="39" t="b">
        <v>1</v>
      </c>
      <c r="B1267" s="45" t="str">
        <f t="shared" si="595"/>
        <v>바지 2</v>
      </c>
      <c r="C1267" s="80">
        <f t="shared" si="577"/>
        <v>6016032</v>
      </c>
      <c r="D1267" s="80">
        <f t="shared" si="578"/>
        <v>5016</v>
      </c>
      <c r="E1267" s="80" t="str">
        <f t="shared" si="578"/>
        <v>DemonHunter</v>
      </c>
      <c r="F1267" s="42">
        <v>1</v>
      </c>
      <c r="G1267" s="42">
        <v>1</v>
      </c>
      <c r="H1267" s="80">
        <f>H1266+1000</f>
        <v>152206001</v>
      </c>
      <c r="I1267" s="80">
        <f t="shared" si="579"/>
        <v>1</v>
      </c>
      <c r="J1267" s="80" t="str">
        <f t="shared" si="579"/>
        <v>2</v>
      </c>
      <c r="K1267" s="121">
        <f t="shared" si="596"/>
        <v>4.71</v>
      </c>
      <c r="L1267" s="45" t="str">
        <f t="shared" si="596"/>
        <v>Pants</v>
      </c>
      <c r="M1267" s="45" t="s">
        <v>53</v>
      </c>
      <c r="O1267" s="110"/>
      <c r="P1267" s="110"/>
    </row>
    <row r="1268" spans="1:16" ht="16.5" customHeight="1" x14ac:dyDescent="0.3">
      <c r="A1268" s="39" t="b">
        <v>1</v>
      </c>
      <c r="B1268" s="45" t="str">
        <f t="shared" si="595"/>
        <v>부츠 2</v>
      </c>
      <c r="C1268" s="80">
        <f t="shared" si="577"/>
        <v>6016033</v>
      </c>
      <c r="D1268" s="80">
        <f t="shared" si="578"/>
        <v>5016</v>
      </c>
      <c r="E1268" s="80" t="str">
        <f t="shared" si="578"/>
        <v>DemonHunter</v>
      </c>
      <c r="F1268" s="42">
        <v>1</v>
      </c>
      <c r="G1268" s="42">
        <v>1</v>
      </c>
      <c r="H1268" s="80">
        <f>H1267+1000</f>
        <v>152207001</v>
      </c>
      <c r="I1268" s="80">
        <f t="shared" si="579"/>
        <v>1</v>
      </c>
      <c r="J1268" s="80" t="str">
        <f t="shared" si="579"/>
        <v>2</v>
      </c>
      <c r="K1268" s="121">
        <f t="shared" si="596"/>
        <v>4.71</v>
      </c>
      <c r="L1268" s="45" t="str">
        <f t="shared" si="596"/>
        <v>Shoes</v>
      </c>
      <c r="M1268" s="45" t="s">
        <v>53</v>
      </c>
      <c r="O1268" s="110"/>
      <c r="P1268" s="110"/>
    </row>
    <row r="1269" spans="1:16" ht="16.5" customHeight="1" x14ac:dyDescent="0.3">
      <c r="A1269" s="39" t="b">
        <v>1</v>
      </c>
      <c r="B1269" s="105" t="str">
        <f t="shared" si="595"/>
        <v>무기 3</v>
      </c>
      <c r="C1269" s="105">
        <f t="shared" si="577"/>
        <v>6016034</v>
      </c>
      <c r="D1269" s="105">
        <f t="shared" si="578"/>
        <v>5016</v>
      </c>
      <c r="E1269" s="105" t="str">
        <f t="shared" si="578"/>
        <v>DemonHunter</v>
      </c>
      <c r="F1269" s="42">
        <v>1</v>
      </c>
      <c r="G1269" s="42">
        <v>1</v>
      </c>
      <c r="H1269" s="105">
        <f>H1263+100000</f>
        <v>152301001</v>
      </c>
      <c r="I1269" s="105">
        <f t="shared" si="579"/>
        <v>1</v>
      </c>
      <c r="J1269" s="105" t="str">
        <f t="shared" si="579"/>
        <v>2</v>
      </c>
      <c r="K1269" s="115">
        <f t="shared" si="596"/>
        <v>7.83</v>
      </c>
      <c r="L1269" s="105" t="str">
        <f t="shared" si="596"/>
        <v>Weapon</v>
      </c>
      <c r="M1269" s="105" t="s">
        <v>60</v>
      </c>
      <c r="O1269" s="110"/>
      <c r="P1269" s="110"/>
    </row>
    <row r="1270" spans="1:16" ht="16.5" customHeight="1" x14ac:dyDescent="0.3">
      <c r="A1270" s="39" t="b">
        <v>1</v>
      </c>
      <c r="B1270" s="105" t="str">
        <f t="shared" si="595"/>
        <v>갑옷 3</v>
      </c>
      <c r="C1270" s="105">
        <f t="shared" si="577"/>
        <v>6016035</v>
      </c>
      <c r="D1270" s="105">
        <f t="shared" si="578"/>
        <v>5016</v>
      </c>
      <c r="E1270" s="105" t="str">
        <f t="shared" si="578"/>
        <v>DemonHunter</v>
      </c>
      <c r="F1270" s="42">
        <v>1</v>
      </c>
      <c r="G1270" s="42">
        <v>1</v>
      </c>
      <c r="H1270" s="105">
        <f t="shared" ref="H1270:H1280" si="597">H1264+100000</f>
        <v>152302001</v>
      </c>
      <c r="I1270" s="105">
        <f t="shared" si="579"/>
        <v>1</v>
      </c>
      <c r="J1270" s="105" t="str">
        <f t="shared" si="579"/>
        <v>2</v>
      </c>
      <c r="K1270" s="115">
        <f t="shared" si="596"/>
        <v>7.83</v>
      </c>
      <c r="L1270" s="105" t="str">
        <f t="shared" si="596"/>
        <v>Body</v>
      </c>
      <c r="M1270" s="105" t="s">
        <v>60</v>
      </c>
      <c r="O1270" s="110"/>
      <c r="P1270" s="110"/>
    </row>
    <row r="1271" spans="1:16" ht="16.5" customHeight="1" x14ac:dyDescent="0.3">
      <c r="A1271" s="39" t="b">
        <v>1</v>
      </c>
      <c r="B1271" s="105" t="str">
        <f t="shared" si="595"/>
        <v>투구 3</v>
      </c>
      <c r="C1271" s="105">
        <f t="shared" si="577"/>
        <v>6016036</v>
      </c>
      <c r="D1271" s="105">
        <f t="shared" si="578"/>
        <v>5016</v>
      </c>
      <c r="E1271" s="105" t="str">
        <f t="shared" si="578"/>
        <v>DemonHunter</v>
      </c>
      <c r="F1271" s="42">
        <v>1</v>
      </c>
      <c r="G1271" s="42">
        <v>1</v>
      </c>
      <c r="H1271" s="105">
        <f t="shared" si="597"/>
        <v>152303001</v>
      </c>
      <c r="I1271" s="105">
        <f t="shared" si="579"/>
        <v>1</v>
      </c>
      <c r="J1271" s="105" t="str">
        <f t="shared" si="579"/>
        <v>2</v>
      </c>
      <c r="K1271" s="115">
        <f t="shared" si="596"/>
        <v>7.83</v>
      </c>
      <c r="L1271" s="105" t="str">
        <f t="shared" si="596"/>
        <v>Head</v>
      </c>
      <c r="M1271" s="105" t="s">
        <v>60</v>
      </c>
      <c r="O1271" s="110"/>
      <c r="P1271" s="110"/>
    </row>
    <row r="1272" spans="1:16" ht="16.5" customHeight="1" x14ac:dyDescent="0.3">
      <c r="A1272" s="39" t="b">
        <v>1</v>
      </c>
      <c r="B1272" s="105" t="str">
        <f t="shared" si="595"/>
        <v>장갑 3</v>
      </c>
      <c r="C1272" s="105">
        <f t="shared" si="577"/>
        <v>6016037</v>
      </c>
      <c r="D1272" s="105">
        <f t="shared" si="578"/>
        <v>5016</v>
      </c>
      <c r="E1272" s="105" t="str">
        <f t="shared" si="578"/>
        <v>DemonHunter</v>
      </c>
      <c r="F1272" s="42">
        <v>1</v>
      </c>
      <c r="G1272" s="42">
        <v>1</v>
      </c>
      <c r="H1272" s="105">
        <f t="shared" si="597"/>
        <v>152305001</v>
      </c>
      <c r="I1272" s="105">
        <f t="shared" si="579"/>
        <v>1</v>
      </c>
      <c r="J1272" s="105" t="str">
        <f t="shared" si="579"/>
        <v>2</v>
      </c>
      <c r="K1272" s="115">
        <f t="shared" si="596"/>
        <v>7.83</v>
      </c>
      <c r="L1272" s="105" t="str">
        <f t="shared" si="596"/>
        <v>Glove</v>
      </c>
      <c r="M1272" s="105" t="s">
        <v>60</v>
      </c>
      <c r="O1272" s="110"/>
      <c r="P1272" s="110"/>
    </row>
    <row r="1273" spans="1:16" ht="16.5" customHeight="1" x14ac:dyDescent="0.3">
      <c r="A1273" s="39" t="b">
        <v>1</v>
      </c>
      <c r="B1273" s="105" t="str">
        <f t="shared" si="595"/>
        <v>바지 3</v>
      </c>
      <c r="C1273" s="105">
        <f t="shared" si="577"/>
        <v>6016038</v>
      </c>
      <c r="D1273" s="105">
        <f t="shared" si="578"/>
        <v>5016</v>
      </c>
      <c r="E1273" s="105" t="str">
        <f t="shared" si="578"/>
        <v>DemonHunter</v>
      </c>
      <c r="F1273" s="42">
        <v>1</v>
      </c>
      <c r="G1273" s="42">
        <v>1</v>
      </c>
      <c r="H1273" s="105">
        <f t="shared" si="597"/>
        <v>152306001</v>
      </c>
      <c r="I1273" s="105">
        <f t="shared" si="579"/>
        <v>1</v>
      </c>
      <c r="J1273" s="105" t="str">
        <f t="shared" si="579"/>
        <v>2</v>
      </c>
      <c r="K1273" s="115">
        <f t="shared" si="596"/>
        <v>7.84</v>
      </c>
      <c r="L1273" s="105" t="str">
        <f t="shared" si="596"/>
        <v>Pants</v>
      </c>
      <c r="M1273" s="105" t="s">
        <v>60</v>
      </c>
      <c r="O1273" s="110"/>
      <c r="P1273" s="110"/>
    </row>
    <row r="1274" spans="1:16" ht="16.5" customHeight="1" x14ac:dyDescent="0.3">
      <c r="A1274" s="39" t="b">
        <v>1</v>
      </c>
      <c r="B1274" s="105" t="str">
        <f t="shared" si="595"/>
        <v>부츠 3</v>
      </c>
      <c r="C1274" s="105">
        <f t="shared" si="577"/>
        <v>6016039</v>
      </c>
      <c r="D1274" s="105">
        <f t="shared" si="578"/>
        <v>5016</v>
      </c>
      <c r="E1274" s="105" t="str">
        <f t="shared" si="578"/>
        <v>DemonHunter</v>
      </c>
      <c r="F1274" s="42">
        <v>1</v>
      </c>
      <c r="G1274" s="42">
        <v>1</v>
      </c>
      <c r="H1274" s="105">
        <f t="shared" si="597"/>
        <v>152307001</v>
      </c>
      <c r="I1274" s="105">
        <f t="shared" si="579"/>
        <v>1</v>
      </c>
      <c r="J1274" s="105" t="str">
        <f t="shared" si="579"/>
        <v>2</v>
      </c>
      <c r="K1274" s="115">
        <f t="shared" si="596"/>
        <v>7.84</v>
      </c>
      <c r="L1274" s="105" t="str">
        <f t="shared" si="596"/>
        <v>Shoes</v>
      </c>
      <c r="M1274" s="105" t="s">
        <v>60</v>
      </c>
      <c r="O1274" s="110"/>
      <c r="P1274" s="110"/>
    </row>
    <row r="1275" spans="1:16" ht="16.5" customHeight="1" x14ac:dyDescent="0.3">
      <c r="A1275" s="39" t="b">
        <v>1</v>
      </c>
      <c r="B1275" s="45" t="str">
        <f t="shared" si="595"/>
        <v>무기 4</v>
      </c>
      <c r="C1275" s="80">
        <f t="shared" si="577"/>
        <v>6016040</v>
      </c>
      <c r="D1275" s="80">
        <f t="shared" si="578"/>
        <v>5016</v>
      </c>
      <c r="E1275" s="80" t="str">
        <f t="shared" si="578"/>
        <v>DemonHunter</v>
      </c>
      <c r="F1275" s="42">
        <v>1</v>
      </c>
      <c r="G1275" s="42">
        <v>1</v>
      </c>
      <c r="H1275" s="80">
        <f t="shared" si="597"/>
        <v>152401001</v>
      </c>
      <c r="I1275" s="80">
        <f t="shared" si="579"/>
        <v>1</v>
      </c>
      <c r="J1275" s="80" t="str">
        <f t="shared" si="579"/>
        <v>2</v>
      </c>
      <c r="K1275" s="121">
        <f t="shared" si="596"/>
        <v>0.75</v>
      </c>
      <c r="L1275" s="45" t="str">
        <f t="shared" si="596"/>
        <v>Weapon</v>
      </c>
      <c r="M1275" s="45" t="s">
        <v>675</v>
      </c>
      <c r="O1275" s="110"/>
      <c r="P1275" s="110"/>
    </row>
    <row r="1276" spans="1:16" ht="16.5" customHeight="1" x14ac:dyDescent="0.3">
      <c r="A1276" s="39" t="b">
        <v>1</v>
      </c>
      <c r="B1276" s="45" t="str">
        <f t="shared" si="595"/>
        <v>갑옷 4</v>
      </c>
      <c r="C1276" s="80">
        <f t="shared" si="577"/>
        <v>6016041</v>
      </c>
      <c r="D1276" s="80">
        <f t="shared" si="578"/>
        <v>5016</v>
      </c>
      <c r="E1276" s="80" t="str">
        <f t="shared" si="578"/>
        <v>DemonHunter</v>
      </c>
      <c r="F1276" s="42">
        <v>1</v>
      </c>
      <c r="G1276" s="42">
        <v>1</v>
      </c>
      <c r="H1276" s="80">
        <f t="shared" si="597"/>
        <v>152402001</v>
      </c>
      <c r="I1276" s="80">
        <f t="shared" si="579"/>
        <v>1</v>
      </c>
      <c r="J1276" s="80" t="str">
        <f t="shared" si="579"/>
        <v>2</v>
      </c>
      <c r="K1276" s="121">
        <f t="shared" si="596"/>
        <v>0.75</v>
      </c>
      <c r="L1276" s="45" t="str">
        <f t="shared" si="596"/>
        <v>Body</v>
      </c>
      <c r="M1276" s="45" t="s">
        <v>675</v>
      </c>
      <c r="O1276" s="110"/>
      <c r="P1276" s="110"/>
    </row>
    <row r="1277" spans="1:16" ht="16.5" customHeight="1" x14ac:dyDescent="0.3">
      <c r="A1277" s="39" t="b">
        <v>1</v>
      </c>
      <c r="B1277" s="45" t="str">
        <f t="shared" si="595"/>
        <v>투구 4</v>
      </c>
      <c r="C1277" s="80">
        <f t="shared" si="577"/>
        <v>6016042</v>
      </c>
      <c r="D1277" s="80">
        <f t="shared" si="578"/>
        <v>5016</v>
      </c>
      <c r="E1277" s="80" t="str">
        <f t="shared" si="578"/>
        <v>DemonHunter</v>
      </c>
      <c r="F1277" s="42">
        <v>1</v>
      </c>
      <c r="G1277" s="42">
        <v>1</v>
      </c>
      <c r="H1277" s="80">
        <f t="shared" si="597"/>
        <v>152403001</v>
      </c>
      <c r="I1277" s="80">
        <f t="shared" si="579"/>
        <v>1</v>
      </c>
      <c r="J1277" s="80" t="str">
        <f t="shared" si="579"/>
        <v>2</v>
      </c>
      <c r="K1277" s="121">
        <f t="shared" si="596"/>
        <v>0.75</v>
      </c>
      <c r="L1277" s="45" t="str">
        <f t="shared" si="596"/>
        <v>Head</v>
      </c>
      <c r="M1277" s="45" t="s">
        <v>675</v>
      </c>
      <c r="O1277" s="110"/>
      <c r="P1277" s="110"/>
    </row>
    <row r="1278" spans="1:16" ht="16.5" customHeight="1" x14ac:dyDescent="0.3">
      <c r="A1278" s="39" t="b">
        <v>1</v>
      </c>
      <c r="B1278" s="45" t="str">
        <f t="shared" si="595"/>
        <v>장갑 4</v>
      </c>
      <c r="C1278" s="80">
        <f t="shared" si="577"/>
        <v>6016043</v>
      </c>
      <c r="D1278" s="80">
        <f t="shared" si="578"/>
        <v>5016</v>
      </c>
      <c r="E1278" s="80" t="str">
        <f t="shared" si="578"/>
        <v>DemonHunter</v>
      </c>
      <c r="F1278" s="42">
        <v>1</v>
      </c>
      <c r="G1278" s="42">
        <v>1</v>
      </c>
      <c r="H1278" s="80">
        <f t="shared" si="597"/>
        <v>152405001</v>
      </c>
      <c r="I1278" s="80">
        <f t="shared" si="579"/>
        <v>1</v>
      </c>
      <c r="J1278" s="80" t="str">
        <f t="shared" si="579"/>
        <v>2</v>
      </c>
      <c r="K1278" s="121">
        <f t="shared" si="596"/>
        <v>0.75</v>
      </c>
      <c r="L1278" s="45" t="str">
        <f t="shared" si="596"/>
        <v>Glove</v>
      </c>
      <c r="M1278" s="45" t="s">
        <v>675</v>
      </c>
      <c r="O1278" s="110"/>
      <c r="P1278" s="110"/>
    </row>
    <row r="1279" spans="1:16" ht="16.5" customHeight="1" x14ac:dyDescent="0.3">
      <c r="A1279" s="39" t="b">
        <v>1</v>
      </c>
      <c r="B1279" s="45" t="str">
        <f t="shared" si="595"/>
        <v>바지 4</v>
      </c>
      <c r="C1279" s="80">
        <f t="shared" si="577"/>
        <v>6016044</v>
      </c>
      <c r="D1279" s="80">
        <f t="shared" si="578"/>
        <v>5016</v>
      </c>
      <c r="E1279" s="80" t="str">
        <f t="shared" si="578"/>
        <v>DemonHunter</v>
      </c>
      <c r="F1279" s="42">
        <v>1</v>
      </c>
      <c r="G1279" s="42">
        <v>1</v>
      </c>
      <c r="H1279" s="80">
        <f t="shared" si="597"/>
        <v>152406001</v>
      </c>
      <c r="I1279" s="80">
        <f t="shared" si="579"/>
        <v>1</v>
      </c>
      <c r="J1279" s="80" t="str">
        <f t="shared" si="579"/>
        <v>2</v>
      </c>
      <c r="K1279" s="121">
        <f t="shared" si="596"/>
        <v>0.75</v>
      </c>
      <c r="L1279" s="45" t="str">
        <f t="shared" si="596"/>
        <v>Pants</v>
      </c>
      <c r="M1279" s="45" t="s">
        <v>675</v>
      </c>
      <c r="O1279" s="110"/>
      <c r="P1279" s="110"/>
    </row>
    <row r="1280" spans="1:16" ht="16.5" customHeight="1" x14ac:dyDescent="0.3">
      <c r="A1280" s="39" t="b">
        <v>1</v>
      </c>
      <c r="B1280" s="45" t="str">
        <f t="shared" si="595"/>
        <v>부츠 4</v>
      </c>
      <c r="C1280" s="80">
        <f t="shared" si="577"/>
        <v>6016045</v>
      </c>
      <c r="D1280" s="80">
        <f t="shared" si="578"/>
        <v>5016</v>
      </c>
      <c r="E1280" s="80" t="str">
        <f t="shared" si="578"/>
        <v>DemonHunter</v>
      </c>
      <c r="F1280" s="42">
        <v>1</v>
      </c>
      <c r="G1280" s="42">
        <v>1</v>
      </c>
      <c r="H1280" s="80">
        <f t="shared" si="597"/>
        <v>152407001</v>
      </c>
      <c r="I1280" s="80">
        <f t="shared" si="579"/>
        <v>1</v>
      </c>
      <c r="J1280" s="80" t="str">
        <f t="shared" si="579"/>
        <v>2</v>
      </c>
      <c r="K1280" s="121">
        <f t="shared" si="596"/>
        <v>0.75</v>
      </c>
      <c r="L1280" s="45" t="str">
        <f t="shared" si="596"/>
        <v>Shoes</v>
      </c>
      <c r="M1280" s="45" t="s">
        <v>675</v>
      </c>
      <c r="O1280" s="110"/>
      <c r="P1280" s="110"/>
    </row>
    <row r="1281" spans="1:16" ht="16.5" customHeight="1" x14ac:dyDescent="0.3">
      <c r="A1281" s="39" t="b">
        <v>1</v>
      </c>
      <c r="B1281" s="105" t="str">
        <f t="shared" si="595"/>
        <v>[NOX] 무기 4</v>
      </c>
      <c r="C1281" s="105">
        <f t="shared" si="577"/>
        <v>6016046</v>
      </c>
      <c r="D1281" s="105">
        <f t="shared" ref="D1281:E1281" si="598">D1280</f>
        <v>5016</v>
      </c>
      <c r="E1281" s="105" t="str">
        <f t="shared" si="598"/>
        <v>DemonHunter</v>
      </c>
      <c r="F1281" s="42">
        <v>1</v>
      </c>
      <c r="G1281" s="42">
        <v>1</v>
      </c>
      <c r="H1281" s="105">
        <f>H1275+10</f>
        <v>152401011</v>
      </c>
      <c r="I1281" s="105">
        <f t="shared" ref="I1281:J1281" si="599">I1280</f>
        <v>1</v>
      </c>
      <c r="J1281" s="105" t="str">
        <f t="shared" si="599"/>
        <v>2</v>
      </c>
      <c r="K1281" s="115">
        <f t="shared" ref="K1281:L1286" si="600">K1257</f>
        <v>0.03</v>
      </c>
      <c r="L1281" s="105" t="str">
        <f t="shared" si="600"/>
        <v>Weapon</v>
      </c>
      <c r="M1281" s="105" t="s">
        <v>675</v>
      </c>
      <c r="O1281" s="110"/>
      <c r="P1281" s="110"/>
    </row>
    <row r="1282" spans="1:16" ht="16.5" customHeight="1" x14ac:dyDescent="0.3">
      <c r="A1282" s="39" t="b">
        <v>1</v>
      </c>
      <c r="B1282" s="105" t="str">
        <f t="shared" si="595"/>
        <v>[NOX] 갑옷 4</v>
      </c>
      <c r="C1282" s="105">
        <f t="shared" si="577"/>
        <v>6016047</v>
      </c>
      <c r="D1282" s="105">
        <f t="shared" ref="D1282:E1282" si="601">D1281</f>
        <v>5016</v>
      </c>
      <c r="E1282" s="105" t="str">
        <f t="shared" si="601"/>
        <v>DemonHunter</v>
      </c>
      <c r="F1282" s="42">
        <v>1</v>
      </c>
      <c r="G1282" s="42">
        <v>1</v>
      </c>
      <c r="H1282" s="105">
        <f t="shared" ref="H1282:H1286" si="602">H1276+10</f>
        <v>152402011</v>
      </c>
      <c r="I1282" s="105">
        <f t="shared" ref="I1282:J1282" si="603">I1281</f>
        <v>1</v>
      </c>
      <c r="J1282" s="105" t="str">
        <f t="shared" si="603"/>
        <v>2</v>
      </c>
      <c r="K1282" s="115">
        <f t="shared" si="600"/>
        <v>0.03</v>
      </c>
      <c r="L1282" s="105" t="str">
        <f t="shared" si="600"/>
        <v>Body</v>
      </c>
      <c r="M1282" s="105" t="s">
        <v>675</v>
      </c>
      <c r="O1282" s="110"/>
      <c r="P1282" s="110"/>
    </row>
    <row r="1283" spans="1:16" ht="16.5" customHeight="1" x14ac:dyDescent="0.3">
      <c r="A1283" s="39" t="b">
        <v>1</v>
      </c>
      <c r="B1283" s="105" t="str">
        <f t="shared" si="595"/>
        <v>[NOX] 투구 4</v>
      </c>
      <c r="C1283" s="105">
        <f t="shared" si="577"/>
        <v>6016048</v>
      </c>
      <c r="D1283" s="105">
        <f t="shared" ref="D1283:E1283" si="604">D1282</f>
        <v>5016</v>
      </c>
      <c r="E1283" s="105" t="str">
        <f t="shared" si="604"/>
        <v>DemonHunter</v>
      </c>
      <c r="F1283" s="42">
        <v>1</v>
      </c>
      <c r="G1283" s="42">
        <v>1</v>
      </c>
      <c r="H1283" s="105">
        <f t="shared" si="602"/>
        <v>152403011</v>
      </c>
      <c r="I1283" s="105">
        <f t="shared" ref="I1283:J1283" si="605">I1282</f>
        <v>1</v>
      </c>
      <c r="J1283" s="105" t="str">
        <f t="shared" si="605"/>
        <v>2</v>
      </c>
      <c r="K1283" s="115">
        <f t="shared" si="600"/>
        <v>0.03</v>
      </c>
      <c r="L1283" s="105" t="str">
        <f t="shared" si="600"/>
        <v>Head</v>
      </c>
      <c r="M1283" s="105" t="s">
        <v>675</v>
      </c>
      <c r="O1283" s="110"/>
      <c r="P1283" s="110"/>
    </row>
    <row r="1284" spans="1:16" ht="16.5" customHeight="1" x14ac:dyDescent="0.3">
      <c r="A1284" s="39" t="b">
        <v>1</v>
      </c>
      <c r="B1284" s="105" t="str">
        <f t="shared" si="595"/>
        <v>[NOX] 장갑 4</v>
      </c>
      <c r="C1284" s="105">
        <f t="shared" si="577"/>
        <v>6016049</v>
      </c>
      <c r="D1284" s="105">
        <f t="shared" ref="D1284:E1284" si="606">D1283</f>
        <v>5016</v>
      </c>
      <c r="E1284" s="105" t="str">
        <f t="shared" si="606"/>
        <v>DemonHunter</v>
      </c>
      <c r="F1284" s="42">
        <v>1</v>
      </c>
      <c r="G1284" s="42">
        <v>1</v>
      </c>
      <c r="H1284" s="105">
        <f t="shared" si="602"/>
        <v>152405011</v>
      </c>
      <c r="I1284" s="105">
        <f t="shared" ref="I1284:J1284" si="607">I1283</f>
        <v>1</v>
      </c>
      <c r="J1284" s="105" t="str">
        <f t="shared" si="607"/>
        <v>2</v>
      </c>
      <c r="K1284" s="115">
        <f t="shared" si="600"/>
        <v>0.03</v>
      </c>
      <c r="L1284" s="105" t="str">
        <f t="shared" si="600"/>
        <v>Glove</v>
      </c>
      <c r="M1284" s="105" t="s">
        <v>675</v>
      </c>
      <c r="O1284" s="110"/>
      <c r="P1284" s="110"/>
    </row>
    <row r="1285" spans="1:16" ht="16.5" customHeight="1" x14ac:dyDescent="0.3">
      <c r="A1285" s="39" t="b">
        <v>1</v>
      </c>
      <c r="B1285" s="105" t="str">
        <f t="shared" si="595"/>
        <v>[NOX] 바지 4</v>
      </c>
      <c r="C1285" s="105">
        <f t="shared" si="577"/>
        <v>6016050</v>
      </c>
      <c r="D1285" s="105">
        <f t="shared" ref="D1285:E1285" si="608">D1284</f>
        <v>5016</v>
      </c>
      <c r="E1285" s="105" t="str">
        <f t="shared" si="608"/>
        <v>DemonHunter</v>
      </c>
      <c r="F1285" s="42">
        <v>1</v>
      </c>
      <c r="G1285" s="42">
        <v>1</v>
      </c>
      <c r="H1285" s="105">
        <f t="shared" si="602"/>
        <v>152406011</v>
      </c>
      <c r="I1285" s="105">
        <f t="shared" ref="I1285:J1285" si="609">I1284</f>
        <v>1</v>
      </c>
      <c r="J1285" s="105" t="str">
        <f t="shared" si="609"/>
        <v>2</v>
      </c>
      <c r="K1285" s="115">
        <f t="shared" si="600"/>
        <v>0.04</v>
      </c>
      <c r="L1285" s="105" t="str">
        <f t="shared" si="600"/>
        <v>Pants</v>
      </c>
      <c r="M1285" s="105" t="s">
        <v>675</v>
      </c>
      <c r="O1285" s="110"/>
      <c r="P1285" s="110"/>
    </row>
    <row r="1286" spans="1:16" ht="16.5" customHeight="1" x14ac:dyDescent="0.3">
      <c r="A1286" s="39" t="b">
        <v>1</v>
      </c>
      <c r="B1286" s="105" t="str">
        <f t="shared" si="595"/>
        <v>[NOX] 부츠 4</v>
      </c>
      <c r="C1286" s="105">
        <f t="shared" si="577"/>
        <v>6016051</v>
      </c>
      <c r="D1286" s="105">
        <f t="shared" ref="D1286:E1286" si="610">D1285</f>
        <v>5016</v>
      </c>
      <c r="E1286" s="105" t="str">
        <f t="shared" si="610"/>
        <v>DemonHunter</v>
      </c>
      <c r="F1286" s="42">
        <v>1</v>
      </c>
      <c r="G1286" s="42">
        <v>1</v>
      </c>
      <c r="H1286" s="105">
        <f t="shared" si="602"/>
        <v>152407011</v>
      </c>
      <c r="I1286" s="105">
        <f t="shared" ref="I1286:J1286" si="611">I1285</f>
        <v>1</v>
      </c>
      <c r="J1286" s="105" t="str">
        <f t="shared" si="611"/>
        <v>2</v>
      </c>
      <c r="K1286" s="115">
        <f t="shared" si="600"/>
        <v>0.04</v>
      </c>
      <c r="L1286" s="105" t="str">
        <f t="shared" si="600"/>
        <v>Shoes</v>
      </c>
      <c r="M1286" s="105" t="s">
        <v>675</v>
      </c>
      <c r="O1286" s="110"/>
      <c r="P1286" s="110"/>
    </row>
    <row r="1287" spans="1:16" ht="16.5" customHeight="1" x14ac:dyDescent="0.3">
      <c r="A1287" s="39" t="b">
        <v>1</v>
      </c>
      <c r="B1287" s="41" t="str">
        <f t="shared" si="595"/>
        <v>무기 2</v>
      </c>
      <c r="C1287" s="41">
        <f>C1286+1</f>
        <v>6016052</v>
      </c>
      <c r="D1287" s="41">
        <f>D1280</f>
        <v>5016</v>
      </c>
      <c r="E1287" s="15" t="s">
        <v>533</v>
      </c>
      <c r="F1287" s="42">
        <v>1</v>
      </c>
      <c r="G1287" s="42">
        <v>1</v>
      </c>
      <c r="H1287" s="107">
        <f>H1263+1000000</f>
        <v>153201001</v>
      </c>
      <c r="I1287" s="107">
        <f>I1280</f>
        <v>1</v>
      </c>
      <c r="J1287" s="107" t="str">
        <f>J1280</f>
        <v>2</v>
      </c>
      <c r="K1287" s="116">
        <f t="shared" ref="K1287:K1327" si="612">K1263</f>
        <v>4.72</v>
      </c>
      <c r="L1287" s="107" t="str">
        <f t="shared" ref="L1287" si="613">L1263</f>
        <v>Weapon</v>
      </c>
      <c r="M1287" s="107" t="s">
        <v>53</v>
      </c>
      <c r="O1287" s="110"/>
      <c r="P1287" s="110"/>
    </row>
    <row r="1288" spans="1:16" ht="16.5" customHeight="1" x14ac:dyDescent="0.3">
      <c r="A1288" s="39" t="b">
        <v>1</v>
      </c>
      <c r="B1288" s="41" t="str">
        <f t="shared" si="595"/>
        <v>갑옷 2</v>
      </c>
      <c r="C1288" s="41">
        <f t="shared" si="577"/>
        <v>6016053</v>
      </c>
      <c r="D1288" s="41">
        <f t="shared" si="578"/>
        <v>5016</v>
      </c>
      <c r="E1288" s="107" t="str">
        <f t="shared" si="578"/>
        <v>Archon</v>
      </c>
      <c r="F1288" s="42">
        <v>1</v>
      </c>
      <c r="G1288" s="42">
        <v>1</v>
      </c>
      <c r="H1288" s="109">
        <f>H1287+1000</f>
        <v>153202001</v>
      </c>
      <c r="I1288" s="107">
        <f t="shared" si="579"/>
        <v>1</v>
      </c>
      <c r="J1288" s="107" t="str">
        <f t="shared" si="579"/>
        <v>2</v>
      </c>
      <c r="K1288" s="116">
        <f t="shared" si="612"/>
        <v>4.72</v>
      </c>
      <c r="L1288" s="107" t="str">
        <f t="shared" ref="L1288:L1304" si="614">L1264</f>
        <v>Body</v>
      </c>
      <c r="M1288" s="107" t="s">
        <v>53</v>
      </c>
      <c r="O1288" s="110"/>
      <c r="P1288" s="110"/>
    </row>
    <row r="1289" spans="1:16" ht="16.5" customHeight="1" x14ac:dyDescent="0.3">
      <c r="A1289" s="39" t="b">
        <v>1</v>
      </c>
      <c r="B1289" s="41" t="str">
        <f t="shared" si="595"/>
        <v>투구 2</v>
      </c>
      <c r="C1289" s="41">
        <f t="shared" si="577"/>
        <v>6016054</v>
      </c>
      <c r="D1289" s="41">
        <f t="shared" si="578"/>
        <v>5016</v>
      </c>
      <c r="E1289" s="107" t="str">
        <f t="shared" si="578"/>
        <v>Archon</v>
      </c>
      <c r="F1289" s="42">
        <v>1</v>
      </c>
      <c r="G1289" s="42">
        <v>1</v>
      </c>
      <c r="H1289" s="109">
        <f>H1288+1000</f>
        <v>153203001</v>
      </c>
      <c r="I1289" s="107">
        <f t="shared" si="579"/>
        <v>1</v>
      </c>
      <c r="J1289" s="107" t="str">
        <f t="shared" si="579"/>
        <v>2</v>
      </c>
      <c r="K1289" s="116">
        <f t="shared" si="612"/>
        <v>4.72</v>
      </c>
      <c r="L1289" s="107" t="str">
        <f t="shared" si="614"/>
        <v>Head</v>
      </c>
      <c r="M1289" s="107" t="s">
        <v>53</v>
      </c>
      <c r="O1289" s="110"/>
      <c r="P1289" s="110"/>
    </row>
    <row r="1290" spans="1:16" ht="16.5" customHeight="1" x14ac:dyDescent="0.3">
      <c r="A1290" s="39" t="b">
        <v>1</v>
      </c>
      <c r="B1290" s="41" t="str">
        <f t="shared" si="595"/>
        <v>장갑 2</v>
      </c>
      <c r="C1290" s="41">
        <f t="shared" si="577"/>
        <v>6016055</v>
      </c>
      <c r="D1290" s="41">
        <f t="shared" si="578"/>
        <v>5016</v>
      </c>
      <c r="E1290" s="107" t="str">
        <f t="shared" si="578"/>
        <v>Archon</v>
      </c>
      <c r="F1290" s="42">
        <v>1</v>
      </c>
      <c r="G1290" s="42">
        <v>1</v>
      </c>
      <c r="H1290" s="109">
        <f>H1289+2000</f>
        <v>153205001</v>
      </c>
      <c r="I1290" s="107">
        <f t="shared" si="579"/>
        <v>1</v>
      </c>
      <c r="J1290" s="107" t="str">
        <f t="shared" si="579"/>
        <v>2</v>
      </c>
      <c r="K1290" s="116">
        <f t="shared" si="612"/>
        <v>4.72</v>
      </c>
      <c r="L1290" s="107" t="str">
        <f t="shared" si="614"/>
        <v>Glove</v>
      </c>
      <c r="M1290" s="107" t="s">
        <v>53</v>
      </c>
      <c r="O1290" s="110"/>
      <c r="P1290" s="110"/>
    </row>
    <row r="1291" spans="1:16" ht="16.5" customHeight="1" x14ac:dyDescent="0.3">
      <c r="A1291" s="39" t="b">
        <v>1</v>
      </c>
      <c r="B1291" s="41" t="str">
        <f t="shared" si="595"/>
        <v>바지 2</v>
      </c>
      <c r="C1291" s="41">
        <f t="shared" si="577"/>
        <v>6016056</v>
      </c>
      <c r="D1291" s="41">
        <f t="shared" si="578"/>
        <v>5016</v>
      </c>
      <c r="E1291" s="107" t="str">
        <f t="shared" si="578"/>
        <v>Archon</v>
      </c>
      <c r="F1291" s="42">
        <v>1</v>
      </c>
      <c r="G1291" s="42">
        <v>1</v>
      </c>
      <c r="H1291" s="109">
        <f>H1290+1000</f>
        <v>153206001</v>
      </c>
      <c r="I1291" s="107">
        <f t="shared" si="579"/>
        <v>1</v>
      </c>
      <c r="J1291" s="107" t="str">
        <f t="shared" si="579"/>
        <v>2</v>
      </c>
      <c r="K1291" s="116">
        <f t="shared" si="612"/>
        <v>4.71</v>
      </c>
      <c r="L1291" s="107" t="str">
        <f t="shared" si="614"/>
        <v>Pants</v>
      </c>
      <c r="M1291" s="107" t="s">
        <v>53</v>
      </c>
      <c r="O1291" s="110"/>
      <c r="P1291" s="110"/>
    </row>
    <row r="1292" spans="1:16" ht="16.5" customHeight="1" x14ac:dyDescent="0.3">
      <c r="A1292" s="39" t="b">
        <v>1</v>
      </c>
      <c r="B1292" s="41" t="str">
        <f t="shared" si="595"/>
        <v>부츠 2</v>
      </c>
      <c r="C1292" s="41">
        <f t="shared" si="577"/>
        <v>6016057</v>
      </c>
      <c r="D1292" s="41">
        <f t="shared" si="578"/>
        <v>5016</v>
      </c>
      <c r="E1292" s="107" t="str">
        <f t="shared" si="578"/>
        <v>Archon</v>
      </c>
      <c r="F1292" s="42">
        <v>1</v>
      </c>
      <c r="G1292" s="42">
        <v>1</v>
      </c>
      <c r="H1292" s="109">
        <f>H1291+1000</f>
        <v>153207001</v>
      </c>
      <c r="I1292" s="107">
        <f t="shared" si="579"/>
        <v>1</v>
      </c>
      <c r="J1292" s="107" t="str">
        <f t="shared" si="579"/>
        <v>2</v>
      </c>
      <c r="K1292" s="116">
        <f t="shared" si="612"/>
        <v>4.71</v>
      </c>
      <c r="L1292" s="107" t="str">
        <f t="shared" si="614"/>
        <v>Shoes</v>
      </c>
      <c r="M1292" s="107" t="s">
        <v>53</v>
      </c>
      <c r="O1292" s="110"/>
      <c r="P1292" s="110"/>
    </row>
    <row r="1293" spans="1:16" ht="16.5" customHeight="1" x14ac:dyDescent="0.3">
      <c r="A1293" s="39" t="b">
        <v>1</v>
      </c>
      <c r="B1293" s="102" t="str">
        <f t="shared" si="595"/>
        <v>무기 3</v>
      </c>
      <c r="C1293" s="102">
        <f t="shared" si="577"/>
        <v>6016058</v>
      </c>
      <c r="D1293" s="102">
        <f t="shared" si="578"/>
        <v>5016</v>
      </c>
      <c r="E1293" s="102" t="str">
        <f t="shared" si="578"/>
        <v>Archon</v>
      </c>
      <c r="F1293" s="42">
        <v>1</v>
      </c>
      <c r="G1293" s="42">
        <v>1</v>
      </c>
      <c r="H1293" s="102">
        <f>H1287+100000</f>
        <v>153301001</v>
      </c>
      <c r="I1293" s="102">
        <f t="shared" si="579"/>
        <v>1</v>
      </c>
      <c r="J1293" s="102" t="str">
        <f t="shared" si="579"/>
        <v>2</v>
      </c>
      <c r="K1293" s="117">
        <f t="shared" si="612"/>
        <v>7.83</v>
      </c>
      <c r="L1293" s="102" t="str">
        <f t="shared" si="614"/>
        <v>Weapon</v>
      </c>
      <c r="M1293" s="102" t="s">
        <v>60</v>
      </c>
      <c r="O1293" s="110"/>
      <c r="P1293" s="110"/>
    </row>
    <row r="1294" spans="1:16" ht="16.5" customHeight="1" x14ac:dyDescent="0.3">
      <c r="A1294" s="39" t="b">
        <v>1</v>
      </c>
      <c r="B1294" s="102" t="str">
        <f t="shared" si="595"/>
        <v>갑옷 3</v>
      </c>
      <c r="C1294" s="102">
        <f t="shared" si="577"/>
        <v>6016059</v>
      </c>
      <c r="D1294" s="102">
        <f t="shared" si="578"/>
        <v>5016</v>
      </c>
      <c r="E1294" s="102" t="str">
        <f t="shared" si="578"/>
        <v>Archon</v>
      </c>
      <c r="F1294" s="42">
        <v>1</v>
      </c>
      <c r="G1294" s="42">
        <v>1</v>
      </c>
      <c r="H1294" s="102">
        <f t="shared" ref="H1294:H1304" si="615">H1288+100000</f>
        <v>153302001</v>
      </c>
      <c r="I1294" s="102">
        <f t="shared" si="579"/>
        <v>1</v>
      </c>
      <c r="J1294" s="102" t="str">
        <f t="shared" si="579"/>
        <v>2</v>
      </c>
      <c r="K1294" s="117">
        <f t="shared" si="612"/>
        <v>7.83</v>
      </c>
      <c r="L1294" s="102" t="str">
        <f t="shared" si="614"/>
        <v>Body</v>
      </c>
      <c r="M1294" s="102" t="s">
        <v>60</v>
      </c>
      <c r="O1294" s="110"/>
      <c r="P1294" s="110"/>
    </row>
    <row r="1295" spans="1:16" ht="16.5" customHeight="1" x14ac:dyDescent="0.3">
      <c r="A1295" s="39" t="b">
        <v>1</v>
      </c>
      <c r="B1295" s="102" t="str">
        <f t="shared" ref="B1295:B1326" si="616">B1271</f>
        <v>투구 3</v>
      </c>
      <c r="C1295" s="102">
        <f t="shared" si="577"/>
        <v>6016060</v>
      </c>
      <c r="D1295" s="102">
        <f t="shared" si="578"/>
        <v>5016</v>
      </c>
      <c r="E1295" s="102" t="str">
        <f t="shared" si="578"/>
        <v>Archon</v>
      </c>
      <c r="F1295" s="42">
        <v>1</v>
      </c>
      <c r="G1295" s="42">
        <v>1</v>
      </c>
      <c r="H1295" s="102">
        <f t="shared" si="615"/>
        <v>153303001</v>
      </c>
      <c r="I1295" s="102">
        <f t="shared" si="579"/>
        <v>1</v>
      </c>
      <c r="J1295" s="102" t="str">
        <f t="shared" si="579"/>
        <v>2</v>
      </c>
      <c r="K1295" s="117">
        <f t="shared" si="612"/>
        <v>7.83</v>
      </c>
      <c r="L1295" s="102" t="str">
        <f t="shared" si="614"/>
        <v>Head</v>
      </c>
      <c r="M1295" s="102" t="s">
        <v>60</v>
      </c>
      <c r="O1295" s="110"/>
      <c r="P1295" s="110"/>
    </row>
    <row r="1296" spans="1:16" ht="16.5" customHeight="1" x14ac:dyDescent="0.3">
      <c r="A1296" s="39" t="b">
        <v>1</v>
      </c>
      <c r="B1296" s="102" t="str">
        <f t="shared" si="616"/>
        <v>장갑 3</v>
      </c>
      <c r="C1296" s="102">
        <f t="shared" si="577"/>
        <v>6016061</v>
      </c>
      <c r="D1296" s="102">
        <f t="shared" si="578"/>
        <v>5016</v>
      </c>
      <c r="E1296" s="102" t="str">
        <f t="shared" si="578"/>
        <v>Archon</v>
      </c>
      <c r="F1296" s="42">
        <v>1</v>
      </c>
      <c r="G1296" s="42">
        <v>1</v>
      </c>
      <c r="H1296" s="102">
        <f t="shared" si="615"/>
        <v>153305001</v>
      </c>
      <c r="I1296" s="102">
        <f t="shared" si="579"/>
        <v>1</v>
      </c>
      <c r="J1296" s="102" t="str">
        <f t="shared" si="579"/>
        <v>2</v>
      </c>
      <c r="K1296" s="117">
        <f t="shared" si="612"/>
        <v>7.83</v>
      </c>
      <c r="L1296" s="102" t="str">
        <f t="shared" si="614"/>
        <v>Glove</v>
      </c>
      <c r="M1296" s="102" t="s">
        <v>60</v>
      </c>
      <c r="O1296" s="110"/>
      <c r="P1296" s="110"/>
    </row>
    <row r="1297" spans="1:16" ht="16.5" customHeight="1" x14ac:dyDescent="0.3">
      <c r="A1297" s="39" t="b">
        <v>1</v>
      </c>
      <c r="B1297" s="102" t="str">
        <f t="shared" si="616"/>
        <v>바지 3</v>
      </c>
      <c r="C1297" s="102">
        <f t="shared" si="577"/>
        <v>6016062</v>
      </c>
      <c r="D1297" s="102">
        <f t="shared" si="578"/>
        <v>5016</v>
      </c>
      <c r="E1297" s="102" t="str">
        <f t="shared" si="578"/>
        <v>Archon</v>
      </c>
      <c r="F1297" s="42">
        <v>1</v>
      </c>
      <c r="G1297" s="42">
        <v>1</v>
      </c>
      <c r="H1297" s="102">
        <f t="shared" si="615"/>
        <v>153306001</v>
      </c>
      <c r="I1297" s="102">
        <f t="shared" si="579"/>
        <v>1</v>
      </c>
      <c r="J1297" s="102" t="str">
        <f t="shared" si="579"/>
        <v>2</v>
      </c>
      <c r="K1297" s="117">
        <f t="shared" si="612"/>
        <v>7.84</v>
      </c>
      <c r="L1297" s="102" t="str">
        <f t="shared" si="614"/>
        <v>Pants</v>
      </c>
      <c r="M1297" s="102" t="s">
        <v>60</v>
      </c>
      <c r="O1297" s="110"/>
      <c r="P1297" s="110"/>
    </row>
    <row r="1298" spans="1:16" ht="16.5" customHeight="1" x14ac:dyDescent="0.3">
      <c r="A1298" s="39" t="b">
        <v>1</v>
      </c>
      <c r="B1298" s="102" t="str">
        <f t="shared" si="616"/>
        <v>부츠 3</v>
      </c>
      <c r="C1298" s="102">
        <f t="shared" si="577"/>
        <v>6016063</v>
      </c>
      <c r="D1298" s="102">
        <f t="shared" si="578"/>
        <v>5016</v>
      </c>
      <c r="E1298" s="102" t="str">
        <f t="shared" si="578"/>
        <v>Archon</v>
      </c>
      <c r="F1298" s="42">
        <v>1</v>
      </c>
      <c r="G1298" s="42">
        <v>1</v>
      </c>
      <c r="H1298" s="102">
        <f t="shared" si="615"/>
        <v>153307001</v>
      </c>
      <c r="I1298" s="102">
        <f t="shared" si="579"/>
        <v>1</v>
      </c>
      <c r="J1298" s="102" t="str">
        <f t="shared" si="579"/>
        <v>2</v>
      </c>
      <c r="K1298" s="117">
        <f t="shared" si="612"/>
        <v>7.84</v>
      </c>
      <c r="L1298" s="102" t="str">
        <f t="shared" si="614"/>
        <v>Shoes</v>
      </c>
      <c r="M1298" s="102" t="s">
        <v>60</v>
      </c>
      <c r="O1298" s="110"/>
      <c r="P1298" s="110"/>
    </row>
    <row r="1299" spans="1:16" ht="16.5" customHeight="1" x14ac:dyDescent="0.3">
      <c r="A1299" s="39" t="b">
        <v>1</v>
      </c>
      <c r="B1299" s="41" t="str">
        <f t="shared" si="616"/>
        <v>무기 4</v>
      </c>
      <c r="C1299" s="41">
        <f t="shared" si="577"/>
        <v>6016064</v>
      </c>
      <c r="D1299" s="41">
        <f t="shared" si="578"/>
        <v>5016</v>
      </c>
      <c r="E1299" s="107" t="str">
        <f t="shared" si="578"/>
        <v>Archon</v>
      </c>
      <c r="F1299" s="42">
        <v>1</v>
      </c>
      <c r="G1299" s="42">
        <v>1</v>
      </c>
      <c r="H1299" s="107">
        <f t="shared" si="615"/>
        <v>153401001</v>
      </c>
      <c r="I1299" s="107">
        <f t="shared" si="579"/>
        <v>1</v>
      </c>
      <c r="J1299" s="107" t="str">
        <f t="shared" si="579"/>
        <v>2</v>
      </c>
      <c r="K1299" s="116">
        <f t="shared" si="612"/>
        <v>0.75</v>
      </c>
      <c r="L1299" s="107" t="str">
        <f t="shared" si="614"/>
        <v>Weapon</v>
      </c>
      <c r="M1299" s="107" t="s">
        <v>675</v>
      </c>
      <c r="O1299" s="110"/>
      <c r="P1299" s="110"/>
    </row>
    <row r="1300" spans="1:16" ht="16.5" customHeight="1" x14ac:dyDescent="0.3">
      <c r="A1300" s="39" t="b">
        <v>1</v>
      </c>
      <c r="B1300" s="41" t="str">
        <f t="shared" si="616"/>
        <v>갑옷 4</v>
      </c>
      <c r="C1300" s="41">
        <f t="shared" si="577"/>
        <v>6016065</v>
      </c>
      <c r="D1300" s="41">
        <f t="shared" si="578"/>
        <v>5016</v>
      </c>
      <c r="E1300" s="107" t="str">
        <f t="shared" si="578"/>
        <v>Archon</v>
      </c>
      <c r="F1300" s="42">
        <v>1</v>
      </c>
      <c r="G1300" s="42">
        <v>1</v>
      </c>
      <c r="H1300" s="107">
        <f t="shared" si="615"/>
        <v>153402001</v>
      </c>
      <c r="I1300" s="107">
        <f t="shared" si="579"/>
        <v>1</v>
      </c>
      <c r="J1300" s="107" t="str">
        <f t="shared" si="579"/>
        <v>2</v>
      </c>
      <c r="K1300" s="116">
        <f t="shared" si="612"/>
        <v>0.75</v>
      </c>
      <c r="L1300" s="107" t="str">
        <f t="shared" si="614"/>
        <v>Body</v>
      </c>
      <c r="M1300" s="107" t="s">
        <v>675</v>
      </c>
      <c r="O1300" s="110"/>
      <c r="P1300" s="110"/>
    </row>
    <row r="1301" spans="1:16" ht="16.5" customHeight="1" x14ac:dyDescent="0.3">
      <c r="A1301" s="39" t="b">
        <v>1</v>
      </c>
      <c r="B1301" s="41" t="str">
        <f t="shared" si="616"/>
        <v>투구 4</v>
      </c>
      <c r="C1301" s="41">
        <f t="shared" si="577"/>
        <v>6016066</v>
      </c>
      <c r="D1301" s="41">
        <f t="shared" si="578"/>
        <v>5016</v>
      </c>
      <c r="E1301" s="107" t="str">
        <f t="shared" si="578"/>
        <v>Archon</v>
      </c>
      <c r="F1301" s="42">
        <v>1</v>
      </c>
      <c r="G1301" s="42">
        <v>1</v>
      </c>
      <c r="H1301" s="107">
        <f t="shared" si="615"/>
        <v>153403001</v>
      </c>
      <c r="I1301" s="107">
        <f t="shared" si="579"/>
        <v>1</v>
      </c>
      <c r="J1301" s="107" t="str">
        <f t="shared" si="579"/>
        <v>2</v>
      </c>
      <c r="K1301" s="116">
        <f t="shared" si="612"/>
        <v>0.75</v>
      </c>
      <c r="L1301" s="107" t="str">
        <f t="shared" si="614"/>
        <v>Head</v>
      </c>
      <c r="M1301" s="107" t="s">
        <v>675</v>
      </c>
      <c r="O1301" s="110"/>
      <c r="P1301" s="110"/>
    </row>
    <row r="1302" spans="1:16" ht="16.5" customHeight="1" x14ac:dyDescent="0.3">
      <c r="A1302" s="39" t="b">
        <v>1</v>
      </c>
      <c r="B1302" s="41" t="str">
        <f t="shared" si="616"/>
        <v>장갑 4</v>
      </c>
      <c r="C1302" s="41">
        <f t="shared" si="577"/>
        <v>6016067</v>
      </c>
      <c r="D1302" s="41">
        <f t="shared" si="578"/>
        <v>5016</v>
      </c>
      <c r="E1302" s="107" t="str">
        <f t="shared" si="578"/>
        <v>Archon</v>
      </c>
      <c r="F1302" s="42">
        <v>1</v>
      </c>
      <c r="G1302" s="42">
        <v>1</v>
      </c>
      <c r="H1302" s="107">
        <f t="shared" si="615"/>
        <v>153405001</v>
      </c>
      <c r="I1302" s="107">
        <f t="shared" si="579"/>
        <v>1</v>
      </c>
      <c r="J1302" s="107" t="str">
        <f t="shared" si="579"/>
        <v>2</v>
      </c>
      <c r="K1302" s="116">
        <f t="shared" si="612"/>
        <v>0.75</v>
      </c>
      <c r="L1302" s="107" t="str">
        <f t="shared" si="614"/>
        <v>Glove</v>
      </c>
      <c r="M1302" s="107" t="s">
        <v>675</v>
      </c>
      <c r="O1302" s="110"/>
      <c r="P1302" s="110"/>
    </row>
    <row r="1303" spans="1:16" ht="16.5" customHeight="1" x14ac:dyDescent="0.3">
      <c r="A1303" s="39" t="b">
        <v>1</v>
      </c>
      <c r="B1303" s="41" t="str">
        <f t="shared" si="616"/>
        <v>바지 4</v>
      </c>
      <c r="C1303" s="41">
        <f t="shared" si="577"/>
        <v>6016068</v>
      </c>
      <c r="D1303" s="41">
        <f t="shared" si="578"/>
        <v>5016</v>
      </c>
      <c r="E1303" s="107" t="str">
        <f t="shared" si="578"/>
        <v>Archon</v>
      </c>
      <c r="F1303" s="42">
        <v>1</v>
      </c>
      <c r="G1303" s="42">
        <v>1</v>
      </c>
      <c r="H1303" s="107">
        <f t="shared" si="615"/>
        <v>153406001</v>
      </c>
      <c r="I1303" s="107">
        <f t="shared" si="579"/>
        <v>1</v>
      </c>
      <c r="J1303" s="107" t="str">
        <f t="shared" si="579"/>
        <v>2</v>
      </c>
      <c r="K1303" s="116">
        <f t="shared" si="612"/>
        <v>0.75</v>
      </c>
      <c r="L1303" s="107" t="str">
        <f t="shared" si="614"/>
        <v>Pants</v>
      </c>
      <c r="M1303" s="107" t="s">
        <v>675</v>
      </c>
      <c r="O1303" s="110"/>
      <c r="P1303" s="110"/>
    </row>
    <row r="1304" spans="1:16" ht="16.5" customHeight="1" x14ac:dyDescent="0.3">
      <c r="A1304" s="39" t="b">
        <v>1</v>
      </c>
      <c r="B1304" s="41" t="str">
        <f t="shared" si="616"/>
        <v>부츠 4</v>
      </c>
      <c r="C1304" s="41">
        <f t="shared" si="577"/>
        <v>6016069</v>
      </c>
      <c r="D1304" s="41">
        <f t="shared" si="578"/>
        <v>5016</v>
      </c>
      <c r="E1304" s="107" t="str">
        <f t="shared" si="578"/>
        <v>Archon</v>
      </c>
      <c r="F1304" s="42">
        <v>1</v>
      </c>
      <c r="G1304" s="42">
        <v>1</v>
      </c>
      <c r="H1304" s="107">
        <f t="shared" si="615"/>
        <v>153407001</v>
      </c>
      <c r="I1304" s="107">
        <f t="shared" si="579"/>
        <v>1</v>
      </c>
      <c r="J1304" s="107" t="str">
        <f t="shared" si="579"/>
        <v>2</v>
      </c>
      <c r="K1304" s="116">
        <f t="shared" si="612"/>
        <v>0.75</v>
      </c>
      <c r="L1304" s="107" t="str">
        <f t="shared" si="614"/>
        <v>Shoes</v>
      </c>
      <c r="M1304" s="107" t="s">
        <v>675</v>
      </c>
      <c r="O1304" s="110"/>
      <c r="P1304" s="110"/>
    </row>
    <row r="1305" spans="1:16" ht="16.5" customHeight="1" x14ac:dyDescent="0.3">
      <c r="A1305" s="39" t="b">
        <v>1</v>
      </c>
      <c r="B1305" s="102" t="str">
        <f t="shared" si="616"/>
        <v>[NOX] 무기 4</v>
      </c>
      <c r="C1305" s="102">
        <f t="shared" si="577"/>
        <v>6016070</v>
      </c>
      <c r="D1305" s="102">
        <f t="shared" ref="D1305:E1305" si="617">D1304</f>
        <v>5016</v>
      </c>
      <c r="E1305" s="102" t="str">
        <f t="shared" si="617"/>
        <v>Archon</v>
      </c>
      <c r="F1305" s="42">
        <v>1</v>
      </c>
      <c r="G1305" s="42">
        <v>1</v>
      </c>
      <c r="H1305" s="102">
        <f>H1299+10</f>
        <v>153401011</v>
      </c>
      <c r="I1305" s="102">
        <f t="shared" ref="I1305:J1305" si="618">I1304</f>
        <v>1</v>
      </c>
      <c r="J1305" s="102" t="str">
        <f t="shared" si="618"/>
        <v>2</v>
      </c>
      <c r="K1305" s="117">
        <f t="shared" si="612"/>
        <v>0.03</v>
      </c>
      <c r="L1305" s="102" t="str">
        <f t="shared" ref="L1305:L1310" si="619">L1281</f>
        <v>Weapon</v>
      </c>
      <c r="M1305" s="102" t="s">
        <v>675</v>
      </c>
      <c r="O1305" s="110"/>
      <c r="P1305" s="110"/>
    </row>
    <row r="1306" spans="1:16" ht="16.5" customHeight="1" x14ac:dyDescent="0.3">
      <c r="A1306" s="39" t="b">
        <v>1</v>
      </c>
      <c r="B1306" s="102" t="str">
        <f t="shared" si="616"/>
        <v>[NOX] 갑옷 4</v>
      </c>
      <c r="C1306" s="102">
        <f t="shared" si="577"/>
        <v>6016071</v>
      </c>
      <c r="D1306" s="102">
        <f t="shared" ref="D1306:E1306" si="620">D1305</f>
        <v>5016</v>
      </c>
      <c r="E1306" s="102" t="str">
        <f t="shared" si="620"/>
        <v>Archon</v>
      </c>
      <c r="F1306" s="42">
        <v>1</v>
      </c>
      <c r="G1306" s="42">
        <v>1</v>
      </c>
      <c r="H1306" s="102">
        <f t="shared" ref="H1306:H1310" si="621">H1300+10</f>
        <v>153402011</v>
      </c>
      <c r="I1306" s="102">
        <f t="shared" ref="I1306:J1306" si="622">I1305</f>
        <v>1</v>
      </c>
      <c r="J1306" s="102" t="str">
        <f t="shared" si="622"/>
        <v>2</v>
      </c>
      <c r="K1306" s="117">
        <f t="shared" si="612"/>
        <v>0.03</v>
      </c>
      <c r="L1306" s="102" t="str">
        <f t="shared" si="619"/>
        <v>Body</v>
      </c>
      <c r="M1306" s="102" t="s">
        <v>675</v>
      </c>
      <c r="O1306" s="110"/>
      <c r="P1306" s="110"/>
    </row>
    <row r="1307" spans="1:16" ht="16.5" customHeight="1" x14ac:dyDescent="0.3">
      <c r="A1307" s="39" t="b">
        <v>1</v>
      </c>
      <c r="B1307" s="102" t="str">
        <f t="shared" si="616"/>
        <v>[NOX] 투구 4</v>
      </c>
      <c r="C1307" s="102">
        <f t="shared" si="577"/>
        <v>6016072</v>
      </c>
      <c r="D1307" s="102">
        <f t="shared" ref="D1307:E1307" si="623">D1306</f>
        <v>5016</v>
      </c>
      <c r="E1307" s="102" t="str">
        <f t="shared" si="623"/>
        <v>Archon</v>
      </c>
      <c r="F1307" s="42">
        <v>1</v>
      </c>
      <c r="G1307" s="42">
        <v>1</v>
      </c>
      <c r="H1307" s="102">
        <f t="shared" si="621"/>
        <v>153403011</v>
      </c>
      <c r="I1307" s="102">
        <f t="shared" ref="I1307:J1307" si="624">I1306</f>
        <v>1</v>
      </c>
      <c r="J1307" s="102" t="str">
        <f t="shared" si="624"/>
        <v>2</v>
      </c>
      <c r="K1307" s="117">
        <f t="shared" si="612"/>
        <v>0.03</v>
      </c>
      <c r="L1307" s="102" t="str">
        <f t="shared" si="619"/>
        <v>Head</v>
      </c>
      <c r="M1307" s="102" t="s">
        <v>675</v>
      </c>
      <c r="O1307" s="110"/>
      <c r="P1307" s="110"/>
    </row>
    <row r="1308" spans="1:16" ht="16.5" customHeight="1" x14ac:dyDescent="0.3">
      <c r="A1308" s="39" t="b">
        <v>1</v>
      </c>
      <c r="B1308" s="102" t="str">
        <f t="shared" si="616"/>
        <v>[NOX] 장갑 4</v>
      </c>
      <c r="C1308" s="102">
        <f t="shared" si="577"/>
        <v>6016073</v>
      </c>
      <c r="D1308" s="102">
        <f t="shared" ref="D1308:E1308" si="625">D1307</f>
        <v>5016</v>
      </c>
      <c r="E1308" s="102" t="str">
        <f t="shared" si="625"/>
        <v>Archon</v>
      </c>
      <c r="F1308" s="42">
        <v>1</v>
      </c>
      <c r="G1308" s="42">
        <v>1</v>
      </c>
      <c r="H1308" s="102">
        <f t="shared" si="621"/>
        <v>153405011</v>
      </c>
      <c r="I1308" s="102">
        <f t="shared" ref="I1308:J1308" si="626">I1307</f>
        <v>1</v>
      </c>
      <c r="J1308" s="102" t="str">
        <f t="shared" si="626"/>
        <v>2</v>
      </c>
      <c r="K1308" s="117">
        <f t="shared" si="612"/>
        <v>0.03</v>
      </c>
      <c r="L1308" s="102" t="str">
        <f t="shared" si="619"/>
        <v>Glove</v>
      </c>
      <c r="M1308" s="102" t="s">
        <v>675</v>
      </c>
      <c r="O1308" s="110"/>
      <c r="P1308" s="110"/>
    </row>
    <row r="1309" spans="1:16" ht="16.5" customHeight="1" x14ac:dyDescent="0.3">
      <c r="A1309" s="39" t="b">
        <v>1</v>
      </c>
      <c r="B1309" s="102" t="str">
        <f t="shared" si="616"/>
        <v>[NOX] 바지 4</v>
      </c>
      <c r="C1309" s="102">
        <f t="shared" si="577"/>
        <v>6016074</v>
      </c>
      <c r="D1309" s="102">
        <f t="shared" ref="D1309:E1309" si="627">D1308</f>
        <v>5016</v>
      </c>
      <c r="E1309" s="102" t="str">
        <f t="shared" si="627"/>
        <v>Archon</v>
      </c>
      <c r="F1309" s="42">
        <v>1</v>
      </c>
      <c r="G1309" s="42">
        <v>1</v>
      </c>
      <c r="H1309" s="102">
        <f t="shared" si="621"/>
        <v>153406011</v>
      </c>
      <c r="I1309" s="102">
        <f t="shared" ref="I1309:J1309" si="628">I1308</f>
        <v>1</v>
      </c>
      <c r="J1309" s="102" t="str">
        <f t="shared" si="628"/>
        <v>2</v>
      </c>
      <c r="K1309" s="117">
        <f t="shared" si="612"/>
        <v>0.04</v>
      </c>
      <c r="L1309" s="102" t="str">
        <f t="shared" si="619"/>
        <v>Pants</v>
      </c>
      <c r="M1309" s="102" t="s">
        <v>675</v>
      </c>
      <c r="O1309" s="110"/>
      <c r="P1309" s="110"/>
    </row>
    <row r="1310" spans="1:16" ht="16.5" customHeight="1" x14ac:dyDescent="0.3">
      <c r="A1310" s="39" t="b">
        <v>1</v>
      </c>
      <c r="B1310" s="102" t="str">
        <f t="shared" si="616"/>
        <v>[NOX] 부츠 4</v>
      </c>
      <c r="C1310" s="102">
        <f t="shared" si="577"/>
        <v>6016075</v>
      </c>
      <c r="D1310" s="102">
        <f t="shared" ref="D1310:E1310" si="629">D1309</f>
        <v>5016</v>
      </c>
      <c r="E1310" s="102" t="str">
        <f t="shared" si="629"/>
        <v>Archon</v>
      </c>
      <c r="F1310" s="42">
        <v>1</v>
      </c>
      <c r="G1310" s="42">
        <v>1</v>
      </c>
      <c r="H1310" s="102">
        <f t="shared" si="621"/>
        <v>153407011</v>
      </c>
      <c r="I1310" s="102">
        <f t="shared" ref="I1310:J1310" si="630">I1309</f>
        <v>1</v>
      </c>
      <c r="J1310" s="102" t="str">
        <f t="shared" si="630"/>
        <v>2</v>
      </c>
      <c r="K1310" s="117">
        <f t="shared" si="612"/>
        <v>0.04</v>
      </c>
      <c r="L1310" s="102" t="str">
        <f t="shared" si="619"/>
        <v>Shoes</v>
      </c>
      <c r="M1310" s="102" t="s">
        <v>675</v>
      </c>
      <c r="O1310" s="110"/>
      <c r="P1310" s="110"/>
    </row>
    <row r="1311" spans="1:16" ht="16.5" customHeight="1" x14ac:dyDescent="0.3">
      <c r="A1311" s="39" t="b">
        <v>1</v>
      </c>
      <c r="B1311" s="46" t="str">
        <f t="shared" si="616"/>
        <v>무기 2</v>
      </c>
      <c r="C1311" s="103">
        <f>C1310+1</f>
        <v>6016076</v>
      </c>
      <c r="D1311" s="103">
        <f>D1304</f>
        <v>5016</v>
      </c>
      <c r="E1311" s="15" t="s">
        <v>33</v>
      </c>
      <c r="F1311" s="42">
        <v>1</v>
      </c>
      <c r="G1311" s="42">
        <v>1</v>
      </c>
      <c r="H1311" s="108">
        <f>H1287+1000000</f>
        <v>154201001</v>
      </c>
      <c r="I1311" s="103">
        <f>I1304</f>
        <v>1</v>
      </c>
      <c r="J1311" s="103" t="str">
        <f>J1304</f>
        <v>2</v>
      </c>
      <c r="K1311" s="118">
        <f t="shared" si="612"/>
        <v>4.72</v>
      </c>
      <c r="L1311" s="103" t="str">
        <f t="shared" ref="L1311" si="631">L1287</f>
        <v>Weapon</v>
      </c>
      <c r="M1311" s="103" t="s">
        <v>53</v>
      </c>
      <c r="O1311" s="110"/>
      <c r="P1311" s="110"/>
    </row>
    <row r="1312" spans="1:16" ht="16.5" customHeight="1" x14ac:dyDescent="0.3">
      <c r="A1312" s="39" t="b">
        <v>1</v>
      </c>
      <c r="B1312" s="46" t="str">
        <f t="shared" si="616"/>
        <v>갑옷 2</v>
      </c>
      <c r="C1312" s="103">
        <f t="shared" si="577"/>
        <v>6016077</v>
      </c>
      <c r="D1312" s="103">
        <f t="shared" si="578"/>
        <v>5016</v>
      </c>
      <c r="E1312" s="103" t="str">
        <f t="shared" si="578"/>
        <v>Knight</v>
      </c>
      <c r="F1312" s="42">
        <v>1</v>
      </c>
      <c r="G1312" s="42">
        <v>1</v>
      </c>
      <c r="H1312" s="108">
        <f>H1311+1000</f>
        <v>154202001</v>
      </c>
      <c r="I1312" s="103">
        <f t="shared" si="579"/>
        <v>1</v>
      </c>
      <c r="J1312" s="103" t="str">
        <f t="shared" si="579"/>
        <v>2</v>
      </c>
      <c r="K1312" s="118">
        <f t="shared" si="612"/>
        <v>4.72</v>
      </c>
      <c r="L1312" s="103" t="str">
        <f t="shared" ref="L1312:L1327" si="632">L1288</f>
        <v>Body</v>
      </c>
      <c r="M1312" s="103" t="s">
        <v>53</v>
      </c>
      <c r="O1312" s="110"/>
      <c r="P1312" s="110"/>
    </row>
    <row r="1313" spans="1:16" ht="16.5" customHeight="1" x14ac:dyDescent="0.3">
      <c r="A1313" s="39" t="b">
        <v>1</v>
      </c>
      <c r="B1313" s="46" t="str">
        <f t="shared" si="616"/>
        <v>투구 2</v>
      </c>
      <c r="C1313" s="103">
        <f t="shared" si="577"/>
        <v>6016078</v>
      </c>
      <c r="D1313" s="103">
        <f t="shared" si="578"/>
        <v>5016</v>
      </c>
      <c r="E1313" s="103" t="str">
        <f t="shared" si="578"/>
        <v>Knight</v>
      </c>
      <c r="F1313" s="42">
        <v>1</v>
      </c>
      <c r="G1313" s="42">
        <v>1</v>
      </c>
      <c r="H1313" s="108">
        <f>H1312+1000</f>
        <v>154203001</v>
      </c>
      <c r="I1313" s="103">
        <f t="shared" si="579"/>
        <v>1</v>
      </c>
      <c r="J1313" s="103" t="str">
        <f t="shared" si="579"/>
        <v>2</v>
      </c>
      <c r="K1313" s="118">
        <f t="shared" si="612"/>
        <v>4.72</v>
      </c>
      <c r="L1313" s="103" t="str">
        <f t="shared" si="632"/>
        <v>Head</v>
      </c>
      <c r="M1313" s="103" t="s">
        <v>53</v>
      </c>
      <c r="O1313" s="110"/>
      <c r="P1313" s="110"/>
    </row>
    <row r="1314" spans="1:16" ht="16.5" customHeight="1" x14ac:dyDescent="0.3">
      <c r="A1314" s="39" t="b">
        <v>1</v>
      </c>
      <c r="B1314" s="46" t="str">
        <f t="shared" si="616"/>
        <v>장갑 2</v>
      </c>
      <c r="C1314" s="103">
        <f t="shared" si="577"/>
        <v>6016079</v>
      </c>
      <c r="D1314" s="103">
        <f t="shared" si="578"/>
        <v>5016</v>
      </c>
      <c r="E1314" s="103" t="str">
        <f t="shared" si="578"/>
        <v>Knight</v>
      </c>
      <c r="F1314" s="42">
        <v>1</v>
      </c>
      <c r="G1314" s="42">
        <v>1</v>
      </c>
      <c r="H1314" s="108">
        <f>H1313+2000</f>
        <v>154205001</v>
      </c>
      <c r="I1314" s="103">
        <f t="shared" si="579"/>
        <v>1</v>
      </c>
      <c r="J1314" s="103" t="str">
        <f t="shared" si="579"/>
        <v>2</v>
      </c>
      <c r="K1314" s="118">
        <f t="shared" si="612"/>
        <v>4.72</v>
      </c>
      <c r="L1314" s="103" t="str">
        <f t="shared" si="632"/>
        <v>Glove</v>
      </c>
      <c r="M1314" s="103" t="s">
        <v>53</v>
      </c>
      <c r="O1314" s="110"/>
      <c r="P1314" s="110"/>
    </row>
    <row r="1315" spans="1:16" ht="16.5" customHeight="1" x14ac:dyDescent="0.3">
      <c r="A1315" s="39" t="b">
        <v>1</v>
      </c>
      <c r="B1315" s="46" t="str">
        <f t="shared" si="616"/>
        <v>바지 2</v>
      </c>
      <c r="C1315" s="103">
        <f t="shared" si="577"/>
        <v>6016080</v>
      </c>
      <c r="D1315" s="103">
        <f t="shared" si="578"/>
        <v>5016</v>
      </c>
      <c r="E1315" s="103" t="str">
        <f t="shared" si="578"/>
        <v>Knight</v>
      </c>
      <c r="F1315" s="42">
        <v>1</v>
      </c>
      <c r="G1315" s="42">
        <v>1</v>
      </c>
      <c r="H1315" s="108">
        <f>H1314+1000</f>
        <v>154206001</v>
      </c>
      <c r="I1315" s="103">
        <f t="shared" si="579"/>
        <v>1</v>
      </c>
      <c r="J1315" s="103" t="str">
        <f t="shared" si="579"/>
        <v>2</v>
      </c>
      <c r="K1315" s="118">
        <f t="shared" si="612"/>
        <v>4.71</v>
      </c>
      <c r="L1315" s="103" t="str">
        <f t="shared" si="632"/>
        <v>Pants</v>
      </c>
      <c r="M1315" s="103" t="s">
        <v>53</v>
      </c>
      <c r="O1315" s="110"/>
      <c r="P1315" s="110"/>
    </row>
    <row r="1316" spans="1:16" ht="16.5" customHeight="1" x14ac:dyDescent="0.3">
      <c r="A1316" s="39" t="b">
        <v>1</v>
      </c>
      <c r="B1316" s="46" t="str">
        <f t="shared" si="616"/>
        <v>부츠 2</v>
      </c>
      <c r="C1316" s="103">
        <f t="shared" si="577"/>
        <v>6016081</v>
      </c>
      <c r="D1316" s="103">
        <f t="shared" si="578"/>
        <v>5016</v>
      </c>
      <c r="E1316" s="103" t="str">
        <f t="shared" si="578"/>
        <v>Knight</v>
      </c>
      <c r="F1316" s="42">
        <v>1</v>
      </c>
      <c r="G1316" s="42">
        <v>1</v>
      </c>
      <c r="H1316" s="108">
        <f>H1315+1000</f>
        <v>154207001</v>
      </c>
      <c r="I1316" s="103">
        <f t="shared" si="579"/>
        <v>1</v>
      </c>
      <c r="J1316" s="103" t="str">
        <f t="shared" si="579"/>
        <v>2</v>
      </c>
      <c r="K1316" s="118">
        <f t="shared" si="612"/>
        <v>4.71</v>
      </c>
      <c r="L1316" s="103" t="str">
        <f t="shared" si="632"/>
        <v>Shoes</v>
      </c>
      <c r="M1316" s="103" t="s">
        <v>53</v>
      </c>
      <c r="O1316" s="110"/>
      <c r="P1316" s="110"/>
    </row>
    <row r="1317" spans="1:16" ht="16.5" customHeight="1" x14ac:dyDescent="0.3">
      <c r="A1317" s="39" t="b">
        <v>1</v>
      </c>
      <c r="B1317" s="122" t="str">
        <f t="shared" si="616"/>
        <v>무기 3</v>
      </c>
      <c r="C1317" s="123">
        <f t="shared" si="577"/>
        <v>6016082</v>
      </c>
      <c r="D1317" s="123">
        <f t="shared" si="578"/>
        <v>5016</v>
      </c>
      <c r="E1317" s="122" t="str">
        <f t="shared" si="578"/>
        <v>Knight</v>
      </c>
      <c r="F1317" s="42">
        <v>1</v>
      </c>
      <c r="G1317" s="42">
        <v>1</v>
      </c>
      <c r="H1317" s="123">
        <f>H1311+100000</f>
        <v>154301001</v>
      </c>
      <c r="I1317" s="123">
        <f t="shared" si="579"/>
        <v>1</v>
      </c>
      <c r="J1317" s="123" t="str">
        <f t="shared" si="579"/>
        <v>2</v>
      </c>
      <c r="K1317" s="122">
        <f t="shared" si="612"/>
        <v>7.83</v>
      </c>
      <c r="L1317" s="122" t="str">
        <f t="shared" si="632"/>
        <v>Weapon</v>
      </c>
      <c r="M1317" s="122" t="s">
        <v>60</v>
      </c>
      <c r="O1317" s="110"/>
      <c r="P1317" s="110"/>
    </row>
    <row r="1318" spans="1:16" ht="16.5" customHeight="1" x14ac:dyDescent="0.3">
      <c r="A1318" s="39" t="b">
        <v>1</v>
      </c>
      <c r="B1318" s="122" t="str">
        <f t="shared" si="616"/>
        <v>갑옷 3</v>
      </c>
      <c r="C1318" s="123">
        <f t="shared" si="577"/>
        <v>6016083</v>
      </c>
      <c r="D1318" s="123">
        <f t="shared" si="578"/>
        <v>5016</v>
      </c>
      <c r="E1318" s="122" t="str">
        <f t="shared" si="578"/>
        <v>Knight</v>
      </c>
      <c r="F1318" s="42">
        <v>1</v>
      </c>
      <c r="G1318" s="42">
        <v>1</v>
      </c>
      <c r="H1318" s="123">
        <f t="shared" ref="H1318:H1328" si="633">H1312+100000</f>
        <v>154302001</v>
      </c>
      <c r="I1318" s="123">
        <f t="shared" si="579"/>
        <v>1</v>
      </c>
      <c r="J1318" s="123" t="str">
        <f t="shared" si="579"/>
        <v>2</v>
      </c>
      <c r="K1318" s="122">
        <f t="shared" si="612"/>
        <v>7.83</v>
      </c>
      <c r="L1318" s="122" t="str">
        <f t="shared" si="632"/>
        <v>Body</v>
      </c>
      <c r="M1318" s="122" t="s">
        <v>60</v>
      </c>
      <c r="O1318" s="110"/>
      <c r="P1318" s="110"/>
    </row>
    <row r="1319" spans="1:16" ht="16.5" customHeight="1" x14ac:dyDescent="0.3">
      <c r="A1319" s="39" t="b">
        <v>1</v>
      </c>
      <c r="B1319" s="122" t="str">
        <f t="shared" si="616"/>
        <v>투구 3</v>
      </c>
      <c r="C1319" s="123">
        <f t="shared" si="577"/>
        <v>6016084</v>
      </c>
      <c r="D1319" s="123">
        <f t="shared" si="578"/>
        <v>5016</v>
      </c>
      <c r="E1319" s="122" t="str">
        <f t="shared" si="578"/>
        <v>Knight</v>
      </c>
      <c r="F1319" s="42">
        <v>1</v>
      </c>
      <c r="G1319" s="42">
        <v>1</v>
      </c>
      <c r="H1319" s="123">
        <f t="shared" si="633"/>
        <v>154303001</v>
      </c>
      <c r="I1319" s="123">
        <f t="shared" si="579"/>
        <v>1</v>
      </c>
      <c r="J1319" s="123" t="str">
        <f t="shared" si="579"/>
        <v>2</v>
      </c>
      <c r="K1319" s="122">
        <f t="shared" si="612"/>
        <v>7.83</v>
      </c>
      <c r="L1319" s="122" t="str">
        <f t="shared" si="632"/>
        <v>Head</v>
      </c>
      <c r="M1319" s="122" t="s">
        <v>60</v>
      </c>
      <c r="O1319" s="110"/>
      <c r="P1319" s="110"/>
    </row>
    <row r="1320" spans="1:16" ht="16.5" customHeight="1" x14ac:dyDescent="0.3">
      <c r="A1320" s="39" t="b">
        <v>1</v>
      </c>
      <c r="B1320" s="122" t="str">
        <f t="shared" si="616"/>
        <v>장갑 3</v>
      </c>
      <c r="C1320" s="123">
        <f t="shared" si="577"/>
        <v>6016085</v>
      </c>
      <c r="D1320" s="123">
        <f t="shared" si="578"/>
        <v>5016</v>
      </c>
      <c r="E1320" s="122" t="str">
        <f t="shared" si="578"/>
        <v>Knight</v>
      </c>
      <c r="F1320" s="42">
        <v>1</v>
      </c>
      <c r="G1320" s="42">
        <v>1</v>
      </c>
      <c r="H1320" s="123">
        <f t="shared" si="633"/>
        <v>154305001</v>
      </c>
      <c r="I1320" s="123">
        <f t="shared" si="579"/>
        <v>1</v>
      </c>
      <c r="J1320" s="123" t="str">
        <f t="shared" si="579"/>
        <v>2</v>
      </c>
      <c r="K1320" s="122">
        <f t="shared" si="612"/>
        <v>7.83</v>
      </c>
      <c r="L1320" s="122" t="str">
        <f t="shared" si="632"/>
        <v>Glove</v>
      </c>
      <c r="M1320" s="122" t="s">
        <v>60</v>
      </c>
      <c r="O1320" s="110"/>
      <c r="P1320" s="110"/>
    </row>
    <row r="1321" spans="1:16" ht="16.5" customHeight="1" x14ac:dyDescent="0.3">
      <c r="A1321" s="39" t="b">
        <v>1</v>
      </c>
      <c r="B1321" s="122" t="str">
        <f t="shared" si="616"/>
        <v>바지 3</v>
      </c>
      <c r="C1321" s="123">
        <f t="shared" si="577"/>
        <v>6016086</v>
      </c>
      <c r="D1321" s="123">
        <f t="shared" ref="D1321:E1328" si="634">D1320</f>
        <v>5016</v>
      </c>
      <c r="E1321" s="122" t="str">
        <f t="shared" si="634"/>
        <v>Knight</v>
      </c>
      <c r="F1321" s="42">
        <v>1</v>
      </c>
      <c r="G1321" s="42">
        <v>1</v>
      </c>
      <c r="H1321" s="123">
        <f t="shared" si="633"/>
        <v>154306001</v>
      </c>
      <c r="I1321" s="123">
        <f t="shared" ref="I1321:J1328" si="635">I1320</f>
        <v>1</v>
      </c>
      <c r="J1321" s="123" t="str">
        <f t="shared" si="635"/>
        <v>2</v>
      </c>
      <c r="K1321" s="122">
        <f t="shared" si="612"/>
        <v>7.84</v>
      </c>
      <c r="L1321" s="122" t="str">
        <f t="shared" si="632"/>
        <v>Pants</v>
      </c>
      <c r="M1321" s="122" t="s">
        <v>60</v>
      </c>
      <c r="O1321" s="110"/>
      <c r="P1321" s="110"/>
    </row>
    <row r="1322" spans="1:16" ht="16.5" customHeight="1" x14ac:dyDescent="0.3">
      <c r="A1322" s="39" t="b">
        <v>1</v>
      </c>
      <c r="B1322" s="122" t="str">
        <f t="shared" si="616"/>
        <v>부츠 3</v>
      </c>
      <c r="C1322" s="123">
        <f t="shared" ref="C1322:C1334" si="636">C1321+1</f>
        <v>6016087</v>
      </c>
      <c r="D1322" s="123">
        <f t="shared" si="634"/>
        <v>5016</v>
      </c>
      <c r="E1322" s="122" t="str">
        <f t="shared" si="634"/>
        <v>Knight</v>
      </c>
      <c r="F1322" s="42">
        <v>1</v>
      </c>
      <c r="G1322" s="42">
        <v>1</v>
      </c>
      <c r="H1322" s="123">
        <f t="shared" si="633"/>
        <v>154307001</v>
      </c>
      <c r="I1322" s="123">
        <f t="shared" si="635"/>
        <v>1</v>
      </c>
      <c r="J1322" s="123" t="str">
        <f t="shared" si="635"/>
        <v>2</v>
      </c>
      <c r="K1322" s="122">
        <f t="shared" si="612"/>
        <v>7.84</v>
      </c>
      <c r="L1322" s="122" t="str">
        <f t="shared" si="632"/>
        <v>Shoes</v>
      </c>
      <c r="M1322" s="122" t="s">
        <v>60</v>
      </c>
      <c r="O1322" s="110"/>
      <c r="P1322" s="110"/>
    </row>
    <row r="1323" spans="1:16" ht="16.5" customHeight="1" x14ac:dyDescent="0.3">
      <c r="A1323" s="39" t="b">
        <v>1</v>
      </c>
      <c r="B1323" s="46" t="str">
        <f t="shared" si="616"/>
        <v>무기 4</v>
      </c>
      <c r="C1323" s="103">
        <f t="shared" si="636"/>
        <v>6016088</v>
      </c>
      <c r="D1323" s="103">
        <f t="shared" si="634"/>
        <v>5016</v>
      </c>
      <c r="E1323" s="103" t="str">
        <f t="shared" si="634"/>
        <v>Knight</v>
      </c>
      <c r="F1323" s="42">
        <v>1</v>
      </c>
      <c r="G1323" s="42">
        <v>1</v>
      </c>
      <c r="H1323" s="103">
        <f t="shared" si="633"/>
        <v>154401001</v>
      </c>
      <c r="I1323" s="103">
        <f t="shared" si="635"/>
        <v>1</v>
      </c>
      <c r="J1323" s="103" t="str">
        <f t="shared" si="635"/>
        <v>2</v>
      </c>
      <c r="K1323" s="118">
        <f t="shared" si="612"/>
        <v>0.75</v>
      </c>
      <c r="L1323" s="103" t="str">
        <f t="shared" si="632"/>
        <v>Weapon</v>
      </c>
      <c r="M1323" s="103" t="s">
        <v>675</v>
      </c>
      <c r="O1323" s="110"/>
      <c r="P1323" s="110"/>
    </row>
    <row r="1324" spans="1:16" ht="16.5" customHeight="1" x14ac:dyDescent="0.3">
      <c r="A1324" s="39" t="b">
        <v>1</v>
      </c>
      <c r="B1324" s="46" t="str">
        <f t="shared" si="616"/>
        <v>갑옷 4</v>
      </c>
      <c r="C1324" s="103">
        <f t="shared" si="636"/>
        <v>6016089</v>
      </c>
      <c r="D1324" s="103">
        <f t="shared" si="634"/>
        <v>5016</v>
      </c>
      <c r="E1324" s="103" t="str">
        <f t="shared" si="634"/>
        <v>Knight</v>
      </c>
      <c r="F1324" s="42">
        <v>1</v>
      </c>
      <c r="G1324" s="42">
        <v>1</v>
      </c>
      <c r="H1324" s="103">
        <f t="shared" si="633"/>
        <v>154402001</v>
      </c>
      <c r="I1324" s="103">
        <f t="shared" si="635"/>
        <v>1</v>
      </c>
      <c r="J1324" s="103" t="str">
        <f t="shared" si="635"/>
        <v>2</v>
      </c>
      <c r="K1324" s="118">
        <f t="shared" si="612"/>
        <v>0.75</v>
      </c>
      <c r="L1324" s="103" t="str">
        <f t="shared" si="632"/>
        <v>Body</v>
      </c>
      <c r="M1324" s="103" t="s">
        <v>675</v>
      </c>
      <c r="O1324" s="110"/>
      <c r="P1324" s="110"/>
    </row>
    <row r="1325" spans="1:16" ht="16.5" customHeight="1" x14ac:dyDescent="0.3">
      <c r="A1325" s="39" t="b">
        <v>1</v>
      </c>
      <c r="B1325" s="46" t="str">
        <f t="shared" si="616"/>
        <v>투구 4</v>
      </c>
      <c r="C1325" s="103">
        <f t="shared" si="636"/>
        <v>6016090</v>
      </c>
      <c r="D1325" s="103">
        <f t="shared" si="634"/>
        <v>5016</v>
      </c>
      <c r="E1325" s="103" t="str">
        <f t="shared" si="634"/>
        <v>Knight</v>
      </c>
      <c r="F1325" s="42">
        <v>1</v>
      </c>
      <c r="G1325" s="42">
        <v>1</v>
      </c>
      <c r="H1325" s="103">
        <f t="shared" si="633"/>
        <v>154403001</v>
      </c>
      <c r="I1325" s="103">
        <f t="shared" si="635"/>
        <v>1</v>
      </c>
      <c r="J1325" s="103" t="str">
        <f t="shared" si="635"/>
        <v>2</v>
      </c>
      <c r="K1325" s="118">
        <f t="shared" si="612"/>
        <v>0.75</v>
      </c>
      <c r="L1325" s="103" t="str">
        <f t="shared" si="632"/>
        <v>Head</v>
      </c>
      <c r="M1325" s="103" t="s">
        <v>675</v>
      </c>
      <c r="O1325" s="110"/>
      <c r="P1325" s="110"/>
    </row>
    <row r="1326" spans="1:16" ht="16.5" customHeight="1" x14ac:dyDescent="0.3">
      <c r="A1326" s="39" t="b">
        <v>1</v>
      </c>
      <c r="B1326" s="46" t="str">
        <f t="shared" si="616"/>
        <v>장갑 4</v>
      </c>
      <c r="C1326" s="103">
        <f t="shared" si="636"/>
        <v>6016091</v>
      </c>
      <c r="D1326" s="103">
        <f t="shared" si="634"/>
        <v>5016</v>
      </c>
      <c r="E1326" s="103" t="str">
        <f t="shared" si="634"/>
        <v>Knight</v>
      </c>
      <c r="F1326" s="42">
        <v>1</v>
      </c>
      <c r="G1326" s="42">
        <v>1</v>
      </c>
      <c r="H1326" s="103">
        <f t="shared" si="633"/>
        <v>154405001</v>
      </c>
      <c r="I1326" s="103">
        <f t="shared" si="635"/>
        <v>1</v>
      </c>
      <c r="J1326" s="103" t="str">
        <f t="shared" si="635"/>
        <v>2</v>
      </c>
      <c r="K1326" s="118">
        <f t="shared" si="612"/>
        <v>0.75</v>
      </c>
      <c r="L1326" s="103" t="str">
        <f t="shared" si="632"/>
        <v>Glove</v>
      </c>
      <c r="M1326" s="103" t="s">
        <v>675</v>
      </c>
      <c r="O1326" s="110"/>
      <c r="P1326" s="110"/>
    </row>
    <row r="1327" spans="1:16" ht="16.5" customHeight="1" x14ac:dyDescent="0.3">
      <c r="A1327" s="39" t="b">
        <v>1</v>
      </c>
      <c r="B1327" s="46" t="str">
        <f t="shared" ref="B1327:B1334" si="637">B1303</f>
        <v>바지 4</v>
      </c>
      <c r="C1327" s="103">
        <f t="shared" si="636"/>
        <v>6016092</v>
      </c>
      <c r="D1327" s="103">
        <f t="shared" si="634"/>
        <v>5016</v>
      </c>
      <c r="E1327" s="103" t="str">
        <f t="shared" si="634"/>
        <v>Knight</v>
      </c>
      <c r="F1327" s="42">
        <v>1</v>
      </c>
      <c r="G1327" s="42">
        <v>1</v>
      </c>
      <c r="H1327" s="103">
        <f t="shared" si="633"/>
        <v>154406001</v>
      </c>
      <c r="I1327" s="103">
        <f t="shared" si="635"/>
        <v>1</v>
      </c>
      <c r="J1327" s="103" t="str">
        <f t="shared" si="635"/>
        <v>2</v>
      </c>
      <c r="K1327" s="118">
        <f t="shared" si="612"/>
        <v>0.75</v>
      </c>
      <c r="L1327" s="103" t="str">
        <f t="shared" si="632"/>
        <v>Pants</v>
      </c>
      <c r="M1327" s="103" t="s">
        <v>675</v>
      </c>
      <c r="O1327" s="110"/>
      <c r="P1327" s="110"/>
    </row>
    <row r="1328" spans="1:16" ht="16.5" customHeight="1" x14ac:dyDescent="0.3">
      <c r="A1328" s="39" t="b">
        <v>1</v>
      </c>
      <c r="B1328" s="46" t="str">
        <f t="shared" si="637"/>
        <v>부츠 4</v>
      </c>
      <c r="C1328" s="103">
        <f t="shared" si="636"/>
        <v>6016093</v>
      </c>
      <c r="D1328" s="103">
        <f t="shared" si="634"/>
        <v>5016</v>
      </c>
      <c r="E1328" s="103" t="str">
        <f t="shared" si="634"/>
        <v>Knight</v>
      </c>
      <c r="F1328" s="42">
        <v>1</v>
      </c>
      <c r="G1328" s="42">
        <v>1</v>
      </c>
      <c r="H1328" s="103">
        <f t="shared" si="633"/>
        <v>154407001</v>
      </c>
      <c r="I1328" s="103">
        <f t="shared" si="635"/>
        <v>1</v>
      </c>
      <c r="J1328" s="103" t="str">
        <f t="shared" si="635"/>
        <v>2</v>
      </c>
      <c r="K1328" s="118">
        <f t="shared" ref="K1328:L1328" si="638">K1304</f>
        <v>0.75</v>
      </c>
      <c r="L1328" s="103" t="str">
        <f t="shared" si="638"/>
        <v>Shoes</v>
      </c>
      <c r="M1328" s="103" t="s">
        <v>675</v>
      </c>
      <c r="O1328" s="110"/>
      <c r="P1328" s="110"/>
    </row>
    <row r="1329" spans="1:16" ht="16.5" customHeight="1" x14ac:dyDescent="0.3">
      <c r="A1329" s="39" t="b">
        <v>1</v>
      </c>
      <c r="B1329" s="122" t="str">
        <f t="shared" si="637"/>
        <v>[NOX] 무기 4</v>
      </c>
      <c r="C1329" s="123">
        <f t="shared" si="636"/>
        <v>6016094</v>
      </c>
      <c r="D1329" s="123">
        <f t="shared" ref="D1329:E1329" si="639">D1328</f>
        <v>5016</v>
      </c>
      <c r="E1329" s="122" t="str">
        <f t="shared" si="639"/>
        <v>Knight</v>
      </c>
      <c r="F1329" s="42">
        <v>1</v>
      </c>
      <c r="G1329" s="42">
        <v>1</v>
      </c>
      <c r="H1329" s="123">
        <f>H1323+10</f>
        <v>154401011</v>
      </c>
      <c r="I1329" s="123">
        <f t="shared" ref="I1329:J1329" si="640">I1328</f>
        <v>1</v>
      </c>
      <c r="J1329" s="123" t="str">
        <f t="shared" si="640"/>
        <v>2</v>
      </c>
      <c r="K1329" s="122">
        <f t="shared" ref="K1329:L1334" si="641">K1305</f>
        <v>0.03</v>
      </c>
      <c r="L1329" s="122" t="str">
        <f t="shared" si="641"/>
        <v>Weapon</v>
      </c>
      <c r="M1329" s="122" t="s">
        <v>675</v>
      </c>
      <c r="O1329" s="110"/>
      <c r="P1329" s="110"/>
    </row>
    <row r="1330" spans="1:16" ht="16.5" customHeight="1" x14ac:dyDescent="0.3">
      <c r="A1330" s="39" t="b">
        <v>1</v>
      </c>
      <c r="B1330" s="122" t="str">
        <f t="shared" si="637"/>
        <v>[NOX] 갑옷 4</v>
      </c>
      <c r="C1330" s="123">
        <f t="shared" si="636"/>
        <v>6016095</v>
      </c>
      <c r="D1330" s="123">
        <f t="shared" ref="D1330:E1330" si="642">D1329</f>
        <v>5016</v>
      </c>
      <c r="E1330" s="122" t="str">
        <f t="shared" si="642"/>
        <v>Knight</v>
      </c>
      <c r="F1330" s="42">
        <v>1</v>
      </c>
      <c r="G1330" s="42">
        <v>1</v>
      </c>
      <c r="H1330" s="123">
        <f t="shared" ref="H1330:H1334" si="643">H1324+10</f>
        <v>154402011</v>
      </c>
      <c r="I1330" s="123">
        <f t="shared" ref="I1330:J1330" si="644">I1329</f>
        <v>1</v>
      </c>
      <c r="J1330" s="123" t="str">
        <f t="shared" si="644"/>
        <v>2</v>
      </c>
      <c r="K1330" s="122">
        <f t="shared" si="641"/>
        <v>0.03</v>
      </c>
      <c r="L1330" s="122" t="str">
        <f t="shared" si="641"/>
        <v>Body</v>
      </c>
      <c r="M1330" s="122" t="s">
        <v>675</v>
      </c>
      <c r="O1330" s="110"/>
      <c r="P1330" s="110"/>
    </row>
    <row r="1331" spans="1:16" ht="16.5" customHeight="1" x14ac:dyDescent="0.3">
      <c r="A1331" s="39" t="b">
        <v>1</v>
      </c>
      <c r="B1331" s="122" t="str">
        <f t="shared" si="637"/>
        <v>[NOX] 투구 4</v>
      </c>
      <c r="C1331" s="123">
        <f t="shared" si="636"/>
        <v>6016096</v>
      </c>
      <c r="D1331" s="123">
        <f t="shared" ref="D1331:E1331" si="645">D1330</f>
        <v>5016</v>
      </c>
      <c r="E1331" s="122" t="str">
        <f t="shared" si="645"/>
        <v>Knight</v>
      </c>
      <c r="F1331" s="42">
        <v>1</v>
      </c>
      <c r="G1331" s="42">
        <v>1</v>
      </c>
      <c r="H1331" s="123">
        <f t="shared" si="643"/>
        <v>154403011</v>
      </c>
      <c r="I1331" s="123">
        <f t="shared" ref="I1331:J1331" si="646">I1330</f>
        <v>1</v>
      </c>
      <c r="J1331" s="123" t="str">
        <f t="shared" si="646"/>
        <v>2</v>
      </c>
      <c r="K1331" s="122">
        <f t="shared" si="641"/>
        <v>0.03</v>
      </c>
      <c r="L1331" s="122" t="str">
        <f t="shared" si="641"/>
        <v>Head</v>
      </c>
      <c r="M1331" s="122" t="s">
        <v>675</v>
      </c>
      <c r="O1331" s="110"/>
      <c r="P1331" s="110"/>
    </row>
    <row r="1332" spans="1:16" ht="16.5" customHeight="1" x14ac:dyDescent="0.3">
      <c r="A1332" s="39" t="b">
        <v>1</v>
      </c>
      <c r="B1332" s="122" t="str">
        <f t="shared" si="637"/>
        <v>[NOX] 장갑 4</v>
      </c>
      <c r="C1332" s="123">
        <f t="shared" si="636"/>
        <v>6016097</v>
      </c>
      <c r="D1332" s="123">
        <f t="shared" ref="D1332:E1332" si="647">D1331</f>
        <v>5016</v>
      </c>
      <c r="E1332" s="122" t="str">
        <f t="shared" si="647"/>
        <v>Knight</v>
      </c>
      <c r="F1332" s="42">
        <v>1</v>
      </c>
      <c r="G1332" s="42">
        <v>1</v>
      </c>
      <c r="H1332" s="123">
        <f t="shared" si="643"/>
        <v>154405011</v>
      </c>
      <c r="I1332" s="123">
        <f t="shared" ref="I1332:J1332" si="648">I1331</f>
        <v>1</v>
      </c>
      <c r="J1332" s="123" t="str">
        <f t="shared" si="648"/>
        <v>2</v>
      </c>
      <c r="K1332" s="122">
        <f t="shared" si="641"/>
        <v>0.03</v>
      </c>
      <c r="L1332" s="122" t="str">
        <f t="shared" si="641"/>
        <v>Glove</v>
      </c>
      <c r="M1332" s="122" t="s">
        <v>675</v>
      </c>
      <c r="O1332" s="110"/>
      <c r="P1332" s="110"/>
    </row>
    <row r="1333" spans="1:16" ht="16.5" customHeight="1" x14ac:dyDescent="0.3">
      <c r="A1333" s="39" t="b">
        <v>1</v>
      </c>
      <c r="B1333" s="122" t="str">
        <f t="shared" si="637"/>
        <v>[NOX] 바지 4</v>
      </c>
      <c r="C1333" s="123">
        <f t="shared" si="636"/>
        <v>6016098</v>
      </c>
      <c r="D1333" s="123">
        <f t="shared" ref="D1333:E1333" si="649">D1332</f>
        <v>5016</v>
      </c>
      <c r="E1333" s="122" t="str">
        <f t="shared" si="649"/>
        <v>Knight</v>
      </c>
      <c r="F1333" s="42">
        <v>1</v>
      </c>
      <c r="G1333" s="42">
        <v>1</v>
      </c>
      <c r="H1333" s="123">
        <f t="shared" si="643"/>
        <v>154406011</v>
      </c>
      <c r="I1333" s="123">
        <f t="shared" ref="I1333:J1333" si="650">I1332</f>
        <v>1</v>
      </c>
      <c r="J1333" s="123" t="str">
        <f t="shared" si="650"/>
        <v>2</v>
      </c>
      <c r="K1333" s="122">
        <f t="shared" si="641"/>
        <v>0.04</v>
      </c>
      <c r="L1333" s="122" t="str">
        <f t="shared" si="641"/>
        <v>Pants</v>
      </c>
      <c r="M1333" s="122" t="s">
        <v>675</v>
      </c>
      <c r="O1333" s="110"/>
      <c r="P1333" s="110"/>
    </row>
    <row r="1334" spans="1:16" ht="16.5" customHeight="1" x14ac:dyDescent="0.3">
      <c r="A1334" s="39" t="b">
        <v>1</v>
      </c>
      <c r="B1334" s="122" t="str">
        <f t="shared" si="637"/>
        <v>[NOX] 부츠 4</v>
      </c>
      <c r="C1334" s="123">
        <f t="shared" si="636"/>
        <v>6016099</v>
      </c>
      <c r="D1334" s="123">
        <f t="shared" ref="D1334:E1334" si="651">D1333</f>
        <v>5016</v>
      </c>
      <c r="E1334" s="122" t="str">
        <f t="shared" si="651"/>
        <v>Knight</v>
      </c>
      <c r="F1334" s="42">
        <v>1</v>
      </c>
      <c r="G1334" s="42">
        <v>1</v>
      </c>
      <c r="H1334" s="123">
        <f t="shared" si="643"/>
        <v>154407011</v>
      </c>
      <c r="I1334" s="123">
        <f t="shared" ref="I1334:J1334" si="652">I1333</f>
        <v>1</v>
      </c>
      <c r="J1334" s="123" t="str">
        <f t="shared" si="652"/>
        <v>2</v>
      </c>
      <c r="K1334" s="122">
        <f t="shared" si="641"/>
        <v>0.04</v>
      </c>
      <c r="L1334" s="122" t="str">
        <f t="shared" si="641"/>
        <v>Shoes</v>
      </c>
      <c r="M1334" s="122" t="s">
        <v>675</v>
      </c>
      <c r="O1334" s="110"/>
      <c r="P1334" s="110"/>
    </row>
    <row r="1335" spans="1:16" ht="16.5" customHeight="1" x14ac:dyDescent="0.3">
      <c r="A1335" s="39" t="b">
        <v>1</v>
      </c>
      <c r="B1335" s="40" t="s">
        <v>342</v>
      </c>
      <c r="C1335" s="40">
        <v>6017001</v>
      </c>
      <c r="D1335" s="40">
        <v>5017</v>
      </c>
      <c r="E1335" s="41" t="s">
        <v>35</v>
      </c>
      <c r="F1335" s="42">
        <v>1</v>
      </c>
      <c r="G1335" s="42">
        <v>1</v>
      </c>
      <c r="H1335" s="40">
        <v>150102002</v>
      </c>
      <c r="I1335" s="41">
        <v>1</v>
      </c>
      <c r="J1335" s="41">
        <v>1</v>
      </c>
      <c r="K1335" s="40">
        <v>10</v>
      </c>
      <c r="L1335" s="40" t="s">
        <v>343</v>
      </c>
      <c r="M1335" s="43" t="s">
        <v>674</v>
      </c>
      <c r="O1335" s="110"/>
      <c r="P1335" s="110"/>
    </row>
    <row r="1336" spans="1:16" ht="16.5" customHeight="1" x14ac:dyDescent="0.3">
      <c r="A1336" s="39" t="b">
        <v>1</v>
      </c>
      <c r="B1336" s="40" t="s">
        <v>344</v>
      </c>
      <c r="C1336" s="41">
        <f>C1335+1</f>
        <v>6017002</v>
      </c>
      <c r="D1336" s="41">
        <f>D1335</f>
        <v>5017</v>
      </c>
      <c r="E1336" s="41" t="str">
        <f>E1335</f>
        <v>All</v>
      </c>
      <c r="F1336" s="42">
        <v>1</v>
      </c>
      <c r="G1336" s="42">
        <v>1</v>
      </c>
      <c r="H1336" s="41">
        <f>H1335+100000</f>
        <v>150202002</v>
      </c>
      <c r="I1336" s="41">
        <f>I1335</f>
        <v>1</v>
      </c>
      <c r="J1336" s="41">
        <f>J1335</f>
        <v>1</v>
      </c>
      <c r="K1336" s="40">
        <v>9</v>
      </c>
      <c r="L1336" s="40" t="s">
        <v>343</v>
      </c>
      <c r="M1336" s="43" t="s">
        <v>53</v>
      </c>
      <c r="O1336" s="110"/>
      <c r="P1336" s="110"/>
    </row>
    <row r="1337" spans="1:16" ht="16.5" customHeight="1" x14ac:dyDescent="0.3">
      <c r="A1337" s="39" t="b">
        <v>1</v>
      </c>
      <c r="B1337" s="40" t="s">
        <v>345</v>
      </c>
      <c r="C1337" s="41">
        <f>C1336+1</f>
        <v>6017003</v>
      </c>
      <c r="D1337" s="41">
        <f>D1336</f>
        <v>5017</v>
      </c>
      <c r="E1337" s="41" t="str">
        <f>E1336</f>
        <v>All</v>
      </c>
      <c r="F1337" s="42">
        <v>1</v>
      </c>
      <c r="G1337" s="42">
        <v>1</v>
      </c>
      <c r="H1337" s="41">
        <f>H1336+100000</f>
        <v>150302002</v>
      </c>
      <c r="I1337" s="41">
        <f>I1336</f>
        <v>1</v>
      </c>
      <c r="J1337" s="41">
        <f>J1336</f>
        <v>1</v>
      </c>
      <c r="K1337" s="40">
        <v>1</v>
      </c>
      <c r="L1337" s="40" t="s">
        <v>343</v>
      </c>
      <c r="M1337" s="43" t="s">
        <v>60</v>
      </c>
      <c r="O1337" s="110"/>
      <c r="P1337" s="110"/>
    </row>
    <row r="1338" spans="1:16" ht="16.5" customHeight="1" x14ac:dyDescent="0.3">
      <c r="A1338" s="39" t="b">
        <v>1</v>
      </c>
      <c r="B1338" s="43" t="s">
        <v>28</v>
      </c>
      <c r="C1338" s="43">
        <f>C1337+1</f>
        <v>6017004</v>
      </c>
      <c r="D1338" s="73">
        <f>D1336</f>
        <v>5017</v>
      </c>
      <c r="E1338" s="40" t="s">
        <v>27</v>
      </c>
      <c r="F1338" s="42">
        <v>1</v>
      </c>
      <c r="G1338" s="42">
        <v>1</v>
      </c>
      <c r="H1338" s="44" t="s">
        <v>532</v>
      </c>
      <c r="I1338" s="73">
        <f>I1336</f>
        <v>1</v>
      </c>
      <c r="J1338" s="73" t="s">
        <v>557</v>
      </c>
      <c r="K1338" s="112">
        <f>ROUND(O1338/6,2)</f>
        <v>3.8</v>
      </c>
      <c r="L1338" s="40" t="s">
        <v>127</v>
      </c>
      <c r="M1338" s="40" t="s">
        <v>53</v>
      </c>
      <c r="O1338" s="111">
        <v>22.8</v>
      </c>
      <c r="P1338" s="110"/>
    </row>
    <row r="1339" spans="1:16" ht="16.5" customHeight="1" x14ac:dyDescent="0.3">
      <c r="A1339" s="39" t="b">
        <v>1</v>
      </c>
      <c r="B1339" s="43" t="s">
        <v>45</v>
      </c>
      <c r="C1339" s="73">
        <f t="shared" ref="C1339:C1420" si="653">C1338+1</f>
        <v>6017005</v>
      </c>
      <c r="D1339" s="73">
        <f t="shared" ref="D1339:E1420" si="654">D1338</f>
        <v>5017</v>
      </c>
      <c r="E1339" s="43" t="str">
        <f>E1338</f>
        <v>Berserker</v>
      </c>
      <c r="F1339" s="42">
        <v>1</v>
      </c>
      <c r="G1339" s="42">
        <v>1</v>
      </c>
      <c r="H1339" s="73">
        <f>H1338+1000</f>
        <v>151202002</v>
      </c>
      <c r="I1339" s="73">
        <f t="shared" ref="I1339:K1420" si="655">I1338</f>
        <v>1</v>
      </c>
      <c r="J1339" s="73" t="str">
        <f t="shared" si="655"/>
        <v>2</v>
      </c>
      <c r="K1339" s="113">
        <f>K1338</f>
        <v>3.8</v>
      </c>
      <c r="L1339" s="40" t="s">
        <v>128</v>
      </c>
      <c r="M1339" s="43" t="s">
        <v>53</v>
      </c>
      <c r="O1339" s="110"/>
      <c r="P1339" s="110"/>
    </row>
    <row r="1340" spans="1:16" ht="16.5" customHeight="1" x14ac:dyDescent="0.3">
      <c r="A1340" s="39" t="b">
        <v>1</v>
      </c>
      <c r="B1340" s="43" t="s">
        <v>47</v>
      </c>
      <c r="C1340" s="73">
        <f t="shared" si="653"/>
        <v>6017006</v>
      </c>
      <c r="D1340" s="73">
        <f t="shared" si="654"/>
        <v>5017</v>
      </c>
      <c r="E1340" s="43" t="str">
        <f t="shared" si="654"/>
        <v>Berserker</v>
      </c>
      <c r="F1340" s="42">
        <v>1</v>
      </c>
      <c r="G1340" s="42">
        <v>1</v>
      </c>
      <c r="H1340" s="73">
        <f>H1339+1000</f>
        <v>151203002</v>
      </c>
      <c r="I1340" s="73">
        <f t="shared" si="655"/>
        <v>1</v>
      </c>
      <c r="J1340" s="73" t="str">
        <f t="shared" si="655"/>
        <v>2</v>
      </c>
      <c r="K1340" s="113">
        <f t="shared" si="655"/>
        <v>3.8</v>
      </c>
      <c r="L1340" s="40" t="s">
        <v>129</v>
      </c>
      <c r="M1340" s="43" t="s">
        <v>53</v>
      </c>
      <c r="O1340" s="110"/>
      <c r="P1340" s="110"/>
    </row>
    <row r="1341" spans="1:16" ht="16.5" customHeight="1" x14ac:dyDescent="0.3">
      <c r="A1341" s="39" t="b">
        <v>1</v>
      </c>
      <c r="B1341" s="43" t="s">
        <v>51</v>
      </c>
      <c r="C1341" s="73">
        <f t="shared" si="653"/>
        <v>6017007</v>
      </c>
      <c r="D1341" s="73">
        <f t="shared" si="654"/>
        <v>5017</v>
      </c>
      <c r="E1341" s="43" t="str">
        <f t="shared" si="654"/>
        <v>Berserker</v>
      </c>
      <c r="F1341" s="42">
        <v>1</v>
      </c>
      <c r="G1341" s="42">
        <v>1</v>
      </c>
      <c r="H1341" s="73">
        <f>H1340+2000</f>
        <v>151205002</v>
      </c>
      <c r="I1341" s="73">
        <f t="shared" si="655"/>
        <v>1</v>
      </c>
      <c r="J1341" s="73" t="str">
        <f t="shared" si="655"/>
        <v>2</v>
      </c>
      <c r="K1341" s="113">
        <f t="shared" si="655"/>
        <v>3.8</v>
      </c>
      <c r="L1341" s="40" t="s">
        <v>130</v>
      </c>
      <c r="M1341" s="43" t="s">
        <v>53</v>
      </c>
      <c r="O1341" s="110"/>
      <c r="P1341" s="110"/>
    </row>
    <row r="1342" spans="1:16" ht="16.5" customHeight="1" x14ac:dyDescent="0.3">
      <c r="A1342" s="39" t="b">
        <v>1</v>
      </c>
      <c r="B1342" s="43" t="s">
        <v>514</v>
      </c>
      <c r="C1342" s="73">
        <f t="shared" si="653"/>
        <v>6017008</v>
      </c>
      <c r="D1342" s="73">
        <f t="shared" si="654"/>
        <v>5017</v>
      </c>
      <c r="E1342" s="43" t="str">
        <f t="shared" si="654"/>
        <v>Berserker</v>
      </c>
      <c r="F1342" s="42">
        <v>1</v>
      </c>
      <c r="G1342" s="42">
        <v>1</v>
      </c>
      <c r="H1342" s="73">
        <f>H1341+1000</f>
        <v>151206002</v>
      </c>
      <c r="I1342" s="73">
        <f t="shared" si="655"/>
        <v>1</v>
      </c>
      <c r="J1342" s="73" t="str">
        <f t="shared" si="655"/>
        <v>2</v>
      </c>
      <c r="K1342" s="113">
        <f t="shared" si="655"/>
        <v>3.8</v>
      </c>
      <c r="L1342" s="40" t="s">
        <v>132</v>
      </c>
      <c r="M1342" s="43" t="s">
        <v>53</v>
      </c>
      <c r="O1342" s="110"/>
      <c r="P1342" s="110"/>
    </row>
    <row r="1343" spans="1:16" ht="16.5" customHeight="1" x14ac:dyDescent="0.3">
      <c r="A1343" s="39" t="b">
        <v>1</v>
      </c>
      <c r="B1343" s="43" t="s">
        <v>30</v>
      </c>
      <c r="C1343" s="43">
        <f t="shared" si="653"/>
        <v>6017009</v>
      </c>
      <c r="D1343" s="43">
        <f t="shared" si="654"/>
        <v>5017</v>
      </c>
      <c r="E1343" s="43" t="str">
        <f t="shared" si="654"/>
        <v>Berserker</v>
      </c>
      <c r="F1343" s="42">
        <v>1</v>
      </c>
      <c r="G1343" s="42">
        <v>1</v>
      </c>
      <c r="H1343" s="73">
        <f>H1342+1000</f>
        <v>151207002</v>
      </c>
      <c r="I1343" s="73">
        <f t="shared" si="655"/>
        <v>1</v>
      </c>
      <c r="J1343" s="73" t="str">
        <f t="shared" si="655"/>
        <v>2</v>
      </c>
      <c r="K1343" s="113">
        <f t="shared" si="655"/>
        <v>3.8</v>
      </c>
      <c r="L1343" s="40" t="s">
        <v>133</v>
      </c>
      <c r="M1343" s="43" t="s">
        <v>53</v>
      </c>
      <c r="O1343" s="119">
        <f>SUM(K1338:K1343)</f>
        <v>22.8</v>
      </c>
      <c r="P1343" s="110"/>
    </row>
    <row r="1344" spans="1:16" ht="16.5" customHeight="1" x14ac:dyDescent="0.3">
      <c r="A1344" s="39" t="b">
        <v>1</v>
      </c>
      <c r="B1344" s="106" t="s">
        <v>52</v>
      </c>
      <c r="C1344" s="106">
        <f t="shared" si="653"/>
        <v>6017010</v>
      </c>
      <c r="D1344" s="106">
        <f t="shared" si="654"/>
        <v>5017</v>
      </c>
      <c r="E1344" s="106" t="str">
        <f t="shared" si="654"/>
        <v>Berserker</v>
      </c>
      <c r="F1344" s="42">
        <v>1</v>
      </c>
      <c r="G1344" s="42">
        <v>1</v>
      </c>
      <c r="H1344" s="106">
        <f>H1338+100000</f>
        <v>151301002</v>
      </c>
      <c r="I1344" s="106">
        <f t="shared" si="655"/>
        <v>1</v>
      </c>
      <c r="J1344" s="106" t="str">
        <f t="shared" si="655"/>
        <v>2</v>
      </c>
      <c r="K1344" s="114">
        <f>ROUND(O1344/6,2)</f>
        <v>8.67</v>
      </c>
      <c r="L1344" s="106" t="str">
        <f>L1338</f>
        <v>Weapon</v>
      </c>
      <c r="M1344" s="106" t="s">
        <v>60</v>
      </c>
      <c r="O1344" s="111">
        <v>52</v>
      </c>
      <c r="P1344" s="110"/>
    </row>
    <row r="1345" spans="1:16" ht="16.5" customHeight="1" x14ac:dyDescent="0.3">
      <c r="A1345" s="39" t="b">
        <v>1</v>
      </c>
      <c r="B1345" s="106" t="s">
        <v>55</v>
      </c>
      <c r="C1345" s="106">
        <f t="shared" si="653"/>
        <v>6017011</v>
      </c>
      <c r="D1345" s="106">
        <f t="shared" si="654"/>
        <v>5017</v>
      </c>
      <c r="E1345" s="106" t="str">
        <f t="shared" si="654"/>
        <v>Berserker</v>
      </c>
      <c r="F1345" s="42">
        <v>1</v>
      </c>
      <c r="G1345" s="42">
        <v>1</v>
      </c>
      <c r="H1345" s="106">
        <f t="shared" ref="H1345:H1355" si="656">H1339+100000</f>
        <v>151302002</v>
      </c>
      <c r="I1345" s="106">
        <f t="shared" si="655"/>
        <v>1</v>
      </c>
      <c r="J1345" s="106" t="str">
        <f t="shared" si="655"/>
        <v>2</v>
      </c>
      <c r="K1345" s="114">
        <f t="shared" si="655"/>
        <v>8.67</v>
      </c>
      <c r="L1345" s="106" t="str">
        <f t="shared" ref="L1345:L1361" si="657">L1339</f>
        <v>Body</v>
      </c>
      <c r="M1345" s="106" t="s">
        <v>60</v>
      </c>
      <c r="O1345" s="110"/>
      <c r="P1345" s="110"/>
    </row>
    <row r="1346" spans="1:16" ht="16.5" customHeight="1" x14ac:dyDescent="0.3">
      <c r="A1346" s="39" t="b">
        <v>1</v>
      </c>
      <c r="B1346" s="106" t="s">
        <v>56</v>
      </c>
      <c r="C1346" s="106">
        <f t="shared" si="653"/>
        <v>6017012</v>
      </c>
      <c r="D1346" s="106">
        <f t="shared" si="654"/>
        <v>5017</v>
      </c>
      <c r="E1346" s="106" t="str">
        <f t="shared" si="654"/>
        <v>Berserker</v>
      </c>
      <c r="F1346" s="42">
        <v>1</v>
      </c>
      <c r="G1346" s="42">
        <v>1</v>
      </c>
      <c r="H1346" s="106">
        <f t="shared" si="656"/>
        <v>151303002</v>
      </c>
      <c r="I1346" s="106">
        <f t="shared" si="655"/>
        <v>1</v>
      </c>
      <c r="J1346" s="106" t="str">
        <f t="shared" si="655"/>
        <v>2</v>
      </c>
      <c r="K1346" s="114">
        <f t="shared" si="655"/>
        <v>8.67</v>
      </c>
      <c r="L1346" s="106" t="str">
        <f t="shared" si="657"/>
        <v>Head</v>
      </c>
      <c r="M1346" s="106" t="s">
        <v>60</v>
      </c>
      <c r="O1346" s="110"/>
      <c r="P1346" s="110"/>
    </row>
    <row r="1347" spans="1:16" ht="16.5" customHeight="1" x14ac:dyDescent="0.3">
      <c r="A1347" s="39" t="b">
        <v>1</v>
      </c>
      <c r="B1347" s="106" t="s">
        <v>58</v>
      </c>
      <c r="C1347" s="106">
        <f t="shared" si="653"/>
        <v>6017013</v>
      </c>
      <c r="D1347" s="106">
        <f t="shared" si="654"/>
        <v>5017</v>
      </c>
      <c r="E1347" s="106" t="str">
        <f t="shared" si="654"/>
        <v>Berserker</v>
      </c>
      <c r="F1347" s="42">
        <v>1</v>
      </c>
      <c r="G1347" s="42">
        <v>1</v>
      </c>
      <c r="H1347" s="106">
        <f t="shared" si="656"/>
        <v>151305002</v>
      </c>
      <c r="I1347" s="106">
        <f t="shared" si="655"/>
        <v>1</v>
      </c>
      <c r="J1347" s="106" t="str">
        <f t="shared" si="655"/>
        <v>2</v>
      </c>
      <c r="K1347" s="114">
        <f t="shared" si="655"/>
        <v>8.67</v>
      </c>
      <c r="L1347" s="106" t="str">
        <f t="shared" si="657"/>
        <v>Glove</v>
      </c>
      <c r="M1347" s="106" t="s">
        <v>60</v>
      </c>
      <c r="O1347" s="110"/>
      <c r="P1347" s="110"/>
    </row>
    <row r="1348" spans="1:16" ht="16.5" customHeight="1" x14ac:dyDescent="0.3">
      <c r="A1348" s="39" t="b">
        <v>1</v>
      </c>
      <c r="B1348" s="106" t="s">
        <v>131</v>
      </c>
      <c r="C1348" s="106">
        <f t="shared" si="653"/>
        <v>6017014</v>
      </c>
      <c r="D1348" s="106">
        <f t="shared" si="654"/>
        <v>5017</v>
      </c>
      <c r="E1348" s="106" t="str">
        <f t="shared" si="654"/>
        <v>Berserker</v>
      </c>
      <c r="F1348" s="42">
        <v>1</v>
      </c>
      <c r="G1348" s="42">
        <v>1</v>
      </c>
      <c r="H1348" s="106">
        <f t="shared" si="656"/>
        <v>151306002</v>
      </c>
      <c r="I1348" s="106">
        <f t="shared" si="655"/>
        <v>1</v>
      </c>
      <c r="J1348" s="106" t="str">
        <f t="shared" si="655"/>
        <v>2</v>
      </c>
      <c r="K1348" s="114">
        <v>8.66</v>
      </c>
      <c r="L1348" s="106" t="str">
        <f t="shared" si="657"/>
        <v>Pants</v>
      </c>
      <c r="M1348" s="106" t="s">
        <v>60</v>
      </c>
      <c r="O1348" s="110"/>
      <c r="P1348" s="110"/>
    </row>
    <row r="1349" spans="1:16" ht="16.5" customHeight="1" x14ac:dyDescent="0.3">
      <c r="A1349" s="39" t="b">
        <v>1</v>
      </c>
      <c r="B1349" s="106" t="s">
        <v>54</v>
      </c>
      <c r="C1349" s="106">
        <f t="shared" si="653"/>
        <v>6017015</v>
      </c>
      <c r="D1349" s="106">
        <f t="shared" si="654"/>
        <v>5017</v>
      </c>
      <c r="E1349" s="106" t="str">
        <f t="shared" si="654"/>
        <v>Berserker</v>
      </c>
      <c r="F1349" s="42">
        <v>1</v>
      </c>
      <c r="G1349" s="42">
        <v>1</v>
      </c>
      <c r="H1349" s="106">
        <f t="shared" si="656"/>
        <v>151307002</v>
      </c>
      <c r="I1349" s="106">
        <f t="shared" si="655"/>
        <v>1</v>
      </c>
      <c r="J1349" s="106" t="str">
        <f t="shared" si="655"/>
        <v>2</v>
      </c>
      <c r="K1349" s="114">
        <f t="shared" si="655"/>
        <v>8.66</v>
      </c>
      <c r="L1349" s="106" t="str">
        <f t="shared" si="657"/>
        <v>Shoes</v>
      </c>
      <c r="M1349" s="106" t="s">
        <v>60</v>
      </c>
      <c r="O1349" s="119">
        <f>SUM(K1344:K1349)</f>
        <v>52</v>
      </c>
      <c r="P1349" s="110"/>
    </row>
    <row r="1350" spans="1:16" ht="16.5" customHeight="1" x14ac:dyDescent="0.3">
      <c r="A1350" s="39" t="b">
        <v>1</v>
      </c>
      <c r="B1350" s="43" t="s">
        <v>59</v>
      </c>
      <c r="C1350" s="43">
        <f t="shared" si="653"/>
        <v>6017016</v>
      </c>
      <c r="D1350" s="43">
        <f t="shared" si="654"/>
        <v>5017</v>
      </c>
      <c r="E1350" s="43" t="str">
        <f t="shared" si="654"/>
        <v>Berserker</v>
      </c>
      <c r="F1350" s="42">
        <v>1</v>
      </c>
      <c r="G1350" s="42">
        <v>1</v>
      </c>
      <c r="H1350" s="43">
        <f t="shared" si="656"/>
        <v>151401002</v>
      </c>
      <c r="I1350" s="43">
        <f t="shared" si="655"/>
        <v>1</v>
      </c>
      <c r="J1350" s="43" t="str">
        <f t="shared" si="655"/>
        <v>2</v>
      </c>
      <c r="K1350" s="113">
        <f>ROUND(O1350/6,2)</f>
        <v>0.83</v>
      </c>
      <c r="L1350" s="43" t="str">
        <f t="shared" si="657"/>
        <v>Weapon</v>
      </c>
      <c r="M1350" s="43" t="s">
        <v>675</v>
      </c>
      <c r="O1350" s="111">
        <v>5</v>
      </c>
      <c r="P1350" s="110"/>
    </row>
    <row r="1351" spans="1:16" ht="16.5" customHeight="1" x14ac:dyDescent="0.3">
      <c r="A1351" s="39" t="b">
        <v>1</v>
      </c>
      <c r="B1351" s="43" t="s">
        <v>62</v>
      </c>
      <c r="C1351" s="43">
        <f t="shared" si="653"/>
        <v>6017017</v>
      </c>
      <c r="D1351" s="43">
        <f t="shared" si="654"/>
        <v>5017</v>
      </c>
      <c r="E1351" s="43" t="str">
        <f t="shared" si="654"/>
        <v>Berserker</v>
      </c>
      <c r="F1351" s="42">
        <v>1</v>
      </c>
      <c r="G1351" s="42">
        <v>1</v>
      </c>
      <c r="H1351" s="43">
        <f t="shared" si="656"/>
        <v>151402002</v>
      </c>
      <c r="I1351" s="43">
        <f t="shared" si="655"/>
        <v>1</v>
      </c>
      <c r="J1351" s="43" t="str">
        <f t="shared" si="655"/>
        <v>2</v>
      </c>
      <c r="K1351" s="113">
        <f t="shared" si="655"/>
        <v>0.83</v>
      </c>
      <c r="L1351" s="43" t="str">
        <f t="shared" si="657"/>
        <v>Body</v>
      </c>
      <c r="M1351" s="43" t="s">
        <v>675</v>
      </c>
      <c r="O1351" s="110"/>
      <c r="P1351" s="110"/>
    </row>
    <row r="1352" spans="1:16" ht="16.5" customHeight="1" x14ac:dyDescent="0.3">
      <c r="A1352" s="39" t="b">
        <v>1</v>
      </c>
      <c r="B1352" s="43" t="s">
        <v>63</v>
      </c>
      <c r="C1352" s="43">
        <f t="shared" si="653"/>
        <v>6017018</v>
      </c>
      <c r="D1352" s="43">
        <f t="shared" si="654"/>
        <v>5017</v>
      </c>
      <c r="E1352" s="43" t="str">
        <f t="shared" si="654"/>
        <v>Berserker</v>
      </c>
      <c r="F1352" s="42">
        <v>1</v>
      </c>
      <c r="G1352" s="42">
        <v>1</v>
      </c>
      <c r="H1352" s="43">
        <f t="shared" si="656"/>
        <v>151403002</v>
      </c>
      <c r="I1352" s="43">
        <f t="shared" si="655"/>
        <v>1</v>
      </c>
      <c r="J1352" s="43" t="str">
        <f t="shared" si="655"/>
        <v>2</v>
      </c>
      <c r="K1352" s="113">
        <f t="shared" si="655"/>
        <v>0.83</v>
      </c>
      <c r="L1352" s="43" t="str">
        <f t="shared" si="657"/>
        <v>Head</v>
      </c>
      <c r="M1352" s="43" t="s">
        <v>675</v>
      </c>
      <c r="O1352" s="110"/>
      <c r="P1352" s="110"/>
    </row>
    <row r="1353" spans="1:16" ht="16.5" customHeight="1" x14ac:dyDescent="0.3">
      <c r="A1353" s="39" t="b">
        <v>1</v>
      </c>
      <c r="B1353" s="43" t="s">
        <v>65</v>
      </c>
      <c r="C1353" s="43">
        <f t="shared" si="653"/>
        <v>6017019</v>
      </c>
      <c r="D1353" s="43">
        <f t="shared" si="654"/>
        <v>5017</v>
      </c>
      <c r="E1353" s="43" t="str">
        <f t="shared" si="654"/>
        <v>Berserker</v>
      </c>
      <c r="F1353" s="42">
        <v>1</v>
      </c>
      <c r="G1353" s="42">
        <v>1</v>
      </c>
      <c r="H1353" s="43">
        <f t="shared" si="656"/>
        <v>151405002</v>
      </c>
      <c r="I1353" s="43">
        <f t="shared" si="655"/>
        <v>1</v>
      </c>
      <c r="J1353" s="43" t="str">
        <f t="shared" si="655"/>
        <v>2</v>
      </c>
      <c r="K1353" s="113">
        <f t="shared" si="655"/>
        <v>0.83</v>
      </c>
      <c r="L1353" s="43" t="str">
        <f t="shared" si="657"/>
        <v>Glove</v>
      </c>
      <c r="M1353" s="43" t="s">
        <v>675</v>
      </c>
      <c r="O1353" s="110"/>
      <c r="P1353" s="110"/>
    </row>
    <row r="1354" spans="1:16" ht="16.5" customHeight="1" x14ac:dyDescent="0.3">
      <c r="A1354" s="39" t="b">
        <v>1</v>
      </c>
      <c r="B1354" s="43" t="s">
        <v>135</v>
      </c>
      <c r="C1354" s="43">
        <f t="shared" si="653"/>
        <v>6017020</v>
      </c>
      <c r="D1354" s="43">
        <f t="shared" si="654"/>
        <v>5017</v>
      </c>
      <c r="E1354" s="43" t="str">
        <f t="shared" si="654"/>
        <v>Berserker</v>
      </c>
      <c r="F1354" s="42">
        <v>1</v>
      </c>
      <c r="G1354" s="42">
        <v>1</v>
      </c>
      <c r="H1354" s="43">
        <f t="shared" si="656"/>
        <v>151406002</v>
      </c>
      <c r="I1354" s="43">
        <f t="shared" si="655"/>
        <v>1</v>
      </c>
      <c r="J1354" s="43" t="str">
        <f t="shared" si="655"/>
        <v>2</v>
      </c>
      <c r="K1354" s="113">
        <v>0.84</v>
      </c>
      <c r="L1354" s="43" t="str">
        <f t="shared" si="657"/>
        <v>Pants</v>
      </c>
      <c r="M1354" s="43" t="s">
        <v>675</v>
      </c>
      <c r="O1354" s="110"/>
      <c r="P1354" s="110"/>
    </row>
    <row r="1355" spans="1:16" ht="16.5" customHeight="1" x14ac:dyDescent="0.3">
      <c r="A1355" s="39" t="b">
        <v>1</v>
      </c>
      <c r="B1355" s="43" t="s">
        <v>61</v>
      </c>
      <c r="C1355" s="43">
        <f t="shared" si="653"/>
        <v>6017021</v>
      </c>
      <c r="D1355" s="43">
        <f t="shared" si="654"/>
        <v>5017</v>
      </c>
      <c r="E1355" s="43" t="str">
        <f t="shared" si="654"/>
        <v>Berserker</v>
      </c>
      <c r="F1355" s="42">
        <v>1</v>
      </c>
      <c r="G1355" s="42">
        <v>1</v>
      </c>
      <c r="H1355" s="43">
        <f t="shared" si="656"/>
        <v>151407002</v>
      </c>
      <c r="I1355" s="43">
        <f t="shared" si="655"/>
        <v>1</v>
      </c>
      <c r="J1355" s="43" t="str">
        <f t="shared" si="655"/>
        <v>2</v>
      </c>
      <c r="K1355" s="113">
        <f t="shared" si="655"/>
        <v>0.84</v>
      </c>
      <c r="L1355" s="43" t="str">
        <f t="shared" si="657"/>
        <v>Shoes</v>
      </c>
      <c r="M1355" s="43" t="s">
        <v>675</v>
      </c>
      <c r="O1355" s="119">
        <f>SUM(K1350:K1355)</f>
        <v>5</v>
      </c>
      <c r="P1355" s="120">
        <f>SUM(K1338:K1355)</f>
        <v>79.8</v>
      </c>
    </row>
    <row r="1356" spans="1:16" ht="16.5" customHeight="1" x14ac:dyDescent="0.3">
      <c r="A1356" s="39" t="b">
        <v>1</v>
      </c>
      <c r="B1356" s="106" t="s">
        <v>545</v>
      </c>
      <c r="C1356" s="106">
        <f t="shared" si="653"/>
        <v>6017022</v>
      </c>
      <c r="D1356" s="106">
        <f t="shared" ref="D1356:E1356" si="658">D1355</f>
        <v>5017</v>
      </c>
      <c r="E1356" s="106" t="str">
        <f t="shared" si="658"/>
        <v>Berserker</v>
      </c>
      <c r="F1356" s="42">
        <v>1</v>
      </c>
      <c r="G1356" s="42">
        <v>1</v>
      </c>
      <c r="H1356" s="106">
        <f>H1350+10</f>
        <v>151401012</v>
      </c>
      <c r="I1356" s="106">
        <f t="shared" ref="I1356:J1356" si="659">I1355</f>
        <v>1</v>
      </c>
      <c r="J1356" s="106" t="str">
        <f t="shared" si="659"/>
        <v>2</v>
      </c>
      <c r="K1356" s="114">
        <f>ROUND(O1356/6,2)</f>
        <v>0.03</v>
      </c>
      <c r="L1356" s="106" t="str">
        <f t="shared" si="657"/>
        <v>Weapon</v>
      </c>
      <c r="M1356" s="106" t="s">
        <v>675</v>
      </c>
      <c r="O1356" s="111">
        <v>0.2</v>
      </c>
      <c r="P1356" s="110"/>
    </row>
    <row r="1357" spans="1:16" ht="16.5" customHeight="1" x14ac:dyDescent="0.3">
      <c r="A1357" s="39" t="b">
        <v>1</v>
      </c>
      <c r="B1357" s="106" t="s">
        <v>547</v>
      </c>
      <c r="C1357" s="106">
        <f t="shared" si="653"/>
        <v>6017023</v>
      </c>
      <c r="D1357" s="106">
        <f t="shared" ref="D1357:E1357" si="660">D1356</f>
        <v>5017</v>
      </c>
      <c r="E1357" s="106" t="str">
        <f t="shared" si="660"/>
        <v>Berserker</v>
      </c>
      <c r="F1357" s="42">
        <v>1</v>
      </c>
      <c r="G1357" s="42">
        <v>1</v>
      </c>
      <c r="H1357" s="106">
        <f t="shared" ref="H1357:H1361" si="661">H1351+10</f>
        <v>151402012</v>
      </c>
      <c r="I1357" s="106">
        <f t="shared" ref="I1357:K1357" si="662">I1356</f>
        <v>1</v>
      </c>
      <c r="J1357" s="106" t="str">
        <f t="shared" si="662"/>
        <v>2</v>
      </c>
      <c r="K1357" s="114">
        <f t="shared" si="662"/>
        <v>0.03</v>
      </c>
      <c r="L1357" s="106" t="str">
        <f t="shared" si="657"/>
        <v>Body</v>
      </c>
      <c r="M1357" s="106" t="s">
        <v>675</v>
      </c>
      <c r="O1357" s="110"/>
      <c r="P1357" s="110"/>
    </row>
    <row r="1358" spans="1:16" ht="16.5" customHeight="1" x14ac:dyDescent="0.3">
      <c r="A1358" s="39" t="b">
        <v>1</v>
      </c>
      <c r="B1358" s="106" t="s">
        <v>549</v>
      </c>
      <c r="C1358" s="106">
        <f t="shared" si="653"/>
        <v>6017024</v>
      </c>
      <c r="D1358" s="106">
        <f t="shared" ref="D1358:E1358" si="663">D1357</f>
        <v>5017</v>
      </c>
      <c r="E1358" s="106" t="str">
        <f t="shared" si="663"/>
        <v>Berserker</v>
      </c>
      <c r="F1358" s="42">
        <v>1</v>
      </c>
      <c r="G1358" s="42">
        <v>1</v>
      </c>
      <c r="H1358" s="106">
        <f t="shared" si="661"/>
        <v>151403012</v>
      </c>
      <c r="I1358" s="106">
        <f t="shared" ref="I1358:K1358" si="664">I1357</f>
        <v>1</v>
      </c>
      <c r="J1358" s="106" t="str">
        <f t="shared" si="664"/>
        <v>2</v>
      </c>
      <c r="K1358" s="114">
        <f t="shared" si="664"/>
        <v>0.03</v>
      </c>
      <c r="L1358" s="106" t="str">
        <f t="shared" si="657"/>
        <v>Head</v>
      </c>
      <c r="M1358" s="106" t="s">
        <v>675</v>
      </c>
      <c r="O1358" s="110"/>
      <c r="P1358" s="110"/>
    </row>
    <row r="1359" spans="1:16" ht="16.5" customHeight="1" x14ac:dyDescent="0.3">
      <c r="A1359" s="39" t="b">
        <v>1</v>
      </c>
      <c r="B1359" s="106" t="s">
        <v>551</v>
      </c>
      <c r="C1359" s="106">
        <f t="shared" si="653"/>
        <v>6017025</v>
      </c>
      <c r="D1359" s="106">
        <f t="shared" ref="D1359:E1359" si="665">D1358</f>
        <v>5017</v>
      </c>
      <c r="E1359" s="106" t="str">
        <f t="shared" si="665"/>
        <v>Berserker</v>
      </c>
      <c r="F1359" s="42">
        <v>1</v>
      </c>
      <c r="G1359" s="42">
        <v>1</v>
      </c>
      <c r="H1359" s="106">
        <f t="shared" si="661"/>
        <v>151405012</v>
      </c>
      <c r="I1359" s="106">
        <f t="shared" ref="I1359:K1359" si="666">I1358</f>
        <v>1</v>
      </c>
      <c r="J1359" s="106" t="str">
        <f t="shared" si="666"/>
        <v>2</v>
      </c>
      <c r="K1359" s="114">
        <f t="shared" si="666"/>
        <v>0.03</v>
      </c>
      <c r="L1359" s="106" t="str">
        <f t="shared" si="657"/>
        <v>Glove</v>
      </c>
      <c r="M1359" s="106" t="s">
        <v>675</v>
      </c>
      <c r="O1359" s="110"/>
      <c r="P1359" s="110"/>
    </row>
    <row r="1360" spans="1:16" ht="16.5" customHeight="1" x14ac:dyDescent="0.3">
      <c r="A1360" s="39" t="b">
        <v>1</v>
      </c>
      <c r="B1360" s="106" t="s">
        <v>553</v>
      </c>
      <c r="C1360" s="106">
        <f t="shared" si="653"/>
        <v>6017026</v>
      </c>
      <c r="D1360" s="106">
        <f t="shared" ref="D1360:E1360" si="667">D1359</f>
        <v>5017</v>
      </c>
      <c r="E1360" s="106" t="str">
        <f t="shared" si="667"/>
        <v>Berserker</v>
      </c>
      <c r="F1360" s="42">
        <v>1</v>
      </c>
      <c r="G1360" s="42">
        <v>1</v>
      </c>
      <c r="H1360" s="106">
        <f t="shared" si="661"/>
        <v>151406012</v>
      </c>
      <c r="I1360" s="106">
        <f t="shared" ref="I1360:J1360" si="668">I1359</f>
        <v>1</v>
      </c>
      <c r="J1360" s="106" t="str">
        <f t="shared" si="668"/>
        <v>2</v>
      </c>
      <c r="K1360" s="114">
        <v>0.04</v>
      </c>
      <c r="L1360" s="106" t="str">
        <f t="shared" si="657"/>
        <v>Pants</v>
      </c>
      <c r="M1360" s="106" t="s">
        <v>675</v>
      </c>
      <c r="O1360" s="110"/>
      <c r="P1360" s="110"/>
    </row>
    <row r="1361" spans="1:16" ht="16.5" customHeight="1" x14ac:dyDescent="0.3">
      <c r="A1361" s="39" t="b">
        <v>1</v>
      </c>
      <c r="B1361" s="106" t="s">
        <v>555</v>
      </c>
      <c r="C1361" s="106">
        <f t="shared" si="653"/>
        <v>6017027</v>
      </c>
      <c r="D1361" s="106">
        <f t="shared" ref="D1361:E1361" si="669">D1360</f>
        <v>5017</v>
      </c>
      <c r="E1361" s="106" t="str">
        <f t="shared" si="669"/>
        <v>Berserker</v>
      </c>
      <c r="F1361" s="42">
        <v>1</v>
      </c>
      <c r="G1361" s="42">
        <v>1</v>
      </c>
      <c r="H1361" s="106">
        <f t="shared" si="661"/>
        <v>151407012</v>
      </c>
      <c r="I1361" s="106">
        <f t="shared" ref="I1361:K1361" si="670">I1360</f>
        <v>1</v>
      </c>
      <c r="J1361" s="106" t="str">
        <f t="shared" si="670"/>
        <v>2</v>
      </c>
      <c r="K1361" s="114">
        <f t="shared" si="670"/>
        <v>0.04</v>
      </c>
      <c r="L1361" s="106" t="str">
        <f t="shared" si="657"/>
        <v>Shoes</v>
      </c>
      <c r="M1361" s="106" t="s">
        <v>675</v>
      </c>
      <c r="O1361" s="119">
        <f>SUM(K1356:K1361)</f>
        <v>0.2</v>
      </c>
      <c r="P1361" s="120">
        <f>SUM(K1338:K1361)</f>
        <v>80.000000000000014</v>
      </c>
    </row>
    <row r="1362" spans="1:16" ht="16.5" customHeight="1" x14ac:dyDescent="0.3">
      <c r="A1362" s="39" t="b">
        <v>1</v>
      </c>
      <c r="B1362" s="45" t="str">
        <f t="shared" ref="B1362:B1393" si="671">B1338</f>
        <v>무기 2</v>
      </c>
      <c r="C1362" s="80">
        <f>C1361+1</f>
        <v>6017028</v>
      </c>
      <c r="D1362" s="80">
        <f>D1355</f>
        <v>5017</v>
      </c>
      <c r="E1362" s="15" t="s">
        <v>31</v>
      </c>
      <c r="F1362" s="42">
        <v>1</v>
      </c>
      <c r="G1362" s="42">
        <v>1</v>
      </c>
      <c r="H1362" s="80">
        <f>H1338+1000000</f>
        <v>152201002</v>
      </c>
      <c r="I1362" s="80">
        <f>I1355</f>
        <v>1</v>
      </c>
      <c r="J1362" s="80" t="str">
        <f>J1355</f>
        <v>2</v>
      </c>
      <c r="K1362" s="121">
        <f t="shared" ref="K1362:L1385" si="672">K1338</f>
        <v>3.8</v>
      </c>
      <c r="L1362" s="45" t="str">
        <f t="shared" si="672"/>
        <v>Weapon</v>
      </c>
      <c r="M1362" s="45" t="s">
        <v>53</v>
      </c>
      <c r="O1362" s="110"/>
      <c r="P1362" s="110"/>
    </row>
    <row r="1363" spans="1:16" ht="16.5" customHeight="1" x14ac:dyDescent="0.3">
      <c r="A1363" s="39" t="b">
        <v>1</v>
      </c>
      <c r="B1363" s="45" t="str">
        <f t="shared" si="671"/>
        <v>갑옷 2</v>
      </c>
      <c r="C1363" s="80">
        <f t="shared" si="653"/>
        <v>6017029</v>
      </c>
      <c r="D1363" s="80">
        <f t="shared" si="654"/>
        <v>5017</v>
      </c>
      <c r="E1363" s="80" t="str">
        <f t="shared" si="654"/>
        <v>DemonHunter</v>
      </c>
      <c r="F1363" s="42">
        <v>1</v>
      </c>
      <c r="G1363" s="42">
        <v>1</v>
      </c>
      <c r="H1363" s="80">
        <f>H1362+1000</f>
        <v>152202002</v>
      </c>
      <c r="I1363" s="80">
        <f t="shared" si="655"/>
        <v>1</v>
      </c>
      <c r="J1363" s="80" t="str">
        <f t="shared" si="655"/>
        <v>2</v>
      </c>
      <c r="K1363" s="121">
        <f t="shared" si="672"/>
        <v>3.8</v>
      </c>
      <c r="L1363" s="45" t="str">
        <f t="shared" si="672"/>
        <v>Body</v>
      </c>
      <c r="M1363" s="45" t="s">
        <v>53</v>
      </c>
      <c r="O1363" s="110"/>
      <c r="P1363" s="110"/>
    </row>
    <row r="1364" spans="1:16" ht="16.5" customHeight="1" x14ac:dyDescent="0.3">
      <c r="A1364" s="39" t="b">
        <v>1</v>
      </c>
      <c r="B1364" s="45" t="str">
        <f t="shared" si="671"/>
        <v>투구 2</v>
      </c>
      <c r="C1364" s="80">
        <f t="shared" si="653"/>
        <v>6017030</v>
      </c>
      <c r="D1364" s="80">
        <f t="shared" si="654"/>
        <v>5017</v>
      </c>
      <c r="E1364" s="80" t="str">
        <f t="shared" si="654"/>
        <v>DemonHunter</v>
      </c>
      <c r="F1364" s="42">
        <v>1</v>
      </c>
      <c r="G1364" s="42">
        <v>1</v>
      </c>
      <c r="H1364" s="80">
        <f>H1363+1000</f>
        <v>152203002</v>
      </c>
      <c r="I1364" s="80">
        <f t="shared" si="655"/>
        <v>1</v>
      </c>
      <c r="J1364" s="80" t="str">
        <f t="shared" si="655"/>
        <v>2</v>
      </c>
      <c r="K1364" s="121">
        <f t="shared" si="672"/>
        <v>3.8</v>
      </c>
      <c r="L1364" s="45" t="str">
        <f t="shared" si="672"/>
        <v>Head</v>
      </c>
      <c r="M1364" s="45" t="s">
        <v>53</v>
      </c>
      <c r="O1364" s="110"/>
      <c r="P1364" s="110"/>
    </row>
    <row r="1365" spans="1:16" ht="16.5" customHeight="1" x14ac:dyDescent="0.3">
      <c r="A1365" s="39" t="b">
        <v>1</v>
      </c>
      <c r="B1365" s="45" t="str">
        <f t="shared" si="671"/>
        <v>장갑 2</v>
      </c>
      <c r="C1365" s="80">
        <f t="shared" si="653"/>
        <v>6017031</v>
      </c>
      <c r="D1365" s="80">
        <f t="shared" si="654"/>
        <v>5017</v>
      </c>
      <c r="E1365" s="80" t="str">
        <f t="shared" si="654"/>
        <v>DemonHunter</v>
      </c>
      <c r="F1365" s="42">
        <v>1</v>
      </c>
      <c r="G1365" s="42">
        <v>1</v>
      </c>
      <c r="H1365" s="80">
        <f>H1364+2000</f>
        <v>152205002</v>
      </c>
      <c r="I1365" s="80">
        <f t="shared" si="655"/>
        <v>1</v>
      </c>
      <c r="J1365" s="80" t="str">
        <f t="shared" si="655"/>
        <v>2</v>
      </c>
      <c r="K1365" s="121">
        <f t="shared" si="672"/>
        <v>3.8</v>
      </c>
      <c r="L1365" s="45" t="str">
        <f t="shared" si="672"/>
        <v>Glove</v>
      </c>
      <c r="M1365" s="45" t="s">
        <v>53</v>
      </c>
      <c r="O1365" s="110"/>
      <c r="P1365" s="110"/>
    </row>
    <row r="1366" spans="1:16" ht="16.5" customHeight="1" x14ac:dyDescent="0.3">
      <c r="A1366" s="39" t="b">
        <v>1</v>
      </c>
      <c r="B1366" s="45" t="str">
        <f t="shared" si="671"/>
        <v>바지 2</v>
      </c>
      <c r="C1366" s="80">
        <f t="shared" si="653"/>
        <v>6017032</v>
      </c>
      <c r="D1366" s="80">
        <f t="shared" si="654"/>
        <v>5017</v>
      </c>
      <c r="E1366" s="80" t="str">
        <f t="shared" si="654"/>
        <v>DemonHunter</v>
      </c>
      <c r="F1366" s="42">
        <v>1</v>
      </c>
      <c r="G1366" s="42">
        <v>1</v>
      </c>
      <c r="H1366" s="80">
        <f>H1365+1000</f>
        <v>152206002</v>
      </c>
      <c r="I1366" s="80">
        <f t="shared" si="655"/>
        <v>1</v>
      </c>
      <c r="J1366" s="80" t="str">
        <f t="shared" si="655"/>
        <v>2</v>
      </c>
      <c r="K1366" s="121">
        <f t="shared" si="672"/>
        <v>3.8</v>
      </c>
      <c r="L1366" s="45" t="str">
        <f t="shared" si="672"/>
        <v>Pants</v>
      </c>
      <c r="M1366" s="45" t="s">
        <v>53</v>
      </c>
      <c r="O1366" s="110"/>
      <c r="P1366" s="110"/>
    </row>
    <row r="1367" spans="1:16" ht="16.5" customHeight="1" x14ac:dyDescent="0.3">
      <c r="A1367" s="39" t="b">
        <v>1</v>
      </c>
      <c r="B1367" s="45" t="str">
        <f t="shared" si="671"/>
        <v>부츠 2</v>
      </c>
      <c r="C1367" s="80">
        <f t="shared" si="653"/>
        <v>6017033</v>
      </c>
      <c r="D1367" s="80">
        <f t="shared" si="654"/>
        <v>5017</v>
      </c>
      <c r="E1367" s="80" t="str">
        <f t="shared" si="654"/>
        <v>DemonHunter</v>
      </c>
      <c r="F1367" s="42">
        <v>1</v>
      </c>
      <c r="G1367" s="42">
        <v>1</v>
      </c>
      <c r="H1367" s="80">
        <f>H1366+1000</f>
        <v>152207002</v>
      </c>
      <c r="I1367" s="80">
        <f t="shared" si="655"/>
        <v>1</v>
      </c>
      <c r="J1367" s="80" t="str">
        <f t="shared" si="655"/>
        <v>2</v>
      </c>
      <c r="K1367" s="121">
        <f t="shared" si="672"/>
        <v>3.8</v>
      </c>
      <c r="L1367" s="45" t="str">
        <f t="shared" si="672"/>
        <v>Shoes</v>
      </c>
      <c r="M1367" s="45" t="s">
        <v>53</v>
      </c>
      <c r="O1367" s="110"/>
      <c r="P1367" s="110"/>
    </row>
    <row r="1368" spans="1:16" ht="16.5" customHeight="1" x14ac:dyDescent="0.3">
      <c r="A1368" s="39" t="b">
        <v>1</v>
      </c>
      <c r="B1368" s="105" t="str">
        <f t="shared" si="671"/>
        <v>무기 3</v>
      </c>
      <c r="C1368" s="105">
        <f t="shared" si="653"/>
        <v>6017034</v>
      </c>
      <c r="D1368" s="105">
        <f t="shared" si="654"/>
        <v>5017</v>
      </c>
      <c r="E1368" s="105" t="str">
        <f t="shared" si="654"/>
        <v>DemonHunter</v>
      </c>
      <c r="F1368" s="42">
        <v>1</v>
      </c>
      <c r="G1368" s="42">
        <v>1</v>
      </c>
      <c r="H1368" s="105">
        <f>H1362+100000</f>
        <v>152301002</v>
      </c>
      <c r="I1368" s="105">
        <f t="shared" si="655"/>
        <v>1</v>
      </c>
      <c r="J1368" s="105" t="str">
        <f t="shared" si="655"/>
        <v>2</v>
      </c>
      <c r="K1368" s="115">
        <f t="shared" si="672"/>
        <v>8.67</v>
      </c>
      <c r="L1368" s="105" t="str">
        <f t="shared" si="672"/>
        <v>Weapon</v>
      </c>
      <c r="M1368" s="105" t="s">
        <v>60</v>
      </c>
      <c r="O1368" s="110"/>
      <c r="P1368" s="110"/>
    </row>
    <row r="1369" spans="1:16" ht="16.5" customHeight="1" x14ac:dyDescent="0.3">
      <c r="A1369" s="39" t="b">
        <v>1</v>
      </c>
      <c r="B1369" s="105" t="str">
        <f t="shared" si="671"/>
        <v>갑옷 3</v>
      </c>
      <c r="C1369" s="105">
        <f t="shared" si="653"/>
        <v>6017035</v>
      </c>
      <c r="D1369" s="105">
        <f t="shared" si="654"/>
        <v>5017</v>
      </c>
      <c r="E1369" s="105" t="str">
        <f t="shared" si="654"/>
        <v>DemonHunter</v>
      </c>
      <c r="F1369" s="42">
        <v>1</v>
      </c>
      <c r="G1369" s="42">
        <v>1</v>
      </c>
      <c r="H1369" s="105">
        <f t="shared" ref="H1369:H1379" si="673">H1363+100000</f>
        <v>152302002</v>
      </c>
      <c r="I1369" s="105">
        <f t="shared" si="655"/>
        <v>1</v>
      </c>
      <c r="J1369" s="105" t="str">
        <f t="shared" si="655"/>
        <v>2</v>
      </c>
      <c r="K1369" s="115">
        <f t="shared" si="672"/>
        <v>8.67</v>
      </c>
      <c r="L1369" s="105" t="str">
        <f t="shared" si="672"/>
        <v>Body</v>
      </c>
      <c r="M1369" s="105" t="s">
        <v>60</v>
      </c>
      <c r="O1369" s="110"/>
      <c r="P1369" s="110"/>
    </row>
    <row r="1370" spans="1:16" ht="16.5" customHeight="1" x14ac:dyDescent="0.3">
      <c r="A1370" s="39" t="b">
        <v>1</v>
      </c>
      <c r="B1370" s="105" t="str">
        <f t="shared" si="671"/>
        <v>투구 3</v>
      </c>
      <c r="C1370" s="105">
        <f t="shared" si="653"/>
        <v>6017036</v>
      </c>
      <c r="D1370" s="105">
        <f t="shared" si="654"/>
        <v>5017</v>
      </c>
      <c r="E1370" s="105" t="str">
        <f t="shared" si="654"/>
        <v>DemonHunter</v>
      </c>
      <c r="F1370" s="42">
        <v>1</v>
      </c>
      <c r="G1370" s="42">
        <v>1</v>
      </c>
      <c r="H1370" s="105">
        <f t="shared" si="673"/>
        <v>152303002</v>
      </c>
      <c r="I1370" s="105">
        <f t="shared" si="655"/>
        <v>1</v>
      </c>
      <c r="J1370" s="105" t="str">
        <f t="shared" si="655"/>
        <v>2</v>
      </c>
      <c r="K1370" s="115">
        <f t="shared" si="672"/>
        <v>8.67</v>
      </c>
      <c r="L1370" s="105" t="str">
        <f t="shared" si="672"/>
        <v>Head</v>
      </c>
      <c r="M1370" s="105" t="s">
        <v>60</v>
      </c>
      <c r="O1370" s="110"/>
      <c r="P1370" s="110"/>
    </row>
    <row r="1371" spans="1:16" ht="16.5" customHeight="1" x14ac:dyDescent="0.3">
      <c r="A1371" s="39" t="b">
        <v>1</v>
      </c>
      <c r="B1371" s="105" t="str">
        <f t="shared" si="671"/>
        <v>장갑 3</v>
      </c>
      <c r="C1371" s="105">
        <f t="shared" si="653"/>
        <v>6017037</v>
      </c>
      <c r="D1371" s="105">
        <f t="shared" si="654"/>
        <v>5017</v>
      </c>
      <c r="E1371" s="105" t="str">
        <f t="shared" si="654"/>
        <v>DemonHunter</v>
      </c>
      <c r="F1371" s="42">
        <v>1</v>
      </c>
      <c r="G1371" s="42">
        <v>1</v>
      </c>
      <c r="H1371" s="105">
        <f t="shared" si="673"/>
        <v>152305002</v>
      </c>
      <c r="I1371" s="105">
        <f t="shared" si="655"/>
        <v>1</v>
      </c>
      <c r="J1371" s="105" t="str">
        <f t="shared" si="655"/>
        <v>2</v>
      </c>
      <c r="K1371" s="115">
        <f t="shared" si="672"/>
        <v>8.67</v>
      </c>
      <c r="L1371" s="105" t="str">
        <f t="shared" si="672"/>
        <v>Glove</v>
      </c>
      <c r="M1371" s="105" t="s">
        <v>60</v>
      </c>
      <c r="O1371" s="110"/>
      <c r="P1371" s="110"/>
    </row>
    <row r="1372" spans="1:16" ht="16.5" customHeight="1" x14ac:dyDescent="0.3">
      <c r="A1372" s="39" t="b">
        <v>1</v>
      </c>
      <c r="B1372" s="105" t="str">
        <f t="shared" si="671"/>
        <v>바지 3</v>
      </c>
      <c r="C1372" s="105">
        <f t="shared" si="653"/>
        <v>6017038</v>
      </c>
      <c r="D1372" s="105">
        <f t="shared" si="654"/>
        <v>5017</v>
      </c>
      <c r="E1372" s="105" t="str">
        <f t="shared" si="654"/>
        <v>DemonHunter</v>
      </c>
      <c r="F1372" s="42">
        <v>1</v>
      </c>
      <c r="G1372" s="42">
        <v>1</v>
      </c>
      <c r="H1372" s="105">
        <f t="shared" si="673"/>
        <v>152306002</v>
      </c>
      <c r="I1372" s="105">
        <f t="shared" si="655"/>
        <v>1</v>
      </c>
      <c r="J1372" s="105" t="str">
        <f t="shared" si="655"/>
        <v>2</v>
      </c>
      <c r="K1372" s="115">
        <f t="shared" si="672"/>
        <v>8.66</v>
      </c>
      <c r="L1372" s="105" t="str">
        <f t="shared" si="672"/>
        <v>Pants</v>
      </c>
      <c r="M1372" s="105" t="s">
        <v>60</v>
      </c>
      <c r="O1372" s="110"/>
      <c r="P1372" s="110"/>
    </row>
    <row r="1373" spans="1:16" ht="16.5" customHeight="1" x14ac:dyDescent="0.3">
      <c r="A1373" s="39" t="b">
        <v>1</v>
      </c>
      <c r="B1373" s="105" t="str">
        <f t="shared" si="671"/>
        <v>부츠 3</v>
      </c>
      <c r="C1373" s="105">
        <f t="shared" si="653"/>
        <v>6017039</v>
      </c>
      <c r="D1373" s="105">
        <f t="shared" si="654"/>
        <v>5017</v>
      </c>
      <c r="E1373" s="105" t="str">
        <f t="shared" si="654"/>
        <v>DemonHunter</v>
      </c>
      <c r="F1373" s="42">
        <v>1</v>
      </c>
      <c r="G1373" s="42">
        <v>1</v>
      </c>
      <c r="H1373" s="105">
        <f t="shared" si="673"/>
        <v>152307002</v>
      </c>
      <c r="I1373" s="105">
        <f t="shared" si="655"/>
        <v>1</v>
      </c>
      <c r="J1373" s="105" t="str">
        <f t="shared" si="655"/>
        <v>2</v>
      </c>
      <c r="K1373" s="115">
        <f t="shared" si="672"/>
        <v>8.66</v>
      </c>
      <c r="L1373" s="105" t="str">
        <f t="shared" si="672"/>
        <v>Shoes</v>
      </c>
      <c r="M1373" s="105" t="s">
        <v>60</v>
      </c>
      <c r="O1373" s="110"/>
      <c r="P1373" s="110"/>
    </row>
    <row r="1374" spans="1:16" ht="16.5" customHeight="1" x14ac:dyDescent="0.3">
      <c r="A1374" s="39" t="b">
        <v>1</v>
      </c>
      <c r="B1374" s="45" t="str">
        <f t="shared" si="671"/>
        <v>무기 4</v>
      </c>
      <c r="C1374" s="80">
        <f t="shared" si="653"/>
        <v>6017040</v>
      </c>
      <c r="D1374" s="80">
        <f t="shared" si="654"/>
        <v>5017</v>
      </c>
      <c r="E1374" s="80" t="str">
        <f t="shared" si="654"/>
        <v>DemonHunter</v>
      </c>
      <c r="F1374" s="42">
        <v>1</v>
      </c>
      <c r="G1374" s="42">
        <v>1</v>
      </c>
      <c r="H1374" s="80">
        <f t="shared" si="673"/>
        <v>152401002</v>
      </c>
      <c r="I1374" s="80">
        <f t="shared" si="655"/>
        <v>1</v>
      </c>
      <c r="J1374" s="80" t="str">
        <f t="shared" si="655"/>
        <v>2</v>
      </c>
      <c r="K1374" s="121">
        <f t="shared" si="672"/>
        <v>0.83</v>
      </c>
      <c r="L1374" s="45" t="str">
        <f t="shared" si="672"/>
        <v>Weapon</v>
      </c>
      <c r="M1374" s="45" t="s">
        <v>675</v>
      </c>
      <c r="O1374" s="110"/>
      <c r="P1374" s="110"/>
    </row>
    <row r="1375" spans="1:16" ht="16.5" customHeight="1" x14ac:dyDescent="0.3">
      <c r="A1375" s="39" t="b">
        <v>1</v>
      </c>
      <c r="B1375" s="45" t="str">
        <f t="shared" si="671"/>
        <v>갑옷 4</v>
      </c>
      <c r="C1375" s="80">
        <f t="shared" si="653"/>
        <v>6017041</v>
      </c>
      <c r="D1375" s="80">
        <f t="shared" si="654"/>
        <v>5017</v>
      </c>
      <c r="E1375" s="80" t="str">
        <f t="shared" si="654"/>
        <v>DemonHunter</v>
      </c>
      <c r="F1375" s="42">
        <v>1</v>
      </c>
      <c r="G1375" s="42">
        <v>1</v>
      </c>
      <c r="H1375" s="80">
        <f t="shared" si="673"/>
        <v>152402002</v>
      </c>
      <c r="I1375" s="80">
        <f t="shared" si="655"/>
        <v>1</v>
      </c>
      <c r="J1375" s="80" t="str">
        <f t="shared" si="655"/>
        <v>2</v>
      </c>
      <c r="K1375" s="121">
        <f t="shared" si="672"/>
        <v>0.83</v>
      </c>
      <c r="L1375" s="45" t="str">
        <f t="shared" si="672"/>
        <v>Body</v>
      </c>
      <c r="M1375" s="45" t="s">
        <v>675</v>
      </c>
      <c r="O1375" s="110"/>
      <c r="P1375" s="110"/>
    </row>
    <row r="1376" spans="1:16" ht="16.5" customHeight="1" x14ac:dyDescent="0.3">
      <c r="A1376" s="39" t="b">
        <v>1</v>
      </c>
      <c r="B1376" s="45" t="str">
        <f t="shared" si="671"/>
        <v>투구 4</v>
      </c>
      <c r="C1376" s="80">
        <f t="shared" si="653"/>
        <v>6017042</v>
      </c>
      <c r="D1376" s="80">
        <f t="shared" si="654"/>
        <v>5017</v>
      </c>
      <c r="E1376" s="80" t="str">
        <f t="shared" si="654"/>
        <v>DemonHunter</v>
      </c>
      <c r="F1376" s="42">
        <v>1</v>
      </c>
      <c r="G1376" s="42">
        <v>1</v>
      </c>
      <c r="H1376" s="80">
        <f t="shared" si="673"/>
        <v>152403002</v>
      </c>
      <c r="I1376" s="80">
        <f t="shared" si="655"/>
        <v>1</v>
      </c>
      <c r="J1376" s="80" t="str">
        <f t="shared" si="655"/>
        <v>2</v>
      </c>
      <c r="K1376" s="121">
        <f t="shared" si="672"/>
        <v>0.83</v>
      </c>
      <c r="L1376" s="45" t="str">
        <f t="shared" si="672"/>
        <v>Head</v>
      </c>
      <c r="M1376" s="45" t="s">
        <v>675</v>
      </c>
      <c r="O1376" s="110"/>
      <c r="P1376" s="110"/>
    </row>
    <row r="1377" spans="1:16" ht="16.5" customHeight="1" x14ac:dyDescent="0.3">
      <c r="A1377" s="39" t="b">
        <v>1</v>
      </c>
      <c r="B1377" s="45" t="str">
        <f t="shared" si="671"/>
        <v>장갑 4</v>
      </c>
      <c r="C1377" s="80">
        <f t="shared" si="653"/>
        <v>6017043</v>
      </c>
      <c r="D1377" s="80">
        <f t="shared" si="654"/>
        <v>5017</v>
      </c>
      <c r="E1377" s="80" t="str">
        <f t="shared" si="654"/>
        <v>DemonHunter</v>
      </c>
      <c r="F1377" s="42">
        <v>1</v>
      </c>
      <c r="G1377" s="42">
        <v>1</v>
      </c>
      <c r="H1377" s="80">
        <f t="shared" si="673"/>
        <v>152405002</v>
      </c>
      <c r="I1377" s="80">
        <f t="shared" si="655"/>
        <v>1</v>
      </c>
      <c r="J1377" s="80" t="str">
        <f t="shared" si="655"/>
        <v>2</v>
      </c>
      <c r="K1377" s="121">
        <f t="shared" si="672"/>
        <v>0.83</v>
      </c>
      <c r="L1377" s="45" t="str">
        <f t="shared" si="672"/>
        <v>Glove</v>
      </c>
      <c r="M1377" s="45" t="s">
        <v>675</v>
      </c>
      <c r="O1377" s="110"/>
      <c r="P1377" s="110"/>
    </row>
    <row r="1378" spans="1:16" ht="16.5" customHeight="1" x14ac:dyDescent="0.3">
      <c r="A1378" s="39" t="b">
        <v>1</v>
      </c>
      <c r="B1378" s="45" t="str">
        <f t="shared" si="671"/>
        <v>바지 4</v>
      </c>
      <c r="C1378" s="80">
        <f t="shared" si="653"/>
        <v>6017044</v>
      </c>
      <c r="D1378" s="80">
        <f t="shared" si="654"/>
        <v>5017</v>
      </c>
      <c r="E1378" s="80" t="str">
        <f t="shared" si="654"/>
        <v>DemonHunter</v>
      </c>
      <c r="F1378" s="42">
        <v>1</v>
      </c>
      <c r="G1378" s="42">
        <v>1</v>
      </c>
      <c r="H1378" s="80">
        <f t="shared" si="673"/>
        <v>152406002</v>
      </c>
      <c r="I1378" s="80">
        <f t="shared" si="655"/>
        <v>1</v>
      </c>
      <c r="J1378" s="80" t="str">
        <f t="shared" si="655"/>
        <v>2</v>
      </c>
      <c r="K1378" s="121">
        <f t="shared" si="672"/>
        <v>0.84</v>
      </c>
      <c r="L1378" s="45" t="str">
        <f t="shared" si="672"/>
        <v>Pants</v>
      </c>
      <c r="M1378" s="45" t="s">
        <v>675</v>
      </c>
      <c r="O1378" s="110"/>
      <c r="P1378" s="110"/>
    </row>
    <row r="1379" spans="1:16" ht="16.5" customHeight="1" x14ac:dyDescent="0.3">
      <c r="A1379" s="39" t="b">
        <v>1</v>
      </c>
      <c r="B1379" s="45" t="str">
        <f t="shared" si="671"/>
        <v>부츠 4</v>
      </c>
      <c r="C1379" s="80">
        <f t="shared" si="653"/>
        <v>6017045</v>
      </c>
      <c r="D1379" s="80">
        <f t="shared" si="654"/>
        <v>5017</v>
      </c>
      <c r="E1379" s="80" t="str">
        <f t="shared" si="654"/>
        <v>DemonHunter</v>
      </c>
      <c r="F1379" s="42">
        <v>1</v>
      </c>
      <c r="G1379" s="42">
        <v>1</v>
      </c>
      <c r="H1379" s="80">
        <f t="shared" si="673"/>
        <v>152407002</v>
      </c>
      <c r="I1379" s="80">
        <f t="shared" si="655"/>
        <v>1</v>
      </c>
      <c r="J1379" s="80" t="str">
        <f t="shared" si="655"/>
        <v>2</v>
      </c>
      <c r="K1379" s="121">
        <f t="shared" si="672"/>
        <v>0.84</v>
      </c>
      <c r="L1379" s="45" t="str">
        <f t="shared" si="672"/>
        <v>Shoes</v>
      </c>
      <c r="M1379" s="45" t="s">
        <v>675</v>
      </c>
      <c r="O1379" s="110"/>
      <c r="P1379" s="110"/>
    </row>
    <row r="1380" spans="1:16" ht="16.5" customHeight="1" x14ac:dyDescent="0.3">
      <c r="A1380" s="39" t="b">
        <v>1</v>
      </c>
      <c r="B1380" s="105" t="str">
        <f t="shared" si="671"/>
        <v>[NOX] 무기 4</v>
      </c>
      <c r="C1380" s="105">
        <f t="shared" si="653"/>
        <v>6017046</v>
      </c>
      <c r="D1380" s="105">
        <f t="shared" ref="D1380:E1380" si="674">D1379</f>
        <v>5017</v>
      </c>
      <c r="E1380" s="105" t="str">
        <f t="shared" si="674"/>
        <v>DemonHunter</v>
      </c>
      <c r="F1380" s="42">
        <v>1</v>
      </c>
      <c r="G1380" s="42">
        <v>1</v>
      </c>
      <c r="H1380" s="105">
        <f>H1374+10</f>
        <v>152401012</v>
      </c>
      <c r="I1380" s="105">
        <f t="shared" ref="I1380:J1380" si="675">I1379</f>
        <v>1</v>
      </c>
      <c r="J1380" s="105" t="str">
        <f t="shared" si="675"/>
        <v>2</v>
      </c>
      <c r="K1380" s="115">
        <f t="shared" si="672"/>
        <v>0.03</v>
      </c>
      <c r="L1380" s="105" t="str">
        <f t="shared" si="672"/>
        <v>Weapon</v>
      </c>
      <c r="M1380" s="105" t="s">
        <v>675</v>
      </c>
      <c r="O1380" s="110"/>
      <c r="P1380" s="110"/>
    </row>
    <row r="1381" spans="1:16" ht="16.5" customHeight="1" x14ac:dyDescent="0.3">
      <c r="A1381" s="39" t="b">
        <v>1</v>
      </c>
      <c r="B1381" s="105" t="str">
        <f t="shared" si="671"/>
        <v>[NOX] 갑옷 4</v>
      </c>
      <c r="C1381" s="105">
        <f t="shared" si="653"/>
        <v>6017047</v>
      </c>
      <c r="D1381" s="105">
        <f t="shared" ref="D1381:E1381" si="676">D1380</f>
        <v>5017</v>
      </c>
      <c r="E1381" s="105" t="str">
        <f t="shared" si="676"/>
        <v>DemonHunter</v>
      </c>
      <c r="F1381" s="42">
        <v>1</v>
      </c>
      <c r="G1381" s="42">
        <v>1</v>
      </c>
      <c r="H1381" s="105">
        <f t="shared" ref="H1381:H1385" si="677">H1375+10</f>
        <v>152402012</v>
      </c>
      <c r="I1381" s="105">
        <f t="shared" ref="I1381:J1381" si="678">I1380</f>
        <v>1</v>
      </c>
      <c r="J1381" s="105" t="str">
        <f t="shared" si="678"/>
        <v>2</v>
      </c>
      <c r="K1381" s="115">
        <f t="shared" si="672"/>
        <v>0.03</v>
      </c>
      <c r="L1381" s="105" t="str">
        <f t="shared" si="672"/>
        <v>Body</v>
      </c>
      <c r="M1381" s="105" t="s">
        <v>675</v>
      </c>
      <c r="O1381" s="110"/>
      <c r="P1381" s="110"/>
    </row>
    <row r="1382" spans="1:16" ht="16.5" customHeight="1" x14ac:dyDescent="0.3">
      <c r="A1382" s="39" t="b">
        <v>1</v>
      </c>
      <c r="B1382" s="105" t="str">
        <f t="shared" si="671"/>
        <v>[NOX] 투구 4</v>
      </c>
      <c r="C1382" s="105">
        <f t="shared" si="653"/>
        <v>6017048</v>
      </c>
      <c r="D1382" s="105">
        <f t="shared" ref="D1382:E1382" si="679">D1381</f>
        <v>5017</v>
      </c>
      <c r="E1382" s="105" t="str">
        <f t="shared" si="679"/>
        <v>DemonHunter</v>
      </c>
      <c r="F1382" s="42">
        <v>1</v>
      </c>
      <c r="G1382" s="42">
        <v>1</v>
      </c>
      <c r="H1382" s="105">
        <f t="shared" si="677"/>
        <v>152403012</v>
      </c>
      <c r="I1382" s="105">
        <f t="shared" ref="I1382:J1382" si="680">I1381</f>
        <v>1</v>
      </c>
      <c r="J1382" s="105" t="str">
        <f t="shared" si="680"/>
        <v>2</v>
      </c>
      <c r="K1382" s="115">
        <f t="shared" si="672"/>
        <v>0.03</v>
      </c>
      <c r="L1382" s="105" t="str">
        <f t="shared" si="672"/>
        <v>Head</v>
      </c>
      <c r="M1382" s="105" t="s">
        <v>675</v>
      </c>
      <c r="O1382" s="110"/>
      <c r="P1382" s="110"/>
    </row>
    <row r="1383" spans="1:16" ht="16.5" customHeight="1" x14ac:dyDescent="0.3">
      <c r="A1383" s="39" t="b">
        <v>1</v>
      </c>
      <c r="B1383" s="105" t="str">
        <f t="shared" si="671"/>
        <v>[NOX] 장갑 4</v>
      </c>
      <c r="C1383" s="105">
        <f t="shared" si="653"/>
        <v>6017049</v>
      </c>
      <c r="D1383" s="105">
        <f t="shared" ref="D1383:E1383" si="681">D1382</f>
        <v>5017</v>
      </c>
      <c r="E1383" s="105" t="str">
        <f t="shared" si="681"/>
        <v>DemonHunter</v>
      </c>
      <c r="F1383" s="42">
        <v>1</v>
      </c>
      <c r="G1383" s="42">
        <v>1</v>
      </c>
      <c r="H1383" s="105">
        <f t="shared" si="677"/>
        <v>152405012</v>
      </c>
      <c r="I1383" s="105">
        <f t="shared" ref="I1383:J1383" si="682">I1382</f>
        <v>1</v>
      </c>
      <c r="J1383" s="105" t="str">
        <f t="shared" si="682"/>
        <v>2</v>
      </c>
      <c r="K1383" s="115">
        <f t="shared" si="672"/>
        <v>0.03</v>
      </c>
      <c r="L1383" s="105" t="str">
        <f t="shared" si="672"/>
        <v>Glove</v>
      </c>
      <c r="M1383" s="105" t="s">
        <v>675</v>
      </c>
      <c r="O1383" s="110"/>
      <c r="P1383" s="110"/>
    </row>
    <row r="1384" spans="1:16" ht="16.5" customHeight="1" x14ac:dyDescent="0.3">
      <c r="A1384" s="39" t="b">
        <v>1</v>
      </c>
      <c r="B1384" s="105" t="str">
        <f t="shared" si="671"/>
        <v>[NOX] 바지 4</v>
      </c>
      <c r="C1384" s="105">
        <f t="shared" si="653"/>
        <v>6017050</v>
      </c>
      <c r="D1384" s="105">
        <f t="shared" ref="D1384:E1384" si="683">D1383</f>
        <v>5017</v>
      </c>
      <c r="E1384" s="105" t="str">
        <f t="shared" si="683"/>
        <v>DemonHunter</v>
      </c>
      <c r="F1384" s="42">
        <v>1</v>
      </c>
      <c r="G1384" s="42">
        <v>1</v>
      </c>
      <c r="H1384" s="105">
        <f t="shared" si="677"/>
        <v>152406012</v>
      </c>
      <c r="I1384" s="105">
        <f t="shared" ref="I1384:J1384" si="684">I1383</f>
        <v>1</v>
      </c>
      <c r="J1384" s="105" t="str">
        <f t="shared" si="684"/>
        <v>2</v>
      </c>
      <c r="K1384" s="115">
        <f t="shared" si="672"/>
        <v>0.04</v>
      </c>
      <c r="L1384" s="105" t="str">
        <f t="shared" si="672"/>
        <v>Pants</v>
      </c>
      <c r="M1384" s="105" t="s">
        <v>675</v>
      </c>
      <c r="O1384" s="110"/>
      <c r="P1384" s="110"/>
    </row>
    <row r="1385" spans="1:16" ht="16.5" customHeight="1" x14ac:dyDescent="0.3">
      <c r="A1385" s="39" t="b">
        <v>1</v>
      </c>
      <c r="B1385" s="105" t="str">
        <f t="shared" si="671"/>
        <v>[NOX] 부츠 4</v>
      </c>
      <c r="C1385" s="105">
        <f t="shared" si="653"/>
        <v>6017051</v>
      </c>
      <c r="D1385" s="105">
        <f t="shared" ref="D1385:E1385" si="685">D1384</f>
        <v>5017</v>
      </c>
      <c r="E1385" s="105" t="str">
        <f t="shared" si="685"/>
        <v>DemonHunter</v>
      </c>
      <c r="F1385" s="42">
        <v>1</v>
      </c>
      <c r="G1385" s="42">
        <v>1</v>
      </c>
      <c r="H1385" s="105">
        <f t="shared" si="677"/>
        <v>152407012</v>
      </c>
      <c r="I1385" s="105">
        <f t="shared" ref="I1385:J1385" si="686">I1384</f>
        <v>1</v>
      </c>
      <c r="J1385" s="105" t="str">
        <f t="shared" si="686"/>
        <v>2</v>
      </c>
      <c r="K1385" s="115">
        <f t="shared" si="672"/>
        <v>0.04</v>
      </c>
      <c r="L1385" s="105" t="str">
        <f t="shared" si="672"/>
        <v>Shoes</v>
      </c>
      <c r="M1385" s="105" t="s">
        <v>675</v>
      </c>
      <c r="O1385" s="110"/>
      <c r="P1385" s="110"/>
    </row>
    <row r="1386" spans="1:16" ht="16.5" customHeight="1" x14ac:dyDescent="0.3">
      <c r="A1386" s="39" t="b">
        <v>1</v>
      </c>
      <c r="B1386" s="41" t="str">
        <f t="shared" si="671"/>
        <v>무기 2</v>
      </c>
      <c r="C1386" s="41">
        <f>C1385+1</f>
        <v>6017052</v>
      </c>
      <c r="D1386" s="41">
        <f>D1379</f>
        <v>5017</v>
      </c>
      <c r="E1386" s="15" t="s">
        <v>533</v>
      </c>
      <c r="F1386" s="42">
        <v>1</v>
      </c>
      <c r="G1386" s="42">
        <v>1</v>
      </c>
      <c r="H1386" s="107">
        <f>H1362+1000000</f>
        <v>153201002</v>
      </c>
      <c r="I1386" s="107">
        <f>I1379</f>
        <v>1</v>
      </c>
      <c r="J1386" s="107" t="str">
        <f>J1379</f>
        <v>2</v>
      </c>
      <c r="K1386" s="116">
        <f t="shared" ref="K1386:K1426" si="687">K1362</f>
        <v>3.8</v>
      </c>
      <c r="L1386" s="107" t="str">
        <f t="shared" ref="L1386" si="688">L1362</f>
        <v>Weapon</v>
      </c>
      <c r="M1386" s="107" t="s">
        <v>53</v>
      </c>
      <c r="O1386" s="110"/>
      <c r="P1386" s="110"/>
    </row>
    <row r="1387" spans="1:16" ht="16.5" customHeight="1" x14ac:dyDescent="0.3">
      <c r="A1387" s="39" t="b">
        <v>1</v>
      </c>
      <c r="B1387" s="41" t="str">
        <f t="shared" si="671"/>
        <v>갑옷 2</v>
      </c>
      <c r="C1387" s="41">
        <f t="shared" si="653"/>
        <v>6017053</v>
      </c>
      <c r="D1387" s="41">
        <f t="shared" si="654"/>
        <v>5017</v>
      </c>
      <c r="E1387" s="107" t="str">
        <f t="shared" si="654"/>
        <v>Archon</v>
      </c>
      <c r="F1387" s="42">
        <v>1</v>
      </c>
      <c r="G1387" s="42">
        <v>1</v>
      </c>
      <c r="H1387" s="109">
        <f>H1386+1000</f>
        <v>153202002</v>
      </c>
      <c r="I1387" s="107">
        <f t="shared" si="655"/>
        <v>1</v>
      </c>
      <c r="J1387" s="107" t="str">
        <f t="shared" si="655"/>
        <v>2</v>
      </c>
      <c r="K1387" s="116">
        <f t="shared" si="687"/>
        <v>3.8</v>
      </c>
      <c r="L1387" s="107" t="str">
        <f t="shared" ref="L1387:L1409" si="689">L1363</f>
        <v>Body</v>
      </c>
      <c r="M1387" s="107" t="s">
        <v>53</v>
      </c>
      <c r="O1387" s="110"/>
      <c r="P1387" s="110"/>
    </row>
    <row r="1388" spans="1:16" ht="16.5" customHeight="1" x14ac:dyDescent="0.3">
      <c r="A1388" s="39" t="b">
        <v>1</v>
      </c>
      <c r="B1388" s="41" t="str">
        <f t="shared" si="671"/>
        <v>투구 2</v>
      </c>
      <c r="C1388" s="41">
        <f t="shared" si="653"/>
        <v>6017054</v>
      </c>
      <c r="D1388" s="41">
        <f t="shared" si="654"/>
        <v>5017</v>
      </c>
      <c r="E1388" s="107" t="str">
        <f t="shared" si="654"/>
        <v>Archon</v>
      </c>
      <c r="F1388" s="42">
        <v>1</v>
      </c>
      <c r="G1388" s="42">
        <v>1</v>
      </c>
      <c r="H1388" s="109">
        <f>H1387+1000</f>
        <v>153203002</v>
      </c>
      <c r="I1388" s="107">
        <f t="shared" si="655"/>
        <v>1</v>
      </c>
      <c r="J1388" s="107" t="str">
        <f t="shared" si="655"/>
        <v>2</v>
      </c>
      <c r="K1388" s="116">
        <f t="shared" si="687"/>
        <v>3.8</v>
      </c>
      <c r="L1388" s="107" t="str">
        <f t="shared" si="689"/>
        <v>Head</v>
      </c>
      <c r="M1388" s="107" t="s">
        <v>53</v>
      </c>
      <c r="O1388" s="110"/>
      <c r="P1388" s="110"/>
    </row>
    <row r="1389" spans="1:16" ht="16.5" customHeight="1" x14ac:dyDescent="0.3">
      <c r="A1389" s="39" t="b">
        <v>1</v>
      </c>
      <c r="B1389" s="41" t="str">
        <f t="shared" si="671"/>
        <v>장갑 2</v>
      </c>
      <c r="C1389" s="41">
        <f t="shared" si="653"/>
        <v>6017055</v>
      </c>
      <c r="D1389" s="41">
        <f t="shared" si="654"/>
        <v>5017</v>
      </c>
      <c r="E1389" s="107" t="str">
        <f t="shared" si="654"/>
        <v>Archon</v>
      </c>
      <c r="F1389" s="42">
        <v>1</v>
      </c>
      <c r="G1389" s="42">
        <v>1</v>
      </c>
      <c r="H1389" s="109">
        <f>H1388+2000</f>
        <v>153205002</v>
      </c>
      <c r="I1389" s="107">
        <f t="shared" si="655"/>
        <v>1</v>
      </c>
      <c r="J1389" s="107" t="str">
        <f t="shared" si="655"/>
        <v>2</v>
      </c>
      <c r="K1389" s="116">
        <f t="shared" si="687"/>
        <v>3.8</v>
      </c>
      <c r="L1389" s="107" t="str">
        <f t="shared" si="689"/>
        <v>Glove</v>
      </c>
      <c r="M1389" s="107" t="s">
        <v>53</v>
      </c>
      <c r="O1389" s="110"/>
      <c r="P1389" s="110"/>
    </row>
    <row r="1390" spans="1:16" ht="16.5" customHeight="1" x14ac:dyDescent="0.3">
      <c r="A1390" s="39" t="b">
        <v>1</v>
      </c>
      <c r="B1390" s="41" t="str">
        <f t="shared" si="671"/>
        <v>바지 2</v>
      </c>
      <c r="C1390" s="41">
        <f t="shared" si="653"/>
        <v>6017056</v>
      </c>
      <c r="D1390" s="41">
        <f t="shared" si="654"/>
        <v>5017</v>
      </c>
      <c r="E1390" s="107" t="str">
        <f t="shared" si="654"/>
        <v>Archon</v>
      </c>
      <c r="F1390" s="42">
        <v>1</v>
      </c>
      <c r="G1390" s="42">
        <v>1</v>
      </c>
      <c r="H1390" s="109">
        <f>H1389+1000</f>
        <v>153206002</v>
      </c>
      <c r="I1390" s="107">
        <f t="shared" si="655"/>
        <v>1</v>
      </c>
      <c r="J1390" s="107" t="str">
        <f t="shared" si="655"/>
        <v>2</v>
      </c>
      <c r="K1390" s="116">
        <f t="shared" si="687"/>
        <v>3.8</v>
      </c>
      <c r="L1390" s="107" t="str">
        <f t="shared" si="689"/>
        <v>Pants</v>
      </c>
      <c r="M1390" s="107" t="s">
        <v>53</v>
      </c>
      <c r="O1390" s="110"/>
      <c r="P1390" s="110"/>
    </row>
    <row r="1391" spans="1:16" ht="16.5" customHeight="1" x14ac:dyDescent="0.3">
      <c r="A1391" s="39" t="b">
        <v>1</v>
      </c>
      <c r="B1391" s="41" t="str">
        <f t="shared" si="671"/>
        <v>부츠 2</v>
      </c>
      <c r="C1391" s="41">
        <f t="shared" si="653"/>
        <v>6017057</v>
      </c>
      <c r="D1391" s="41">
        <f t="shared" si="654"/>
        <v>5017</v>
      </c>
      <c r="E1391" s="107" t="str">
        <f t="shared" si="654"/>
        <v>Archon</v>
      </c>
      <c r="F1391" s="42">
        <v>1</v>
      </c>
      <c r="G1391" s="42">
        <v>1</v>
      </c>
      <c r="H1391" s="109">
        <f>H1390+1000</f>
        <v>153207002</v>
      </c>
      <c r="I1391" s="107">
        <f t="shared" si="655"/>
        <v>1</v>
      </c>
      <c r="J1391" s="107" t="str">
        <f t="shared" si="655"/>
        <v>2</v>
      </c>
      <c r="K1391" s="116">
        <f t="shared" si="687"/>
        <v>3.8</v>
      </c>
      <c r="L1391" s="107" t="str">
        <f t="shared" si="689"/>
        <v>Shoes</v>
      </c>
      <c r="M1391" s="107" t="s">
        <v>53</v>
      </c>
      <c r="O1391" s="110"/>
      <c r="P1391" s="110"/>
    </row>
    <row r="1392" spans="1:16" ht="16.5" customHeight="1" x14ac:dyDescent="0.3">
      <c r="A1392" s="39" t="b">
        <v>1</v>
      </c>
      <c r="B1392" s="102" t="str">
        <f t="shared" si="671"/>
        <v>무기 3</v>
      </c>
      <c r="C1392" s="102">
        <f t="shared" si="653"/>
        <v>6017058</v>
      </c>
      <c r="D1392" s="102">
        <f t="shared" si="654"/>
        <v>5017</v>
      </c>
      <c r="E1392" s="102" t="str">
        <f t="shared" si="654"/>
        <v>Archon</v>
      </c>
      <c r="F1392" s="42">
        <v>1</v>
      </c>
      <c r="G1392" s="42">
        <v>1</v>
      </c>
      <c r="H1392" s="102">
        <f>H1386+100000</f>
        <v>153301002</v>
      </c>
      <c r="I1392" s="102">
        <f t="shared" si="655"/>
        <v>1</v>
      </c>
      <c r="J1392" s="102" t="str">
        <f t="shared" si="655"/>
        <v>2</v>
      </c>
      <c r="K1392" s="117">
        <f t="shared" si="687"/>
        <v>8.67</v>
      </c>
      <c r="L1392" s="102" t="str">
        <f t="shared" si="689"/>
        <v>Weapon</v>
      </c>
      <c r="M1392" s="102" t="s">
        <v>60</v>
      </c>
      <c r="O1392" s="110"/>
      <c r="P1392" s="110"/>
    </row>
    <row r="1393" spans="1:16" ht="16.5" customHeight="1" x14ac:dyDescent="0.3">
      <c r="A1393" s="39" t="b">
        <v>1</v>
      </c>
      <c r="B1393" s="102" t="str">
        <f t="shared" si="671"/>
        <v>갑옷 3</v>
      </c>
      <c r="C1393" s="102">
        <f t="shared" si="653"/>
        <v>6017059</v>
      </c>
      <c r="D1393" s="102">
        <f t="shared" si="654"/>
        <v>5017</v>
      </c>
      <c r="E1393" s="102" t="str">
        <f t="shared" si="654"/>
        <v>Archon</v>
      </c>
      <c r="F1393" s="42">
        <v>1</v>
      </c>
      <c r="G1393" s="42">
        <v>1</v>
      </c>
      <c r="H1393" s="102">
        <f t="shared" ref="H1393:H1403" si="690">H1387+100000</f>
        <v>153302002</v>
      </c>
      <c r="I1393" s="102">
        <f t="shared" si="655"/>
        <v>1</v>
      </c>
      <c r="J1393" s="102" t="str">
        <f t="shared" si="655"/>
        <v>2</v>
      </c>
      <c r="K1393" s="117">
        <f t="shared" si="687"/>
        <v>8.67</v>
      </c>
      <c r="L1393" s="102" t="str">
        <f t="shared" si="689"/>
        <v>Body</v>
      </c>
      <c r="M1393" s="102" t="s">
        <v>60</v>
      </c>
      <c r="O1393" s="110"/>
      <c r="P1393" s="110"/>
    </row>
    <row r="1394" spans="1:16" ht="16.5" customHeight="1" x14ac:dyDescent="0.3">
      <c r="A1394" s="39" t="b">
        <v>1</v>
      </c>
      <c r="B1394" s="102" t="str">
        <f t="shared" ref="B1394:B1425" si="691">B1370</f>
        <v>투구 3</v>
      </c>
      <c r="C1394" s="102">
        <f t="shared" si="653"/>
        <v>6017060</v>
      </c>
      <c r="D1394" s="102">
        <f t="shared" si="654"/>
        <v>5017</v>
      </c>
      <c r="E1394" s="102" t="str">
        <f t="shared" si="654"/>
        <v>Archon</v>
      </c>
      <c r="F1394" s="42">
        <v>1</v>
      </c>
      <c r="G1394" s="42">
        <v>1</v>
      </c>
      <c r="H1394" s="102">
        <f t="shared" si="690"/>
        <v>153303002</v>
      </c>
      <c r="I1394" s="102">
        <f t="shared" si="655"/>
        <v>1</v>
      </c>
      <c r="J1394" s="102" t="str">
        <f t="shared" si="655"/>
        <v>2</v>
      </c>
      <c r="K1394" s="117">
        <f t="shared" si="687"/>
        <v>8.67</v>
      </c>
      <c r="L1394" s="102" t="str">
        <f t="shared" si="689"/>
        <v>Head</v>
      </c>
      <c r="M1394" s="102" t="s">
        <v>60</v>
      </c>
      <c r="O1394" s="110"/>
      <c r="P1394" s="110"/>
    </row>
    <row r="1395" spans="1:16" ht="16.5" customHeight="1" x14ac:dyDescent="0.3">
      <c r="A1395" s="39" t="b">
        <v>1</v>
      </c>
      <c r="B1395" s="102" t="str">
        <f t="shared" si="691"/>
        <v>장갑 3</v>
      </c>
      <c r="C1395" s="102">
        <f t="shared" si="653"/>
        <v>6017061</v>
      </c>
      <c r="D1395" s="102">
        <f t="shared" si="654"/>
        <v>5017</v>
      </c>
      <c r="E1395" s="102" t="str">
        <f t="shared" si="654"/>
        <v>Archon</v>
      </c>
      <c r="F1395" s="42">
        <v>1</v>
      </c>
      <c r="G1395" s="42">
        <v>1</v>
      </c>
      <c r="H1395" s="102">
        <f t="shared" si="690"/>
        <v>153305002</v>
      </c>
      <c r="I1395" s="102">
        <f t="shared" si="655"/>
        <v>1</v>
      </c>
      <c r="J1395" s="102" t="str">
        <f t="shared" si="655"/>
        <v>2</v>
      </c>
      <c r="K1395" s="117">
        <f t="shared" si="687"/>
        <v>8.67</v>
      </c>
      <c r="L1395" s="102" t="str">
        <f t="shared" si="689"/>
        <v>Glove</v>
      </c>
      <c r="M1395" s="102" t="s">
        <v>60</v>
      </c>
      <c r="O1395" s="110"/>
      <c r="P1395" s="110"/>
    </row>
    <row r="1396" spans="1:16" ht="16.5" customHeight="1" x14ac:dyDescent="0.3">
      <c r="A1396" s="39" t="b">
        <v>1</v>
      </c>
      <c r="B1396" s="102" t="str">
        <f t="shared" si="691"/>
        <v>바지 3</v>
      </c>
      <c r="C1396" s="102">
        <f t="shared" si="653"/>
        <v>6017062</v>
      </c>
      <c r="D1396" s="102">
        <f t="shared" si="654"/>
        <v>5017</v>
      </c>
      <c r="E1396" s="102" t="str">
        <f t="shared" si="654"/>
        <v>Archon</v>
      </c>
      <c r="F1396" s="42">
        <v>1</v>
      </c>
      <c r="G1396" s="42">
        <v>1</v>
      </c>
      <c r="H1396" s="102">
        <f t="shared" si="690"/>
        <v>153306002</v>
      </c>
      <c r="I1396" s="102">
        <f t="shared" si="655"/>
        <v>1</v>
      </c>
      <c r="J1396" s="102" t="str">
        <f t="shared" si="655"/>
        <v>2</v>
      </c>
      <c r="K1396" s="117">
        <f t="shared" si="687"/>
        <v>8.66</v>
      </c>
      <c r="L1396" s="102" t="str">
        <f t="shared" si="689"/>
        <v>Pants</v>
      </c>
      <c r="M1396" s="102" t="s">
        <v>60</v>
      </c>
      <c r="O1396" s="110"/>
      <c r="P1396" s="110"/>
    </row>
    <row r="1397" spans="1:16" ht="16.5" customHeight="1" x14ac:dyDescent="0.3">
      <c r="A1397" s="39" t="b">
        <v>1</v>
      </c>
      <c r="B1397" s="102" t="str">
        <f t="shared" si="691"/>
        <v>부츠 3</v>
      </c>
      <c r="C1397" s="102">
        <f t="shared" si="653"/>
        <v>6017063</v>
      </c>
      <c r="D1397" s="102">
        <f t="shared" si="654"/>
        <v>5017</v>
      </c>
      <c r="E1397" s="102" t="str">
        <f t="shared" si="654"/>
        <v>Archon</v>
      </c>
      <c r="F1397" s="42">
        <v>1</v>
      </c>
      <c r="G1397" s="42">
        <v>1</v>
      </c>
      <c r="H1397" s="102">
        <f t="shared" si="690"/>
        <v>153307002</v>
      </c>
      <c r="I1397" s="102">
        <f t="shared" si="655"/>
        <v>1</v>
      </c>
      <c r="J1397" s="102" t="str">
        <f t="shared" si="655"/>
        <v>2</v>
      </c>
      <c r="K1397" s="117">
        <f t="shared" si="687"/>
        <v>8.66</v>
      </c>
      <c r="L1397" s="102" t="str">
        <f t="shared" si="689"/>
        <v>Shoes</v>
      </c>
      <c r="M1397" s="102" t="s">
        <v>60</v>
      </c>
      <c r="O1397" s="110"/>
      <c r="P1397" s="110"/>
    </row>
    <row r="1398" spans="1:16" ht="16.5" customHeight="1" x14ac:dyDescent="0.3">
      <c r="A1398" s="39" t="b">
        <v>1</v>
      </c>
      <c r="B1398" s="41" t="str">
        <f t="shared" si="691"/>
        <v>무기 4</v>
      </c>
      <c r="C1398" s="41">
        <f t="shared" si="653"/>
        <v>6017064</v>
      </c>
      <c r="D1398" s="41">
        <f t="shared" si="654"/>
        <v>5017</v>
      </c>
      <c r="E1398" s="107" t="str">
        <f t="shared" si="654"/>
        <v>Archon</v>
      </c>
      <c r="F1398" s="42">
        <v>1</v>
      </c>
      <c r="G1398" s="42">
        <v>1</v>
      </c>
      <c r="H1398" s="107">
        <f t="shared" si="690"/>
        <v>153401002</v>
      </c>
      <c r="I1398" s="107">
        <f t="shared" si="655"/>
        <v>1</v>
      </c>
      <c r="J1398" s="107" t="str">
        <f t="shared" si="655"/>
        <v>2</v>
      </c>
      <c r="K1398" s="116">
        <f t="shared" si="687"/>
        <v>0.83</v>
      </c>
      <c r="L1398" s="107" t="str">
        <f t="shared" si="689"/>
        <v>Weapon</v>
      </c>
      <c r="M1398" s="107" t="s">
        <v>675</v>
      </c>
      <c r="O1398" s="110"/>
      <c r="P1398" s="110"/>
    </row>
    <row r="1399" spans="1:16" ht="16.5" customHeight="1" x14ac:dyDescent="0.3">
      <c r="A1399" s="39" t="b">
        <v>1</v>
      </c>
      <c r="B1399" s="41" t="str">
        <f t="shared" si="691"/>
        <v>갑옷 4</v>
      </c>
      <c r="C1399" s="41">
        <f t="shared" si="653"/>
        <v>6017065</v>
      </c>
      <c r="D1399" s="41">
        <f t="shared" si="654"/>
        <v>5017</v>
      </c>
      <c r="E1399" s="107" t="str">
        <f t="shared" si="654"/>
        <v>Archon</v>
      </c>
      <c r="F1399" s="42">
        <v>1</v>
      </c>
      <c r="G1399" s="42">
        <v>1</v>
      </c>
      <c r="H1399" s="107">
        <f t="shared" si="690"/>
        <v>153402002</v>
      </c>
      <c r="I1399" s="107">
        <f t="shared" si="655"/>
        <v>1</v>
      </c>
      <c r="J1399" s="107" t="str">
        <f t="shared" si="655"/>
        <v>2</v>
      </c>
      <c r="K1399" s="116">
        <f t="shared" si="687"/>
        <v>0.83</v>
      </c>
      <c r="L1399" s="107" t="str">
        <f t="shared" si="689"/>
        <v>Body</v>
      </c>
      <c r="M1399" s="107" t="s">
        <v>675</v>
      </c>
      <c r="O1399" s="110"/>
      <c r="P1399" s="110"/>
    </row>
    <row r="1400" spans="1:16" ht="16.5" customHeight="1" x14ac:dyDescent="0.3">
      <c r="A1400" s="39" t="b">
        <v>1</v>
      </c>
      <c r="B1400" s="41" t="str">
        <f t="shared" si="691"/>
        <v>투구 4</v>
      </c>
      <c r="C1400" s="41">
        <f t="shared" si="653"/>
        <v>6017066</v>
      </c>
      <c r="D1400" s="41">
        <f t="shared" si="654"/>
        <v>5017</v>
      </c>
      <c r="E1400" s="107" t="str">
        <f t="shared" si="654"/>
        <v>Archon</v>
      </c>
      <c r="F1400" s="42">
        <v>1</v>
      </c>
      <c r="G1400" s="42">
        <v>1</v>
      </c>
      <c r="H1400" s="107">
        <f t="shared" si="690"/>
        <v>153403002</v>
      </c>
      <c r="I1400" s="107">
        <f t="shared" si="655"/>
        <v>1</v>
      </c>
      <c r="J1400" s="107" t="str">
        <f t="shared" si="655"/>
        <v>2</v>
      </c>
      <c r="K1400" s="116">
        <f t="shared" si="687"/>
        <v>0.83</v>
      </c>
      <c r="L1400" s="107" t="str">
        <f t="shared" si="689"/>
        <v>Head</v>
      </c>
      <c r="M1400" s="107" t="s">
        <v>675</v>
      </c>
      <c r="O1400" s="110"/>
      <c r="P1400" s="110"/>
    </row>
    <row r="1401" spans="1:16" ht="16.5" customHeight="1" x14ac:dyDescent="0.3">
      <c r="A1401" s="39" t="b">
        <v>1</v>
      </c>
      <c r="B1401" s="41" t="str">
        <f t="shared" si="691"/>
        <v>장갑 4</v>
      </c>
      <c r="C1401" s="41">
        <f t="shared" si="653"/>
        <v>6017067</v>
      </c>
      <c r="D1401" s="41">
        <f t="shared" si="654"/>
        <v>5017</v>
      </c>
      <c r="E1401" s="107" t="str">
        <f t="shared" si="654"/>
        <v>Archon</v>
      </c>
      <c r="F1401" s="42">
        <v>1</v>
      </c>
      <c r="G1401" s="42">
        <v>1</v>
      </c>
      <c r="H1401" s="107">
        <f t="shared" si="690"/>
        <v>153405002</v>
      </c>
      <c r="I1401" s="107">
        <f t="shared" si="655"/>
        <v>1</v>
      </c>
      <c r="J1401" s="107" t="str">
        <f t="shared" si="655"/>
        <v>2</v>
      </c>
      <c r="K1401" s="116">
        <f t="shared" si="687"/>
        <v>0.83</v>
      </c>
      <c r="L1401" s="107" t="str">
        <f t="shared" si="689"/>
        <v>Glove</v>
      </c>
      <c r="M1401" s="107" t="s">
        <v>675</v>
      </c>
      <c r="O1401" s="110"/>
      <c r="P1401" s="110"/>
    </row>
    <row r="1402" spans="1:16" ht="16.5" customHeight="1" x14ac:dyDescent="0.3">
      <c r="A1402" s="39" t="b">
        <v>1</v>
      </c>
      <c r="B1402" s="41" t="str">
        <f t="shared" si="691"/>
        <v>바지 4</v>
      </c>
      <c r="C1402" s="41">
        <f t="shared" si="653"/>
        <v>6017068</v>
      </c>
      <c r="D1402" s="41">
        <f t="shared" si="654"/>
        <v>5017</v>
      </c>
      <c r="E1402" s="107" t="str">
        <f t="shared" si="654"/>
        <v>Archon</v>
      </c>
      <c r="F1402" s="42">
        <v>1</v>
      </c>
      <c r="G1402" s="42">
        <v>1</v>
      </c>
      <c r="H1402" s="107">
        <f t="shared" si="690"/>
        <v>153406002</v>
      </c>
      <c r="I1402" s="107">
        <f t="shared" si="655"/>
        <v>1</v>
      </c>
      <c r="J1402" s="107" t="str">
        <f t="shared" si="655"/>
        <v>2</v>
      </c>
      <c r="K1402" s="116">
        <f t="shared" si="687"/>
        <v>0.84</v>
      </c>
      <c r="L1402" s="107" t="str">
        <f t="shared" si="689"/>
        <v>Pants</v>
      </c>
      <c r="M1402" s="107" t="s">
        <v>675</v>
      </c>
      <c r="O1402" s="110"/>
      <c r="P1402" s="110"/>
    </row>
    <row r="1403" spans="1:16" ht="16.5" customHeight="1" x14ac:dyDescent="0.3">
      <c r="A1403" s="39" t="b">
        <v>1</v>
      </c>
      <c r="B1403" s="41" t="str">
        <f t="shared" si="691"/>
        <v>부츠 4</v>
      </c>
      <c r="C1403" s="41">
        <f t="shared" si="653"/>
        <v>6017069</v>
      </c>
      <c r="D1403" s="41">
        <f t="shared" si="654"/>
        <v>5017</v>
      </c>
      <c r="E1403" s="107" t="str">
        <f t="shared" si="654"/>
        <v>Archon</v>
      </c>
      <c r="F1403" s="42">
        <v>1</v>
      </c>
      <c r="G1403" s="42">
        <v>1</v>
      </c>
      <c r="H1403" s="107">
        <f t="shared" si="690"/>
        <v>153407002</v>
      </c>
      <c r="I1403" s="107">
        <f t="shared" si="655"/>
        <v>1</v>
      </c>
      <c r="J1403" s="107" t="str">
        <f t="shared" si="655"/>
        <v>2</v>
      </c>
      <c r="K1403" s="116">
        <f t="shared" si="687"/>
        <v>0.84</v>
      </c>
      <c r="L1403" s="107" t="str">
        <f t="shared" si="689"/>
        <v>Shoes</v>
      </c>
      <c r="M1403" s="107" t="s">
        <v>675</v>
      </c>
      <c r="O1403" s="110"/>
      <c r="P1403" s="110"/>
    </row>
    <row r="1404" spans="1:16" ht="16.5" customHeight="1" x14ac:dyDescent="0.3">
      <c r="A1404" s="39" t="b">
        <v>1</v>
      </c>
      <c r="B1404" s="102" t="str">
        <f t="shared" si="691"/>
        <v>[NOX] 무기 4</v>
      </c>
      <c r="C1404" s="102">
        <f t="shared" si="653"/>
        <v>6017070</v>
      </c>
      <c r="D1404" s="102">
        <f t="shared" ref="D1404:E1404" si="692">D1403</f>
        <v>5017</v>
      </c>
      <c r="E1404" s="102" t="str">
        <f t="shared" si="692"/>
        <v>Archon</v>
      </c>
      <c r="F1404" s="42">
        <v>1</v>
      </c>
      <c r="G1404" s="42">
        <v>1</v>
      </c>
      <c r="H1404" s="102">
        <f>H1398+10</f>
        <v>153401012</v>
      </c>
      <c r="I1404" s="102">
        <f t="shared" ref="I1404:J1404" si="693">I1403</f>
        <v>1</v>
      </c>
      <c r="J1404" s="102" t="str">
        <f t="shared" si="693"/>
        <v>2</v>
      </c>
      <c r="K1404" s="117">
        <f t="shared" si="687"/>
        <v>0.03</v>
      </c>
      <c r="L1404" s="102" t="str">
        <f t="shared" si="689"/>
        <v>Weapon</v>
      </c>
      <c r="M1404" s="102" t="s">
        <v>675</v>
      </c>
      <c r="O1404" s="110"/>
      <c r="P1404" s="110"/>
    </row>
    <row r="1405" spans="1:16" ht="16.5" customHeight="1" x14ac:dyDescent="0.3">
      <c r="A1405" s="39" t="b">
        <v>1</v>
      </c>
      <c r="B1405" s="102" t="str">
        <f t="shared" si="691"/>
        <v>[NOX] 갑옷 4</v>
      </c>
      <c r="C1405" s="102">
        <f t="shared" si="653"/>
        <v>6017071</v>
      </c>
      <c r="D1405" s="102">
        <f t="shared" ref="D1405:E1405" si="694">D1404</f>
        <v>5017</v>
      </c>
      <c r="E1405" s="102" t="str">
        <f t="shared" si="694"/>
        <v>Archon</v>
      </c>
      <c r="F1405" s="42">
        <v>1</v>
      </c>
      <c r="G1405" s="42">
        <v>1</v>
      </c>
      <c r="H1405" s="102">
        <f t="shared" ref="H1405:H1409" si="695">H1399+10</f>
        <v>153402012</v>
      </c>
      <c r="I1405" s="102">
        <f t="shared" ref="I1405:J1405" si="696">I1404</f>
        <v>1</v>
      </c>
      <c r="J1405" s="102" t="str">
        <f t="shared" si="696"/>
        <v>2</v>
      </c>
      <c r="K1405" s="117">
        <f t="shared" si="687"/>
        <v>0.03</v>
      </c>
      <c r="L1405" s="102" t="str">
        <f t="shared" si="689"/>
        <v>Body</v>
      </c>
      <c r="M1405" s="102" t="s">
        <v>675</v>
      </c>
      <c r="O1405" s="110"/>
      <c r="P1405" s="110"/>
    </row>
    <row r="1406" spans="1:16" ht="16.5" customHeight="1" x14ac:dyDescent="0.3">
      <c r="A1406" s="39" t="b">
        <v>1</v>
      </c>
      <c r="B1406" s="102" t="str">
        <f t="shared" si="691"/>
        <v>[NOX] 투구 4</v>
      </c>
      <c r="C1406" s="102">
        <f t="shared" si="653"/>
        <v>6017072</v>
      </c>
      <c r="D1406" s="102">
        <f t="shared" ref="D1406:E1406" si="697">D1405</f>
        <v>5017</v>
      </c>
      <c r="E1406" s="102" t="str">
        <f t="shared" si="697"/>
        <v>Archon</v>
      </c>
      <c r="F1406" s="42">
        <v>1</v>
      </c>
      <c r="G1406" s="42">
        <v>1</v>
      </c>
      <c r="H1406" s="102">
        <f t="shared" si="695"/>
        <v>153403012</v>
      </c>
      <c r="I1406" s="102">
        <f t="shared" ref="I1406:J1406" si="698">I1405</f>
        <v>1</v>
      </c>
      <c r="J1406" s="102" t="str">
        <f t="shared" si="698"/>
        <v>2</v>
      </c>
      <c r="K1406" s="117">
        <f t="shared" si="687"/>
        <v>0.03</v>
      </c>
      <c r="L1406" s="102" t="str">
        <f t="shared" si="689"/>
        <v>Head</v>
      </c>
      <c r="M1406" s="102" t="s">
        <v>675</v>
      </c>
      <c r="O1406" s="110"/>
      <c r="P1406" s="110"/>
    </row>
    <row r="1407" spans="1:16" ht="16.5" customHeight="1" x14ac:dyDescent="0.3">
      <c r="A1407" s="39" t="b">
        <v>1</v>
      </c>
      <c r="B1407" s="102" t="str">
        <f t="shared" si="691"/>
        <v>[NOX] 장갑 4</v>
      </c>
      <c r="C1407" s="102">
        <f t="shared" si="653"/>
        <v>6017073</v>
      </c>
      <c r="D1407" s="102">
        <f t="shared" ref="D1407:E1407" si="699">D1406</f>
        <v>5017</v>
      </c>
      <c r="E1407" s="102" t="str">
        <f t="shared" si="699"/>
        <v>Archon</v>
      </c>
      <c r="F1407" s="42">
        <v>1</v>
      </c>
      <c r="G1407" s="42">
        <v>1</v>
      </c>
      <c r="H1407" s="102">
        <f t="shared" si="695"/>
        <v>153405012</v>
      </c>
      <c r="I1407" s="102">
        <f t="shared" ref="I1407:J1407" si="700">I1406</f>
        <v>1</v>
      </c>
      <c r="J1407" s="102" t="str">
        <f t="shared" si="700"/>
        <v>2</v>
      </c>
      <c r="K1407" s="117">
        <f t="shared" si="687"/>
        <v>0.03</v>
      </c>
      <c r="L1407" s="102" t="str">
        <f t="shared" si="689"/>
        <v>Glove</v>
      </c>
      <c r="M1407" s="102" t="s">
        <v>675</v>
      </c>
      <c r="O1407" s="110"/>
      <c r="P1407" s="110"/>
    </row>
    <row r="1408" spans="1:16" ht="16.5" customHeight="1" x14ac:dyDescent="0.3">
      <c r="A1408" s="39" t="b">
        <v>1</v>
      </c>
      <c r="B1408" s="102" t="str">
        <f t="shared" si="691"/>
        <v>[NOX] 바지 4</v>
      </c>
      <c r="C1408" s="102">
        <f t="shared" si="653"/>
        <v>6017074</v>
      </c>
      <c r="D1408" s="102">
        <f t="shared" ref="D1408:E1408" si="701">D1407</f>
        <v>5017</v>
      </c>
      <c r="E1408" s="102" t="str">
        <f t="shared" si="701"/>
        <v>Archon</v>
      </c>
      <c r="F1408" s="42">
        <v>1</v>
      </c>
      <c r="G1408" s="42">
        <v>1</v>
      </c>
      <c r="H1408" s="102">
        <f t="shared" si="695"/>
        <v>153406012</v>
      </c>
      <c r="I1408" s="102">
        <f t="shared" ref="I1408:J1408" si="702">I1407</f>
        <v>1</v>
      </c>
      <c r="J1408" s="102" t="str">
        <f t="shared" si="702"/>
        <v>2</v>
      </c>
      <c r="K1408" s="117">
        <f t="shared" si="687"/>
        <v>0.04</v>
      </c>
      <c r="L1408" s="102" t="str">
        <f t="shared" si="689"/>
        <v>Pants</v>
      </c>
      <c r="M1408" s="102" t="s">
        <v>675</v>
      </c>
      <c r="O1408" s="110"/>
      <c r="P1408" s="110"/>
    </row>
    <row r="1409" spans="1:16" ht="16.5" customHeight="1" x14ac:dyDescent="0.3">
      <c r="A1409" s="39" t="b">
        <v>1</v>
      </c>
      <c r="B1409" s="102" t="str">
        <f t="shared" si="691"/>
        <v>[NOX] 부츠 4</v>
      </c>
      <c r="C1409" s="102">
        <f t="shared" si="653"/>
        <v>6017075</v>
      </c>
      <c r="D1409" s="102">
        <f t="shared" ref="D1409:E1409" si="703">D1408</f>
        <v>5017</v>
      </c>
      <c r="E1409" s="102" t="str">
        <f t="shared" si="703"/>
        <v>Archon</v>
      </c>
      <c r="F1409" s="42">
        <v>1</v>
      </c>
      <c r="G1409" s="42">
        <v>1</v>
      </c>
      <c r="H1409" s="102">
        <f t="shared" si="695"/>
        <v>153407012</v>
      </c>
      <c r="I1409" s="102">
        <f t="shared" ref="I1409:J1409" si="704">I1408</f>
        <v>1</v>
      </c>
      <c r="J1409" s="102" t="str">
        <f t="shared" si="704"/>
        <v>2</v>
      </c>
      <c r="K1409" s="117">
        <f t="shared" si="687"/>
        <v>0.04</v>
      </c>
      <c r="L1409" s="102" t="str">
        <f t="shared" si="689"/>
        <v>Shoes</v>
      </c>
      <c r="M1409" s="102" t="s">
        <v>675</v>
      </c>
      <c r="O1409" s="110"/>
      <c r="P1409" s="110"/>
    </row>
    <row r="1410" spans="1:16" ht="16.5" customHeight="1" x14ac:dyDescent="0.3">
      <c r="A1410" s="39" t="b">
        <v>1</v>
      </c>
      <c r="B1410" s="46" t="str">
        <f t="shared" si="691"/>
        <v>무기 2</v>
      </c>
      <c r="C1410" s="103">
        <f>C1409+1</f>
        <v>6017076</v>
      </c>
      <c r="D1410" s="103">
        <f>D1403</f>
        <v>5017</v>
      </c>
      <c r="E1410" s="15" t="s">
        <v>33</v>
      </c>
      <c r="F1410" s="42">
        <v>1</v>
      </c>
      <c r="G1410" s="42">
        <v>1</v>
      </c>
      <c r="H1410" s="108">
        <f>H1386+1000000</f>
        <v>154201002</v>
      </c>
      <c r="I1410" s="103">
        <f>I1403</f>
        <v>1</v>
      </c>
      <c r="J1410" s="103" t="str">
        <f>J1403</f>
        <v>2</v>
      </c>
      <c r="K1410" s="118">
        <f t="shared" si="687"/>
        <v>3.8</v>
      </c>
      <c r="L1410" s="103" t="str">
        <f t="shared" ref="L1410" si="705">L1386</f>
        <v>Weapon</v>
      </c>
      <c r="M1410" s="103" t="s">
        <v>53</v>
      </c>
      <c r="O1410" s="110"/>
      <c r="P1410" s="110"/>
    </row>
    <row r="1411" spans="1:16" ht="16.5" customHeight="1" x14ac:dyDescent="0.3">
      <c r="A1411" s="39" t="b">
        <v>1</v>
      </c>
      <c r="B1411" s="46" t="str">
        <f t="shared" si="691"/>
        <v>갑옷 2</v>
      </c>
      <c r="C1411" s="103">
        <f t="shared" si="653"/>
        <v>6017077</v>
      </c>
      <c r="D1411" s="103">
        <f t="shared" si="654"/>
        <v>5017</v>
      </c>
      <c r="E1411" s="103" t="str">
        <f t="shared" si="654"/>
        <v>Knight</v>
      </c>
      <c r="F1411" s="42">
        <v>1</v>
      </c>
      <c r="G1411" s="42">
        <v>1</v>
      </c>
      <c r="H1411" s="108">
        <f>H1410+1000</f>
        <v>154202002</v>
      </c>
      <c r="I1411" s="103">
        <f t="shared" si="655"/>
        <v>1</v>
      </c>
      <c r="J1411" s="103" t="str">
        <f t="shared" si="655"/>
        <v>2</v>
      </c>
      <c r="K1411" s="118">
        <f t="shared" si="687"/>
        <v>3.8</v>
      </c>
      <c r="L1411" s="103" t="str">
        <f t="shared" ref="L1411:L1426" si="706">L1387</f>
        <v>Body</v>
      </c>
      <c r="M1411" s="103" t="s">
        <v>53</v>
      </c>
      <c r="O1411" s="110"/>
      <c r="P1411" s="110"/>
    </row>
    <row r="1412" spans="1:16" ht="16.5" customHeight="1" x14ac:dyDescent="0.3">
      <c r="A1412" s="39" t="b">
        <v>1</v>
      </c>
      <c r="B1412" s="46" t="str">
        <f t="shared" si="691"/>
        <v>투구 2</v>
      </c>
      <c r="C1412" s="103">
        <f t="shared" si="653"/>
        <v>6017078</v>
      </c>
      <c r="D1412" s="103">
        <f t="shared" si="654"/>
        <v>5017</v>
      </c>
      <c r="E1412" s="103" t="str">
        <f t="shared" si="654"/>
        <v>Knight</v>
      </c>
      <c r="F1412" s="42">
        <v>1</v>
      </c>
      <c r="G1412" s="42">
        <v>1</v>
      </c>
      <c r="H1412" s="108">
        <f>H1411+1000</f>
        <v>154203002</v>
      </c>
      <c r="I1412" s="103">
        <f t="shared" si="655"/>
        <v>1</v>
      </c>
      <c r="J1412" s="103" t="str">
        <f t="shared" si="655"/>
        <v>2</v>
      </c>
      <c r="K1412" s="118">
        <f t="shared" si="687"/>
        <v>3.8</v>
      </c>
      <c r="L1412" s="103" t="str">
        <f t="shared" si="706"/>
        <v>Head</v>
      </c>
      <c r="M1412" s="103" t="s">
        <v>53</v>
      </c>
      <c r="O1412" s="110"/>
      <c r="P1412" s="110"/>
    </row>
    <row r="1413" spans="1:16" ht="16.5" customHeight="1" x14ac:dyDescent="0.3">
      <c r="A1413" s="39" t="b">
        <v>1</v>
      </c>
      <c r="B1413" s="46" t="str">
        <f t="shared" si="691"/>
        <v>장갑 2</v>
      </c>
      <c r="C1413" s="103">
        <f t="shared" si="653"/>
        <v>6017079</v>
      </c>
      <c r="D1413" s="103">
        <f t="shared" si="654"/>
        <v>5017</v>
      </c>
      <c r="E1413" s="103" t="str">
        <f t="shared" si="654"/>
        <v>Knight</v>
      </c>
      <c r="F1413" s="42">
        <v>1</v>
      </c>
      <c r="G1413" s="42">
        <v>1</v>
      </c>
      <c r="H1413" s="108">
        <f>H1412+2000</f>
        <v>154205002</v>
      </c>
      <c r="I1413" s="103">
        <f t="shared" si="655"/>
        <v>1</v>
      </c>
      <c r="J1413" s="103" t="str">
        <f t="shared" si="655"/>
        <v>2</v>
      </c>
      <c r="K1413" s="118">
        <f t="shared" si="687"/>
        <v>3.8</v>
      </c>
      <c r="L1413" s="103" t="str">
        <f t="shared" si="706"/>
        <v>Glove</v>
      </c>
      <c r="M1413" s="103" t="s">
        <v>53</v>
      </c>
      <c r="O1413" s="110"/>
      <c r="P1413" s="110"/>
    </row>
    <row r="1414" spans="1:16" ht="16.5" customHeight="1" x14ac:dyDescent="0.3">
      <c r="A1414" s="39" t="b">
        <v>1</v>
      </c>
      <c r="B1414" s="46" t="str">
        <f t="shared" si="691"/>
        <v>바지 2</v>
      </c>
      <c r="C1414" s="103">
        <f t="shared" si="653"/>
        <v>6017080</v>
      </c>
      <c r="D1414" s="103">
        <f t="shared" si="654"/>
        <v>5017</v>
      </c>
      <c r="E1414" s="103" t="str">
        <f t="shared" si="654"/>
        <v>Knight</v>
      </c>
      <c r="F1414" s="42">
        <v>1</v>
      </c>
      <c r="G1414" s="42">
        <v>1</v>
      </c>
      <c r="H1414" s="108">
        <f>H1413+1000</f>
        <v>154206002</v>
      </c>
      <c r="I1414" s="103">
        <f t="shared" si="655"/>
        <v>1</v>
      </c>
      <c r="J1414" s="103" t="str">
        <f t="shared" si="655"/>
        <v>2</v>
      </c>
      <c r="K1414" s="118">
        <f t="shared" si="687"/>
        <v>3.8</v>
      </c>
      <c r="L1414" s="103" t="str">
        <f t="shared" si="706"/>
        <v>Pants</v>
      </c>
      <c r="M1414" s="103" t="s">
        <v>53</v>
      </c>
      <c r="O1414" s="110"/>
      <c r="P1414" s="110"/>
    </row>
    <row r="1415" spans="1:16" ht="16.5" customHeight="1" x14ac:dyDescent="0.3">
      <c r="A1415" s="39" t="b">
        <v>1</v>
      </c>
      <c r="B1415" s="46" t="str">
        <f t="shared" si="691"/>
        <v>부츠 2</v>
      </c>
      <c r="C1415" s="103">
        <f t="shared" si="653"/>
        <v>6017081</v>
      </c>
      <c r="D1415" s="103">
        <f t="shared" si="654"/>
        <v>5017</v>
      </c>
      <c r="E1415" s="103" t="str">
        <f t="shared" si="654"/>
        <v>Knight</v>
      </c>
      <c r="F1415" s="42">
        <v>1</v>
      </c>
      <c r="G1415" s="42">
        <v>1</v>
      </c>
      <c r="H1415" s="108">
        <f>H1414+1000</f>
        <v>154207002</v>
      </c>
      <c r="I1415" s="103">
        <f t="shared" si="655"/>
        <v>1</v>
      </c>
      <c r="J1415" s="103" t="str">
        <f t="shared" si="655"/>
        <v>2</v>
      </c>
      <c r="K1415" s="118">
        <f t="shared" si="687"/>
        <v>3.8</v>
      </c>
      <c r="L1415" s="103" t="str">
        <f t="shared" si="706"/>
        <v>Shoes</v>
      </c>
      <c r="M1415" s="103" t="s">
        <v>53</v>
      </c>
      <c r="O1415" s="110"/>
      <c r="P1415" s="110"/>
    </row>
    <row r="1416" spans="1:16" ht="16.5" customHeight="1" x14ac:dyDescent="0.3">
      <c r="A1416" s="39" t="b">
        <v>1</v>
      </c>
      <c r="B1416" s="122" t="str">
        <f t="shared" si="691"/>
        <v>무기 3</v>
      </c>
      <c r="C1416" s="123">
        <f t="shared" si="653"/>
        <v>6017082</v>
      </c>
      <c r="D1416" s="123">
        <f t="shared" si="654"/>
        <v>5017</v>
      </c>
      <c r="E1416" s="122" t="str">
        <f t="shared" si="654"/>
        <v>Knight</v>
      </c>
      <c r="F1416" s="42">
        <v>1</v>
      </c>
      <c r="G1416" s="42">
        <v>1</v>
      </c>
      <c r="H1416" s="123">
        <f>H1410+100000</f>
        <v>154301002</v>
      </c>
      <c r="I1416" s="123">
        <f t="shared" si="655"/>
        <v>1</v>
      </c>
      <c r="J1416" s="123" t="str">
        <f t="shared" si="655"/>
        <v>2</v>
      </c>
      <c r="K1416" s="122">
        <f t="shared" si="687"/>
        <v>8.67</v>
      </c>
      <c r="L1416" s="122" t="str">
        <f t="shared" si="706"/>
        <v>Weapon</v>
      </c>
      <c r="M1416" s="122" t="s">
        <v>60</v>
      </c>
      <c r="O1416" s="110"/>
      <c r="P1416" s="110"/>
    </row>
    <row r="1417" spans="1:16" ht="16.5" customHeight="1" x14ac:dyDescent="0.3">
      <c r="A1417" s="39" t="b">
        <v>1</v>
      </c>
      <c r="B1417" s="122" t="str">
        <f t="shared" si="691"/>
        <v>갑옷 3</v>
      </c>
      <c r="C1417" s="123">
        <f t="shared" si="653"/>
        <v>6017083</v>
      </c>
      <c r="D1417" s="123">
        <f t="shared" si="654"/>
        <v>5017</v>
      </c>
      <c r="E1417" s="122" t="str">
        <f t="shared" si="654"/>
        <v>Knight</v>
      </c>
      <c r="F1417" s="42">
        <v>1</v>
      </c>
      <c r="G1417" s="42">
        <v>1</v>
      </c>
      <c r="H1417" s="123">
        <f t="shared" ref="H1417:H1427" si="707">H1411+100000</f>
        <v>154302002</v>
      </c>
      <c r="I1417" s="123">
        <f t="shared" si="655"/>
        <v>1</v>
      </c>
      <c r="J1417" s="123" t="str">
        <f t="shared" si="655"/>
        <v>2</v>
      </c>
      <c r="K1417" s="122">
        <f t="shared" si="687"/>
        <v>8.67</v>
      </c>
      <c r="L1417" s="122" t="str">
        <f t="shared" si="706"/>
        <v>Body</v>
      </c>
      <c r="M1417" s="122" t="s">
        <v>60</v>
      </c>
      <c r="O1417" s="110"/>
      <c r="P1417" s="110"/>
    </row>
    <row r="1418" spans="1:16" ht="16.5" customHeight="1" x14ac:dyDescent="0.3">
      <c r="A1418" s="39" t="b">
        <v>1</v>
      </c>
      <c r="B1418" s="122" t="str">
        <f t="shared" si="691"/>
        <v>투구 3</v>
      </c>
      <c r="C1418" s="123">
        <f t="shared" si="653"/>
        <v>6017084</v>
      </c>
      <c r="D1418" s="123">
        <f t="shared" si="654"/>
        <v>5017</v>
      </c>
      <c r="E1418" s="122" t="str">
        <f t="shared" si="654"/>
        <v>Knight</v>
      </c>
      <c r="F1418" s="42">
        <v>1</v>
      </c>
      <c r="G1418" s="42">
        <v>1</v>
      </c>
      <c r="H1418" s="123">
        <f t="shared" si="707"/>
        <v>154303002</v>
      </c>
      <c r="I1418" s="123">
        <f t="shared" si="655"/>
        <v>1</v>
      </c>
      <c r="J1418" s="123" t="str">
        <f t="shared" si="655"/>
        <v>2</v>
      </c>
      <c r="K1418" s="122">
        <f t="shared" si="687"/>
        <v>8.67</v>
      </c>
      <c r="L1418" s="122" t="str">
        <f t="shared" si="706"/>
        <v>Head</v>
      </c>
      <c r="M1418" s="122" t="s">
        <v>60</v>
      </c>
      <c r="O1418" s="110"/>
      <c r="P1418" s="110"/>
    </row>
    <row r="1419" spans="1:16" ht="16.5" customHeight="1" x14ac:dyDescent="0.3">
      <c r="A1419" s="39" t="b">
        <v>1</v>
      </c>
      <c r="B1419" s="122" t="str">
        <f t="shared" si="691"/>
        <v>장갑 3</v>
      </c>
      <c r="C1419" s="123">
        <f t="shared" si="653"/>
        <v>6017085</v>
      </c>
      <c r="D1419" s="123">
        <f t="shared" si="654"/>
        <v>5017</v>
      </c>
      <c r="E1419" s="122" t="str">
        <f t="shared" si="654"/>
        <v>Knight</v>
      </c>
      <c r="F1419" s="42">
        <v>1</v>
      </c>
      <c r="G1419" s="42">
        <v>1</v>
      </c>
      <c r="H1419" s="123">
        <f t="shared" si="707"/>
        <v>154305002</v>
      </c>
      <c r="I1419" s="123">
        <f t="shared" si="655"/>
        <v>1</v>
      </c>
      <c r="J1419" s="123" t="str">
        <f t="shared" si="655"/>
        <v>2</v>
      </c>
      <c r="K1419" s="122">
        <f t="shared" si="687"/>
        <v>8.67</v>
      </c>
      <c r="L1419" s="122" t="str">
        <f t="shared" si="706"/>
        <v>Glove</v>
      </c>
      <c r="M1419" s="122" t="s">
        <v>60</v>
      </c>
      <c r="O1419" s="110"/>
      <c r="P1419" s="110"/>
    </row>
    <row r="1420" spans="1:16" ht="16.5" customHeight="1" x14ac:dyDescent="0.3">
      <c r="A1420" s="39" t="b">
        <v>1</v>
      </c>
      <c r="B1420" s="122" t="str">
        <f t="shared" si="691"/>
        <v>바지 3</v>
      </c>
      <c r="C1420" s="123">
        <f t="shared" si="653"/>
        <v>6017086</v>
      </c>
      <c r="D1420" s="123">
        <f t="shared" si="654"/>
        <v>5017</v>
      </c>
      <c r="E1420" s="122" t="str">
        <f t="shared" si="654"/>
        <v>Knight</v>
      </c>
      <c r="F1420" s="42">
        <v>1</v>
      </c>
      <c r="G1420" s="42">
        <v>1</v>
      </c>
      <c r="H1420" s="123">
        <f t="shared" si="707"/>
        <v>154306002</v>
      </c>
      <c r="I1420" s="123">
        <f t="shared" si="655"/>
        <v>1</v>
      </c>
      <c r="J1420" s="123" t="str">
        <f t="shared" si="655"/>
        <v>2</v>
      </c>
      <c r="K1420" s="122">
        <f t="shared" si="687"/>
        <v>8.66</v>
      </c>
      <c r="L1420" s="122" t="str">
        <f t="shared" si="706"/>
        <v>Pants</v>
      </c>
      <c r="M1420" s="122" t="s">
        <v>60</v>
      </c>
      <c r="O1420" s="110"/>
      <c r="P1420" s="110"/>
    </row>
    <row r="1421" spans="1:16" ht="16.5" customHeight="1" x14ac:dyDescent="0.3">
      <c r="A1421" s="39" t="b">
        <v>1</v>
      </c>
      <c r="B1421" s="122" t="str">
        <f t="shared" si="691"/>
        <v>부츠 3</v>
      </c>
      <c r="C1421" s="123">
        <f t="shared" ref="C1421:C1433" si="708">C1420+1</f>
        <v>6017087</v>
      </c>
      <c r="D1421" s="123">
        <f t="shared" ref="D1421:E1427" si="709">D1420</f>
        <v>5017</v>
      </c>
      <c r="E1421" s="122" t="str">
        <f t="shared" si="709"/>
        <v>Knight</v>
      </c>
      <c r="F1421" s="42">
        <v>1</v>
      </c>
      <c r="G1421" s="42">
        <v>1</v>
      </c>
      <c r="H1421" s="123">
        <f t="shared" si="707"/>
        <v>154307002</v>
      </c>
      <c r="I1421" s="123">
        <f t="shared" ref="I1421:J1427" si="710">I1420</f>
        <v>1</v>
      </c>
      <c r="J1421" s="123" t="str">
        <f t="shared" si="710"/>
        <v>2</v>
      </c>
      <c r="K1421" s="122">
        <f t="shared" si="687"/>
        <v>8.66</v>
      </c>
      <c r="L1421" s="122" t="str">
        <f t="shared" si="706"/>
        <v>Shoes</v>
      </c>
      <c r="M1421" s="122" t="s">
        <v>60</v>
      </c>
      <c r="O1421" s="110"/>
      <c r="P1421" s="110"/>
    </row>
    <row r="1422" spans="1:16" ht="16.5" customHeight="1" x14ac:dyDescent="0.3">
      <c r="A1422" s="39" t="b">
        <v>1</v>
      </c>
      <c r="B1422" s="46" t="str">
        <f t="shared" si="691"/>
        <v>무기 4</v>
      </c>
      <c r="C1422" s="103">
        <f t="shared" si="708"/>
        <v>6017088</v>
      </c>
      <c r="D1422" s="103">
        <f t="shared" si="709"/>
        <v>5017</v>
      </c>
      <c r="E1422" s="103" t="str">
        <f t="shared" si="709"/>
        <v>Knight</v>
      </c>
      <c r="F1422" s="42">
        <v>1</v>
      </c>
      <c r="G1422" s="42">
        <v>1</v>
      </c>
      <c r="H1422" s="103">
        <f t="shared" si="707"/>
        <v>154401002</v>
      </c>
      <c r="I1422" s="103">
        <f t="shared" si="710"/>
        <v>1</v>
      </c>
      <c r="J1422" s="103" t="str">
        <f t="shared" si="710"/>
        <v>2</v>
      </c>
      <c r="K1422" s="118">
        <f t="shared" si="687"/>
        <v>0.83</v>
      </c>
      <c r="L1422" s="103" t="str">
        <f t="shared" si="706"/>
        <v>Weapon</v>
      </c>
      <c r="M1422" s="103" t="s">
        <v>675</v>
      </c>
      <c r="O1422" s="110"/>
      <c r="P1422" s="110"/>
    </row>
    <row r="1423" spans="1:16" ht="16.5" customHeight="1" x14ac:dyDescent="0.3">
      <c r="A1423" s="39" t="b">
        <v>1</v>
      </c>
      <c r="B1423" s="46" t="str">
        <f t="shared" si="691"/>
        <v>갑옷 4</v>
      </c>
      <c r="C1423" s="103">
        <f t="shared" si="708"/>
        <v>6017089</v>
      </c>
      <c r="D1423" s="103">
        <f t="shared" si="709"/>
        <v>5017</v>
      </c>
      <c r="E1423" s="103" t="str">
        <f t="shared" si="709"/>
        <v>Knight</v>
      </c>
      <c r="F1423" s="42">
        <v>1</v>
      </c>
      <c r="G1423" s="42">
        <v>1</v>
      </c>
      <c r="H1423" s="103">
        <f t="shared" si="707"/>
        <v>154402002</v>
      </c>
      <c r="I1423" s="103">
        <f t="shared" si="710"/>
        <v>1</v>
      </c>
      <c r="J1423" s="103" t="str">
        <f t="shared" si="710"/>
        <v>2</v>
      </c>
      <c r="K1423" s="118">
        <f t="shared" si="687"/>
        <v>0.83</v>
      </c>
      <c r="L1423" s="103" t="str">
        <f t="shared" si="706"/>
        <v>Body</v>
      </c>
      <c r="M1423" s="103" t="s">
        <v>675</v>
      </c>
      <c r="O1423" s="110"/>
      <c r="P1423" s="110"/>
    </row>
    <row r="1424" spans="1:16" ht="16.5" customHeight="1" x14ac:dyDescent="0.3">
      <c r="A1424" s="39" t="b">
        <v>1</v>
      </c>
      <c r="B1424" s="46" t="str">
        <f t="shared" si="691"/>
        <v>투구 4</v>
      </c>
      <c r="C1424" s="103">
        <f t="shared" si="708"/>
        <v>6017090</v>
      </c>
      <c r="D1424" s="103">
        <f t="shared" si="709"/>
        <v>5017</v>
      </c>
      <c r="E1424" s="103" t="str">
        <f t="shared" si="709"/>
        <v>Knight</v>
      </c>
      <c r="F1424" s="42">
        <v>1</v>
      </c>
      <c r="G1424" s="42">
        <v>1</v>
      </c>
      <c r="H1424" s="103">
        <f t="shared" si="707"/>
        <v>154403002</v>
      </c>
      <c r="I1424" s="103">
        <f t="shared" si="710"/>
        <v>1</v>
      </c>
      <c r="J1424" s="103" t="str">
        <f t="shared" si="710"/>
        <v>2</v>
      </c>
      <c r="K1424" s="118">
        <f t="shared" si="687"/>
        <v>0.83</v>
      </c>
      <c r="L1424" s="103" t="str">
        <f t="shared" si="706"/>
        <v>Head</v>
      </c>
      <c r="M1424" s="103" t="s">
        <v>675</v>
      </c>
      <c r="O1424" s="110"/>
      <c r="P1424" s="110"/>
    </row>
    <row r="1425" spans="1:16" ht="16.5" customHeight="1" x14ac:dyDescent="0.3">
      <c r="A1425" s="39" t="b">
        <v>1</v>
      </c>
      <c r="B1425" s="46" t="str">
        <f t="shared" si="691"/>
        <v>장갑 4</v>
      </c>
      <c r="C1425" s="103">
        <f t="shared" si="708"/>
        <v>6017091</v>
      </c>
      <c r="D1425" s="103">
        <f t="shared" si="709"/>
        <v>5017</v>
      </c>
      <c r="E1425" s="103" t="str">
        <f t="shared" si="709"/>
        <v>Knight</v>
      </c>
      <c r="F1425" s="42">
        <v>1</v>
      </c>
      <c r="G1425" s="42">
        <v>1</v>
      </c>
      <c r="H1425" s="103">
        <f t="shared" si="707"/>
        <v>154405002</v>
      </c>
      <c r="I1425" s="103">
        <f t="shared" si="710"/>
        <v>1</v>
      </c>
      <c r="J1425" s="103" t="str">
        <f t="shared" si="710"/>
        <v>2</v>
      </c>
      <c r="K1425" s="118">
        <f t="shared" si="687"/>
        <v>0.83</v>
      </c>
      <c r="L1425" s="103" t="str">
        <f t="shared" si="706"/>
        <v>Glove</v>
      </c>
      <c r="M1425" s="103" t="s">
        <v>675</v>
      </c>
      <c r="O1425" s="110"/>
      <c r="P1425" s="110"/>
    </row>
    <row r="1426" spans="1:16" ht="16.5" customHeight="1" x14ac:dyDescent="0.3">
      <c r="A1426" s="39" t="b">
        <v>1</v>
      </c>
      <c r="B1426" s="46" t="str">
        <f t="shared" ref="B1426:B1433" si="711">B1402</f>
        <v>바지 4</v>
      </c>
      <c r="C1426" s="103">
        <f t="shared" si="708"/>
        <v>6017092</v>
      </c>
      <c r="D1426" s="103">
        <f t="shared" si="709"/>
        <v>5017</v>
      </c>
      <c r="E1426" s="103" t="str">
        <f t="shared" si="709"/>
        <v>Knight</v>
      </c>
      <c r="F1426" s="42">
        <v>1</v>
      </c>
      <c r="G1426" s="42">
        <v>1</v>
      </c>
      <c r="H1426" s="103">
        <f t="shared" si="707"/>
        <v>154406002</v>
      </c>
      <c r="I1426" s="103">
        <f t="shared" si="710"/>
        <v>1</v>
      </c>
      <c r="J1426" s="103" t="str">
        <f t="shared" si="710"/>
        <v>2</v>
      </c>
      <c r="K1426" s="118">
        <f t="shared" si="687"/>
        <v>0.84</v>
      </c>
      <c r="L1426" s="103" t="str">
        <f t="shared" si="706"/>
        <v>Pants</v>
      </c>
      <c r="M1426" s="103" t="s">
        <v>675</v>
      </c>
      <c r="O1426" s="110"/>
      <c r="P1426" s="110"/>
    </row>
    <row r="1427" spans="1:16" ht="16.5" customHeight="1" x14ac:dyDescent="0.3">
      <c r="A1427" s="39" t="b">
        <v>1</v>
      </c>
      <c r="B1427" s="46" t="str">
        <f t="shared" si="711"/>
        <v>부츠 4</v>
      </c>
      <c r="C1427" s="103">
        <f t="shared" si="708"/>
        <v>6017093</v>
      </c>
      <c r="D1427" s="103">
        <f t="shared" si="709"/>
        <v>5017</v>
      </c>
      <c r="E1427" s="103" t="str">
        <f t="shared" si="709"/>
        <v>Knight</v>
      </c>
      <c r="F1427" s="42">
        <v>1</v>
      </c>
      <c r="G1427" s="42">
        <v>1</v>
      </c>
      <c r="H1427" s="103">
        <f t="shared" si="707"/>
        <v>154407002</v>
      </c>
      <c r="I1427" s="103">
        <f t="shared" si="710"/>
        <v>1</v>
      </c>
      <c r="J1427" s="103" t="str">
        <f t="shared" si="710"/>
        <v>2</v>
      </c>
      <c r="K1427" s="118">
        <f t="shared" ref="K1427:L1427" si="712">K1403</f>
        <v>0.84</v>
      </c>
      <c r="L1427" s="103" t="str">
        <f t="shared" si="712"/>
        <v>Shoes</v>
      </c>
      <c r="M1427" s="103" t="s">
        <v>675</v>
      </c>
      <c r="O1427" s="110"/>
      <c r="P1427" s="110"/>
    </row>
    <row r="1428" spans="1:16" ht="16.5" customHeight="1" x14ac:dyDescent="0.3">
      <c r="A1428" s="39" t="b">
        <v>1</v>
      </c>
      <c r="B1428" s="122" t="str">
        <f t="shared" si="711"/>
        <v>[NOX] 무기 4</v>
      </c>
      <c r="C1428" s="123">
        <f t="shared" si="708"/>
        <v>6017094</v>
      </c>
      <c r="D1428" s="123">
        <f t="shared" ref="D1428:E1428" si="713">D1427</f>
        <v>5017</v>
      </c>
      <c r="E1428" s="122" t="str">
        <f t="shared" si="713"/>
        <v>Knight</v>
      </c>
      <c r="F1428" s="42">
        <v>1</v>
      </c>
      <c r="G1428" s="42">
        <v>1</v>
      </c>
      <c r="H1428" s="123">
        <f>H1422+10</f>
        <v>154401012</v>
      </c>
      <c r="I1428" s="123">
        <f t="shared" ref="I1428:J1428" si="714">I1427</f>
        <v>1</v>
      </c>
      <c r="J1428" s="123" t="str">
        <f t="shared" si="714"/>
        <v>2</v>
      </c>
      <c r="K1428" s="122">
        <f t="shared" ref="K1428:L1432" si="715">K1404</f>
        <v>0.03</v>
      </c>
      <c r="L1428" s="122" t="str">
        <f t="shared" si="715"/>
        <v>Weapon</v>
      </c>
      <c r="M1428" s="122" t="s">
        <v>675</v>
      </c>
      <c r="O1428" s="110"/>
      <c r="P1428" s="110"/>
    </row>
    <row r="1429" spans="1:16" ht="16.5" customHeight="1" x14ac:dyDescent="0.3">
      <c r="A1429" s="39" t="b">
        <v>1</v>
      </c>
      <c r="B1429" s="122" t="str">
        <f t="shared" si="711"/>
        <v>[NOX] 갑옷 4</v>
      </c>
      <c r="C1429" s="123">
        <f t="shared" si="708"/>
        <v>6017095</v>
      </c>
      <c r="D1429" s="123">
        <f t="shared" ref="D1429:E1429" si="716">D1428</f>
        <v>5017</v>
      </c>
      <c r="E1429" s="122" t="str">
        <f t="shared" si="716"/>
        <v>Knight</v>
      </c>
      <c r="F1429" s="42">
        <v>1</v>
      </c>
      <c r="G1429" s="42">
        <v>1</v>
      </c>
      <c r="H1429" s="123">
        <f t="shared" ref="H1429:H1433" si="717">H1423+10</f>
        <v>154402012</v>
      </c>
      <c r="I1429" s="123">
        <f t="shared" ref="I1429:J1429" si="718">I1428</f>
        <v>1</v>
      </c>
      <c r="J1429" s="123" t="str">
        <f t="shared" si="718"/>
        <v>2</v>
      </c>
      <c r="K1429" s="122">
        <f t="shared" si="715"/>
        <v>0.03</v>
      </c>
      <c r="L1429" s="122" t="str">
        <f t="shared" si="715"/>
        <v>Body</v>
      </c>
      <c r="M1429" s="122" t="s">
        <v>675</v>
      </c>
      <c r="O1429" s="110"/>
      <c r="P1429" s="110"/>
    </row>
    <row r="1430" spans="1:16" ht="16.5" customHeight="1" x14ac:dyDescent="0.3">
      <c r="A1430" s="39" t="b">
        <v>1</v>
      </c>
      <c r="B1430" s="122" t="str">
        <f t="shared" si="711"/>
        <v>[NOX] 투구 4</v>
      </c>
      <c r="C1430" s="123">
        <f t="shared" si="708"/>
        <v>6017096</v>
      </c>
      <c r="D1430" s="123">
        <f t="shared" ref="D1430:E1430" si="719">D1429</f>
        <v>5017</v>
      </c>
      <c r="E1430" s="122" t="str">
        <f t="shared" si="719"/>
        <v>Knight</v>
      </c>
      <c r="F1430" s="42">
        <v>1</v>
      </c>
      <c r="G1430" s="42">
        <v>1</v>
      </c>
      <c r="H1430" s="123">
        <f t="shared" si="717"/>
        <v>154403012</v>
      </c>
      <c r="I1430" s="123">
        <f t="shared" ref="I1430:J1430" si="720">I1429</f>
        <v>1</v>
      </c>
      <c r="J1430" s="123" t="str">
        <f t="shared" si="720"/>
        <v>2</v>
      </c>
      <c r="K1430" s="122">
        <f t="shared" si="715"/>
        <v>0.03</v>
      </c>
      <c r="L1430" s="122" t="str">
        <f t="shared" si="715"/>
        <v>Head</v>
      </c>
      <c r="M1430" s="122" t="s">
        <v>675</v>
      </c>
      <c r="O1430" s="110"/>
      <c r="P1430" s="110"/>
    </row>
    <row r="1431" spans="1:16" ht="16.5" customHeight="1" x14ac:dyDescent="0.3">
      <c r="A1431" s="39" t="b">
        <v>1</v>
      </c>
      <c r="B1431" s="122" t="str">
        <f t="shared" si="711"/>
        <v>[NOX] 장갑 4</v>
      </c>
      <c r="C1431" s="123">
        <f t="shared" si="708"/>
        <v>6017097</v>
      </c>
      <c r="D1431" s="123">
        <f t="shared" ref="D1431:E1431" si="721">D1430</f>
        <v>5017</v>
      </c>
      <c r="E1431" s="122" t="str">
        <f t="shared" si="721"/>
        <v>Knight</v>
      </c>
      <c r="F1431" s="42">
        <v>1</v>
      </c>
      <c r="G1431" s="42">
        <v>1</v>
      </c>
      <c r="H1431" s="123">
        <f t="shared" si="717"/>
        <v>154405012</v>
      </c>
      <c r="I1431" s="123">
        <f t="shared" ref="I1431:J1431" si="722">I1430</f>
        <v>1</v>
      </c>
      <c r="J1431" s="123" t="str">
        <f t="shared" si="722"/>
        <v>2</v>
      </c>
      <c r="K1431" s="122">
        <f t="shared" si="715"/>
        <v>0.03</v>
      </c>
      <c r="L1431" s="122" t="str">
        <f t="shared" si="715"/>
        <v>Glove</v>
      </c>
      <c r="M1431" s="122" t="s">
        <v>675</v>
      </c>
      <c r="O1431" s="110"/>
      <c r="P1431" s="110"/>
    </row>
    <row r="1432" spans="1:16" ht="16.5" customHeight="1" x14ac:dyDescent="0.3">
      <c r="A1432" s="39" t="b">
        <v>1</v>
      </c>
      <c r="B1432" s="122" t="str">
        <f t="shared" si="711"/>
        <v>[NOX] 바지 4</v>
      </c>
      <c r="C1432" s="123">
        <f t="shared" si="708"/>
        <v>6017098</v>
      </c>
      <c r="D1432" s="123">
        <f t="shared" ref="D1432:E1432" si="723">D1431</f>
        <v>5017</v>
      </c>
      <c r="E1432" s="122" t="str">
        <f t="shared" si="723"/>
        <v>Knight</v>
      </c>
      <c r="F1432" s="42">
        <v>1</v>
      </c>
      <c r="G1432" s="42">
        <v>1</v>
      </c>
      <c r="H1432" s="123">
        <f t="shared" si="717"/>
        <v>154406012</v>
      </c>
      <c r="I1432" s="123">
        <f t="shared" ref="I1432:J1432" si="724">I1431</f>
        <v>1</v>
      </c>
      <c r="J1432" s="123" t="str">
        <f t="shared" si="724"/>
        <v>2</v>
      </c>
      <c r="K1432" s="122">
        <f t="shared" si="715"/>
        <v>0.04</v>
      </c>
      <c r="L1432" s="122" t="str">
        <f t="shared" si="715"/>
        <v>Pants</v>
      </c>
      <c r="M1432" s="122" t="s">
        <v>675</v>
      </c>
      <c r="O1432" s="110"/>
      <c r="P1432" s="110"/>
    </row>
    <row r="1433" spans="1:16" ht="16.5" customHeight="1" x14ac:dyDescent="0.3">
      <c r="A1433" s="39" t="b">
        <v>1</v>
      </c>
      <c r="B1433" s="122" t="str">
        <f t="shared" si="711"/>
        <v>[NOX] 부츠 4</v>
      </c>
      <c r="C1433" s="123">
        <f t="shared" si="708"/>
        <v>6017099</v>
      </c>
      <c r="D1433" s="123">
        <f t="shared" ref="D1433:E1433" si="725">D1432</f>
        <v>5017</v>
      </c>
      <c r="E1433" s="122" t="str">
        <f t="shared" si="725"/>
        <v>Knight</v>
      </c>
      <c r="F1433" s="42">
        <v>1</v>
      </c>
      <c r="G1433" s="42">
        <v>1</v>
      </c>
      <c r="H1433" s="123">
        <f t="shared" si="717"/>
        <v>154407012</v>
      </c>
      <c r="I1433" s="123">
        <f t="shared" ref="I1433:J1433" si="726">I1432</f>
        <v>1</v>
      </c>
      <c r="J1433" s="123" t="str">
        <f t="shared" si="726"/>
        <v>2</v>
      </c>
      <c r="K1433" s="122">
        <f t="shared" ref="K1433:L1433" si="727">K1409</f>
        <v>0.04</v>
      </c>
      <c r="L1433" s="122" t="str">
        <f t="shared" si="727"/>
        <v>Shoes</v>
      </c>
      <c r="M1433" s="122" t="s">
        <v>675</v>
      </c>
      <c r="O1433" s="110"/>
      <c r="P1433" s="110"/>
    </row>
    <row r="1434" spans="1:16" ht="16.5" customHeight="1" x14ac:dyDescent="0.3">
      <c r="A1434" s="39" t="b">
        <v>1</v>
      </c>
      <c r="B1434" s="40" t="s">
        <v>342</v>
      </c>
      <c r="C1434" s="40">
        <v>6018001</v>
      </c>
      <c r="D1434" s="40">
        <v>5018</v>
      </c>
      <c r="E1434" s="41" t="s">
        <v>35</v>
      </c>
      <c r="F1434" s="42">
        <v>1</v>
      </c>
      <c r="G1434" s="42">
        <v>1</v>
      </c>
      <c r="H1434" s="40">
        <v>150102003</v>
      </c>
      <c r="I1434" s="41">
        <v>1</v>
      </c>
      <c r="J1434" s="41">
        <v>1</v>
      </c>
      <c r="K1434" s="40">
        <v>9.5</v>
      </c>
      <c r="L1434" s="40" t="s">
        <v>343</v>
      </c>
      <c r="M1434" s="43" t="s">
        <v>674</v>
      </c>
      <c r="O1434" s="110"/>
      <c r="P1434" s="110"/>
    </row>
    <row r="1435" spans="1:16" ht="16.5" customHeight="1" x14ac:dyDescent="0.3">
      <c r="A1435" s="39" t="b">
        <v>1</v>
      </c>
      <c r="B1435" s="40" t="s">
        <v>344</v>
      </c>
      <c r="C1435" s="41">
        <f>C1434+1</f>
        <v>6018002</v>
      </c>
      <c r="D1435" s="41">
        <f>D1434</f>
        <v>5018</v>
      </c>
      <c r="E1435" s="41" t="str">
        <f>E1434</f>
        <v>All</v>
      </c>
      <c r="F1435" s="42">
        <v>1</v>
      </c>
      <c r="G1435" s="42">
        <v>1</v>
      </c>
      <c r="H1435" s="41">
        <f>H1434+100000</f>
        <v>150202003</v>
      </c>
      <c r="I1435" s="41">
        <f>I1434</f>
        <v>1</v>
      </c>
      <c r="J1435" s="41">
        <f>J1434</f>
        <v>1</v>
      </c>
      <c r="K1435" s="40">
        <v>9</v>
      </c>
      <c r="L1435" s="40" t="s">
        <v>343</v>
      </c>
      <c r="M1435" s="43" t="s">
        <v>53</v>
      </c>
      <c r="O1435" s="110"/>
      <c r="P1435" s="110"/>
    </row>
    <row r="1436" spans="1:16" ht="16.5" customHeight="1" x14ac:dyDescent="0.3">
      <c r="A1436" s="39" t="b">
        <v>1</v>
      </c>
      <c r="B1436" s="40" t="s">
        <v>345</v>
      </c>
      <c r="C1436" s="41">
        <f>C1435+1</f>
        <v>6018003</v>
      </c>
      <c r="D1436" s="41">
        <f>D1435</f>
        <v>5018</v>
      </c>
      <c r="E1436" s="41" t="str">
        <f>E1435</f>
        <v>All</v>
      </c>
      <c r="F1436" s="42">
        <v>1</v>
      </c>
      <c r="G1436" s="42">
        <v>1</v>
      </c>
      <c r="H1436" s="41">
        <f>H1435+100000</f>
        <v>150302003</v>
      </c>
      <c r="I1436" s="41">
        <f>I1435</f>
        <v>1</v>
      </c>
      <c r="J1436" s="41">
        <f>J1435</f>
        <v>1</v>
      </c>
      <c r="K1436" s="40">
        <v>1.5</v>
      </c>
      <c r="L1436" s="40" t="s">
        <v>343</v>
      </c>
      <c r="M1436" s="43" t="s">
        <v>60</v>
      </c>
      <c r="O1436" s="110"/>
      <c r="P1436" s="110"/>
    </row>
    <row r="1437" spans="1:16" ht="16.5" customHeight="1" x14ac:dyDescent="0.3">
      <c r="A1437" s="39" t="b">
        <v>1</v>
      </c>
      <c r="B1437" s="43" t="s">
        <v>28</v>
      </c>
      <c r="C1437" s="43">
        <f>C1436+1</f>
        <v>6018004</v>
      </c>
      <c r="D1437" s="73">
        <f>D1435</f>
        <v>5018</v>
      </c>
      <c r="E1437" s="40" t="s">
        <v>27</v>
      </c>
      <c r="F1437" s="42">
        <v>1</v>
      </c>
      <c r="G1437" s="42">
        <v>1</v>
      </c>
      <c r="H1437" s="44" t="s">
        <v>528</v>
      </c>
      <c r="I1437" s="73">
        <f>I1435</f>
        <v>1</v>
      </c>
      <c r="J1437" s="73" t="s">
        <v>556</v>
      </c>
      <c r="K1437" s="112">
        <f>ROUND(O1437/6,2)</f>
        <v>2.88</v>
      </c>
      <c r="L1437" s="40" t="s">
        <v>127</v>
      </c>
      <c r="M1437" s="40" t="s">
        <v>53</v>
      </c>
      <c r="O1437" s="111">
        <v>17.3</v>
      </c>
      <c r="P1437" s="110"/>
    </row>
    <row r="1438" spans="1:16" ht="16.5" customHeight="1" x14ac:dyDescent="0.3">
      <c r="A1438" s="39" t="b">
        <v>1</v>
      </c>
      <c r="B1438" s="43" t="s">
        <v>45</v>
      </c>
      <c r="C1438" s="73">
        <f t="shared" ref="C1438:C1519" si="728">C1437+1</f>
        <v>6018005</v>
      </c>
      <c r="D1438" s="73">
        <f t="shared" ref="D1438:E1519" si="729">D1437</f>
        <v>5018</v>
      </c>
      <c r="E1438" s="43" t="str">
        <f>E1437</f>
        <v>Berserker</v>
      </c>
      <c r="F1438" s="42">
        <v>1</v>
      </c>
      <c r="G1438" s="42">
        <v>1</v>
      </c>
      <c r="H1438" s="73">
        <f>H1437+1000</f>
        <v>151202003</v>
      </c>
      <c r="I1438" s="73">
        <f t="shared" ref="I1438:K1519" si="730">I1437</f>
        <v>1</v>
      </c>
      <c r="J1438" s="73" t="str">
        <f t="shared" si="730"/>
        <v>2</v>
      </c>
      <c r="K1438" s="113">
        <f>K1437</f>
        <v>2.88</v>
      </c>
      <c r="L1438" s="40" t="s">
        <v>128</v>
      </c>
      <c r="M1438" s="43" t="s">
        <v>53</v>
      </c>
      <c r="O1438" s="110"/>
      <c r="P1438" s="110"/>
    </row>
    <row r="1439" spans="1:16" ht="16.5" customHeight="1" x14ac:dyDescent="0.3">
      <c r="A1439" s="39" t="b">
        <v>1</v>
      </c>
      <c r="B1439" s="43" t="s">
        <v>47</v>
      </c>
      <c r="C1439" s="73">
        <f t="shared" si="728"/>
        <v>6018006</v>
      </c>
      <c r="D1439" s="73">
        <f t="shared" si="729"/>
        <v>5018</v>
      </c>
      <c r="E1439" s="43" t="str">
        <f t="shared" si="729"/>
        <v>Berserker</v>
      </c>
      <c r="F1439" s="42">
        <v>1</v>
      </c>
      <c r="G1439" s="42">
        <v>1</v>
      </c>
      <c r="H1439" s="73">
        <f>H1438+1000</f>
        <v>151203003</v>
      </c>
      <c r="I1439" s="73">
        <f t="shared" si="730"/>
        <v>1</v>
      </c>
      <c r="J1439" s="73" t="str">
        <f t="shared" si="730"/>
        <v>2</v>
      </c>
      <c r="K1439" s="113">
        <f t="shared" si="730"/>
        <v>2.88</v>
      </c>
      <c r="L1439" s="40" t="s">
        <v>129</v>
      </c>
      <c r="M1439" s="43" t="s">
        <v>53</v>
      </c>
      <c r="O1439" s="110"/>
      <c r="P1439" s="110"/>
    </row>
    <row r="1440" spans="1:16" ht="16.5" customHeight="1" x14ac:dyDescent="0.3">
      <c r="A1440" s="39" t="b">
        <v>1</v>
      </c>
      <c r="B1440" s="43" t="s">
        <v>51</v>
      </c>
      <c r="C1440" s="73">
        <f t="shared" si="728"/>
        <v>6018007</v>
      </c>
      <c r="D1440" s="73">
        <f t="shared" si="729"/>
        <v>5018</v>
      </c>
      <c r="E1440" s="43" t="str">
        <f t="shared" si="729"/>
        <v>Berserker</v>
      </c>
      <c r="F1440" s="42">
        <v>1</v>
      </c>
      <c r="G1440" s="42">
        <v>1</v>
      </c>
      <c r="H1440" s="73">
        <f>H1439+2000</f>
        <v>151205003</v>
      </c>
      <c r="I1440" s="73">
        <f t="shared" si="730"/>
        <v>1</v>
      </c>
      <c r="J1440" s="73" t="str">
        <f t="shared" si="730"/>
        <v>2</v>
      </c>
      <c r="K1440" s="113">
        <f t="shared" si="730"/>
        <v>2.88</v>
      </c>
      <c r="L1440" s="40" t="s">
        <v>130</v>
      </c>
      <c r="M1440" s="43" t="s">
        <v>53</v>
      </c>
      <c r="O1440" s="110"/>
      <c r="P1440" s="110"/>
    </row>
    <row r="1441" spans="1:16" ht="16.5" customHeight="1" x14ac:dyDescent="0.3">
      <c r="A1441" s="39" t="b">
        <v>1</v>
      </c>
      <c r="B1441" s="43" t="s">
        <v>514</v>
      </c>
      <c r="C1441" s="73">
        <f t="shared" si="728"/>
        <v>6018008</v>
      </c>
      <c r="D1441" s="73">
        <f t="shared" si="729"/>
        <v>5018</v>
      </c>
      <c r="E1441" s="43" t="str">
        <f t="shared" si="729"/>
        <v>Berserker</v>
      </c>
      <c r="F1441" s="42">
        <v>1</v>
      </c>
      <c r="G1441" s="42">
        <v>1</v>
      </c>
      <c r="H1441" s="73">
        <f>H1440+1000</f>
        <v>151206003</v>
      </c>
      <c r="I1441" s="73">
        <f t="shared" si="730"/>
        <v>1</v>
      </c>
      <c r="J1441" s="73" t="str">
        <f t="shared" si="730"/>
        <v>2</v>
      </c>
      <c r="K1441" s="113">
        <v>2.89</v>
      </c>
      <c r="L1441" s="40" t="s">
        <v>132</v>
      </c>
      <c r="M1441" s="43" t="s">
        <v>53</v>
      </c>
      <c r="O1441" s="110"/>
      <c r="P1441" s="110"/>
    </row>
    <row r="1442" spans="1:16" ht="16.5" customHeight="1" x14ac:dyDescent="0.3">
      <c r="A1442" s="39" t="b">
        <v>1</v>
      </c>
      <c r="B1442" s="43" t="s">
        <v>30</v>
      </c>
      <c r="C1442" s="43">
        <f t="shared" si="728"/>
        <v>6018009</v>
      </c>
      <c r="D1442" s="43">
        <f t="shared" si="729"/>
        <v>5018</v>
      </c>
      <c r="E1442" s="43" t="str">
        <f t="shared" si="729"/>
        <v>Berserker</v>
      </c>
      <c r="F1442" s="42">
        <v>1</v>
      </c>
      <c r="G1442" s="42">
        <v>1</v>
      </c>
      <c r="H1442" s="73">
        <f>H1441+1000</f>
        <v>151207003</v>
      </c>
      <c r="I1442" s="73">
        <f t="shared" si="730"/>
        <v>1</v>
      </c>
      <c r="J1442" s="73" t="str">
        <f t="shared" si="730"/>
        <v>2</v>
      </c>
      <c r="K1442" s="113">
        <f t="shared" si="730"/>
        <v>2.89</v>
      </c>
      <c r="L1442" s="40" t="s">
        <v>133</v>
      </c>
      <c r="M1442" s="43" t="s">
        <v>53</v>
      </c>
      <c r="O1442" s="119">
        <f>SUM(K1437:K1442)</f>
        <v>17.3</v>
      </c>
      <c r="P1442" s="110"/>
    </row>
    <row r="1443" spans="1:16" ht="16.5" customHeight="1" x14ac:dyDescent="0.3">
      <c r="A1443" s="39" t="b">
        <v>1</v>
      </c>
      <c r="B1443" s="106" t="s">
        <v>52</v>
      </c>
      <c r="C1443" s="106">
        <f t="shared" si="728"/>
        <v>6018010</v>
      </c>
      <c r="D1443" s="106">
        <f t="shared" si="729"/>
        <v>5018</v>
      </c>
      <c r="E1443" s="106" t="str">
        <f t="shared" si="729"/>
        <v>Berserker</v>
      </c>
      <c r="F1443" s="42">
        <v>1</v>
      </c>
      <c r="G1443" s="42">
        <v>1</v>
      </c>
      <c r="H1443" s="106">
        <f>H1437+100000</f>
        <v>151301003</v>
      </c>
      <c r="I1443" s="106">
        <f t="shared" si="730"/>
        <v>1</v>
      </c>
      <c r="J1443" s="106" t="str">
        <f t="shared" si="730"/>
        <v>2</v>
      </c>
      <c r="K1443" s="114">
        <f>ROUND(O1443/6,2)</f>
        <v>9.5</v>
      </c>
      <c r="L1443" s="106" t="str">
        <f>L1437</f>
        <v>Weapon</v>
      </c>
      <c r="M1443" s="106" t="s">
        <v>60</v>
      </c>
      <c r="O1443" s="111">
        <v>57</v>
      </c>
      <c r="P1443" s="110"/>
    </row>
    <row r="1444" spans="1:16" ht="16.5" customHeight="1" x14ac:dyDescent="0.3">
      <c r="A1444" s="39" t="b">
        <v>1</v>
      </c>
      <c r="B1444" s="106" t="s">
        <v>55</v>
      </c>
      <c r="C1444" s="106">
        <f t="shared" si="728"/>
        <v>6018011</v>
      </c>
      <c r="D1444" s="106">
        <f t="shared" si="729"/>
        <v>5018</v>
      </c>
      <c r="E1444" s="106" t="str">
        <f t="shared" si="729"/>
        <v>Berserker</v>
      </c>
      <c r="F1444" s="42">
        <v>1</v>
      </c>
      <c r="G1444" s="42">
        <v>1</v>
      </c>
      <c r="H1444" s="106">
        <f t="shared" ref="H1444:H1454" si="731">H1438+100000</f>
        <v>151302003</v>
      </c>
      <c r="I1444" s="106">
        <f t="shared" si="730"/>
        <v>1</v>
      </c>
      <c r="J1444" s="106" t="str">
        <f t="shared" si="730"/>
        <v>2</v>
      </c>
      <c r="K1444" s="114">
        <f t="shared" si="730"/>
        <v>9.5</v>
      </c>
      <c r="L1444" s="106" t="str">
        <f t="shared" ref="L1444:L1460" si="732">L1438</f>
        <v>Body</v>
      </c>
      <c r="M1444" s="106" t="s">
        <v>60</v>
      </c>
      <c r="O1444" s="110"/>
      <c r="P1444" s="110"/>
    </row>
    <row r="1445" spans="1:16" ht="16.5" customHeight="1" x14ac:dyDescent="0.3">
      <c r="A1445" s="39" t="b">
        <v>1</v>
      </c>
      <c r="B1445" s="106" t="s">
        <v>56</v>
      </c>
      <c r="C1445" s="106">
        <f t="shared" si="728"/>
        <v>6018012</v>
      </c>
      <c r="D1445" s="106">
        <f t="shared" si="729"/>
        <v>5018</v>
      </c>
      <c r="E1445" s="106" t="str">
        <f t="shared" si="729"/>
        <v>Berserker</v>
      </c>
      <c r="F1445" s="42">
        <v>1</v>
      </c>
      <c r="G1445" s="42">
        <v>1</v>
      </c>
      <c r="H1445" s="106">
        <f t="shared" si="731"/>
        <v>151303003</v>
      </c>
      <c r="I1445" s="106">
        <f t="shared" si="730"/>
        <v>1</v>
      </c>
      <c r="J1445" s="106" t="str">
        <f t="shared" si="730"/>
        <v>2</v>
      </c>
      <c r="K1445" s="114">
        <f t="shared" si="730"/>
        <v>9.5</v>
      </c>
      <c r="L1445" s="106" t="str">
        <f t="shared" si="732"/>
        <v>Head</v>
      </c>
      <c r="M1445" s="106" t="s">
        <v>60</v>
      </c>
      <c r="O1445" s="110"/>
      <c r="P1445" s="110"/>
    </row>
    <row r="1446" spans="1:16" ht="16.5" customHeight="1" x14ac:dyDescent="0.3">
      <c r="A1446" s="39" t="b">
        <v>1</v>
      </c>
      <c r="B1446" s="106" t="s">
        <v>58</v>
      </c>
      <c r="C1446" s="106">
        <f t="shared" si="728"/>
        <v>6018013</v>
      </c>
      <c r="D1446" s="106">
        <f t="shared" si="729"/>
        <v>5018</v>
      </c>
      <c r="E1446" s="106" t="str">
        <f t="shared" si="729"/>
        <v>Berserker</v>
      </c>
      <c r="F1446" s="42">
        <v>1</v>
      </c>
      <c r="G1446" s="42">
        <v>1</v>
      </c>
      <c r="H1446" s="106">
        <f t="shared" si="731"/>
        <v>151305003</v>
      </c>
      <c r="I1446" s="106">
        <f t="shared" si="730"/>
        <v>1</v>
      </c>
      <c r="J1446" s="106" t="str">
        <f t="shared" si="730"/>
        <v>2</v>
      </c>
      <c r="K1446" s="114">
        <f t="shared" si="730"/>
        <v>9.5</v>
      </c>
      <c r="L1446" s="106" t="str">
        <f t="shared" si="732"/>
        <v>Glove</v>
      </c>
      <c r="M1446" s="106" t="s">
        <v>60</v>
      </c>
      <c r="O1446" s="110"/>
      <c r="P1446" s="110"/>
    </row>
    <row r="1447" spans="1:16" ht="16.5" customHeight="1" x14ac:dyDescent="0.3">
      <c r="A1447" s="39" t="b">
        <v>1</v>
      </c>
      <c r="B1447" s="106" t="s">
        <v>131</v>
      </c>
      <c r="C1447" s="106">
        <f t="shared" si="728"/>
        <v>6018014</v>
      </c>
      <c r="D1447" s="106">
        <f t="shared" si="729"/>
        <v>5018</v>
      </c>
      <c r="E1447" s="106" t="str">
        <f t="shared" si="729"/>
        <v>Berserker</v>
      </c>
      <c r="F1447" s="42">
        <v>1</v>
      </c>
      <c r="G1447" s="42">
        <v>1</v>
      </c>
      <c r="H1447" s="106">
        <f t="shared" si="731"/>
        <v>151306003</v>
      </c>
      <c r="I1447" s="106">
        <f t="shared" si="730"/>
        <v>1</v>
      </c>
      <c r="J1447" s="106" t="str">
        <f t="shared" si="730"/>
        <v>2</v>
      </c>
      <c r="K1447" s="114">
        <f t="shared" si="730"/>
        <v>9.5</v>
      </c>
      <c r="L1447" s="106" t="str">
        <f t="shared" si="732"/>
        <v>Pants</v>
      </c>
      <c r="M1447" s="106" t="s">
        <v>60</v>
      </c>
      <c r="O1447" s="110"/>
      <c r="P1447" s="110"/>
    </row>
    <row r="1448" spans="1:16" ht="16.5" customHeight="1" x14ac:dyDescent="0.3">
      <c r="A1448" s="39" t="b">
        <v>1</v>
      </c>
      <c r="B1448" s="106" t="s">
        <v>54</v>
      </c>
      <c r="C1448" s="106">
        <f t="shared" si="728"/>
        <v>6018015</v>
      </c>
      <c r="D1448" s="106">
        <f t="shared" si="729"/>
        <v>5018</v>
      </c>
      <c r="E1448" s="106" t="str">
        <f t="shared" si="729"/>
        <v>Berserker</v>
      </c>
      <c r="F1448" s="42">
        <v>1</v>
      </c>
      <c r="G1448" s="42">
        <v>1</v>
      </c>
      <c r="H1448" s="106">
        <f t="shared" si="731"/>
        <v>151307003</v>
      </c>
      <c r="I1448" s="106">
        <f t="shared" si="730"/>
        <v>1</v>
      </c>
      <c r="J1448" s="106" t="str">
        <f t="shared" si="730"/>
        <v>2</v>
      </c>
      <c r="K1448" s="114">
        <f t="shared" si="730"/>
        <v>9.5</v>
      </c>
      <c r="L1448" s="106" t="str">
        <f t="shared" si="732"/>
        <v>Shoes</v>
      </c>
      <c r="M1448" s="106" t="s">
        <v>60</v>
      </c>
      <c r="O1448" s="119">
        <f>SUM(K1443:K1448)</f>
        <v>57</v>
      </c>
      <c r="P1448" s="110"/>
    </row>
    <row r="1449" spans="1:16" ht="16.5" customHeight="1" x14ac:dyDescent="0.3">
      <c r="A1449" s="39" t="b">
        <v>1</v>
      </c>
      <c r="B1449" s="43" t="s">
        <v>59</v>
      </c>
      <c r="C1449" s="43">
        <f t="shared" si="728"/>
        <v>6018016</v>
      </c>
      <c r="D1449" s="43">
        <f t="shared" si="729"/>
        <v>5018</v>
      </c>
      <c r="E1449" s="43" t="str">
        <f t="shared" si="729"/>
        <v>Berserker</v>
      </c>
      <c r="F1449" s="42">
        <v>1</v>
      </c>
      <c r="G1449" s="42">
        <v>1</v>
      </c>
      <c r="H1449" s="43">
        <f t="shared" si="731"/>
        <v>151401003</v>
      </c>
      <c r="I1449" s="43">
        <f t="shared" si="730"/>
        <v>1</v>
      </c>
      <c r="J1449" s="43" t="str">
        <f t="shared" si="730"/>
        <v>2</v>
      </c>
      <c r="K1449" s="113">
        <f>ROUND(O1449/6,2)</f>
        <v>0.92</v>
      </c>
      <c r="L1449" s="43" t="str">
        <f t="shared" si="732"/>
        <v>Weapon</v>
      </c>
      <c r="M1449" s="43" t="s">
        <v>675</v>
      </c>
      <c r="O1449" s="111">
        <v>5.5</v>
      </c>
      <c r="P1449" s="110"/>
    </row>
    <row r="1450" spans="1:16" ht="16.5" customHeight="1" x14ac:dyDescent="0.3">
      <c r="A1450" s="39" t="b">
        <v>1</v>
      </c>
      <c r="B1450" s="43" t="s">
        <v>62</v>
      </c>
      <c r="C1450" s="43">
        <f t="shared" si="728"/>
        <v>6018017</v>
      </c>
      <c r="D1450" s="43">
        <f t="shared" si="729"/>
        <v>5018</v>
      </c>
      <c r="E1450" s="43" t="str">
        <f t="shared" si="729"/>
        <v>Berserker</v>
      </c>
      <c r="F1450" s="42">
        <v>1</v>
      </c>
      <c r="G1450" s="42">
        <v>1</v>
      </c>
      <c r="H1450" s="43">
        <f t="shared" si="731"/>
        <v>151402003</v>
      </c>
      <c r="I1450" s="43">
        <f t="shared" si="730"/>
        <v>1</v>
      </c>
      <c r="J1450" s="43" t="str">
        <f t="shared" si="730"/>
        <v>2</v>
      </c>
      <c r="K1450" s="113">
        <f t="shared" si="730"/>
        <v>0.92</v>
      </c>
      <c r="L1450" s="43" t="str">
        <f t="shared" si="732"/>
        <v>Body</v>
      </c>
      <c r="M1450" s="43" t="s">
        <v>675</v>
      </c>
      <c r="O1450" s="110"/>
      <c r="P1450" s="110"/>
    </row>
    <row r="1451" spans="1:16" ht="16.5" customHeight="1" x14ac:dyDescent="0.3">
      <c r="A1451" s="39" t="b">
        <v>1</v>
      </c>
      <c r="B1451" s="43" t="s">
        <v>63</v>
      </c>
      <c r="C1451" s="43">
        <f t="shared" si="728"/>
        <v>6018018</v>
      </c>
      <c r="D1451" s="43">
        <f t="shared" si="729"/>
        <v>5018</v>
      </c>
      <c r="E1451" s="43" t="str">
        <f t="shared" si="729"/>
        <v>Berserker</v>
      </c>
      <c r="F1451" s="42">
        <v>1</v>
      </c>
      <c r="G1451" s="42">
        <v>1</v>
      </c>
      <c r="H1451" s="43">
        <f t="shared" si="731"/>
        <v>151403003</v>
      </c>
      <c r="I1451" s="43">
        <f t="shared" si="730"/>
        <v>1</v>
      </c>
      <c r="J1451" s="43" t="str">
        <f t="shared" si="730"/>
        <v>2</v>
      </c>
      <c r="K1451" s="113">
        <f t="shared" si="730"/>
        <v>0.92</v>
      </c>
      <c r="L1451" s="43" t="str">
        <f t="shared" si="732"/>
        <v>Head</v>
      </c>
      <c r="M1451" s="43" t="s">
        <v>675</v>
      </c>
      <c r="O1451" s="110"/>
      <c r="P1451" s="110"/>
    </row>
    <row r="1452" spans="1:16" ht="16.5" customHeight="1" x14ac:dyDescent="0.3">
      <c r="A1452" s="39" t="b">
        <v>1</v>
      </c>
      <c r="B1452" s="43" t="s">
        <v>65</v>
      </c>
      <c r="C1452" s="43">
        <f t="shared" si="728"/>
        <v>6018019</v>
      </c>
      <c r="D1452" s="43">
        <f t="shared" si="729"/>
        <v>5018</v>
      </c>
      <c r="E1452" s="43" t="str">
        <f t="shared" si="729"/>
        <v>Berserker</v>
      </c>
      <c r="F1452" s="42">
        <v>1</v>
      </c>
      <c r="G1452" s="42">
        <v>1</v>
      </c>
      <c r="H1452" s="43">
        <f t="shared" si="731"/>
        <v>151405003</v>
      </c>
      <c r="I1452" s="43">
        <f t="shared" si="730"/>
        <v>1</v>
      </c>
      <c r="J1452" s="43" t="str">
        <f t="shared" si="730"/>
        <v>2</v>
      </c>
      <c r="K1452" s="113">
        <f t="shared" si="730"/>
        <v>0.92</v>
      </c>
      <c r="L1452" s="43" t="str">
        <f t="shared" si="732"/>
        <v>Glove</v>
      </c>
      <c r="M1452" s="43" t="s">
        <v>675</v>
      </c>
      <c r="O1452" s="110"/>
      <c r="P1452" s="110"/>
    </row>
    <row r="1453" spans="1:16" ht="16.5" customHeight="1" x14ac:dyDescent="0.3">
      <c r="A1453" s="39" t="b">
        <v>1</v>
      </c>
      <c r="B1453" s="43" t="s">
        <v>135</v>
      </c>
      <c r="C1453" s="43">
        <f t="shared" si="728"/>
        <v>6018020</v>
      </c>
      <c r="D1453" s="43">
        <f t="shared" si="729"/>
        <v>5018</v>
      </c>
      <c r="E1453" s="43" t="str">
        <f t="shared" si="729"/>
        <v>Berserker</v>
      </c>
      <c r="F1453" s="42">
        <v>1</v>
      </c>
      <c r="G1453" s="42">
        <v>1</v>
      </c>
      <c r="H1453" s="43">
        <f t="shared" si="731"/>
        <v>151406003</v>
      </c>
      <c r="I1453" s="43">
        <f t="shared" si="730"/>
        <v>1</v>
      </c>
      <c r="J1453" s="43" t="str">
        <f t="shared" si="730"/>
        <v>2</v>
      </c>
      <c r="K1453" s="113">
        <v>0.91</v>
      </c>
      <c r="L1453" s="43" t="str">
        <f t="shared" si="732"/>
        <v>Pants</v>
      </c>
      <c r="M1453" s="43" t="s">
        <v>675</v>
      </c>
      <c r="O1453" s="110"/>
      <c r="P1453" s="110"/>
    </row>
    <row r="1454" spans="1:16" ht="16.5" customHeight="1" x14ac:dyDescent="0.3">
      <c r="A1454" s="39" t="b">
        <v>1</v>
      </c>
      <c r="B1454" s="43" t="s">
        <v>61</v>
      </c>
      <c r="C1454" s="43">
        <f t="shared" si="728"/>
        <v>6018021</v>
      </c>
      <c r="D1454" s="43">
        <f t="shared" si="729"/>
        <v>5018</v>
      </c>
      <c r="E1454" s="43" t="str">
        <f t="shared" si="729"/>
        <v>Berserker</v>
      </c>
      <c r="F1454" s="42">
        <v>1</v>
      </c>
      <c r="G1454" s="42">
        <v>1</v>
      </c>
      <c r="H1454" s="43">
        <f t="shared" si="731"/>
        <v>151407003</v>
      </c>
      <c r="I1454" s="43">
        <f t="shared" si="730"/>
        <v>1</v>
      </c>
      <c r="J1454" s="43" t="str">
        <f t="shared" si="730"/>
        <v>2</v>
      </c>
      <c r="K1454" s="113">
        <f t="shared" si="730"/>
        <v>0.91</v>
      </c>
      <c r="L1454" s="43" t="str">
        <f t="shared" si="732"/>
        <v>Shoes</v>
      </c>
      <c r="M1454" s="43" t="s">
        <v>675</v>
      </c>
      <c r="O1454" s="119">
        <f>SUM(K1449:K1454)</f>
        <v>5.5</v>
      </c>
      <c r="P1454" s="120">
        <f>SUM(K1437:K1454)</f>
        <v>79.8</v>
      </c>
    </row>
    <row r="1455" spans="1:16" ht="16.5" customHeight="1" x14ac:dyDescent="0.3">
      <c r="A1455" s="39" t="b">
        <v>1</v>
      </c>
      <c r="B1455" s="106" t="s">
        <v>545</v>
      </c>
      <c r="C1455" s="106">
        <f t="shared" si="728"/>
        <v>6018022</v>
      </c>
      <c r="D1455" s="106">
        <f t="shared" ref="D1455:E1455" si="733">D1454</f>
        <v>5018</v>
      </c>
      <c r="E1455" s="106" t="str">
        <f t="shared" si="733"/>
        <v>Berserker</v>
      </c>
      <c r="F1455" s="42">
        <v>1</v>
      </c>
      <c r="G1455" s="42">
        <v>1</v>
      </c>
      <c r="H1455" s="106">
        <f>H1449+10</f>
        <v>151401013</v>
      </c>
      <c r="I1455" s="106">
        <f t="shared" ref="I1455:J1455" si="734">I1454</f>
        <v>1</v>
      </c>
      <c r="J1455" s="106" t="str">
        <f t="shared" si="734"/>
        <v>2</v>
      </c>
      <c r="K1455" s="114">
        <f>ROUND(O1455/6,2)</f>
        <v>0.03</v>
      </c>
      <c r="L1455" s="106" t="str">
        <f t="shared" si="732"/>
        <v>Weapon</v>
      </c>
      <c r="M1455" s="106" t="s">
        <v>675</v>
      </c>
      <c r="O1455" s="111">
        <v>0.2</v>
      </c>
      <c r="P1455" s="110"/>
    </row>
    <row r="1456" spans="1:16" ht="16.5" customHeight="1" x14ac:dyDescent="0.3">
      <c r="A1456" s="39" t="b">
        <v>1</v>
      </c>
      <c r="B1456" s="106" t="s">
        <v>547</v>
      </c>
      <c r="C1456" s="106">
        <f t="shared" si="728"/>
        <v>6018023</v>
      </c>
      <c r="D1456" s="106">
        <f t="shared" ref="D1456:E1456" si="735">D1455</f>
        <v>5018</v>
      </c>
      <c r="E1456" s="106" t="str">
        <f t="shared" si="735"/>
        <v>Berserker</v>
      </c>
      <c r="F1456" s="42">
        <v>1</v>
      </c>
      <c r="G1456" s="42">
        <v>1</v>
      </c>
      <c r="H1456" s="106">
        <f t="shared" ref="H1456:H1460" si="736">H1450+10</f>
        <v>151402013</v>
      </c>
      <c r="I1456" s="106">
        <f t="shared" ref="I1456:K1456" si="737">I1455</f>
        <v>1</v>
      </c>
      <c r="J1456" s="106" t="str">
        <f t="shared" si="737"/>
        <v>2</v>
      </c>
      <c r="K1456" s="114">
        <f t="shared" si="737"/>
        <v>0.03</v>
      </c>
      <c r="L1456" s="106" t="str">
        <f t="shared" si="732"/>
        <v>Body</v>
      </c>
      <c r="M1456" s="106" t="s">
        <v>675</v>
      </c>
      <c r="O1456" s="110"/>
      <c r="P1456" s="110"/>
    </row>
    <row r="1457" spans="1:16" ht="16.5" customHeight="1" x14ac:dyDescent="0.3">
      <c r="A1457" s="39" t="b">
        <v>1</v>
      </c>
      <c r="B1457" s="106" t="s">
        <v>549</v>
      </c>
      <c r="C1457" s="106">
        <f t="shared" si="728"/>
        <v>6018024</v>
      </c>
      <c r="D1457" s="106">
        <f t="shared" ref="D1457:E1457" si="738">D1456</f>
        <v>5018</v>
      </c>
      <c r="E1457" s="106" t="str">
        <f t="shared" si="738"/>
        <v>Berserker</v>
      </c>
      <c r="F1457" s="42">
        <v>1</v>
      </c>
      <c r="G1457" s="42">
        <v>1</v>
      </c>
      <c r="H1457" s="106">
        <f t="shared" si="736"/>
        <v>151403013</v>
      </c>
      <c r="I1457" s="106">
        <f t="shared" ref="I1457:K1457" si="739">I1456</f>
        <v>1</v>
      </c>
      <c r="J1457" s="106" t="str">
        <f t="shared" si="739"/>
        <v>2</v>
      </c>
      <c r="K1457" s="114">
        <f t="shared" si="739"/>
        <v>0.03</v>
      </c>
      <c r="L1457" s="106" t="str">
        <f t="shared" si="732"/>
        <v>Head</v>
      </c>
      <c r="M1457" s="106" t="s">
        <v>675</v>
      </c>
      <c r="O1457" s="110"/>
      <c r="P1457" s="110"/>
    </row>
    <row r="1458" spans="1:16" ht="16.5" customHeight="1" x14ac:dyDescent="0.3">
      <c r="A1458" s="39" t="b">
        <v>1</v>
      </c>
      <c r="B1458" s="106" t="s">
        <v>551</v>
      </c>
      <c r="C1458" s="106">
        <f t="shared" si="728"/>
        <v>6018025</v>
      </c>
      <c r="D1458" s="106">
        <f t="shared" ref="D1458:E1458" si="740">D1457</f>
        <v>5018</v>
      </c>
      <c r="E1458" s="106" t="str">
        <f t="shared" si="740"/>
        <v>Berserker</v>
      </c>
      <c r="F1458" s="42">
        <v>1</v>
      </c>
      <c r="G1458" s="42">
        <v>1</v>
      </c>
      <c r="H1458" s="106">
        <f t="shared" si="736"/>
        <v>151405013</v>
      </c>
      <c r="I1458" s="106">
        <f t="shared" ref="I1458:K1458" si="741">I1457</f>
        <v>1</v>
      </c>
      <c r="J1458" s="106" t="str">
        <f t="shared" si="741"/>
        <v>2</v>
      </c>
      <c r="K1458" s="114">
        <f t="shared" si="741"/>
        <v>0.03</v>
      </c>
      <c r="L1458" s="106" t="str">
        <f t="shared" si="732"/>
        <v>Glove</v>
      </c>
      <c r="M1458" s="106" t="s">
        <v>675</v>
      </c>
      <c r="O1458" s="110"/>
      <c r="P1458" s="110"/>
    </row>
    <row r="1459" spans="1:16" ht="16.5" customHeight="1" x14ac:dyDescent="0.3">
      <c r="A1459" s="39" t="b">
        <v>1</v>
      </c>
      <c r="B1459" s="106" t="s">
        <v>553</v>
      </c>
      <c r="C1459" s="106">
        <f t="shared" si="728"/>
        <v>6018026</v>
      </c>
      <c r="D1459" s="106">
        <f t="shared" ref="D1459:E1459" si="742">D1458</f>
        <v>5018</v>
      </c>
      <c r="E1459" s="106" t="str">
        <f t="shared" si="742"/>
        <v>Berserker</v>
      </c>
      <c r="F1459" s="42">
        <v>1</v>
      </c>
      <c r="G1459" s="42">
        <v>1</v>
      </c>
      <c r="H1459" s="106">
        <f t="shared" si="736"/>
        <v>151406013</v>
      </c>
      <c r="I1459" s="106">
        <f t="shared" ref="I1459:J1459" si="743">I1458</f>
        <v>1</v>
      </c>
      <c r="J1459" s="106" t="str">
        <f t="shared" si="743"/>
        <v>2</v>
      </c>
      <c r="K1459" s="114">
        <v>0.04</v>
      </c>
      <c r="L1459" s="106" t="str">
        <f t="shared" si="732"/>
        <v>Pants</v>
      </c>
      <c r="M1459" s="106" t="s">
        <v>675</v>
      </c>
      <c r="O1459" s="110"/>
      <c r="P1459" s="110"/>
    </row>
    <row r="1460" spans="1:16" ht="16.5" customHeight="1" x14ac:dyDescent="0.3">
      <c r="A1460" s="39" t="b">
        <v>1</v>
      </c>
      <c r="B1460" s="106" t="s">
        <v>555</v>
      </c>
      <c r="C1460" s="106">
        <f t="shared" si="728"/>
        <v>6018027</v>
      </c>
      <c r="D1460" s="106">
        <f t="shared" ref="D1460:E1460" si="744">D1459</f>
        <v>5018</v>
      </c>
      <c r="E1460" s="106" t="str">
        <f t="shared" si="744"/>
        <v>Berserker</v>
      </c>
      <c r="F1460" s="42">
        <v>1</v>
      </c>
      <c r="G1460" s="42">
        <v>1</v>
      </c>
      <c r="H1460" s="106">
        <f t="shared" si="736"/>
        <v>151407013</v>
      </c>
      <c r="I1460" s="106">
        <f t="shared" ref="I1460:K1460" si="745">I1459</f>
        <v>1</v>
      </c>
      <c r="J1460" s="106" t="str">
        <f t="shared" si="745"/>
        <v>2</v>
      </c>
      <c r="K1460" s="114">
        <f t="shared" si="745"/>
        <v>0.04</v>
      </c>
      <c r="L1460" s="106" t="str">
        <f t="shared" si="732"/>
        <v>Shoes</v>
      </c>
      <c r="M1460" s="106" t="s">
        <v>675</v>
      </c>
      <c r="O1460" s="119">
        <f>SUM(K1455:K1460)</f>
        <v>0.2</v>
      </c>
      <c r="P1460" s="120">
        <f>SUM(K1437:K1460)</f>
        <v>80.000000000000014</v>
      </c>
    </row>
    <row r="1461" spans="1:16" ht="16.5" customHeight="1" x14ac:dyDescent="0.3">
      <c r="A1461" s="39" t="b">
        <v>1</v>
      </c>
      <c r="B1461" s="45" t="str">
        <f t="shared" ref="B1461:B1492" si="746">B1437</f>
        <v>무기 2</v>
      </c>
      <c r="C1461" s="80">
        <f>C1460+1</f>
        <v>6018028</v>
      </c>
      <c r="D1461" s="80">
        <f>D1454</f>
        <v>5018</v>
      </c>
      <c r="E1461" s="15" t="s">
        <v>31</v>
      </c>
      <c r="F1461" s="42">
        <v>1</v>
      </c>
      <c r="G1461" s="42">
        <v>1</v>
      </c>
      <c r="H1461" s="80">
        <f>H1437+1000000</f>
        <v>152201003</v>
      </c>
      <c r="I1461" s="80">
        <f>I1454</f>
        <v>1</v>
      </c>
      <c r="J1461" s="80" t="str">
        <f>J1454</f>
        <v>2</v>
      </c>
      <c r="K1461" s="121">
        <f t="shared" ref="K1461:L1484" si="747">K1437</f>
        <v>2.88</v>
      </c>
      <c r="L1461" s="45" t="str">
        <f t="shared" si="747"/>
        <v>Weapon</v>
      </c>
      <c r="M1461" s="45" t="s">
        <v>53</v>
      </c>
      <c r="O1461" s="110"/>
      <c r="P1461" s="110"/>
    </row>
    <row r="1462" spans="1:16" ht="16.5" customHeight="1" x14ac:dyDescent="0.3">
      <c r="A1462" s="39" t="b">
        <v>1</v>
      </c>
      <c r="B1462" s="45" t="str">
        <f t="shared" si="746"/>
        <v>갑옷 2</v>
      </c>
      <c r="C1462" s="80">
        <f t="shared" si="728"/>
        <v>6018029</v>
      </c>
      <c r="D1462" s="80">
        <f t="shared" si="729"/>
        <v>5018</v>
      </c>
      <c r="E1462" s="80" t="str">
        <f t="shared" si="729"/>
        <v>DemonHunter</v>
      </c>
      <c r="F1462" s="42">
        <v>1</v>
      </c>
      <c r="G1462" s="42">
        <v>1</v>
      </c>
      <c r="H1462" s="80">
        <f>H1461+1000</f>
        <v>152202003</v>
      </c>
      <c r="I1462" s="80">
        <f t="shared" si="730"/>
        <v>1</v>
      </c>
      <c r="J1462" s="80" t="str">
        <f t="shared" si="730"/>
        <v>2</v>
      </c>
      <c r="K1462" s="121">
        <f t="shared" si="747"/>
        <v>2.88</v>
      </c>
      <c r="L1462" s="45" t="str">
        <f t="shared" si="747"/>
        <v>Body</v>
      </c>
      <c r="M1462" s="45" t="s">
        <v>53</v>
      </c>
      <c r="O1462" s="110"/>
      <c r="P1462" s="110"/>
    </row>
    <row r="1463" spans="1:16" ht="16.5" customHeight="1" x14ac:dyDescent="0.3">
      <c r="A1463" s="39" t="b">
        <v>1</v>
      </c>
      <c r="B1463" s="45" t="str">
        <f t="shared" si="746"/>
        <v>투구 2</v>
      </c>
      <c r="C1463" s="80">
        <f t="shared" si="728"/>
        <v>6018030</v>
      </c>
      <c r="D1463" s="80">
        <f t="shared" si="729"/>
        <v>5018</v>
      </c>
      <c r="E1463" s="80" t="str">
        <f t="shared" si="729"/>
        <v>DemonHunter</v>
      </c>
      <c r="F1463" s="42">
        <v>1</v>
      </c>
      <c r="G1463" s="42">
        <v>1</v>
      </c>
      <c r="H1463" s="80">
        <f>H1462+1000</f>
        <v>152203003</v>
      </c>
      <c r="I1463" s="80">
        <f t="shared" si="730"/>
        <v>1</v>
      </c>
      <c r="J1463" s="80" t="str">
        <f t="shared" si="730"/>
        <v>2</v>
      </c>
      <c r="K1463" s="121">
        <f t="shared" si="747"/>
        <v>2.88</v>
      </c>
      <c r="L1463" s="45" t="str">
        <f t="shared" si="747"/>
        <v>Head</v>
      </c>
      <c r="M1463" s="45" t="s">
        <v>53</v>
      </c>
      <c r="O1463" s="110"/>
      <c r="P1463" s="110"/>
    </row>
    <row r="1464" spans="1:16" ht="16.5" customHeight="1" x14ac:dyDescent="0.3">
      <c r="A1464" s="39" t="b">
        <v>1</v>
      </c>
      <c r="B1464" s="45" t="str">
        <f t="shared" si="746"/>
        <v>장갑 2</v>
      </c>
      <c r="C1464" s="80">
        <f t="shared" si="728"/>
        <v>6018031</v>
      </c>
      <c r="D1464" s="80">
        <f t="shared" si="729"/>
        <v>5018</v>
      </c>
      <c r="E1464" s="80" t="str">
        <f t="shared" si="729"/>
        <v>DemonHunter</v>
      </c>
      <c r="F1464" s="42">
        <v>1</v>
      </c>
      <c r="G1464" s="42">
        <v>1</v>
      </c>
      <c r="H1464" s="80">
        <f>H1463+2000</f>
        <v>152205003</v>
      </c>
      <c r="I1464" s="80">
        <f t="shared" si="730"/>
        <v>1</v>
      </c>
      <c r="J1464" s="80" t="str">
        <f t="shared" si="730"/>
        <v>2</v>
      </c>
      <c r="K1464" s="121">
        <f t="shared" si="747"/>
        <v>2.88</v>
      </c>
      <c r="L1464" s="45" t="str">
        <f t="shared" si="747"/>
        <v>Glove</v>
      </c>
      <c r="M1464" s="45" t="s">
        <v>53</v>
      </c>
      <c r="O1464" s="110"/>
      <c r="P1464" s="110"/>
    </row>
    <row r="1465" spans="1:16" ht="16.5" customHeight="1" x14ac:dyDescent="0.3">
      <c r="A1465" s="39" t="b">
        <v>1</v>
      </c>
      <c r="B1465" s="45" t="str">
        <f t="shared" si="746"/>
        <v>바지 2</v>
      </c>
      <c r="C1465" s="80">
        <f t="shared" si="728"/>
        <v>6018032</v>
      </c>
      <c r="D1465" s="80">
        <f t="shared" si="729"/>
        <v>5018</v>
      </c>
      <c r="E1465" s="80" t="str">
        <f t="shared" si="729"/>
        <v>DemonHunter</v>
      </c>
      <c r="F1465" s="42">
        <v>1</v>
      </c>
      <c r="G1465" s="42">
        <v>1</v>
      </c>
      <c r="H1465" s="80">
        <f>H1464+1000</f>
        <v>152206003</v>
      </c>
      <c r="I1465" s="80">
        <f t="shared" si="730"/>
        <v>1</v>
      </c>
      <c r="J1465" s="80" t="str">
        <f t="shared" si="730"/>
        <v>2</v>
      </c>
      <c r="K1465" s="121">
        <f t="shared" si="747"/>
        <v>2.89</v>
      </c>
      <c r="L1465" s="45" t="str">
        <f t="shared" si="747"/>
        <v>Pants</v>
      </c>
      <c r="M1465" s="45" t="s">
        <v>53</v>
      </c>
      <c r="O1465" s="110"/>
      <c r="P1465" s="110"/>
    </row>
    <row r="1466" spans="1:16" ht="16.5" customHeight="1" x14ac:dyDescent="0.3">
      <c r="A1466" s="39" t="b">
        <v>1</v>
      </c>
      <c r="B1466" s="45" t="str">
        <f t="shared" si="746"/>
        <v>부츠 2</v>
      </c>
      <c r="C1466" s="80">
        <f t="shared" si="728"/>
        <v>6018033</v>
      </c>
      <c r="D1466" s="80">
        <f t="shared" si="729"/>
        <v>5018</v>
      </c>
      <c r="E1466" s="80" t="str">
        <f t="shared" si="729"/>
        <v>DemonHunter</v>
      </c>
      <c r="F1466" s="42">
        <v>1</v>
      </c>
      <c r="G1466" s="42">
        <v>1</v>
      </c>
      <c r="H1466" s="80">
        <f>H1465+1000</f>
        <v>152207003</v>
      </c>
      <c r="I1466" s="80">
        <f t="shared" si="730"/>
        <v>1</v>
      </c>
      <c r="J1466" s="80" t="str">
        <f t="shared" si="730"/>
        <v>2</v>
      </c>
      <c r="K1466" s="121">
        <f t="shared" si="747"/>
        <v>2.89</v>
      </c>
      <c r="L1466" s="45" t="str">
        <f t="shared" si="747"/>
        <v>Shoes</v>
      </c>
      <c r="M1466" s="45" t="s">
        <v>53</v>
      </c>
      <c r="O1466" s="110"/>
      <c r="P1466" s="110"/>
    </row>
    <row r="1467" spans="1:16" ht="16.5" customHeight="1" x14ac:dyDescent="0.3">
      <c r="A1467" s="39" t="b">
        <v>1</v>
      </c>
      <c r="B1467" s="105" t="str">
        <f t="shared" si="746"/>
        <v>무기 3</v>
      </c>
      <c r="C1467" s="105">
        <f t="shared" si="728"/>
        <v>6018034</v>
      </c>
      <c r="D1467" s="105">
        <f t="shared" si="729"/>
        <v>5018</v>
      </c>
      <c r="E1467" s="105" t="str">
        <f t="shared" si="729"/>
        <v>DemonHunter</v>
      </c>
      <c r="F1467" s="42">
        <v>1</v>
      </c>
      <c r="G1467" s="42">
        <v>1</v>
      </c>
      <c r="H1467" s="105">
        <f>H1461+100000</f>
        <v>152301003</v>
      </c>
      <c r="I1467" s="105">
        <f t="shared" si="730"/>
        <v>1</v>
      </c>
      <c r="J1467" s="105" t="str">
        <f t="shared" si="730"/>
        <v>2</v>
      </c>
      <c r="K1467" s="115">
        <f t="shared" si="747"/>
        <v>9.5</v>
      </c>
      <c r="L1467" s="105" t="str">
        <f t="shared" si="747"/>
        <v>Weapon</v>
      </c>
      <c r="M1467" s="105" t="s">
        <v>60</v>
      </c>
      <c r="O1467" s="110"/>
      <c r="P1467" s="110"/>
    </row>
    <row r="1468" spans="1:16" ht="16.5" customHeight="1" x14ac:dyDescent="0.3">
      <c r="A1468" s="39" t="b">
        <v>1</v>
      </c>
      <c r="B1468" s="105" t="str">
        <f t="shared" si="746"/>
        <v>갑옷 3</v>
      </c>
      <c r="C1468" s="105">
        <f t="shared" si="728"/>
        <v>6018035</v>
      </c>
      <c r="D1468" s="105">
        <f t="shared" si="729"/>
        <v>5018</v>
      </c>
      <c r="E1468" s="105" t="str">
        <f t="shared" si="729"/>
        <v>DemonHunter</v>
      </c>
      <c r="F1468" s="42">
        <v>1</v>
      </c>
      <c r="G1468" s="42">
        <v>1</v>
      </c>
      <c r="H1468" s="105">
        <f t="shared" ref="H1468:H1478" si="748">H1462+100000</f>
        <v>152302003</v>
      </c>
      <c r="I1468" s="105">
        <f t="shared" si="730"/>
        <v>1</v>
      </c>
      <c r="J1468" s="105" t="str">
        <f t="shared" si="730"/>
        <v>2</v>
      </c>
      <c r="K1468" s="115">
        <f t="shared" si="747"/>
        <v>9.5</v>
      </c>
      <c r="L1468" s="105" t="str">
        <f t="shared" si="747"/>
        <v>Body</v>
      </c>
      <c r="M1468" s="105" t="s">
        <v>60</v>
      </c>
      <c r="O1468" s="110"/>
      <c r="P1468" s="110"/>
    </row>
    <row r="1469" spans="1:16" ht="16.5" customHeight="1" x14ac:dyDescent="0.3">
      <c r="A1469" s="39" t="b">
        <v>1</v>
      </c>
      <c r="B1469" s="105" t="str">
        <f t="shared" si="746"/>
        <v>투구 3</v>
      </c>
      <c r="C1469" s="105">
        <f t="shared" si="728"/>
        <v>6018036</v>
      </c>
      <c r="D1469" s="105">
        <f t="shared" si="729"/>
        <v>5018</v>
      </c>
      <c r="E1469" s="105" t="str">
        <f t="shared" si="729"/>
        <v>DemonHunter</v>
      </c>
      <c r="F1469" s="42">
        <v>1</v>
      </c>
      <c r="G1469" s="42">
        <v>1</v>
      </c>
      <c r="H1469" s="105">
        <f t="shared" si="748"/>
        <v>152303003</v>
      </c>
      <c r="I1469" s="105">
        <f t="shared" si="730"/>
        <v>1</v>
      </c>
      <c r="J1469" s="105" t="str">
        <f t="shared" si="730"/>
        <v>2</v>
      </c>
      <c r="K1469" s="115">
        <f t="shared" si="747"/>
        <v>9.5</v>
      </c>
      <c r="L1469" s="105" t="str">
        <f t="shared" si="747"/>
        <v>Head</v>
      </c>
      <c r="M1469" s="105" t="s">
        <v>60</v>
      </c>
      <c r="O1469" s="110"/>
      <c r="P1469" s="110"/>
    </row>
    <row r="1470" spans="1:16" ht="16.5" customHeight="1" x14ac:dyDescent="0.3">
      <c r="A1470" s="39" t="b">
        <v>1</v>
      </c>
      <c r="B1470" s="105" t="str">
        <f t="shared" si="746"/>
        <v>장갑 3</v>
      </c>
      <c r="C1470" s="105">
        <f t="shared" si="728"/>
        <v>6018037</v>
      </c>
      <c r="D1470" s="105">
        <f t="shared" si="729"/>
        <v>5018</v>
      </c>
      <c r="E1470" s="105" t="str">
        <f t="shared" si="729"/>
        <v>DemonHunter</v>
      </c>
      <c r="F1470" s="42">
        <v>1</v>
      </c>
      <c r="G1470" s="42">
        <v>1</v>
      </c>
      <c r="H1470" s="105">
        <f t="shared" si="748"/>
        <v>152305003</v>
      </c>
      <c r="I1470" s="105">
        <f t="shared" si="730"/>
        <v>1</v>
      </c>
      <c r="J1470" s="105" t="str">
        <f t="shared" si="730"/>
        <v>2</v>
      </c>
      <c r="K1470" s="115">
        <f t="shared" si="747"/>
        <v>9.5</v>
      </c>
      <c r="L1470" s="105" t="str">
        <f t="shared" si="747"/>
        <v>Glove</v>
      </c>
      <c r="M1470" s="105" t="s">
        <v>60</v>
      </c>
      <c r="O1470" s="110"/>
      <c r="P1470" s="110"/>
    </row>
    <row r="1471" spans="1:16" ht="16.5" customHeight="1" x14ac:dyDescent="0.3">
      <c r="A1471" s="39" t="b">
        <v>1</v>
      </c>
      <c r="B1471" s="105" t="str">
        <f t="shared" si="746"/>
        <v>바지 3</v>
      </c>
      <c r="C1471" s="105">
        <f t="shared" si="728"/>
        <v>6018038</v>
      </c>
      <c r="D1471" s="105">
        <f t="shared" si="729"/>
        <v>5018</v>
      </c>
      <c r="E1471" s="105" t="str">
        <f t="shared" si="729"/>
        <v>DemonHunter</v>
      </c>
      <c r="F1471" s="42">
        <v>1</v>
      </c>
      <c r="G1471" s="42">
        <v>1</v>
      </c>
      <c r="H1471" s="105">
        <f t="shared" si="748"/>
        <v>152306003</v>
      </c>
      <c r="I1471" s="105">
        <f t="shared" si="730"/>
        <v>1</v>
      </c>
      <c r="J1471" s="105" t="str">
        <f t="shared" si="730"/>
        <v>2</v>
      </c>
      <c r="K1471" s="115">
        <f t="shared" si="747"/>
        <v>9.5</v>
      </c>
      <c r="L1471" s="105" t="str">
        <f t="shared" si="747"/>
        <v>Pants</v>
      </c>
      <c r="M1471" s="105" t="s">
        <v>60</v>
      </c>
      <c r="O1471" s="110"/>
      <c r="P1471" s="110"/>
    </row>
    <row r="1472" spans="1:16" ht="16.5" customHeight="1" x14ac:dyDescent="0.3">
      <c r="A1472" s="39" t="b">
        <v>1</v>
      </c>
      <c r="B1472" s="105" t="str">
        <f t="shared" si="746"/>
        <v>부츠 3</v>
      </c>
      <c r="C1472" s="105">
        <f t="shared" si="728"/>
        <v>6018039</v>
      </c>
      <c r="D1472" s="105">
        <f t="shared" si="729"/>
        <v>5018</v>
      </c>
      <c r="E1472" s="105" t="str">
        <f t="shared" si="729"/>
        <v>DemonHunter</v>
      </c>
      <c r="F1472" s="42">
        <v>1</v>
      </c>
      <c r="G1472" s="42">
        <v>1</v>
      </c>
      <c r="H1472" s="105">
        <f t="shared" si="748"/>
        <v>152307003</v>
      </c>
      <c r="I1472" s="105">
        <f t="shared" si="730"/>
        <v>1</v>
      </c>
      <c r="J1472" s="105" t="str">
        <f t="shared" si="730"/>
        <v>2</v>
      </c>
      <c r="K1472" s="115">
        <f t="shared" si="747"/>
        <v>9.5</v>
      </c>
      <c r="L1472" s="105" t="str">
        <f t="shared" si="747"/>
        <v>Shoes</v>
      </c>
      <c r="M1472" s="105" t="s">
        <v>60</v>
      </c>
      <c r="O1472" s="110"/>
      <c r="P1472" s="110"/>
    </row>
    <row r="1473" spans="1:16" ht="16.5" customHeight="1" x14ac:dyDescent="0.3">
      <c r="A1473" s="39" t="b">
        <v>1</v>
      </c>
      <c r="B1473" s="45" t="str">
        <f t="shared" si="746"/>
        <v>무기 4</v>
      </c>
      <c r="C1473" s="80">
        <f t="shared" si="728"/>
        <v>6018040</v>
      </c>
      <c r="D1473" s="80">
        <f t="shared" si="729"/>
        <v>5018</v>
      </c>
      <c r="E1473" s="80" t="str">
        <f t="shared" si="729"/>
        <v>DemonHunter</v>
      </c>
      <c r="F1473" s="42">
        <v>1</v>
      </c>
      <c r="G1473" s="42">
        <v>1</v>
      </c>
      <c r="H1473" s="80">
        <f t="shared" si="748"/>
        <v>152401003</v>
      </c>
      <c r="I1473" s="80">
        <f t="shared" si="730"/>
        <v>1</v>
      </c>
      <c r="J1473" s="80" t="str">
        <f t="shared" si="730"/>
        <v>2</v>
      </c>
      <c r="K1473" s="121">
        <f t="shared" si="747"/>
        <v>0.92</v>
      </c>
      <c r="L1473" s="45" t="str">
        <f t="shared" si="747"/>
        <v>Weapon</v>
      </c>
      <c r="M1473" s="45" t="s">
        <v>675</v>
      </c>
      <c r="O1473" s="110"/>
      <c r="P1473" s="110"/>
    </row>
    <row r="1474" spans="1:16" ht="16.5" customHeight="1" x14ac:dyDescent="0.3">
      <c r="A1474" s="39" t="b">
        <v>1</v>
      </c>
      <c r="B1474" s="45" t="str">
        <f t="shared" si="746"/>
        <v>갑옷 4</v>
      </c>
      <c r="C1474" s="80">
        <f t="shared" si="728"/>
        <v>6018041</v>
      </c>
      <c r="D1474" s="80">
        <f t="shared" si="729"/>
        <v>5018</v>
      </c>
      <c r="E1474" s="80" t="str">
        <f t="shared" si="729"/>
        <v>DemonHunter</v>
      </c>
      <c r="F1474" s="42">
        <v>1</v>
      </c>
      <c r="G1474" s="42">
        <v>1</v>
      </c>
      <c r="H1474" s="80">
        <f t="shared" si="748"/>
        <v>152402003</v>
      </c>
      <c r="I1474" s="80">
        <f t="shared" si="730"/>
        <v>1</v>
      </c>
      <c r="J1474" s="80" t="str">
        <f t="shared" si="730"/>
        <v>2</v>
      </c>
      <c r="K1474" s="121">
        <f t="shared" si="747"/>
        <v>0.92</v>
      </c>
      <c r="L1474" s="45" t="str">
        <f t="shared" si="747"/>
        <v>Body</v>
      </c>
      <c r="M1474" s="45" t="s">
        <v>675</v>
      </c>
      <c r="O1474" s="110"/>
      <c r="P1474" s="110"/>
    </row>
    <row r="1475" spans="1:16" ht="16.5" customHeight="1" x14ac:dyDescent="0.3">
      <c r="A1475" s="39" t="b">
        <v>1</v>
      </c>
      <c r="B1475" s="45" t="str">
        <f t="shared" si="746"/>
        <v>투구 4</v>
      </c>
      <c r="C1475" s="80">
        <f t="shared" si="728"/>
        <v>6018042</v>
      </c>
      <c r="D1475" s="80">
        <f t="shared" si="729"/>
        <v>5018</v>
      </c>
      <c r="E1475" s="80" t="str">
        <f t="shared" si="729"/>
        <v>DemonHunter</v>
      </c>
      <c r="F1475" s="42">
        <v>1</v>
      </c>
      <c r="G1475" s="42">
        <v>1</v>
      </c>
      <c r="H1475" s="80">
        <f t="shared" si="748"/>
        <v>152403003</v>
      </c>
      <c r="I1475" s="80">
        <f t="shared" si="730"/>
        <v>1</v>
      </c>
      <c r="J1475" s="80" t="str">
        <f t="shared" si="730"/>
        <v>2</v>
      </c>
      <c r="K1475" s="121">
        <f t="shared" si="747"/>
        <v>0.92</v>
      </c>
      <c r="L1475" s="45" t="str">
        <f t="shared" si="747"/>
        <v>Head</v>
      </c>
      <c r="M1475" s="45" t="s">
        <v>675</v>
      </c>
      <c r="O1475" s="110"/>
      <c r="P1475" s="110"/>
    </row>
    <row r="1476" spans="1:16" ht="16.5" customHeight="1" x14ac:dyDescent="0.3">
      <c r="A1476" s="39" t="b">
        <v>1</v>
      </c>
      <c r="B1476" s="45" t="str">
        <f t="shared" si="746"/>
        <v>장갑 4</v>
      </c>
      <c r="C1476" s="80">
        <f t="shared" si="728"/>
        <v>6018043</v>
      </c>
      <c r="D1476" s="80">
        <f t="shared" si="729"/>
        <v>5018</v>
      </c>
      <c r="E1476" s="80" t="str">
        <f t="shared" si="729"/>
        <v>DemonHunter</v>
      </c>
      <c r="F1476" s="42">
        <v>1</v>
      </c>
      <c r="G1476" s="42">
        <v>1</v>
      </c>
      <c r="H1476" s="80">
        <f t="shared" si="748"/>
        <v>152405003</v>
      </c>
      <c r="I1476" s="80">
        <f t="shared" si="730"/>
        <v>1</v>
      </c>
      <c r="J1476" s="80" t="str">
        <f t="shared" si="730"/>
        <v>2</v>
      </c>
      <c r="K1476" s="121">
        <f t="shared" si="747"/>
        <v>0.92</v>
      </c>
      <c r="L1476" s="45" t="str">
        <f t="shared" si="747"/>
        <v>Glove</v>
      </c>
      <c r="M1476" s="45" t="s">
        <v>675</v>
      </c>
      <c r="O1476" s="110"/>
      <c r="P1476" s="110"/>
    </row>
    <row r="1477" spans="1:16" ht="16.5" customHeight="1" x14ac:dyDescent="0.3">
      <c r="A1477" s="39" t="b">
        <v>1</v>
      </c>
      <c r="B1477" s="45" t="str">
        <f t="shared" si="746"/>
        <v>바지 4</v>
      </c>
      <c r="C1477" s="80">
        <f t="shared" si="728"/>
        <v>6018044</v>
      </c>
      <c r="D1477" s="80">
        <f t="shared" si="729"/>
        <v>5018</v>
      </c>
      <c r="E1477" s="80" t="str">
        <f t="shared" si="729"/>
        <v>DemonHunter</v>
      </c>
      <c r="F1477" s="42">
        <v>1</v>
      </c>
      <c r="G1477" s="42">
        <v>1</v>
      </c>
      <c r="H1477" s="80">
        <f t="shared" si="748"/>
        <v>152406003</v>
      </c>
      <c r="I1477" s="80">
        <f t="shared" si="730"/>
        <v>1</v>
      </c>
      <c r="J1477" s="80" t="str">
        <f t="shared" si="730"/>
        <v>2</v>
      </c>
      <c r="K1477" s="121">
        <f t="shared" si="747"/>
        <v>0.91</v>
      </c>
      <c r="L1477" s="45" t="str">
        <f t="shared" si="747"/>
        <v>Pants</v>
      </c>
      <c r="M1477" s="45" t="s">
        <v>675</v>
      </c>
      <c r="O1477" s="110"/>
      <c r="P1477" s="110"/>
    </row>
    <row r="1478" spans="1:16" ht="16.5" customHeight="1" x14ac:dyDescent="0.3">
      <c r="A1478" s="39" t="b">
        <v>1</v>
      </c>
      <c r="B1478" s="45" t="str">
        <f t="shared" si="746"/>
        <v>부츠 4</v>
      </c>
      <c r="C1478" s="80">
        <f t="shared" si="728"/>
        <v>6018045</v>
      </c>
      <c r="D1478" s="80">
        <f t="shared" si="729"/>
        <v>5018</v>
      </c>
      <c r="E1478" s="80" t="str">
        <f t="shared" si="729"/>
        <v>DemonHunter</v>
      </c>
      <c r="F1478" s="42">
        <v>1</v>
      </c>
      <c r="G1478" s="42">
        <v>1</v>
      </c>
      <c r="H1478" s="80">
        <f t="shared" si="748"/>
        <v>152407003</v>
      </c>
      <c r="I1478" s="80">
        <f t="shared" si="730"/>
        <v>1</v>
      </c>
      <c r="J1478" s="80" t="str">
        <f t="shared" si="730"/>
        <v>2</v>
      </c>
      <c r="K1478" s="121">
        <f t="shared" si="747"/>
        <v>0.91</v>
      </c>
      <c r="L1478" s="45" t="str">
        <f t="shared" si="747"/>
        <v>Shoes</v>
      </c>
      <c r="M1478" s="45" t="s">
        <v>675</v>
      </c>
      <c r="O1478" s="110"/>
      <c r="P1478" s="110"/>
    </row>
    <row r="1479" spans="1:16" ht="16.5" customHeight="1" x14ac:dyDescent="0.3">
      <c r="A1479" s="39" t="b">
        <v>1</v>
      </c>
      <c r="B1479" s="105" t="str">
        <f t="shared" si="746"/>
        <v>[NOX] 무기 4</v>
      </c>
      <c r="C1479" s="105">
        <f t="shared" si="728"/>
        <v>6018046</v>
      </c>
      <c r="D1479" s="105">
        <f t="shared" ref="D1479:E1479" si="749">D1478</f>
        <v>5018</v>
      </c>
      <c r="E1479" s="105" t="str">
        <f t="shared" si="749"/>
        <v>DemonHunter</v>
      </c>
      <c r="F1479" s="42">
        <v>1</v>
      </c>
      <c r="G1479" s="42">
        <v>1</v>
      </c>
      <c r="H1479" s="105">
        <f>H1473+10</f>
        <v>152401013</v>
      </c>
      <c r="I1479" s="105">
        <f t="shared" ref="I1479:J1479" si="750">I1478</f>
        <v>1</v>
      </c>
      <c r="J1479" s="105" t="str">
        <f t="shared" si="750"/>
        <v>2</v>
      </c>
      <c r="K1479" s="115">
        <f t="shared" si="747"/>
        <v>0.03</v>
      </c>
      <c r="L1479" s="105" t="str">
        <f t="shared" si="747"/>
        <v>Weapon</v>
      </c>
      <c r="M1479" s="105" t="s">
        <v>675</v>
      </c>
      <c r="O1479" s="110"/>
      <c r="P1479" s="110"/>
    </row>
    <row r="1480" spans="1:16" ht="16.5" customHeight="1" x14ac:dyDescent="0.3">
      <c r="A1480" s="39" t="b">
        <v>1</v>
      </c>
      <c r="B1480" s="105" t="str">
        <f t="shared" si="746"/>
        <v>[NOX] 갑옷 4</v>
      </c>
      <c r="C1480" s="105">
        <f t="shared" si="728"/>
        <v>6018047</v>
      </c>
      <c r="D1480" s="105">
        <f t="shared" ref="D1480:E1480" si="751">D1479</f>
        <v>5018</v>
      </c>
      <c r="E1480" s="105" t="str">
        <f t="shared" si="751"/>
        <v>DemonHunter</v>
      </c>
      <c r="F1480" s="42">
        <v>1</v>
      </c>
      <c r="G1480" s="42">
        <v>1</v>
      </c>
      <c r="H1480" s="105">
        <f t="shared" ref="H1480:H1484" si="752">H1474+10</f>
        <v>152402013</v>
      </c>
      <c r="I1480" s="105">
        <f t="shared" ref="I1480:J1480" si="753">I1479</f>
        <v>1</v>
      </c>
      <c r="J1480" s="105" t="str">
        <f t="shared" si="753"/>
        <v>2</v>
      </c>
      <c r="K1480" s="115">
        <f t="shared" si="747"/>
        <v>0.03</v>
      </c>
      <c r="L1480" s="105" t="str">
        <f t="shared" si="747"/>
        <v>Body</v>
      </c>
      <c r="M1480" s="105" t="s">
        <v>675</v>
      </c>
      <c r="O1480" s="110"/>
      <c r="P1480" s="110"/>
    </row>
    <row r="1481" spans="1:16" ht="16.5" customHeight="1" x14ac:dyDescent="0.3">
      <c r="A1481" s="39" t="b">
        <v>1</v>
      </c>
      <c r="B1481" s="105" t="str">
        <f t="shared" si="746"/>
        <v>[NOX] 투구 4</v>
      </c>
      <c r="C1481" s="105">
        <f t="shared" si="728"/>
        <v>6018048</v>
      </c>
      <c r="D1481" s="105">
        <f t="shared" ref="D1481:E1481" si="754">D1480</f>
        <v>5018</v>
      </c>
      <c r="E1481" s="105" t="str">
        <f t="shared" si="754"/>
        <v>DemonHunter</v>
      </c>
      <c r="F1481" s="42">
        <v>1</v>
      </c>
      <c r="G1481" s="42">
        <v>1</v>
      </c>
      <c r="H1481" s="105">
        <f t="shared" si="752"/>
        <v>152403013</v>
      </c>
      <c r="I1481" s="105">
        <f t="shared" ref="I1481:J1481" si="755">I1480</f>
        <v>1</v>
      </c>
      <c r="J1481" s="105" t="str">
        <f t="shared" si="755"/>
        <v>2</v>
      </c>
      <c r="K1481" s="115">
        <f t="shared" si="747"/>
        <v>0.03</v>
      </c>
      <c r="L1481" s="105" t="str">
        <f t="shared" si="747"/>
        <v>Head</v>
      </c>
      <c r="M1481" s="105" t="s">
        <v>675</v>
      </c>
      <c r="O1481" s="110"/>
      <c r="P1481" s="110"/>
    </row>
    <row r="1482" spans="1:16" ht="16.5" customHeight="1" x14ac:dyDescent="0.3">
      <c r="A1482" s="39" t="b">
        <v>1</v>
      </c>
      <c r="B1482" s="105" t="str">
        <f t="shared" si="746"/>
        <v>[NOX] 장갑 4</v>
      </c>
      <c r="C1482" s="105">
        <f t="shared" si="728"/>
        <v>6018049</v>
      </c>
      <c r="D1482" s="105">
        <f t="shared" ref="D1482:E1482" si="756">D1481</f>
        <v>5018</v>
      </c>
      <c r="E1482" s="105" t="str">
        <f t="shared" si="756"/>
        <v>DemonHunter</v>
      </c>
      <c r="F1482" s="42">
        <v>1</v>
      </c>
      <c r="G1482" s="42">
        <v>1</v>
      </c>
      <c r="H1482" s="105">
        <f t="shared" si="752"/>
        <v>152405013</v>
      </c>
      <c r="I1482" s="105">
        <f t="shared" ref="I1482:J1482" si="757">I1481</f>
        <v>1</v>
      </c>
      <c r="J1482" s="105" t="str">
        <f t="shared" si="757"/>
        <v>2</v>
      </c>
      <c r="K1482" s="115">
        <f t="shared" si="747"/>
        <v>0.03</v>
      </c>
      <c r="L1482" s="105" t="str">
        <f t="shared" si="747"/>
        <v>Glove</v>
      </c>
      <c r="M1482" s="105" t="s">
        <v>675</v>
      </c>
      <c r="O1482" s="110"/>
      <c r="P1482" s="110"/>
    </row>
    <row r="1483" spans="1:16" ht="16.5" customHeight="1" x14ac:dyDescent="0.3">
      <c r="A1483" s="39" t="b">
        <v>1</v>
      </c>
      <c r="B1483" s="105" t="str">
        <f t="shared" si="746"/>
        <v>[NOX] 바지 4</v>
      </c>
      <c r="C1483" s="105">
        <f t="shared" si="728"/>
        <v>6018050</v>
      </c>
      <c r="D1483" s="105">
        <f t="shared" ref="D1483:E1483" si="758">D1482</f>
        <v>5018</v>
      </c>
      <c r="E1483" s="105" t="str">
        <f t="shared" si="758"/>
        <v>DemonHunter</v>
      </c>
      <c r="F1483" s="42">
        <v>1</v>
      </c>
      <c r="G1483" s="42">
        <v>1</v>
      </c>
      <c r="H1483" s="105">
        <f t="shared" si="752"/>
        <v>152406013</v>
      </c>
      <c r="I1483" s="105">
        <f t="shared" ref="I1483:J1483" si="759">I1482</f>
        <v>1</v>
      </c>
      <c r="J1483" s="105" t="str">
        <f t="shared" si="759"/>
        <v>2</v>
      </c>
      <c r="K1483" s="115">
        <f t="shared" si="747"/>
        <v>0.04</v>
      </c>
      <c r="L1483" s="105" t="str">
        <f t="shared" si="747"/>
        <v>Pants</v>
      </c>
      <c r="M1483" s="105" t="s">
        <v>675</v>
      </c>
      <c r="O1483" s="110"/>
      <c r="P1483" s="110"/>
    </row>
    <row r="1484" spans="1:16" ht="16.5" customHeight="1" x14ac:dyDescent="0.3">
      <c r="A1484" s="39" t="b">
        <v>1</v>
      </c>
      <c r="B1484" s="105" t="str">
        <f t="shared" si="746"/>
        <v>[NOX] 부츠 4</v>
      </c>
      <c r="C1484" s="105">
        <f t="shared" si="728"/>
        <v>6018051</v>
      </c>
      <c r="D1484" s="105">
        <f t="shared" ref="D1484:E1484" si="760">D1483</f>
        <v>5018</v>
      </c>
      <c r="E1484" s="105" t="str">
        <f t="shared" si="760"/>
        <v>DemonHunter</v>
      </c>
      <c r="F1484" s="42">
        <v>1</v>
      </c>
      <c r="G1484" s="42">
        <v>1</v>
      </c>
      <c r="H1484" s="105">
        <f t="shared" si="752"/>
        <v>152407013</v>
      </c>
      <c r="I1484" s="105">
        <f t="shared" ref="I1484:J1484" si="761">I1483</f>
        <v>1</v>
      </c>
      <c r="J1484" s="105" t="str">
        <f t="shared" si="761"/>
        <v>2</v>
      </c>
      <c r="K1484" s="115">
        <f t="shared" si="747"/>
        <v>0.04</v>
      </c>
      <c r="L1484" s="105" t="str">
        <f t="shared" si="747"/>
        <v>Shoes</v>
      </c>
      <c r="M1484" s="105" t="s">
        <v>675</v>
      </c>
      <c r="O1484" s="110"/>
      <c r="P1484" s="110"/>
    </row>
    <row r="1485" spans="1:16" ht="16.5" customHeight="1" x14ac:dyDescent="0.3">
      <c r="A1485" s="39" t="b">
        <v>1</v>
      </c>
      <c r="B1485" s="41" t="str">
        <f t="shared" si="746"/>
        <v>무기 2</v>
      </c>
      <c r="C1485" s="41">
        <f>C1484+1</f>
        <v>6018052</v>
      </c>
      <c r="D1485" s="41">
        <f>D1478</f>
        <v>5018</v>
      </c>
      <c r="E1485" s="15" t="s">
        <v>533</v>
      </c>
      <c r="F1485" s="42">
        <v>1</v>
      </c>
      <c r="G1485" s="42">
        <v>1</v>
      </c>
      <c r="H1485" s="107">
        <f>H1461+1000000</f>
        <v>153201003</v>
      </c>
      <c r="I1485" s="107">
        <f>I1478</f>
        <v>1</v>
      </c>
      <c r="J1485" s="107" t="str">
        <f>J1478</f>
        <v>2</v>
      </c>
      <c r="K1485" s="116">
        <f t="shared" ref="K1485:K1525" si="762">K1461</f>
        <v>2.88</v>
      </c>
      <c r="L1485" s="107" t="str">
        <f t="shared" ref="L1485" si="763">L1461</f>
        <v>Weapon</v>
      </c>
      <c r="M1485" s="107" t="s">
        <v>53</v>
      </c>
      <c r="O1485" s="110"/>
      <c r="P1485" s="110"/>
    </row>
    <row r="1486" spans="1:16" ht="16.5" customHeight="1" x14ac:dyDescent="0.3">
      <c r="A1486" s="39" t="b">
        <v>1</v>
      </c>
      <c r="B1486" s="41" t="str">
        <f t="shared" si="746"/>
        <v>갑옷 2</v>
      </c>
      <c r="C1486" s="41">
        <f t="shared" si="728"/>
        <v>6018053</v>
      </c>
      <c r="D1486" s="41">
        <f t="shared" si="729"/>
        <v>5018</v>
      </c>
      <c r="E1486" s="107" t="str">
        <f t="shared" si="729"/>
        <v>Archon</v>
      </c>
      <c r="F1486" s="42">
        <v>1</v>
      </c>
      <c r="G1486" s="42">
        <v>1</v>
      </c>
      <c r="H1486" s="109">
        <f>H1485+1000</f>
        <v>153202003</v>
      </c>
      <c r="I1486" s="107">
        <f t="shared" si="730"/>
        <v>1</v>
      </c>
      <c r="J1486" s="107" t="str">
        <f t="shared" si="730"/>
        <v>2</v>
      </c>
      <c r="K1486" s="116">
        <f t="shared" si="762"/>
        <v>2.88</v>
      </c>
      <c r="L1486" s="107" t="str">
        <f t="shared" ref="L1486:L1508" si="764">L1462</f>
        <v>Body</v>
      </c>
      <c r="M1486" s="107" t="s">
        <v>53</v>
      </c>
      <c r="O1486" s="110"/>
      <c r="P1486" s="110"/>
    </row>
    <row r="1487" spans="1:16" ht="16.5" customHeight="1" x14ac:dyDescent="0.3">
      <c r="A1487" s="39" t="b">
        <v>1</v>
      </c>
      <c r="B1487" s="41" t="str">
        <f t="shared" si="746"/>
        <v>투구 2</v>
      </c>
      <c r="C1487" s="41">
        <f t="shared" si="728"/>
        <v>6018054</v>
      </c>
      <c r="D1487" s="41">
        <f t="shared" si="729"/>
        <v>5018</v>
      </c>
      <c r="E1487" s="107" t="str">
        <f t="shared" si="729"/>
        <v>Archon</v>
      </c>
      <c r="F1487" s="42">
        <v>1</v>
      </c>
      <c r="G1487" s="42">
        <v>1</v>
      </c>
      <c r="H1487" s="109">
        <f>H1486+1000</f>
        <v>153203003</v>
      </c>
      <c r="I1487" s="107">
        <f t="shared" si="730"/>
        <v>1</v>
      </c>
      <c r="J1487" s="107" t="str">
        <f t="shared" si="730"/>
        <v>2</v>
      </c>
      <c r="K1487" s="116">
        <f t="shared" si="762"/>
        <v>2.88</v>
      </c>
      <c r="L1487" s="107" t="str">
        <f t="shared" si="764"/>
        <v>Head</v>
      </c>
      <c r="M1487" s="107" t="s">
        <v>53</v>
      </c>
      <c r="O1487" s="110"/>
      <c r="P1487" s="110"/>
    </row>
    <row r="1488" spans="1:16" ht="16.5" customHeight="1" x14ac:dyDescent="0.3">
      <c r="A1488" s="39" t="b">
        <v>1</v>
      </c>
      <c r="B1488" s="41" t="str">
        <f t="shared" si="746"/>
        <v>장갑 2</v>
      </c>
      <c r="C1488" s="41">
        <f t="shared" si="728"/>
        <v>6018055</v>
      </c>
      <c r="D1488" s="41">
        <f t="shared" si="729"/>
        <v>5018</v>
      </c>
      <c r="E1488" s="107" t="str">
        <f t="shared" si="729"/>
        <v>Archon</v>
      </c>
      <c r="F1488" s="42">
        <v>1</v>
      </c>
      <c r="G1488" s="42">
        <v>1</v>
      </c>
      <c r="H1488" s="109">
        <f>H1487+2000</f>
        <v>153205003</v>
      </c>
      <c r="I1488" s="107">
        <f t="shared" si="730"/>
        <v>1</v>
      </c>
      <c r="J1488" s="107" t="str">
        <f t="shared" si="730"/>
        <v>2</v>
      </c>
      <c r="K1488" s="116">
        <f t="shared" si="762"/>
        <v>2.88</v>
      </c>
      <c r="L1488" s="107" t="str">
        <f t="shared" si="764"/>
        <v>Glove</v>
      </c>
      <c r="M1488" s="107" t="s">
        <v>53</v>
      </c>
      <c r="O1488" s="110"/>
      <c r="P1488" s="110"/>
    </row>
    <row r="1489" spans="1:16" ht="16.5" customHeight="1" x14ac:dyDescent="0.3">
      <c r="A1489" s="39" t="b">
        <v>1</v>
      </c>
      <c r="B1489" s="41" t="str">
        <f t="shared" si="746"/>
        <v>바지 2</v>
      </c>
      <c r="C1489" s="41">
        <f t="shared" si="728"/>
        <v>6018056</v>
      </c>
      <c r="D1489" s="41">
        <f t="shared" si="729"/>
        <v>5018</v>
      </c>
      <c r="E1489" s="107" t="str">
        <f t="shared" si="729"/>
        <v>Archon</v>
      </c>
      <c r="F1489" s="42">
        <v>1</v>
      </c>
      <c r="G1489" s="42">
        <v>1</v>
      </c>
      <c r="H1489" s="109">
        <f>H1488+1000</f>
        <v>153206003</v>
      </c>
      <c r="I1489" s="107">
        <f t="shared" si="730"/>
        <v>1</v>
      </c>
      <c r="J1489" s="107" t="str">
        <f t="shared" si="730"/>
        <v>2</v>
      </c>
      <c r="K1489" s="116">
        <f t="shared" si="762"/>
        <v>2.89</v>
      </c>
      <c r="L1489" s="107" t="str">
        <f t="shared" si="764"/>
        <v>Pants</v>
      </c>
      <c r="M1489" s="107" t="s">
        <v>53</v>
      </c>
      <c r="O1489" s="110"/>
      <c r="P1489" s="110"/>
    </row>
    <row r="1490" spans="1:16" ht="16.5" customHeight="1" x14ac:dyDescent="0.3">
      <c r="A1490" s="39" t="b">
        <v>1</v>
      </c>
      <c r="B1490" s="41" t="str">
        <f t="shared" si="746"/>
        <v>부츠 2</v>
      </c>
      <c r="C1490" s="41">
        <f t="shared" si="728"/>
        <v>6018057</v>
      </c>
      <c r="D1490" s="41">
        <f t="shared" si="729"/>
        <v>5018</v>
      </c>
      <c r="E1490" s="107" t="str">
        <f t="shared" si="729"/>
        <v>Archon</v>
      </c>
      <c r="F1490" s="42">
        <v>1</v>
      </c>
      <c r="G1490" s="42">
        <v>1</v>
      </c>
      <c r="H1490" s="109">
        <f>H1489+1000</f>
        <v>153207003</v>
      </c>
      <c r="I1490" s="107">
        <f t="shared" si="730"/>
        <v>1</v>
      </c>
      <c r="J1490" s="107" t="str">
        <f t="shared" si="730"/>
        <v>2</v>
      </c>
      <c r="K1490" s="116">
        <f t="shared" si="762"/>
        <v>2.89</v>
      </c>
      <c r="L1490" s="107" t="str">
        <f t="shared" si="764"/>
        <v>Shoes</v>
      </c>
      <c r="M1490" s="107" t="s">
        <v>53</v>
      </c>
      <c r="O1490" s="110"/>
      <c r="P1490" s="110"/>
    </row>
    <row r="1491" spans="1:16" ht="16.5" customHeight="1" x14ac:dyDescent="0.3">
      <c r="A1491" s="39" t="b">
        <v>1</v>
      </c>
      <c r="B1491" s="102" t="str">
        <f t="shared" si="746"/>
        <v>무기 3</v>
      </c>
      <c r="C1491" s="102">
        <f t="shared" si="728"/>
        <v>6018058</v>
      </c>
      <c r="D1491" s="102">
        <f t="shared" si="729"/>
        <v>5018</v>
      </c>
      <c r="E1491" s="102" t="str">
        <f t="shared" si="729"/>
        <v>Archon</v>
      </c>
      <c r="F1491" s="42">
        <v>1</v>
      </c>
      <c r="G1491" s="42">
        <v>1</v>
      </c>
      <c r="H1491" s="102">
        <f>H1485+100000</f>
        <v>153301003</v>
      </c>
      <c r="I1491" s="102">
        <f t="shared" si="730"/>
        <v>1</v>
      </c>
      <c r="J1491" s="102" t="str">
        <f t="shared" si="730"/>
        <v>2</v>
      </c>
      <c r="K1491" s="117">
        <f t="shared" si="762"/>
        <v>9.5</v>
      </c>
      <c r="L1491" s="102" t="str">
        <f t="shared" si="764"/>
        <v>Weapon</v>
      </c>
      <c r="M1491" s="102" t="s">
        <v>60</v>
      </c>
      <c r="O1491" s="110"/>
      <c r="P1491" s="110"/>
    </row>
    <row r="1492" spans="1:16" ht="16.5" customHeight="1" x14ac:dyDescent="0.3">
      <c r="A1492" s="39" t="b">
        <v>1</v>
      </c>
      <c r="B1492" s="102" t="str">
        <f t="shared" si="746"/>
        <v>갑옷 3</v>
      </c>
      <c r="C1492" s="102">
        <f t="shared" si="728"/>
        <v>6018059</v>
      </c>
      <c r="D1492" s="102">
        <f t="shared" si="729"/>
        <v>5018</v>
      </c>
      <c r="E1492" s="102" t="str">
        <f t="shared" si="729"/>
        <v>Archon</v>
      </c>
      <c r="F1492" s="42">
        <v>1</v>
      </c>
      <c r="G1492" s="42">
        <v>1</v>
      </c>
      <c r="H1492" s="102">
        <f t="shared" ref="H1492:H1502" si="765">H1486+100000</f>
        <v>153302003</v>
      </c>
      <c r="I1492" s="102">
        <f t="shared" si="730"/>
        <v>1</v>
      </c>
      <c r="J1492" s="102" t="str">
        <f t="shared" si="730"/>
        <v>2</v>
      </c>
      <c r="K1492" s="117">
        <f t="shared" si="762"/>
        <v>9.5</v>
      </c>
      <c r="L1492" s="102" t="str">
        <f t="shared" si="764"/>
        <v>Body</v>
      </c>
      <c r="M1492" s="102" t="s">
        <v>60</v>
      </c>
      <c r="O1492" s="110"/>
      <c r="P1492" s="110"/>
    </row>
    <row r="1493" spans="1:16" ht="16.5" customHeight="1" x14ac:dyDescent="0.3">
      <c r="A1493" s="39" t="b">
        <v>1</v>
      </c>
      <c r="B1493" s="102" t="str">
        <f t="shared" ref="B1493:B1524" si="766">B1469</f>
        <v>투구 3</v>
      </c>
      <c r="C1493" s="102">
        <f t="shared" si="728"/>
        <v>6018060</v>
      </c>
      <c r="D1493" s="102">
        <f t="shared" si="729"/>
        <v>5018</v>
      </c>
      <c r="E1493" s="102" t="str">
        <f t="shared" si="729"/>
        <v>Archon</v>
      </c>
      <c r="F1493" s="42">
        <v>1</v>
      </c>
      <c r="G1493" s="42">
        <v>1</v>
      </c>
      <c r="H1493" s="102">
        <f t="shared" si="765"/>
        <v>153303003</v>
      </c>
      <c r="I1493" s="102">
        <f t="shared" si="730"/>
        <v>1</v>
      </c>
      <c r="J1493" s="102" t="str">
        <f t="shared" si="730"/>
        <v>2</v>
      </c>
      <c r="K1493" s="117">
        <f t="shared" si="762"/>
        <v>9.5</v>
      </c>
      <c r="L1493" s="102" t="str">
        <f t="shared" si="764"/>
        <v>Head</v>
      </c>
      <c r="M1493" s="102" t="s">
        <v>60</v>
      </c>
      <c r="O1493" s="110"/>
      <c r="P1493" s="110"/>
    </row>
    <row r="1494" spans="1:16" ht="16.5" customHeight="1" x14ac:dyDescent="0.3">
      <c r="A1494" s="39" t="b">
        <v>1</v>
      </c>
      <c r="B1494" s="102" t="str">
        <f t="shared" si="766"/>
        <v>장갑 3</v>
      </c>
      <c r="C1494" s="102">
        <f t="shared" si="728"/>
        <v>6018061</v>
      </c>
      <c r="D1494" s="102">
        <f t="shared" si="729"/>
        <v>5018</v>
      </c>
      <c r="E1494" s="102" t="str">
        <f t="shared" si="729"/>
        <v>Archon</v>
      </c>
      <c r="F1494" s="42">
        <v>1</v>
      </c>
      <c r="G1494" s="42">
        <v>1</v>
      </c>
      <c r="H1494" s="102">
        <f t="shared" si="765"/>
        <v>153305003</v>
      </c>
      <c r="I1494" s="102">
        <f t="shared" si="730"/>
        <v>1</v>
      </c>
      <c r="J1494" s="102" t="str">
        <f t="shared" si="730"/>
        <v>2</v>
      </c>
      <c r="K1494" s="117">
        <f t="shared" si="762"/>
        <v>9.5</v>
      </c>
      <c r="L1494" s="102" t="str">
        <f t="shared" si="764"/>
        <v>Glove</v>
      </c>
      <c r="M1494" s="102" t="s">
        <v>60</v>
      </c>
      <c r="O1494" s="110"/>
      <c r="P1494" s="110"/>
    </row>
    <row r="1495" spans="1:16" ht="16.5" customHeight="1" x14ac:dyDescent="0.3">
      <c r="A1495" s="39" t="b">
        <v>1</v>
      </c>
      <c r="B1495" s="102" t="str">
        <f t="shared" si="766"/>
        <v>바지 3</v>
      </c>
      <c r="C1495" s="102">
        <f t="shared" si="728"/>
        <v>6018062</v>
      </c>
      <c r="D1495" s="102">
        <f t="shared" si="729"/>
        <v>5018</v>
      </c>
      <c r="E1495" s="102" t="str">
        <f t="shared" si="729"/>
        <v>Archon</v>
      </c>
      <c r="F1495" s="42">
        <v>1</v>
      </c>
      <c r="G1495" s="42">
        <v>1</v>
      </c>
      <c r="H1495" s="102">
        <f t="shared" si="765"/>
        <v>153306003</v>
      </c>
      <c r="I1495" s="102">
        <f t="shared" si="730"/>
        <v>1</v>
      </c>
      <c r="J1495" s="102" t="str">
        <f t="shared" si="730"/>
        <v>2</v>
      </c>
      <c r="K1495" s="117">
        <f t="shared" si="762"/>
        <v>9.5</v>
      </c>
      <c r="L1495" s="102" t="str">
        <f t="shared" si="764"/>
        <v>Pants</v>
      </c>
      <c r="M1495" s="102" t="s">
        <v>60</v>
      </c>
      <c r="O1495" s="110"/>
      <c r="P1495" s="110"/>
    </row>
    <row r="1496" spans="1:16" ht="16.5" customHeight="1" x14ac:dyDescent="0.3">
      <c r="A1496" s="39" t="b">
        <v>1</v>
      </c>
      <c r="B1496" s="102" t="str">
        <f t="shared" si="766"/>
        <v>부츠 3</v>
      </c>
      <c r="C1496" s="102">
        <f t="shared" si="728"/>
        <v>6018063</v>
      </c>
      <c r="D1496" s="102">
        <f t="shared" si="729"/>
        <v>5018</v>
      </c>
      <c r="E1496" s="102" t="str">
        <f t="shared" si="729"/>
        <v>Archon</v>
      </c>
      <c r="F1496" s="42">
        <v>1</v>
      </c>
      <c r="G1496" s="42">
        <v>1</v>
      </c>
      <c r="H1496" s="102">
        <f t="shared" si="765"/>
        <v>153307003</v>
      </c>
      <c r="I1496" s="102">
        <f t="shared" si="730"/>
        <v>1</v>
      </c>
      <c r="J1496" s="102" t="str">
        <f t="shared" si="730"/>
        <v>2</v>
      </c>
      <c r="K1496" s="117">
        <f t="shared" si="762"/>
        <v>9.5</v>
      </c>
      <c r="L1496" s="102" t="str">
        <f t="shared" si="764"/>
        <v>Shoes</v>
      </c>
      <c r="M1496" s="102" t="s">
        <v>60</v>
      </c>
      <c r="O1496" s="110"/>
      <c r="P1496" s="110"/>
    </row>
    <row r="1497" spans="1:16" ht="16.5" customHeight="1" x14ac:dyDescent="0.3">
      <c r="A1497" s="39" t="b">
        <v>1</v>
      </c>
      <c r="B1497" s="41" t="str">
        <f t="shared" si="766"/>
        <v>무기 4</v>
      </c>
      <c r="C1497" s="41">
        <f t="shared" si="728"/>
        <v>6018064</v>
      </c>
      <c r="D1497" s="41">
        <f t="shared" si="729"/>
        <v>5018</v>
      </c>
      <c r="E1497" s="107" t="str">
        <f t="shared" si="729"/>
        <v>Archon</v>
      </c>
      <c r="F1497" s="42">
        <v>1</v>
      </c>
      <c r="G1497" s="42">
        <v>1</v>
      </c>
      <c r="H1497" s="107">
        <f t="shared" si="765"/>
        <v>153401003</v>
      </c>
      <c r="I1497" s="107">
        <f t="shared" si="730"/>
        <v>1</v>
      </c>
      <c r="J1497" s="107" t="str">
        <f t="shared" si="730"/>
        <v>2</v>
      </c>
      <c r="K1497" s="116">
        <f t="shared" si="762"/>
        <v>0.92</v>
      </c>
      <c r="L1497" s="107" t="str">
        <f t="shared" si="764"/>
        <v>Weapon</v>
      </c>
      <c r="M1497" s="107" t="s">
        <v>675</v>
      </c>
      <c r="O1497" s="110"/>
      <c r="P1497" s="110"/>
    </row>
    <row r="1498" spans="1:16" ht="16.5" customHeight="1" x14ac:dyDescent="0.3">
      <c r="A1498" s="39" t="b">
        <v>1</v>
      </c>
      <c r="B1498" s="41" t="str">
        <f t="shared" si="766"/>
        <v>갑옷 4</v>
      </c>
      <c r="C1498" s="41">
        <f t="shared" si="728"/>
        <v>6018065</v>
      </c>
      <c r="D1498" s="41">
        <f t="shared" si="729"/>
        <v>5018</v>
      </c>
      <c r="E1498" s="107" t="str">
        <f t="shared" si="729"/>
        <v>Archon</v>
      </c>
      <c r="F1498" s="42">
        <v>1</v>
      </c>
      <c r="G1498" s="42">
        <v>1</v>
      </c>
      <c r="H1498" s="107">
        <f t="shared" si="765"/>
        <v>153402003</v>
      </c>
      <c r="I1498" s="107">
        <f t="shared" si="730"/>
        <v>1</v>
      </c>
      <c r="J1498" s="107" t="str">
        <f t="shared" si="730"/>
        <v>2</v>
      </c>
      <c r="K1498" s="116">
        <f t="shared" si="762"/>
        <v>0.92</v>
      </c>
      <c r="L1498" s="107" t="str">
        <f t="shared" si="764"/>
        <v>Body</v>
      </c>
      <c r="M1498" s="107" t="s">
        <v>675</v>
      </c>
      <c r="O1498" s="110"/>
      <c r="P1498" s="110"/>
    </row>
    <row r="1499" spans="1:16" ht="16.5" customHeight="1" x14ac:dyDescent="0.3">
      <c r="A1499" s="39" t="b">
        <v>1</v>
      </c>
      <c r="B1499" s="41" t="str">
        <f t="shared" si="766"/>
        <v>투구 4</v>
      </c>
      <c r="C1499" s="41">
        <f t="shared" si="728"/>
        <v>6018066</v>
      </c>
      <c r="D1499" s="41">
        <f t="shared" si="729"/>
        <v>5018</v>
      </c>
      <c r="E1499" s="107" t="str">
        <f t="shared" si="729"/>
        <v>Archon</v>
      </c>
      <c r="F1499" s="42">
        <v>1</v>
      </c>
      <c r="G1499" s="42">
        <v>1</v>
      </c>
      <c r="H1499" s="107">
        <f t="shared" si="765"/>
        <v>153403003</v>
      </c>
      <c r="I1499" s="107">
        <f t="shared" si="730"/>
        <v>1</v>
      </c>
      <c r="J1499" s="107" t="str">
        <f t="shared" si="730"/>
        <v>2</v>
      </c>
      <c r="K1499" s="116">
        <f t="shared" si="762"/>
        <v>0.92</v>
      </c>
      <c r="L1499" s="107" t="str">
        <f t="shared" si="764"/>
        <v>Head</v>
      </c>
      <c r="M1499" s="107" t="s">
        <v>675</v>
      </c>
      <c r="O1499" s="110"/>
      <c r="P1499" s="110"/>
    </row>
    <row r="1500" spans="1:16" ht="16.5" customHeight="1" x14ac:dyDescent="0.3">
      <c r="A1500" s="39" t="b">
        <v>1</v>
      </c>
      <c r="B1500" s="41" t="str">
        <f t="shared" si="766"/>
        <v>장갑 4</v>
      </c>
      <c r="C1500" s="41">
        <f t="shared" si="728"/>
        <v>6018067</v>
      </c>
      <c r="D1500" s="41">
        <f t="shared" si="729"/>
        <v>5018</v>
      </c>
      <c r="E1500" s="107" t="str">
        <f t="shared" si="729"/>
        <v>Archon</v>
      </c>
      <c r="F1500" s="42">
        <v>1</v>
      </c>
      <c r="G1500" s="42">
        <v>1</v>
      </c>
      <c r="H1500" s="107">
        <f t="shared" si="765"/>
        <v>153405003</v>
      </c>
      <c r="I1500" s="107">
        <f t="shared" si="730"/>
        <v>1</v>
      </c>
      <c r="J1500" s="107" t="str">
        <f t="shared" si="730"/>
        <v>2</v>
      </c>
      <c r="K1500" s="116">
        <f t="shared" si="762"/>
        <v>0.92</v>
      </c>
      <c r="L1500" s="107" t="str">
        <f t="shared" si="764"/>
        <v>Glove</v>
      </c>
      <c r="M1500" s="107" t="s">
        <v>675</v>
      </c>
      <c r="O1500" s="110"/>
      <c r="P1500" s="110"/>
    </row>
    <row r="1501" spans="1:16" ht="16.5" customHeight="1" x14ac:dyDescent="0.3">
      <c r="A1501" s="39" t="b">
        <v>1</v>
      </c>
      <c r="B1501" s="41" t="str">
        <f t="shared" si="766"/>
        <v>바지 4</v>
      </c>
      <c r="C1501" s="41">
        <f t="shared" si="728"/>
        <v>6018068</v>
      </c>
      <c r="D1501" s="41">
        <f t="shared" si="729"/>
        <v>5018</v>
      </c>
      <c r="E1501" s="107" t="str">
        <f t="shared" si="729"/>
        <v>Archon</v>
      </c>
      <c r="F1501" s="42">
        <v>1</v>
      </c>
      <c r="G1501" s="42">
        <v>1</v>
      </c>
      <c r="H1501" s="107">
        <f t="shared" si="765"/>
        <v>153406003</v>
      </c>
      <c r="I1501" s="107">
        <f t="shared" si="730"/>
        <v>1</v>
      </c>
      <c r="J1501" s="107" t="str">
        <f t="shared" si="730"/>
        <v>2</v>
      </c>
      <c r="K1501" s="116">
        <f t="shared" si="762"/>
        <v>0.91</v>
      </c>
      <c r="L1501" s="107" t="str">
        <f t="shared" si="764"/>
        <v>Pants</v>
      </c>
      <c r="M1501" s="107" t="s">
        <v>675</v>
      </c>
      <c r="O1501" s="110"/>
      <c r="P1501" s="110"/>
    </row>
    <row r="1502" spans="1:16" ht="16.5" customHeight="1" x14ac:dyDescent="0.3">
      <c r="A1502" s="39" t="b">
        <v>1</v>
      </c>
      <c r="B1502" s="41" t="str">
        <f t="shared" si="766"/>
        <v>부츠 4</v>
      </c>
      <c r="C1502" s="41">
        <f t="shared" si="728"/>
        <v>6018069</v>
      </c>
      <c r="D1502" s="41">
        <f t="shared" si="729"/>
        <v>5018</v>
      </c>
      <c r="E1502" s="107" t="str">
        <f t="shared" si="729"/>
        <v>Archon</v>
      </c>
      <c r="F1502" s="42">
        <v>1</v>
      </c>
      <c r="G1502" s="42">
        <v>1</v>
      </c>
      <c r="H1502" s="107">
        <f t="shared" si="765"/>
        <v>153407003</v>
      </c>
      <c r="I1502" s="107">
        <f t="shared" si="730"/>
        <v>1</v>
      </c>
      <c r="J1502" s="107" t="str">
        <f t="shared" si="730"/>
        <v>2</v>
      </c>
      <c r="K1502" s="116">
        <f t="shared" si="762"/>
        <v>0.91</v>
      </c>
      <c r="L1502" s="107" t="str">
        <f t="shared" si="764"/>
        <v>Shoes</v>
      </c>
      <c r="M1502" s="107" t="s">
        <v>675</v>
      </c>
      <c r="O1502" s="110"/>
      <c r="P1502" s="110"/>
    </row>
    <row r="1503" spans="1:16" ht="16.5" customHeight="1" x14ac:dyDescent="0.3">
      <c r="A1503" s="39" t="b">
        <v>1</v>
      </c>
      <c r="B1503" s="102" t="str">
        <f t="shared" si="766"/>
        <v>[NOX] 무기 4</v>
      </c>
      <c r="C1503" s="102">
        <f t="shared" si="728"/>
        <v>6018070</v>
      </c>
      <c r="D1503" s="102">
        <f t="shared" ref="D1503:E1503" si="767">D1502</f>
        <v>5018</v>
      </c>
      <c r="E1503" s="102" t="str">
        <f t="shared" si="767"/>
        <v>Archon</v>
      </c>
      <c r="F1503" s="42">
        <v>1</v>
      </c>
      <c r="G1503" s="42">
        <v>1</v>
      </c>
      <c r="H1503" s="102">
        <f>H1497+10</f>
        <v>153401013</v>
      </c>
      <c r="I1503" s="102">
        <f t="shared" ref="I1503:J1503" si="768">I1502</f>
        <v>1</v>
      </c>
      <c r="J1503" s="102" t="str">
        <f t="shared" si="768"/>
        <v>2</v>
      </c>
      <c r="K1503" s="117">
        <f t="shared" si="762"/>
        <v>0.03</v>
      </c>
      <c r="L1503" s="102" t="str">
        <f t="shared" si="764"/>
        <v>Weapon</v>
      </c>
      <c r="M1503" s="102" t="s">
        <v>675</v>
      </c>
      <c r="O1503" s="110"/>
      <c r="P1503" s="110"/>
    </row>
    <row r="1504" spans="1:16" ht="16.5" customHeight="1" x14ac:dyDescent="0.3">
      <c r="A1504" s="39" t="b">
        <v>1</v>
      </c>
      <c r="B1504" s="102" t="str">
        <f t="shared" si="766"/>
        <v>[NOX] 갑옷 4</v>
      </c>
      <c r="C1504" s="102">
        <f t="shared" si="728"/>
        <v>6018071</v>
      </c>
      <c r="D1504" s="102">
        <f t="shared" ref="D1504:E1504" si="769">D1503</f>
        <v>5018</v>
      </c>
      <c r="E1504" s="102" t="str">
        <f t="shared" si="769"/>
        <v>Archon</v>
      </c>
      <c r="F1504" s="42">
        <v>1</v>
      </c>
      <c r="G1504" s="42">
        <v>1</v>
      </c>
      <c r="H1504" s="102">
        <f t="shared" ref="H1504:H1508" si="770">H1498+10</f>
        <v>153402013</v>
      </c>
      <c r="I1504" s="102">
        <f t="shared" ref="I1504:J1504" si="771">I1503</f>
        <v>1</v>
      </c>
      <c r="J1504" s="102" t="str">
        <f t="shared" si="771"/>
        <v>2</v>
      </c>
      <c r="K1504" s="117">
        <f t="shared" si="762"/>
        <v>0.03</v>
      </c>
      <c r="L1504" s="102" t="str">
        <f t="shared" si="764"/>
        <v>Body</v>
      </c>
      <c r="M1504" s="102" t="s">
        <v>675</v>
      </c>
      <c r="O1504" s="110"/>
      <c r="P1504" s="110"/>
    </row>
    <row r="1505" spans="1:16" ht="16.5" customHeight="1" x14ac:dyDescent="0.3">
      <c r="A1505" s="39" t="b">
        <v>1</v>
      </c>
      <c r="B1505" s="102" t="str">
        <f t="shared" si="766"/>
        <v>[NOX] 투구 4</v>
      </c>
      <c r="C1505" s="102">
        <f t="shared" si="728"/>
        <v>6018072</v>
      </c>
      <c r="D1505" s="102">
        <f t="shared" ref="D1505:E1505" si="772">D1504</f>
        <v>5018</v>
      </c>
      <c r="E1505" s="102" t="str">
        <f t="shared" si="772"/>
        <v>Archon</v>
      </c>
      <c r="F1505" s="42">
        <v>1</v>
      </c>
      <c r="G1505" s="42">
        <v>1</v>
      </c>
      <c r="H1505" s="102">
        <f t="shared" si="770"/>
        <v>153403013</v>
      </c>
      <c r="I1505" s="102">
        <f t="shared" ref="I1505:J1505" si="773">I1504</f>
        <v>1</v>
      </c>
      <c r="J1505" s="102" t="str">
        <f t="shared" si="773"/>
        <v>2</v>
      </c>
      <c r="K1505" s="117">
        <f t="shared" si="762"/>
        <v>0.03</v>
      </c>
      <c r="L1505" s="102" t="str">
        <f t="shared" si="764"/>
        <v>Head</v>
      </c>
      <c r="M1505" s="102" t="s">
        <v>675</v>
      </c>
      <c r="O1505" s="110"/>
      <c r="P1505" s="110"/>
    </row>
    <row r="1506" spans="1:16" ht="16.5" customHeight="1" x14ac:dyDescent="0.3">
      <c r="A1506" s="39" t="b">
        <v>1</v>
      </c>
      <c r="B1506" s="102" t="str">
        <f t="shared" si="766"/>
        <v>[NOX] 장갑 4</v>
      </c>
      <c r="C1506" s="102">
        <f t="shared" si="728"/>
        <v>6018073</v>
      </c>
      <c r="D1506" s="102">
        <f t="shared" ref="D1506:E1506" si="774">D1505</f>
        <v>5018</v>
      </c>
      <c r="E1506" s="102" t="str">
        <f t="shared" si="774"/>
        <v>Archon</v>
      </c>
      <c r="F1506" s="42">
        <v>1</v>
      </c>
      <c r="G1506" s="42">
        <v>1</v>
      </c>
      <c r="H1506" s="102">
        <f t="shared" si="770"/>
        <v>153405013</v>
      </c>
      <c r="I1506" s="102">
        <f t="shared" ref="I1506:J1506" si="775">I1505</f>
        <v>1</v>
      </c>
      <c r="J1506" s="102" t="str">
        <f t="shared" si="775"/>
        <v>2</v>
      </c>
      <c r="K1506" s="117">
        <f t="shared" si="762"/>
        <v>0.03</v>
      </c>
      <c r="L1506" s="102" t="str">
        <f t="shared" si="764"/>
        <v>Glove</v>
      </c>
      <c r="M1506" s="102" t="s">
        <v>675</v>
      </c>
      <c r="O1506" s="110"/>
      <c r="P1506" s="110"/>
    </row>
    <row r="1507" spans="1:16" ht="16.5" customHeight="1" x14ac:dyDescent="0.3">
      <c r="A1507" s="39" t="b">
        <v>1</v>
      </c>
      <c r="B1507" s="102" t="str">
        <f t="shared" si="766"/>
        <v>[NOX] 바지 4</v>
      </c>
      <c r="C1507" s="102">
        <f t="shared" si="728"/>
        <v>6018074</v>
      </c>
      <c r="D1507" s="102">
        <f t="shared" ref="D1507:E1507" si="776">D1506</f>
        <v>5018</v>
      </c>
      <c r="E1507" s="102" t="str">
        <f t="shared" si="776"/>
        <v>Archon</v>
      </c>
      <c r="F1507" s="42">
        <v>1</v>
      </c>
      <c r="G1507" s="42">
        <v>1</v>
      </c>
      <c r="H1507" s="102">
        <f t="shared" si="770"/>
        <v>153406013</v>
      </c>
      <c r="I1507" s="102">
        <f t="shared" ref="I1507:J1507" si="777">I1506</f>
        <v>1</v>
      </c>
      <c r="J1507" s="102" t="str">
        <f t="shared" si="777"/>
        <v>2</v>
      </c>
      <c r="K1507" s="117">
        <f t="shared" si="762"/>
        <v>0.04</v>
      </c>
      <c r="L1507" s="102" t="str">
        <f t="shared" si="764"/>
        <v>Pants</v>
      </c>
      <c r="M1507" s="102" t="s">
        <v>675</v>
      </c>
      <c r="O1507" s="110"/>
      <c r="P1507" s="110"/>
    </row>
    <row r="1508" spans="1:16" ht="16.5" customHeight="1" x14ac:dyDescent="0.3">
      <c r="A1508" s="39" t="b">
        <v>1</v>
      </c>
      <c r="B1508" s="102" t="str">
        <f t="shared" si="766"/>
        <v>[NOX] 부츠 4</v>
      </c>
      <c r="C1508" s="102">
        <f t="shared" si="728"/>
        <v>6018075</v>
      </c>
      <c r="D1508" s="102">
        <f t="shared" ref="D1508:E1508" si="778">D1507</f>
        <v>5018</v>
      </c>
      <c r="E1508" s="102" t="str">
        <f t="shared" si="778"/>
        <v>Archon</v>
      </c>
      <c r="F1508" s="42">
        <v>1</v>
      </c>
      <c r="G1508" s="42">
        <v>1</v>
      </c>
      <c r="H1508" s="102">
        <f t="shared" si="770"/>
        <v>153407013</v>
      </c>
      <c r="I1508" s="102">
        <f t="shared" ref="I1508:J1508" si="779">I1507</f>
        <v>1</v>
      </c>
      <c r="J1508" s="102" t="str">
        <f t="shared" si="779"/>
        <v>2</v>
      </c>
      <c r="K1508" s="117">
        <f t="shared" si="762"/>
        <v>0.04</v>
      </c>
      <c r="L1508" s="102" t="str">
        <f t="shared" si="764"/>
        <v>Shoes</v>
      </c>
      <c r="M1508" s="102" t="s">
        <v>675</v>
      </c>
      <c r="O1508" s="110"/>
      <c r="P1508" s="110"/>
    </row>
    <row r="1509" spans="1:16" ht="16.5" customHeight="1" x14ac:dyDescent="0.3">
      <c r="A1509" s="39" t="b">
        <v>1</v>
      </c>
      <c r="B1509" s="46" t="str">
        <f t="shared" si="766"/>
        <v>무기 2</v>
      </c>
      <c r="C1509" s="103">
        <f>C1508+1</f>
        <v>6018076</v>
      </c>
      <c r="D1509" s="103">
        <f>D1502</f>
        <v>5018</v>
      </c>
      <c r="E1509" s="15" t="s">
        <v>33</v>
      </c>
      <c r="F1509" s="42">
        <v>1</v>
      </c>
      <c r="G1509" s="42">
        <v>1</v>
      </c>
      <c r="H1509" s="108">
        <f>H1485+1000000</f>
        <v>154201003</v>
      </c>
      <c r="I1509" s="103">
        <f>I1502</f>
        <v>1</v>
      </c>
      <c r="J1509" s="103" t="str">
        <f>J1502</f>
        <v>2</v>
      </c>
      <c r="K1509" s="118">
        <f t="shared" si="762"/>
        <v>2.88</v>
      </c>
      <c r="L1509" s="103" t="str">
        <f t="shared" ref="L1509" si="780">L1485</f>
        <v>Weapon</v>
      </c>
      <c r="M1509" s="103" t="s">
        <v>53</v>
      </c>
      <c r="O1509" s="110"/>
      <c r="P1509" s="110"/>
    </row>
    <row r="1510" spans="1:16" ht="16.5" customHeight="1" x14ac:dyDescent="0.3">
      <c r="A1510" s="39" t="b">
        <v>1</v>
      </c>
      <c r="B1510" s="46" t="str">
        <f t="shared" si="766"/>
        <v>갑옷 2</v>
      </c>
      <c r="C1510" s="103">
        <f t="shared" si="728"/>
        <v>6018077</v>
      </c>
      <c r="D1510" s="103">
        <f t="shared" si="729"/>
        <v>5018</v>
      </c>
      <c r="E1510" s="103" t="str">
        <f t="shared" si="729"/>
        <v>Knight</v>
      </c>
      <c r="F1510" s="42">
        <v>1</v>
      </c>
      <c r="G1510" s="42">
        <v>1</v>
      </c>
      <c r="H1510" s="108">
        <f>H1509+1000</f>
        <v>154202003</v>
      </c>
      <c r="I1510" s="103">
        <f t="shared" si="730"/>
        <v>1</v>
      </c>
      <c r="J1510" s="103" t="str">
        <f t="shared" si="730"/>
        <v>2</v>
      </c>
      <c r="K1510" s="118">
        <f t="shared" si="762"/>
        <v>2.88</v>
      </c>
      <c r="L1510" s="103" t="str">
        <f t="shared" ref="L1510:L1525" si="781">L1486</f>
        <v>Body</v>
      </c>
      <c r="M1510" s="103" t="s">
        <v>53</v>
      </c>
      <c r="O1510" s="110"/>
      <c r="P1510" s="110"/>
    </row>
    <row r="1511" spans="1:16" ht="16.5" customHeight="1" x14ac:dyDescent="0.3">
      <c r="A1511" s="39" t="b">
        <v>1</v>
      </c>
      <c r="B1511" s="46" t="str">
        <f t="shared" si="766"/>
        <v>투구 2</v>
      </c>
      <c r="C1511" s="103">
        <f t="shared" si="728"/>
        <v>6018078</v>
      </c>
      <c r="D1511" s="103">
        <f t="shared" si="729"/>
        <v>5018</v>
      </c>
      <c r="E1511" s="103" t="str">
        <f t="shared" si="729"/>
        <v>Knight</v>
      </c>
      <c r="F1511" s="42">
        <v>1</v>
      </c>
      <c r="G1511" s="42">
        <v>1</v>
      </c>
      <c r="H1511" s="108">
        <f>H1510+1000</f>
        <v>154203003</v>
      </c>
      <c r="I1511" s="103">
        <f t="shared" si="730"/>
        <v>1</v>
      </c>
      <c r="J1511" s="103" t="str">
        <f t="shared" si="730"/>
        <v>2</v>
      </c>
      <c r="K1511" s="118">
        <f t="shared" si="762"/>
        <v>2.88</v>
      </c>
      <c r="L1511" s="103" t="str">
        <f t="shared" si="781"/>
        <v>Head</v>
      </c>
      <c r="M1511" s="103" t="s">
        <v>53</v>
      </c>
      <c r="O1511" s="110"/>
      <c r="P1511" s="110"/>
    </row>
    <row r="1512" spans="1:16" ht="16.5" customHeight="1" x14ac:dyDescent="0.3">
      <c r="A1512" s="39" t="b">
        <v>1</v>
      </c>
      <c r="B1512" s="46" t="str">
        <f t="shared" si="766"/>
        <v>장갑 2</v>
      </c>
      <c r="C1512" s="103">
        <f t="shared" si="728"/>
        <v>6018079</v>
      </c>
      <c r="D1512" s="103">
        <f t="shared" si="729"/>
        <v>5018</v>
      </c>
      <c r="E1512" s="103" t="str">
        <f t="shared" si="729"/>
        <v>Knight</v>
      </c>
      <c r="F1512" s="42">
        <v>1</v>
      </c>
      <c r="G1512" s="42">
        <v>1</v>
      </c>
      <c r="H1512" s="108">
        <f>H1511+2000</f>
        <v>154205003</v>
      </c>
      <c r="I1512" s="103">
        <f t="shared" si="730"/>
        <v>1</v>
      </c>
      <c r="J1512" s="103" t="str">
        <f t="shared" si="730"/>
        <v>2</v>
      </c>
      <c r="K1512" s="118">
        <f t="shared" si="762"/>
        <v>2.88</v>
      </c>
      <c r="L1512" s="103" t="str">
        <f t="shared" si="781"/>
        <v>Glove</v>
      </c>
      <c r="M1512" s="103" t="s">
        <v>53</v>
      </c>
      <c r="O1512" s="110"/>
      <c r="P1512" s="110"/>
    </row>
    <row r="1513" spans="1:16" ht="16.5" customHeight="1" x14ac:dyDescent="0.3">
      <c r="A1513" s="39" t="b">
        <v>1</v>
      </c>
      <c r="B1513" s="46" t="str">
        <f t="shared" si="766"/>
        <v>바지 2</v>
      </c>
      <c r="C1513" s="103">
        <f t="shared" si="728"/>
        <v>6018080</v>
      </c>
      <c r="D1513" s="103">
        <f t="shared" si="729"/>
        <v>5018</v>
      </c>
      <c r="E1513" s="103" t="str">
        <f t="shared" si="729"/>
        <v>Knight</v>
      </c>
      <c r="F1513" s="42">
        <v>1</v>
      </c>
      <c r="G1513" s="42">
        <v>1</v>
      </c>
      <c r="H1513" s="108">
        <f>H1512+1000</f>
        <v>154206003</v>
      </c>
      <c r="I1513" s="103">
        <f t="shared" si="730"/>
        <v>1</v>
      </c>
      <c r="J1513" s="103" t="str">
        <f t="shared" si="730"/>
        <v>2</v>
      </c>
      <c r="K1513" s="118">
        <f t="shared" si="762"/>
        <v>2.89</v>
      </c>
      <c r="L1513" s="103" t="str">
        <f t="shared" si="781"/>
        <v>Pants</v>
      </c>
      <c r="M1513" s="103" t="s">
        <v>53</v>
      </c>
      <c r="O1513" s="110"/>
      <c r="P1513" s="110"/>
    </row>
    <row r="1514" spans="1:16" ht="16.5" customHeight="1" x14ac:dyDescent="0.3">
      <c r="A1514" s="39" t="b">
        <v>1</v>
      </c>
      <c r="B1514" s="46" t="str">
        <f t="shared" si="766"/>
        <v>부츠 2</v>
      </c>
      <c r="C1514" s="103">
        <f t="shared" si="728"/>
        <v>6018081</v>
      </c>
      <c r="D1514" s="103">
        <f t="shared" si="729"/>
        <v>5018</v>
      </c>
      <c r="E1514" s="103" t="str">
        <f t="shared" si="729"/>
        <v>Knight</v>
      </c>
      <c r="F1514" s="42">
        <v>1</v>
      </c>
      <c r="G1514" s="42">
        <v>1</v>
      </c>
      <c r="H1514" s="108">
        <f>H1513+1000</f>
        <v>154207003</v>
      </c>
      <c r="I1514" s="103">
        <f t="shared" si="730"/>
        <v>1</v>
      </c>
      <c r="J1514" s="103" t="str">
        <f t="shared" si="730"/>
        <v>2</v>
      </c>
      <c r="K1514" s="118">
        <f t="shared" si="762"/>
        <v>2.89</v>
      </c>
      <c r="L1514" s="103" t="str">
        <f t="shared" si="781"/>
        <v>Shoes</v>
      </c>
      <c r="M1514" s="103" t="s">
        <v>53</v>
      </c>
      <c r="O1514" s="110"/>
      <c r="P1514" s="110"/>
    </row>
    <row r="1515" spans="1:16" ht="16.5" customHeight="1" x14ac:dyDescent="0.3">
      <c r="A1515" s="39" t="b">
        <v>1</v>
      </c>
      <c r="B1515" s="122" t="str">
        <f t="shared" si="766"/>
        <v>무기 3</v>
      </c>
      <c r="C1515" s="123">
        <f t="shared" si="728"/>
        <v>6018082</v>
      </c>
      <c r="D1515" s="123">
        <f t="shared" si="729"/>
        <v>5018</v>
      </c>
      <c r="E1515" s="122" t="str">
        <f t="shared" si="729"/>
        <v>Knight</v>
      </c>
      <c r="F1515" s="42">
        <v>1</v>
      </c>
      <c r="G1515" s="42">
        <v>1</v>
      </c>
      <c r="H1515" s="123">
        <f>H1509+100000</f>
        <v>154301003</v>
      </c>
      <c r="I1515" s="123">
        <f t="shared" si="730"/>
        <v>1</v>
      </c>
      <c r="J1515" s="123" t="str">
        <f t="shared" si="730"/>
        <v>2</v>
      </c>
      <c r="K1515" s="122">
        <f t="shared" si="762"/>
        <v>9.5</v>
      </c>
      <c r="L1515" s="122" t="str">
        <f t="shared" si="781"/>
        <v>Weapon</v>
      </c>
      <c r="M1515" s="122" t="s">
        <v>60</v>
      </c>
      <c r="O1515" s="110"/>
      <c r="P1515" s="110"/>
    </row>
    <row r="1516" spans="1:16" ht="16.5" customHeight="1" x14ac:dyDescent="0.3">
      <c r="A1516" s="39" t="b">
        <v>1</v>
      </c>
      <c r="B1516" s="122" t="str">
        <f t="shared" si="766"/>
        <v>갑옷 3</v>
      </c>
      <c r="C1516" s="123">
        <f t="shared" si="728"/>
        <v>6018083</v>
      </c>
      <c r="D1516" s="123">
        <f t="shared" si="729"/>
        <v>5018</v>
      </c>
      <c r="E1516" s="122" t="str">
        <f t="shared" si="729"/>
        <v>Knight</v>
      </c>
      <c r="F1516" s="42">
        <v>1</v>
      </c>
      <c r="G1516" s="42">
        <v>1</v>
      </c>
      <c r="H1516" s="123">
        <f t="shared" ref="H1516:H1526" si="782">H1510+100000</f>
        <v>154302003</v>
      </c>
      <c r="I1516" s="123">
        <f t="shared" si="730"/>
        <v>1</v>
      </c>
      <c r="J1516" s="123" t="str">
        <f t="shared" si="730"/>
        <v>2</v>
      </c>
      <c r="K1516" s="122">
        <f t="shared" si="762"/>
        <v>9.5</v>
      </c>
      <c r="L1516" s="122" t="str">
        <f t="shared" si="781"/>
        <v>Body</v>
      </c>
      <c r="M1516" s="122" t="s">
        <v>60</v>
      </c>
      <c r="O1516" s="110"/>
      <c r="P1516" s="110"/>
    </row>
    <row r="1517" spans="1:16" ht="16.5" customHeight="1" x14ac:dyDescent="0.3">
      <c r="A1517" s="39" t="b">
        <v>1</v>
      </c>
      <c r="B1517" s="122" t="str">
        <f t="shared" si="766"/>
        <v>투구 3</v>
      </c>
      <c r="C1517" s="123">
        <f t="shared" si="728"/>
        <v>6018084</v>
      </c>
      <c r="D1517" s="123">
        <f t="shared" si="729"/>
        <v>5018</v>
      </c>
      <c r="E1517" s="122" t="str">
        <f t="shared" si="729"/>
        <v>Knight</v>
      </c>
      <c r="F1517" s="42">
        <v>1</v>
      </c>
      <c r="G1517" s="42">
        <v>1</v>
      </c>
      <c r="H1517" s="123">
        <f t="shared" si="782"/>
        <v>154303003</v>
      </c>
      <c r="I1517" s="123">
        <f t="shared" si="730"/>
        <v>1</v>
      </c>
      <c r="J1517" s="123" t="str">
        <f t="shared" si="730"/>
        <v>2</v>
      </c>
      <c r="K1517" s="122">
        <f t="shared" si="762"/>
        <v>9.5</v>
      </c>
      <c r="L1517" s="122" t="str">
        <f t="shared" si="781"/>
        <v>Head</v>
      </c>
      <c r="M1517" s="122" t="s">
        <v>60</v>
      </c>
      <c r="O1517" s="110"/>
      <c r="P1517" s="110"/>
    </row>
    <row r="1518" spans="1:16" ht="16.5" customHeight="1" x14ac:dyDescent="0.3">
      <c r="A1518" s="39" t="b">
        <v>1</v>
      </c>
      <c r="B1518" s="122" t="str">
        <f t="shared" si="766"/>
        <v>장갑 3</v>
      </c>
      <c r="C1518" s="123">
        <f t="shared" si="728"/>
        <v>6018085</v>
      </c>
      <c r="D1518" s="123">
        <f t="shared" si="729"/>
        <v>5018</v>
      </c>
      <c r="E1518" s="122" t="str">
        <f t="shared" si="729"/>
        <v>Knight</v>
      </c>
      <c r="F1518" s="42">
        <v>1</v>
      </c>
      <c r="G1518" s="42">
        <v>1</v>
      </c>
      <c r="H1518" s="123">
        <f t="shared" si="782"/>
        <v>154305003</v>
      </c>
      <c r="I1518" s="123">
        <f t="shared" si="730"/>
        <v>1</v>
      </c>
      <c r="J1518" s="123" t="str">
        <f t="shared" si="730"/>
        <v>2</v>
      </c>
      <c r="K1518" s="122">
        <f t="shared" si="762"/>
        <v>9.5</v>
      </c>
      <c r="L1518" s="122" t="str">
        <f t="shared" si="781"/>
        <v>Glove</v>
      </c>
      <c r="M1518" s="122" t="s">
        <v>60</v>
      </c>
      <c r="O1518" s="110"/>
      <c r="P1518" s="110"/>
    </row>
    <row r="1519" spans="1:16" ht="16.5" customHeight="1" x14ac:dyDescent="0.3">
      <c r="A1519" s="39" t="b">
        <v>1</v>
      </c>
      <c r="B1519" s="122" t="str">
        <f t="shared" si="766"/>
        <v>바지 3</v>
      </c>
      <c r="C1519" s="123">
        <f t="shared" si="728"/>
        <v>6018086</v>
      </c>
      <c r="D1519" s="123">
        <f t="shared" si="729"/>
        <v>5018</v>
      </c>
      <c r="E1519" s="122" t="str">
        <f t="shared" si="729"/>
        <v>Knight</v>
      </c>
      <c r="F1519" s="42">
        <v>1</v>
      </c>
      <c r="G1519" s="42">
        <v>1</v>
      </c>
      <c r="H1519" s="123">
        <f t="shared" si="782"/>
        <v>154306003</v>
      </c>
      <c r="I1519" s="123">
        <f t="shared" si="730"/>
        <v>1</v>
      </c>
      <c r="J1519" s="123" t="str">
        <f t="shared" si="730"/>
        <v>2</v>
      </c>
      <c r="K1519" s="122">
        <f t="shared" si="762"/>
        <v>9.5</v>
      </c>
      <c r="L1519" s="122" t="str">
        <f t="shared" si="781"/>
        <v>Pants</v>
      </c>
      <c r="M1519" s="122" t="s">
        <v>60</v>
      </c>
      <c r="O1519" s="110"/>
      <c r="P1519" s="110"/>
    </row>
    <row r="1520" spans="1:16" ht="16.5" customHeight="1" x14ac:dyDescent="0.3">
      <c r="A1520" s="39" t="b">
        <v>1</v>
      </c>
      <c r="B1520" s="122" t="str">
        <f t="shared" si="766"/>
        <v>부츠 3</v>
      </c>
      <c r="C1520" s="123">
        <f t="shared" ref="C1520:C1532" si="783">C1519+1</f>
        <v>6018087</v>
      </c>
      <c r="D1520" s="123">
        <f t="shared" ref="D1520:E1526" si="784">D1519</f>
        <v>5018</v>
      </c>
      <c r="E1520" s="122" t="str">
        <f t="shared" si="784"/>
        <v>Knight</v>
      </c>
      <c r="F1520" s="42">
        <v>1</v>
      </c>
      <c r="G1520" s="42">
        <v>1</v>
      </c>
      <c r="H1520" s="123">
        <f t="shared" si="782"/>
        <v>154307003</v>
      </c>
      <c r="I1520" s="123">
        <f t="shared" ref="I1520:J1526" si="785">I1519</f>
        <v>1</v>
      </c>
      <c r="J1520" s="123" t="str">
        <f t="shared" si="785"/>
        <v>2</v>
      </c>
      <c r="K1520" s="122">
        <f t="shared" si="762"/>
        <v>9.5</v>
      </c>
      <c r="L1520" s="122" t="str">
        <f t="shared" si="781"/>
        <v>Shoes</v>
      </c>
      <c r="M1520" s="122" t="s">
        <v>60</v>
      </c>
      <c r="O1520" s="110"/>
      <c r="P1520" s="110"/>
    </row>
    <row r="1521" spans="1:16" ht="16.5" customHeight="1" x14ac:dyDescent="0.3">
      <c r="A1521" s="39" t="b">
        <v>1</v>
      </c>
      <c r="B1521" s="46" t="str">
        <f t="shared" si="766"/>
        <v>무기 4</v>
      </c>
      <c r="C1521" s="103">
        <f t="shared" si="783"/>
        <v>6018088</v>
      </c>
      <c r="D1521" s="103">
        <f t="shared" si="784"/>
        <v>5018</v>
      </c>
      <c r="E1521" s="103" t="str">
        <f t="shared" si="784"/>
        <v>Knight</v>
      </c>
      <c r="F1521" s="42">
        <v>1</v>
      </c>
      <c r="G1521" s="42">
        <v>1</v>
      </c>
      <c r="H1521" s="103">
        <f t="shared" si="782"/>
        <v>154401003</v>
      </c>
      <c r="I1521" s="103">
        <f t="shared" si="785"/>
        <v>1</v>
      </c>
      <c r="J1521" s="103" t="str">
        <f t="shared" si="785"/>
        <v>2</v>
      </c>
      <c r="K1521" s="118">
        <f t="shared" si="762"/>
        <v>0.92</v>
      </c>
      <c r="L1521" s="103" t="str">
        <f t="shared" si="781"/>
        <v>Weapon</v>
      </c>
      <c r="M1521" s="103" t="s">
        <v>675</v>
      </c>
      <c r="O1521" s="110"/>
      <c r="P1521" s="110"/>
    </row>
    <row r="1522" spans="1:16" ht="16.5" customHeight="1" x14ac:dyDescent="0.3">
      <c r="A1522" s="39" t="b">
        <v>1</v>
      </c>
      <c r="B1522" s="46" t="str">
        <f t="shared" si="766"/>
        <v>갑옷 4</v>
      </c>
      <c r="C1522" s="103">
        <f t="shared" si="783"/>
        <v>6018089</v>
      </c>
      <c r="D1522" s="103">
        <f t="shared" si="784"/>
        <v>5018</v>
      </c>
      <c r="E1522" s="103" t="str">
        <f t="shared" si="784"/>
        <v>Knight</v>
      </c>
      <c r="F1522" s="42">
        <v>1</v>
      </c>
      <c r="G1522" s="42">
        <v>1</v>
      </c>
      <c r="H1522" s="103">
        <f t="shared" si="782"/>
        <v>154402003</v>
      </c>
      <c r="I1522" s="103">
        <f t="shared" si="785"/>
        <v>1</v>
      </c>
      <c r="J1522" s="103" t="str">
        <f t="shared" si="785"/>
        <v>2</v>
      </c>
      <c r="K1522" s="118">
        <f t="shared" si="762"/>
        <v>0.92</v>
      </c>
      <c r="L1522" s="103" t="str">
        <f t="shared" si="781"/>
        <v>Body</v>
      </c>
      <c r="M1522" s="103" t="s">
        <v>675</v>
      </c>
      <c r="O1522" s="110"/>
      <c r="P1522" s="110"/>
    </row>
    <row r="1523" spans="1:16" ht="16.5" customHeight="1" x14ac:dyDescent="0.3">
      <c r="A1523" s="39" t="b">
        <v>1</v>
      </c>
      <c r="B1523" s="46" t="str">
        <f t="shared" si="766"/>
        <v>투구 4</v>
      </c>
      <c r="C1523" s="103">
        <f t="shared" si="783"/>
        <v>6018090</v>
      </c>
      <c r="D1523" s="103">
        <f t="shared" si="784"/>
        <v>5018</v>
      </c>
      <c r="E1523" s="103" t="str">
        <f t="shared" si="784"/>
        <v>Knight</v>
      </c>
      <c r="F1523" s="42">
        <v>1</v>
      </c>
      <c r="G1523" s="42">
        <v>1</v>
      </c>
      <c r="H1523" s="103">
        <f t="shared" si="782"/>
        <v>154403003</v>
      </c>
      <c r="I1523" s="103">
        <f t="shared" si="785"/>
        <v>1</v>
      </c>
      <c r="J1523" s="103" t="str">
        <f t="shared" si="785"/>
        <v>2</v>
      </c>
      <c r="K1523" s="118">
        <f t="shared" si="762"/>
        <v>0.92</v>
      </c>
      <c r="L1523" s="103" t="str">
        <f t="shared" si="781"/>
        <v>Head</v>
      </c>
      <c r="M1523" s="103" t="s">
        <v>675</v>
      </c>
      <c r="O1523" s="110"/>
      <c r="P1523" s="110"/>
    </row>
    <row r="1524" spans="1:16" ht="16.5" customHeight="1" x14ac:dyDescent="0.3">
      <c r="A1524" s="39" t="b">
        <v>1</v>
      </c>
      <c r="B1524" s="46" t="str">
        <f t="shared" si="766"/>
        <v>장갑 4</v>
      </c>
      <c r="C1524" s="103">
        <f t="shared" si="783"/>
        <v>6018091</v>
      </c>
      <c r="D1524" s="103">
        <f t="shared" si="784"/>
        <v>5018</v>
      </c>
      <c r="E1524" s="103" t="str">
        <f t="shared" si="784"/>
        <v>Knight</v>
      </c>
      <c r="F1524" s="42">
        <v>1</v>
      </c>
      <c r="G1524" s="42">
        <v>1</v>
      </c>
      <c r="H1524" s="103">
        <f t="shared" si="782"/>
        <v>154405003</v>
      </c>
      <c r="I1524" s="103">
        <f t="shared" si="785"/>
        <v>1</v>
      </c>
      <c r="J1524" s="103" t="str">
        <f t="shared" si="785"/>
        <v>2</v>
      </c>
      <c r="K1524" s="118">
        <f t="shared" si="762"/>
        <v>0.92</v>
      </c>
      <c r="L1524" s="103" t="str">
        <f t="shared" si="781"/>
        <v>Glove</v>
      </c>
      <c r="M1524" s="103" t="s">
        <v>675</v>
      </c>
      <c r="O1524" s="110"/>
      <c r="P1524" s="110"/>
    </row>
    <row r="1525" spans="1:16" ht="16.5" customHeight="1" x14ac:dyDescent="0.3">
      <c r="A1525" s="39" t="b">
        <v>1</v>
      </c>
      <c r="B1525" s="46" t="str">
        <f t="shared" ref="B1525:B1532" si="786">B1501</f>
        <v>바지 4</v>
      </c>
      <c r="C1525" s="103">
        <f t="shared" si="783"/>
        <v>6018092</v>
      </c>
      <c r="D1525" s="103">
        <f t="shared" si="784"/>
        <v>5018</v>
      </c>
      <c r="E1525" s="103" t="str">
        <f t="shared" si="784"/>
        <v>Knight</v>
      </c>
      <c r="F1525" s="42">
        <v>1</v>
      </c>
      <c r="G1525" s="42">
        <v>1</v>
      </c>
      <c r="H1525" s="103">
        <f t="shared" si="782"/>
        <v>154406003</v>
      </c>
      <c r="I1525" s="103">
        <f t="shared" si="785"/>
        <v>1</v>
      </c>
      <c r="J1525" s="103" t="str">
        <f t="shared" si="785"/>
        <v>2</v>
      </c>
      <c r="K1525" s="118">
        <f t="shared" si="762"/>
        <v>0.91</v>
      </c>
      <c r="L1525" s="103" t="str">
        <f t="shared" si="781"/>
        <v>Pants</v>
      </c>
      <c r="M1525" s="103" t="s">
        <v>675</v>
      </c>
      <c r="O1525" s="110"/>
      <c r="P1525" s="110"/>
    </row>
    <row r="1526" spans="1:16" ht="16.5" customHeight="1" x14ac:dyDescent="0.3">
      <c r="A1526" s="39" t="b">
        <v>1</v>
      </c>
      <c r="B1526" s="46" t="str">
        <f t="shared" si="786"/>
        <v>부츠 4</v>
      </c>
      <c r="C1526" s="103">
        <f t="shared" si="783"/>
        <v>6018093</v>
      </c>
      <c r="D1526" s="103">
        <f t="shared" si="784"/>
        <v>5018</v>
      </c>
      <c r="E1526" s="103" t="str">
        <f t="shared" si="784"/>
        <v>Knight</v>
      </c>
      <c r="F1526" s="42">
        <v>1</v>
      </c>
      <c r="G1526" s="42">
        <v>1</v>
      </c>
      <c r="H1526" s="103">
        <f t="shared" si="782"/>
        <v>154407003</v>
      </c>
      <c r="I1526" s="103">
        <f t="shared" si="785"/>
        <v>1</v>
      </c>
      <c r="J1526" s="103" t="str">
        <f t="shared" si="785"/>
        <v>2</v>
      </c>
      <c r="K1526" s="118">
        <f t="shared" ref="K1526:L1526" si="787">K1502</f>
        <v>0.91</v>
      </c>
      <c r="L1526" s="103" t="str">
        <f t="shared" si="787"/>
        <v>Shoes</v>
      </c>
      <c r="M1526" s="103" t="s">
        <v>675</v>
      </c>
      <c r="O1526" s="110"/>
      <c r="P1526" s="110"/>
    </row>
    <row r="1527" spans="1:16" ht="16.5" customHeight="1" x14ac:dyDescent="0.3">
      <c r="A1527" s="39" t="b">
        <v>1</v>
      </c>
      <c r="B1527" s="122" t="str">
        <f t="shared" si="786"/>
        <v>[NOX] 무기 4</v>
      </c>
      <c r="C1527" s="123">
        <f t="shared" si="783"/>
        <v>6018094</v>
      </c>
      <c r="D1527" s="123">
        <f t="shared" ref="D1527:E1527" si="788">D1526</f>
        <v>5018</v>
      </c>
      <c r="E1527" s="122" t="str">
        <f t="shared" si="788"/>
        <v>Knight</v>
      </c>
      <c r="F1527" s="42">
        <v>1</v>
      </c>
      <c r="G1527" s="42">
        <v>1</v>
      </c>
      <c r="H1527" s="123">
        <f>H1521+10</f>
        <v>154401013</v>
      </c>
      <c r="I1527" s="123">
        <f t="shared" ref="I1527:J1527" si="789">I1526</f>
        <v>1</v>
      </c>
      <c r="J1527" s="123" t="str">
        <f t="shared" si="789"/>
        <v>2</v>
      </c>
      <c r="K1527" s="122">
        <f t="shared" ref="K1527:L1531" si="790">K1503</f>
        <v>0.03</v>
      </c>
      <c r="L1527" s="122" t="str">
        <f t="shared" si="790"/>
        <v>Weapon</v>
      </c>
      <c r="M1527" s="122" t="s">
        <v>675</v>
      </c>
      <c r="O1527" s="110"/>
      <c r="P1527" s="110"/>
    </row>
    <row r="1528" spans="1:16" ht="16.5" customHeight="1" x14ac:dyDescent="0.3">
      <c r="A1528" s="39" t="b">
        <v>1</v>
      </c>
      <c r="B1528" s="122" t="str">
        <f t="shared" si="786"/>
        <v>[NOX] 갑옷 4</v>
      </c>
      <c r="C1528" s="123">
        <f t="shared" si="783"/>
        <v>6018095</v>
      </c>
      <c r="D1528" s="123">
        <f t="shared" ref="D1528:E1528" si="791">D1527</f>
        <v>5018</v>
      </c>
      <c r="E1528" s="122" t="str">
        <f t="shared" si="791"/>
        <v>Knight</v>
      </c>
      <c r="F1528" s="42">
        <v>1</v>
      </c>
      <c r="G1528" s="42">
        <v>1</v>
      </c>
      <c r="H1528" s="123">
        <f t="shared" ref="H1528:H1532" si="792">H1522+10</f>
        <v>154402013</v>
      </c>
      <c r="I1528" s="123">
        <f t="shared" ref="I1528:J1528" si="793">I1527</f>
        <v>1</v>
      </c>
      <c r="J1528" s="123" t="str">
        <f t="shared" si="793"/>
        <v>2</v>
      </c>
      <c r="K1528" s="122">
        <f t="shared" si="790"/>
        <v>0.03</v>
      </c>
      <c r="L1528" s="122" t="str">
        <f t="shared" si="790"/>
        <v>Body</v>
      </c>
      <c r="M1528" s="122" t="s">
        <v>675</v>
      </c>
      <c r="O1528" s="110"/>
      <c r="P1528" s="110"/>
    </row>
    <row r="1529" spans="1:16" ht="16.5" customHeight="1" x14ac:dyDescent="0.3">
      <c r="A1529" s="39" t="b">
        <v>1</v>
      </c>
      <c r="B1529" s="122" t="str">
        <f t="shared" si="786"/>
        <v>[NOX] 투구 4</v>
      </c>
      <c r="C1529" s="123">
        <f t="shared" si="783"/>
        <v>6018096</v>
      </c>
      <c r="D1529" s="123">
        <f t="shared" ref="D1529:E1529" si="794">D1528</f>
        <v>5018</v>
      </c>
      <c r="E1529" s="122" t="str">
        <f t="shared" si="794"/>
        <v>Knight</v>
      </c>
      <c r="F1529" s="42">
        <v>1</v>
      </c>
      <c r="G1529" s="42">
        <v>1</v>
      </c>
      <c r="H1529" s="123">
        <f t="shared" si="792"/>
        <v>154403013</v>
      </c>
      <c r="I1529" s="123">
        <f t="shared" ref="I1529:J1529" si="795">I1528</f>
        <v>1</v>
      </c>
      <c r="J1529" s="123" t="str">
        <f t="shared" si="795"/>
        <v>2</v>
      </c>
      <c r="K1529" s="122">
        <f t="shared" si="790"/>
        <v>0.03</v>
      </c>
      <c r="L1529" s="122" t="str">
        <f t="shared" si="790"/>
        <v>Head</v>
      </c>
      <c r="M1529" s="122" t="s">
        <v>675</v>
      </c>
      <c r="O1529" s="110"/>
      <c r="P1529" s="110"/>
    </row>
    <row r="1530" spans="1:16" ht="16.5" customHeight="1" x14ac:dyDescent="0.3">
      <c r="A1530" s="39" t="b">
        <v>1</v>
      </c>
      <c r="B1530" s="122" t="str">
        <f t="shared" si="786"/>
        <v>[NOX] 장갑 4</v>
      </c>
      <c r="C1530" s="123">
        <f t="shared" si="783"/>
        <v>6018097</v>
      </c>
      <c r="D1530" s="123">
        <f t="shared" ref="D1530:E1530" si="796">D1529</f>
        <v>5018</v>
      </c>
      <c r="E1530" s="122" t="str">
        <f t="shared" si="796"/>
        <v>Knight</v>
      </c>
      <c r="F1530" s="42">
        <v>1</v>
      </c>
      <c r="G1530" s="42">
        <v>1</v>
      </c>
      <c r="H1530" s="123">
        <f t="shared" si="792"/>
        <v>154405013</v>
      </c>
      <c r="I1530" s="123">
        <f t="shared" ref="I1530:J1530" si="797">I1529</f>
        <v>1</v>
      </c>
      <c r="J1530" s="123" t="str">
        <f t="shared" si="797"/>
        <v>2</v>
      </c>
      <c r="K1530" s="122">
        <f t="shared" si="790"/>
        <v>0.03</v>
      </c>
      <c r="L1530" s="122" t="str">
        <f t="shared" si="790"/>
        <v>Glove</v>
      </c>
      <c r="M1530" s="122" t="s">
        <v>675</v>
      </c>
      <c r="O1530" s="110"/>
      <c r="P1530" s="110"/>
    </row>
    <row r="1531" spans="1:16" ht="16.5" customHeight="1" x14ac:dyDescent="0.3">
      <c r="A1531" s="39" t="b">
        <v>1</v>
      </c>
      <c r="B1531" s="122" t="str">
        <f t="shared" si="786"/>
        <v>[NOX] 바지 4</v>
      </c>
      <c r="C1531" s="123">
        <f t="shared" si="783"/>
        <v>6018098</v>
      </c>
      <c r="D1531" s="123">
        <f t="shared" ref="D1531:E1531" si="798">D1530</f>
        <v>5018</v>
      </c>
      <c r="E1531" s="122" t="str">
        <f t="shared" si="798"/>
        <v>Knight</v>
      </c>
      <c r="F1531" s="42">
        <v>1</v>
      </c>
      <c r="G1531" s="42">
        <v>1</v>
      </c>
      <c r="H1531" s="123">
        <f t="shared" si="792"/>
        <v>154406013</v>
      </c>
      <c r="I1531" s="123">
        <f t="shared" ref="I1531:J1531" si="799">I1530</f>
        <v>1</v>
      </c>
      <c r="J1531" s="123" t="str">
        <f t="shared" si="799"/>
        <v>2</v>
      </c>
      <c r="K1531" s="122">
        <f t="shared" si="790"/>
        <v>0.04</v>
      </c>
      <c r="L1531" s="122" t="str">
        <f t="shared" si="790"/>
        <v>Pants</v>
      </c>
      <c r="M1531" s="122" t="s">
        <v>675</v>
      </c>
      <c r="O1531" s="110"/>
      <c r="P1531" s="110"/>
    </row>
    <row r="1532" spans="1:16" ht="16.5" customHeight="1" x14ac:dyDescent="0.3">
      <c r="A1532" s="39" t="b">
        <v>1</v>
      </c>
      <c r="B1532" s="122" t="str">
        <f t="shared" si="786"/>
        <v>[NOX] 부츠 4</v>
      </c>
      <c r="C1532" s="123">
        <f t="shared" si="783"/>
        <v>6018099</v>
      </c>
      <c r="D1532" s="123">
        <f t="shared" ref="D1532:E1532" si="800">D1531</f>
        <v>5018</v>
      </c>
      <c r="E1532" s="122" t="str">
        <f t="shared" si="800"/>
        <v>Knight</v>
      </c>
      <c r="F1532" s="42">
        <v>1</v>
      </c>
      <c r="G1532" s="42">
        <v>1</v>
      </c>
      <c r="H1532" s="123">
        <f t="shared" si="792"/>
        <v>154407013</v>
      </c>
      <c r="I1532" s="123">
        <f t="shared" ref="I1532:J1532" si="801">I1531</f>
        <v>1</v>
      </c>
      <c r="J1532" s="123" t="str">
        <f t="shared" si="801"/>
        <v>2</v>
      </c>
      <c r="K1532" s="122">
        <f t="shared" ref="K1532:L1532" si="802">K1508</f>
        <v>0.04</v>
      </c>
      <c r="L1532" s="122" t="str">
        <f t="shared" si="802"/>
        <v>Shoes</v>
      </c>
      <c r="M1532" s="122" t="s">
        <v>675</v>
      </c>
      <c r="O1532" s="110"/>
      <c r="P1532" s="110"/>
    </row>
    <row r="1533" spans="1:16" ht="16.5" customHeight="1" x14ac:dyDescent="0.3">
      <c r="A1533" s="39" t="b">
        <v>1</v>
      </c>
      <c r="B1533" s="40" t="s">
        <v>342</v>
      </c>
      <c r="C1533" s="40">
        <v>6019001</v>
      </c>
      <c r="D1533" s="40">
        <v>5019</v>
      </c>
      <c r="E1533" s="41" t="s">
        <v>35</v>
      </c>
      <c r="F1533" s="42">
        <v>1</v>
      </c>
      <c r="G1533" s="42">
        <v>1</v>
      </c>
      <c r="H1533" s="40">
        <v>150102001</v>
      </c>
      <c r="I1533" s="41">
        <v>1</v>
      </c>
      <c r="J1533" s="41">
        <v>1</v>
      </c>
      <c r="K1533" s="40">
        <v>9</v>
      </c>
      <c r="L1533" s="40" t="s">
        <v>343</v>
      </c>
      <c r="M1533" s="43" t="s">
        <v>674</v>
      </c>
      <c r="O1533" s="110"/>
      <c r="P1533" s="110"/>
    </row>
    <row r="1534" spans="1:16" ht="16.5" customHeight="1" x14ac:dyDescent="0.3">
      <c r="A1534" s="39" t="b">
        <v>1</v>
      </c>
      <c r="B1534" s="40" t="s">
        <v>344</v>
      </c>
      <c r="C1534" s="41">
        <f>C1533+1</f>
        <v>6019002</v>
      </c>
      <c r="D1534" s="41">
        <f>D1533</f>
        <v>5019</v>
      </c>
      <c r="E1534" s="41" t="str">
        <f>E1533</f>
        <v>All</v>
      </c>
      <c r="F1534" s="42">
        <v>1</v>
      </c>
      <c r="G1534" s="42">
        <v>1</v>
      </c>
      <c r="H1534" s="41">
        <f>H1533+100000</f>
        <v>150202001</v>
      </c>
      <c r="I1534" s="41">
        <f>I1533</f>
        <v>1</v>
      </c>
      <c r="J1534" s="41">
        <f>J1533</f>
        <v>1</v>
      </c>
      <c r="K1534" s="40">
        <v>9</v>
      </c>
      <c r="L1534" s="40" t="s">
        <v>343</v>
      </c>
      <c r="M1534" s="43" t="s">
        <v>53</v>
      </c>
      <c r="O1534" s="110"/>
      <c r="P1534" s="110"/>
    </row>
    <row r="1535" spans="1:16" ht="16.5" customHeight="1" x14ac:dyDescent="0.3">
      <c r="A1535" s="39" t="b">
        <v>1</v>
      </c>
      <c r="B1535" s="40" t="s">
        <v>345</v>
      </c>
      <c r="C1535" s="41">
        <f>C1534+1</f>
        <v>6019003</v>
      </c>
      <c r="D1535" s="41">
        <f>D1534</f>
        <v>5019</v>
      </c>
      <c r="E1535" s="41" t="str">
        <f>E1534</f>
        <v>All</v>
      </c>
      <c r="F1535" s="42">
        <v>1</v>
      </c>
      <c r="G1535" s="42">
        <v>1</v>
      </c>
      <c r="H1535" s="41">
        <f>H1534+100000</f>
        <v>150302001</v>
      </c>
      <c r="I1535" s="41">
        <f>I1534</f>
        <v>1</v>
      </c>
      <c r="J1535" s="41">
        <f>J1534</f>
        <v>1</v>
      </c>
      <c r="K1535" s="40">
        <v>2</v>
      </c>
      <c r="L1535" s="40" t="s">
        <v>343</v>
      </c>
      <c r="M1535" s="43" t="s">
        <v>60</v>
      </c>
      <c r="O1535" s="110"/>
      <c r="P1535" s="110"/>
    </row>
    <row r="1536" spans="1:16" ht="16.5" customHeight="1" x14ac:dyDescent="0.3">
      <c r="A1536" s="39" t="b">
        <v>1</v>
      </c>
      <c r="B1536" s="43" t="s">
        <v>28</v>
      </c>
      <c r="C1536" s="43">
        <f>C1535+1</f>
        <v>6019004</v>
      </c>
      <c r="D1536" s="73">
        <f>D1534</f>
        <v>5019</v>
      </c>
      <c r="E1536" s="40" t="s">
        <v>27</v>
      </c>
      <c r="F1536" s="42">
        <v>1</v>
      </c>
      <c r="G1536" s="42">
        <v>1</v>
      </c>
      <c r="H1536" s="44" t="s">
        <v>529</v>
      </c>
      <c r="I1536" s="73">
        <f>I1534</f>
        <v>1</v>
      </c>
      <c r="J1536" s="73" t="s">
        <v>556</v>
      </c>
      <c r="K1536" s="112">
        <f>ROUND(O1536/6,2)</f>
        <v>1.97</v>
      </c>
      <c r="L1536" s="40" t="s">
        <v>127</v>
      </c>
      <c r="M1536" s="40" t="s">
        <v>53</v>
      </c>
      <c r="O1536" s="111">
        <v>11.8</v>
      </c>
      <c r="P1536" s="110"/>
    </row>
    <row r="1537" spans="1:16" ht="16.5" customHeight="1" x14ac:dyDescent="0.3">
      <c r="A1537" s="39" t="b">
        <v>1</v>
      </c>
      <c r="B1537" s="43" t="s">
        <v>45</v>
      </c>
      <c r="C1537" s="73">
        <f t="shared" ref="C1537:C1618" si="803">C1536+1</f>
        <v>6019005</v>
      </c>
      <c r="D1537" s="73">
        <f t="shared" ref="D1537:E1618" si="804">D1536</f>
        <v>5019</v>
      </c>
      <c r="E1537" s="43" t="str">
        <f>E1536</f>
        <v>Berserker</v>
      </c>
      <c r="F1537" s="42">
        <v>1</v>
      </c>
      <c r="G1537" s="42">
        <v>1</v>
      </c>
      <c r="H1537" s="73">
        <f>H1536+1000</f>
        <v>151202004</v>
      </c>
      <c r="I1537" s="73">
        <f t="shared" ref="I1537:K1618" si="805">I1536</f>
        <v>1</v>
      </c>
      <c r="J1537" s="73" t="str">
        <f t="shared" si="805"/>
        <v>2</v>
      </c>
      <c r="K1537" s="113">
        <f>K1536</f>
        <v>1.97</v>
      </c>
      <c r="L1537" s="40" t="s">
        <v>128</v>
      </c>
      <c r="M1537" s="43" t="s">
        <v>53</v>
      </c>
      <c r="O1537" s="110"/>
      <c r="P1537" s="110"/>
    </row>
    <row r="1538" spans="1:16" ht="16.5" customHeight="1" x14ac:dyDescent="0.3">
      <c r="A1538" s="39" t="b">
        <v>1</v>
      </c>
      <c r="B1538" s="43" t="s">
        <v>47</v>
      </c>
      <c r="C1538" s="73">
        <f t="shared" si="803"/>
        <v>6019006</v>
      </c>
      <c r="D1538" s="73">
        <f t="shared" si="804"/>
        <v>5019</v>
      </c>
      <c r="E1538" s="43" t="str">
        <f t="shared" si="804"/>
        <v>Berserker</v>
      </c>
      <c r="F1538" s="42">
        <v>1</v>
      </c>
      <c r="G1538" s="42">
        <v>1</v>
      </c>
      <c r="H1538" s="73">
        <f>H1537+1000</f>
        <v>151203004</v>
      </c>
      <c r="I1538" s="73">
        <f t="shared" si="805"/>
        <v>1</v>
      </c>
      <c r="J1538" s="73" t="str">
        <f t="shared" si="805"/>
        <v>2</v>
      </c>
      <c r="K1538" s="113">
        <f t="shared" si="805"/>
        <v>1.97</v>
      </c>
      <c r="L1538" s="40" t="s">
        <v>129</v>
      </c>
      <c r="M1538" s="43" t="s">
        <v>53</v>
      </c>
      <c r="O1538" s="110"/>
      <c r="P1538" s="110"/>
    </row>
    <row r="1539" spans="1:16" ht="16.5" customHeight="1" x14ac:dyDescent="0.3">
      <c r="A1539" s="39" t="b">
        <v>1</v>
      </c>
      <c r="B1539" s="43" t="s">
        <v>51</v>
      </c>
      <c r="C1539" s="73">
        <f t="shared" si="803"/>
        <v>6019007</v>
      </c>
      <c r="D1539" s="73">
        <f t="shared" si="804"/>
        <v>5019</v>
      </c>
      <c r="E1539" s="43" t="str">
        <f t="shared" si="804"/>
        <v>Berserker</v>
      </c>
      <c r="F1539" s="42">
        <v>1</v>
      </c>
      <c r="G1539" s="42">
        <v>1</v>
      </c>
      <c r="H1539" s="73">
        <f>H1538+2000</f>
        <v>151205004</v>
      </c>
      <c r="I1539" s="73">
        <f t="shared" si="805"/>
        <v>1</v>
      </c>
      <c r="J1539" s="73" t="str">
        <f t="shared" si="805"/>
        <v>2</v>
      </c>
      <c r="K1539" s="113">
        <f t="shared" si="805"/>
        <v>1.97</v>
      </c>
      <c r="L1539" s="40" t="s">
        <v>130</v>
      </c>
      <c r="M1539" s="43" t="s">
        <v>53</v>
      </c>
      <c r="O1539" s="110"/>
      <c r="P1539" s="110"/>
    </row>
    <row r="1540" spans="1:16" ht="16.5" customHeight="1" x14ac:dyDescent="0.3">
      <c r="A1540" s="39" t="b">
        <v>1</v>
      </c>
      <c r="B1540" s="43" t="s">
        <v>514</v>
      </c>
      <c r="C1540" s="73">
        <f t="shared" si="803"/>
        <v>6019008</v>
      </c>
      <c r="D1540" s="73">
        <f t="shared" si="804"/>
        <v>5019</v>
      </c>
      <c r="E1540" s="43" t="str">
        <f t="shared" si="804"/>
        <v>Berserker</v>
      </c>
      <c r="F1540" s="42">
        <v>1</v>
      </c>
      <c r="G1540" s="42">
        <v>1</v>
      </c>
      <c r="H1540" s="73">
        <f>H1539+1000</f>
        <v>151206004</v>
      </c>
      <c r="I1540" s="73">
        <f t="shared" si="805"/>
        <v>1</v>
      </c>
      <c r="J1540" s="73" t="str">
        <f t="shared" si="805"/>
        <v>2</v>
      </c>
      <c r="K1540" s="113">
        <v>1.96</v>
      </c>
      <c r="L1540" s="40" t="s">
        <v>132</v>
      </c>
      <c r="M1540" s="43" t="s">
        <v>53</v>
      </c>
      <c r="O1540" s="110"/>
      <c r="P1540" s="110"/>
    </row>
    <row r="1541" spans="1:16" ht="16.5" customHeight="1" x14ac:dyDescent="0.3">
      <c r="A1541" s="39" t="b">
        <v>1</v>
      </c>
      <c r="B1541" s="43" t="s">
        <v>30</v>
      </c>
      <c r="C1541" s="43">
        <f t="shared" si="803"/>
        <v>6019009</v>
      </c>
      <c r="D1541" s="43">
        <f t="shared" si="804"/>
        <v>5019</v>
      </c>
      <c r="E1541" s="43" t="str">
        <f t="shared" si="804"/>
        <v>Berserker</v>
      </c>
      <c r="F1541" s="42">
        <v>1</v>
      </c>
      <c r="G1541" s="42">
        <v>1</v>
      </c>
      <c r="H1541" s="73">
        <f>H1540+1000</f>
        <v>151207004</v>
      </c>
      <c r="I1541" s="73">
        <f t="shared" si="805"/>
        <v>1</v>
      </c>
      <c r="J1541" s="73" t="str">
        <f t="shared" si="805"/>
        <v>2</v>
      </c>
      <c r="K1541" s="113">
        <f t="shared" si="805"/>
        <v>1.96</v>
      </c>
      <c r="L1541" s="40" t="s">
        <v>133</v>
      </c>
      <c r="M1541" s="43" t="s">
        <v>53</v>
      </c>
      <c r="O1541" s="119">
        <f>SUM(K1536:K1541)</f>
        <v>11.8</v>
      </c>
      <c r="P1541" s="110"/>
    </row>
    <row r="1542" spans="1:16" ht="16.5" customHeight="1" x14ac:dyDescent="0.3">
      <c r="A1542" s="39" t="b">
        <v>1</v>
      </c>
      <c r="B1542" s="106" t="s">
        <v>52</v>
      </c>
      <c r="C1542" s="106">
        <f t="shared" si="803"/>
        <v>6019010</v>
      </c>
      <c r="D1542" s="106">
        <f t="shared" si="804"/>
        <v>5019</v>
      </c>
      <c r="E1542" s="106" t="str">
        <f t="shared" si="804"/>
        <v>Berserker</v>
      </c>
      <c r="F1542" s="42">
        <v>1</v>
      </c>
      <c r="G1542" s="42">
        <v>1</v>
      </c>
      <c r="H1542" s="106">
        <f>H1536+100000</f>
        <v>151301004</v>
      </c>
      <c r="I1542" s="106">
        <f t="shared" si="805"/>
        <v>1</v>
      </c>
      <c r="J1542" s="106" t="str">
        <f t="shared" si="805"/>
        <v>2</v>
      </c>
      <c r="K1542" s="114">
        <f>ROUND(O1542/6,2)</f>
        <v>10.33</v>
      </c>
      <c r="L1542" s="106" t="str">
        <f>L1536</f>
        <v>Weapon</v>
      </c>
      <c r="M1542" s="106" t="s">
        <v>60</v>
      </c>
      <c r="O1542" s="111">
        <v>62</v>
      </c>
      <c r="P1542" s="110"/>
    </row>
    <row r="1543" spans="1:16" ht="16.5" customHeight="1" x14ac:dyDescent="0.3">
      <c r="A1543" s="39" t="b">
        <v>1</v>
      </c>
      <c r="B1543" s="106" t="s">
        <v>55</v>
      </c>
      <c r="C1543" s="106">
        <f t="shared" si="803"/>
        <v>6019011</v>
      </c>
      <c r="D1543" s="106">
        <f t="shared" si="804"/>
        <v>5019</v>
      </c>
      <c r="E1543" s="106" t="str">
        <f t="shared" si="804"/>
        <v>Berserker</v>
      </c>
      <c r="F1543" s="42">
        <v>1</v>
      </c>
      <c r="G1543" s="42">
        <v>1</v>
      </c>
      <c r="H1543" s="106">
        <f t="shared" ref="H1543:H1553" si="806">H1537+100000</f>
        <v>151302004</v>
      </c>
      <c r="I1543" s="106">
        <f t="shared" si="805"/>
        <v>1</v>
      </c>
      <c r="J1543" s="106" t="str">
        <f t="shared" si="805"/>
        <v>2</v>
      </c>
      <c r="K1543" s="114">
        <f t="shared" si="805"/>
        <v>10.33</v>
      </c>
      <c r="L1543" s="106" t="str">
        <f t="shared" ref="L1543:L1559" si="807">L1537</f>
        <v>Body</v>
      </c>
      <c r="M1543" s="106" t="s">
        <v>60</v>
      </c>
      <c r="O1543" s="110"/>
      <c r="P1543" s="110"/>
    </row>
    <row r="1544" spans="1:16" ht="16.5" customHeight="1" x14ac:dyDescent="0.3">
      <c r="A1544" s="39" t="b">
        <v>1</v>
      </c>
      <c r="B1544" s="106" t="s">
        <v>56</v>
      </c>
      <c r="C1544" s="106">
        <f t="shared" si="803"/>
        <v>6019012</v>
      </c>
      <c r="D1544" s="106">
        <f t="shared" si="804"/>
        <v>5019</v>
      </c>
      <c r="E1544" s="106" t="str">
        <f t="shared" si="804"/>
        <v>Berserker</v>
      </c>
      <c r="F1544" s="42">
        <v>1</v>
      </c>
      <c r="G1544" s="42">
        <v>1</v>
      </c>
      <c r="H1544" s="106">
        <f t="shared" si="806"/>
        <v>151303004</v>
      </c>
      <c r="I1544" s="106">
        <f t="shared" si="805"/>
        <v>1</v>
      </c>
      <c r="J1544" s="106" t="str">
        <f t="shared" si="805"/>
        <v>2</v>
      </c>
      <c r="K1544" s="114">
        <f t="shared" si="805"/>
        <v>10.33</v>
      </c>
      <c r="L1544" s="106" t="str">
        <f t="shared" si="807"/>
        <v>Head</v>
      </c>
      <c r="M1544" s="106" t="s">
        <v>60</v>
      </c>
      <c r="O1544" s="110"/>
      <c r="P1544" s="110"/>
    </row>
    <row r="1545" spans="1:16" ht="16.5" customHeight="1" x14ac:dyDescent="0.3">
      <c r="A1545" s="39" t="b">
        <v>1</v>
      </c>
      <c r="B1545" s="106" t="s">
        <v>58</v>
      </c>
      <c r="C1545" s="106">
        <f t="shared" si="803"/>
        <v>6019013</v>
      </c>
      <c r="D1545" s="106">
        <f t="shared" si="804"/>
        <v>5019</v>
      </c>
      <c r="E1545" s="106" t="str">
        <f t="shared" si="804"/>
        <v>Berserker</v>
      </c>
      <c r="F1545" s="42">
        <v>1</v>
      </c>
      <c r="G1545" s="42">
        <v>1</v>
      </c>
      <c r="H1545" s="106">
        <f t="shared" si="806"/>
        <v>151305004</v>
      </c>
      <c r="I1545" s="106">
        <f t="shared" si="805"/>
        <v>1</v>
      </c>
      <c r="J1545" s="106" t="str">
        <f t="shared" si="805"/>
        <v>2</v>
      </c>
      <c r="K1545" s="114">
        <f t="shared" si="805"/>
        <v>10.33</v>
      </c>
      <c r="L1545" s="106" t="str">
        <f t="shared" si="807"/>
        <v>Glove</v>
      </c>
      <c r="M1545" s="106" t="s">
        <v>60</v>
      </c>
      <c r="O1545" s="110"/>
      <c r="P1545" s="110"/>
    </row>
    <row r="1546" spans="1:16" ht="16.5" customHeight="1" x14ac:dyDescent="0.3">
      <c r="A1546" s="39" t="b">
        <v>1</v>
      </c>
      <c r="B1546" s="106" t="s">
        <v>131</v>
      </c>
      <c r="C1546" s="106">
        <f t="shared" si="803"/>
        <v>6019014</v>
      </c>
      <c r="D1546" s="106">
        <f t="shared" si="804"/>
        <v>5019</v>
      </c>
      <c r="E1546" s="106" t="str">
        <f t="shared" si="804"/>
        <v>Berserker</v>
      </c>
      <c r="F1546" s="42">
        <v>1</v>
      </c>
      <c r="G1546" s="42">
        <v>1</v>
      </c>
      <c r="H1546" s="106">
        <f t="shared" si="806"/>
        <v>151306004</v>
      </c>
      <c r="I1546" s="106">
        <f t="shared" si="805"/>
        <v>1</v>
      </c>
      <c r="J1546" s="106" t="str">
        <f t="shared" si="805"/>
        <v>2</v>
      </c>
      <c r="K1546" s="114">
        <v>10.34</v>
      </c>
      <c r="L1546" s="106" t="str">
        <f t="shared" si="807"/>
        <v>Pants</v>
      </c>
      <c r="M1546" s="106" t="s">
        <v>60</v>
      </c>
      <c r="O1546" s="110"/>
      <c r="P1546" s="110"/>
    </row>
    <row r="1547" spans="1:16" ht="16.5" customHeight="1" x14ac:dyDescent="0.3">
      <c r="A1547" s="39" t="b">
        <v>1</v>
      </c>
      <c r="B1547" s="106" t="s">
        <v>54</v>
      </c>
      <c r="C1547" s="106">
        <f t="shared" si="803"/>
        <v>6019015</v>
      </c>
      <c r="D1547" s="106">
        <f t="shared" si="804"/>
        <v>5019</v>
      </c>
      <c r="E1547" s="106" t="str">
        <f t="shared" si="804"/>
        <v>Berserker</v>
      </c>
      <c r="F1547" s="42">
        <v>1</v>
      </c>
      <c r="G1547" s="42">
        <v>1</v>
      </c>
      <c r="H1547" s="106">
        <f t="shared" si="806"/>
        <v>151307004</v>
      </c>
      <c r="I1547" s="106">
        <f t="shared" si="805"/>
        <v>1</v>
      </c>
      <c r="J1547" s="106" t="str">
        <f t="shared" si="805"/>
        <v>2</v>
      </c>
      <c r="K1547" s="114">
        <f t="shared" si="805"/>
        <v>10.34</v>
      </c>
      <c r="L1547" s="106" t="str">
        <f t="shared" si="807"/>
        <v>Shoes</v>
      </c>
      <c r="M1547" s="106" t="s">
        <v>60</v>
      </c>
      <c r="O1547" s="119">
        <f>SUM(K1542:K1547)</f>
        <v>62</v>
      </c>
      <c r="P1547" s="110"/>
    </row>
    <row r="1548" spans="1:16" ht="16.5" customHeight="1" x14ac:dyDescent="0.3">
      <c r="A1548" s="39" t="b">
        <v>1</v>
      </c>
      <c r="B1548" s="43" t="s">
        <v>59</v>
      </c>
      <c r="C1548" s="43">
        <f t="shared" si="803"/>
        <v>6019016</v>
      </c>
      <c r="D1548" s="43">
        <f t="shared" si="804"/>
        <v>5019</v>
      </c>
      <c r="E1548" s="43" t="str">
        <f t="shared" si="804"/>
        <v>Berserker</v>
      </c>
      <c r="F1548" s="42">
        <v>1</v>
      </c>
      <c r="G1548" s="42">
        <v>1</v>
      </c>
      <c r="H1548" s="43">
        <f t="shared" si="806"/>
        <v>151401004</v>
      </c>
      <c r="I1548" s="43">
        <f t="shared" si="805"/>
        <v>1</v>
      </c>
      <c r="J1548" s="43" t="str">
        <f t="shared" si="805"/>
        <v>2</v>
      </c>
      <c r="K1548" s="113">
        <f>ROUND(O1548/6,2)</f>
        <v>1</v>
      </c>
      <c r="L1548" s="43" t="str">
        <f t="shared" si="807"/>
        <v>Weapon</v>
      </c>
      <c r="M1548" s="43" t="s">
        <v>675</v>
      </c>
      <c r="O1548" s="111">
        <v>6</v>
      </c>
      <c r="P1548" s="110"/>
    </row>
    <row r="1549" spans="1:16" ht="16.5" customHeight="1" x14ac:dyDescent="0.3">
      <c r="A1549" s="39" t="b">
        <v>1</v>
      </c>
      <c r="B1549" s="43" t="s">
        <v>62</v>
      </c>
      <c r="C1549" s="43">
        <f t="shared" si="803"/>
        <v>6019017</v>
      </c>
      <c r="D1549" s="43">
        <f t="shared" si="804"/>
        <v>5019</v>
      </c>
      <c r="E1549" s="43" t="str">
        <f t="shared" si="804"/>
        <v>Berserker</v>
      </c>
      <c r="F1549" s="42">
        <v>1</v>
      </c>
      <c r="G1549" s="42">
        <v>1</v>
      </c>
      <c r="H1549" s="43">
        <f t="shared" si="806"/>
        <v>151402004</v>
      </c>
      <c r="I1549" s="43">
        <f t="shared" si="805"/>
        <v>1</v>
      </c>
      <c r="J1549" s="43" t="str">
        <f t="shared" si="805"/>
        <v>2</v>
      </c>
      <c r="K1549" s="113">
        <f t="shared" si="805"/>
        <v>1</v>
      </c>
      <c r="L1549" s="43" t="str">
        <f t="shared" si="807"/>
        <v>Body</v>
      </c>
      <c r="M1549" s="43" t="s">
        <v>675</v>
      </c>
      <c r="O1549" s="110"/>
      <c r="P1549" s="110"/>
    </row>
    <row r="1550" spans="1:16" ht="16.5" customHeight="1" x14ac:dyDescent="0.3">
      <c r="A1550" s="39" t="b">
        <v>1</v>
      </c>
      <c r="B1550" s="43" t="s">
        <v>63</v>
      </c>
      <c r="C1550" s="43">
        <f t="shared" si="803"/>
        <v>6019018</v>
      </c>
      <c r="D1550" s="43">
        <f t="shared" si="804"/>
        <v>5019</v>
      </c>
      <c r="E1550" s="43" t="str">
        <f t="shared" si="804"/>
        <v>Berserker</v>
      </c>
      <c r="F1550" s="42">
        <v>1</v>
      </c>
      <c r="G1550" s="42">
        <v>1</v>
      </c>
      <c r="H1550" s="43">
        <f t="shared" si="806"/>
        <v>151403004</v>
      </c>
      <c r="I1550" s="43">
        <f t="shared" si="805"/>
        <v>1</v>
      </c>
      <c r="J1550" s="43" t="str">
        <f t="shared" si="805"/>
        <v>2</v>
      </c>
      <c r="K1550" s="113">
        <f t="shared" si="805"/>
        <v>1</v>
      </c>
      <c r="L1550" s="43" t="str">
        <f t="shared" si="807"/>
        <v>Head</v>
      </c>
      <c r="M1550" s="43" t="s">
        <v>675</v>
      </c>
      <c r="O1550" s="110"/>
      <c r="P1550" s="110"/>
    </row>
    <row r="1551" spans="1:16" ht="16.5" customHeight="1" x14ac:dyDescent="0.3">
      <c r="A1551" s="39" t="b">
        <v>1</v>
      </c>
      <c r="B1551" s="43" t="s">
        <v>65</v>
      </c>
      <c r="C1551" s="43">
        <f t="shared" si="803"/>
        <v>6019019</v>
      </c>
      <c r="D1551" s="43">
        <f t="shared" si="804"/>
        <v>5019</v>
      </c>
      <c r="E1551" s="43" t="str">
        <f t="shared" si="804"/>
        <v>Berserker</v>
      </c>
      <c r="F1551" s="42">
        <v>1</v>
      </c>
      <c r="G1551" s="42">
        <v>1</v>
      </c>
      <c r="H1551" s="43">
        <f t="shared" si="806"/>
        <v>151405004</v>
      </c>
      <c r="I1551" s="43">
        <f t="shared" si="805"/>
        <v>1</v>
      </c>
      <c r="J1551" s="43" t="str">
        <f t="shared" si="805"/>
        <v>2</v>
      </c>
      <c r="K1551" s="113">
        <f t="shared" si="805"/>
        <v>1</v>
      </c>
      <c r="L1551" s="43" t="str">
        <f t="shared" si="807"/>
        <v>Glove</v>
      </c>
      <c r="M1551" s="43" t="s">
        <v>675</v>
      </c>
      <c r="O1551" s="110"/>
      <c r="P1551" s="110"/>
    </row>
    <row r="1552" spans="1:16" ht="16.5" customHeight="1" x14ac:dyDescent="0.3">
      <c r="A1552" s="39" t="b">
        <v>1</v>
      </c>
      <c r="B1552" s="43" t="s">
        <v>135</v>
      </c>
      <c r="C1552" s="43">
        <f t="shared" si="803"/>
        <v>6019020</v>
      </c>
      <c r="D1552" s="43">
        <f t="shared" si="804"/>
        <v>5019</v>
      </c>
      <c r="E1552" s="43" t="str">
        <f t="shared" si="804"/>
        <v>Berserker</v>
      </c>
      <c r="F1552" s="42">
        <v>1</v>
      </c>
      <c r="G1552" s="42">
        <v>1</v>
      </c>
      <c r="H1552" s="43">
        <f t="shared" si="806"/>
        <v>151406004</v>
      </c>
      <c r="I1552" s="43">
        <f t="shared" si="805"/>
        <v>1</v>
      </c>
      <c r="J1552" s="43" t="str">
        <f t="shared" si="805"/>
        <v>2</v>
      </c>
      <c r="K1552" s="113">
        <f t="shared" si="805"/>
        <v>1</v>
      </c>
      <c r="L1552" s="43" t="str">
        <f t="shared" si="807"/>
        <v>Pants</v>
      </c>
      <c r="M1552" s="43" t="s">
        <v>675</v>
      </c>
      <c r="O1552" s="110"/>
      <c r="P1552" s="110"/>
    </row>
    <row r="1553" spans="1:16" ht="16.5" customHeight="1" x14ac:dyDescent="0.3">
      <c r="A1553" s="39" t="b">
        <v>1</v>
      </c>
      <c r="B1553" s="43" t="s">
        <v>61</v>
      </c>
      <c r="C1553" s="43">
        <f t="shared" si="803"/>
        <v>6019021</v>
      </c>
      <c r="D1553" s="43">
        <f t="shared" si="804"/>
        <v>5019</v>
      </c>
      <c r="E1553" s="43" t="str">
        <f t="shared" si="804"/>
        <v>Berserker</v>
      </c>
      <c r="F1553" s="42">
        <v>1</v>
      </c>
      <c r="G1553" s="42">
        <v>1</v>
      </c>
      <c r="H1553" s="43">
        <f t="shared" si="806"/>
        <v>151407004</v>
      </c>
      <c r="I1553" s="43">
        <f t="shared" si="805"/>
        <v>1</v>
      </c>
      <c r="J1553" s="43" t="str">
        <f t="shared" si="805"/>
        <v>2</v>
      </c>
      <c r="K1553" s="113">
        <f t="shared" si="805"/>
        <v>1</v>
      </c>
      <c r="L1553" s="43" t="str">
        <f t="shared" si="807"/>
        <v>Shoes</v>
      </c>
      <c r="M1553" s="43" t="s">
        <v>675</v>
      </c>
      <c r="O1553" s="119">
        <f>SUM(K1548:K1553)</f>
        <v>6</v>
      </c>
      <c r="P1553" s="120">
        <f>SUM(K1536:K1553)</f>
        <v>79.8</v>
      </c>
    </row>
    <row r="1554" spans="1:16" ht="16.5" customHeight="1" x14ac:dyDescent="0.3">
      <c r="A1554" s="39" t="b">
        <v>1</v>
      </c>
      <c r="B1554" s="106" t="s">
        <v>545</v>
      </c>
      <c r="C1554" s="106">
        <f t="shared" si="803"/>
        <v>6019022</v>
      </c>
      <c r="D1554" s="106">
        <f t="shared" ref="D1554:E1554" si="808">D1553</f>
        <v>5019</v>
      </c>
      <c r="E1554" s="106" t="str">
        <f t="shared" si="808"/>
        <v>Berserker</v>
      </c>
      <c r="F1554" s="42">
        <v>1</v>
      </c>
      <c r="G1554" s="42">
        <v>1</v>
      </c>
      <c r="H1554" s="106">
        <f>H1548+10</f>
        <v>151401014</v>
      </c>
      <c r="I1554" s="106">
        <f t="shared" ref="I1554:J1554" si="809">I1553</f>
        <v>1</v>
      </c>
      <c r="J1554" s="106" t="str">
        <f t="shared" si="809"/>
        <v>2</v>
      </c>
      <c r="K1554" s="114">
        <f>ROUND(O1554/6,2)</f>
        <v>0.03</v>
      </c>
      <c r="L1554" s="106" t="str">
        <f t="shared" si="807"/>
        <v>Weapon</v>
      </c>
      <c r="M1554" s="106" t="s">
        <v>675</v>
      </c>
      <c r="O1554" s="111">
        <v>0.2</v>
      </c>
      <c r="P1554" s="110"/>
    </row>
    <row r="1555" spans="1:16" ht="16.5" customHeight="1" x14ac:dyDescent="0.3">
      <c r="A1555" s="39" t="b">
        <v>1</v>
      </c>
      <c r="B1555" s="106" t="s">
        <v>547</v>
      </c>
      <c r="C1555" s="106">
        <f t="shared" si="803"/>
        <v>6019023</v>
      </c>
      <c r="D1555" s="106">
        <f t="shared" ref="D1555:E1555" si="810">D1554</f>
        <v>5019</v>
      </c>
      <c r="E1555" s="106" t="str">
        <f t="shared" si="810"/>
        <v>Berserker</v>
      </c>
      <c r="F1555" s="42">
        <v>1</v>
      </c>
      <c r="G1555" s="42">
        <v>1</v>
      </c>
      <c r="H1555" s="106">
        <f t="shared" ref="H1555:H1559" si="811">H1549+10</f>
        <v>151402014</v>
      </c>
      <c r="I1555" s="106">
        <f t="shared" ref="I1555:K1555" si="812">I1554</f>
        <v>1</v>
      </c>
      <c r="J1555" s="106" t="str">
        <f t="shared" si="812"/>
        <v>2</v>
      </c>
      <c r="K1555" s="114">
        <f t="shared" si="812"/>
        <v>0.03</v>
      </c>
      <c r="L1555" s="106" t="str">
        <f t="shared" si="807"/>
        <v>Body</v>
      </c>
      <c r="M1555" s="106" t="s">
        <v>675</v>
      </c>
      <c r="O1555" s="110"/>
      <c r="P1555" s="110"/>
    </row>
    <row r="1556" spans="1:16" ht="16.5" customHeight="1" x14ac:dyDescent="0.3">
      <c r="A1556" s="39" t="b">
        <v>1</v>
      </c>
      <c r="B1556" s="106" t="s">
        <v>549</v>
      </c>
      <c r="C1556" s="106">
        <f t="shared" si="803"/>
        <v>6019024</v>
      </c>
      <c r="D1556" s="106">
        <f t="shared" ref="D1556:E1556" si="813">D1555</f>
        <v>5019</v>
      </c>
      <c r="E1556" s="106" t="str">
        <f t="shared" si="813"/>
        <v>Berserker</v>
      </c>
      <c r="F1556" s="42">
        <v>1</v>
      </c>
      <c r="G1556" s="42">
        <v>1</v>
      </c>
      <c r="H1556" s="106">
        <f t="shared" si="811"/>
        <v>151403014</v>
      </c>
      <c r="I1556" s="106">
        <f t="shared" ref="I1556:K1556" si="814">I1555</f>
        <v>1</v>
      </c>
      <c r="J1556" s="106" t="str">
        <f t="shared" si="814"/>
        <v>2</v>
      </c>
      <c r="K1556" s="114">
        <f t="shared" si="814"/>
        <v>0.03</v>
      </c>
      <c r="L1556" s="106" t="str">
        <f t="shared" si="807"/>
        <v>Head</v>
      </c>
      <c r="M1556" s="106" t="s">
        <v>675</v>
      </c>
      <c r="O1556" s="110"/>
      <c r="P1556" s="110"/>
    </row>
    <row r="1557" spans="1:16" ht="16.5" customHeight="1" x14ac:dyDescent="0.3">
      <c r="A1557" s="39" t="b">
        <v>1</v>
      </c>
      <c r="B1557" s="106" t="s">
        <v>551</v>
      </c>
      <c r="C1557" s="106">
        <f t="shared" si="803"/>
        <v>6019025</v>
      </c>
      <c r="D1557" s="106">
        <f t="shared" ref="D1557:E1557" si="815">D1556</f>
        <v>5019</v>
      </c>
      <c r="E1557" s="106" t="str">
        <f t="shared" si="815"/>
        <v>Berserker</v>
      </c>
      <c r="F1557" s="42">
        <v>1</v>
      </c>
      <c r="G1557" s="42">
        <v>1</v>
      </c>
      <c r="H1557" s="106">
        <f t="shared" si="811"/>
        <v>151405014</v>
      </c>
      <c r="I1557" s="106">
        <f t="shared" ref="I1557:K1557" si="816">I1556</f>
        <v>1</v>
      </c>
      <c r="J1557" s="106" t="str">
        <f t="shared" si="816"/>
        <v>2</v>
      </c>
      <c r="K1557" s="114">
        <f t="shared" si="816"/>
        <v>0.03</v>
      </c>
      <c r="L1557" s="106" t="str">
        <f t="shared" si="807"/>
        <v>Glove</v>
      </c>
      <c r="M1557" s="106" t="s">
        <v>675</v>
      </c>
      <c r="O1557" s="110"/>
      <c r="P1557" s="110"/>
    </row>
    <row r="1558" spans="1:16" ht="16.5" customHeight="1" x14ac:dyDescent="0.3">
      <c r="A1558" s="39" t="b">
        <v>1</v>
      </c>
      <c r="B1558" s="106" t="s">
        <v>553</v>
      </c>
      <c r="C1558" s="106">
        <f t="shared" si="803"/>
        <v>6019026</v>
      </c>
      <c r="D1558" s="106">
        <f t="shared" ref="D1558:E1558" si="817">D1557</f>
        <v>5019</v>
      </c>
      <c r="E1558" s="106" t="str">
        <f t="shared" si="817"/>
        <v>Berserker</v>
      </c>
      <c r="F1558" s="42">
        <v>1</v>
      </c>
      <c r="G1558" s="42">
        <v>1</v>
      </c>
      <c r="H1558" s="106">
        <f t="shared" si="811"/>
        <v>151406014</v>
      </c>
      <c r="I1558" s="106">
        <f t="shared" ref="I1558:J1558" si="818">I1557</f>
        <v>1</v>
      </c>
      <c r="J1558" s="106" t="str">
        <f t="shared" si="818"/>
        <v>2</v>
      </c>
      <c r="K1558" s="114">
        <v>0.04</v>
      </c>
      <c r="L1558" s="106" t="str">
        <f t="shared" si="807"/>
        <v>Pants</v>
      </c>
      <c r="M1558" s="106" t="s">
        <v>675</v>
      </c>
      <c r="O1558" s="110"/>
      <c r="P1558" s="110"/>
    </row>
    <row r="1559" spans="1:16" ht="16.5" customHeight="1" x14ac:dyDescent="0.3">
      <c r="A1559" s="39" t="b">
        <v>1</v>
      </c>
      <c r="B1559" s="106" t="s">
        <v>555</v>
      </c>
      <c r="C1559" s="106">
        <f t="shared" si="803"/>
        <v>6019027</v>
      </c>
      <c r="D1559" s="106">
        <f t="shared" ref="D1559:E1559" si="819">D1558</f>
        <v>5019</v>
      </c>
      <c r="E1559" s="106" t="str">
        <f t="shared" si="819"/>
        <v>Berserker</v>
      </c>
      <c r="F1559" s="42">
        <v>1</v>
      </c>
      <c r="G1559" s="42">
        <v>1</v>
      </c>
      <c r="H1559" s="106">
        <f t="shared" si="811"/>
        <v>151407014</v>
      </c>
      <c r="I1559" s="106">
        <f t="shared" ref="I1559:K1559" si="820">I1558</f>
        <v>1</v>
      </c>
      <c r="J1559" s="106" t="str">
        <f t="shared" si="820"/>
        <v>2</v>
      </c>
      <c r="K1559" s="114">
        <f t="shared" si="820"/>
        <v>0.04</v>
      </c>
      <c r="L1559" s="106" t="str">
        <f t="shared" si="807"/>
        <v>Shoes</v>
      </c>
      <c r="M1559" s="106" t="s">
        <v>675</v>
      </c>
      <c r="O1559" s="119">
        <f>SUM(K1554:K1559)</f>
        <v>0.2</v>
      </c>
      <c r="P1559" s="120">
        <f>SUM(K1536:K1559)</f>
        <v>80.000000000000014</v>
      </c>
    </row>
    <row r="1560" spans="1:16" ht="16.5" customHeight="1" x14ac:dyDescent="0.3">
      <c r="A1560" s="39" t="b">
        <v>1</v>
      </c>
      <c r="B1560" s="45" t="str">
        <f t="shared" ref="B1560:B1591" si="821">B1536</f>
        <v>무기 2</v>
      </c>
      <c r="C1560" s="80">
        <f>C1559+1</f>
        <v>6019028</v>
      </c>
      <c r="D1560" s="80">
        <f>D1553</f>
        <v>5019</v>
      </c>
      <c r="E1560" s="15" t="s">
        <v>31</v>
      </c>
      <c r="F1560" s="42">
        <v>1</v>
      </c>
      <c r="G1560" s="42">
        <v>1</v>
      </c>
      <c r="H1560" s="80">
        <f>H1536+1000000</f>
        <v>152201004</v>
      </c>
      <c r="I1560" s="80">
        <f>I1553</f>
        <v>1</v>
      </c>
      <c r="J1560" s="80" t="str">
        <f>J1553</f>
        <v>2</v>
      </c>
      <c r="K1560" s="121">
        <f t="shared" ref="K1560:L1583" si="822">K1536</f>
        <v>1.97</v>
      </c>
      <c r="L1560" s="45" t="str">
        <f t="shared" si="822"/>
        <v>Weapon</v>
      </c>
      <c r="M1560" s="45" t="s">
        <v>53</v>
      </c>
      <c r="O1560" s="110"/>
      <c r="P1560" s="110"/>
    </row>
    <row r="1561" spans="1:16" ht="16.5" customHeight="1" x14ac:dyDescent="0.3">
      <c r="A1561" s="39" t="b">
        <v>1</v>
      </c>
      <c r="B1561" s="45" t="str">
        <f t="shared" si="821"/>
        <v>갑옷 2</v>
      </c>
      <c r="C1561" s="80">
        <f t="shared" si="803"/>
        <v>6019029</v>
      </c>
      <c r="D1561" s="80">
        <f t="shared" si="804"/>
        <v>5019</v>
      </c>
      <c r="E1561" s="80" t="str">
        <f t="shared" si="804"/>
        <v>DemonHunter</v>
      </c>
      <c r="F1561" s="42">
        <v>1</v>
      </c>
      <c r="G1561" s="42">
        <v>1</v>
      </c>
      <c r="H1561" s="80">
        <f>H1560+1000</f>
        <v>152202004</v>
      </c>
      <c r="I1561" s="80">
        <f t="shared" si="805"/>
        <v>1</v>
      </c>
      <c r="J1561" s="80" t="str">
        <f t="shared" si="805"/>
        <v>2</v>
      </c>
      <c r="K1561" s="121">
        <f t="shared" si="822"/>
        <v>1.97</v>
      </c>
      <c r="L1561" s="45" t="str">
        <f t="shared" si="822"/>
        <v>Body</v>
      </c>
      <c r="M1561" s="45" t="s">
        <v>53</v>
      </c>
      <c r="O1561" s="110"/>
      <c r="P1561" s="110"/>
    </row>
    <row r="1562" spans="1:16" ht="16.5" customHeight="1" x14ac:dyDescent="0.3">
      <c r="A1562" s="39" t="b">
        <v>1</v>
      </c>
      <c r="B1562" s="45" t="str">
        <f t="shared" si="821"/>
        <v>투구 2</v>
      </c>
      <c r="C1562" s="80">
        <f t="shared" si="803"/>
        <v>6019030</v>
      </c>
      <c r="D1562" s="80">
        <f t="shared" si="804"/>
        <v>5019</v>
      </c>
      <c r="E1562" s="80" t="str">
        <f t="shared" si="804"/>
        <v>DemonHunter</v>
      </c>
      <c r="F1562" s="42">
        <v>1</v>
      </c>
      <c r="G1562" s="42">
        <v>1</v>
      </c>
      <c r="H1562" s="80">
        <f>H1561+1000</f>
        <v>152203004</v>
      </c>
      <c r="I1562" s="80">
        <f t="shared" si="805"/>
        <v>1</v>
      </c>
      <c r="J1562" s="80" t="str">
        <f t="shared" si="805"/>
        <v>2</v>
      </c>
      <c r="K1562" s="121">
        <f t="shared" si="822"/>
        <v>1.97</v>
      </c>
      <c r="L1562" s="45" t="str">
        <f t="shared" si="822"/>
        <v>Head</v>
      </c>
      <c r="M1562" s="45" t="s">
        <v>53</v>
      </c>
      <c r="O1562" s="110"/>
      <c r="P1562" s="110"/>
    </row>
    <row r="1563" spans="1:16" ht="16.5" customHeight="1" x14ac:dyDescent="0.3">
      <c r="A1563" s="39" t="b">
        <v>1</v>
      </c>
      <c r="B1563" s="45" t="str">
        <f t="shared" si="821"/>
        <v>장갑 2</v>
      </c>
      <c r="C1563" s="80">
        <f t="shared" si="803"/>
        <v>6019031</v>
      </c>
      <c r="D1563" s="80">
        <f t="shared" si="804"/>
        <v>5019</v>
      </c>
      <c r="E1563" s="80" t="str">
        <f t="shared" si="804"/>
        <v>DemonHunter</v>
      </c>
      <c r="F1563" s="42">
        <v>1</v>
      </c>
      <c r="G1563" s="42">
        <v>1</v>
      </c>
      <c r="H1563" s="80">
        <f>H1562+2000</f>
        <v>152205004</v>
      </c>
      <c r="I1563" s="80">
        <f t="shared" si="805"/>
        <v>1</v>
      </c>
      <c r="J1563" s="80" t="str">
        <f t="shared" si="805"/>
        <v>2</v>
      </c>
      <c r="K1563" s="121">
        <f t="shared" si="822"/>
        <v>1.97</v>
      </c>
      <c r="L1563" s="45" t="str">
        <f t="shared" si="822"/>
        <v>Glove</v>
      </c>
      <c r="M1563" s="45" t="s">
        <v>53</v>
      </c>
      <c r="O1563" s="110"/>
      <c r="P1563" s="110"/>
    </row>
    <row r="1564" spans="1:16" ht="16.5" customHeight="1" x14ac:dyDescent="0.3">
      <c r="A1564" s="39" t="b">
        <v>1</v>
      </c>
      <c r="B1564" s="45" t="str">
        <f t="shared" si="821"/>
        <v>바지 2</v>
      </c>
      <c r="C1564" s="80">
        <f t="shared" si="803"/>
        <v>6019032</v>
      </c>
      <c r="D1564" s="80">
        <f t="shared" si="804"/>
        <v>5019</v>
      </c>
      <c r="E1564" s="80" t="str">
        <f t="shared" si="804"/>
        <v>DemonHunter</v>
      </c>
      <c r="F1564" s="42">
        <v>1</v>
      </c>
      <c r="G1564" s="42">
        <v>1</v>
      </c>
      <c r="H1564" s="80">
        <f>H1563+1000</f>
        <v>152206004</v>
      </c>
      <c r="I1564" s="80">
        <f t="shared" si="805"/>
        <v>1</v>
      </c>
      <c r="J1564" s="80" t="str">
        <f t="shared" si="805"/>
        <v>2</v>
      </c>
      <c r="K1564" s="121">
        <f t="shared" si="822"/>
        <v>1.96</v>
      </c>
      <c r="L1564" s="45" t="str">
        <f t="shared" si="822"/>
        <v>Pants</v>
      </c>
      <c r="M1564" s="45" t="s">
        <v>53</v>
      </c>
      <c r="O1564" s="110"/>
      <c r="P1564" s="110"/>
    </row>
    <row r="1565" spans="1:16" ht="16.5" customHeight="1" x14ac:dyDescent="0.3">
      <c r="A1565" s="39" t="b">
        <v>1</v>
      </c>
      <c r="B1565" s="45" t="str">
        <f t="shared" si="821"/>
        <v>부츠 2</v>
      </c>
      <c r="C1565" s="80">
        <f t="shared" si="803"/>
        <v>6019033</v>
      </c>
      <c r="D1565" s="80">
        <f t="shared" si="804"/>
        <v>5019</v>
      </c>
      <c r="E1565" s="80" t="str">
        <f t="shared" si="804"/>
        <v>DemonHunter</v>
      </c>
      <c r="F1565" s="42">
        <v>1</v>
      </c>
      <c r="G1565" s="42">
        <v>1</v>
      </c>
      <c r="H1565" s="80">
        <f>H1564+1000</f>
        <v>152207004</v>
      </c>
      <c r="I1565" s="80">
        <f t="shared" si="805"/>
        <v>1</v>
      </c>
      <c r="J1565" s="80" t="str">
        <f t="shared" si="805"/>
        <v>2</v>
      </c>
      <c r="K1565" s="121">
        <f t="shared" si="822"/>
        <v>1.96</v>
      </c>
      <c r="L1565" s="45" t="str">
        <f t="shared" si="822"/>
        <v>Shoes</v>
      </c>
      <c r="M1565" s="45" t="s">
        <v>53</v>
      </c>
      <c r="O1565" s="110"/>
      <c r="P1565" s="110"/>
    </row>
    <row r="1566" spans="1:16" ht="16.5" customHeight="1" x14ac:dyDescent="0.3">
      <c r="A1566" s="39" t="b">
        <v>1</v>
      </c>
      <c r="B1566" s="105" t="str">
        <f t="shared" si="821"/>
        <v>무기 3</v>
      </c>
      <c r="C1566" s="105">
        <f t="shared" si="803"/>
        <v>6019034</v>
      </c>
      <c r="D1566" s="105">
        <f t="shared" si="804"/>
        <v>5019</v>
      </c>
      <c r="E1566" s="105" t="str">
        <f t="shared" si="804"/>
        <v>DemonHunter</v>
      </c>
      <c r="F1566" s="42">
        <v>1</v>
      </c>
      <c r="G1566" s="42">
        <v>1</v>
      </c>
      <c r="H1566" s="105">
        <f>H1560+100000</f>
        <v>152301004</v>
      </c>
      <c r="I1566" s="105">
        <f t="shared" si="805"/>
        <v>1</v>
      </c>
      <c r="J1566" s="105" t="str">
        <f t="shared" si="805"/>
        <v>2</v>
      </c>
      <c r="K1566" s="115">
        <f t="shared" si="822"/>
        <v>10.33</v>
      </c>
      <c r="L1566" s="105" t="str">
        <f t="shared" si="822"/>
        <v>Weapon</v>
      </c>
      <c r="M1566" s="105" t="s">
        <v>60</v>
      </c>
      <c r="O1566" s="110"/>
      <c r="P1566" s="110"/>
    </row>
    <row r="1567" spans="1:16" ht="16.5" customHeight="1" x14ac:dyDescent="0.3">
      <c r="A1567" s="39" t="b">
        <v>1</v>
      </c>
      <c r="B1567" s="105" t="str">
        <f t="shared" si="821"/>
        <v>갑옷 3</v>
      </c>
      <c r="C1567" s="105">
        <f t="shared" si="803"/>
        <v>6019035</v>
      </c>
      <c r="D1567" s="105">
        <f t="shared" si="804"/>
        <v>5019</v>
      </c>
      <c r="E1567" s="105" t="str">
        <f t="shared" si="804"/>
        <v>DemonHunter</v>
      </c>
      <c r="F1567" s="42">
        <v>1</v>
      </c>
      <c r="G1567" s="42">
        <v>1</v>
      </c>
      <c r="H1567" s="105">
        <f t="shared" ref="H1567:H1577" si="823">H1561+100000</f>
        <v>152302004</v>
      </c>
      <c r="I1567" s="105">
        <f t="shared" si="805"/>
        <v>1</v>
      </c>
      <c r="J1567" s="105" t="str">
        <f t="shared" si="805"/>
        <v>2</v>
      </c>
      <c r="K1567" s="115">
        <f t="shared" si="822"/>
        <v>10.33</v>
      </c>
      <c r="L1567" s="105" t="str">
        <f t="shared" si="822"/>
        <v>Body</v>
      </c>
      <c r="M1567" s="105" t="s">
        <v>60</v>
      </c>
      <c r="O1567" s="110"/>
      <c r="P1567" s="110"/>
    </row>
    <row r="1568" spans="1:16" ht="16.5" customHeight="1" x14ac:dyDescent="0.3">
      <c r="A1568" s="39" t="b">
        <v>1</v>
      </c>
      <c r="B1568" s="105" t="str">
        <f t="shared" si="821"/>
        <v>투구 3</v>
      </c>
      <c r="C1568" s="105">
        <f t="shared" si="803"/>
        <v>6019036</v>
      </c>
      <c r="D1568" s="105">
        <f t="shared" si="804"/>
        <v>5019</v>
      </c>
      <c r="E1568" s="105" t="str">
        <f t="shared" si="804"/>
        <v>DemonHunter</v>
      </c>
      <c r="F1568" s="42">
        <v>1</v>
      </c>
      <c r="G1568" s="42">
        <v>1</v>
      </c>
      <c r="H1568" s="105">
        <f t="shared" si="823"/>
        <v>152303004</v>
      </c>
      <c r="I1568" s="105">
        <f t="shared" si="805"/>
        <v>1</v>
      </c>
      <c r="J1568" s="105" t="str">
        <f t="shared" si="805"/>
        <v>2</v>
      </c>
      <c r="K1568" s="115">
        <f t="shared" si="822"/>
        <v>10.33</v>
      </c>
      <c r="L1568" s="105" t="str">
        <f t="shared" si="822"/>
        <v>Head</v>
      </c>
      <c r="M1568" s="105" t="s">
        <v>60</v>
      </c>
      <c r="O1568" s="110"/>
      <c r="P1568" s="110"/>
    </row>
    <row r="1569" spans="1:16" ht="16.5" customHeight="1" x14ac:dyDescent="0.3">
      <c r="A1569" s="39" t="b">
        <v>1</v>
      </c>
      <c r="B1569" s="105" t="str">
        <f t="shared" si="821"/>
        <v>장갑 3</v>
      </c>
      <c r="C1569" s="105">
        <f t="shared" si="803"/>
        <v>6019037</v>
      </c>
      <c r="D1569" s="105">
        <f t="shared" si="804"/>
        <v>5019</v>
      </c>
      <c r="E1569" s="105" t="str">
        <f t="shared" si="804"/>
        <v>DemonHunter</v>
      </c>
      <c r="F1569" s="42">
        <v>1</v>
      </c>
      <c r="G1569" s="42">
        <v>1</v>
      </c>
      <c r="H1569" s="105">
        <f t="shared" si="823"/>
        <v>152305004</v>
      </c>
      <c r="I1569" s="105">
        <f t="shared" si="805"/>
        <v>1</v>
      </c>
      <c r="J1569" s="105" t="str">
        <f t="shared" si="805"/>
        <v>2</v>
      </c>
      <c r="K1569" s="115">
        <f t="shared" si="822"/>
        <v>10.33</v>
      </c>
      <c r="L1569" s="105" t="str">
        <f t="shared" si="822"/>
        <v>Glove</v>
      </c>
      <c r="M1569" s="105" t="s">
        <v>60</v>
      </c>
      <c r="O1569" s="110"/>
      <c r="P1569" s="110"/>
    </row>
    <row r="1570" spans="1:16" ht="16.5" customHeight="1" x14ac:dyDescent="0.3">
      <c r="A1570" s="39" t="b">
        <v>1</v>
      </c>
      <c r="B1570" s="105" t="str">
        <f t="shared" si="821"/>
        <v>바지 3</v>
      </c>
      <c r="C1570" s="105">
        <f t="shared" si="803"/>
        <v>6019038</v>
      </c>
      <c r="D1570" s="105">
        <f t="shared" si="804"/>
        <v>5019</v>
      </c>
      <c r="E1570" s="105" t="str">
        <f t="shared" si="804"/>
        <v>DemonHunter</v>
      </c>
      <c r="F1570" s="42">
        <v>1</v>
      </c>
      <c r="G1570" s="42">
        <v>1</v>
      </c>
      <c r="H1570" s="105">
        <f t="shared" si="823"/>
        <v>152306004</v>
      </c>
      <c r="I1570" s="105">
        <f t="shared" si="805"/>
        <v>1</v>
      </c>
      <c r="J1570" s="105" t="str">
        <f t="shared" si="805"/>
        <v>2</v>
      </c>
      <c r="K1570" s="115">
        <f t="shared" si="822"/>
        <v>10.34</v>
      </c>
      <c r="L1570" s="105" t="str">
        <f t="shared" si="822"/>
        <v>Pants</v>
      </c>
      <c r="M1570" s="105" t="s">
        <v>60</v>
      </c>
      <c r="O1570" s="110"/>
      <c r="P1570" s="110"/>
    </row>
    <row r="1571" spans="1:16" ht="16.5" customHeight="1" x14ac:dyDescent="0.3">
      <c r="A1571" s="39" t="b">
        <v>1</v>
      </c>
      <c r="B1571" s="105" t="str">
        <f t="shared" si="821"/>
        <v>부츠 3</v>
      </c>
      <c r="C1571" s="105">
        <f t="shared" si="803"/>
        <v>6019039</v>
      </c>
      <c r="D1571" s="105">
        <f t="shared" si="804"/>
        <v>5019</v>
      </c>
      <c r="E1571" s="105" t="str">
        <f t="shared" si="804"/>
        <v>DemonHunter</v>
      </c>
      <c r="F1571" s="42">
        <v>1</v>
      </c>
      <c r="G1571" s="42">
        <v>1</v>
      </c>
      <c r="H1571" s="105">
        <f t="shared" si="823"/>
        <v>152307004</v>
      </c>
      <c r="I1571" s="105">
        <f t="shared" si="805"/>
        <v>1</v>
      </c>
      <c r="J1571" s="105" t="str">
        <f t="shared" si="805"/>
        <v>2</v>
      </c>
      <c r="K1571" s="115">
        <f t="shared" si="822"/>
        <v>10.34</v>
      </c>
      <c r="L1571" s="105" t="str">
        <f t="shared" si="822"/>
        <v>Shoes</v>
      </c>
      <c r="M1571" s="105" t="s">
        <v>60</v>
      </c>
      <c r="O1571" s="110"/>
      <c r="P1571" s="110"/>
    </row>
    <row r="1572" spans="1:16" ht="16.5" customHeight="1" x14ac:dyDescent="0.3">
      <c r="A1572" s="39" t="b">
        <v>1</v>
      </c>
      <c r="B1572" s="45" t="str">
        <f t="shared" si="821"/>
        <v>무기 4</v>
      </c>
      <c r="C1572" s="80">
        <f t="shared" si="803"/>
        <v>6019040</v>
      </c>
      <c r="D1572" s="80">
        <f t="shared" si="804"/>
        <v>5019</v>
      </c>
      <c r="E1572" s="80" t="str">
        <f t="shared" si="804"/>
        <v>DemonHunter</v>
      </c>
      <c r="F1572" s="42">
        <v>1</v>
      </c>
      <c r="G1572" s="42">
        <v>1</v>
      </c>
      <c r="H1572" s="80">
        <f t="shared" si="823"/>
        <v>152401004</v>
      </c>
      <c r="I1572" s="80">
        <f t="shared" si="805"/>
        <v>1</v>
      </c>
      <c r="J1572" s="80" t="str">
        <f t="shared" si="805"/>
        <v>2</v>
      </c>
      <c r="K1572" s="121">
        <f t="shared" si="822"/>
        <v>1</v>
      </c>
      <c r="L1572" s="45" t="str">
        <f t="shared" si="822"/>
        <v>Weapon</v>
      </c>
      <c r="M1572" s="45" t="s">
        <v>675</v>
      </c>
      <c r="O1572" s="110"/>
      <c r="P1572" s="110"/>
    </row>
    <row r="1573" spans="1:16" ht="16.5" customHeight="1" x14ac:dyDescent="0.3">
      <c r="A1573" s="39" t="b">
        <v>1</v>
      </c>
      <c r="B1573" s="45" t="str">
        <f t="shared" si="821"/>
        <v>갑옷 4</v>
      </c>
      <c r="C1573" s="80">
        <f t="shared" si="803"/>
        <v>6019041</v>
      </c>
      <c r="D1573" s="80">
        <f t="shared" si="804"/>
        <v>5019</v>
      </c>
      <c r="E1573" s="80" t="str">
        <f t="shared" si="804"/>
        <v>DemonHunter</v>
      </c>
      <c r="F1573" s="42">
        <v>1</v>
      </c>
      <c r="G1573" s="42">
        <v>1</v>
      </c>
      <c r="H1573" s="80">
        <f t="shared" si="823"/>
        <v>152402004</v>
      </c>
      <c r="I1573" s="80">
        <f t="shared" si="805"/>
        <v>1</v>
      </c>
      <c r="J1573" s="80" t="str">
        <f t="shared" si="805"/>
        <v>2</v>
      </c>
      <c r="K1573" s="121">
        <f t="shared" si="822"/>
        <v>1</v>
      </c>
      <c r="L1573" s="45" t="str">
        <f t="shared" si="822"/>
        <v>Body</v>
      </c>
      <c r="M1573" s="45" t="s">
        <v>675</v>
      </c>
      <c r="O1573" s="110"/>
      <c r="P1573" s="110"/>
    </row>
    <row r="1574" spans="1:16" ht="16.5" customHeight="1" x14ac:dyDescent="0.3">
      <c r="A1574" s="39" t="b">
        <v>1</v>
      </c>
      <c r="B1574" s="45" t="str">
        <f t="shared" si="821"/>
        <v>투구 4</v>
      </c>
      <c r="C1574" s="80">
        <f t="shared" si="803"/>
        <v>6019042</v>
      </c>
      <c r="D1574" s="80">
        <f t="shared" si="804"/>
        <v>5019</v>
      </c>
      <c r="E1574" s="80" t="str">
        <f t="shared" si="804"/>
        <v>DemonHunter</v>
      </c>
      <c r="F1574" s="42">
        <v>1</v>
      </c>
      <c r="G1574" s="42">
        <v>1</v>
      </c>
      <c r="H1574" s="80">
        <f t="shared" si="823"/>
        <v>152403004</v>
      </c>
      <c r="I1574" s="80">
        <f t="shared" si="805"/>
        <v>1</v>
      </c>
      <c r="J1574" s="80" t="str">
        <f t="shared" si="805"/>
        <v>2</v>
      </c>
      <c r="K1574" s="121">
        <f t="shared" si="822"/>
        <v>1</v>
      </c>
      <c r="L1574" s="45" t="str">
        <f t="shared" si="822"/>
        <v>Head</v>
      </c>
      <c r="M1574" s="45" t="s">
        <v>675</v>
      </c>
      <c r="O1574" s="110"/>
      <c r="P1574" s="110"/>
    </row>
    <row r="1575" spans="1:16" ht="16.5" customHeight="1" x14ac:dyDescent="0.3">
      <c r="A1575" s="39" t="b">
        <v>1</v>
      </c>
      <c r="B1575" s="45" t="str">
        <f t="shared" si="821"/>
        <v>장갑 4</v>
      </c>
      <c r="C1575" s="80">
        <f t="shared" si="803"/>
        <v>6019043</v>
      </c>
      <c r="D1575" s="80">
        <f t="shared" si="804"/>
        <v>5019</v>
      </c>
      <c r="E1575" s="80" t="str">
        <f t="shared" si="804"/>
        <v>DemonHunter</v>
      </c>
      <c r="F1575" s="42">
        <v>1</v>
      </c>
      <c r="G1575" s="42">
        <v>1</v>
      </c>
      <c r="H1575" s="80">
        <f t="shared" si="823"/>
        <v>152405004</v>
      </c>
      <c r="I1575" s="80">
        <f t="shared" si="805"/>
        <v>1</v>
      </c>
      <c r="J1575" s="80" t="str">
        <f t="shared" si="805"/>
        <v>2</v>
      </c>
      <c r="K1575" s="121">
        <f t="shared" si="822"/>
        <v>1</v>
      </c>
      <c r="L1575" s="45" t="str">
        <f t="shared" si="822"/>
        <v>Glove</v>
      </c>
      <c r="M1575" s="45" t="s">
        <v>675</v>
      </c>
      <c r="O1575" s="110"/>
      <c r="P1575" s="110"/>
    </row>
    <row r="1576" spans="1:16" ht="16.5" customHeight="1" x14ac:dyDescent="0.3">
      <c r="A1576" s="39" t="b">
        <v>1</v>
      </c>
      <c r="B1576" s="45" t="str">
        <f t="shared" si="821"/>
        <v>바지 4</v>
      </c>
      <c r="C1576" s="80">
        <f t="shared" si="803"/>
        <v>6019044</v>
      </c>
      <c r="D1576" s="80">
        <f t="shared" si="804"/>
        <v>5019</v>
      </c>
      <c r="E1576" s="80" t="str">
        <f t="shared" si="804"/>
        <v>DemonHunter</v>
      </c>
      <c r="F1576" s="42">
        <v>1</v>
      </c>
      <c r="G1576" s="42">
        <v>1</v>
      </c>
      <c r="H1576" s="80">
        <f t="shared" si="823"/>
        <v>152406004</v>
      </c>
      <c r="I1576" s="80">
        <f t="shared" si="805"/>
        <v>1</v>
      </c>
      <c r="J1576" s="80" t="str">
        <f t="shared" si="805"/>
        <v>2</v>
      </c>
      <c r="K1576" s="121">
        <f t="shared" si="822"/>
        <v>1</v>
      </c>
      <c r="L1576" s="45" t="str">
        <f t="shared" si="822"/>
        <v>Pants</v>
      </c>
      <c r="M1576" s="45" t="s">
        <v>675</v>
      </c>
      <c r="O1576" s="110"/>
      <c r="P1576" s="110"/>
    </row>
    <row r="1577" spans="1:16" ht="16.5" customHeight="1" x14ac:dyDescent="0.3">
      <c r="A1577" s="39" t="b">
        <v>1</v>
      </c>
      <c r="B1577" s="45" t="str">
        <f t="shared" si="821"/>
        <v>부츠 4</v>
      </c>
      <c r="C1577" s="80">
        <f t="shared" si="803"/>
        <v>6019045</v>
      </c>
      <c r="D1577" s="80">
        <f t="shared" si="804"/>
        <v>5019</v>
      </c>
      <c r="E1577" s="80" t="str">
        <f t="shared" si="804"/>
        <v>DemonHunter</v>
      </c>
      <c r="F1577" s="42">
        <v>1</v>
      </c>
      <c r="G1577" s="42">
        <v>1</v>
      </c>
      <c r="H1577" s="80">
        <f t="shared" si="823"/>
        <v>152407004</v>
      </c>
      <c r="I1577" s="80">
        <f t="shared" si="805"/>
        <v>1</v>
      </c>
      <c r="J1577" s="80" t="str">
        <f t="shared" si="805"/>
        <v>2</v>
      </c>
      <c r="K1577" s="121">
        <f t="shared" si="822"/>
        <v>1</v>
      </c>
      <c r="L1577" s="45" t="str">
        <f t="shared" si="822"/>
        <v>Shoes</v>
      </c>
      <c r="M1577" s="45" t="s">
        <v>675</v>
      </c>
      <c r="O1577" s="110"/>
      <c r="P1577" s="110"/>
    </row>
    <row r="1578" spans="1:16" ht="16.5" customHeight="1" x14ac:dyDescent="0.3">
      <c r="A1578" s="39" t="b">
        <v>1</v>
      </c>
      <c r="B1578" s="105" t="str">
        <f t="shared" si="821"/>
        <v>[NOX] 무기 4</v>
      </c>
      <c r="C1578" s="105">
        <f t="shared" si="803"/>
        <v>6019046</v>
      </c>
      <c r="D1578" s="105">
        <f t="shared" ref="D1578:E1578" si="824">D1577</f>
        <v>5019</v>
      </c>
      <c r="E1578" s="105" t="str">
        <f t="shared" si="824"/>
        <v>DemonHunter</v>
      </c>
      <c r="F1578" s="42">
        <v>1</v>
      </c>
      <c r="G1578" s="42">
        <v>1</v>
      </c>
      <c r="H1578" s="105">
        <f>H1572+10</f>
        <v>152401014</v>
      </c>
      <c r="I1578" s="105">
        <f t="shared" ref="I1578:J1578" si="825">I1577</f>
        <v>1</v>
      </c>
      <c r="J1578" s="105" t="str">
        <f t="shared" si="825"/>
        <v>2</v>
      </c>
      <c r="K1578" s="115">
        <f t="shared" si="822"/>
        <v>0.03</v>
      </c>
      <c r="L1578" s="105" t="str">
        <f t="shared" si="822"/>
        <v>Weapon</v>
      </c>
      <c r="M1578" s="105" t="s">
        <v>675</v>
      </c>
      <c r="O1578" s="110"/>
      <c r="P1578" s="110"/>
    </row>
    <row r="1579" spans="1:16" ht="16.5" customHeight="1" x14ac:dyDescent="0.3">
      <c r="A1579" s="39" t="b">
        <v>1</v>
      </c>
      <c r="B1579" s="105" t="str">
        <f t="shared" si="821"/>
        <v>[NOX] 갑옷 4</v>
      </c>
      <c r="C1579" s="105">
        <f t="shared" si="803"/>
        <v>6019047</v>
      </c>
      <c r="D1579" s="105">
        <f t="shared" ref="D1579:E1579" si="826">D1578</f>
        <v>5019</v>
      </c>
      <c r="E1579" s="105" t="str">
        <f t="shared" si="826"/>
        <v>DemonHunter</v>
      </c>
      <c r="F1579" s="42">
        <v>1</v>
      </c>
      <c r="G1579" s="42">
        <v>1</v>
      </c>
      <c r="H1579" s="105">
        <f t="shared" ref="H1579:H1583" si="827">H1573+10</f>
        <v>152402014</v>
      </c>
      <c r="I1579" s="105">
        <f t="shared" ref="I1579:J1579" si="828">I1578</f>
        <v>1</v>
      </c>
      <c r="J1579" s="105" t="str">
        <f t="shared" si="828"/>
        <v>2</v>
      </c>
      <c r="K1579" s="115">
        <f t="shared" si="822"/>
        <v>0.03</v>
      </c>
      <c r="L1579" s="105" t="str">
        <f t="shared" si="822"/>
        <v>Body</v>
      </c>
      <c r="M1579" s="105" t="s">
        <v>675</v>
      </c>
      <c r="O1579" s="110"/>
      <c r="P1579" s="110"/>
    </row>
    <row r="1580" spans="1:16" ht="16.5" customHeight="1" x14ac:dyDescent="0.3">
      <c r="A1580" s="39" t="b">
        <v>1</v>
      </c>
      <c r="B1580" s="105" t="str">
        <f t="shared" si="821"/>
        <v>[NOX] 투구 4</v>
      </c>
      <c r="C1580" s="105">
        <f t="shared" si="803"/>
        <v>6019048</v>
      </c>
      <c r="D1580" s="105">
        <f t="shared" ref="D1580:E1580" si="829">D1579</f>
        <v>5019</v>
      </c>
      <c r="E1580" s="105" t="str">
        <f t="shared" si="829"/>
        <v>DemonHunter</v>
      </c>
      <c r="F1580" s="42">
        <v>1</v>
      </c>
      <c r="G1580" s="42">
        <v>1</v>
      </c>
      <c r="H1580" s="105">
        <f t="shared" si="827"/>
        <v>152403014</v>
      </c>
      <c r="I1580" s="105">
        <f t="shared" ref="I1580:J1580" si="830">I1579</f>
        <v>1</v>
      </c>
      <c r="J1580" s="105" t="str">
        <f t="shared" si="830"/>
        <v>2</v>
      </c>
      <c r="K1580" s="115">
        <f t="shared" si="822"/>
        <v>0.03</v>
      </c>
      <c r="L1580" s="105" t="str">
        <f t="shared" si="822"/>
        <v>Head</v>
      </c>
      <c r="M1580" s="105" t="s">
        <v>675</v>
      </c>
      <c r="O1580" s="110"/>
      <c r="P1580" s="110"/>
    </row>
    <row r="1581" spans="1:16" ht="16.5" customHeight="1" x14ac:dyDescent="0.3">
      <c r="A1581" s="39" t="b">
        <v>1</v>
      </c>
      <c r="B1581" s="105" t="str">
        <f t="shared" si="821"/>
        <v>[NOX] 장갑 4</v>
      </c>
      <c r="C1581" s="105">
        <f t="shared" si="803"/>
        <v>6019049</v>
      </c>
      <c r="D1581" s="105">
        <f t="shared" ref="D1581:E1581" si="831">D1580</f>
        <v>5019</v>
      </c>
      <c r="E1581" s="105" t="str">
        <f t="shared" si="831"/>
        <v>DemonHunter</v>
      </c>
      <c r="F1581" s="42">
        <v>1</v>
      </c>
      <c r="G1581" s="42">
        <v>1</v>
      </c>
      <c r="H1581" s="105">
        <f t="shared" si="827"/>
        <v>152405014</v>
      </c>
      <c r="I1581" s="105">
        <f t="shared" ref="I1581:J1581" si="832">I1580</f>
        <v>1</v>
      </c>
      <c r="J1581" s="105" t="str">
        <f t="shared" si="832"/>
        <v>2</v>
      </c>
      <c r="K1581" s="115">
        <f t="shared" si="822"/>
        <v>0.03</v>
      </c>
      <c r="L1581" s="105" t="str">
        <f t="shared" si="822"/>
        <v>Glove</v>
      </c>
      <c r="M1581" s="105" t="s">
        <v>675</v>
      </c>
      <c r="O1581" s="110"/>
      <c r="P1581" s="110"/>
    </row>
    <row r="1582" spans="1:16" ht="16.5" customHeight="1" x14ac:dyDescent="0.3">
      <c r="A1582" s="39" t="b">
        <v>1</v>
      </c>
      <c r="B1582" s="105" t="str">
        <f t="shared" si="821"/>
        <v>[NOX] 바지 4</v>
      </c>
      <c r="C1582" s="105">
        <f t="shared" si="803"/>
        <v>6019050</v>
      </c>
      <c r="D1582" s="105">
        <f t="shared" ref="D1582:E1582" si="833">D1581</f>
        <v>5019</v>
      </c>
      <c r="E1582" s="105" t="str">
        <f t="shared" si="833"/>
        <v>DemonHunter</v>
      </c>
      <c r="F1582" s="42">
        <v>1</v>
      </c>
      <c r="G1582" s="42">
        <v>1</v>
      </c>
      <c r="H1582" s="105">
        <f t="shared" si="827"/>
        <v>152406014</v>
      </c>
      <c r="I1582" s="105">
        <f t="shared" ref="I1582:J1582" si="834">I1581</f>
        <v>1</v>
      </c>
      <c r="J1582" s="105" t="str">
        <f t="shared" si="834"/>
        <v>2</v>
      </c>
      <c r="K1582" s="115">
        <f t="shared" si="822"/>
        <v>0.04</v>
      </c>
      <c r="L1582" s="105" t="str">
        <f t="shared" si="822"/>
        <v>Pants</v>
      </c>
      <c r="M1582" s="105" t="s">
        <v>675</v>
      </c>
      <c r="O1582" s="110"/>
      <c r="P1582" s="110"/>
    </row>
    <row r="1583" spans="1:16" ht="16.5" customHeight="1" x14ac:dyDescent="0.3">
      <c r="A1583" s="39" t="b">
        <v>1</v>
      </c>
      <c r="B1583" s="105" t="str">
        <f t="shared" si="821"/>
        <v>[NOX] 부츠 4</v>
      </c>
      <c r="C1583" s="105">
        <f t="shared" si="803"/>
        <v>6019051</v>
      </c>
      <c r="D1583" s="105">
        <f t="shared" ref="D1583:E1583" si="835">D1582</f>
        <v>5019</v>
      </c>
      <c r="E1583" s="105" t="str">
        <f t="shared" si="835"/>
        <v>DemonHunter</v>
      </c>
      <c r="F1583" s="42">
        <v>1</v>
      </c>
      <c r="G1583" s="42">
        <v>1</v>
      </c>
      <c r="H1583" s="105">
        <f t="shared" si="827"/>
        <v>152407014</v>
      </c>
      <c r="I1583" s="105">
        <f t="shared" ref="I1583:J1583" si="836">I1582</f>
        <v>1</v>
      </c>
      <c r="J1583" s="105" t="str">
        <f t="shared" si="836"/>
        <v>2</v>
      </c>
      <c r="K1583" s="115">
        <f t="shared" si="822"/>
        <v>0.04</v>
      </c>
      <c r="L1583" s="105" t="str">
        <f t="shared" si="822"/>
        <v>Shoes</v>
      </c>
      <c r="M1583" s="105" t="s">
        <v>675</v>
      </c>
      <c r="O1583" s="110"/>
      <c r="P1583" s="110"/>
    </row>
    <row r="1584" spans="1:16" ht="16.5" customHeight="1" x14ac:dyDescent="0.3">
      <c r="A1584" s="39" t="b">
        <v>1</v>
      </c>
      <c r="B1584" s="41" t="str">
        <f t="shared" si="821"/>
        <v>무기 2</v>
      </c>
      <c r="C1584" s="41">
        <f>C1583+1</f>
        <v>6019052</v>
      </c>
      <c r="D1584" s="41">
        <f>D1577</f>
        <v>5019</v>
      </c>
      <c r="E1584" s="15" t="s">
        <v>533</v>
      </c>
      <c r="F1584" s="42">
        <v>1</v>
      </c>
      <c r="G1584" s="42">
        <v>1</v>
      </c>
      <c r="H1584" s="107">
        <f>H1560+1000000</f>
        <v>153201004</v>
      </c>
      <c r="I1584" s="107">
        <f>I1577</f>
        <v>1</v>
      </c>
      <c r="J1584" s="107" t="str">
        <f>J1577</f>
        <v>2</v>
      </c>
      <c r="K1584" s="116">
        <f t="shared" ref="K1584:K1624" si="837">K1560</f>
        <v>1.97</v>
      </c>
      <c r="L1584" s="107" t="str">
        <f t="shared" ref="L1584" si="838">L1560</f>
        <v>Weapon</v>
      </c>
      <c r="M1584" s="107" t="s">
        <v>53</v>
      </c>
      <c r="O1584" s="110"/>
      <c r="P1584" s="110"/>
    </row>
    <row r="1585" spans="1:16" ht="16.5" customHeight="1" x14ac:dyDescent="0.3">
      <c r="A1585" s="39" t="b">
        <v>1</v>
      </c>
      <c r="B1585" s="41" t="str">
        <f t="shared" si="821"/>
        <v>갑옷 2</v>
      </c>
      <c r="C1585" s="41">
        <f t="shared" si="803"/>
        <v>6019053</v>
      </c>
      <c r="D1585" s="41">
        <f t="shared" si="804"/>
        <v>5019</v>
      </c>
      <c r="E1585" s="107" t="str">
        <f t="shared" si="804"/>
        <v>Archon</v>
      </c>
      <c r="F1585" s="42">
        <v>1</v>
      </c>
      <c r="G1585" s="42">
        <v>1</v>
      </c>
      <c r="H1585" s="109">
        <f>H1584+1000</f>
        <v>153202004</v>
      </c>
      <c r="I1585" s="107">
        <f t="shared" si="805"/>
        <v>1</v>
      </c>
      <c r="J1585" s="107" t="str">
        <f t="shared" si="805"/>
        <v>2</v>
      </c>
      <c r="K1585" s="116">
        <f t="shared" si="837"/>
        <v>1.97</v>
      </c>
      <c r="L1585" s="107" t="str">
        <f t="shared" ref="L1585:L1607" si="839">L1561</f>
        <v>Body</v>
      </c>
      <c r="M1585" s="107" t="s">
        <v>53</v>
      </c>
      <c r="O1585" s="110"/>
      <c r="P1585" s="110"/>
    </row>
    <row r="1586" spans="1:16" ht="16.5" customHeight="1" x14ac:dyDescent="0.3">
      <c r="A1586" s="39" t="b">
        <v>1</v>
      </c>
      <c r="B1586" s="41" t="str">
        <f t="shared" si="821"/>
        <v>투구 2</v>
      </c>
      <c r="C1586" s="41">
        <f t="shared" si="803"/>
        <v>6019054</v>
      </c>
      <c r="D1586" s="41">
        <f t="shared" si="804"/>
        <v>5019</v>
      </c>
      <c r="E1586" s="107" t="str">
        <f t="shared" si="804"/>
        <v>Archon</v>
      </c>
      <c r="F1586" s="42">
        <v>1</v>
      </c>
      <c r="G1586" s="42">
        <v>1</v>
      </c>
      <c r="H1586" s="109">
        <f>H1585+1000</f>
        <v>153203004</v>
      </c>
      <c r="I1586" s="107">
        <f t="shared" si="805"/>
        <v>1</v>
      </c>
      <c r="J1586" s="107" t="str">
        <f t="shared" si="805"/>
        <v>2</v>
      </c>
      <c r="K1586" s="116">
        <f t="shared" si="837"/>
        <v>1.97</v>
      </c>
      <c r="L1586" s="107" t="str">
        <f t="shared" si="839"/>
        <v>Head</v>
      </c>
      <c r="M1586" s="107" t="s">
        <v>53</v>
      </c>
      <c r="O1586" s="110"/>
      <c r="P1586" s="110"/>
    </row>
    <row r="1587" spans="1:16" ht="16.5" customHeight="1" x14ac:dyDescent="0.3">
      <c r="A1587" s="39" t="b">
        <v>1</v>
      </c>
      <c r="B1587" s="41" t="str">
        <f t="shared" si="821"/>
        <v>장갑 2</v>
      </c>
      <c r="C1587" s="41">
        <f t="shared" si="803"/>
        <v>6019055</v>
      </c>
      <c r="D1587" s="41">
        <f t="shared" si="804"/>
        <v>5019</v>
      </c>
      <c r="E1587" s="107" t="str">
        <f t="shared" si="804"/>
        <v>Archon</v>
      </c>
      <c r="F1587" s="42">
        <v>1</v>
      </c>
      <c r="G1587" s="42">
        <v>1</v>
      </c>
      <c r="H1587" s="109">
        <f>H1586+2000</f>
        <v>153205004</v>
      </c>
      <c r="I1587" s="107">
        <f t="shared" si="805"/>
        <v>1</v>
      </c>
      <c r="J1587" s="107" t="str">
        <f t="shared" si="805"/>
        <v>2</v>
      </c>
      <c r="K1587" s="116">
        <f t="shared" si="837"/>
        <v>1.97</v>
      </c>
      <c r="L1587" s="107" t="str">
        <f t="shared" si="839"/>
        <v>Glove</v>
      </c>
      <c r="M1587" s="107" t="s">
        <v>53</v>
      </c>
      <c r="O1587" s="110"/>
      <c r="P1587" s="110"/>
    </row>
    <row r="1588" spans="1:16" ht="16.5" customHeight="1" x14ac:dyDescent="0.3">
      <c r="A1588" s="39" t="b">
        <v>1</v>
      </c>
      <c r="B1588" s="41" t="str">
        <f t="shared" si="821"/>
        <v>바지 2</v>
      </c>
      <c r="C1588" s="41">
        <f t="shared" si="803"/>
        <v>6019056</v>
      </c>
      <c r="D1588" s="41">
        <f t="shared" si="804"/>
        <v>5019</v>
      </c>
      <c r="E1588" s="107" t="str">
        <f t="shared" si="804"/>
        <v>Archon</v>
      </c>
      <c r="F1588" s="42">
        <v>1</v>
      </c>
      <c r="G1588" s="42">
        <v>1</v>
      </c>
      <c r="H1588" s="109">
        <f>H1587+1000</f>
        <v>153206004</v>
      </c>
      <c r="I1588" s="107">
        <f t="shared" si="805"/>
        <v>1</v>
      </c>
      <c r="J1588" s="107" t="str">
        <f t="shared" si="805"/>
        <v>2</v>
      </c>
      <c r="K1588" s="116">
        <f t="shared" si="837"/>
        <v>1.96</v>
      </c>
      <c r="L1588" s="107" t="str">
        <f t="shared" si="839"/>
        <v>Pants</v>
      </c>
      <c r="M1588" s="107" t="s">
        <v>53</v>
      </c>
      <c r="O1588" s="110"/>
      <c r="P1588" s="110"/>
    </row>
    <row r="1589" spans="1:16" ht="16.5" customHeight="1" x14ac:dyDescent="0.3">
      <c r="A1589" s="39" t="b">
        <v>1</v>
      </c>
      <c r="B1589" s="41" t="str">
        <f t="shared" si="821"/>
        <v>부츠 2</v>
      </c>
      <c r="C1589" s="41">
        <f t="shared" si="803"/>
        <v>6019057</v>
      </c>
      <c r="D1589" s="41">
        <f t="shared" si="804"/>
        <v>5019</v>
      </c>
      <c r="E1589" s="107" t="str">
        <f t="shared" si="804"/>
        <v>Archon</v>
      </c>
      <c r="F1589" s="42">
        <v>1</v>
      </c>
      <c r="G1589" s="42">
        <v>1</v>
      </c>
      <c r="H1589" s="109">
        <f>H1588+1000</f>
        <v>153207004</v>
      </c>
      <c r="I1589" s="107">
        <f t="shared" si="805"/>
        <v>1</v>
      </c>
      <c r="J1589" s="107" t="str">
        <f t="shared" si="805"/>
        <v>2</v>
      </c>
      <c r="K1589" s="116">
        <f t="shared" si="837"/>
        <v>1.96</v>
      </c>
      <c r="L1589" s="107" t="str">
        <f t="shared" si="839"/>
        <v>Shoes</v>
      </c>
      <c r="M1589" s="107" t="s">
        <v>53</v>
      </c>
      <c r="O1589" s="110"/>
      <c r="P1589" s="110"/>
    </row>
    <row r="1590" spans="1:16" ht="16.5" customHeight="1" x14ac:dyDescent="0.3">
      <c r="A1590" s="39" t="b">
        <v>1</v>
      </c>
      <c r="B1590" s="102" t="str">
        <f t="shared" si="821"/>
        <v>무기 3</v>
      </c>
      <c r="C1590" s="102">
        <f t="shared" si="803"/>
        <v>6019058</v>
      </c>
      <c r="D1590" s="102">
        <f t="shared" si="804"/>
        <v>5019</v>
      </c>
      <c r="E1590" s="102" t="str">
        <f t="shared" si="804"/>
        <v>Archon</v>
      </c>
      <c r="F1590" s="42">
        <v>1</v>
      </c>
      <c r="G1590" s="42">
        <v>1</v>
      </c>
      <c r="H1590" s="102">
        <f>H1584+100000</f>
        <v>153301004</v>
      </c>
      <c r="I1590" s="102">
        <f t="shared" si="805"/>
        <v>1</v>
      </c>
      <c r="J1590" s="102" t="str">
        <f t="shared" si="805"/>
        <v>2</v>
      </c>
      <c r="K1590" s="117">
        <f t="shared" si="837"/>
        <v>10.33</v>
      </c>
      <c r="L1590" s="102" t="str">
        <f t="shared" si="839"/>
        <v>Weapon</v>
      </c>
      <c r="M1590" s="102" t="s">
        <v>60</v>
      </c>
      <c r="O1590" s="110"/>
      <c r="P1590" s="110"/>
    </row>
    <row r="1591" spans="1:16" ht="16.5" customHeight="1" x14ac:dyDescent="0.3">
      <c r="A1591" s="39" t="b">
        <v>1</v>
      </c>
      <c r="B1591" s="102" t="str">
        <f t="shared" si="821"/>
        <v>갑옷 3</v>
      </c>
      <c r="C1591" s="102">
        <f t="shared" si="803"/>
        <v>6019059</v>
      </c>
      <c r="D1591" s="102">
        <f t="shared" si="804"/>
        <v>5019</v>
      </c>
      <c r="E1591" s="102" t="str">
        <f t="shared" si="804"/>
        <v>Archon</v>
      </c>
      <c r="F1591" s="42">
        <v>1</v>
      </c>
      <c r="G1591" s="42">
        <v>1</v>
      </c>
      <c r="H1591" s="102">
        <f t="shared" ref="H1591:H1601" si="840">H1585+100000</f>
        <v>153302004</v>
      </c>
      <c r="I1591" s="102">
        <f t="shared" si="805"/>
        <v>1</v>
      </c>
      <c r="J1591" s="102" t="str">
        <f t="shared" si="805"/>
        <v>2</v>
      </c>
      <c r="K1591" s="117">
        <f t="shared" si="837"/>
        <v>10.33</v>
      </c>
      <c r="L1591" s="102" t="str">
        <f t="shared" si="839"/>
        <v>Body</v>
      </c>
      <c r="M1591" s="102" t="s">
        <v>60</v>
      </c>
      <c r="O1591" s="110"/>
      <c r="P1591" s="110"/>
    </row>
    <row r="1592" spans="1:16" ht="16.5" customHeight="1" x14ac:dyDescent="0.3">
      <c r="A1592" s="39" t="b">
        <v>1</v>
      </c>
      <c r="B1592" s="102" t="str">
        <f t="shared" ref="B1592:B1623" si="841">B1568</f>
        <v>투구 3</v>
      </c>
      <c r="C1592" s="102">
        <f t="shared" si="803"/>
        <v>6019060</v>
      </c>
      <c r="D1592" s="102">
        <f t="shared" si="804"/>
        <v>5019</v>
      </c>
      <c r="E1592" s="102" t="str">
        <f t="shared" si="804"/>
        <v>Archon</v>
      </c>
      <c r="F1592" s="42">
        <v>1</v>
      </c>
      <c r="G1592" s="42">
        <v>1</v>
      </c>
      <c r="H1592" s="102">
        <f t="shared" si="840"/>
        <v>153303004</v>
      </c>
      <c r="I1592" s="102">
        <f t="shared" si="805"/>
        <v>1</v>
      </c>
      <c r="J1592" s="102" t="str">
        <f t="shared" si="805"/>
        <v>2</v>
      </c>
      <c r="K1592" s="117">
        <f t="shared" si="837"/>
        <v>10.33</v>
      </c>
      <c r="L1592" s="102" t="str">
        <f t="shared" si="839"/>
        <v>Head</v>
      </c>
      <c r="M1592" s="102" t="s">
        <v>60</v>
      </c>
      <c r="O1592" s="110"/>
      <c r="P1592" s="110"/>
    </row>
    <row r="1593" spans="1:16" ht="16.5" customHeight="1" x14ac:dyDescent="0.3">
      <c r="A1593" s="39" t="b">
        <v>1</v>
      </c>
      <c r="B1593" s="102" t="str">
        <f t="shared" si="841"/>
        <v>장갑 3</v>
      </c>
      <c r="C1593" s="102">
        <f t="shared" si="803"/>
        <v>6019061</v>
      </c>
      <c r="D1593" s="102">
        <f t="shared" si="804"/>
        <v>5019</v>
      </c>
      <c r="E1593" s="102" t="str">
        <f t="shared" si="804"/>
        <v>Archon</v>
      </c>
      <c r="F1593" s="42">
        <v>1</v>
      </c>
      <c r="G1593" s="42">
        <v>1</v>
      </c>
      <c r="H1593" s="102">
        <f t="shared" si="840"/>
        <v>153305004</v>
      </c>
      <c r="I1593" s="102">
        <f t="shared" si="805"/>
        <v>1</v>
      </c>
      <c r="J1593" s="102" t="str">
        <f t="shared" si="805"/>
        <v>2</v>
      </c>
      <c r="K1593" s="117">
        <f t="shared" si="837"/>
        <v>10.33</v>
      </c>
      <c r="L1593" s="102" t="str">
        <f t="shared" si="839"/>
        <v>Glove</v>
      </c>
      <c r="M1593" s="102" t="s">
        <v>60</v>
      </c>
      <c r="O1593" s="110"/>
      <c r="P1593" s="110"/>
    </row>
    <row r="1594" spans="1:16" ht="16.5" customHeight="1" x14ac:dyDescent="0.3">
      <c r="A1594" s="39" t="b">
        <v>1</v>
      </c>
      <c r="B1594" s="102" t="str">
        <f t="shared" si="841"/>
        <v>바지 3</v>
      </c>
      <c r="C1594" s="102">
        <f t="shared" si="803"/>
        <v>6019062</v>
      </c>
      <c r="D1594" s="102">
        <f t="shared" si="804"/>
        <v>5019</v>
      </c>
      <c r="E1594" s="102" t="str">
        <f t="shared" si="804"/>
        <v>Archon</v>
      </c>
      <c r="F1594" s="42">
        <v>1</v>
      </c>
      <c r="G1594" s="42">
        <v>1</v>
      </c>
      <c r="H1594" s="102">
        <f t="shared" si="840"/>
        <v>153306004</v>
      </c>
      <c r="I1594" s="102">
        <f t="shared" si="805"/>
        <v>1</v>
      </c>
      <c r="J1594" s="102" t="str">
        <f t="shared" si="805"/>
        <v>2</v>
      </c>
      <c r="K1594" s="117">
        <f t="shared" si="837"/>
        <v>10.34</v>
      </c>
      <c r="L1594" s="102" t="str">
        <f t="shared" si="839"/>
        <v>Pants</v>
      </c>
      <c r="M1594" s="102" t="s">
        <v>60</v>
      </c>
      <c r="O1594" s="110"/>
      <c r="P1594" s="110"/>
    </row>
    <row r="1595" spans="1:16" ht="16.5" customHeight="1" x14ac:dyDescent="0.3">
      <c r="A1595" s="39" t="b">
        <v>1</v>
      </c>
      <c r="B1595" s="102" t="str">
        <f t="shared" si="841"/>
        <v>부츠 3</v>
      </c>
      <c r="C1595" s="102">
        <f t="shared" si="803"/>
        <v>6019063</v>
      </c>
      <c r="D1595" s="102">
        <f t="shared" si="804"/>
        <v>5019</v>
      </c>
      <c r="E1595" s="102" t="str">
        <f t="shared" si="804"/>
        <v>Archon</v>
      </c>
      <c r="F1595" s="42">
        <v>1</v>
      </c>
      <c r="G1595" s="42">
        <v>1</v>
      </c>
      <c r="H1595" s="102">
        <f t="shared" si="840"/>
        <v>153307004</v>
      </c>
      <c r="I1595" s="102">
        <f t="shared" si="805"/>
        <v>1</v>
      </c>
      <c r="J1595" s="102" t="str">
        <f t="shared" si="805"/>
        <v>2</v>
      </c>
      <c r="K1595" s="117">
        <f t="shared" si="837"/>
        <v>10.34</v>
      </c>
      <c r="L1595" s="102" t="str">
        <f t="shared" si="839"/>
        <v>Shoes</v>
      </c>
      <c r="M1595" s="102" t="s">
        <v>60</v>
      </c>
      <c r="O1595" s="110"/>
      <c r="P1595" s="110"/>
    </row>
    <row r="1596" spans="1:16" ht="16.5" customHeight="1" x14ac:dyDescent="0.3">
      <c r="A1596" s="39" t="b">
        <v>1</v>
      </c>
      <c r="B1596" s="41" t="str">
        <f t="shared" si="841"/>
        <v>무기 4</v>
      </c>
      <c r="C1596" s="41">
        <f t="shared" si="803"/>
        <v>6019064</v>
      </c>
      <c r="D1596" s="41">
        <f t="shared" si="804"/>
        <v>5019</v>
      </c>
      <c r="E1596" s="107" t="str">
        <f t="shared" si="804"/>
        <v>Archon</v>
      </c>
      <c r="F1596" s="42">
        <v>1</v>
      </c>
      <c r="G1596" s="42">
        <v>1</v>
      </c>
      <c r="H1596" s="107">
        <f t="shared" si="840"/>
        <v>153401004</v>
      </c>
      <c r="I1596" s="107">
        <f t="shared" si="805"/>
        <v>1</v>
      </c>
      <c r="J1596" s="107" t="str">
        <f t="shared" si="805"/>
        <v>2</v>
      </c>
      <c r="K1596" s="116">
        <f t="shared" si="837"/>
        <v>1</v>
      </c>
      <c r="L1596" s="107" t="str">
        <f t="shared" si="839"/>
        <v>Weapon</v>
      </c>
      <c r="M1596" s="107" t="s">
        <v>675</v>
      </c>
      <c r="O1596" s="110"/>
      <c r="P1596" s="110"/>
    </row>
    <row r="1597" spans="1:16" ht="16.5" customHeight="1" x14ac:dyDescent="0.3">
      <c r="A1597" s="39" t="b">
        <v>1</v>
      </c>
      <c r="B1597" s="41" t="str">
        <f t="shared" si="841"/>
        <v>갑옷 4</v>
      </c>
      <c r="C1597" s="41">
        <f t="shared" si="803"/>
        <v>6019065</v>
      </c>
      <c r="D1597" s="41">
        <f t="shared" si="804"/>
        <v>5019</v>
      </c>
      <c r="E1597" s="107" t="str">
        <f t="shared" si="804"/>
        <v>Archon</v>
      </c>
      <c r="F1597" s="42">
        <v>1</v>
      </c>
      <c r="G1597" s="42">
        <v>1</v>
      </c>
      <c r="H1597" s="107">
        <f t="shared" si="840"/>
        <v>153402004</v>
      </c>
      <c r="I1597" s="107">
        <f t="shared" si="805"/>
        <v>1</v>
      </c>
      <c r="J1597" s="107" t="str">
        <f t="shared" si="805"/>
        <v>2</v>
      </c>
      <c r="K1597" s="116">
        <f t="shared" si="837"/>
        <v>1</v>
      </c>
      <c r="L1597" s="107" t="str">
        <f t="shared" si="839"/>
        <v>Body</v>
      </c>
      <c r="M1597" s="107" t="s">
        <v>675</v>
      </c>
      <c r="O1597" s="110"/>
      <c r="P1597" s="110"/>
    </row>
    <row r="1598" spans="1:16" ht="16.5" customHeight="1" x14ac:dyDescent="0.3">
      <c r="A1598" s="39" t="b">
        <v>1</v>
      </c>
      <c r="B1598" s="41" t="str">
        <f t="shared" si="841"/>
        <v>투구 4</v>
      </c>
      <c r="C1598" s="41">
        <f t="shared" si="803"/>
        <v>6019066</v>
      </c>
      <c r="D1598" s="41">
        <f t="shared" si="804"/>
        <v>5019</v>
      </c>
      <c r="E1598" s="107" t="str">
        <f t="shared" si="804"/>
        <v>Archon</v>
      </c>
      <c r="F1598" s="42">
        <v>1</v>
      </c>
      <c r="G1598" s="42">
        <v>1</v>
      </c>
      <c r="H1598" s="107">
        <f t="shared" si="840"/>
        <v>153403004</v>
      </c>
      <c r="I1598" s="107">
        <f t="shared" si="805"/>
        <v>1</v>
      </c>
      <c r="J1598" s="107" t="str">
        <f t="shared" si="805"/>
        <v>2</v>
      </c>
      <c r="K1598" s="116">
        <f t="shared" si="837"/>
        <v>1</v>
      </c>
      <c r="L1598" s="107" t="str">
        <f t="shared" si="839"/>
        <v>Head</v>
      </c>
      <c r="M1598" s="107" t="s">
        <v>675</v>
      </c>
      <c r="O1598" s="110"/>
      <c r="P1598" s="110"/>
    </row>
    <row r="1599" spans="1:16" ht="16.5" customHeight="1" x14ac:dyDescent="0.3">
      <c r="A1599" s="39" t="b">
        <v>1</v>
      </c>
      <c r="B1599" s="41" t="str">
        <f t="shared" si="841"/>
        <v>장갑 4</v>
      </c>
      <c r="C1599" s="41">
        <f t="shared" si="803"/>
        <v>6019067</v>
      </c>
      <c r="D1599" s="41">
        <f t="shared" si="804"/>
        <v>5019</v>
      </c>
      <c r="E1599" s="107" t="str">
        <f t="shared" si="804"/>
        <v>Archon</v>
      </c>
      <c r="F1599" s="42">
        <v>1</v>
      </c>
      <c r="G1599" s="42">
        <v>1</v>
      </c>
      <c r="H1599" s="107">
        <f t="shared" si="840"/>
        <v>153405004</v>
      </c>
      <c r="I1599" s="107">
        <f t="shared" si="805"/>
        <v>1</v>
      </c>
      <c r="J1599" s="107" t="str">
        <f t="shared" si="805"/>
        <v>2</v>
      </c>
      <c r="K1599" s="116">
        <f t="shared" si="837"/>
        <v>1</v>
      </c>
      <c r="L1599" s="107" t="str">
        <f t="shared" si="839"/>
        <v>Glove</v>
      </c>
      <c r="M1599" s="107" t="s">
        <v>675</v>
      </c>
      <c r="O1599" s="110"/>
      <c r="P1599" s="110"/>
    </row>
    <row r="1600" spans="1:16" ht="16.5" customHeight="1" x14ac:dyDescent="0.3">
      <c r="A1600" s="39" t="b">
        <v>1</v>
      </c>
      <c r="B1600" s="41" t="str">
        <f t="shared" si="841"/>
        <v>바지 4</v>
      </c>
      <c r="C1600" s="41">
        <f t="shared" si="803"/>
        <v>6019068</v>
      </c>
      <c r="D1600" s="41">
        <f t="shared" si="804"/>
        <v>5019</v>
      </c>
      <c r="E1600" s="107" t="str">
        <f t="shared" si="804"/>
        <v>Archon</v>
      </c>
      <c r="F1600" s="42">
        <v>1</v>
      </c>
      <c r="G1600" s="42">
        <v>1</v>
      </c>
      <c r="H1600" s="107">
        <f t="shared" si="840"/>
        <v>153406004</v>
      </c>
      <c r="I1600" s="107">
        <f t="shared" si="805"/>
        <v>1</v>
      </c>
      <c r="J1600" s="107" t="str">
        <f t="shared" si="805"/>
        <v>2</v>
      </c>
      <c r="K1600" s="116">
        <f t="shared" si="837"/>
        <v>1</v>
      </c>
      <c r="L1600" s="107" t="str">
        <f t="shared" si="839"/>
        <v>Pants</v>
      </c>
      <c r="M1600" s="107" t="s">
        <v>675</v>
      </c>
      <c r="O1600" s="110"/>
      <c r="P1600" s="110"/>
    </row>
    <row r="1601" spans="1:16" ht="16.5" customHeight="1" x14ac:dyDescent="0.3">
      <c r="A1601" s="39" t="b">
        <v>1</v>
      </c>
      <c r="B1601" s="41" t="str">
        <f t="shared" si="841"/>
        <v>부츠 4</v>
      </c>
      <c r="C1601" s="41">
        <f t="shared" si="803"/>
        <v>6019069</v>
      </c>
      <c r="D1601" s="41">
        <f t="shared" si="804"/>
        <v>5019</v>
      </c>
      <c r="E1601" s="107" t="str">
        <f t="shared" si="804"/>
        <v>Archon</v>
      </c>
      <c r="F1601" s="42">
        <v>1</v>
      </c>
      <c r="G1601" s="42">
        <v>1</v>
      </c>
      <c r="H1601" s="107">
        <f t="shared" si="840"/>
        <v>153407004</v>
      </c>
      <c r="I1601" s="107">
        <f t="shared" si="805"/>
        <v>1</v>
      </c>
      <c r="J1601" s="107" t="str">
        <f t="shared" si="805"/>
        <v>2</v>
      </c>
      <c r="K1601" s="116">
        <f t="shared" si="837"/>
        <v>1</v>
      </c>
      <c r="L1601" s="107" t="str">
        <f t="shared" si="839"/>
        <v>Shoes</v>
      </c>
      <c r="M1601" s="107" t="s">
        <v>675</v>
      </c>
      <c r="O1601" s="110"/>
      <c r="P1601" s="110"/>
    </row>
    <row r="1602" spans="1:16" ht="16.5" customHeight="1" x14ac:dyDescent="0.3">
      <c r="A1602" s="39" t="b">
        <v>1</v>
      </c>
      <c r="B1602" s="102" t="str">
        <f t="shared" si="841"/>
        <v>[NOX] 무기 4</v>
      </c>
      <c r="C1602" s="102">
        <f t="shared" si="803"/>
        <v>6019070</v>
      </c>
      <c r="D1602" s="102">
        <f t="shared" ref="D1602:E1602" si="842">D1601</f>
        <v>5019</v>
      </c>
      <c r="E1602" s="102" t="str">
        <f t="shared" si="842"/>
        <v>Archon</v>
      </c>
      <c r="F1602" s="42">
        <v>1</v>
      </c>
      <c r="G1602" s="42">
        <v>1</v>
      </c>
      <c r="H1602" s="102">
        <f>H1596+10</f>
        <v>153401014</v>
      </c>
      <c r="I1602" s="102">
        <f t="shared" ref="I1602:J1602" si="843">I1601</f>
        <v>1</v>
      </c>
      <c r="J1602" s="102" t="str">
        <f t="shared" si="843"/>
        <v>2</v>
      </c>
      <c r="K1602" s="117">
        <f t="shared" si="837"/>
        <v>0.03</v>
      </c>
      <c r="L1602" s="102" t="str">
        <f t="shared" si="839"/>
        <v>Weapon</v>
      </c>
      <c r="M1602" s="102" t="s">
        <v>675</v>
      </c>
      <c r="O1602" s="110"/>
      <c r="P1602" s="110"/>
    </row>
    <row r="1603" spans="1:16" ht="16.5" customHeight="1" x14ac:dyDescent="0.3">
      <c r="A1603" s="39" t="b">
        <v>1</v>
      </c>
      <c r="B1603" s="102" t="str">
        <f t="shared" si="841"/>
        <v>[NOX] 갑옷 4</v>
      </c>
      <c r="C1603" s="102">
        <f t="shared" si="803"/>
        <v>6019071</v>
      </c>
      <c r="D1603" s="102">
        <f t="shared" ref="D1603:E1603" si="844">D1602</f>
        <v>5019</v>
      </c>
      <c r="E1603" s="102" t="str">
        <f t="shared" si="844"/>
        <v>Archon</v>
      </c>
      <c r="F1603" s="42">
        <v>1</v>
      </c>
      <c r="G1603" s="42">
        <v>1</v>
      </c>
      <c r="H1603" s="102">
        <f t="shared" ref="H1603:H1607" si="845">H1597+10</f>
        <v>153402014</v>
      </c>
      <c r="I1603" s="102">
        <f t="shared" ref="I1603:J1603" si="846">I1602</f>
        <v>1</v>
      </c>
      <c r="J1603" s="102" t="str">
        <f t="shared" si="846"/>
        <v>2</v>
      </c>
      <c r="K1603" s="117">
        <f t="shared" si="837"/>
        <v>0.03</v>
      </c>
      <c r="L1603" s="102" t="str">
        <f t="shared" si="839"/>
        <v>Body</v>
      </c>
      <c r="M1603" s="102" t="s">
        <v>675</v>
      </c>
      <c r="O1603" s="110"/>
      <c r="P1603" s="110"/>
    </row>
    <row r="1604" spans="1:16" ht="16.5" customHeight="1" x14ac:dyDescent="0.3">
      <c r="A1604" s="39" t="b">
        <v>1</v>
      </c>
      <c r="B1604" s="102" t="str">
        <f t="shared" si="841"/>
        <v>[NOX] 투구 4</v>
      </c>
      <c r="C1604" s="102">
        <f t="shared" si="803"/>
        <v>6019072</v>
      </c>
      <c r="D1604" s="102">
        <f t="shared" ref="D1604:E1604" si="847">D1603</f>
        <v>5019</v>
      </c>
      <c r="E1604" s="102" t="str">
        <f t="shared" si="847"/>
        <v>Archon</v>
      </c>
      <c r="F1604" s="42">
        <v>1</v>
      </c>
      <c r="G1604" s="42">
        <v>1</v>
      </c>
      <c r="H1604" s="102">
        <f t="shared" si="845"/>
        <v>153403014</v>
      </c>
      <c r="I1604" s="102">
        <f t="shared" ref="I1604:J1604" si="848">I1603</f>
        <v>1</v>
      </c>
      <c r="J1604" s="102" t="str">
        <f t="shared" si="848"/>
        <v>2</v>
      </c>
      <c r="K1604" s="117">
        <f t="shared" si="837"/>
        <v>0.03</v>
      </c>
      <c r="L1604" s="102" t="str">
        <f t="shared" si="839"/>
        <v>Head</v>
      </c>
      <c r="M1604" s="102" t="s">
        <v>675</v>
      </c>
      <c r="O1604" s="110"/>
      <c r="P1604" s="110"/>
    </row>
    <row r="1605" spans="1:16" ht="16.5" customHeight="1" x14ac:dyDescent="0.3">
      <c r="A1605" s="39" t="b">
        <v>1</v>
      </c>
      <c r="B1605" s="102" t="str">
        <f t="shared" si="841"/>
        <v>[NOX] 장갑 4</v>
      </c>
      <c r="C1605" s="102">
        <f t="shared" si="803"/>
        <v>6019073</v>
      </c>
      <c r="D1605" s="102">
        <f t="shared" ref="D1605:E1605" si="849">D1604</f>
        <v>5019</v>
      </c>
      <c r="E1605" s="102" t="str">
        <f t="shared" si="849"/>
        <v>Archon</v>
      </c>
      <c r="F1605" s="42">
        <v>1</v>
      </c>
      <c r="G1605" s="42">
        <v>1</v>
      </c>
      <c r="H1605" s="102">
        <f t="shared" si="845"/>
        <v>153405014</v>
      </c>
      <c r="I1605" s="102">
        <f t="shared" ref="I1605:J1605" si="850">I1604</f>
        <v>1</v>
      </c>
      <c r="J1605" s="102" t="str">
        <f t="shared" si="850"/>
        <v>2</v>
      </c>
      <c r="K1605" s="117">
        <f t="shared" si="837"/>
        <v>0.03</v>
      </c>
      <c r="L1605" s="102" t="str">
        <f t="shared" si="839"/>
        <v>Glove</v>
      </c>
      <c r="M1605" s="102" t="s">
        <v>675</v>
      </c>
      <c r="O1605" s="110"/>
      <c r="P1605" s="110"/>
    </row>
    <row r="1606" spans="1:16" ht="16.5" customHeight="1" x14ac:dyDescent="0.3">
      <c r="A1606" s="39" t="b">
        <v>1</v>
      </c>
      <c r="B1606" s="102" t="str">
        <f t="shared" si="841"/>
        <v>[NOX] 바지 4</v>
      </c>
      <c r="C1606" s="102">
        <f t="shared" si="803"/>
        <v>6019074</v>
      </c>
      <c r="D1606" s="102">
        <f t="shared" ref="D1606:E1606" si="851">D1605</f>
        <v>5019</v>
      </c>
      <c r="E1606" s="102" t="str">
        <f t="shared" si="851"/>
        <v>Archon</v>
      </c>
      <c r="F1606" s="42">
        <v>1</v>
      </c>
      <c r="G1606" s="42">
        <v>1</v>
      </c>
      <c r="H1606" s="102">
        <f t="shared" si="845"/>
        <v>153406014</v>
      </c>
      <c r="I1606" s="102">
        <f t="shared" ref="I1606:J1606" si="852">I1605</f>
        <v>1</v>
      </c>
      <c r="J1606" s="102" t="str">
        <f t="shared" si="852"/>
        <v>2</v>
      </c>
      <c r="K1606" s="117">
        <f t="shared" si="837"/>
        <v>0.04</v>
      </c>
      <c r="L1606" s="102" t="str">
        <f t="shared" si="839"/>
        <v>Pants</v>
      </c>
      <c r="M1606" s="102" t="s">
        <v>675</v>
      </c>
      <c r="O1606" s="110"/>
      <c r="P1606" s="110"/>
    </row>
    <row r="1607" spans="1:16" ht="16.5" customHeight="1" x14ac:dyDescent="0.3">
      <c r="A1607" s="39" t="b">
        <v>1</v>
      </c>
      <c r="B1607" s="102" t="str">
        <f t="shared" si="841"/>
        <v>[NOX] 부츠 4</v>
      </c>
      <c r="C1607" s="102">
        <f t="shared" si="803"/>
        <v>6019075</v>
      </c>
      <c r="D1607" s="102">
        <f t="shared" ref="D1607:E1607" si="853">D1606</f>
        <v>5019</v>
      </c>
      <c r="E1607" s="102" t="str">
        <f t="shared" si="853"/>
        <v>Archon</v>
      </c>
      <c r="F1607" s="42">
        <v>1</v>
      </c>
      <c r="G1607" s="42">
        <v>1</v>
      </c>
      <c r="H1607" s="102">
        <f t="shared" si="845"/>
        <v>153407014</v>
      </c>
      <c r="I1607" s="102">
        <f t="shared" ref="I1607:J1607" si="854">I1606</f>
        <v>1</v>
      </c>
      <c r="J1607" s="102" t="str">
        <f t="shared" si="854"/>
        <v>2</v>
      </c>
      <c r="K1607" s="117">
        <f t="shared" si="837"/>
        <v>0.04</v>
      </c>
      <c r="L1607" s="102" t="str">
        <f t="shared" si="839"/>
        <v>Shoes</v>
      </c>
      <c r="M1607" s="102" t="s">
        <v>675</v>
      </c>
      <c r="O1607" s="110"/>
      <c r="P1607" s="110"/>
    </row>
    <row r="1608" spans="1:16" ht="16.5" customHeight="1" x14ac:dyDescent="0.3">
      <c r="A1608" s="39" t="b">
        <v>1</v>
      </c>
      <c r="B1608" s="46" t="str">
        <f t="shared" si="841"/>
        <v>무기 2</v>
      </c>
      <c r="C1608" s="103">
        <f>C1607+1</f>
        <v>6019076</v>
      </c>
      <c r="D1608" s="103">
        <f>D1601</f>
        <v>5019</v>
      </c>
      <c r="E1608" s="15" t="s">
        <v>33</v>
      </c>
      <c r="F1608" s="42">
        <v>1</v>
      </c>
      <c r="G1608" s="42">
        <v>1</v>
      </c>
      <c r="H1608" s="108">
        <f>H1584+1000000</f>
        <v>154201004</v>
      </c>
      <c r="I1608" s="103">
        <f>I1601</f>
        <v>1</v>
      </c>
      <c r="J1608" s="103" t="str">
        <f>J1601</f>
        <v>2</v>
      </c>
      <c r="K1608" s="118">
        <f t="shared" si="837"/>
        <v>1.97</v>
      </c>
      <c r="L1608" s="103" t="str">
        <f t="shared" ref="L1608" si="855">L1584</f>
        <v>Weapon</v>
      </c>
      <c r="M1608" s="103" t="s">
        <v>53</v>
      </c>
      <c r="O1608" s="110"/>
      <c r="P1608" s="110"/>
    </row>
    <row r="1609" spans="1:16" ht="16.5" customHeight="1" x14ac:dyDescent="0.3">
      <c r="A1609" s="39" t="b">
        <v>1</v>
      </c>
      <c r="B1609" s="46" t="str">
        <f t="shared" si="841"/>
        <v>갑옷 2</v>
      </c>
      <c r="C1609" s="103">
        <f t="shared" si="803"/>
        <v>6019077</v>
      </c>
      <c r="D1609" s="103">
        <f t="shared" si="804"/>
        <v>5019</v>
      </c>
      <c r="E1609" s="103" t="str">
        <f t="shared" si="804"/>
        <v>Knight</v>
      </c>
      <c r="F1609" s="42">
        <v>1</v>
      </c>
      <c r="G1609" s="42">
        <v>1</v>
      </c>
      <c r="H1609" s="108">
        <f>H1608+1000</f>
        <v>154202004</v>
      </c>
      <c r="I1609" s="103">
        <f t="shared" si="805"/>
        <v>1</v>
      </c>
      <c r="J1609" s="103" t="str">
        <f t="shared" si="805"/>
        <v>2</v>
      </c>
      <c r="K1609" s="118">
        <f t="shared" si="837"/>
        <v>1.97</v>
      </c>
      <c r="L1609" s="103" t="str">
        <f t="shared" ref="L1609:L1624" si="856">L1585</f>
        <v>Body</v>
      </c>
      <c r="M1609" s="103" t="s">
        <v>53</v>
      </c>
      <c r="O1609" s="110"/>
      <c r="P1609" s="110"/>
    </row>
    <row r="1610" spans="1:16" ht="16.5" customHeight="1" x14ac:dyDescent="0.3">
      <c r="A1610" s="39" t="b">
        <v>1</v>
      </c>
      <c r="B1610" s="46" t="str">
        <f t="shared" si="841"/>
        <v>투구 2</v>
      </c>
      <c r="C1610" s="103">
        <f t="shared" si="803"/>
        <v>6019078</v>
      </c>
      <c r="D1610" s="103">
        <f t="shared" si="804"/>
        <v>5019</v>
      </c>
      <c r="E1610" s="103" t="str">
        <f t="shared" si="804"/>
        <v>Knight</v>
      </c>
      <c r="F1610" s="42">
        <v>1</v>
      </c>
      <c r="G1610" s="42">
        <v>1</v>
      </c>
      <c r="H1610" s="108">
        <f>H1609+1000</f>
        <v>154203004</v>
      </c>
      <c r="I1610" s="103">
        <f t="shared" si="805"/>
        <v>1</v>
      </c>
      <c r="J1610" s="103" t="str">
        <f t="shared" si="805"/>
        <v>2</v>
      </c>
      <c r="K1610" s="118">
        <f t="shared" si="837"/>
        <v>1.97</v>
      </c>
      <c r="L1610" s="103" t="str">
        <f t="shared" si="856"/>
        <v>Head</v>
      </c>
      <c r="M1610" s="103" t="s">
        <v>53</v>
      </c>
      <c r="O1610" s="110"/>
      <c r="P1610" s="110"/>
    </row>
    <row r="1611" spans="1:16" ht="16.5" customHeight="1" x14ac:dyDescent="0.3">
      <c r="A1611" s="39" t="b">
        <v>1</v>
      </c>
      <c r="B1611" s="46" t="str">
        <f t="shared" si="841"/>
        <v>장갑 2</v>
      </c>
      <c r="C1611" s="103">
        <f t="shared" si="803"/>
        <v>6019079</v>
      </c>
      <c r="D1611" s="103">
        <f t="shared" si="804"/>
        <v>5019</v>
      </c>
      <c r="E1611" s="103" t="str">
        <f t="shared" si="804"/>
        <v>Knight</v>
      </c>
      <c r="F1611" s="42">
        <v>1</v>
      </c>
      <c r="G1611" s="42">
        <v>1</v>
      </c>
      <c r="H1611" s="108">
        <f>H1610+2000</f>
        <v>154205004</v>
      </c>
      <c r="I1611" s="103">
        <f t="shared" si="805"/>
        <v>1</v>
      </c>
      <c r="J1611" s="103" t="str">
        <f t="shared" si="805"/>
        <v>2</v>
      </c>
      <c r="K1611" s="118">
        <f t="shared" si="837"/>
        <v>1.97</v>
      </c>
      <c r="L1611" s="103" t="str">
        <f t="shared" si="856"/>
        <v>Glove</v>
      </c>
      <c r="M1611" s="103" t="s">
        <v>53</v>
      </c>
      <c r="O1611" s="110"/>
      <c r="P1611" s="110"/>
    </row>
    <row r="1612" spans="1:16" ht="16.5" customHeight="1" x14ac:dyDescent="0.3">
      <c r="A1612" s="39" t="b">
        <v>1</v>
      </c>
      <c r="B1612" s="46" t="str">
        <f t="shared" si="841"/>
        <v>바지 2</v>
      </c>
      <c r="C1612" s="103">
        <f t="shared" si="803"/>
        <v>6019080</v>
      </c>
      <c r="D1612" s="103">
        <f t="shared" si="804"/>
        <v>5019</v>
      </c>
      <c r="E1612" s="103" t="str">
        <f t="shared" si="804"/>
        <v>Knight</v>
      </c>
      <c r="F1612" s="42">
        <v>1</v>
      </c>
      <c r="G1612" s="42">
        <v>1</v>
      </c>
      <c r="H1612" s="108">
        <f>H1611+1000</f>
        <v>154206004</v>
      </c>
      <c r="I1612" s="103">
        <f t="shared" si="805"/>
        <v>1</v>
      </c>
      <c r="J1612" s="103" t="str">
        <f t="shared" si="805"/>
        <v>2</v>
      </c>
      <c r="K1612" s="118">
        <f t="shared" si="837"/>
        <v>1.96</v>
      </c>
      <c r="L1612" s="103" t="str">
        <f t="shared" si="856"/>
        <v>Pants</v>
      </c>
      <c r="M1612" s="103" t="s">
        <v>53</v>
      </c>
      <c r="O1612" s="110"/>
      <c r="P1612" s="110"/>
    </row>
    <row r="1613" spans="1:16" ht="16.5" customHeight="1" x14ac:dyDescent="0.3">
      <c r="A1613" s="39" t="b">
        <v>1</v>
      </c>
      <c r="B1613" s="46" t="str">
        <f t="shared" si="841"/>
        <v>부츠 2</v>
      </c>
      <c r="C1613" s="103">
        <f t="shared" si="803"/>
        <v>6019081</v>
      </c>
      <c r="D1613" s="103">
        <f t="shared" si="804"/>
        <v>5019</v>
      </c>
      <c r="E1613" s="103" t="str">
        <f t="shared" si="804"/>
        <v>Knight</v>
      </c>
      <c r="F1613" s="42">
        <v>1</v>
      </c>
      <c r="G1613" s="42">
        <v>1</v>
      </c>
      <c r="H1613" s="108">
        <f>H1612+1000</f>
        <v>154207004</v>
      </c>
      <c r="I1613" s="103">
        <f t="shared" si="805"/>
        <v>1</v>
      </c>
      <c r="J1613" s="103" t="str">
        <f t="shared" si="805"/>
        <v>2</v>
      </c>
      <c r="K1613" s="118">
        <f t="shared" si="837"/>
        <v>1.96</v>
      </c>
      <c r="L1613" s="103" t="str">
        <f t="shared" si="856"/>
        <v>Shoes</v>
      </c>
      <c r="M1613" s="103" t="s">
        <v>53</v>
      </c>
      <c r="O1613" s="110"/>
      <c r="P1613" s="110"/>
    </row>
    <row r="1614" spans="1:16" ht="16.5" customHeight="1" x14ac:dyDescent="0.3">
      <c r="A1614" s="39" t="b">
        <v>1</v>
      </c>
      <c r="B1614" s="122" t="str">
        <f t="shared" si="841"/>
        <v>무기 3</v>
      </c>
      <c r="C1614" s="123">
        <f t="shared" si="803"/>
        <v>6019082</v>
      </c>
      <c r="D1614" s="123">
        <f t="shared" si="804"/>
        <v>5019</v>
      </c>
      <c r="E1614" s="122" t="str">
        <f t="shared" si="804"/>
        <v>Knight</v>
      </c>
      <c r="F1614" s="42">
        <v>1</v>
      </c>
      <c r="G1614" s="42">
        <v>1</v>
      </c>
      <c r="H1614" s="123">
        <f>H1608+100000</f>
        <v>154301004</v>
      </c>
      <c r="I1614" s="123">
        <f t="shared" si="805"/>
        <v>1</v>
      </c>
      <c r="J1614" s="123" t="str">
        <f t="shared" si="805"/>
        <v>2</v>
      </c>
      <c r="K1614" s="122">
        <f t="shared" si="837"/>
        <v>10.33</v>
      </c>
      <c r="L1614" s="122" t="str">
        <f t="shared" si="856"/>
        <v>Weapon</v>
      </c>
      <c r="M1614" s="122" t="s">
        <v>60</v>
      </c>
      <c r="O1614" s="110"/>
      <c r="P1614" s="110"/>
    </row>
    <row r="1615" spans="1:16" ht="16.5" customHeight="1" x14ac:dyDescent="0.3">
      <c r="A1615" s="39" t="b">
        <v>1</v>
      </c>
      <c r="B1615" s="122" t="str">
        <f t="shared" si="841"/>
        <v>갑옷 3</v>
      </c>
      <c r="C1615" s="123">
        <f t="shared" si="803"/>
        <v>6019083</v>
      </c>
      <c r="D1615" s="123">
        <f t="shared" si="804"/>
        <v>5019</v>
      </c>
      <c r="E1615" s="122" t="str">
        <f t="shared" si="804"/>
        <v>Knight</v>
      </c>
      <c r="F1615" s="42">
        <v>1</v>
      </c>
      <c r="G1615" s="42">
        <v>1</v>
      </c>
      <c r="H1615" s="123">
        <f t="shared" ref="H1615:H1625" si="857">H1609+100000</f>
        <v>154302004</v>
      </c>
      <c r="I1615" s="123">
        <f t="shared" si="805"/>
        <v>1</v>
      </c>
      <c r="J1615" s="123" t="str">
        <f t="shared" si="805"/>
        <v>2</v>
      </c>
      <c r="K1615" s="122">
        <f t="shared" si="837"/>
        <v>10.33</v>
      </c>
      <c r="L1615" s="122" t="str">
        <f t="shared" si="856"/>
        <v>Body</v>
      </c>
      <c r="M1615" s="122" t="s">
        <v>60</v>
      </c>
      <c r="O1615" s="110"/>
      <c r="P1615" s="110"/>
    </row>
    <row r="1616" spans="1:16" ht="16.5" customHeight="1" x14ac:dyDescent="0.3">
      <c r="A1616" s="39" t="b">
        <v>1</v>
      </c>
      <c r="B1616" s="122" t="str">
        <f t="shared" si="841"/>
        <v>투구 3</v>
      </c>
      <c r="C1616" s="123">
        <f t="shared" si="803"/>
        <v>6019084</v>
      </c>
      <c r="D1616" s="123">
        <f t="shared" si="804"/>
        <v>5019</v>
      </c>
      <c r="E1616" s="122" t="str">
        <f t="shared" si="804"/>
        <v>Knight</v>
      </c>
      <c r="F1616" s="42">
        <v>1</v>
      </c>
      <c r="G1616" s="42">
        <v>1</v>
      </c>
      <c r="H1616" s="123">
        <f t="shared" si="857"/>
        <v>154303004</v>
      </c>
      <c r="I1616" s="123">
        <f t="shared" si="805"/>
        <v>1</v>
      </c>
      <c r="J1616" s="123" t="str">
        <f t="shared" si="805"/>
        <v>2</v>
      </c>
      <c r="K1616" s="122">
        <f t="shared" si="837"/>
        <v>10.33</v>
      </c>
      <c r="L1616" s="122" t="str">
        <f t="shared" si="856"/>
        <v>Head</v>
      </c>
      <c r="M1616" s="122" t="s">
        <v>60</v>
      </c>
      <c r="O1616" s="110"/>
      <c r="P1616" s="110"/>
    </row>
    <row r="1617" spans="1:16" ht="16.5" customHeight="1" x14ac:dyDescent="0.3">
      <c r="A1617" s="39" t="b">
        <v>1</v>
      </c>
      <c r="B1617" s="122" t="str">
        <f t="shared" si="841"/>
        <v>장갑 3</v>
      </c>
      <c r="C1617" s="123">
        <f t="shared" si="803"/>
        <v>6019085</v>
      </c>
      <c r="D1617" s="123">
        <f t="shared" si="804"/>
        <v>5019</v>
      </c>
      <c r="E1617" s="122" t="str">
        <f t="shared" si="804"/>
        <v>Knight</v>
      </c>
      <c r="F1617" s="42">
        <v>1</v>
      </c>
      <c r="G1617" s="42">
        <v>1</v>
      </c>
      <c r="H1617" s="123">
        <f t="shared" si="857"/>
        <v>154305004</v>
      </c>
      <c r="I1617" s="123">
        <f t="shared" si="805"/>
        <v>1</v>
      </c>
      <c r="J1617" s="123" t="str">
        <f t="shared" si="805"/>
        <v>2</v>
      </c>
      <c r="K1617" s="122">
        <f t="shared" si="837"/>
        <v>10.33</v>
      </c>
      <c r="L1617" s="122" t="str">
        <f t="shared" si="856"/>
        <v>Glove</v>
      </c>
      <c r="M1617" s="122" t="s">
        <v>60</v>
      </c>
      <c r="O1617" s="110"/>
      <c r="P1617" s="110"/>
    </row>
    <row r="1618" spans="1:16" ht="16.5" customHeight="1" x14ac:dyDescent="0.3">
      <c r="A1618" s="39" t="b">
        <v>1</v>
      </c>
      <c r="B1618" s="122" t="str">
        <f t="shared" si="841"/>
        <v>바지 3</v>
      </c>
      <c r="C1618" s="123">
        <f t="shared" si="803"/>
        <v>6019086</v>
      </c>
      <c r="D1618" s="123">
        <f t="shared" si="804"/>
        <v>5019</v>
      </c>
      <c r="E1618" s="122" t="str">
        <f t="shared" si="804"/>
        <v>Knight</v>
      </c>
      <c r="F1618" s="42">
        <v>1</v>
      </c>
      <c r="G1618" s="42">
        <v>1</v>
      </c>
      <c r="H1618" s="123">
        <f t="shared" si="857"/>
        <v>154306004</v>
      </c>
      <c r="I1618" s="123">
        <f t="shared" si="805"/>
        <v>1</v>
      </c>
      <c r="J1618" s="123" t="str">
        <f t="shared" si="805"/>
        <v>2</v>
      </c>
      <c r="K1618" s="122">
        <f t="shared" si="837"/>
        <v>10.34</v>
      </c>
      <c r="L1618" s="122" t="str">
        <f t="shared" si="856"/>
        <v>Pants</v>
      </c>
      <c r="M1618" s="122" t="s">
        <v>60</v>
      </c>
      <c r="O1618" s="110"/>
      <c r="P1618" s="110"/>
    </row>
    <row r="1619" spans="1:16" ht="16.5" customHeight="1" x14ac:dyDescent="0.3">
      <c r="A1619" s="39" t="b">
        <v>1</v>
      </c>
      <c r="B1619" s="122" t="str">
        <f t="shared" si="841"/>
        <v>부츠 3</v>
      </c>
      <c r="C1619" s="123">
        <f t="shared" ref="C1619:C1631" si="858">C1618+1</f>
        <v>6019087</v>
      </c>
      <c r="D1619" s="123">
        <f t="shared" ref="D1619:E1625" si="859">D1618</f>
        <v>5019</v>
      </c>
      <c r="E1619" s="122" t="str">
        <f t="shared" si="859"/>
        <v>Knight</v>
      </c>
      <c r="F1619" s="42">
        <v>1</v>
      </c>
      <c r="G1619" s="42">
        <v>1</v>
      </c>
      <c r="H1619" s="123">
        <f t="shared" si="857"/>
        <v>154307004</v>
      </c>
      <c r="I1619" s="123">
        <f t="shared" ref="I1619:J1625" si="860">I1618</f>
        <v>1</v>
      </c>
      <c r="J1619" s="123" t="str">
        <f t="shared" si="860"/>
        <v>2</v>
      </c>
      <c r="K1619" s="122">
        <f t="shared" si="837"/>
        <v>10.34</v>
      </c>
      <c r="L1619" s="122" t="str">
        <f t="shared" si="856"/>
        <v>Shoes</v>
      </c>
      <c r="M1619" s="122" t="s">
        <v>60</v>
      </c>
      <c r="O1619" s="110"/>
      <c r="P1619" s="110"/>
    </row>
    <row r="1620" spans="1:16" ht="16.5" customHeight="1" x14ac:dyDescent="0.3">
      <c r="A1620" s="39" t="b">
        <v>1</v>
      </c>
      <c r="B1620" s="46" t="str">
        <f t="shared" si="841"/>
        <v>무기 4</v>
      </c>
      <c r="C1620" s="103">
        <f t="shared" si="858"/>
        <v>6019088</v>
      </c>
      <c r="D1620" s="103">
        <f t="shared" si="859"/>
        <v>5019</v>
      </c>
      <c r="E1620" s="103" t="str">
        <f t="shared" si="859"/>
        <v>Knight</v>
      </c>
      <c r="F1620" s="42">
        <v>1</v>
      </c>
      <c r="G1620" s="42">
        <v>1</v>
      </c>
      <c r="H1620" s="103">
        <f t="shared" si="857"/>
        <v>154401004</v>
      </c>
      <c r="I1620" s="103">
        <f t="shared" si="860"/>
        <v>1</v>
      </c>
      <c r="J1620" s="103" t="str">
        <f t="shared" si="860"/>
        <v>2</v>
      </c>
      <c r="K1620" s="118">
        <f t="shared" si="837"/>
        <v>1</v>
      </c>
      <c r="L1620" s="103" t="str">
        <f t="shared" si="856"/>
        <v>Weapon</v>
      </c>
      <c r="M1620" s="103" t="s">
        <v>675</v>
      </c>
      <c r="O1620" s="110"/>
      <c r="P1620" s="110"/>
    </row>
    <row r="1621" spans="1:16" ht="16.5" customHeight="1" x14ac:dyDescent="0.3">
      <c r="A1621" s="39" t="b">
        <v>1</v>
      </c>
      <c r="B1621" s="46" t="str">
        <f t="shared" si="841"/>
        <v>갑옷 4</v>
      </c>
      <c r="C1621" s="103">
        <f t="shared" si="858"/>
        <v>6019089</v>
      </c>
      <c r="D1621" s="103">
        <f t="shared" si="859"/>
        <v>5019</v>
      </c>
      <c r="E1621" s="103" t="str">
        <f t="shared" si="859"/>
        <v>Knight</v>
      </c>
      <c r="F1621" s="42">
        <v>1</v>
      </c>
      <c r="G1621" s="42">
        <v>1</v>
      </c>
      <c r="H1621" s="103">
        <f t="shared" si="857"/>
        <v>154402004</v>
      </c>
      <c r="I1621" s="103">
        <f t="shared" si="860"/>
        <v>1</v>
      </c>
      <c r="J1621" s="103" t="str">
        <f t="shared" si="860"/>
        <v>2</v>
      </c>
      <c r="K1621" s="118">
        <f t="shared" si="837"/>
        <v>1</v>
      </c>
      <c r="L1621" s="103" t="str">
        <f t="shared" si="856"/>
        <v>Body</v>
      </c>
      <c r="M1621" s="103" t="s">
        <v>675</v>
      </c>
      <c r="O1621" s="110"/>
      <c r="P1621" s="110"/>
    </row>
    <row r="1622" spans="1:16" ht="16.5" customHeight="1" x14ac:dyDescent="0.3">
      <c r="A1622" s="39" t="b">
        <v>1</v>
      </c>
      <c r="B1622" s="46" t="str">
        <f t="shared" si="841"/>
        <v>투구 4</v>
      </c>
      <c r="C1622" s="103">
        <f t="shared" si="858"/>
        <v>6019090</v>
      </c>
      <c r="D1622" s="103">
        <f t="shared" si="859"/>
        <v>5019</v>
      </c>
      <c r="E1622" s="103" t="str">
        <f t="shared" si="859"/>
        <v>Knight</v>
      </c>
      <c r="F1622" s="42">
        <v>1</v>
      </c>
      <c r="G1622" s="42">
        <v>1</v>
      </c>
      <c r="H1622" s="103">
        <f t="shared" si="857"/>
        <v>154403004</v>
      </c>
      <c r="I1622" s="103">
        <f t="shared" si="860"/>
        <v>1</v>
      </c>
      <c r="J1622" s="103" t="str">
        <f t="shared" si="860"/>
        <v>2</v>
      </c>
      <c r="K1622" s="118">
        <f t="shared" si="837"/>
        <v>1</v>
      </c>
      <c r="L1622" s="103" t="str">
        <f t="shared" si="856"/>
        <v>Head</v>
      </c>
      <c r="M1622" s="103" t="s">
        <v>675</v>
      </c>
      <c r="O1622" s="110"/>
      <c r="P1622" s="110"/>
    </row>
    <row r="1623" spans="1:16" ht="16.5" customHeight="1" x14ac:dyDescent="0.3">
      <c r="A1623" s="39" t="b">
        <v>1</v>
      </c>
      <c r="B1623" s="46" t="str">
        <f t="shared" si="841"/>
        <v>장갑 4</v>
      </c>
      <c r="C1623" s="103">
        <f t="shared" si="858"/>
        <v>6019091</v>
      </c>
      <c r="D1623" s="103">
        <f t="shared" si="859"/>
        <v>5019</v>
      </c>
      <c r="E1623" s="103" t="str">
        <f t="shared" si="859"/>
        <v>Knight</v>
      </c>
      <c r="F1623" s="42">
        <v>1</v>
      </c>
      <c r="G1623" s="42">
        <v>1</v>
      </c>
      <c r="H1623" s="103">
        <f t="shared" si="857"/>
        <v>154405004</v>
      </c>
      <c r="I1623" s="103">
        <f t="shared" si="860"/>
        <v>1</v>
      </c>
      <c r="J1623" s="103" t="str">
        <f t="shared" si="860"/>
        <v>2</v>
      </c>
      <c r="K1623" s="118">
        <f t="shared" si="837"/>
        <v>1</v>
      </c>
      <c r="L1623" s="103" t="str">
        <f t="shared" si="856"/>
        <v>Glove</v>
      </c>
      <c r="M1623" s="103" t="s">
        <v>675</v>
      </c>
      <c r="O1623" s="110"/>
      <c r="P1623" s="110"/>
    </row>
    <row r="1624" spans="1:16" ht="16.5" customHeight="1" x14ac:dyDescent="0.3">
      <c r="A1624" s="39" t="b">
        <v>1</v>
      </c>
      <c r="B1624" s="46" t="str">
        <f t="shared" ref="B1624:B1631" si="861">B1600</f>
        <v>바지 4</v>
      </c>
      <c r="C1624" s="103">
        <f t="shared" si="858"/>
        <v>6019092</v>
      </c>
      <c r="D1624" s="103">
        <f t="shared" si="859"/>
        <v>5019</v>
      </c>
      <c r="E1624" s="103" t="str">
        <f t="shared" si="859"/>
        <v>Knight</v>
      </c>
      <c r="F1624" s="42">
        <v>1</v>
      </c>
      <c r="G1624" s="42">
        <v>1</v>
      </c>
      <c r="H1624" s="103">
        <f t="shared" si="857"/>
        <v>154406004</v>
      </c>
      <c r="I1624" s="103">
        <f t="shared" si="860"/>
        <v>1</v>
      </c>
      <c r="J1624" s="103" t="str">
        <f t="shared" si="860"/>
        <v>2</v>
      </c>
      <c r="K1624" s="118">
        <f t="shared" si="837"/>
        <v>1</v>
      </c>
      <c r="L1624" s="103" t="str">
        <f t="shared" si="856"/>
        <v>Pants</v>
      </c>
      <c r="M1624" s="103" t="s">
        <v>675</v>
      </c>
      <c r="O1624" s="110"/>
      <c r="P1624" s="110"/>
    </row>
    <row r="1625" spans="1:16" ht="16.5" customHeight="1" x14ac:dyDescent="0.3">
      <c r="A1625" s="39" t="b">
        <v>1</v>
      </c>
      <c r="B1625" s="46" t="str">
        <f t="shared" si="861"/>
        <v>부츠 4</v>
      </c>
      <c r="C1625" s="103">
        <f t="shared" si="858"/>
        <v>6019093</v>
      </c>
      <c r="D1625" s="103">
        <f t="shared" si="859"/>
        <v>5019</v>
      </c>
      <c r="E1625" s="103" t="str">
        <f t="shared" si="859"/>
        <v>Knight</v>
      </c>
      <c r="F1625" s="42">
        <v>1</v>
      </c>
      <c r="G1625" s="42">
        <v>1</v>
      </c>
      <c r="H1625" s="103">
        <f t="shared" si="857"/>
        <v>154407004</v>
      </c>
      <c r="I1625" s="103">
        <f t="shared" si="860"/>
        <v>1</v>
      </c>
      <c r="J1625" s="103" t="str">
        <f t="shared" si="860"/>
        <v>2</v>
      </c>
      <c r="K1625" s="118">
        <f t="shared" ref="K1625:L1625" si="862">K1601</f>
        <v>1</v>
      </c>
      <c r="L1625" s="103" t="str">
        <f t="shared" si="862"/>
        <v>Shoes</v>
      </c>
      <c r="M1625" s="103" t="s">
        <v>675</v>
      </c>
      <c r="O1625" s="110"/>
      <c r="P1625" s="110"/>
    </row>
    <row r="1626" spans="1:16" ht="16.5" customHeight="1" x14ac:dyDescent="0.3">
      <c r="A1626" s="39" t="b">
        <v>1</v>
      </c>
      <c r="B1626" s="122" t="str">
        <f t="shared" si="861"/>
        <v>[NOX] 무기 4</v>
      </c>
      <c r="C1626" s="123">
        <f t="shared" si="858"/>
        <v>6019094</v>
      </c>
      <c r="D1626" s="123">
        <f t="shared" ref="D1626:E1626" si="863">D1625</f>
        <v>5019</v>
      </c>
      <c r="E1626" s="122" t="str">
        <f t="shared" si="863"/>
        <v>Knight</v>
      </c>
      <c r="F1626" s="42">
        <v>1</v>
      </c>
      <c r="G1626" s="42">
        <v>1</v>
      </c>
      <c r="H1626" s="123">
        <f>H1620+10</f>
        <v>154401014</v>
      </c>
      <c r="I1626" s="123">
        <f t="shared" ref="I1626:J1626" si="864">I1625</f>
        <v>1</v>
      </c>
      <c r="J1626" s="123" t="str">
        <f t="shared" si="864"/>
        <v>2</v>
      </c>
      <c r="K1626" s="122">
        <f t="shared" ref="K1626:L1630" si="865">K1602</f>
        <v>0.03</v>
      </c>
      <c r="L1626" s="122" t="str">
        <f t="shared" si="865"/>
        <v>Weapon</v>
      </c>
      <c r="M1626" s="122" t="s">
        <v>675</v>
      </c>
      <c r="O1626" s="110"/>
      <c r="P1626" s="110"/>
    </row>
    <row r="1627" spans="1:16" ht="16.5" customHeight="1" x14ac:dyDescent="0.3">
      <c r="A1627" s="39" t="b">
        <v>1</v>
      </c>
      <c r="B1627" s="122" t="str">
        <f t="shared" si="861"/>
        <v>[NOX] 갑옷 4</v>
      </c>
      <c r="C1627" s="123">
        <f t="shared" si="858"/>
        <v>6019095</v>
      </c>
      <c r="D1627" s="123">
        <f t="shared" ref="D1627:E1627" si="866">D1626</f>
        <v>5019</v>
      </c>
      <c r="E1627" s="122" t="str">
        <f t="shared" si="866"/>
        <v>Knight</v>
      </c>
      <c r="F1627" s="42">
        <v>1</v>
      </c>
      <c r="G1627" s="42">
        <v>1</v>
      </c>
      <c r="H1627" s="123">
        <f t="shared" ref="H1627:H1631" si="867">H1621+10</f>
        <v>154402014</v>
      </c>
      <c r="I1627" s="123">
        <f t="shared" ref="I1627:J1627" si="868">I1626</f>
        <v>1</v>
      </c>
      <c r="J1627" s="123" t="str">
        <f t="shared" si="868"/>
        <v>2</v>
      </c>
      <c r="K1627" s="122">
        <f t="shared" si="865"/>
        <v>0.03</v>
      </c>
      <c r="L1627" s="122" t="str">
        <f t="shared" si="865"/>
        <v>Body</v>
      </c>
      <c r="M1627" s="122" t="s">
        <v>675</v>
      </c>
      <c r="O1627" s="110"/>
      <c r="P1627" s="110"/>
    </row>
    <row r="1628" spans="1:16" ht="16.5" customHeight="1" x14ac:dyDescent="0.3">
      <c r="A1628" s="39" t="b">
        <v>1</v>
      </c>
      <c r="B1628" s="122" t="str">
        <f t="shared" si="861"/>
        <v>[NOX] 투구 4</v>
      </c>
      <c r="C1628" s="123">
        <f t="shared" si="858"/>
        <v>6019096</v>
      </c>
      <c r="D1628" s="123">
        <f t="shared" ref="D1628:E1628" si="869">D1627</f>
        <v>5019</v>
      </c>
      <c r="E1628" s="122" t="str">
        <f t="shared" si="869"/>
        <v>Knight</v>
      </c>
      <c r="F1628" s="42">
        <v>1</v>
      </c>
      <c r="G1628" s="42">
        <v>1</v>
      </c>
      <c r="H1628" s="123">
        <f t="shared" si="867"/>
        <v>154403014</v>
      </c>
      <c r="I1628" s="123">
        <f t="shared" ref="I1628:J1628" si="870">I1627</f>
        <v>1</v>
      </c>
      <c r="J1628" s="123" t="str">
        <f t="shared" si="870"/>
        <v>2</v>
      </c>
      <c r="K1628" s="122">
        <f t="shared" si="865"/>
        <v>0.03</v>
      </c>
      <c r="L1628" s="122" t="str">
        <f t="shared" si="865"/>
        <v>Head</v>
      </c>
      <c r="M1628" s="122" t="s">
        <v>675</v>
      </c>
      <c r="O1628" s="110"/>
      <c r="P1628" s="110"/>
    </row>
    <row r="1629" spans="1:16" ht="16.5" customHeight="1" x14ac:dyDescent="0.3">
      <c r="A1629" s="39" t="b">
        <v>1</v>
      </c>
      <c r="B1629" s="122" t="str">
        <f t="shared" si="861"/>
        <v>[NOX] 장갑 4</v>
      </c>
      <c r="C1629" s="123">
        <f t="shared" si="858"/>
        <v>6019097</v>
      </c>
      <c r="D1629" s="123">
        <f t="shared" ref="D1629:E1629" si="871">D1628</f>
        <v>5019</v>
      </c>
      <c r="E1629" s="122" t="str">
        <f t="shared" si="871"/>
        <v>Knight</v>
      </c>
      <c r="F1629" s="42">
        <v>1</v>
      </c>
      <c r="G1629" s="42">
        <v>1</v>
      </c>
      <c r="H1629" s="123">
        <f t="shared" si="867"/>
        <v>154405014</v>
      </c>
      <c r="I1629" s="123">
        <f t="shared" ref="I1629:J1629" si="872">I1628</f>
        <v>1</v>
      </c>
      <c r="J1629" s="123" t="str">
        <f t="shared" si="872"/>
        <v>2</v>
      </c>
      <c r="K1629" s="122">
        <f t="shared" si="865"/>
        <v>0.03</v>
      </c>
      <c r="L1629" s="122" t="str">
        <f t="shared" si="865"/>
        <v>Glove</v>
      </c>
      <c r="M1629" s="122" t="s">
        <v>675</v>
      </c>
      <c r="O1629" s="110"/>
      <c r="P1629" s="110"/>
    </row>
    <row r="1630" spans="1:16" ht="16.5" customHeight="1" x14ac:dyDescent="0.3">
      <c r="A1630" s="39" t="b">
        <v>1</v>
      </c>
      <c r="B1630" s="122" t="str">
        <f t="shared" si="861"/>
        <v>[NOX] 바지 4</v>
      </c>
      <c r="C1630" s="123">
        <f t="shared" si="858"/>
        <v>6019098</v>
      </c>
      <c r="D1630" s="123">
        <f t="shared" ref="D1630:E1630" si="873">D1629</f>
        <v>5019</v>
      </c>
      <c r="E1630" s="122" t="str">
        <f t="shared" si="873"/>
        <v>Knight</v>
      </c>
      <c r="F1630" s="42">
        <v>1</v>
      </c>
      <c r="G1630" s="42">
        <v>1</v>
      </c>
      <c r="H1630" s="123">
        <f t="shared" si="867"/>
        <v>154406014</v>
      </c>
      <c r="I1630" s="123">
        <f t="shared" ref="I1630:J1630" si="874">I1629</f>
        <v>1</v>
      </c>
      <c r="J1630" s="123" t="str">
        <f t="shared" si="874"/>
        <v>2</v>
      </c>
      <c r="K1630" s="122">
        <f t="shared" si="865"/>
        <v>0.04</v>
      </c>
      <c r="L1630" s="122" t="str">
        <f t="shared" si="865"/>
        <v>Pants</v>
      </c>
      <c r="M1630" s="122" t="s">
        <v>675</v>
      </c>
      <c r="O1630" s="110"/>
      <c r="P1630" s="110"/>
    </row>
    <row r="1631" spans="1:16" ht="16.5" customHeight="1" x14ac:dyDescent="0.3">
      <c r="A1631" s="39" t="b">
        <v>1</v>
      </c>
      <c r="B1631" s="122" t="str">
        <f t="shared" si="861"/>
        <v>[NOX] 부츠 4</v>
      </c>
      <c r="C1631" s="123">
        <f t="shared" si="858"/>
        <v>6019099</v>
      </c>
      <c r="D1631" s="123">
        <f t="shared" ref="D1631:E1631" si="875">D1630</f>
        <v>5019</v>
      </c>
      <c r="E1631" s="122" t="str">
        <f t="shared" si="875"/>
        <v>Knight</v>
      </c>
      <c r="F1631" s="42">
        <v>1</v>
      </c>
      <c r="G1631" s="42">
        <v>1</v>
      </c>
      <c r="H1631" s="123">
        <f t="shared" si="867"/>
        <v>154407014</v>
      </c>
      <c r="I1631" s="123">
        <f t="shared" ref="I1631:J1631" si="876">I1630</f>
        <v>1</v>
      </c>
      <c r="J1631" s="123" t="str">
        <f t="shared" si="876"/>
        <v>2</v>
      </c>
      <c r="K1631" s="122">
        <f t="shared" ref="K1631:L1631" si="877">K1607</f>
        <v>0.04</v>
      </c>
      <c r="L1631" s="122" t="str">
        <f t="shared" si="877"/>
        <v>Shoes</v>
      </c>
      <c r="M1631" s="122" t="s">
        <v>675</v>
      </c>
      <c r="O1631" s="110"/>
      <c r="P1631" s="110"/>
    </row>
    <row r="1632" spans="1:16" ht="16.5" customHeight="1" x14ac:dyDescent="0.3">
      <c r="A1632" s="39" t="b">
        <v>1</v>
      </c>
      <c r="B1632" s="40" t="s">
        <v>342</v>
      </c>
      <c r="C1632" s="40">
        <v>6020001</v>
      </c>
      <c r="D1632" s="40">
        <v>5020</v>
      </c>
      <c r="E1632" s="41" t="s">
        <v>35</v>
      </c>
      <c r="F1632" s="42">
        <v>1</v>
      </c>
      <c r="G1632" s="42">
        <v>1</v>
      </c>
      <c r="H1632" s="40">
        <v>150102002</v>
      </c>
      <c r="I1632" s="41">
        <v>1</v>
      </c>
      <c r="J1632" s="41">
        <v>1</v>
      </c>
      <c r="K1632" s="40">
        <v>8.5</v>
      </c>
      <c r="L1632" s="40" t="s">
        <v>343</v>
      </c>
      <c r="M1632" s="43" t="s">
        <v>674</v>
      </c>
      <c r="O1632" s="110"/>
      <c r="P1632" s="110"/>
    </row>
    <row r="1633" spans="1:16" ht="16.5" customHeight="1" x14ac:dyDescent="0.3">
      <c r="A1633" s="39" t="b">
        <v>1</v>
      </c>
      <c r="B1633" s="40" t="s">
        <v>344</v>
      </c>
      <c r="C1633" s="41">
        <f>C1632+1</f>
        <v>6020002</v>
      </c>
      <c r="D1633" s="41">
        <f>D1632</f>
        <v>5020</v>
      </c>
      <c r="E1633" s="41" t="str">
        <f>E1632</f>
        <v>All</v>
      </c>
      <c r="F1633" s="42">
        <v>1</v>
      </c>
      <c r="G1633" s="42">
        <v>1</v>
      </c>
      <c r="H1633" s="41">
        <f>H1632+100000</f>
        <v>150202002</v>
      </c>
      <c r="I1633" s="41">
        <f>I1632</f>
        <v>1</v>
      </c>
      <c r="J1633" s="41">
        <f>J1632</f>
        <v>1</v>
      </c>
      <c r="K1633" s="40">
        <v>9</v>
      </c>
      <c r="L1633" s="40" t="s">
        <v>343</v>
      </c>
      <c r="M1633" s="43" t="s">
        <v>53</v>
      </c>
      <c r="O1633" s="110"/>
      <c r="P1633" s="110"/>
    </row>
    <row r="1634" spans="1:16" ht="16.5" customHeight="1" x14ac:dyDescent="0.3">
      <c r="A1634" s="39" t="b">
        <v>1</v>
      </c>
      <c r="B1634" s="40" t="s">
        <v>345</v>
      </c>
      <c r="C1634" s="41">
        <f>C1633+1</f>
        <v>6020003</v>
      </c>
      <c r="D1634" s="41">
        <f>D1633</f>
        <v>5020</v>
      </c>
      <c r="E1634" s="41" t="str">
        <f>E1633</f>
        <v>All</v>
      </c>
      <c r="F1634" s="42">
        <v>1</v>
      </c>
      <c r="G1634" s="42">
        <v>1</v>
      </c>
      <c r="H1634" s="41">
        <f>H1633+100000</f>
        <v>150302002</v>
      </c>
      <c r="I1634" s="41">
        <f>I1633</f>
        <v>1</v>
      </c>
      <c r="J1634" s="41">
        <f>J1633</f>
        <v>1</v>
      </c>
      <c r="K1634" s="40">
        <v>2.5</v>
      </c>
      <c r="L1634" s="40" t="s">
        <v>343</v>
      </c>
      <c r="M1634" s="43" t="s">
        <v>60</v>
      </c>
      <c r="O1634" s="110"/>
      <c r="P1634" s="110"/>
    </row>
    <row r="1635" spans="1:16" ht="16.5" customHeight="1" x14ac:dyDescent="0.3">
      <c r="A1635" s="39" t="b">
        <v>1</v>
      </c>
      <c r="B1635" s="43" t="s">
        <v>28</v>
      </c>
      <c r="C1635" s="43">
        <f>C1634+1</f>
        <v>6020004</v>
      </c>
      <c r="D1635" s="73">
        <f>D1633</f>
        <v>5020</v>
      </c>
      <c r="E1635" s="40" t="s">
        <v>27</v>
      </c>
      <c r="F1635" s="42">
        <v>1</v>
      </c>
      <c r="G1635" s="42">
        <v>1</v>
      </c>
      <c r="H1635" s="44" t="s">
        <v>530</v>
      </c>
      <c r="I1635" s="73">
        <f>I1633</f>
        <v>1</v>
      </c>
      <c r="J1635" s="73" t="s">
        <v>556</v>
      </c>
      <c r="K1635" s="112">
        <f>ROUND(O1635/6,2)</f>
        <v>1.05</v>
      </c>
      <c r="L1635" s="40" t="s">
        <v>127</v>
      </c>
      <c r="M1635" s="40" t="s">
        <v>53</v>
      </c>
      <c r="O1635" s="111">
        <v>6.3</v>
      </c>
      <c r="P1635" s="110"/>
    </row>
    <row r="1636" spans="1:16" ht="16.5" customHeight="1" x14ac:dyDescent="0.3">
      <c r="A1636" s="39" t="b">
        <v>1</v>
      </c>
      <c r="B1636" s="43" t="s">
        <v>45</v>
      </c>
      <c r="C1636" s="73">
        <f t="shared" ref="C1636:C1717" si="878">C1635+1</f>
        <v>6020005</v>
      </c>
      <c r="D1636" s="73">
        <f t="shared" ref="D1636:E1717" si="879">D1635</f>
        <v>5020</v>
      </c>
      <c r="E1636" s="43" t="str">
        <f>E1635</f>
        <v>Berserker</v>
      </c>
      <c r="F1636" s="42">
        <v>1</v>
      </c>
      <c r="G1636" s="42">
        <v>1</v>
      </c>
      <c r="H1636" s="73">
        <f>H1635+1000</f>
        <v>151202005</v>
      </c>
      <c r="I1636" s="73">
        <f t="shared" ref="I1636:K1717" si="880">I1635</f>
        <v>1</v>
      </c>
      <c r="J1636" s="73" t="str">
        <f t="shared" si="880"/>
        <v>2</v>
      </c>
      <c r="K1636" s="113">
        <f>K1635</f>
        <v>1.05</v>
      </c>
      <c r="L1636" s="40" t="s">
        <v>128</v>
      </c>
      <c r="M1636" s="43" t="s">
        <v>53</v>
      </c>
      <c r="O1636" s="110"/>
      <c r="P1636" s="110"/>
    </row>
    <row r="1637" spans="1:16" ht="16.5" customHeight="1" x14ac:dyDescent="0.3">
      <c r="A1637" s="39" t="b">
        <v>1</v>
      </c>
      <c r="B1637" s="43" t="s">
        <v>47</v>
      </c>
      <c r="C1637" s="73">
        <f t="shared" si="878"/>
        <v>6020006</v>
      </c>
      <c r="D1637" s="73">
        <f t="shared" si="879"/>
        <v>5020</v>
      </c>
      <c r="E1637" s="43" t="str">
        <f t="shared" si="879"/>
        <v>Berserker</v>
      </c>
      <c r="F1637" s="42">
        <v>1</v>
      </c>
      <c r="G1637" s="42">
        <v>1</v>
      </c>
      <c r="H1637" s="73">
        <f>H1636+1000</f>
        <v>151203005</v>
      </c>
      <c r="I1637" s="73">
        <f t="shared" si="880"/>
        <v>1</v>
      </c>
      <c r="J1637" s="73" t="str">
        <f t="shared" si="880"/>
        <v>2</v>
      </c>
      <c r="K1637" s="113">
        <f t="shared" si="880"/>
        <v>1.05</v>
      </c>
      <c r="L1637" s="40" t="s">
        <v>129</v>
      </c>
      <c r="M1637" s="43" t="s">
        <v>53</v>
      </c>
      <c r="O1637" s="110"/>
      <c r="P1637" s="110"/>
    </row>
    <row r="1638" spans="1:16" ht="16.5" customHeight="1" x14ac:dyDescent="0.3">
      <c r="A1638" s="39" t="b">
        <v>1</v>
      </c>
      <c r="B1638" s="43" t="s">
        <v>51</v>
      </c>
      <c r="C1638" s="73">
        <f t="shared" si="878"/>
        <v>6020007</v>
      </c>
      <c r="D1638" s="73">
        <f t="shared" si="879"/>
        <v>5020</v>
      </c>
      <c r="E1638" s="43" t="str">
        <f t="shared" si="879"/>
        <v>Berserker</v>
      </c>
      <c r="F1638" s="42">
        <v>1</v>
      </c>
      <c r="G1638" s="42">
        <v>1</v>
      </c>
      <c r="H1638" s="73">
        <f>H1637+2000</f>
        <v>151205005</v>
      </c>
      <c r="I1638" s="73">
        <f t="shared" si="880"/>
        <v>1</v>
      </c>
      <c r="J1638" s="73" t="str">
        <f t="shared" si="880"/>
        <v>2</v>
      </c>
      <c r="K1638" s="113">
        <f t="shared" si="880"/>
        <v>1.05</v>
      </c>
      <c r="L1638" s="40" t="s">
        <v>130</v>
      </c>
      <c r="M1638" s="43" t="s">
        <v>53</v>
      </c>
      <c r="O1638" s="110"/>
      <c r="P1638" s="110"/>
    </row>
    <row r="1639" spans="1:16" ht="16.5" customHeight="1" x14ac:dyDescent="0.3">
      <c r="A1639" s="39" t="b">
        <v>1</v>
      </c>
      <c r="B1639" s="43" t="s">
        <v>514</v>
      </c>
      <c r="C1639" s="73">
        <f t="shared" si="878"/>
        <v>6020008</v>
      </c>
      <c r="D1639" s="73">
        <f t="shared" si="879"/>
        <v>5020</v>
      </c>
      <c r="E1639" s="43" t="str">
        <f t="shared" si="879"/>
        <v>Berserker</v>
      </c>
      <c r="F1639" s="42">
        <v>1</v>
      </c>
      <c r="G1639" s="42">
        <v>1</v>
      </c>
      <c r="H1639" s="73">
        <f>H1638+1000</f>
        <v>151206005</v>
      </c>
      <c r="I1639" s="73">
        <f t="shared" si="880"/>
        <v>1</v>
      </c>
      <c r="J1639" s="73" t="str">
        <f t="shared" si="880"/>
        <v>2</v>
      </c>
      <c r="K1639" s="113">
        <f t="shared" si="880"/>
        <v>1.05</v>
      </c>
      <c r="L1639" s="40" t="s">
        <v>132</v>
      </c>
      <c r="M1639" s="43" t="s">
        <v>53</v>
      </c>
      <c r="O1639" s="110"/>
      <c r="P1639" s="110"/>
    </row>
    <row r="1640" spans="1:16" ht="16.5" customHeight="1" x14ac:dyDescent="0.3">
      <c r="A1640" s="39" t="b">
        <v>1</v>
      </c>
      <c r="B1640" s="43" t="s">
        <v>30</v>
      </c>
      <c r="C1640" s="43">
        <f t="shared" si="878"/>
        <v>6020009</v>
      </c>
      <c r="D1640" s="43">
        <f t="shared" si="879"/>
        <v>5020</v>
      </c>
      <c r="E1640" s="43" t="str">
        <f t="shared" si="879"/>
        <v>Berserker</v>
      </c>
      <c r="F1640" s="42">
        <v>1</v>
      </c>
      <c r="G1640" s="42">
        <v>1</v>
      </c>
      <c r="H1640" s="73">
        <f>H1639+1000</f>
        <v>151207005</v>
      </c>
      <c r="I1640" s="73">
        <f t="shared" si="880"/>
        <v>1</v>
      </c>
      <c r="J1640" s="73" t="str">
        <f t="shared" si="880"/>
        <v>2</v>
      </c>
      <c r="K1640" s="113">
        <f t="shared" si="880"/>
        <v>1.05</v>
      </c>
      <c r="L1640" s="40" t="s">
        <v>133</v>
      </c>
      <c r="M1640" s="43" t="s">
        <v>53</v>
      </c>
      <c r="O1640" s="119">
        <f>SUM(K1635:K1640)</f>
        <v>6.3</v>
      </c>
      <c r="P1640" s="110"/>
    </row>
    <row r="1641" spans="1:16" ht="16.5" customHeight="1" x14ac:dyDescent="0.3">
      <c r="A1641" s="39" t="b">
        <v>1</v>
      </c>
      <c r="B1641" s="106" t="s">
        <v>52</v>
      </c>
      <c r="C1641" s="106">
        <f t="shared" si="878"/>
        <v>6020010</v>
      </c>
      <c r="D1641" s="106">
        <f t="shared" si="879"/>
        <v>5020</v>
      </c>
      <c r="E1641" s="106" t="str">
        <f t="shared" si="879"/>
        <v>Berserker</v>
      </c>
      <c r="F1641" s="42">
        <v>1</v>
      </c>
      <c r="G1641" s="42">
        <v>1</v>
      </c>
      <c r="H1641" s="106">
        <f>H1635+100000</f>
        <v>151301005</v>
      </c>
      <c r="I1641" s="106">
        <f t="shared" si="880"/>
        <v>1</v>
      </c>
      <c r="J1641" s="106" t="str">
        <f t="shared" si="880"/>
        <v>2</v>
      </c>
      <c r="K1641" s="114">
        <f>ROUND(O1641/6,2)</f>
        <v>11.17</v>
      </c>
      <c r="L1641" s="106" t="str">
        <f>L1635</f>
        <v>Weapon</v>
      </c>
      <c r="M1641" s="106" t="s">
        <v>60</v>
      </c>
      <c r="O1641" s="111">
        <v>67</v>
      </c>
      <c r="P1641" s="110"/>
    </row>
    <row r="1642" spans="1:16" ht="16.5" customHeight="1" x14ac:dyDescent="0.3">
      <c r="A1642" s="39" t="b">
        <v>1</v>
      </c>
      <c r="B1642" s="106" t="s">
        <v>55</v>
      </c>
      <c r="C1642" s="106">
        <f t="shared" si="878"/>
        <v>6020011</v>
      </c>
      <c r="D1642" s="106">
        <f t="shared" si="879"/>
        <v>5020</v>
      </c>
      <c r="E1642" s="106" t="str">
        <f t="shared" si="879"/>
        <v>Berserker</v>
      </c>
      <c r="F1642" s="42">
        <v>1</v>
      </c>
      <c r="G1642" s="42">
        <v>1</v>
      </c>
      <c r="H1642" s="106">
        <f t="shared" ref="H1642:H1652" si="881">H1636+100000</f>
        <v>151302005</v>
      </c>
      <c r="I1642" s="106">
        <f t="shared" si="880"/>
        <v>1</v>
      </c>
      <c r="J1642" s="106" t="str">
        <f t="shared" si="880"/>
        <v>2</v>
      </c>
      <c r="K1642" s="114">
        <f t="shared" si="880"/>
        <v>11.17</v>
      </c>
      <c r="L1642" s="106" t="str">
        <f t="shared" ref="L1642:L1658" si="882">L1636</f>
        <v>Body</v>
      </c>
      <c r="M1642" s="106" t="s">
        <v>60</v>
      </c>
      <c r="O1642" s="110"/>
      <c r="P1642" s="110"/>
    </row>
    <row r="1643" spans="1:16" ht="16.5" customHeight="1" x14ac:dyDescent="0.3">
      <c r="A1643" s="39" t="b">
        <v>1</v>
      </c>
      <c r="B1643" s="106" t="s">
        <v>56</v>
      </c>
      <c r="C1643" s="106">
        <f t="shared" si="878"/>
        <v>6020012</v>
      </c>
      <c r="D1643" s="106">
        <f t="shared" si="879"/>
        <v>5020</v>
      </c>
      <c r="E1643" s="106" t="str">
        <f t="shared" si="879"/>
        <v>Berserker</v>
      </c>
      <c r="F1643" s="42">
        <v>1</v>
      </c>
      <c r="G1643" s="42">
        <v>1</v>
      </c>
      <c r="H1643" s="106">
        <f t="shared" si="881"/>
        <v>151303005</v>
      </c>
      <c r="I1643" s="106">
        <f t="shared" si="880"/>
        <v>1</v>
      </c>
      <c r="J1643" s="106" t="str">
        <f t="shared" si="880"/>
        <v>2</v>
      </c>
      <c r="K1643" s="114">
        <f t="shared" si="880"/>
        <v>11.17</v>
      </c>
      <c r="L1643" s="106" t="str">
        <f t="shared" si="882"/>
        <v>Head</v>
      </c>
      <c r="M1643" s="106" t="s">
        <v>60</v>
      </c>
      <c r="O1643" s="110"/>
      <c r="P1643" s="110"/>
    </row>
    <row r="1644" spans="1:16" ht="16.5" customHeight="1" x14ac:dyDescent="0.3">
      <c r="A1644" s="39" t="b">
        <v>1</v>
      </c>
      <c r="B1644" s="106" t="s">
        <v>58</v>
      </c>
      <c r="C1644" s="106">
        <f t="shared" si="878"/>
        <v>6020013</v>
      </c>
      <c r="D1644" s="106">
        <f t="shared" si="879"/>
        <v>5020</v>
      </c>
      <c r="E1644" s="106" t="str">
        <f t="shared" si="879"/>
        <v>Berserker</v>
      </c>
      <c r="F1644" s="42">
        <v>1</v>
      </c>
      <c r="G1644" s="42">
        <v>1</v>
      </c>
      <c r="H1644" s="106">
        <f t="shared" si="881"/>
        <v>151305005</v>
      </c>
      <c r="I1644" s="106">
        <f t="shared" si="880"/>
        <v>1</v>
      </c>
      <c r="J1644" s="106" t="str">
        <f t="shared" si="880"/>
        <v>2</v>
      </c>
      <c r="K1644" s="114">
        <f t="shared" si="880"/>
        <v>11.17</v>
      </c>
      <c r="L1644" s="106" t="str">
        <f t="shared" si="882"/>
        <v>Glove</v>
      </c>
      <c r="M1644" s="106" t="s">
        <v>60</v>
      </c>
      <c r="O1644" s="110"/>
      <c r="P1644" s="110"/>
    </row>
    <row r="1645" spans="1:16" ht="16.5" customHeight="1" x14ac:dyDescent="0.3">
      <c r="A1645" s="39" t="b">
        <v>1</v>
      </c>
      <c r="B1645" s="106" t="s">
        <v>131</v>
      </c>
      <c r="C1645" s="106">
        <f t="shared" si="878"/>
        <v>6020014</v>
      </c>
      <c r="D1645" s="106">
        <f t="shared" si="879"/>
        <v>5020</v>
      </c>
      <c r="E1645" s="106" t="str">
        <f t="shared" si="879"/>
        <v>Berserker</v>
      </c>
      <c r="F1645" s="42">
        <v>1</v>
      </c>
      <c r="G1645" s="42">
        <v>1</v>
      </c>
      <c r="H1645" s="106">
        <f t="shared" si="881"/>
        <v>151306005</v>
      </c>
      <c r="I1645" s="106">
        <f t="shared" si="880"/>
        <v>1</v>
      </c>
      <c r="J1645" s="106" t="str">
        <f t="shared" si="880"/>
        <v>2</v>
      </c>
      <c r="K1645" s="114">
        <v>11.16</v>
      </c>
      <c r="L1645" s="106" t="str">
        <f t="shared" si="882"/>
        <v>Pants</v>
      </c>
      <c r="M1645" s="106" t="s">
        <v>60</v>
      </c>
      <c r="O1645" s="110"/>
      <c r="P1645" s="110"/>
    </row>
    <row r="1646" spans="1:16" ht="16.5" customHeight="1" x14ac:dyDescent="0.3">
      <c r="A1646" s="39" t="b">
        <v>1</v>
      </c>
      <c r="B1646" s="106" t="s">
        <v>54</v>
      </c>
      <c r="C1646" s="106">
        <f t="shared" si="878"/>
        <v>6020015</v>
      </c>
      <c r="D1646" s="106">
        <f t="shared" si="879"/>
        <v>5020</v>
      </c>
      <c r="E1646" s="106" t="str">
        <f t="shared" si="879"/>
        <v>Berserker</v>
      </c>
      <c r="F1646" s="42">
        <v>1</v>
      </c>
      <c r="G1646" s="42">
        <v>1</v>
      </c>
      <c r="H1646" s="106">
        <f t="shared" si="881"/>
        <v>151307005</v>
      </c>
      <c r="I1646" s="106">
        <f t="shared" si="880"/>
        <v>1</v>
      </c>
      <c r="J1646" s="106" t="str">
        <f t="shared" si="880"/>
        <v>2</v>
      </c>
      <c r="K1646" s="114">
        <f t="shared" si="880"/>
        <v>11.16</v>
      </c>
      <c r="L1646" s="106" t="str">
        <f t="shared" si="882"/>
        <v>Shoes</v>
      </c>
      <c r="M1646" s="106" t="s">
        <v>60</v>
      </c>
      <c r="O1646" s="119">
        <f>SUM(K1641:K1646)</f>
        <v>67</v>
      </c>
      <c r="P1646" s="110"/>
    </row>
    <row r="1647" spans="1:16" ht="16.5" customHeight="1" x14ac:dyDescent="0.3">
      <c r="A1647" s="39" t="b">
        <v>1</v>
      </c>
      <c r="B1647" s="43" t="s">
        <v>59</v>
      </c>
      <c r="C1647" s="43">
        <f t="shared" si="878"/>
        <v>6020016</v>
      </c>
      <c r="D1647" s="43">
        <f t="shared" si="879"/>
        <v>5020</v>
      </c>
      <c r="E1647" s="43" t="str">
        <f t="shared" si="879"/>
        <v>Berserker</v>
      </c>
      <c r="F1647" s="42">
        <v>1</v>
      </c>
      <c r="G1647" s="42">
        <v>1</v>
      </c>
      <c r="H1647" s="43">
        <f t="shared" si="881"/>
        <v>151401005</v>
      </c>
      <c r="I1647" s="43">
        <f t="shared" si="880"/>
        <v>1</v>
      </c>
      <c r="J1647" s="43" t="str">
        <f t="shared" si="880"/>
        <v>2</v>
      </c>
      <c r="K1647" s="113">
        <f>ROUND(O1647/6,2)</f>
        <v>1.08</v>
      </c>
      <c r="L1647" s="43" t="str">
        <f t="shared" si="882"/>
        <v>Weapon</v>
      </c>
      <c r="M1647" s="43" t="s">
        <v>675</v>
      </c>
      <c r="O1647" s="111">
        <v>6.5</v>
      </c>
      <c r="P1647" s="110"/>
    </row>
    <row r="1648" spans="1:16" ht="16.5" customHeight="1" x14ac:dyDescent="0.3">
      <c r="A1648" s="39" t="b">
        <v>1</v>
      </c>
      <c r="B1648" s="43" t="s">
        <v>62</v>
      </c>
      <c r="C1648" s="43">
        <f t="shared" si="878"/>
        <v>6020017</v>
      </c>
      <c r="D1648" s="43">
        <f t="shared" si="879"/>
        <v>5020</v>
      </c>
      <c r="E1648" s="43" t="str">
        <f t="shared" si="879"/>
        <v>Berserker</v>
      </c>
      <c r="F1648" s="42">
        <v>1</v>
      </c>
      <c r="G1648" s="42">
        <v>1</v>
      </c>
      <c r="H1648" s="43">
        <f t="shared" si="881"/>
        <v>151402005</v>
      </c>
      <c r="I1648" s="43">
        <f t="shared" si="880"/>
        <v>1</v>
      </c>
      <c r="J1648" s="43" t="str">
        <f t="shared" si="880"/>
        <v>2</v>
      </c>
      <c r="K1648" s="113">
        <f t="shared" si="880"/>
        <v>1.08</v>
      </c>
      <c r="L1648" s="43" t="str">
        <f t="shared" si="882"/>
        <v>Body</v>
      </c>
      <c r="M1648" s="43" t="s">
        <v>675</v>
      </c>
      <c r="O1648" s="110"/>
      <c r="P1648" s="110"/>
    </row>
    <row r="1649" spans="1:16" ht="16.5" customHeight="1" x14ac:dyDescent="0.3">
      <c r="A1649" s="39" t="b">
        <v>1</v>
      </c>
      <c r="B1649" s="43" t="s">
        <v>63</v>
      </c>
      <c r="C1649" s="43">
        <f t="shared" si="878"/>
        <v>6020018</v>
      </c>
      <c r="D1649" s="43">
        <f t="shared" si="879"/>
        <v>5020</v>
      </c>
      <c r="E1649" s="43" t="str">
        <f t="shared" si="879"/>
        <v>Berserker</v>
      </c>
      <c r="F1649" s="42">
        <v>1</v>
      </c>
      <c r="G1649" s="42">
        <v>1</v>
      </c>
      <c r="H1649" s="43">
        <f t="shared" si="881"/>
        <v>151403005</v>
      </c>
      <c r="I1649" s="43">
        <f t="shared" si="880"/>
        <v>1</v>
      </c>
      <c r="J1649" s="43" t="str">
        <f t="shared" si="880"/>
        <v>2</v>
      </c>
      <c r="K1649" s="113">
        <f t="shared" si="880"/>
        <v>1.08</v>
      </c>
      <c r="L1649" s="43" t="str">
        <f t="shared" si="882"/>
        <v>Head</v>
      </c>
      <c r="M1649" s="43" t="s">
        <v>675</v>
      </c>
      <c r="O1649" s="110"/>
      <c r="P1649" s="110"/>
    </row>
    <row r="1650" spans="1:16" ht="16.5" customHeight="1" x14ac:dyDescent="0.3">
      <c r="A1650" s="39" t="b">
        <v>1</v>
      </c>
      <c r="B1650" s="43" t="s">
        <v>65</v>
      </c>
      <c r="C1650" s="43">
        <f t="shared" si="878"/>
        <v>6020019</v>
      </c>
      <c r="D1650" s="43">
        <f t="shared" si="879"/>
        <v>5020</v>
      </c>
      <c r="E1650" s="43" t="str">
        <f t="shared" si="879"/>
        <v>Berserker</v>
      </c>
      <c r="F1650" s="42">
        <v>1</v>
      </c>
      <c r="G1650" s="42">
        <v>1</v>
      </c>
      <c r="H1650" s="43">
        <f t="shared" si="881"/>
        <v>151405005</v>
      </c>
      <c r="I1650" s="43">
        <f t="shared" si="880"/>
        <v>1</v>
      </c>
      <c r="J1650" s="43" t="str">
        <f t="shared" si="880"/>
        <v>2</v>
      </c>
      <c r="K1650" s="113">
        <f t="shared" si="880"/>
        <v>1.08</v>
      </c>
      <c r="L1650" s="43" t="str">
        <f t="shared" si="882"/>
        <v>Glove</v>
      </c>
      <c r="M1650" s="43" t="s">
        <v>675</v>
      </c>
      <c r="O1650" s="110"/>
      <c r="P1650" s="110"/>
    </row>
    <row r="1651" spans="1:16" ht="16.5" customHeight="1" x14ac:dyDescent="0.3">
      <c r="A1651" s="39" t="b">
        <v>1</v>
      </c>
      <c r="B1651" s="43" t="s">
        <v>135</v>
      </c>
      <c r="C1651" s="43">
        <f t="shared" si="878"/>
        <v>6020020</v>
      </c>
      <c r="D1651" s="43">
        <f t="shared" si="879"/>
        <v>5020</v>
      </c>
      <c r="E1651" s="43" t="str">
        <f t="shared" si="879"/>
        <v>Berserker</v>
      </c>
      <c r="F1651" s="42">
        <v>1</v>
      </c>
      <c r="G1651" s="42">
        <v>1</v>
      </c>
      <c r="H1651" s="43">
        <f t="shared" si="881"/>
        <v>151406005</v>
      </c>
      <c r="I1651" s="43">
        <f t="shared" si="880"/>
        <v>1</v>
      </c>
      <c r="J1651" s="43" t="str">
        <f t="shared" si="880"/>
        <v>2</v>
      </c>
      <c r="K1651" s="113">
        <v>1.0900000000000001</v>
      </c>
      <c r="L1651" s="43" t="str">
        <f t="shared" si="882"/>
        <v>Pants</v>
      </c>
      <c r="M1651" s="43" t="s">
        <v>675</v>
      </c>
      <c r="O1651" s="110"/>
      <c r="P1651" s="110"/>
    </row>
    <row r="1652" spans="1:16" ht="16.5" customHeight="1" x14ac:dyDescent="0.3">
      <c r="A1652" s="39" t="b">
        <v>1</v>
      </c>
      <c r="B1652" s="43" t="s">
        <v>61</v>
      </c>
      <c r="C1652" s="43">
        <f t="shared" si="878"/>
        <v>6020021</v>
      </c>
      <c r="D1652" s="43">
        <f t="shared" si="879"/>
        <v>5020</v>
      </c>
      <c r="E1652" s="43" t="str">
        <f t="shared" si="879"/>
        <v>Berserker</v>
      </c>
      <c r="F1652" s="42">
        <v>1</v>
      </c>
      <c r="G1652" s="42">
        <v>1</v>
      </c>
      <c r="H1652" s="43">
        <f t="shared" si="881"/>
        <v>151407005</v>
      </c>
      <c r="I1652" s="43">
        <f t="shared" si="880"/>
        <v>1</v>
      </c>
      <c r="J1652" s="43" t="str">
        <f t="shared" si="880"/>
        <v>2</v>
      </c>
      <c r="K1652" s="113">
        <f t="shared" si="880"/>
        <v>1.0900000000000001</v>
      </c>
      <c r="L1652" s="43" t="str">
        <f t="shared" si="882"/>
        <v>Shoes</v>
      </c>
      <c r="M1652" s="43" t="s">
        <v>675</v>
      </c>
      <c r="O1652" s="119">
        <f>SUM(K1647:K1652)</f>
        <v>6.5</v>
      </c>
      <c r="P1652" s="120">
        <f>SUM(K1635:K1652)</f>
        <v>79.8</v>
      </c>
    </row>
    <row r="1653" spans="1:16" ht="16.5" customHeight="1" x14ac:dyDescent="0.3">
      <c r="A1653" s="39" t="b">
        <v>1</v>
      </c>
      <c r="B1653" s="106" t="s">
        <v>545</v>
      </c>
      <c r="C1653" s="106">
        <f t="shared" si="878"/>
        <v>6020022</v>
      </c>
      <c r="D1653" s="106">
        <f t="shared" ref="D1653:E1653" si="883">D1652</f>
        <v>5020</v>
      </c>
      <c r="E1653" s="106" t="str">
        <f t="shared" si="883"/>
        <v>Berserker</v>
      </c>
      <c r="F1653" s="42">
        <v>1</v>
      </c>
      <c r="G1653" s="42">
        <v>1</v>
      </c>
      <c r="H1653" s="106">
        <f>H1647+10</f>
        <v>151401015</v>
      </c>
      <c r="I1653" s="106">
        <f t="shared" ref="I1653:J1653" si="884">I1652</f>
        <v>1</v>
      </c>
      <c r="J1653" s="106" t="str">
        <f t="shared" si="884"/>
        <v>2</v>
      </c>
      <c r="K1653" s="114">
        <f>ROUND(O1653/6,2)</f>
        <v>0.03</v>
      </c>
      <c r="L1653" s="106" t="str">
        <f t="shared" si="882"/>
        <v>Weapon</v>
      </c>
      <c r="M1653" s="106" t="s">
        <v>675</v>
      </c>
      <c r="O1653" s="111">
        <v>0.2</v>
      </c>
      <c r="P1653" s="110"/>
    </row>
    <row r="1654" spans="1:16" ht="16.5" customHeight="1" x14ac:dyDescent="0.3">
      <c r="A1654" s="39" t="b">
        <v>1</v>
      </c>
      <c r="B1654" s="106" t="s">
        <v>547</v>
      </c>
      <c r="C1654" s="106">
        <f t="shared" si="878"/>
        <v>6020023</v>
      </c>
      <c r="D1654" s="106">
        <f t="shared" ref="D1654:E1654" si="885">D1653</f>
        <v>5020</v>
      </c>
      <c r="E1654" s="106" t="str">
        <f t="shared" si="885"/>
        <v>Berserker</v>
      </c>
      <c r="F1654" s="42">
        <v>1</v>
      </c>
      <c r="G1654" s="42">
        <v>1</v>
      </c>
      <c r="H1654" s="106">
        <f t="shared" ref="H1654:H1658" si="886">H1648+10</f>
        <v>151402015</v>
      </c>
      <c r="I1654" s="106">
        <f t="shared" ref="I1654:K1654" si="887">I1653</f>
        <v>1</v>
      </c>
      <c r="J1654" s="106" t="str">
        <f t="shared" si="887"/>
        <v>2</v>
      </c>
      <c r="K1654" s="114">
        <f t="shared" si="887"/>
        <v>0.03</v>
      </c>
      <c r="L1654" s="106" t="str">
        <f t="shared" si="882"/>
        <v>Body</v>
      </c>
      <c r="M1654" s="106" t="s">
        <v>675</v>
      </c>
      <c r="O1654" s="110"/>
      <c r="P1654" s="110"/>
    </row>
    <row r="1655" spans="1:16" ht="16.5" customHeight="1" x14ac:dyDescent="0.3">
      <c r="A1655" s="39" t="b">
        <v>1</v>
      </c>
      <c r="B1655" s="106" t="s">
        <v>549</v>
      </c>
      <c r="C1655" s="106">
        <f t="shared" si="878"/>
        <v>6020024</v>
      </c>
      <c r="D1655" s="106">
        <f t="shared" ref="D1655:E1655" si="888">D1654</f>
        <v>5020</v>
      </c>
      <c r="E1655" s="106" t="str">
        <f t="shared" si="888"/>
        <v>Berserker</v>
      </c>
      <c r="F1655" s="42">
        <v>1</v>
      </c>
      <c r="G1655" s="42">
        <v>1</v>
      </c>
      <c r="H1655" s="106">
        <f t="shared" si="886"/>
        <v>151403015</v>
      </c>
      <c r="I1655" s="106">
        <f t="shared" ref="I1655:K1655" si="889">I1654</f>
        <v>1</v>
      </c>
      <c r="J1655" s="106" t="str">
        <f t="shared" si="889"/>
        <v>2</v>
      </c>
      <c r="K1655" s="114">
        <f t="shared" si="889"/>
        <v>0.03</v>
      </c>
      <c r="L1655" s="106" t="str">
        <f t="shared" si="882"/>
        <v>Head</v>
      </c>
      <c r="M1655" s="106" t="s">
        <v>675</v>
      </c>
      <c r="O1655" s="110"/>
      <c r="P1655" s="110"/>
    </row>
    <row r="1656" spans="1:16" ht="16.5" customHeight="1" x14ac:dyDescent="0.3">
      <c r="A1656" s="39" t="b">
        <v>1</v>
      </c>
      <c r="B1656" s="106" t="s">
        <v>551</v>
      </c>
      <c r="C1656" s="106">
        <f t="shared" si="878"/>
        <v>6020025</v>
      </c>
      <c r="D1656" s="106">
        <f t="shared" ref="D1656:E1656" si="890">D1655</f>
        <v>5020</v>
      </c>
      <c r="E1656" s="106" t="str">
        <f t="shared" si="890"/>
        <v>Berserker</v>
      </c>
      <c r="F1656" s="42">
        <v>1</v>
      </c>
      <c r="G1656" s="42">
        <v>1</v>
      </c>
      <c r="H1656" s="106">
        <f t="shared" si="886"/>
        <v>151405015</v>
      </c>
      <c r="I1656" s="106">
        <f t="shared" ref="I1656:K1656" si="891">I1655</f>
        <v>1</v>
      </c>
      <c r="J1656" s="106" t="str">
        <f t="shared" si="891"/>
        <v>2</v>
      </c>
      <c r="K1656" s="114">
        <f t="shared" si="891"/>
        <v>0.03</v>
      </c>
      <c r="L1656" s="106" t="str">
        <f t="shared" si="882"/>
        <v>Glove</v>
      </c>
      <c r="M1656" s="106" t="s">
        <v>675</v>
      </c>
      <c r="O1656" s="110"/>
      <c r="P1656" s="110"/>
    </row>
    <row r="1657" spans="1:16" ht="16.5" customHeight="1" x14ac:dyDescent="0.3">
      <c r="A1657" s="39" t="b">
        <v>1</v>
      </c>
      <c r="B1657" s="106" t="s">
        <v>553</v>
      </c>
      <c r="C1657" s="106">
        <f t="shared" si="878"/>
        <v>6020026</v>
      </c>
      <c r="D1657" s="106">
        <f t="shared" ref="D1657:E1657" si="892">D1656</f>
        <v>5020</v>
      </c>
      <c r="E1657" s="106" t="str">
        <f t="shared" si="892"/>
        <v>Berserker</v>
      </c>
      <c r="F1657" s="42">
        <v>1</v>
      </c>
      <c r="G1657" s="42">
        <v>1</v>
      </c>
      <c r="H1657" s="106">
        <f t="shared" si="886"/>
        <v>151406015</v>
      </c>
      <c r="I1657" s="106">
        <f t="shared" ref="I1657:J1657" si="893">I1656</f>
        <v>1</v>
      </c>
      <c r="J1657" s="106" t="str">
        <f t="shared" si="893"/>
        <v>2</v>
      </c>
      <c r="K1657" s="114">
        <v>0.04</v>
      </c>
      <c r="L1657" s="106" t="str">
        <f t="shared" si="882"/>
        <v>Pants</v>
      </c>
      <c r="M1657" s="106" t="s">
        <v>675</v>
      </c>
      <c r="O1657" s="110"/>
      <c r="P1657" s="110"/>
    </row>
    <row r="1658" spans="1:16" ht="16.5" customHeight="1" x14ac:dyDescent="0.3">
      <c r="A1658" s="39" t="b">
        <v>1</v>
      </c>
      <c r="B1658" s="106" t="s">
        <v>555</v>
      </c>
      <c r="C1658" s="106">
        <f t="shared" si="878"/>
        <v>6020027</v>
      </c>
      <c r="D1658" s="106">
        <f t="shared" ref="D1658:E1658" si="894">D1657</f>
        <v>5020</v>
      </c>
      <c r="E1658" s="106" t="str">
        <f t="shared" si="894"/>
        <v>Berserker</v>
      </c>
      <c r="F1658" s="42">
        <v>1</v>
      </c>
      <c r="G1658" s="42">
        <v>1</v>
      </c>
      <c r="H1658" s="106">
        <f t="shared" si="886"/>
        <v>151407015</v>
      </c>
      <c r="I1658" s="106">
        <f t="shared" ref="I1658:K1658" si="895">I1657</f>
        <v>1</v>
      </c>
      <c r="J1658" s="106" t="str">
        <f t="shared" si="895"/>
        <v>2</v>
      </c>
      <c r="K1658" s="114">
        <f t="shared" si="895"/>
        <v>0.04</v>
      </c>
      <c r="L1658" s="106" t="str">
        <f t="shared" si="882"/>
        <v>Shoes</v>
      </c>
      <c r="M1658" s="106" t="s">
        <v>675</v>
      </c>
      <c r="O1658" s="119">
        <f>SUM(K1653:K1658)</f>
        <v>0.2</v>
      </c>
      <c r="P1658" s="120">
        <f>SUM(K1635:K1658)</f>
        <v>80.000000000000014</v>
      </c>
    </row>
    <row r="1659" spans="1:16" ht="16.5" customHeight="1" x14ac:dyDescent="0.3">
      <c r="A1659" s="39" t="b">
        <v>1</v>
      </c>
      <c r="B1659" s="45" t="str">
        <f t="shared" ref="B1659:B1690" si="896">B1635</f>
        <v>무기 2</v>
      </c>
      <c r="C1659" s="80">
        <f>C1658+1</f>
        <v>6020028</v>
      </c>
      <c r="D1659" s="80">
        <f>D1652</f>
        <v>5020</v>
      </c>
      <c r="E1659" s="15" t="s">
        <v>31</v>
      </c>
      <c r="F1659" s="42">
        <v>1</v>
      </c>
      <c r="G1659" s="42">
        <v>1</v>
      </c>
      <c r="H1659" s="80">
        <f>H1635+1000000</f>
        <v>152201005</v>
      </c>
      <c r="I1659" s="80">
        <f>I1652</f>
        <v>1</v>
      </c>
      <c r="J1659" s="80" t="str">
        <f>J1652</f>
        <v>2</v>
      </c>
      <c r="K1659" s="121">
        <f t="shared" ref="K1659:L1682" si="897">K1635</f>
        <v>1.05</v>
      </c>
      <c r="L1659" s="45" t="str">
        <f t="shared" si="897"/>
        <v>Weapon</v>
      </c>
      <c r="M1659" s="45" t="s">
        <v>53</v>
      </c>
      <c r="O1659" s="110"/>
      <c r="P1659" s="110"/>
    </row>
    <row r="1660" spans="1:16" ht="16.5" customHeight="1" x14ac:dyDescent="0.3">
      <c r="A1660" s="39" t="b">
        <v>1</v>
      </c>
      <c r="B1660" s="45" t="str">
        <f t="shared" si="896"/>
        <v>갑옷 2</v>
      </c>
      <c r="C1660" s="80">
        <f t="shared" si="878"/>
        <v>6020029</v>
      </c>
      <c r="D1660" s="80">
        <f t="shared" si="879"/>
        <v>5020</v>
      </c>
      <c r="E1660" s="80" t="str">
        <f t="shared" si="879"/>
        <v>DemonHunter</v>
      </c>
      <c r="F1660" s="42">
        <v>1</v>
      </c>
      <c r="G1660" s="42">
        <v>1</v>
      </c>
      <c r="H1660" s="80">
        <f>H1659+1000</f>
        <v>152202005</v>
      </c>
      <c r="I1660" s="80">
        <f t="shared" si="880"/>
        <v>1</v>
      </c>
      <c r="J1660" s="80" t="str">
        <f t="shared" si="880"/>
        <v>2</v>
      </c>
      <c r="K1660" s="121">
        <f t="shared" si="897"/>
        <v>1.05</v>
      </c>
      <c r="L1660" s="45" t="str">
        <f t="shared" si="897"/>
        <v>Body</v>
      </c>
      <c r="M1660" s="45" t="s">
        <v>53</v>
      </c>
      <c r="O1660" s="110"/>
      <c r="P1660" s="110"/>
    </row>
    <row r="1661" spans="1:16" ht="16.5" customHeight="1" x14ac:dyDescent="0.3">
      <c r="A1661" s="39" t="b">
        <v>1</v>
      </c>
      <c r="B1661" s="45" t="str">
        <f t="shared" si="896"/>
        <v>투구 2</v>
      </c>
      <c r="C1661" s="80">
        <f t="shared" si="878"/>
        <v>6020030</v>
      </c>
      <c r="D1661" s="80">
        <f t="shared" si="879"/>
        <v>5020</v>
      </c>
      <c r="E1661" s="80" t="str">
        <f t="shared" si="879"/>
        <v>DemonHunter</v>
      </c>
      <c r="F1661" s="42">
        <v>1</v>
      </c>
      <c r="G1661" s="42">
        <v>1</v>
      </c>
      <c r="H1661" s="80">
        <f>H1660+1000</f>
        <v>152203005</v>
      </c>
      <c r="I1661" s="80">
        <f t="shared" si="880"/>
        <v>1</v>
      </c>
      <c r="J1661" s="80" t="str">
        <f t="shared" si="880"/>
        <v>2</v>
      </c>
      <c r="K1661" s="121">
        <f t="shared" si="897"/>
        <v>1.05</v>
      </c>
      <c r="L1661" s="45" t="str">
        <f t="shared" si="897"/>
        <v>Head</v>
      </c>
      <c r="M1661" s="45" t="s">
        <v>53</v>
      </c>
      <c r="O1661" s="110"/>
      <c r="P1661" s="110"/>
    </row>
    <row r="1662" spans="1:16" ht="16.5" customHeight="1" x14ac:dyDescent="0.3">
      <c r="A1662" s="39" t="b">
        <v>1</v>
      </c>
      <c r="B1662" s="45" t="str">
        <f t="shared" si="896"/>
        <v>장갑 2</v>
      </c>
      <c r="C1662" s="80">
        <f t="shared" si="878"/>
        <v>6020031</v>
      </c>
      <c r="D1662" s="80">
        <f t="shared" si="879"/>
        <v>5020</v>
      </c>
      <c r="E1662" s="80" t="str">
        <f t="shared" si="879"/>
        <v>DemonHunter</v>
      </c>
      <c r="F1662" s="42">
        <v>1</v>
      </c>
      <c r="G1662" s="42">
        <v>1</v>
      </c>
      <c r="H1662" s="80">
        <f>H1661+2000</f>
        <v>152205005</v>
      </c>
      <c r="I1662" s="80">
        <f t="shared" si="880"/>
        <v>1</v>
      </c>
      <c r="J1662" s="80" t="str">
        <f t="shared" si="880"/>
        <v>2</v>
      </c>
      <c r="K1662" s="121">
        <f t="shared" si="897"/>
        <v>1.05</v>
      </c>
      <c r="L1662" s="45" t="str">
        <f t="shared" si="897"/>
        <v>Glove</v>
      </c>
      <c r="M1662" s="45" t="s">
        <v>53</v>
      </c>
      <c r="O1662" s="110"/>
      <c r="P1662" s="110"/>
    </row>
    <row r="1663" spans="1:16" ht="16.5" customHeight="1" x14ac:dyDescent="0.3">
      <c r="A1663" s="39" t="b">
        <v>1</v>
      </c>
      <c r="B1663" s="45" t="str">
        <f t="shared" si="896"/>
        <v>바지 2</v>
      </c>
      <c r="C1663" s="80">
        <f t="shared" si="878"/>
        <v>6020032</v>
      </c>
      <c r="D1663" s="80">
        <f t="shared" si="879"/>
        <v>5020</v>
      </c>
      <c r="E1663" s="80" t="str">
        <f t="shared" si="879"/>
        <v>DemonHunter</v>
      </c>
      <c r="F1663" s="42">
        <v>1</v>
      </c>
      <c r="G1663" s="42">
        <v>1</v>
      </c>
      <c r="H1663" s="80">
        <f>H1662+1000</f>
        <v>152206005</v>
      </c>
      <c r="I1663" s="80">
        <f t="shared" si="880"/>
        <v>1</v>
      </c>
      <c r="J1663" s="80" t="str">
        <f t="shared" si="880"/>
        <v>2</v>
      </c>
      <c r="K1663" s="121">
        <f t="shared" si="897"/>
        <v>1.05</v>
      </c>
      <c r="L1663" s="45" t="str">
        <f t="shared" si="897"/>
        <v>Pants</v>
      </c>
      <c r="M1663" s="45" t="s">
        <v>53</v>
      </c>
      <c r="O1663" s="110"/>
      <c r="P1663" s="110"/>
    </row>
    <row r="1664" spans="1:16" ht="16.5" customHeight="1" x14ac:dyDescent="0.3">
      <c r="A1664" s="39" t="b">
        <v>1</v>
      </c>
      <c r="B1664" s="45" t="str">
        <f t="shared" si="896"/>
        <v>부츠 2</v>
      </c>
      <c r="C1664" s="80">
        <f t="shared" si="878"/>
        <v>6020033</v>
      </c>
      <c r="D1664" s="80">
        <f t="shared" si="879"/>
        <v>5020</v>
      </c>
      <c r="E1664" s="80" t="str">
        <f t="shared" si="879"/>
        <v>DemonHunter</v>
      </c>
      <c r="F1664" s="42">
        <v>1</v>
      </c>
      <c r="G1664" s="42">
        <v>1</v>
      </c>
      <c r="H1664" s="80">
        <f>H1663+1000</f>
        <v>152207005</v>
      </c>
      <c r="I1664" s="80">
        <f t="shared" si="880"/>
        <v>1</v>
      </c>
      <c r="J1664" s="80" t="str">
        <f t="shared" si="880"/>
        <v>2</v>
      </c>
      <c r="K1664" s="121">
        <f t="shared" si="897"/>
        <v>1.05</v>
      </c>
      <c r="L1664" s="45" t="str">
        <f t="shared" si="897"/>
        <v>Shoes</v>
      </c>
      <c r="M1664" s="45" t="s">
        <v>53</v>
      </c>
      <c r="O1664" s="110"/>
      <c r="P1664" s="110"/>
    </row>
    <row r="1665" spans="1:16" ht="16.5" customHeight="1" x14ac:dyDescent="0.3">
      <c r="A1665" s="39" t="b">
        <v>1</v>
      </c>
      <c r="B1665" s="105" t="str">
        <f t="shared" si="896"/>
        <v>무기 3</v>
      </c>
      <c r="C1665" s="105">
        <f t="shared" si="878"/>
        <v>6020034</v>
      </c>
      <c r="D1665" s="105">
        <f t="shared" si="879"/>
        <v>5020</v>
      </c>
      <c r="E1665" s="105" t="str">
        <f t="shared" si="879"/>
        <v>DemonHunter</v>
      </c>
      <c r="F1665" s="42">
        <v>1</v>
      </c>
      <c r="G1665" s="42">
        <v>1</v>
      </c>
      <c r="H1665" s="105">
        <f>H1659+100000</f>
        <v>152301005</v>
      </c>
      <c r="I1665" s="105">
        <f t="shared" si="880"/>
        <v>1</v>
      </c>
      <c r="J1665" s="105" t="str">
        <f t="shared" si="880"/>
        <v>2</v>
      </c>
      <c r="K1665" s="115">
        <f t="shared" si="897"/>
        <v>11.17</v>
      </c>
      <c r="L1665" s="105" t="str">
        <f t="shared" si="897"/>
        <v>Weapon</v>
      </c>
      <c r="M1665" s="105" t="s">
        <v>60</v>
      </c>
      <c r="O1665" s="110"/>
      <c r="P1665" s="110"/>
    </row>
    <row r="1666" spans="1:16" ht="16.5" customHeight="1" x14ac:dyDescent="0.3">
      <c r="A1666" s="39" t="b">
        <v>1</v>
      </c>
      <c r="B1666" s="105" t="str">
        <f t="shared" si="896"/>
        <v>갑옷 3</v>
      </c>
      <c r="C1666" s="105">
        <f t="shared" si="878"/>
        <v>6020035</v>
      </c>
      <c r="D1666" s="105">
        <f t="shared" si="879"/>
        <v>5020</v>
      </c>
      <c r="E1666" s="105" t="str">
        <f t="shared" si="879"/>
        <v>DemonHunter</v>
      </c>
      <c r="F1666" s="42">
        <v>1</v>
      </c>
      <c r="G1666" s="42">
        <v>1</v>
      </c>
      <c r="H1666" s="105">
        <f t="shared" ref="H1666:H1676" si="898">H1660+100000</f>
        <v>152302005</v>
      </c>
      <c r="I1666" s="105">
        <f t="shared" si="880"/>
        <v>1</v>
      </c>
      <c r="J1666" s="105" t="str">
        <f t="shared" si="880"/>
        <v>2</v>
      </c>
      <c r="K1666" s="115">
        <f t="shared" si="897"/>
        <v>11.17</v>
      </c>
      <c r="L1666" s="105" t="str">
        <f t="shared" si="897"/>
        <v>Body</v>
      </c>
      <c r="M1666" s="105" t="s">
        <v>60</v>
      </c>
      <c r="O1666" s="110"/>
      <c r="P1666" s="110"/>
    </row>
    <row r="1667" spans="1:16" ht="16.5" customHeight="1" x14ac:dyDescent="0.3">
      <c r="A1667" s="39" t="b">
        <v>1</v>
      </c>
      <c r="B1667" s="105" t="str">
        <f t="shared" si="896"/>
        <v>투구 3</v>
      </c>
      <c r="C1667" s="105">
        <f t="shared" si="878"/>
        <v>6020036</v>
      </c>
      <c r="D1667" s="105">
        <f t="shared" si="879"/>
        <v>5020</v>
      </c>
      <c r="E1667" s="105" t="str">
        <f t="shared" si="879"/>
        <v>DemonHunter</v>
      </c>
      <c r="F1667" s="42">
        <v>1</v>
      </c>
      <c r="G1667" s="42">
        <v>1</v>
      </c>
      <c r="H1667" s="105">
        <f t="shared" si="898"/>
        <v>152303005</v>
      </c>
      <c r="I1667" s="105">
        <f t="shared" si="880"/>
        <v>1</v>
      </c>
      <c r="J1667" s="105" t="str">
        <f t="shared" si="880"/>
        <v>2</v>
      </c>
      <c r="K1667" s="115">
        <f t="shared" si="897"/>
        <v>11.17</v>
      </c>
      <c r="L1667" s="105" t="str">
        <f t="shared" si="897"/>
        <v>Head</v>
      </c>
      <c r="M1667" s="105" t="s">
        <v>60</v>
      </c>
      <c r="O1667" s="110"/>
      <c r="P1667" s="110"/>
    </row>
    <row r="1668" spans="1:16" ht="16.5" customHeight="1" x14ac:dyDescent="0.3">
      <c r="A1668" s="39" t="b">
        <v>1</v>
      </c>
      <c r="B1668" s="105" t="str">
        <f t="shared" si="896"/>
        <v>장갑 3</v>
      </c>
      <c r="C1668" s="105">
        <f t="shared" si="878"/>
        <v>6020037</v>
      </c>
      <c r="D1668" s="105">
        <f t="shared" si="879"/>
        <v>5020</v>
      </c>
      <c r="E1668" s="105" t="str">
        <f t="shared" si="879"/>
        <v>DemonHunter</v>
      </c>
      <c r="F1668" s="42">
        <v>1</v>
      </c>
      <c r="G1668" s="42">
        <v>1</v>
      </c>
      <c r="H1668" s="105">
        <f t="shared" si="898"/>
        <v>152305005</v>
      </c>
      <c r="I1668" s="105">
        <f t="shared" si="880"/>
        <v>1</v>
      </c>
      <c r="J1668" s="105" t="str">
        <f t="shared" si="880"/>
        <v>2</v>
      </c>
      <c r="K1668" s="115">
        <f t="shared" si="897"/>
        <v>11.17</v>
      </c>
      <c r="L1668" s="105" t="str">
        <f t="shared" si="897"/>
        <v>Glove</v>
      </c>
      <c r="M1668" s="105" t="s">
        <v>60</v>
      </c>
      <c r="O1668" s="110"/>
      <c r="P1668" s="110"/>
    </row>
    <row r="1669" spans="1:16" ht="16.5" customHeight="1" x14ac:dyDescent="0.3">
      <c r="A1669" s="39" t="b">
        <v>1</v>
      </c>
      <c r="B1669" s="105" t="str">
        <f t="shared" si="896"/>
        <v>바지 3</v>
      </c>
      <c r="C1669" s="105">
        <f t="shared" si="878"/>
        <v>6020038</v>
      </c>
      <c r="D1669" s="105">
        <f t="shared" si="879"/>
        <v>5020</v>
      </c>
      <c r="E1669" s="105" t="str">
        <f t="shared" si="879"/>
        <v>DemonHunter</v>
      </c>
      <c r="F1669" s="42">
        <v>1</v>
      </c>
      <c r="G1669" s="42">
        <v>1</v>
      </c>
      <c r="H1669" s="105">
        <f t="shared" si="898"/>
        <v>152306005</v>
      </c>
      <c r="I1669" s="105">
        <f t="shared" si="880"/>
        <v>1</v>
      </c>
      <c r="J1669" s="105" t="str">
        <f t="shared" si="880"/>
        <v>2</v>
      </c>
      <c r="K1669" s="115">
        <f t="shared" si="897"/>
        <v>11.16</v>
      </c>
      <c r="L1669" s="105" t="str">
        <f t="shared" si="897"/>
        <v>Pants</v>
      </c>
      <c r="M1669" s="105" t="s">
        <v>60</v>
      </c>
      <c r="O1669" s="110"/>
      <c r="P1669" s="110"/>
    </row>
    <row r="1670" spans="1:16" ht="16.5" customHeight="1" x14ac:dyDescent="0.3">
      <c r="A1670" s="39" t="b">
        <v>1</v>
      </c>
      <c r="B1670" s="105" t="str">
        <f t="shared" si="896"/>
        <v>부츠 3</v>
      </c>
      <c r="C1670" s="105">
        <f t="shared" si="878"/>
        <v>6020039</v>
      </c>
      <c r="D1670" s="105">
        <f t="shared" si="879"/>
        <v>5020</v>
      </c>
      <c r="E1670" s="105" t="str">
        <f t="shared" si="879"/>
        <v>DemonHunter</v>
      </c>
      <c r="F1670" s="42">
        <v>1</v>
      </c>
      <c r="G1670" s="42">
        <v>1</v>
      </c>
      <c r="H1670" s="105">
        <f t="shared" si="898"/>
        <v>152307005</v>
      </c>
      <c r="I1670" s="105">
        <f t="shared" si="880"/>
        <v>1</v>
      </c>
      <c r="J1670" s="105" t="str">
        <f t="shared" si="880"/>
        <v>2</v>
      </c>
      <c r="K1670" s="115">
        <f t="shared" si="897"/>
        <v>11.16</v>
      </c>
      <c r="L1670" s="105" t="str">
        <f t="shared" si="897"/>
        <v>Shoes</v>
      </c>
      <c r="M1670" s="105" t="s">
        <v>60</v>
      </c>
      <c r="O1670" s="110"/>
      <c r="P1670" s="110"/>
    </row>
    <row r="1671" spans="1:16" ht="16.5" customHeight="1" x14ac:dyDescent="0.3">
      <c r="A1671" s="39" t="b">
        <v>1</v>
      </c>
      <c r="B1671" s="45" t="str">
        <f t="shared" si="896"/>
        <v>무기 4</v>
      </c>
      <c r="C1671" s="80">
        <f t="shared" si="878"/>
        <v>6020040</v>
      </c>
      <c r="D1671" s="80">
        <f t="shared" si="879"/>
        <v>5020</v>
      </c>
      <c r="E1671" s="80" t="str">
        <f t="shared" si="879"/>
        <v>DemonHunter</v>
      </c>
      <c r="F1671" s="42">
        <v>1</v>
      </c>
      <c r="G1671" s="42">
        <v>1</v>
      </c>
      <c r="H1671" s="80">
        <f t="shared" si="898"/>
        <v>152401005</v>
      </c>
      <c r="I1671" s="80">
        <f t="shared" si="880"/>
        <v>1</v>
      </c>
      <c r="J1671" s="80" t="str">
        <f t="shared" si="880"/>
        <v>2</v>
      </c>
      <c r="K1671" s="121">
        <f t="shared" si="897"/>
        <v>1.08</v>
      </c>
      <c r="L1671" s="45" t="str">
        <f t="shared" si="897"/>
        <v>Weapon</v>
      </c>
      <c r="M1671" s="45" t="s">
        <v>675</v>
      </c>
      <c r="O1671" s="110"/>
      <c r="P1671" s="110"/>
    </row>
    <row r="1672" spans="1:16" ht="16.5" customHeight="1" x14ac:dyDescent="0.3">
      <c r="A1672" s="39" t="b">
        <v>1</v>
      </c>
      <c r="B1672" s="45" t="str">
        <f t="shared" si="896"/>
        <v>갑옷 4</v>
      </c>
      <c r="C1672" s="80">
        <f t="shared" si="878"/>
        <v>6020041</v>
      </c>
      <c r="D1672" s="80">
        <f t="shared" si="879"/>
        <v>5020</v>
      </c>
      <c r="E1672" s="80" t="str">
        <f t="shared" si="879"/>
        <v>DemonHunter</v>
      </c>
      <c r="F1672" s="42">
        <v>1</v>
      </c>
      <c r="G1672" s="42">
        <v>1</v>
      </c>
      <c r="H1672" s="80">
        <f t="shared" si="898"/>
        <v>152402005</v>
      </c>
      <c r="I1672" s="80">
        <f t="shared" si="880"/>
        <v>1</v>
      </c>
      <c r="J1672" s="80" t="str">
        <f t="shared" si="880"/>
        <v>2</v>
      </c>
      <c r="K1672" s="121">
        <f t="shared" si="897"/>
        <v>1.08</v>
      </c>
      <c r="L1672" s="45" t="str">
        <f t="shared" si="897"/>
        <v>Body</v>
      </c>
      <c r="M1672" s="45" t="s">
        <v>675</v>
      </c>
      <c r="O1672" s="110"/>
      <c r="P1672" s="110"/>
    </row>
    <row r="1673" spans="1:16" ht="16.5" customHeight="1" x14ac:dyDescent="0.3">
      <c r="A1673" s="39" t="b">
        <v>1</v>
      </c>
      <c r="B1673" s="45" t="str">
        <f t="shared" si="896"/>
        <v>투구 4</v>
      </c>
      <c r="C1673" s="80">
        <f t="shared" si="878"/>
        <v>6020042</v>
      </c>
      <c r="D1673" s="80">
        <f t="shared" si="879"/>
        <v>5020</v>
      </c>
      <c r="E1673" s="80" t="str">
        <f t="shared" si="879"/>
        <v>DemonHunter</v>
      </c>
      <c r="F1673" s="42">
        <v>1</v>
      </c>
      <c r="G1673" s="42">
        <v>1</v>
      </c>
      <c r="H1673" s="80">
        <f t="shared" si="898"/>
        <v>152403005</v>
      </c>
      <c r="I1673" s="80">
        <f t="shared" si="880"/>
        <v>1</v>
      </c>
      <c r="J1673" s="80" t="str">
        <f t="shared" si="880"/>
        <v>2</v>
      </c>
      <c r="K1673" s="121">
        <f t="shared" si="897"/>
        <v>1.08</v>
      </c>
      <c r="L1673" s="45" t="str">
        <f t="shared" si="897"/>
        <v>Head</v>
      </c>
      <c r="M1673" s="45" t="s">
        <v>675</v>
      </c>
      <c r="O1673" s="110"/>
      <c r="P1673" s="110"/>
    </row>
    <row r="1674" spans="1:16" ht="16.5" customHeight="1" x14ac:dyDescent="0.3">
      <c r="A1674" s="39" t="b">
        <v>1</v>
      </c>
      <c r="B1674" s="45" t="str">
        <f t="shared" si="896"/>
        <v>장갑 4</v>
      </c>
      <c r="C1674" s="80">
        <f t="shared" si="878"/>
        <v>6020043</v>
      </c>
      <c r="D1674" s="80">
        <f t="shared" si="879"/>
        <v>5020</v>
      </c>
      <c r="E1674" s="80" t="str">
        <f t="shared" si="879"/>
        <v>DemonHunter</v>
      </c>
      <c r="F1674" s="42">
        <v>1</v>
      </c>
      <c r="G1674" s="42">
        <v>1</v>
      </c>
      <c r="H1674" s="80">
        <f t="shared" si="898"/>
        <v>152405005</v>
      </c>
      <c r="I1674" s="80">
        <f t="shared" si="880"/>
        <v>1</v>
      </c>
      <c r="J1674" s="80" t="str">
        <f t="shared" si="880"/>
        <v>2</v>
      </c>
      <c r="K1674" s="121">
        <f t="shared" si="897"/>
        <v>1.08</v>
      </c>
      <c r="L1674" s="45" t="str">
        <f t="shared" si="897"/>
        <v>Glove</v>
      </c>
      <c r="M1674" s="45" t="s">
        <v>675</v>
      </c>
      <c r="O1674" s="110"/>
      <c r="P1674" s="110"/>
    </row>
    <row r="1675" spans="1:16" ht="16.5" customHeight="1" x14ac:dyDescent="0.3">
      <c r="A1675" s="39" t="b">
        <v>1</v>
      </c>
      <c r="B1675" s="45" t="str">
        <f t="shared" si="896"/>
        <v>바지 4</v>
      </c>
      <c r="C1675" s="80">
        <f t="shared" si="878"/>
        <v>6020044</v>
      </c>
      <c r="D1675" s="80">
        <f t="shared" si="879"/>
        <v>5020</v>
      </c>
      <c r="E1675" s="80" t="str">
        <f t="shared" si="879"/>
        <v>DemonHunter</v>
      </c>
      <c r="F1675" s="42">
        <v>1</v>
      </c>
      <c r="G1675" s="42">
        <v>1</v>
      </c>
      <c r="H1675" s="80">
        <f t="shared" si="898"/>
        <v>152406005</v>
      </c>
      <c r="I1675" s="80">
        <f t="shared" si="880"/>
        <v>1</v>
      </c>
      <c r="J1675" s="80" t="str">
        <f t="shared" si="880"/>
        <v>2</v>
      </c>
      <c r="K1675" s="121">
        <f t="shared" si="897"/>
        <v>1.0900000000000001</v>
      </c>
      <c r="L1675" s="45" t="str">
        <f t="shared" si="897"/>
        <v>Pants</v>
      </c>
      <c r="M1675" s="45" t="s">
        <v>675</v>
      </c>
      <c r="O1675" s="110"/>
      <c r="P1675" s="110"/>
    </row>
    <row r="1676" spans="1:16" ht="16.5" customHeight="1" x14ac:dyDescent="0.3">
      <c r="A1676" s="39" t="b">
        <v>1</v>
      </c>
      <c r="B1676" s="45" t="str">
        <f t="shared" si="896"/>
        <v>부츠 4</v>
      </c>
      <c r="C1676" s="80">
        <f t="shared" si="878"/>
        <v>6020045</v>
      </c>
      <c r="D1676" s="80">
        <f t="shared" si="879"/>
        <v>5020</v>
      </c>
      <c r="E1676" s="80" t="str">
        <f t="shared" si="879"/>
        <v>DemonHunter</v>
      </c>
      <c r="F1676" s="42">
        <v>1</v>
      </c>
      <c r="G1676" s="42">
        <v>1</v>
      </c>
      <c r="H1676" s="80">
        <f t="shared" si="898"/>
        <v>152407005</v>
      </c>
      <c r="I1676" s="80">
        <f t="shared" si="880"/>
        <v>1</v>
      </c>
      <c r="J1676" s="80" t="str">
        <f t="shared" si="880"/>
        <v>2</v>
      </c>
      <c r="K1676" s="121">
        <f t="shared" si="897"/>
        <v>1.0900000000000001</v>
      </c>
      <c r="L1676" s="45" t="str">
        <f t="shared" si="897"/>
        <v>Shoes</v>
      </c>
      <c r="M1676" s="45" t="s">
        <v>675</v>
      </c>
      <c r="O1676" s="110"/>
      <c r="P1676" s="110"/>
    </row>
    <row r="1677" spans="1:16" ht="16.5" customHeight="1" x14ac:dyDescent="0.3">
      <c r="A1677" s="39" t="b">
        <v>1</v>
      </c>
      <c r="B1677" s="105" t="str">
        <f t="shared" si="896"/>
        <v>[NOX] 무기 4</v>
      </c>
      <c r="C1677" s="105">
        <f t="shared" si="878"/>
        <v>6020046</v>
      </c>
      <c r="D1677" s="105">
        <f t="shared" ref="D1677:E1677" si="899">D1676</f>
        <v>5020</v>
      </c>
      <c r="E1677" s="105" t="str">
        <f t="shared" si="899"/>
        <v>DemonHunter</v>
      </c>
      <c r="F1677" s="42">
        <v>1</v>
      </c>
      <c r="G1677" s="42">
        <v>1</v>
      </c>
      <c r="H1677" s="105">
        <f>H1671+10</f>
        <v>152401015</v>
      </c>
      <c r="I1677" s="105">
        <f t="shared" ref="I1677:J1677" si="900">I1676</f>
        <v>1</v>
      </c>
      <c r="J1677" s="105" t="str">
        <f t="shared" si="900"/>
        <v>2</v>
      </c>
      <c r="K1677" s="115">
        <f t="shared" si="897"/>
        <v>0.03</v>
      </c>
      <c r="L1677" s="105" t="str">
        <f t="shared" si="897"/>
        <v>Weapon</v>
      </c>
      <c r="M1677" s="105" t="s">
        <v>675</v>
      </c>
      <c r="O1677" s="110"/>
      <c r="P1677" s="110"/>
    </row>
    <row r="1678" spans="1:16" ht="16.5" customHeight="1" x14ac:dyDescent="0.3">
      <c r="A1678" s="39" t="b">
        <v>1</v>
      </c>
      <c r="B1678" s="105" t="str">
        <f t="shared" si="896"/>
        <v>[NOX] 갑옷 4</v>
      </c>
      <c r="C1678" s="105">
        <f t="shared" si="878"/>
        <v>6020047</v>
      </c>
      <c r="D1678" s="105">
        <f t="shared" ref="D1678:E1678" si="901">D1677</f>
        <v>5020</v>
      </c>
      <c r="E1678" s="105" t="str">
        <f t="shared" si="901"/>
        <v>DemonHunter</v>
      </c>
      <c r="F1678" s="42">
        <v>1</v>
      </c>
      <c r="G1678" s="42">
        <v>1</v>
      </c>
      <c r="H1678" s="105">
        <f t="shared" ref="H1678:H1682" si="902">H1672+10</f>
        <v>152402015</v>
      </c>
      <c r="I1678" s="105">
        <f t="shared" ref="I1678:J1678" si="903">I1677</f>
        <v>1</v>
      </c>
      <c r="J1678" s="105" t="str">
        <f t="shared" si="903"/>
        <v>2</v>
      </c>
      <c r="K1678" s="115">
        <f t="shared" si="897"/>
        <v>0.03</v>
      </c>
      <c r="L1678" s="105" t="str">
        <f t="shared" si="897"/>
        <v>Body</v>
      </c>
      <c r="M1678" s="105" t="s">
        <v>675</v>
      </c>
      <c r="O1678" s="110"/>
      <c r="P1678" s="110"/>
    </row>
    <row r="1679" spans="1:16" ht="16.5" customHeight="1" x14ac:dyDescent="0.3">
      <c r="A1679" s="39" t="b">
        <v>1</v>
      </c>
      <c r="B1679" s="105" t="str">
        <f t="shared" si="896"/>
        <v>[NOX] 투구 4</v>
      </c>
      <c r="C1679" s="105">
        <f t="shared" si="878"/>
        <v>6020048</v>
      </c>
      <c r="D1679" s="105">
        <f t="shared" ref="D1679:E1679" si="904">D1678</f>
        <v>5020</v>
      </c>
      <c r="E1679" s="105" t="str">
        <f t="shared" si="904"/>
        <v>DemonHunter</v>
      </c>
      <c r="F1679" s="42">
        <v>1</v>
      </c>
      <c r="G1679" s="42">
        <v>1</v>
      </c>
      <c r="H1679" s="105">
        <f t="shared" si="902"/>
        <v>152403015</v>
      </c>
      <c r="I1679" s="105">
        <f t="shared" ref="I1679:J1679" si="905">I1678</f>
        <v>1</v>
      </c>
      <c r="J1679" s="105" t="str">
        <f t="shared" si="905"/>
        <v>2</v>
      </c>
      <c r="K1679" s="115">
        <f t="shared" si="897"/>
        <v>0.03</v>
      </c>
      <c r="L1679" s="105" t="str">
        <f t="shared" si="897"/>
        <v>Head</v>
      </c>
      <c r="M1679" s="105" t="s">
        <v>675</v>
      </c>
      <c r="O1679" s="110"/>
      <c r="P1679" s="110"/>
    </row>
    <row r="1680" spans="1:16" ht="16.5" customHeight="1" x14ac:dyDescent="0.3">
      <c r="A1680" s="39" t="b">
        <v>1</v>
      </c>
      <c r="B1680" s="105" t="str">
        <f t="shared" si="896"/>
        <v>[NOX] 장갑 4</v>
      </c>
      <c r="C1680" s="105">
        <f t="shared" si="878"/>
        <v>6020049</v>
      </c>
      <c r="D1680" s="105">
        <f t="shared" ref="D1680:E1680" si="906">D1679</f>
        <v>5020</v>
      </c>
      <c r="E1680" s="105" t="str">
        <f t="shared" si="906"/>
        <v>DemonHunter</v>
      </c>
      <c r="F1680" s="42">
        <v>1</v>
      </c>
      <c r="G1680" s="42">
        <v>1</v>
      </c>
      <c r="H1680" s="105">
        <f t="shared" si="902"/>
        <v>152405015</v>
      </c>
      <c r="I1680" s="105">
        <f t="shared" ref="I1680:J1680" si="907">I1679</f>
        <v>1</v>
      </c>
      <c r="J1680" s="105" t="str">
        <f t="shared" si="907"/>
        <v>2</v>
      </c>
      <c r="K1680" s="115">
        <f t="shared" si="897"/>
        <v>0.03</v>
      </c>
      <c r="L1680" s="105" t="str">
        <f t="shared" si="897"/>
        <v>Glove</v>
      </c>
      <c r="M1680" s="105" t="s">
        <v>675</v>
      </c>
      <c r="O1680" s="110"/>
      <c r="P1680" s="110"/>
    </row>
    <row r="1681" spans="1:16" ht="16.5" customHeight="1" x14ac:dyDescent="0.3">
      <c r="A1681" s="39" t="b">
        <v>1</v>
      </c>
      <c r="B1681" s="105" t="str">
        <f t="shared" si="896"/>
        <v>[NOX] 바지 4</v>
      </c>
      <c r="C1681" s="105">
        <f t="shared" si="878"/>
        <v>6020050</v>
      </c>
      <c r="D1681" s="105">
        <f t="shared" ref="D1681:E1681" si="908">D1680</f>
        <v>5020</v>
      </c>
      <c r="E1681" s="105" t="str">
        <f t="shared" si="908"/>
        <v>DemonHunter</v>
      </c>
      <c r="F1681" s="42">
        <v>1</v>
      </c>
      <c r="G1681" s="42">
        <v>1</v>
      </c>
      <c r="H1681" s="105">
        <f t="shared" si="902"/>
        <v>152406015</v>
      </c>
      <c r="I1681" s="105">
        <f t="shared" ref="I1681:J1681" si="909">I1680</f>
        <v>1</v>
      </c>
      <c r="J1681" s="105" t="str">
        <f t="shared" si="909"/>
        <v>2</v>
      </c>
      <c r="K1681" s="115">
        <f t="shared" si="897"/>
        <v>0.04</v>
      </c>
      <c r="L1681" s="105" t="str">
        <f t="shared" si="897"/>
        <v>Pants</v>
      </c>
      <c r="M1681" s="105" t="s">
        <v>675</v>
      </c>
      <c r="O1681" s="110"/>
      <c r="P1681" s="110"/>
    </row>
    <row r="1682" spans="1:16" ht="16.5" customHeight="1" x14ac:dyDescent="0.3">
      <c r="A1682" s="39" t="b">
        <v>1</v>
      </c>
      <c r="B1682" s="105" t="str">
        <f t="shared" si="896"/>
        <v>[NOX] 부츠 4</v>
      </c>
      <c r="C1682" s="105">
        <f t="shared" si="878"/>
        <v>6020051</v>
      </c>
      <c r="D1682" s="105">
        <f t="shared" ref="D1682:E1682" si="910">D1681</f>
        <v>5020</v>
      </c>
      <c r="E1682" s="105" t="str">
        <f t="shared" si="910"/>
        <v>DemonHunter</v>
      </c>
      <c r="F1682" s="42">
        <v>1</v>
      </c>
      <c r="G1682" s="42">
        <v>1</v>
      </c>
      <c r="H1682" s="105">
        <f t="shared" si="902"/>
        <v>152407015</v>
      </c>
      <c r="I1682" s="105">
        <f t="shared" ref="I1682:J1682" si="911">I1681</f>
        <v>1</v>
      </c>
      <c r="J1682" s="105" t="str">
        <f t="shared" si="911"/>
        <v>2</v>
      </c>
      <c r="K1682" s="115">
        <f t="shared" si="897"/>
        <v>0.04</v>
      </c>
      <c r="L1682" s="105" t="str">
        <f t="shared" si="897"/>
        <v>Shoes</v>
      </c>
      <c r="M1682" s="105" t="s">
        <v>675</v>
      </c>
      <c r="O1682" s="110"/>
      <c r="P1682" s="110"/>
    </row>
    <row r="1683" spans="1:16" ht="16.5" customHeight="1" x14ac:dyDescent="0.3">
      <c r="A1683" s="39" t="b">
        <v>1</v>
      </c>
      <c r="B1683" s="41" t="str">
        <f t="shared" si="896"/>
        <v>무기 2</v>
      </c>
      <c r="C1683" s="41">
        <f>C1682+1</f>
        <v>6020052</v>
      </c>
      <c r="D1683" s="41">
        <f>D1676</f>
        <v>5020</v>
      </c>
      <c r="E1683" s="15" t="s">
        <v>533</v>
      </c>
      <c r="F1683" s="42">
        <v>1</v>
      </c>
      <c r="G1683" s="42">
        <v>1</v>
      </c>
      <c r="H1683" s="107">
        <f>H1659+1000000</f>
        <v>153201005</v>
      </c>
      <c r="I1683" s="107">
        <f>I1676</f>
        <v>1</v>
      </c>
      <c r="J1683" s="107" t="str">
        <f>J1676</f>
        <v>2</v>
      </c>
      <c r="K1683" s="116">
        <f t="shared" ref="K1683:K1723" si="912">K1659</f>
        <v>1.05</v>
      </c>
      <c r="L1683" s="107" t="str">
        <f t="shared" ref="L1683" si="913">L1659</f>
        <v>Weapon</v>
      </c>
      <c r="M1683" s="107" t="s">
        <v>53</v>
      </c>
      <c r="O1683" s="110"/>
      <c r="P1683" s="110"/>
    </row>
    <row r="1684" spans="1:16" ht="16.5" customHeight="1" x14ac:dyDescent="0.3">
      <c r="A1684" s="39" t="b">
        <v>1</v>
      </c>
      <c r="B1684" s="41" t="str">
        <f t="shared" si="896"/>
        <v>갑옷 2</v>
      </c>
      <c r="C1684" s="41">
        <f t="shared" si="878"/>
        <v>6020053</v>
      </c>
      <c r="D1684" s="41">
        <f t="shared" si="879"/>
        <v>5020</v>
      </c>
      <c r="E1684" s="107" t="str">
        <f t="shared" si="879"/>
        <v>Archon</v>
      </c>
      <c r="F1684" s="42">
        <v>1</v>
      </c>
      <c r="G1684" s="42">
        <v>1</v>
      </c>
      <c r="H1684" s="109">
        <f>H1683+1000</f>
        <v>153202005</v>
      </c>
      <c r="I1684" s="107">
        <f t="shared" si="880"/>
        <v>1</v>
      </c>
      <c r="J1684" s="107" t="str">
        <f t="shared" si="880"/>
        <v>2</v>
      </c>
      <c r="K1684" s="116">
        <f t="shared" si="912"/>
        <v>1.05</v>
      </c>
      <c r="L1684" s="107" t="str">
        <f t="shared" ref="L1684:L1706" si="914">L1660</f>
        <v>Body</v>
      </c>
      <c r="M1684" s="107" t="s">
        <v>53</v>
      </c>
      <c r="O1684" s="110"/>
      <c r="P1684" s="110"/>
    </row>
    <row r="1685" spans="1:16" ht="16.5" customHeight="1" x14ac:dyDescent="0.3">
      <c r="A1685" s="39" t="b">
        <v>1</v>
      </c>
      <c r="B1685" s="41" t="str">
        <f t="shared" si="896"/>
        <v>투구 2</v>
      </c>
      <c r="C1685" s="41">
        <f t="shared" si="878"/>
        <v>6020054</v>
      </c>
      <c r="D1685" s="41">
        <f t="shared" si="879"/>
        <v>5020</v>
      </c>
      <c r="E1685" s="107" t="str">
        <f t="shared" si="879"/>
        <v>Archon</v>
      </c>
      <c r="F1685" s="42">
        <v>1</v>
      </c>
      <c r="G1685" s="42">
        <v>1</v>
      </c>
      <c r="H1685" s="109">
        <f>H1684+1000</f>
        <v>153203005</v>
      </c>
      <c r="I1685" s="107">
        <f t="shared" si="880"/>
        <v>1</v>
      </c>
      <c r="J1685" s="107" t="str">
        <f t="shared" si="880"/>
        <v>2</v>
      </c>
      <c r="K1685" s="116">
        <f t="shared" si="912"/>
        <v>1.05</v>
      </c>
      <c r="L1685" s="107" t="str">
        <f t="shared" si="914"/>
        <v>Head</v>
      </c>
      <c r="M1685" s="107" t="s">
        <v>53</v>
      </c>
      <c r="O1685" s="110"/>
      <c r="P1685" s="110"/>
    </row>
    <row r="1686" spans="1:16" ht="16.5" customHeight="1" x14ac:dyDescent="0.3">
      <c r="A1686" s="39" t="b">
        <v>1</v>
      </c>
      <c r="B1686" s="41" t="str">
        <f t="shared" si="896"/>
        <v>장갑 2</v>
      </c>
      <c r="C1686" s="41">
        <f t="shared" si="878"/>
        <v>6020055</v>
      </c>
      <c r="D1686" s="41">
        <f t="shared" si="879"/>
        <v>5020</v>
      </c>
      <c r="E1686" s="107" t="str">
        <f t="shared" si="879"/>
        <v>Archon</v>
      </c>
      <c r="F1686" s="42">
        <v>1</v>
      </c>
      <c r="G1686" s="42">
        <v>1</v>
      </c>
      <c r="H1686" s="109">
        <f>H1685+2000</f>
        <v>153205005</v>
      </c>
      <c r="I1686" s="107">
        <f t="shared" si="880"/>
        <v>1</v>
      </c>
      <c r="J1686" s="107" t="str">
        <f t="shared" si="880"/>
        <v>2</v>
      </c>
      <c r="K1686" s="116">
        <f t="shared" si="912"/>
        <v>1.05</v>
      </c>
      <c r="L1686" s="107" t="str">
        <f t="shared" si="914"/>
        <v>Glove</v>
      </c>
      <c r="M1686" s="107" t="s">
        <v>53</v>
      </c>
      <c r="O1686" s="110"/>
      <c r="P1686" s="110"/>
    </row>
    <row r="1687" spans="1:16" ht="16.5" customHeight="1" x14ac:dyDescent="0.3">
      <c r="A1687" s="39" t="b">
        <v>1</v>
      </c>
      <c r="B1687" s="41" t="str">
        <f t="shared" si="896"/>
        <v>바지 2</v>
      </c>
      <c r="C1687" s="41">
        <f t="shared" si="878"/>
        <v>6020056</v>
      </c>
      <c r="D1687" s="41">
        <f t="shared" si="879"/>
        <v>5020</v>
      </c>
      <c r="E1687" s="107" t="str">
        <f t="shared" si="879"/>
        <v>Archon</v>
      </c>
      <c r="F1687" s="42">
        <v>1</v>
      </c>
      <c r="G1687" s="42">
        <v>1</v>
      </c>
      <c r="H1687" s="109">
        <f>H1686+1000</f>
        <v>153206005</v>
      </c>
      <c r="I1687" s="107">
        <f t="shared" si="880"/>
        <v>1</v>
      </c>
      <c r="J1687" s="107" t="str">
        <f t="shared" si="880"/>
        <v>2</v>
      </c>
      <c r="K1687" s="116">
        <f t="shared" si="912"/>
        <v>1.05</v>
      </c>
      <c r="L1687" s="107" t="str">
        <f t="shared" si="914"/>
        <v>Pants</v>
      </c>
      <c r="M1687" s="107" t="s">
        <v>53</v>
      </c>
      <c r="O1687" s="110"/>
      <c r="P1687" s="110"/>
    </row>
    <row r="1688" spans="1:16" ht="16.5" customHeight="1" x14ac:dyDescent="0.3">
      <c r="A1688" s="39" t="b">
        <v>1</v>
      </c>
      <c r="B1688" s="41" t="str">
        <f t="shared" si="896"/>
        <v>부츠 2</v>
      </c>
      <c r="C1688" s="41">
        <f t="shared" si="878"/>
        <v>6020057</v>
      </c>
      <c r="D1688" s="41">
        <f t="shared" si="879"/>
        <v>5020</v>
      </c>
      <c r="E1688" s="107" t="str">
        <f t="shared" si="879"/>
        <v>Archon</v>
      </c>
      <c r="F1688" s="42">
        <v>1</v>
      </c>
      <c r="G1688" s="42">
        <v>1</v>
      </c>
      <c r="H1688" s="109">
        <f>H1687+1000</f>
        <v>153207005</v>
      </c>
      <c r="I1688" s="107">
        <f t="shared" si="880"/>
        <v>1</v>
      </c>
      <c r="J1688" s="107" t="str">
        <f t="shared" si="880"/>
        <v>2</v>
      </c>
      <c r="K1688" s="116">
        <f t="shared" si="912"/>
        <v>1.05</v>
      </c>
      <c r="L1688" s="107" t="str">
        <f t="shared" si="914"/>
        <v>Shoes</v>
      </c>
      <c r="M1688" s="107" t="s">
        <v>53</v>
      </c>
      <c r="O1688" s="110"/>
      <c r="P1688" s="110"/>
    </row>
    <row r="1689" spans="1:16" ht="16.5" customHeight="1" x14ac:dyDescent="0.3">
      <c r="A1689" s="39" t="b">
        <v>1</v>
      </c>
      <c r="B1689" s="102" t="str">
        <f t="shared" si="896"/>
        <v>무기 3</v>
      </c>
      <c r="C1689" s="102">
        <f t="shared" si="878"/>
        <v>6020058</v>
      </c>
      <c r="D1689" s="102">
        <f t="shared" si="879"/>
        <v>5020</v>
      </c>
      <c r="E1689" s="102" t="str">
        <f t="shared" si="879"/>
        <v>Archon</v>
      </c>
      <c r="F1689" s="42">
        <v>1</v>
      </c>
      <c r="G1689" s="42">
        <v>1</v>
      </c>
      <c r="H1689" s="102">
        <f>H1683+100000</f>
        <v>153301005</v>
      </c>
      <c r="I1689" s="102">
        <f t="shared" si="880"/>
        <v>1</v>
      </c>
      <c r="J1689" s="102" t="str">
        <f t="shared" si="880"/>
        <v>2</v>
      </c>
      <c r="K1689" s="117">
        <f t="shared" si="912"/>
        <v>11.17</v>
      </c>
      <c r="L1689" s="102" t="str">
        <f t="shared" si="914"/>
        <v>Weapon</v>
      </c>
      <c r="M1689" s="102" t="s">
        <v>60</v>
      </c>
      <c r="O1689" s="110"/>
      <c r="P1689" s="110"/>
    </row>
    <row r="1690" spans="1:16" ht="16.5" customHeight="1" x14ac:dyDescent="0.3">
      <c r="A1690" s="39" t="b">
        <v>1</v>
      </c>
      <c r="B1690" s="102" t="str">
        <f t="shared" si="896"/>
        <v>갑옷 3</v>
      </c>
      <c r="C1690" s="102">
        <f t="shared" si="878"/>
        <v>6020059</v>
      </c>
      <c r="D1690" s="102">
        <f t="shared" si="879"/>
        <v>5020</v>
      </c>
      <c r="E1690" s="102" t="str">
        <f t="shared" si="879"/>
        <v>Archon</v>
      </c>
      <c r="F1690" s="42">
        <v>1</v>
      </c>
      <c r="G1690" s="42">
        <v>1</v>
      </c>
      <c r="H1690" s="102">
        <f t="shared" ref="H1690:H1700" si="915">H1684+100000</f>
        <v>153302005</v>
      </c>
      <c r="I1690" s="102">
        <f t="shared" si="880"/>
        <v>1</v>
      </c>
      <c r="J1690" s="102" t="str">
        <f t="shared" si="880"/>
        <v>2</v>
      </c>
      <c r="K1690" s="117">
        <f t="shared" si="912"/>
        <v>11.17</v>
      </c>
      <c r="L1690" s="102" t="str">
        <f t="shared" si="914"/>
        <v>Body</v>
      </c>
      <c r="M1690" s="102" t="s">
        <v>60</v>
      </c>
      <c r="O1690" s="110"/>
      <c r="P1690" s="110"/>
    </row>
    <row r="1691" spans="1:16" ht="16.5" customHeight="1" x14ac:dyDescent="0.3">
      <c r="A1691" s="39" t="b">
        <v>1</v>
      </c>
      <c r="B1691" s="102" t="str">
        <f t="shared" ref="B1691:B1722" si="916">B1667</f>
        <v>투구 3</v>
      </c>
      <c r="C1691" s="102">
        <f t="shared" si="878"/>
        <v>6020060</v>
      </c>
      <c r="D1691" s="102">
        <f t="shared" si="879"/>
        <v>5020</v>
      </c>
      <c r="E1691" s="102" t="str">
        <f t="shared" si="879"/>
        <v>Archon</v>
      </c>
      <c r="F1691" s="42">
        <v>1</v>
      </c>
      <c r="G1691" s="42">
        <v>1</v>
      </c>
      <c r="H1691" s="102">
        <f t="shared" si="915"/>
        <v>153303005</v>
      </c>
      <c r="I1691" s="102">
        <f t="shared" si="880"/>
        <v>1</v>
      </c>
      <c r="J1691" s="102" t="str">
        <f t="shared" si="880"/>
        <v>2</v>
      </c>
      <c r="K1691" s="117">
        <f t="shared" si="912"/>
        <v>11.17</v>
      </c>
      <c r="L1691" s="102" t="str">
        <f t="shared" si="914"/>
        <v>Head</v>
      </c>
      <c r="M1691" s="102" t="s">
        <v>60</v>
      </c>
      <c r="O1691" s="110"/>
      <c r="P1691" s="110"/>
    </row>
    <row r="1692" spans="1:16" ht="16.5" customHeight="1" x14ac:dyDescent="0.3">
      <c r="A1692" s="39" t="b">
        <v>1</v>
      </c>
      <c r="B1692" s="102" t="str">
        <f t="shared" si="916"/>
        <v>장갑 3</v>
      </c>
      <c r="C1692" s="102">
        <f t="shared" si="878"/>
        <v>6020061</v>
      </c>
      <c r="D1692" s="102">
        <f t="shared" si="879"/>
        <v>5020</v>
      </c>
      <c r="E1692" s="102" t="str">
        <f t="shared" si="879"/>
        <v>Archon</v>
      </c>
      <c r="F1692" s="42">
        <v>1</v>
      </c>
      <c r="G1692" s="42">
        <v>1</v>
      </c>
      <c r="H1692" s="102">
        <f t="shared" si="915"/>
        <v>153305005</v>
      </c>
      <c r="I1692" s="102">
        <f t="shared" si="880"/>
        <v>1</v>
      </c>
      <c r="J1692" s="102" t="str">
        <f t="shared" si="880"/>
        <v>2</v>
      </c>
      <c r="K1692" s="117">
        <f t="shared" si="912"/>
        <v>11.17</v>
      </c>
      <c r="L1692" s="102" t="str">
        <f t="shared" si="914"/>
        <v>Glove</v>
      </c>
      <c r="M1692" s="102" t="s">
        <v>60</v>
      </c>
      <c r="O1692" s="110"/>
      <c r="P1692" s="110"/>
    </row>
    <row r="1693" spans="1:16" ht="16.5" customHeight="1" x14ac:dyDescent="0.3">
      <c r="A1693" s="39" t="b">
        <v>1</v>
      </c>
      <c r="B1693" s="102" t="str">
        <f t="shared" si="916"/>
        <v>바지 3</v>
      </c>
      <c r="C1693" s="102">
        <f t="shared" si="878"/>
        <v>6020062</v>
      </c>
      <c r="D1693" s="102">
        <f t="shared" si="879"/>
        <v>5020</v>
      </c>
      <c r="E1693" s="102" t="str">
        <f t="shared" si="879"/>
        <v>Archon</v>
      </c>
      <c r="F1693" s="42">
        <v>1</v>
      </c>
      <c r="G1693" s="42">
        <v>1</v>
      </c>
      <c r="H1693" s="102">
        <f t="shared" si="915"/>
        <v>153306005</v>
      </c>
      <c r="I1693" s="102">
        <f t="shared" si="880"/>
        <v>1</v>
      </c>
      <c r="J1693" s="102" t="str">
        <f t="shared" si="880"/>
        <v>2</v>
      </c>
      <c r="K1693" s="117">
        <f t="shared" si="912"/>
        <v>11.16</v>
      </c>
      <c r="L1693" s="102" t="str">
        <f t="shared" si="914"/>
        <v>Pants</v>
      </c>
      <c r="M1693" s="102" t="s">
        <v>60</v>
      </c>
      <c r="O1693" s="110"/>
      <c r="P1693" s="110"/>
    </row>
    <row r="1694" spans="1:16" ht="16.5" customHeight="1" x14ac:dyDescent="0.3">
      <c r="A1694" s="39" t="b">
        <v>1</v>
      </c>
      <c r="B1694" s="102" t="str">
        <f t="shared" si="916"/>
        <v>부츠 3</v>
      </c>
      <c r="C1694" s="102">
        <f t="shared" si="878"/>
        <v>6020063</v>
      </c>
      <c r="D1694" s="102">
        <f t="shared" si="879"/>
        <v>5020</v>
      </c>
      <c r="E1694" s="102" t="str">
        <f t="shared" si="879"/>
        <v>Archon</v>
      </c>
      <c r="F1694" s="42">
        <v>1</v>
      </c>
      <c r="G1694" s="42">
        <v>1</v>
      </c>
      <c r="H1694" s="102">
        <f t="shared" si="915"/>
        <v>153307005</v>
      </c>
      <c r="I1694" s="102">
        <f t="shared" si="880"/>
        <v>1</v>
      </c>
      <c r="J1694" s="102" t="str">
        <f t="shared" si="880"/>
        <v>2</v>
      </c>
      <c r="K1694" s="117">
        <f t="shared" si="912"/>
        <v>11.16</v>
      </c>
      <c r="L1694" s="102" t="str">
        <f t="shared" si="914"/>
        <v>Shoes</v>
      </c>
      <c r="M1694" s="102" t="s">
        <v>60</v>
      </c>
      <c r="O1694" s="110"/>
      <c r="P1694" s="110"/>
    </row>
    <row r="1695" spans="1:16" ht="16.5" customHeight="1" x14ac:dyDescent="0.3">
      <c r="A1695" s="39" t="b">
        <v>1</v>
      </c>
      <c r="B1695" s="41" t="str">
        <f t="shared" si="916"/>
        <v>무기 4</v>
      </c>
      <c r="C1695" s="41">
        <f t="shared" si="878"/>
        <v>6020064</v>
      </c>
      <c r="D1695" s="41">
        <f t="shared" si="879"/>
        <v>5020</v>
      </c>
      <c r="E1695" s="107" t="str">
        <f t="shared" si="879"/>
        <v>Archon</v>
      </c>
      <c r="F1695" s="42">
        <v>1</v>
      </c>
      <c r="G1695" s="42">
        <v>1</v>
      </c>
      <c r="H1695" s="107">
        <f t="shared" si="915"/>
        <v>153401005</v>
      </c>
      <c r="I1695" s="107">
        <f t="shared" si="880"/>
        <v>1</v>
      </c>
      <c r="J1695" s="107" t="str">
        <f t="shared" si="880"/>
        <v>2</v>
      </c>
      <c r="K1695" s="116">
        <f t="shared" si="912"/>
        <v>1.08</v>
      </c>
      <c r="L1695" s="107" t="str">
        <f t="shared" si="914"/>
        <v>Weapon</v>
      </c>
      <c r="M1695" s="107" t="s">
        <v>675</v>
      </c>
      <c r="O1695" s="110"/>
      <c r="P1695" s="110"/>
    </row>
    <row r="1696" spans="1:16" ht="16.5" customHeight="1" x14ac:dyDescent="0.3">
      <c r="A1696" s="39" t="b">
        <v>1</v>
      </c>
      <c r="B1696" s="41" t="str">
        <f t="shared" si="916"/>
        <v>갑옷 4</v>
      </c>
      <c r="C1696" s="41">
        <f t="shared" si="878"/>
        <v>6020065</v>
      </c>
      <c r="D1696" s="41">
        <f t="shared" si="879"/>
        <v>5020</v>
      </c>
      <c r="E1696" s="107" t="str">
        <f t="shared" si="879"/>
        <v>Archon</v>
      </c>
      <c r="F1696" s="42">
        <v>1</v>
      </c>
      <c r="G1696" s="42">
        <v>1</v>
      </c>
      <c r="H1696" s="107">
        <f t="shared" si="915"/>
        <v>153402005</v>
      </c>
      <c r="I1696" s="107">
        <f t="shared" si="880"/>
        <v>1</v>
      </c>
      <c r="J1696" s="107" t="str">
        <f t="shared" si="880"/>
        <v>2</v>
      </c>
      <c r="K1696" s="116">
        <f t="shared" si="912"/>
        <v>1.08</v>
      </c>
      <c r="L1696" s="107" t="str">
        <f t="shared" si="914"/>
        <v>Body</v>
      </c>
      <c r="M1696" s="107" t="s">
        <v>675</v>
      </c>
      <c r="O1696" s="110"/>
      <c r="P1696" s="110"/>
    </row>
    <row r="1697" spans="1:16" ht="16.5" customHeight="1" x14ac:dyDescent="0.3">
      <c r="A1697" s="39" t="b">
        <v>1</v>
      </c>
      <c r="B1697" s="41" t="str">
        <f t="shared" si="916"/>
        <v>투구 4</v>
      </c>
      <c r="C1697" s="41">
        <f t="shared" si="878"/>
        <v>6020066</v>
      </c>
      <c r="D1697" s="41">
        <f t="shared" si="879"/>
        <v>5020</v>
      </c>
      <c r="E1697" s="107" t="str">
        <f t="shared" si="879"/>
        <v>Archon</v>
      </c>
      <c r="F1697" s="42">
        <v>1</v>
      </c>
      <c r="G1697" s="42">
        <v>1</v>
      </c>
      <c r="H1697" s="107">
        <f t="shared" si="915"/>
        <v>153403005</v>
      </c>
      <c r="I1697" s="107">
        <f t="shared" si="880"/>
        <v>1</v>
      </c>
      <c r="J1697" s="107" t="str">
        <f t="shared" si="880"/>
        <v>2</v>
      </c>
      <c r="K1697" s="116">
        <f t="shared" si="912"/>
        <v>1.08</v>
      </c>
      <c r="L1697" s="107" t="str">
        <f t="shared" si="914"/>
        <v>Head</v>
      </c>
      <c r="M1697" s="107" t="s">
        <v>675</v>
      </c>
      <c r="O1697" s="110"/>
      <c r="P1697" s="110"/>
    </row>
    <row r="1698" spans="1:16" ht="16.5" customHeight="1" x14ac:dyDescent="0.3">
      <c r="A1698" s="39" t="b">
        <v>1</v>
      </c>
      <c r="B1698" s="41" t="str">
        <f t="shared" si="916"/>
        <v>장갑 4</v>
      </c>
      <c r="C1698" s="41">
        <f t="shared" si="878"/>
        <v>6020067</v>
      </c>
      <c r="D1698" s="41">
        <f t="shared" si="879"/>
        <v>5020</v>
      </c>
      <c r="E1698" s="107" t="str">
        <f t="shared" si="879"/>
        <v>Archon</v>
      </c>
      <c r="F1698" s="42">
        <v>1</v>
      </c>
      <c r="G1698" s="42">
        <v>1</v>
      </c>
      <c r="H1698" s="107">
        <f t="shared" si="915"/>
        <v>153405005</v>
      </c>
      <c r="I1698" s="107">
        <f t="shared" si="880"/>
        <v>1</v>
      </c>
      <c r="J1698" s="107" t="str">
        <f t="shared" si="880"/>
        <v>2</v>
      </c>
      <c r="K1698" s="116">
        <f t="shared" si="912"/>
        <v>1.08</v>
      </c>
      <c r="L1698" s="107" t="str">
        <f t="shared" si="914"/>
        <v>Glove</v>
      </c>
      <c r="M1698" s="107" t="s">
        <v>675</v>
      </c>
      <c r="O1698" s="110"/>
      <c r="P1698" s="110"/>
    </row>
    <row r="1699" spans="1:16" ht="16.5" customHeight="1" x14ac:dyDescent="0.3">
      <c r="A1699" s="39" t="b">
        <v>1</v>
      </c>
      <c r="B1699" s="41" t="str">
        <f t="shared" si="916"/>
        <v>바지 4</v>
      </c>
      <c r="C1699" s="41">
        <f t="shared" si="878"/>
        <v>6020068</v>
      </c>
      <c r="D1699" s="41">
        <f t="shared" si="879"/>
        <v>5020</v>
      </c>
      <c r="E1699" s="107" t="str">
        <f t="shared" si="879"/>
        <v>Archon</v>
      </c>
      <c r="F1699" s="42">
        <v>1</v>
      </c>
      <c r="G1699" s="42">
        <v>1</v>
      </c>
      <c r="H1699" s="107">
        <f t="shared" si="915"/>
        <v>153406005</v>
      </c>
      <c r="I1699" s="107">
        <f t="shared" si="880"/>
        <v>1</v>
      </c>
      <c r="J1699" s="107" t="str">
        <f t="shared" si="880"/>
        <v>2</v>
      </c>
      <c r="K1699" s="116">
        <f t="shared" si="912"/>
        <v>1.0900000000000001</v>
      </c>
      <c r="L1699" s="107" t="str">
        <f t="shared" si="914"/>
        <v>Pants</v>
      </c>
      <c r="M1699" s="107" t="s">
        <v>675</v>
      </c>
      <c r="O1699" s="110"/>
      <c r="P1699" s="110"/>
    </row>
    <row r="1700" spans="1:16" ht="16.5" customHeight="1" x14ac:dyDescent="0.3">
      <c r="A1700" s="39" t="b">
        <v>1</v>
      </c>
      <c r="B1700" s="41" t="str">
        <f t="shared" si="916"/>
        <v>부츠 4</v>
      </c>
      <c r="C1700" s="41">
        <f t="shared" si="878"/>
        <v>6020069</v>
      </c>
      <c r="D1700" s="41">
        <f t="shared" si="879"/>
        <v>5020</v>
      </c>
      <c r="E1700" s="107" t="str">
        <f t="shared" si="879"/>
        <v>Archon</v>
      </c>
      <c r="F1700" s="42">
        <v>1</v>
      </c>
      <c r="G1700" s="42">
        <v>1</v>
      </c>
      <c r="H1700" s="107">
        <f t="shared" si="915"/>
        <v>153407005</v>
      </c>
      <c r="I1700" s="107">
        <f t="shared" si="880"/>
        <v>1</v>
      </c>
      <c r="J1700" s="107" t="str">
        <f t="shared" si="880"/>
        <v>2</v>
      </c>
      <c r="K1700" s="116">
        <f t="shared" si="912"/>
        <v>1.0900000000000001</v>
      </c>
      <c r="L1700" s="107" t="str">
        <f t="shared" si="914"/>
        <v>Shoes</v>
      </c>
      <c r="M1700" s="107" t="s">
        <v>675</v>
      </c>
      <c r="O1700" s="110"/>
      <c r="P1700" s="110"/>
    </row>
    <row r="1701" spans="1:16" ht="16.5" customHeight="1" x14ac:dyDescent="0.3">
      <c r="A1701" s="39" t="b">
        <v>1</v>
      </c>
      <c r="B1701" s="102" t="str">
        <f t="shared" si="916"/>
        <v>[NOX] 무기 4</v>
      </c>
      <c r="C1701" s="102">
        <f t="shared" si="878"/>
        <v>6020070</v>
      </c>
      <c r="D1701" s="102">
        <f t="shared" ref="D1701:E1701" si="917">D1700</f>
        <v>5020</v>
      </c>
      <c r="E1701" s="102" t="str">
        <f t="shared" si="917"/>
        <v>Archon</v>
      </c>
      <c r="F1701" s="42">
        <v>1</v>
      </c>
      <c r="G1701" s="42">
        <v>1</v>
      </c>
      <c r="H1701" s="102">
        <f>H1695+10</f>
        <v>153401015</v>
      </c>
      <c r="I1701" s="102">
        <f t="shared" ref="I1701:J1701" si="918">I1700</f>
        <v>1</v>
      </c>
      <c r="J1701" s="102" t="str">
        <f t="shared" si="918"/>
        <v>2</v>
      </c>
      <c r="K1701" s="117">
        <f t="shared" si="912"/>
        <v>0.03</v>
      </c>
      <c r="L1701" s="102" t="str">
        <f t="shared" si="914"/>
        <v>Weapon</v>
      </c>
      <c r="M1701" s="102" t="s">
        <v>675</v>
      </c>
      <c r="O1701" s="110"/>
      <c r="P1701" s="110"/>
    </row>
    <row r="1702" spans="1:16" ht="16.5" customHeight="1" x14ac:dyDescent="0.3">
      <c r="A1702" s="39" t="b">
        <v>1</v>
      </c>
      <c r="B1702" s="102" t="str">
        <f t="shared" si="916"/>
        <v>[NOX] 갑옷 4</v>
      </c>
      <c r="C1702" s="102">
        <f t="shared" si="878"/>
        <v>6020071</v>
      </c>
      <c r="D1702" s="102">
        <f t="shared" ref="D1702:E1702" si="919">D1701</f>
        <v>5020</v>
      </c>
      <c r="E1702" s="102" t="str">
        <f t="shared" si="919"/>
        <v>Archon</v>
      </c>
      <c r="F1702" s="42">
        <v>1</v>
      </c>
      <c r="G1702" s="42">
        <v>1</v>
      </c>
      <c r="H1702" s="102">
        <f t="shared" ref="H1702:H1706" si="920">H1696+10</f>
        <v>153402015</v>
      </c>
      <c r="I1702" s="102">
        <f t="shared" ref="I1702:J1702" si="921">I1701</f>
        <v>1</v>
      </c>
      <c r="J1702" s="102" t="str">
        <f t="shared" si="921"/>
        <v>2</v>
      </c>
      <c r="K1702" s="117">
        <f t="shared" si="912"/>
        <v>0.03</v>
      </c>
      <c r="L1702" s="102" t="str">
        <f t="shared" si="914"/>
        <v>Body</v>
      </c>
      <c r="M1702" s="102" t="s">
        <v>675</v>
      </c>
      <c r="O1702" s="110"/>
      <c r="P1702" s="110"/>
    </row>
    <row r="1703" spans="1:16" ht="16.5" customHeight="1" x14ac:dyDescent="0.3">
      <c r="A1703" s="39" t="b">
        <v>1</v>
      </c>
      <c r="B1703" s="102" t="str">
        <f t="shared" si="916"/>
        <v>[NOX] 투구 4</v>
      </c>
      <c r="C1703" s="102">
        <f t="shared" si="878"/>
        <v>6020072</v>
      </c>
      <c r="D1703" s="102">
        <f t="shared" ref="D1703:E1703" si="922">D1702</f>
        <v>5020</v>
      </c>
      <c r="E1703" s="102" t="str">
        <f t="shared" si="922"/>
        <v>Archon</v>
      </c>
      <c r="F1703" s="42">
        <v>1</v>
      </c>
      <c r="G1703" s="42">
        <v>1</v>
      </c>
      <c r="H1703" s="102">
        <f t="shared" si="920"/>
        <v>153403015</v>
      </c>
      <c r="I1703" s="102">
        <f t="shared" ref="I1703:J1703" si="923">I1702</f>
        <v>1</v>
      </c>
      <c r="J1703" s="102" t="str">
        <f t="shared" si="923"/>
        <v>2</v>
      </c>
      <c r="K1703" s="117">
        <f t="shared" si="912"/>
        <v>0.03</v>
      </c>
      <c r="L1703" s="102" t="str">
        <f t="shared" si="914"/>
        <v>Head</v>
      </c>
      <c r="M1703" s="102" t="s">
        <v>675</v>
      </c>
      <c r="O1703" s="110"/>
      <c r="P1703" s="110"/>
    </row>
    <row r="1704" spans="1:16" ht="16.5" customHeight="1" x14ac:dyDescent="0.3">
      <c r="A1704" s="39" t="b">
        <v>1</v>
      </c>
      <c r="B1704" s="102" t="str">
        <f t="shared" si="916"/>
        <v>[NOX] 장갑 4</v>
      </c>
      <c r="C1704" s="102">
        <f t="shared" si="878"/>
        <v>6020073</v>
      </c>
      <c r="D1704" s="102">
        <f t="shared" ref="D1704:E1704" si="924">D1703</f>
        <v>5020</v>
      </c>
      <c r="E1704" s="102" t="str">
        <f t="shared" si="924"/>
        <v>Archon</v>
      </c>
      <c r="F1704" s="42">
        <v>1</v>
      </c>
      <c r="G1704" s="42">
        <v>1</v>
      </c>
      <c r="H1704" s="102">
        <f t="shared" si="920"/>
        <v>153405015</v>
      </c>
      <c r="I1704" s="102">
        <f t="shared" ref="I1704:J1704" si="925">I1703</f>
        <v>1</v>
      </c>
      <c r="J1704" s="102" t="str">
        <f t="shared" si="925"/>
        <v>2</v>
      </c>
      <c r="K1704" s="117">
        <f t="shared" si="912"/>
        <v>0.03</v>
      </c>
      <c r="L1704" s="102" t="str">
        <f t="shared" si="914"/>
        <v>Glove</v>
      </c>
      <c r="M1704" s="102" t="s">
        <v>675</v>
      </c>
      <c r="O1704" s="110"/>
      <c r="P1704" s="110"/>
    </row>
    <row r="1705" spans="1:16" ht="16.5" customHeight="1" x14ac:dyDescent="0.3">
      <c r="A1705" s="39" t="b">
        <v>1</v>
      </c>
      <c r="B1705" s="102" t="str">
        <f t="shared" si="916"/>
        <v>[NOX] 바지 4</v>
      </c>
      <c r="C1705" s="102">
        <f t="shared" si="878"/>
        <v>6020074</v>
      </c>
      <c r="D1705" s="102">
        <f t="shared" ref="D1705:E1705" si="926">D1704</f>
        <v>5020</v>
      </c>
      <c r="E1705" s="102" t="str">
        <f t="shared" si="926"/>
        <v>Archon</v>
      </c>
      <c r="F1705" s="42">
        <v>1</v>
      </c>
      <c r="G1705" s="42">
        <v>1</v>
      </c>
      <c r="H1705" s="102">
        <f t="shared" si="920"/>
        <v>153406015</v>
      </c>
      <c r="I1705" s="102">
        <f t="shared" ref="I1705:J1705" si="927">I1704</f>
        <v>1</v>
      </c>
      <c r="J1705" s="102" t="str">
        <f t="shared" si="927"/>
        <v>2</v>
      </c>
      <c r="K1705" s="117">
        <f t="shared" si="912"/>
        <v>0.04</v>
      </c>
      <c r="L1705" s="102" t="str">
        <f t="shared" si="914"/>
        <v>Pants</v>
      </c>
      <c r="M1705" s="102" t="s">
        <v>675</v>
      </c>
      <c r="O1705" s="110"/>
      <c r="P1705" s="110"/>
    </row>
    <row r="1706" spans="1:16" ht="16.5" customHeight="1" x14ac:dyDescent="0.3">
      <c r="A1706" s="39" t="b">
        <v>1</v>
      </c>
      <c r="B1706" s="102" t="str">
        <f t="shared" si="916"/>
        <v>[NOX] 부츠 4</v>
      </c>
      <c r="C1706" s="102">
        <f t="shared" si="878"/>
        <v>6020075</v>
      </c>
      <c r="D1706" s="102">
        <f t="shared" ref="D1706:E1706" si="928">D1705</f>
        <v>5020</v>
      </c>
      <c r="E1706" s="102" t="str">
        <f t="shared" si="928"/>
        <v>Archon</v>
      </c>
      <c r="F1706" s="42">
        <v>1</v>
      </c>
      <c r="G1706" s="42">
        <v>1</v>
      </c>
      <c r="H1706" s="102">
        <f t="shared" si="920"/>
        <v>153407015</v>
      </c>
      <c r="I1706" s="102">
        <f t="shared" ref="I1706:J1706" si="929">I1705</f>
        <v>1</v>
      </c>
      <c r="J1706" s="102" t="str">
        <f t="shared" si="929"/>
        <v>2</v>
      </c>
      <c r="K1706" s="117">
        <f t="shared" si="912"/>
        <v>0.04</v>
      </c>
      <c r="L1706" s="102" t="str">
        <f t="shared" si="914"/>
        <v>Shoes</v>
      </c>
      <c r="M1706" s="102" t="s">
        <v>675</v>
      </c>
      <c r="O1706" s="110"/>
      <c r="P1706" s="110"/>
    </row>
    <row r="1707" spans="1:16" ht="16.5" customHeight="1" x14ac:dyDescent="0.3">
      <c r="A1707" s="39" t="b">
        <v>1</v>
      </c>
      <c r="B1707" s="46" t="str">
        <f t="shared" si="916"/>
        <v>무기 2</v>
      </c>
      <c r="C1707" s="103">
        <f>C1706+1</f>
        <v>6020076</v>
      </c>
      <c r="D1707" s="103">
        <f>D1700</f>
        <v>5020</v>
      </c>
      <c r="E1707" s="15" t="s">
        <v>33</v>
      </c>
      <c r="F1707" s="42">
        <v>1</v>
      </c>
      <c r="G1707" s="42">
        <v>1</v>
      </c>
      <c r="H1707" s="108">
        <f>H1683+1000000</f>
        <v>154201005</v>
      </c>
      <c r="I1707" s="103">
        <f>I1700</f>
        <v>1</v>
      </c>
      <c r="J1707" s="103" t="str">
        <f>J1700</f>
        <v>2</v>
      </c>
      <c r="K1707" s="118">
        <f t="shared" si="912"/>
        <v>1.05</v>
      </c>
      <c r="L1707" s="103" t="str">
        <f t="shared" ref="L1707" si="930">L1683</f>
        <v>Weapon</v>
      </c>
      <c r="M1707" s="103" t="s">
        <v>53</v>
      </c>
      <c r="O1707" s="110"/>
      <c r="P1707" s="110"/>
    </row>
    <row r="1708" spans="1:16" ht="16.5" customHeight="1" x14ac:dyDescent="0.3">
      <c r="A1708" s="39" t="b">
        <v>1</v>
      </c>
      <c r="B1708" s="46" t="str">
        <f t="shared" si="916"/>
        <v>갑옷 2</v>
      </c>
      <c r="C1708" s="103">
        <f t="shared" si="878"/>
        <v>6020077</v>
      </c>
      <c r="D1708" s="103">
        <f t="shared" si="879"/>
        <v>5020</v>
      </c>
      <c r="E1708" s="103" t="str">
        <f t="shared" si="879"/>
        <v>Knight</v>
      </c>
      <c r="F1708" s="42">
        <v>1</v>
      </c>
      <c r="G1708" s="42">
        <v>1</v>
      </c>
      <c r="H1708" s="108">
        <f>H1707+1000</f>
        <v>154202005</v>
      </c>
      <c r="I1708" s="103">
        <f t="shared" si="880"/>
        <v>1</v>
      </c>
      <c r="J1708" s="103" t="str">
        <f t="shared" si="880"/>
        <v>2</v>
      </c>
      <c r="K1708" s="118">
        <f t="shared" si="912"/>
        <v>1.05</v>
      </c>
      <c r="L1708" s="103" t="str">
        <f t="shared" ref="L1708:L1723" si="931">L1684</f>
        <v>Body</v>
      </c>
      <c r="M1708" s="103" t="s">
        <v>53</v>
      </c>
      <c r="O1708" s="110"/>
      <c r="P1708" s="110"/>
    </row>
    <row r="1709" spans="1:16" ht="16.5" customHeight="1" x14ac:dyDescent="0.3">
      <c r="A1709" s="39" t="b">
        <v>1</v>
      </c>
      <c r="B1709" s="46" t="str">
        <f t="shared" si="916"/>
        <v>투구 2</v>
      </c>
      <c r="C1709" s="103">
        <f t="shared" si="878"/>
        <v>6020078</v>
      </c>
      <c r="D1709" s="103">
        <f t="shared" si="879"/>
        <v>5020</v>
      </c>
      <c r="E1709" s="103" t="str">
        <f t="shared" si="879"/>
        <v>Knight</v>
      </c>
      <c r="F1709" s="42">
        <v>1</v>
      </c>
      <c r="G1709" s="42">
        <v>1</v>
      </c>
      <c r="H1709" s="108">
        <f>H1708+1000</f>
        <v>154203005</v>
      </c>
      <c r="I1709" s="103">
        <f t="shared" si="880"/>
        <v>1</v>
      </c>
      <c r="J1709" s="103" t="str">
        <f t="shared" si="880"/>
        <v>2</v>
      </c>
      <c r="K1709" s="118">
        <f t="shared" si="912"/>
        <v>1.05</v>
      </c>
      <c r="L1709" s="103" t="str">
        <f t="shared" si="931"/>
        <v>Head</v>
      </c>
      <c r="M1709" s="103" t="s">
        <v>53</v>
      </c>
      <c r="O1709" s="110"/>
      <c r="P1709" s="110"/>
    </row>
    <row r="1710" spans="1:16" ht="16.5" customHeight="1" x14ac:dyDescent="0.3">
      <c r="A1710" s="39" t="b">
        <v>1</v>
      </c>
      <c r="B1710" s="46" t="str">
        <f t="shared" si="916"/>
        <v>장갑 2</v>
      </c>
      <c r="C1710" s="103">
        <f t="shared" si="878"/>
        <v>6020079</v>
      </c>
      <c r="D1710" s="103">
        <f t="shared" si="879"/>
        <v>5020</v>
      </c>
      <c r="E1710" s="103" t="str">
        <f t="shared" si="879"/>
        <v>Knight</v>
      </c>
      <c r="F1710" s="42">
        <v>1</v>
      </c>
      <c r="G1710" s="42">
        <v>1</v>
      </c>
      <c r="H1710" s="108">
        <f>H1709+2000</f>
        <v>154205005</v>
      </c>
      <c r="I1710" s="103">
        <f t="shared" si="880"/>
        <v>1</v>
      </c>
      <c r="J1710" s="103" t="str">
        <f t="shared" si="880"/>
        <v>2</v>
      </c>
      <c r="K1710" s="118">
        <f t="shared" si="912"/>
        <v>1.05</v>
      </c>
      <c r="L1710" s="103" t="str">
        <f t="shared" si="931"/>
        <v>Glove</v>
      </c>
      <c r="M1710" s="103" t="s">
        <v>53</v>
      </c>
      <c r="O1710" s="110"/>
      <c r="P1710" s="110"/>
    </row>
    <row r="1711" spans="1:16" ht="16.5" customHeight="1" x14ac:dyDescent="0.3">
      <c r="A1711" s="39" t="b">
        <v>1</v>
      </c>
      <c r="B1711" s="46" t="str">
        <f t="shared" si="916"/>
        <v>바지 2</v>
      </c>
      <c r="C1711" s="103">
        <f t="shared" si="878"/>
        <v>6020080</v>
      </c>
      <c r="D1711" s="103">
        <f t="shared" si="879"/>
        <v>5020</v>
      </c>
      <c r="E1711" s="103" t="str">
        <f t="shared" si="879"/>
        <v>Knight</v>
      </c>
      <c r="F1711" s="42">
        <v>1</v>
      </c>
      <c r="G1711" s="42">
        <v>1</v>
      </c>
      <c r="H1711" s="108">
        <f>H1710+1000</f>
        <v>154206005</v>
      </c>
      <c r="I1711" s="103">
        <f t="shared" si="880"/>
        <v>1</v>
      </c>
      <c r="J1711" s="103" t="str">
        <f t="shared" si="880"/>
        <v>2</v>
      </c>
      <c r="K1711" s="118">
        <f t="shared" si="912"/>
        <v>1.05</v>
      </c>
      <c r="L1711" s="103" t="str">
        <f t="shared" si="931"/>
        <v>Pants</v>
      </c>
      <c r="M1711" s="103" t="s">
        <v>53</v>
      </c>
      <c r="O1711" s="110"/>
      <c r="P1711" s="110"/>
    </row>
    <row r="1712" spans="1:16" ht="16.5" customHeight="1" x14ac:dyDescent="0.3">
      <c r="A1712" s="39" t="b">
        <v>1</v>
      </c>
      <c r="B1712" s="46" t="str">
        <f t="shared" si="916"/>
        <v>부츠 2</v>
      </c>
      <c r="C1712" s="103">
        <f t="shared" si="878"/>
        <v>6020081</v>
      </c>
      <c r="D1712" s="103">
        <f t="shared" si="879"/>
        <v>5020</v>
      </c>
      <c r="E1712" s="103" t="str">
        <f t="shared" si="879"/>
        <v>Knight</v>
      </c>
      <c r="F1712" s="42">
        <v>1</v>
      </c>
      <c r="G1712" s="42">
        <v>1</v>
      </c>
      <c r="H1712" s="108">
        <f>H1711+1000</f>
        <v>154207005</v>
      </c>
      <c r="I1712" s="103">
        <f t="shared" si="880"/>
        <v>1</v>
      </c>
      <c r="J1712" s="103" t="str">
        <f t="shared" si="880"/>
        <v>2</v>
      </c>
      <c r="K1712" s="118">
        <f t="shared" si="912"/>
        <v>1.05</v>
      </c>
      <c r="L1712" s="103" t="str">
        <f t="shared" si="931"/>
        <v>Shoes</v>
      </c>
      <c r="M1712" s="103" t="s">
        <v>53</v>
      </c>
      <c r="O1712" s="110"/>
      <c r="P1712" s="110"/>
    </row>
    <row r="1713" spans="1:16" ht="16.5" customHeight="1" x14ac:dyDescent="0.3">
      <c r="A1713" s="39" t="b">
        <v>1</v>
      </c>
      <c r="B1713" s="122" t="str">
        <f t="shared" si="916"/>
        <v>무기 3</v>
      </c>
      <c r="C1713" s="123">
        <f t="shared" si="878"/>
        <v>6020082</v>
      </c>
      <c r="D1713" s="123">
        <f t="shared" si="879"/>
        <v>5020</v>
      </c>
      <c r="E1713" s="122" t="str">
        <f t="shared" si="879"/>
        <v>Knight</v>
      </c>
      <c r="F1713" s="42">
        <v>1</v>
      </c>
      <c r="G1713" s="42">
        <v>1</v>
      </c>
      <c r="H1713" s="123">
        <f>H1707+100000</f>
        <v>154301005</v>
      </c>
      <c r="I1713" s="123">
        <f t="shared" si="880"/>
        <v>1</v>
      </c>
      <c r="J1713" s="123" t="str">
        <f t="shared" si="880"/>
        <v>2</v>
      </c>
      <c r="K1713" s="122">
        <f t="shared" si="912"/>
        <v>11.17</v>
      </c>
      <c r="L1713" s="122" t="str">
        <f t="shared" si="931"/>
        <v>Weapon</v>
      </c>
      <c r="M1713" s="122" t="s">
        <v>60</v>
      </c>
      <c r="O1713" s="110"/>
      <c r="P1713" s="110"/>
    </row>
    <row r="1714" spans="1:16" ht="16.5" customHeight="1" x14ac:dyDescent="0.3">
      <c r="A1714" s="39" t="b">
        <v>1</v>
      </c>
      <c r="B1714" s="122" t="str">
        <f t="shared" si="916"/>
        <v>갑옷 3</v>
      </c>
      <c r="C1714" s="123">
        <f t="shared" si="878"/>
        <v>6020083</v>
      </c>
      <c r="D1714" s="123">
        <f t="shared" si="879"/>
        <v>5020</v>
      </c>
      <c r="E1714" s="122" t="str">
        <f t="shared" si="879"/>
        <v>Knight</v>
      </c>
      <c r="F1714" s="42">
        <v>1</v>
      </c>
      <c r="G1714" s="42">
        <v>1</v>
      </c>
      <c r="H1714" s="123">
        <f t="shared" ref="H1714:H1724" si="932">H1708+100000</f>
        <v>154302005</v>
      </c>
      <c r="I1714" s="123">
        <f t="shared" si="880"/>
        <v>1</v>
      </c>
      <c r="J1714" s="123" t="str">
        <f t="shared" si="880"/>
        <v>2</v>
      </c>
      <c r="K1714" s="122">
        <f t="shared" si="912"/>
        <v>11.17</v>
      </c>
      <c r="L1714" s="122" t="str">
        <f t="shared" si="931"/>
        <v>Body</v>
      </c>
      <c r="M1714" s="122" t="s">
        <v>60</v>
      </c>
      <c r="O1714" s="110"/>
      <c r="P1714" s="110"/>
    </row>
    <row r="1715" spans="1:16" ht="16.5" customHeight="1" x14ac:dyDescent="0.3">
      <c r="A1715" s="39" t="b">
        <v>1</v>
      </c>
      <c r="B1715" s="122" t="str">
        <f t="shared" si="916"/>
        <v>투구 3</v>
      </c>
      <c r="C1715" s="123">
        <f t="shared" si="878"/>
        <v>6020084</v>
      </c>
      <c r="D1715" s="123">
        <f t="shared" si="879"/>
        <v>5020</v>
      </c>
      <c r="E1715" s="122" t="str">
        <f t="shared" si="879"/>
        <v>Knight</v>
      </c>
      <c r="F1715" s="42">
        <v>1</v>
      </c>
      <c r="G1715" s="42">
        <v>1</v>
      </c>
      <c r="H1715" s="123">
        <f t="shared" si="932"/>
        <v>154303005</v>
      </c>
      <c r="I1715" s="123">
        <f t="shared" si="880"/>
        <v>1</v>
      </c>
      <c r="J1715" s="123" t="str">
        <f t="shared" si="880"/>
        <v>2</v>
      </c>
      <c r="K1715" s="122">
        <f t="shared" si="912"/>
        <v>11.17</v>
      </c>
      <c r="L1715" s="122" t="str">
        <f t="shared" si="931"/>
        <v>Head</v>
      </c>
      <c r="M1715" s="122" t="s">
        <v>60</v>
      </c>
      <c r="O1715" s="110"/>
      <c r="P1715" s="110"/>
    </row>
    <row r="1716" spans="1:16" ht="16.5" customHeight="1" x14ac:dyDescent="0.3">
      <c r="A1716" s="39" t="b">
        <v>1</v>
      </c>
      <c r="B1716" s="122" t="str">
        <f t="shared" si="916"/>
        <v>장갑 3</v>
      </c>
      <c r="C1716" s="123">
        <f t="shared" si="878"/>
        <v>6020085</v>
      </c>
      <c r="D1716" s="123">
        <f t="shared" si="879"/>
        <v>5020</v>
      </c>
      <c r="E1716" s="122" t="str">
        <f t="shared" si="879"/>
        <v>Knight</v>
      </c>
      <c r="F1716" s="42">
        <v>1</v>
      </c>
      <c r="G1716" s="42">
        <v>1</v>
      </c>
      <c r="H1716" s="123">
        <f t="shared" si="932"/>
        <v>154305005</v>
      </c>
      <c r="I1716" s="123">
        <f t="shared" si="880"/>
        <v>1</v>
      </c>
      <c r="J1716" s="123" t="str">
        <f t="shared" si="880"/>
        <v>2</v>
      </c>
      <c r="K1716" s="122">
        <f t="shared" si="912"/>
        <v>11.17</v>
      </c>
      <c r="L1716" s="122" t="str">
        <f t="shared" si="931"/>
        <v>Glove</v>
      </c>
      <c r="M1716" s="122" t="s">
        <v>60</v>
      </c>
      <c r="O1716" s="110"/>
      <c r="P1716" s="110"/>
    </row>
    <row r="1717" spans="1:16" ht="16.5" customHeight="1" x14ac:dyDescent="0.3">
      <c r="A1717" s="39" t="b">
        <v>1</v>
      </c>
      <c r="B1717" s="122" t="str">
        <f t="shared" si="916"/>
        <v>바지 3</v>
      </c>
      <c r="C1717" s="123">
        <f t="shared" si="878"/>
        <v>6020086</v>
      </c>
      <c r="D1717" s="123">
        <f t="shared" si="879"/>
        <v>5020</v>
      </c>
      <c r="E1717" s="122" t="str">
        <f t="shared" si="879"/>
        <v>Knight</v>
      </c>
      <c r="F1717" s="42">
        <v>1</v>
      </c>
      <c r="G1717" s="42">
        <v>1</v>
      </c>
      <c r="H1717" s="123">
        <f t="shared" si="932"/>
        <v>154306005</v>
      </c>
      <c r="I1717" s="123">
        <f t="shared" si="880"/>
        <v>1</v>
      </c>
      <c r="J1717" s="123" t="str">
        <f t="shared" si="880"/>
        <v>2</v>
      </c>
      <c r="K1717" s="122">
        <f t="shared" si="912"/>
        <v>11.16</v>
      </c>
      <c r="L1717" s="122" t="str">
        <f t="shared" si="931"/>
        <v>Pants</v>
      </c>
      <c r="M1717" s="122" t="s">
        <v>60</v>
      </c>
      <c r="O1717" s="110"/>
      <c r="P1717" s="110"/>
    </row>
    <row r="1718" spans="1:16" ht="16.5" customHeight="1" x14ac:dyDescent="0.3">
      <c r="A1718" s="39" t="b">
        <v>1</v>
      </c>
      <c r="B1718" s="122" t="str">
        <f t="shared" si="916"/>
        <v>부츠 3</v>
      </c>
      <c r="C1718" s="123">
        <f t="shared" ref="C1718:C1730" si="933">C1717+1</f>
        <v>6020087</v>
      </c>
      <c r="D1718" s="123">
        <f t="shared" ref="D1718:E1724" si="934">D1717</f>
        <v>5020</v>
      </c>
      <c r="E1718" s="122" t="str">
        <f t="shared" si="934"/>
        <v>Knight</v>
      </c>
      <c r="F1718" s="42">
        <v>1</v>
      </c>
      <c r="G1718" s="42">
        <v>1</v>
      </c>
      <c r="H1718" s="123">
        <f t="shared" si="932"/>
        <v>154307005</v>
      </c>
      <c r="I1718" s="123">
        <f t="shared" ref="I1718:J1724" si="935">I1717</f>
        <v>1</v>
      </c>
      <c r="J1718" s="123" t="str">
        <f t="shared" si="935"/>
        <v>2</v>
      </c>
      <c r="K1718" s="122">
        <f t="shared" si="912"/>
        <v>11.16</v>
      </c>
      <c r="L1718" s="122" t="str">
        <f t="shared" si="931"/>
        <v>Shoes</v>
      </c>
      <c r="M1718" s="122" t="s">
        <v>60</v>
      </c>
      <c r="O1718" s="110"/>
      <c r="P1718" s="110"/>
    </row>
    <row r="1719" spans="1:16" ht="16.5" customHeight="1" x14ac:dyDescent="0.3">
      <c r="A1719" s="39" t="b">
        <v>1</v>
      </c>
      <c r="B1719" s="46" t="str">
        <f t="shared" si="916"/>
        <v>무기 4</v>
      </c>
      <c r="C1719" s="103">
        <f t="shared" si="933"/>
        <v>6020088</v>
      </c>
      <c r="D1719" s="103">
        <f t="shared" si="934"/>
        <v>5020</v>
      </c>
      <c r="E1719" s="103" t="str">
        <f t="shared" si="934"/>
        <v>Knight</v>
      </c>
      <c r="F1719" s="42">
        <v>1</v>
      </c>
      <c r="G1719" s="42">
        <v>1</v>
      </c>
      <c r="H1719" s="103">
        <f t="shared" si="932"/>
        <v>154401005</v>
      </c>
      <c r="I1719" s="103">
        <f t="shared" si="935"/>
        <v>1</v>
      </c>
      <c r="J1719" s="103" t="str">
        <f t="shared" si="935"/>
        <v>2</v>
      </c>
      <c r="K1719" s="118">
        <f t="shared" si="912"/>
        <v>1.08</v>
      </c>
      <c r="L1719" s="103" t="str">
        <f t="shared" si="931"/>
        <v>Weapon</v>
      </c>
      <c r="M1719" s="103" t="s">
        <v>675</v>
      </c>
      <c r="O1719" s="110"/>
      <c r="P1719" s="110"/>
    </row>
    <row r="1720" spans="1:16" ht="16.5" customHeight="1" x14ac:dyDescent="0.3">
      <c r="A1720" s="39" t="b">
        <v>1</v>
      </c>
      <c r="B1720" s="46" t="str">
        <f t="shared" si="916"/>
        <v>갑옷 4</v>
      </c>
      <c r="C1720" s="103">
        <f t="shared" si="933"/>
        <v>6020089</v>
      </c>
      <c r="D1720" s="103">
        <f t="shared" si="934"/>
        <v>5020</v>
      </c>
      <c r="E1720" s="103" t="str">
        <f t="shared" si="934"/>
        <v>Knight</v>
      </c>
      <c r="F1720" s="42">
        <v>1</v>
      </c>
      <c r="G1720" s="42">
        <v>1</v>
      </c>
      <c r="H1720" s="103">
        <f t="shared" si="932"/>
        <v>154402005</v>
      </c>
      <c r="I1720" s="103">
        <f t="shared" si="935"/>
        <v>1</v>
      </c>
      <c r="J1720" s="103" t="str">
        <f t="shared" si="935"/>
        <v>2</v>
      </c>
      <c r="K1720" s="118">
        <f t="shared" si="912"/>
        <v>1.08</v>
      </c>
      <c r="L1720" s="103" t="str">
        <f t="shared" si="931"/>
        <v>Body</v>
      </c>
      <c r="M1720" s="103" t="s">
        <v>675</v>
      </c>
      <c r="O1720" s="110"/>
      <c r="P1720" s="110"/>
    </row>
    <row r="1721" spans="1:16" ht="16.5" customHeight="1" x14ac:dyDescent="0.3">
      <c r="A1721" s="39" t="b">
        <v>1</v>
      </c>
      <c r="B1721" s="46" t="str">
        <f t="shared" si="916"/>
        <v>투구 4</v>
      </c>
      <c r="C1721" s="103">
        <f t="shared" si="933"/>
        <v>6020090</v>
      </c>
      <c r="D1721" s="103">
        <f t="shared" si="934"/>
        <v>5020</v>
      </c>
      <c r="E1721" s="103" t="str">
        <f t="shared" si="934"/>
        <v>Knight</v>
      </c>
      <c r="F1721" s="42">
        <v>1</v>
      </c>
      <c r="G1721" s="42">
        <v>1</v>
      </c>
      <c r="H1721" s="103">
        <f t="shared" si="932"/>
        <v>154403005</v>
      </c>
      <c r="I1721" s="103">
        <f t="shared" si="935"/>
        <v>1</v>
      </c>
      <c r="J1721" s="103" t="str">
        <f t="shared" si="935"/>
        <v>2</v>
      </c>
      <c r="K1721" s="118">
        <f t="shared" si="912"/>
        <v>1.08</v>
      </c>
      <c r="L1721" s="103" t="str">
        <f t="shared" si="931"/>
        <v>Head</v>
      </c>
      <c r="M1721" s="103" t="s">
        <v>675</v>
      </c>
      <c r="O1721" s="110"/>
      <c r="P1721" s="110"/>
    </row>
    <row r="1722" spans="1:16" ht="16.5" customHeight="1" x14ac:dyDescent="0.3">
      <c r="A1722" s="39" t="b">
        <v>1</v>
      </c>
      <c r="B1722" s="46" t="str">
        <f t="shared" si="916"/>
        <v>장갑 4</v>
      </c>
      <c r="C1722" s="103">
        <f t="shared" si="933"/>
        <v>6020091</v>
      </c>
      <c r="D1722" s="103">
        <f t="shared" si="934"/>
        <v>5020</v>
      </c>
      <c r="E1722" s="103" t="str">
        <f t="shared" si="934"/>
        <v>Knight</v>
      </c>
      <c r="F1722" s="42">
        <v>1</v>
      </c>
      <c r="G1722" s="42">
        <v>1</v>
      </c>
      <c r="H1722" s="103">
        <f t="shared" si="932"/>
        <v>154405005</v>
      </c>
      <c r="I1722" s="103">
        <f t="shared" si="935"/>
        <v>1</v>
      </c>
      <c r="J1722" s="103" t="str">
        <f t="shared" si="935"/>
        <v>2</v>
      </c>
      <c r="K1722" s="118">
        <f t="shared" si="912"/>
        <v>1.08</v>
      </c>
      <c r="L1722" s="103" t="str">
        <f t="shared" si="931"/>
        <v>Glove</v>
      </c>
      <c r="M1722" s="103" t="s">
        <v>675</v>
      </c>
      <c r="O1722" s="110"/>
      <c r="P1722" s="110"/>
    </row>
    <row r="1723" spans="1:16" ht="16.5" customHeight="1" x14ac:dyDescent="0.3">
      <c r="A1723" s="39" t="b">
        <v>1</v>
      </c>
      <c r="B1723" s="46" t="str">
        <f t="shared" ref="B1723:B1730" si="936">B1699</f>
        <v>바지 4</v>
      </c>
      <c r="C1723" s="103">
        <f t="shared" si="933"/>
        <v>6020092</v>
      </c>
      <c r="D1723" s="103">
        <f t="shared" si="934"/>
        <v>5020</v>
      </c>
      <c r="E1723" s="103" t="str">
        <f t="shared" si="934"/>
        <v>Knight</v>
      </c>
      <c r="F1723" s="42">
        <v>1</v>
      </c>
      <c r="G1723" s="42">
        <v>1</v>
      </c>
      <c r="H1723" s="103">
        <f t="shared" si="932"/>
        <v>154406005</v>
      </c>
      <c r="I1723" s="103">
        <f t="shared" si="935"/>
        <v>1</v>
      </c>
      <c r="J1723" s="103" t="str">
        <f t="shared" si="935"/>
        <v>2</v>
      </c>
      <c r="K1723" s="118">
        <f t="shared" si="912"/>
        <v>1.0900000000000001</v>
      </c>
      <c r="L1723" s="103" t="str">
        <f t="shared" si="931"/>
        <v>Pants</v>
      </c>
      <c r="M1723" s="103" t="s">
        <v>675</v>
      </c>
      <c r="O1723" s="110"/>
      <c r="P1723" s="110"/>
    </row>
    <row r="1724" spans="1:16" ht="16.5" customHeight="1" x14ac:dyDescent="0.3">
      <c r="A1724" s="39" t="b">
        <v>1</v>
      </c>
      <c r="B1724" s="46" t="str">
        <f t="shared" si="936"/>
        <v>부츠 4</v>
      </c>
      <c r="C1724" s="103">
        <f t="shared" si="933"/>
        <v>6020093</v>
      </c>
      <c r="D1724" s="103">
        <f t="shared" si="934"/>
        <v>5020</v>
      </c>
      <c r="E1724" s="103" t="str">
        <f t="shared" si="934"/>
        <v>Knight</v>
      </c>
      <c r="F1724" s="42">
        <v>1</v>
      </c>
      <c r="G1724" s="42">
        <v>1</v>
      </c>
      <c r="H1724" s="103">
        <f t="shared" si="932"/>
        <v>154407005</v>
      </c>
      <c r="I1724" s="103">
        <f t="shared" si="935"/>
        <v>1</v>
      </c>
      <c r="J1724" s="103" t="str">
        <f t="shared" si="935"/>
        <v>2</v>
      </c>
      <c r="K1724" s="118">
        <f t="shared" ref="K1724:L1724" si="937">K1700</f>
        <v>1.0900000000000001</v>
      </c>
      <c r="L1724" s="103" t="str">
        <f t="shared" si="937"/>
        <v>Shoes</v>
      </c>
      <c r="M1724" s="103" t="s">
        <v>675</v>
      </c>
      <c r="O1724" s="110"/>
      <c r="P1724" s="110"/>
    </row>
    <row r="1725" spans="1:16" ht="16.5" customHeight="1" x14ac:dyDescent="0.3">
      <c r="A1725" s="39" t="b">
        <v>1</v>
      </c>
      <c r="B1725" s="122" t="str">
        <f t="shared" si="936"/>
        <v>[NOX] 무기 4</v>
      </c>
      <c r="C1725" s="123">
        <f t="shared" si="933"/>
        <v>6020094</v>
      </c>
      <c r="D1725" s="123">
        <f t="shared" ref="D1725:E1725" si="938">D1724</f>
        <v>5020</v>
      </c>
      <c r="E1725" s="122" t="str">
        <f t="shared" si="938"/>
        <v>Knight</v>
      </c>
      <c r="F1725" s="42">
        <v>1</v>
      </c>
      <c r="G1725" s="42">
        <v>1</v>
      </c>
      <c r="H1725" s="123">
        <f>H1719+10</f>
        <v>154401015</v>
      </c>
      <c r="I1725" s="123">
        <f t="shared" ref="I1725:J1725" si="939">I1724</f>
        <v>1</v>
      </c>
      <c r="J1725" s="123" t="str">
        <f t="shared" si="939"/>
        <v>2</v>
      </c>
      <c r="K1725" s="122">
        <f t="shared" ref="K1725:L1729" si="940">K1701</f>
        <v>0.03</v>
      </c>
      <c r="L1725" s="122" t="str">
        <f t="shared" si="940"/>
        <v>Weapon</v>
      </c>
      <c r="M1725" s="122" t="s">
        <v>675</v>
      </c>
      <c r="O1725" s="110"/>
      <c r="P1725" s="110"/>
    </row>
    <row r="1726" spans="1:16" ht="16.5" customHeight="1" x14ac:dyDescent="0.3">
      <c r="A1726" s="39" t="b">
        <v>1</v>
      </c>
      <c r="B1726" s="122" t="str">
        <f t="shared" si="936"/>
        <v>[NOX] 갑옷 4</v>
      </c>
      <c r="C1726" s="123">
        <f t="shared" si="933"/>
        <v>6020095</v>
      </c>
      <c r="D1726" s="123">
        <f t="shared" ref="D1726:E1726" si="941">D1725</f>
        <v>5020</v>
      </c>
      <c r="E1726" s="122" t="str">
        <f t="shared" si="941"/>
        <v>Knight</v>
      </c>
      <c r="F1726" s="42">
        <v>1</v>
      </c>
      <c r="G1726" s="42">
        <v>1</v>
      </c>
      <c r="H1726" s="123">
        <f t="shared" ref="H1726:H1730" si="942">H1720+10</f>
        <v>154402015</v>
      </c>
      <c r="I1726" s="123">
        <f t="shared" ref="I1726:J1726" si="943">I1725</f>
        <v>1</v>
      </c>
      <c r="J1726" s="123" t="str">
        <f t="shared" si="943"/>
        <v>2</v>
      </c>
      <c r="K1726" s="122">
        <f t="shared" si="940"/>
        <v>0.03</v>
      </c>
      <c r="L1726" s="122" t="str">
        <f t="shared" si="940"/>
        <v>Body</v>
      </c>
      <c r="M1726" s="122" t="s">
        <v>675</v>
      </c>
      <c r="O1726" s="110"/>
      <c r="P1726" s="110"/>
    </row>
    <row r="1727" spans="1:16" ht="16.5" customHeight="1" x14ac:dyDescent="0.3">
      <c r="A1727" s="39" t="b">
        <v>1</v>
      </c>
      <c r="B1727" s="122" t="str">
        <f t="shared" si="936"/>
        <v>[NOX] 투구 4</v>
      </c>
      <c r="C1727" s="123">
        <f t="shared" si="933"/>
        <v>6020096</v>
      </c>
      <c r="D1727" s="123">
        <f t="shared" ref="D1727:E1727" si="944">D1726</f>
        <v>5020</v>
      </c>
      <c r="E1727" s="122" t="str">
        <f t="shared" si="944"/>
        <v>Knight</v>
      </c>
      <c r="F1727" s="42">
        <v>1</v>
      </c>
      <c r="G1727" s="42">
        <v>1</v>
      </c>
      <c r="H1727" s="123">
        <f t="shared" si="942"/>
        <v>154403015</v>
      </c>
      <c r="I1727" s="123">
        <f t="shared" ref="I1727:J1727" si="945">I1726</f>
        <v>1</v>
      </c>
      <c r="J1727" s="123" t="str">
        <f t="shared" si="945"/>
        <v>2</v>
      </c>
      <c r="K1727" s="122">
        <f t="shared" si="940"/>
        <v>0.03</v>
      </c>
      <c r="L1727" s="122" t="str">
        <f t="shared" si="940"/>
        <v>Head</v>
      </c>
      <c r="M1727" s="122" t="s">
        <v>675</v>
      </c>
      <c r="O1727" s="110"/>
      <c r="P1727" s="110"/>
    </row>
    <row r="1728" spans="1:16" ht="16.5" customHeight="1" x14ac:dyDescent="0.3">
      <c r="A1728" s="39" t="b">
        <v>1</v>
      </c>
      <c r="B1728" s="122" t="str">
        <f t="shared" si="936"/>
        <v>[NOX] 장갑 4</v>
      </c>
      <c r="C1728" s="123">
        <f t="shared" si="933"/>
        <v>6020097</v>
      </c>
      <c r="D1728" s="123">
        <f t="shared" ref="D1728:E1728" si="946">D1727</f>
        <v>5020</v>
      </c>
      <c r="E1728" s="122" t="str">
        <f t="shared" si="946"/>
        <v>Knight</v>
      </c>
      <c r="F1728" s="42">
        <v>1</v>
      </c>
      <c r="G1728" s="42">
        <v>1</v>
      </c>
      <c r="H1728" s="123">
        <f t="shared" si="942"/>
        <v>154405015</v>
      </c>
      <c r="I1728" s="123">
        <f t="shared" ref="I1728:J1728" si="947">I1727</f>
        <v>1</v>
      </c>
      <c r="J1728" s="123" t="str">
        <f t="shared" si="947"/>
        <v>2</v>
      </c>
      <c r="K1728" s="122">
        <f t="shared" si="940"/>
        <v>0.03</v>
      </c>
      <c r="L1728" s="122" t="str">
        <f t="shared" si="940"/>
        <v>Glove</v>
      </c>
      <c r="M1728" s="122" t="s">
        <v>675</v>
      </c>
      <c r="O1728" s="110"/>
      <c r="P1728" s="110"/>
    </row>
    <row r="1729" spans="1:16" ht="16.5" customHeight="1" x14ac:dyDescent="0.3">
      <c r="A1729" s="39" t="b">
        <v>1</v>
      </c>
      <c r="B1729" s="122" t="str">
        <f t="shared" si="936"/>
        <v>[NOX] 바지 4</v>
      </c>
      <c r="C1729" s="123">
        <f t="shared" si="933"/>
        <v>6020098</v>
      </c>
      <c r="D1729" s="123">
        <f t="shared" ref="D1729:E1729" si="948">D1728</f>
        <v>5020</v>
      </c>
      <c r="E1729" s="122" t="str">
        <f t="shared" si="948"/>
        <v>Knight</v>
      </c>
      <c r="F1729" s="42">
        <v>1</v>
      </c>
      <c r="G1729" s="42">
        <v>1</v>
      </c>
      <c r="H1729" s="123">
        <f t="shared" si="942"/>
        <v>154406015</v>
      </c>
      <c r="I1729" s="123">
        <f t="shared" ref="I1729:J1729" si="949">I1728</f>
        <v>1</v>
      </c>
      <c r="J1729" s="123" t="str">
        <f t="shared" si="949"/>
        <v>2</v>
      </c>
      <c r="K1729" s="122">
        <f t="shared" si="940"/>
        <v>0.04</v>
      </c>
      <c r="L1729" s="122" t="str">
        <f t="shared" si="940"/>
        <v>Pants</v>
      </c>
      <c r="M1729" s="122" t="s">
        <v>675</v>
      </c>
      <c r="O1729" s="110"/>
      <c r="P1729" s="110"/>
    </row>
    <row r="1730" spans="1:16" ht="16.5" customHeight="1" x14ac:dyDescent="0.3">
      <c r="A1730" s="39" t="b">
        <v>1</v>
      </c>
      <c r="B1730" s="122" t="str">
        <f t="shared" si="936"/>
        <v>[NOX] 부츠 4</v>
      </c>
      <c r="C1730" s="123">
        <f t="shared" si="933"/>
        <v>6020099</v>
      </c>
      <c r="D1730" s="123">
        <f t="shared" ref="D1730:E1730" si="950">D1729</f>
        <v>5020</v>
      </c>
      <c r="E1730" s="122" t="str">
        <f t="shared" si="950"/>
        <v>Knight</v>
      </c>
      <c r="F1730" s="42">
        <v>1</v>
      </c>
      <c r="G1730" s="42">
        <v>1</v>
      </c>
      <c r="H1730" s="123">
        <f t="shared" si="942"/>
        <v>154407015</v>
      </c>
      <c r="I1730" s="123">
        <f t="shared" ref="I1730:J1730" si="951">I1729</f>
        <v>1</v>
      </c>
      <c r="J1730" s="123" t="str">
        <f t="shared" si="951"/>
        <v>2</v>
      </c>
      <c r="K1730" s="122">
        <f t="shared" ref="K1730:L1730" si="952">K1706</f>
        <v>0.04</v>
      </c>
      <c r="L1730" s="122" t="str">
        <f t="shared" si="952"/>
        <v>Shoes</v>
      </c>
      <c r="M1730" s="122" t="s">
        <v>675</v>
      </c>
      <c r="O1730" s="110"/>
      <c r="P1730" s="110"/>
    </row>
    <row r="1731" spans="1:16" ht="16.5" customHeight="1" x14ac:dyDescent="0.3">
      <c r="A1731" s="39" t="b">
        <v>1</v>
      </c>
      <c r="B1731" s="40" t="s">
        <v>342</v>
      </c>
      <c r="C1731" s="40">
        <v>6021001</v>
      </c>
      <c r="D1731" s="40">
        <v>5021</v>
      </c>
      <c r="E1731" s="41" t="s">
        <v>35</v>
      </c>
      <c r="F1731" s="42">
        <v>1</v>
      </c>
      <c r="G1731" s="42">
        <v>1</v>
      </c>
      <c r="H1731" s="40">
        <v>150102003</v>
      </c>
      <c r="I1731" s="41">
        <v>1</v>
      </c>
      <c r="J1731" s="41">
        <v>1</v>
      </c>
      <c r="K1731" s="40">
        <v>8</v>
      </c>
      <c r="L1731" s="40" t="s">
        <v>343</v>
      </c>
      <c r="M1731" s="43" t="s">
        <v>674</v>
      </c>
      <c r="O1731" s="110"/>
      <c r="P1731" s="110"/>
    </row>
    <row r="1732" spans="1:16" ht="16.5" customHeight="1" x14ac:dyDescent="0.3">
      <c r="A1732" s="39" t="b">
        <v>1</v>
      </c>
      <c r="B1732" s="40" t="s">
        <v>344</v>
      </c>
      <c r="C1732" s="41">
        <f>C1731+1</f>
        <v>6021002</v>
      </c>
      <c r="D1732" s="41">
        <f>D1731</f>
        <v>5021</v>
      </c>
      <c r="E1732" s="41" t="str">
        <f>E1731</f>
        <v>All</v>
      </c>
      <c r="F1732" s="42">
        <v>1</v>
      </c>
      <c r="G1732" s="42">
        <v>1</v>
      </c>
      <c r="H1732" s="41">
        <f>H1731+100000</f>
        <v>150202003</v>
      </c>
      <c r="I1732" s="41">
        <f t="shared" ref="I1732:J1733" si="953">I1731</f>
        <v>1</v>
      </c>
      <c r="J1732" s="41">
        <f t="shared" si="953"/>
        <v>1</v>
      </c>
      <c r="K1732" s="40">
        <v>9</v>
      </c>
      <c r="L1732" s="40" t="s">
        <v>343</v>
      </c>
      <c r="M1732" s="43" t="s">
        <v>53</v>
      </c>
      <c r="O1732" s="110"/>
      <c r="P1732" s="110"/>
    </row>
    <row r="1733" spans="1:16" ht="16.5" customHeight="1" x14ac:dyDescent="0.3">
      <c r="A1733" s="39" t="b">
        <v>1</v>
      </c>
      <c r="B1733" s="40" t="s">
        <v>345</v>
      </c>
      <c r="C1733" s="41">
        <f>C1732+1</f>
        <v>6021003</v>
      </c>
      <c r="D1733" s="41">
        <f>D1732</f>
        <v>5021</v>
      </c>
      <c r="E1733" s="41" t="str">
        <f>E1732</f>
        <v>All</v>
      </c>
      <c r="F1733" s="42">
        <v>1</v>
      </c>
      <c r="G1733" s="42">
        <v>1</v>
      </c>
      <c r="H1733" s="41">
        <f>H1732+100000</f>
        <v>150302003</v>
      </c>
      <c r="I1733" s="41">
        <f t="shared" si="953"/>
        <v>1</v>
      </c>
      <c r="J1733" s="41">
        <f t="shared" si="953"/>
        <v>1</v>
      </c>
      <c r="K1733" s="40">
        <v>3</v>
      </c>
      <c r="L1733" s="40" t="s">
        <v>343</v>
      </c>
      <c r="M1733" s="43" t="s">
        <v>60</v>
      </c>
      <c r="O1733" s="110"/>
      <c r="P1733" s="110"/>
    </row>
    <row r="1734" spans="1:16" ht="16.5" customHeight="1" x14ac:dyDescent="0.3">
      <c r="A1734" s="39" t="b">
        <v>1</v>
      </c>
      <c r="B1734" s="106" t="s">
        <v>52</v>
      </c>
      <c r="C1734" s="106">
        <f>C1733+1</f>
        <v>6021004</v>
      </c>
      <c r="D1734" s="106">
        <f>D1733</f>
        <v>5021</v>
      </c>
      <c r="E1734" s="40" t="s">
        <v>27</v>
      </c>
      <c r="F1734" s="42">
        <v>1</v>
      </c>
      <c r="G1734" s="42">
        <v>1</v>
      </c>
      <c r="H1734" s="44" t="s">
        <v>535</v>
      </c>
      <c r="I1734" s="106">
        <f t="shared" ref="I1734:K1792" si="954">I1733</f>
        <v>1</v>
      </c>
      <c r="J1734" s="106">
        <v>2</v>
      </c>
      <c r="K1734" s="112">
        <f>ROUND(O1734/6,2)</f>
        <v>12.12</v>
      </c>
      <c r="L1734" s="40" t="s">
        <v>127</v>
      </c>
      <c r="M1734" s="40" t="s">
        <v>60</v>
      </c>
      <c r="O1734" s="111">
        <v>72.7</v>
      </c>
      <c r="P1734" s="110"/>
    </row>
    <row r="1735" spans="1:16" ht="16.5" customHeight="1" x14ac:dyDescent="0.3">
      <c r="A1735" s="39" t="b">
        <v>1</v>
      </c>
      <c r="B1735" s="106" t="s">
        <v>55</v>
      </c>
      <c r="C1735" s="106">
        <f t="shared" ref="C1735:C1800" si="955">C1734+1</f>
        <v>6021005</v>
      </c>
      <c r="D1735" s="106">
        <f t="shared" ref="D1735:E1792" si="956">D1734</f>
        <v>5021</v>
      </c>
      <c r="E1735" s="106" t="str">
        <f t="shared" si="956"/>
        <v>Berserker</v>
      </c>
      <c r="F1735" s="42">
        <v>1</v>
      </c>
      <c r="G1735" s="42">
        <v>1</v>
      </c>
      <c r="H1735" s="106">
        <f>H1734+1000</f>
        <v>151302001</v>
      </c>
      <c r="I1735" s="106">
        <f t="shared" si="954"/>
        <v>1</v>
      </c>
      <c r="J1735" s="106">
        <f t="shared" si="954"/>
        <v>2</v>
      </c>
      <c r="K1735" s="114">
        <f t="shared" si="954"/>
        <v>12.12</v>
      </c>
      <c r="L1735" s="40" t="s">
        <v>128</v>
      </c>
      <c r="M1735" s="106" t="s">
        <v>60</v>
      </c>
      <c r="O1735" s="110"/>
      <c r="P1735" s="110"/>
    </row>
    <row r="1736" spans="1:16" ht="16.5" customHeight="1" x14ac:dyDescent="0.3">
      <c r="A1736" s="39" t="b">
        <v>1</v>
      </c>
      <c r="B1736" s="106" t="s">
        <v>56</v>
      </c>
      <c r="C1736" s="106">
        <f t="shared" si="955"/>
        <v>6021006</v>
      </c>
      <c r="D1736" s="106">
        <f t="shared" si="956"/>
        <v>5021</v>
      </c>
      <c r="E1736" s="106" t="str">
        <f t="shared" si="956"/>
        <v>Berserker</v>
      </c>
      <c r="F1736" s="42">
        <v>1</v>
      </c>
      <c r="G1736" s="42">
        <v>1</v>
      </c>
      <c r="H1736" s="106">
        <f>H1735+1000</f>
        <v>151303001</v>
      </c>
      <c r="I1736" s="106">
        <f t="shared" si="954"/>
        <v>1</v>
      </c>
      <c r="J1736" s="106">
        <f t="shared" si="954"/>
        <v>2</v>
      </c>
      <c r="K1736" s="114">
        <f t="shared" si="954"/>
        <v>12.12</v>
      </c>
      <c r="L1736" s="40" t="s">
        <v>129</v>
      </c>
      <c r="M1736" s="106" t="s">
        <v>60</v>
      </c>
      <c r="O1736" s="110"/>
      <c r="P1736" s="110"/>
    </row>
    <row r="1737" spans="1:16" ht="16.5" customHeight="1" x14ac:dyDescent="0.3">
      <c r="A1737" s="39" t="b">
        <v>1</v>
      </c>
      <c r="B1737" s="106" t="s">
        <v>58</v>
      </c>
      <c r="C1737" s="106">
        <f t="shared" si="955"/>
        <v>6021007</v>
      </c>
      <c r="D1737" s="106">
        <f t="shared" si="956"/>
        <v>5021</v>
      </c>
      <c r="E1737" s="106" t="str">
        <f t="shared" si="956"/>
        <v>Berserker</v>
      </c>
      <c r="F1737" s="42">
        <v>1</v>
      </c>
      <c r="G1737" s="42">
        <v>1</v>
      </c>
      <c r="H1737" s="106">
        <f>H1736+2000</f>
        <v>151305001</v>
      </c>
      <c r="I1737" s="106">
        <f t="shared" si="954"/>
        <v>1</v>
      </c>
      <c r="J1737" s="106">
        <f t="shared" si="954"/>
        <v>2</v>
      </c>
      <c r="K1737" s="114">
        <f t="shared" si="954"/>
        <v>12.12</v>
      </c>
      <c r="L1737" s="40" t="s">
        <v>130</v>
      </c>
      <c r="M1737" s="106" t="s">
        <v>60</v>
      </c>
      <c r="O1737" s="110"/>
      <c r="P1737" s="110"/>
    </row>
    <row r="1738" spans="1:16" ht="16.5" customHeight="1" x14ac:dyDescent="0.3">
      <c r="A1738" s="39" t="b">
        <v>1</v>
      </c>
      <c r="B1738" s="106" t="s">
        <v>131</v>
      </c>
      <c r="C1738" s="106">
        <f t="shared" si="955"/>
        <v>6021008</v>
      </c>
      <c r="D1738" s="106">
        <f t="shared" si="956"/>
        <v>5021</v>
      </c>
      <c r="E1738" s="106" t="str">
        <f t="shared" si="956"/>
        <v>Berserker</v>
      </c>
      <c r="F1738" s="42">
        <v>1</v>
      </c>
      <c r="G1738" s="42">
        <v>1</v>
      </c>
      <c r="H1738" s="106">
        <f>H1737+1000</f>
        <v>151306001</v>
      </c>
      <c r="I1738" s="106">
        <f t="shared" si="954"/>
        <v>1</v>
      </c>
      <c r="J1738" s="106">
        <f t="shared" si="954"/>
        <v>2</v>
      </c>
      <c r="K1738" s="114">
        <v>12.11</v>
      </c>
      <c r="L1738" s="40" t="s">
        <v>132</v>
      </c>
      <c r="M1738" s="106" t="s">
        <v>60</v>
      </c>
      <c r="O1738" s="110"/>
      <c r="P1738" s="110"/>
    </row>
    <row r="1739" spans="1:16" ht="16.5" customHeight="1" x14ac:dyDescent="0.3">
      <c r="A1739" s="39" t="b">
        <v>1</v>
      </c>
      <c r="B1739" s="106" t="s">
        <v>54</v>
      </c>
      <c r="C1739" s="106">
        <f t="shared" si="955"/>
        <v>6021009</v>
      </c>
      <c r="D1739" s="106">
        <f t="shared" si="956"/>
        <v>5021</v>
      </c>
      <c r="E1739" s="106" t="str">
        <f t="shared" si="956"/>
        <v>Berserker</v>
      </c>
      <c r="F1739" s="42">
        <v>1</v>
      </c>
      <c r="G1739" s="42">
        <v>1</v>
      </c>
      <c r="H1739" s="106">
        <f>H1738+1000</f>
        <v>151307001</v>
      </c>
      <c r="I1739" s="106">
        <f t="shared" si="954"/>
        <v>1</v>
      </c>
      <c r="J1739" s="106">
        <f t="shared" si="954"/>
        <v>2</v>
      </c>
      <c r="K1739" s="114">
        <f t="shared" si="954"/>
        <v>12.11</v>
      </c>
      <c r="L1739" s="40" t="s">
        <v>133</v>
      </c>
      <c r="M1739" s="106" t="s">
        <v>60</v>
      </c>
      <c r="O1739" s="119">
        <f>SUM(K1734:K1739)</f>
        <v>72.699999999999989</v>
      </c>
      <c r="P1739" s="110"/>
    </row>
    <row r="1740" spans="1:16" ht="16.5" customHeight="1" x14ac:dyDescent="0.3">
      <c r="A1740" s="39" t="b">
        <v>1</v>
      </c>
      <c r="B1740" s="43" t="s">
        <v>59</v>
      </c>
      <c r="C1740" s="43">
        <f t="shared" si="955"/>
        <v>6021010</v>
      </c>
      <c r="D1740" s="43">
        <f t="shared" si="956"/>
        <v>5021</v>
      </c>
      <c r="E1740" s="43" t="str">
        <f t="shared" si="956"/>
        <v>Berserker</v>
      </c>
      <c r="F1740" s="42">
        <v>1</v>
      </c>
      <c r="G1740" s="42">
        <v>1</v>
      </c>
      <c r="H1740" s="73">
        <f>H1734+100000</f>
        <v>151401001</v>
      </c>
      <c r="I1740" s="43">
        <f t="shared" si="954"/>
        <v>1</v>
      </c>
      <c r="J1740" s="43">
        <f t="shared" si="954"/>
        <v>2</v>
      </c>
      <c r="K1740" s="113">
        <f>ROUND(O1740/6,2)</f>
        <v>1.17</v>
      </c>
      <c r="L1740" s="43" t="str">
        <f t="shared" ref="L1740:L1751" si="957">L1734</f>
        <v>Weapon</v>
      </c>
      <c r="M1740" s="43" t="s">
        <v>675</v>
      </c>
      <c r="O1740" s="111">
        <v>7</v>
      </c>
      <c r="P1740" s="110"/>
    </row>
    <row r="1741" spans="1:16" ht="16.5" customHeight="1" x14ac:dyDescent="0.3">
      <c r="A1741" s="39" t="b">
        <v>1</v>
      </c>
      <c r="B1741" s="43" t="s">
        <v>62</v>
      </c>
      <c r="C1741" s="43">
        <f t="shared" si="955"/>
        <v>6021011</v>
      </c>
      <c r="D1741" s="43">
        <f t="shared" si="956"/>
        <v>5021</v>
      </c>
      <c r="E1741" s="43" t="str">
        <f t="shared" si="956"/>
        <v>Berserker</v>
      </c>
      <c r="F1741" s="42">
        <v>1</v>
      </c>
      <c r="G1741" s="42">
        <v>1</v>
      </c>
      <c r="H1741" s="124">
        <f t="shared" ref="H1741:H1745" si="958">H1735+100000</f>
        <v>151402001</v>
      </c>
      <c r="I1741" s="124">
        <f t="shared" si="954"/>
        <v>1</v>
      </c>
      <c r="J1741" s="124">
        <f t="shared" si="954"/>
        <v>2</v>
      </c>
      <c r="K1741" s="113">
        <f t="shared" si="954"/>
        <v>1.17</v>
      </c>
      <c r="L1741" s="43" t="str">
        <f t="shared" si="957"/>
        <v>Body</v>
      </c>
      <c r="M1741" s="43" t="s">
        <v>675</v>
      </c>
      <c r="O1741" s="110"/>
      <c r="P1741" s="110"/>
    </row>
    <row r="1742" spans="1:16" ht="16.5" customHeight="1" x14ac:dyDescent="0.3">
      <c r="A1742" s="39" t="b">
        <v>1</v>
      </c>
      <c r="B1742" s="43" t="s">
        <v>63</v>
      </c>
      <c r="C1742" s="43">
        <f t="shared" si="955"/>
        <v>6021012</v>
      </c>
      <c r="D1742" s="43">
        <f t="shared" si="956"/>
        <v>5021</v>
      </c>
      <c r="E1742" s="43" t="str">
        <f t="shared" si="956"/>
        <v>Berserker</v>
      </c>
      <c r="F1742" s="42">
        <v>1</v>
      </c>
      <c r="G1742" s="42">
        <v>1</v>
      </c>
      <c r="H1742" s="124">
        <f t="shared" si="958"/>
        <v>151403001</v>
      </c>
      <c r="I1742" s="124">
        <f t="shared" si="954"/>
        <v>1</v>
      </c>
      <c r="J1742" s="124">
        <f t="shared" si="954"/>
        <v>2</v>
      </c>
      <c r="K1742" s="113">
        <f t="shared" si="954"/>
        <v>1.17</v>
      </c>
      <c r="L1742" s="43" t="str">
        <f t="shared" si="957"/>
        <v>Head</v>
      </c>
      <c r="M1742" s="43" t="s">
        <v>675</v>
      </c>
      <c r="O1742" s="110"/>
      <c r="P1742" s="110"/>
    </row>
    <row r="1743" spans="1:16" ht="16.5" customHeight="1" x14ac:dyDescent="0.3">
      <c r="A1743" s="39" t="b">
        <v>1</v>
      </c>
      <c r="B1743" s="43" t="s">
        <v>65</v>
      </c>
      <c r="C1743" s="43">
        <f t="shared" si="955"/>
        <v>6021013</v>
      </c>
      <c r="D1743" s="43">
        <f t="shared" si="956"/>
        <v>5021</v>
      </c>
      <c r="E1743" s="43" t="str">
        <f t="shared" si="956"/>
        <v>Berserker</v>
      </c>
      <c r="F1743" s="42">
        <v>1</v>
      </c>
      <c r="G1743" s="42">
        <v>1</v>
      </c>
      <c r="H1743" s="124">
        <f t="shared" si="958"/>
        <v>151405001</v>
      </c>
      <c r="I1743" s="124">
        <f t="shared" si="954"/>
        <v>1</v>
      </c>
      <c r="J1743" s="124">
        <f t="shared" si="954"/>
        <v>2</v>
      </c>
      <c r="K1743" s="113">
        <f t="shared" si="954"/>
        <v>1.17</v>
      </c>
      <c r="L1743" s="43" t="str">
        <f t="shared" si="957"/>
        <v>Glove</v>
      </c>
      <c r="M1743" s="43" t="s">
        <v>675</v>
      </c>
      <c r="O1743" s="110"/>
      <c r="P1743" s="110"/>
    </row>
    <row r="1744" spans="1:16" ht="16.5" customHeight="1" x14ac:dyDescent="0.3">
      <c r="A1744" s="39" t="b">
        <v>1</v>
      </c>
      <c r="B1744" s="43" t="s">
        <v>135</v>
      </c>
      <c r="C1744" s="43">
        <f t="shared" si="955"/>
        <v>6021014</v>
      </c>
      <c r="D1744" s="43">
        <f t="shared" si="956"/>
        <v>5021</v>
      </c>
      <c r="E1744" s="43" t="str">
        <f t="shared" si="956"/>
        <v>Berserker</v>
      </c>
      <c r="F1744" s="42">
        <v>1</v>
      </c>
      <c r="G1744" s="42">
        <v>1</v>
      </c>
      <c r="H1744" s="124">
        <f t="shared" si="958"/>
        <v>151406001</v>
      </c>
      <c r="I1744" s="124">
        <f t="shared" si="954"/>
        <v>1</v>
      </c>
      <c r="J1744" s="124">
        <f t="shared" si="954"/>
        <v>2</v>
      </c>
      <c r="K1744" s="113">
        <v>1.1599999999999999</v>
      </c>
      <c r="L1744" s="43" t="str">
        <f t="shared" si="957"/>
        <v>Pants</v>
      </c>
      <c r="M1744" s="43" t="s">
        <v>675</v>
      </c>
      <c r="O1744" s="110"/>
      <c r="P1744" s="110"/>
    </row>
    <row r="1745" spans="1:16" ht="16.5" customHeight="1" x14ac:dyDescent="0.3">
      <c r="A1745" s="39" t="b">
        <v>1</v>
      </c>
      <c r="B1745" s="43" t="s">
        <v>61</v>
      </c>
      <c r="C1745" s="43">
        <f t="shared" si="955"/>
        <v>6021015</v>
      </c>
      <c r="D1745" s="43">
        <f t="shared" si="956"/>
        <v>5021</v>
      </c>
      <c r="E1745" s="43" t="str">
        <f t="shared" si="956"/>
        <v>Berserker</v>
      </c>
      <c r="F1745" s="42">
        <v>1</v>
      </c>
      <c r="G1745" s="42">
        <v>1</v>
      </c>
      <c r="H1745" s="124">
        <f t="shared" si="958"/>
        <v>151407001</v>
      </c>
      <c r="I1745" s="124">
        <f t="shared" si="954"/>
        <v>1</v>
      </c>
      <c r="J1745" s="124">
        <f t="shared" si="954"/>
        <v>2</v>
      </c>
      <c r="K1745" s="113">
        <f t="shared" si="954"/>
        <v>1.1599999999999999</v>
      </c>
      <c r="L1745" s="43" t="str">
        <f t="shared" si="957"/>
        <v>Shoes</v>
      </c>
      <c r="M1745" s="43" t="s">
        <v>675</v>
      </c>
      <c r="O1745" s="119">
        <f>SUM(K1740:K1745)</f>
        <v>7</v>
      </c>
      <c r="P1745" s="120">
        <f>SUM(K1734:K1745)</f>
        <v>79.699999999999989</v>
      </c>
    </row>
    <row r="1746" spans="1:16" ht="16.5" customHeight="1" x14ac:dyDescent="0.3">
      <c r="A1746" s="39" t="b">
        <v>1</v>
      </c>
      <c r="B1746" s="106" t="s">
        <v>545</v>
      </c>
      <c r="C1746" s="106">
        <f t="shared" si="955"/>
        <v>6021016</v>
      </c>
      <c r="D1746" s="106">
        <f t="shared" ref="D1746:E1746" si="959">D1745</f>
        <v>5021</v>
      </c>
      <c r="E1746" s="106" t="str">
        <f t="shared" si="959"/>
        <v>Berserker</v>
      </c>
      <c r="F1746" s="42">
        <v>1</v>
      </c>
      <c r="G1746" s="42">
        <v>1</v>
      </c>
      <c r="H1746" s="137">
        <f>H1740+10</f>
        <v>151401011</v>
      </c>
      <c r="I1746" s="106">
        <f t="shared" ref="I1746:J1746" si="960">I1745</f>
        <v>1</v>
      </c>
      <c r="J1746" s="106">
        <f t="shared" si="960"/>
        <v>2</v>
      </c>
      <c r="K1746" s="114">
        <f>ROUND(O1746/6,2)</f>
        <v>0.05</v>
      </c>
      <c r="L1746" s="106" t="str">
        <f t="shared" si="957"/>
        <v>Weapon</v>
      </c>
      <c r="M1746" s="106" t="s">
        <v>675</v>
      </c>
      <c r="O1746" s="111">
        <v>0.3</v>
      </c>
      <c r="P1746" s="110"/>
    </row>
    <row r="1747" spans="1:16" ht="16.5" customHeight="1" x14ac:dyDescent="0.3">
      <c r="A1747" s="39" t="b">
        <v>1</v>
      </c>
      <c r="B1747" s="106" t="s">
        <v>547</v>
      </c>
      <c r="C1747" s="106">
        <f t="shared" si="955"/>
        <v>6021017</v>
      </c>
      <c r="D1747" s="106">
        <f t="shared" ref="D1747:E1747" si="961">D1746</f>
        <v>5021</v>
      </c>
      <c r="E1747" s="106" t="str">
        <f t="shared" si="961"/>
        <v>Berserker</v>
      </c>
      <c r="F1747" s="42">
        <v>1</v>
      </c>
      <c r="G1747" s="42">
        <v>1</v>
      </c>
      <c r="H1747" s="137">
        <f t="shared" ref="H1747:H1751" si="962">H1741+10</f>
        <v>151402011</v>
      </c>
      <c r="I1747" s="106">
        <f t="shared" ref="I1747:K1747" si="963">I1746</f>
        <v>1</v>
      </c>
      <c r="J1747" s="106">
        <f t="shared" si="963"/>
        <v>2</v>
      </c>
      <c r="K1747" s="114">
        <f t="shared" si="963"/>
        <v>0.05</v>
      </c>
      <c r="L1747" s="106" t="str">
        <f t="shared" si="957"/>
        <v>Body</v>
      </c>
      <c r="M1747" s="106" t="s">
        <v>675</v>
      </c>
      <c r="O1747" s="110"/>
      <c r="P1747" s="110"/>
    </row>
    <row r="1748" spans="1:16" ht="16.5" customHeight="1" x14ac:dyDescent="0.3">
      <c r="A1748" s="39" t="b">
        <v>1</v>
      </c>
      <c r="B1748" s="106" t="s">
        <v>549</v>
      </c>
      <c r="C1748" s="106">
        <f t="shared" si="955"/>
        <v>6021018</v>
      </c>
      <c r="D1748" s="106">
        <f t="shared" ref="D1748:E1748" si="964">D1747</f>
        <v>5021</v>
      </c>
      <c r="E1748" s="106" t="str">
        <f t="shared" si="964"/>
        <v>Berserker</v>
      </c>
      <c r="F1748" s="42">
        <v>1</v>
      </c>
      <c r="G1748" s="42">
        <v>1</v>
      </c>
      <c r="H1748" s="137">
        <f t="shared" si="962"/>
        <v>151403011</v>
      </c>
      <c r="I1748" s="106">
        <f t="shared" ref="I1748:K1748" si="965">I1747</f>
        <v>1</v>
      </c>
      <c r="J1748" s="106">
        <f t="shared" si="965"/>
        <v>2</v>
      </c>
      <c r="K1748" s="114">
        <f t="shared" si="965"/>
        <v>0.05</v>
      </c>
      <c r="L1748" s="106" t="str">
        <f t="shared" si="957"/>
        <v>Head</v>
      </c>
      <c r="M1748" s="106" t="s">
        <v>675</v>
      </c>
      <c r="O1748" s="110"/>
      <c r="P1748" s="110"/>
    </row>
    <row r="1749" spans="1:16" ht="16.5" customHeight="1" x14ac:dyDescent="0.3">
      <c r="A1749" s="39" t="b">
        <v>1</v>
      </c>
      <c r="B1749" s="106" t="s">
        <v>551</v>
      </c>
      <c r="C1749" s="106">
        <f t="shared" si="955"/>
        <v>6021019</v>
      </c>
      <c r="D1749" s="106">
        <f t="shared" ref="D1749:E1749" si="966">D1748</f>
        <v>5021</v>
      </c>
      <c r="E1749" s="106" t="str">
        <f t="shared" si="966"/>
        <v>Berserker</v>
      </c>
      <c r="F1749" s="42">
        <v>1</v>
      </c>
      <c r="G1749" s="42">
        <v>1</v>
      </c>
      <c r="H1749" s="137">
        <f t="shared" si="962"/>
        <v>151405011</v>
      </c>
      <c r="I1749" s="106">
        <f t="shared" ref="I1749:K1750" si="967">I1748</f>
        <v>1</v>
      </c>
      <c r="J1749" s="106">
        <f t="shared" si="967"/>
        <v>2</v>
      </c>
      <c r="K1749" s="114">
        <f t="shared" si="967"/>
        <v>0.05</v>
      </c>
      <c r="L1749" s="106" t="str">
        <f t="shared" si="957"/>
        <v>Glove</v>
      </c>
      <c r="M1749" s="106" t="s">
        <v>675</v>
      </c>
      <c r="O1749" s="110"/>
      <c r="P1749" s="110"/>
    </row>
    <row r="1750" spans="1:16" ht="16.5" customHeight="1" x14ac:dyDescent="0.3">
      <c r="A1750" s="39" t="b">
        <v>1</v>
      </c>
      <c r="B1750" s="106" t="s">
        <v>553</v>
      </c>
      <c r="C1750" s="106">
        <f t="shared" si="955"/>
        <v>6021020</v>
      </c>
      <c r="D1750" s="106">
        <f t="shared" ref="D1750:E1750" si="968">D1749</f>
        <v>5021</v>
      </c>
      <c r="E1750" s="106" t="str">
        <f t="shared" si="968"/>
        <v>Berserker</v>
      </c>
      <c r="F1750" s="42">
        <v>1</v>
      </c>
      <c r="G1750" s="42">
        <v>1</v>
      </c>
      <c r="H1750" s="137">
        <f t="shared" si="962"/>
        <v>151406011</v>
      </c>
      <c r="I1750" s="106">
        <f t="shared" ref="I1750:J1750" si="969">I1749</f>
        <v>1</v>
      </c>
      <c r="J1750" s="106">
        <f t="shared" si="969"/>
        <v>2</v>
      </c>
      <c r="K1750" s="114">
        <f t="shared" si="967"/>
        <v>0.05</v>
      </c>
      <c r="L1750" s="106" t="str">
        <f t="shared" si="957"/>
        <v>Pants</v>
      </c>
      <c r="M1750" s="106" t="s">
        <v>675</v>
      </c>
      <c r="O1750" s="110"/>
      <c r="P1750" s="110"/>
    </row>
    <row r="1751" spans="1:16" ht="16.5" customHeight="1" x14ac:dyDescent="0.3">
      <c r="A1751" s="39" t="b">
        <v>1</v>
      </c>
      <c r="B1751" s="106" t="s">
        <v>555</v>
      </c>
      <c r="C1751" s="106">
        <f t="shared" si="955"/>
        <v>6021021</v>
      </c>
      <c r="D1751" s="106">
        <f t="shared" ref="D1751:E1751" si="970">D1750</f>
        <v>5021</v>
      </c>
      <c r="E1751" s="106" t="str">
        <f t="shared" si="970"/>
        <v>Berserker</v>
      </c>
      <c r="F1751" s="42">
        <v>1</v>
      </c>
      <c r="G1751" s="42">
        <v>1</v>
      </c>
      <c r="H1751" s="137">
        <f t="shared" si="962"/>
        <v>151407011</v>
      </c>
      <c r="I1751" s="106">
        <f t="shared" ref="I1751:K1751" si="971">I1750</f>
        <v>1</v>
      </c>
      <c r="J1751" s="106">
        <f t="shared" si="971"/>
        <v>2</v>
      </c>
      <c r="K1751" s="114">
        <f t="shared" si="971"/>
        <v>0.05</v>
      </c>
      <c r="L1751" s="106" t="str">
        <f t="shared" si="957"/>
        <v>Shoes</v>
      </c>
      <c r="M1751" s="106" t="s">
        <v>675</v>
      </c>
      <c r="O1751" s="119">
        <f>SUM(K1746:K1751)</f>
        <v>0.3</v>
      </c>
      <c r="P1751" s="120">
        <f>SUM(K1734:K1751)</f>
        <v>79.999999999999972</v>
      </c>
    </row>
    <row r="1752" spans="1:16" ht="16.5" customHeight="1" x14ac:dyDescent="0.3">
      <c r="A1752" s="39" t="b">
        <v>1</v>
      </c>
      <c r="B1752" s="105" t="str">
        <f t="shared" ref="B1752:B1783" si="972">B1734</f>
        <v>무기 3</v>
      </c>
      <c r="C1752" s="105">
        <f>C1751+1</f>
        <v>6021022</v>
      </c>
      <c r="D1752" s="105">
        <f>D1745</f>
        <v>5021</v>
      </c>
      <c r="E1752" s="15" t="s">
        <v>31</v>
      </c>
      <c r="F1752" s="42">
        <v>1</v>
      </c>
      <c r="G1752" s="42">
        <v>1</v>
      </c>
      <c r="H1752" s="125">
        <f t="shared" ref="H1752:H1757" si="973">H1734+1000000</f>
        <v>152301001</v>
      </c>
      <c r="I1752" s="125">
        <f>I1745</f>
        <v>1</v>
      </c>
      <c r="J1752" s="125">
        <f>J1745</f>
        <v>2</v>
      </c>
      <c r="K1752" s="115">
        <f t="shared" ref="K1752:L1771" si="974">K1734</f>
        <v>12.12</v>
      </c>
      <c r="L1752" s="105" t="str">
        <f t="shared" si="974"/>
        <v>Weapon</v>
      </c>
      <c r="M1752" s="105" t="s">
        <v>60</v>
      </c>
      <c r="O1752" s="110"/>
      <c r="P1752" s="110"/>
    </row>
    <row r="1753" spans="1:16" ht="16.5" customHeight="1" x14ac:dyDescent="0.3">
      <c r="A1753" s="39" t="b">
        <v>1</v>
      </c>
      <c r="B1753" s="105" t="str">
        <f t="shared" si="972"/>
        <v>갑옷 3</v>
      </c>
      <c r="C1753" s="105">
        <f t="shared" si="955"/>
        <v>6021023</v>
      </c>
      <c r="D1753" s="105">
        <f t="shared" si="956"/>
        <v>5021</v>
      </c>
      <c r="E1753" s="105" t="str">
        <f t="shared" si="956"/>
        <v>DemonHunter</v>
      </c>
      <c r="F1753" s="42">
        <v>1</v>
      </c>
      <c r="G1753" s="42">
        <v>1</v>
      </c>
      <c r="H1753" s="125">
        <f t="shared" si="973"/>
        <v>152302001</v>
      </c>
      <c r="I1753" s="125">
        <f t="shared" si="954"/>
        <v>1</v>
      </c>
      <c r="J1753" s="125">
        <f t="shared" si="954"/>
        <v>2</v>
      </c>
      <c r="K1753" s="115">
        <f t="shared" si="974"/>
        <v>12.12</v>
      </c>
      <c r="L1753" s="105" t="str">
        <f t="shared" si="974"/>
        <v>Body</v>
      </c>
      <c r="M1753" s="105" t="s">
        <v>60</v>
      </c>
      <c r="O1753" s="110"/>
      <c r="P1753" s="110"/>
    </row>
    <row r="1754" spans="1:16" ht="16.5" customHeight="1" x14ac:dyDescent="0.3">
      <c r="A1754" s="39" t="b">
        <v>1</v>
      </c>
      <c r="B1754" s="105" t="str">
        <f t="shared" si="972"/>
        <v>투구 3</v>
      </c>
      <c r="C1754" s="105">
        <f t="shared" si="955"/>
        <v>6021024</v>
      </c>
      <c r="D1754" s="105">
        <f t="shared" si="956"/>
        <v>5021</v>
      </c>
      <c r="E1754" s="105" t="str">
        <f t="shared" si="956"/>
        <v>DemonHunter</v>
      </c>
      <c r="F1754" s="42">
        <v>1</v>
      </c>
      <c r="G1754" s="42">
        <v>1</v>
      </c>
      <c r="H1754" s="125">
        <f t="shared" si="973"/>
        <v>152303001</v>
      </c>
      <c r="I1754" s="125">
        <f t="shared" si="954"/>
        <v>1</v>
      </c>
      <c r="J1754" s="125">
        <f t="shared" si="954"/>
        <v>2</v>
      </c>
      <c r="K1754" s="115">
        <f t="shared" si="974"/>
        <v>12.12</v>
      </c>
      <c r="L1754" s="105" t="str">
        <f t="shared" si="974"/>
        <v>Head</v>
      </c>
      <c r="M1754" s="105" t="s">
        <v>60</v>
      </c>
      <c r="O1754" s="110"/>
      <c r="P1754" s="110"/>
    </row>
    <row r="1755" spans="1:16" ht="16.5" customHeight="1" x14ac:dyDescent="0.3">
      <c r="A1755" s="39" t="b">
        <v>1</v>
      </c>
      <c r="B1755" s="105" t="str">
        <f t="shared" si="972"/>
        <v>장갑 3</v>
      </c>
      <c r="C1755" s="105">
        <f t="shared" si="955"/>
        <v>6021025</v>
      </c>
      <c r="D1755" s="105">
        <f t="shared" si="956"/>
        <v>5021</v>
      </c>
      <c r="E1755" s="105" t="str">
        <f t="shared" si="956"/>
        <v>DemonHunter</v>
      </c>
      <c r="F1755" s="42">
        <v>1</v>
      </c>
      <c r="G1755" s="42">
        <v>1</v>
      </c>
      <c r="H1755" s="125">
        <f t="shared" si="973"/>
        <v>152305001</v>
      </c>
      <c r="I1755" s="125">
        <f t="shared" si="954"/>
        <v>1</v>
      </c>
      <c r="J1755" s="125">
        <f t="shared" si="954"/>
        <v>2</v>
      </c>
      <c r="K1755" s="115">
        <f t="shared" si="974"/>
        <v>12.12</v>
      </c>
      <c r="L1755" s="105" t="str">
        <f t="shared" si="974"/>
        <v>Glove</v>
      </c>
      <c r="M1755" s="105" t="s">
        <v>60</v>
      </c>
      <c r="O1755" s="110"/>
      <c r="P1755" s="110"/>
    </row>
    <row r="1756" spans="1:16" ht="16.5" customHeight="1" x14ac:dyDescent="0.3">
      <c r="A1756" s="39" t="b">
        <v>1</v>
      </c>
      <c r="B1756" s="105" t="str">
        <f t="shared" si="972"/>
        <v>바지 3</v>
      </c>
      <c r="C1756" s="105">
        <f t="shared" si="955"/>
        <v>6021026</v>
      </c>
      <c r="D1756" s="105">
        <f t="shared" si="956"/>
        <v>5021</v>
      </c>
      <c r="E1756" s="105" t="str">
        <f t="shared" si="956"/>
        <v>DemonHunter</v>
      </c>
      <c r="F1756" s="42">
        <v>1</v>
      </c>
      <c r="G1756" s="42">
        <v>1</v>
      </c>
      <c r="H1756" s="125">
        <f t="shared" si="973"/>
        <v>152306001</v>
      </c>
      <c r="I1756" s="125">
        <f t="shared" si="954"/>
        <v>1</v>
      </c>
      <c r="J1756" s="125">
        <f t="shared" si="954"/>
        <v>2</v>
      </c>
      <c r="K1756" s="115">
        <f t="shared" si="974"/>
        <v>12.11</v>
      </c>
      <c r="L1756" s="105" t="str">
        <f t="shared" si="974"/>
        <v>Pants</v>
      </c>
      <c r="M1756" s="105" t="s">
        <v>60</v>
      </c>
      <c r="O1756" s="110"/>
      <c r="P1756" s="110"/>
    </row>
    <row r="1757" spans="1:16" ht="16.5" customHeight="1" x14ac:dyDescent="0.3">
      <c r="A1757" s="39" t="b">
        <v>1</v>
      </c>
      <c r="B1757" s="105" t="str">
        <f t="shared" si="972"/>
        <v>부츠 3</v>
      </c>
      <c r="C1757" s="105">
        <f t="shared" si="955"/>
        <v>6021027</v>
      </c>
      <c r="D1757" s="105">
        <f t="shared" si="956"/>
        <v>5021</v>
      </c>
      <c r="E1757" s="105" t="str">
        <f t="shared" si="956"/>
        <v>DemonHunter</v>
      </c>
      <c r="F1757" s="42">
        <v>1</v>
      </c>
      <c r="G1757" s="42">
        <v>1</v>
      </c>
      <c r="H1757" s="125">
        <f t="shared" si="973"/>
        <v>152307001</v>
      </c>
      <c r="I1757" s="125">
        <f t="shared" si="954"/>
        <v>1</v>
      </c>
      <c r="J1757" s="125">
        <f t="shared" si="954"/>
        <v>2</v>
      </c>
      <c r="K1757" s="115">
        <f t="shared" si="974"/>
        <v>12.11</v>
      </c>
      <c r="L1757" s="105" t="str">
        <f t="shared" si="974"/>
        <v>Shoes</v>
      </c>
      <c r="M1757" s="105" t="s">
        <v>60</v>
      </c>
      <c r="O1757" s="110"/>
      <c r="P1757" s="110"/>
    </row>
    <row r="1758" spans="1:16" ht="16.5" customHeight="1" x14ac:dyDescent="0.3">
      <c r="A1758" s="39" t="b">
        <v>1</v>
      </c>
      <c r="B1758" s="45" t="str">
        <f t="shared" si="972"/>
        <v>무기 4</v>
      </c>
      <c r="C1758" s="80">
        <f t="shared" si="955"/>
        <v>6021028</v>
      </c>
      <c r="D1758" s="80">
        <f t="shared" si="956"/>
        <v>5021</v>
      </c>
      <c r="E1758" s="80" t="str">
        <f t="shared" si="956"/>
        <v>DemonHunter</v>
      </c>
      <c r="F1758" s="42">
        <v>1</v>
      </c>
      <c r="G1758" s="42">
        <v>1</v>
      </c>
      <c r="H1758" s="126">
        <f t="shared" ref="H1758:H1763" si="975">H1752+100000</f>
        <v>152401001</v>
      </c>
      <c r="I1758" s="126">
        <f t="shared" si="954"/>
        <v>1</v>
      </c>
      <c r="J1758" s="126">
        <f t="shared" si="954"/>
        <v>2</v>
      </c>
      <c r="K1758" s="121">
        <f t="shared" si="974"/>
        <v>1.17</v>
      </c>
      <c r="L1758" s="45" t="str">
        <f t="shared" si="974"/>
        <v>Weapon</v>
      </c>
      <c r="M1758" s="45" t="s">
        <v>675</v>
      </c>
      <c r="O1758" s="110"/>
      <c r="P1758" s="110"/>
    </row>
    <row r="1759" spans="1:16" ht="16.5" customHeight="1" x14ac:dyDescent="0.3">
      <c r="A1759" s="39" t="b">
        <v>1</v>
      </c>
      <c r="B1759" s="45" t="str">
        <f t="shared" si="972"/>
        <v>갑옷 4</v>
      </c>
      <c r="C1759" s="80">
        <f t="shared" si="955"/>
        <v>6021029</v>
      </c>
      <c r="D1759" s="80">
        <f t="shared" si="956"/>
        <v>5021</v>
      </c>
      <c r="E1759" s="80" t="str">
        <f t="shared" si="956"/>
        <v>DemonHunter</v>
      </c>
      <c r="F1759" s="42">
        <v>1</v>
      </c>
      <c r="G1759" s="42">
        <v>1</v>
      </c>
      <c r="H1759" s="126">
        <f t="shared" si="975"/>
        <v>152402001</v>
      </c>
      <c r="I1759" s="126">
        <f t="shared" si="954"/>
        <v>1</v>
      </c>
      <c r="J1759" s="126">
        <f t="shared" si="954"/>
        <v>2</v>
      </c>
      <c r="K1759" s="121">
        <f t="shared" si="974"/>
        <v>1.17</v>
      </c>
      <c r="L1759" s="45" t="str">
        <f t="shared" si="974"/>
        <v>Body</v>
      </c>
      <c r="M1759" s="45" t="s">
        <v>675</v>
      </c>
      <c r="O1759" s="110"/>
      <c r="P1759" s="110"/>
    </row>
    <row r="1760" spans="1:16" ht="16.5" customHeight="1" x14ac:dyDescent="0.3">
      <c r="A1760" s="39" t="b">
        <v>1</v>
      </c>
      <c r="B1760" s="45" t="str">
        <f t="shared" si="972"/>
        <v>투구 4</v>
      </c>
      <c r="C1760" s="80">
        <f t="shared" si="955"/>
        <v>6021030</v>
      </c>
      <c r="D1760" s="80">
        <f t="shared" si="956"/>
        <v>5021</v>
      </c>
      <c r="E1760" s="80" t="str">
        <f t="shared" si="956"/>
        <v>DemonHunter</v>
      </c>
      <c r="F1760" s="42">
        <v>1</v>
      </c>
      <c r="G1760" s="42">
        <v>1</v>
      </c>
      <c r="H1760" s="126">
        <f t="shared" si="975"/>
        <v>152403001</v>
      </c>
      <c r="I1760" s="126">
        <f t="shared" si="954"/>
        <v>1</v>
      </c>
      <c r="J1760" s="126">
        <f t="shared" si="954"/>
        <v>2</v>
      </c>
      <c r="K1760" s="121">
        <f t="shared" si="974"/>
        <v>1.17</v>
      </c>
      <c r="L1760" s="45" t="str">
        <f t="shared" si="974"/>
        <v>Head</v>
      </c>
      <c r="M1760" s="45" t="s">
        <v>675</v>
      </c>
      <c r="O1760" s="110"/>
      <c r="P1760" s="110"/>
    </row>
    <row r="1761" spans="1:16" ht="16.5" customHeight="1" x14ac:dyDescent="0.3">
      <c r="A1761" s="39" t="b">
        <v>1</v>
      </c>
      <c r="B1761" s="45" t="str">
        <f t="shared" si="972"/>
        <v>장갑 4</v>
      </c>
      <c r="C1761" s="80">
        <f t="shared" si="955"/>
        <v>6021031</v>
      </c>
      <c r="D1761" s="80">
        <f t="shared" si="956"/>
        <v>5021</v>
      </c>
      <c r="E1761" s="80" t="str">
        <f t="shared" si="956"/>
        <v>DemonHunter</v>
      </c>
      <c r="F1761" s="42">
        <v>1</v>
      </c>
      <c r="G1761" s="42">
        <v>1</v>
      </c>
      <c r="H1761" s="126">
        <f t="shared" si="975"/>
        <v>152405001</v>
      </c>
      <c r="I1761" s="126">
        <f t="shared" si="954"/>
        <v>1</v>
      </c>
      <c r="J1761" s="126">
        <f t="shared" si="954"/>
        <v>2</v>
      </c>
      <c r="K1761" s="121">
        <f t="shared" si="974"/>
        <v>1.17</v>
      </c>
      <c r="L1761" s="45" t="str">
        <f t="shared" si="974"/>
        <v>Glove</v>
      </c>
      <c r="M1761" s="45" t="s">
        <v>675</v>
      </c>
      <c r="O1761" s="110"/>
      <c r="P1761" s="110"/>
    </row>
    <row r="1762" spans="1:16" ht="16.5" customHeight="1" x14ac:dyDescent="0.3">
      <c r="A1762" s="39" t="b">
        <v>1</v>
      </c>
      <c r="B1762" s="45" t="str">
        <f t="shared" si="972"/>
        <v>바지 4</v>
      </c>
      <c r="C1762" s="80">
        <f t="shared" si="955"/>
        <v>6021032</v>
      </c>
      <c r="D1762" s="80">
        <f t="shared" si="956"/>
        <v>5021</v>
      </c>
      <c r="E1762" s="80" t="str">
        <f t="shared" si="956"/>
        <v>DemonHunter</v>
      </c>
      <c r="F1762" s="42">
        <v>1</v>
      </c>
      <c r="G1762" s="42">
        <v>1</v>
      </c>
      <c r="H1762" s="126">
        <f t="shared" si="975"/>
        <v>152406001</v>
      </c>
      <c r="I1762" s="126">
        <f t="shared" si="954"/>
        <v>1</v>
      </c>
      <c r="J1762" s="126">
        <f t="shared" si="954"/>
        <v>2</v>
      </c>
      <c r="K1762" s="121">
        <f t="shared" si="974"/>
        <v>1.1599999999999999</v>
      </c>
      <c r="L1762" s="45" t="str">
        <f t="shared" si="974"/>
        <v>Pants</v>
      </c>
      <c r="M1762" s="45" t="s">
        <v>675</v>
      </c>
      <c r="O1762" s="110"/>
      <c r="P1762" s="110"/>
    </row>
    <row r="1763" spans="1:16" ht="16.5" customHeight="1" x14ac:dyDescent="0.3">
      <c r="A1763" s="39" t="b">
        <v>1</v>
      </c>
      <c r="B1763" s="45" t="str">
        <f t="shared" si="972"/>
        <v>부츠 4</v>
      </c>
      <c r="C1763" s="80">
        <f t="shared" si="955"/>
        <v>6021033</v>
      </c>
      <c r="D1763" s="80">
        <f t="shared" si="956"/>
        <v>5021</v>
      </c>
      <c r="E1763" s="80" t="str">
        <f t="shared" si="956"/>
        <v>DemonHunter</v>
      </c>
      <c r="F1763" s="42">
        <v>1</v>
      </c>
      <c r="G1763" s="42">
        <v>1</v>
      </c>
      <c r="H1763" s="126">
        <f t="shared" si="975"/>
        <v>152407001</v>
      </c>
      <c r="I1763" s="126">
        <f t="shared" si="954"/>
        <v>1</v>
      </c>
      <c r="J1763" s="126">
        <f t="shared" si="954"/>
        <v>2</v>
      </c>
      <c r="K1763" s="121">
        <f t="shared" si="974"/>
        <v>1.1599999999999999</v>
      </c>
      <c r="L1763" s="45" t="str">
        <f t="shared" si="974"/>
        <v>Shoes</v>
      </c>
      <c r="M1763" s="45" t="s">
        <v>675</v>
      </c>
      <c r="O1763" s="110"/>
      <c r="P1763" s="110"/>
    </row>
    <row r="1764" spans="1:16" ht="16.5" customHeight="1" x14ac:dyDescent="0.3">
      <c r="A1764" s="39" t="b">
        <v>1</v>
      </c>
      <c r="B1764" s="105" t="str">
        <f t="shared" si="972"/>
        <v>[NOX] 무기 4</v>
      </c>
      <c r="C1764" s="105">
        <f t="shared" si="955"/>
        <v>6021034</v>
      </c>
      <c r="D1764" s="105">
        <f t="shared" ref="D1764" si="976">D1763</f>
        <v>5021</v>
      </c>
      <c r="E1764" s="105" t="str">
        <f t="shared" ref="D1764:E1765" si="977">E1763</f>
        <v>DemonHunter</v>
      </c>
      <c r="F1764" s="42">
        <v>1</v>
      </c>
      <c r="G1764" s="42">
        <v>1</v>
      </c>
      <c r="H1764" s="125">
        <f>H1758+10</f>
        <v>152401011</v>
      </c>
      <c r="I1764" s="125">
        <f t="shared" ref="I1764:J1764" si="978">I1763</f>
        <v>1</v>
      </c>
      <c r="J1764" s="125">
        <f t="shared" si="978"/>
        <v>2</v>
      </c>
      <c r="K1764" s="115">
        <f t="shared" si="974"/>
        <v>0.05</v>
      </c>
      <c r="L1764" s="105" t="str">
        <f t="shared" si="974"/>
        <v>Weapon</v>
      </c>
      <c r="M1764" s="105" t="s">
        <v>675</v>
      </c>
      <c r="O1764" s="110"/>
      <c r="P1764" s="110"/>
    </row>
    <row r="1765" spans="1:16" ht="16.5" customHeight="1" x14ac:dyDescent="0.3">
      <c r="A1765" s="39" t="b">
        <v>1</v>
      </c>
      <c r="B1765" s="105" t="str">
        <f t="shared" si="972"/>
        <v>[NOX] 갑옷 4</v>
      </c>
      <c r="C1765" s="105">
        <f t="shared" si="955"/>
        <v>6021035</v>
      </c>
      <c r="D1765" s="105">
        <f t="shared" si="977"/>
        <v>5021</v>
      </c>
      <c r="E1765" s="105" t="str">
        <f t="shared" si="977"/>
        <v>DemonHunter</v>
      </c>
      <c r="F1765" s="42">
        <v>1</v>
      </c>
      <c r="G1765" s="42">
        <v>1</v>
      </c>
      <c r="H1765" s="125">
        <f t="shared" ref="H1765:H1769" si="979">H1759+10</f>
        <v>152402011</v>
      </c>
      <c r="I1765" s="125">
        <f t="shared" ref="I1765:J1765" si="980">I1764</f>
        <v>1</v>
      </c>
      <c r="J1765" s="125">
        <f t="shared" si="980"/>
        <v>2</v>
      </c>
      <c r="K1765" s="115">
        <f t="shared" si="974"/>
        <v>0.05</v>
      </c>
      <c r="L1765" s="105" t="str">
        <f t="shared" si="974"/>
        <v>Body</v>
      </c>
      <c r="M1765" s="105" t="s">
        <v>675</v>
      </c>
      <c r="O1765" s="110"/>
      <c r="P1765" s="110"/>
    </row>
    <row r="1766" spans="1:16" ht="16.5" customHeight="1" x14ac:dyDescent="0.3">
      <c r="A1766" s="39" t="b">
        <v>1</v>
      </c>
      <c r="B1766" s="105" t="str">
        <f t="shared" si="972"/>
        <v>[NOX] 투구 4</v>
      </c>
      <c r="C1766" s="105">
        <f t="shared" si="955"/>
        <v>6021036</v>
      </c>
      <c r="D1766" s="105">
        <f t="shared" ref="D1766:E1766" si="981">D1765</f>
        <v>5021</v>
      </c>
      <c r="E1766" s="105" t="str">
        <f t="shared" si="981"/>
        <v>DemonHunter</v>
      </c>
      <c r="F1766" s="42">
        <v>1</v>
      </c>
      <c r="G1766" s="42">
        <v>1</v>
      </c>
      <c r="H1766" s="125">
        <f t="shared" si="979"/>
        <v>152403011</v>
      </c>
      <c r="I1766" s="125">
        <f t="shared" ref="I1766:J1766" si="982">I1765</f>
        <v>1</v>
      </c>
      <c r="J1766" s="125">
        <f t="shared" si="982"/>
        <v>2</v>
      </c>
      <c r="K1766" s="115">
        <f t="shared" si="974"/>
        <v>0.05</v>
      </c>
      <c r="L1766" s="105" t="str">
        <f t="shared" si="974"/>
        <v>Head</v>
      </c>
      <c r="M1766" s="105" t="s">
        <v>675</v>
      </c>
      <c r="O1766" s="110"/>
      <c r="P1766" s="110"/>
    </row>
    <row r="1767" spans="1:16" ht="16.5" customHeight="1" x14ac:dyDescent="0.3">
      <c r="A1767" s="39" t="b">
        <v>1</v>
      </c>
      <c r="B1767" s="105" t="str">
        <f t="shared" si="972"/>
        <v>[NOX] 장갑 4</v>
      </c>
      <c r="C1767" s="105">
        <f t="shared" si="955"/>
        <v>6021037</v>
      </c>
      <c r="D1767" s="105">
        <f t="shared" ref="D1767:E1767" si="983">D1766</f>
        <v>5021</v>
      </c>
      <c r="E1767" s="105" t="str">
        <f t="shared" si="983"/>
        <v>DemonHunter</v>
      </c>
      <c r="F1767" s="42">
        <v>1</v>
      </c>
      <c r="G1767" s="42">
        <v>1</v>
      </c>
      <c r="H1767" s="125">
        <f t="shared" si="979"/>
        <v>152405011</v>
      </c>
      <c r="I1767" s="125">
        <f t="shared" ref="I1767:J1767" si="984">I1766</f>
        <v>1</v>
      </c>
      <c r="J1767" s="125">
        <f t="shared" si="984"/>
        <v>2</v>
      </c>
      <c r="K1767" s="115">
        <f t="shared" si="974"/>
        <v>0.05</v>
      </c>
      <c r="L1767" s="105" t="str">
        <f t="shared" si="974"/>
        <v>Glove</v>
      </c>
      <c r="M1767" s="105" t="s">
        <v>675</v>
      </c>
      <c r="O1767" s="110"/>
      <c r="P1767" s="110"/>
    </row>
    <row r="1768" spans="1:16" ht="16.5" customHeight="1" x14ac:dyDescent="0.3">
      <c r="A1768" s="39" t="b">
        <v>1</v>
      </c>
      <c r="B1768" s="105" t="str">
        <f t="shared" si="972"/>
        <v>[NOX] 바지 4</v>
      </c>
      <c r="C1768" s="105">
        <f t="shared" si="955"/>
        <v>6021038</v>
      </c>
      <c r="D1768" s="105">
        <f t="shared" ref="D1768:E1768" si="985">D1767</f>
        <v>5021</v>
      </c>
      <c r="E1768" s="105" t="str">
        <f t="shared" si="985"/>
        <v>DemonHunter</v>
      </c>
      <c r="F1768" s="42">
        <v>1</v>
      </c>
      <c r="G1768" s="42">
        <v>1</v>
      </c>
      <c r="H1768" s="125">
        <f t="shared" si="979"/>
        <v>152406011</v>
      </c>
      <c r="I1768" s="125">
        <f t="shared" ref="I1768:J1768" si="986">I1767</f>
        <v>1</v>
      </c>
      <c r="J1768" s="125">
        <f t="shared" si="986"/>
        <v>2</v>
      </c>
      <c r="K1768" s="115">
        <f t="shared" si="974"/>
        <v>0.05</v>
      </c>
      <c r="L1768" s="105" t="str">
        <f t="shared" si="974"/>
        <v>Pants</v>
      </c>
      <c r="M1768" s="105" t="s">
        <v>675</v>
      </c>
      <c r="O1768" s="110"/>
      <c r="P1768" s="110"/>
    </row>
    <row r="1769" spans="1:16" ht="16.5" customHeight="1" x14ac:dyDescent="0.3">
      <c r="A1769" s="39" t="b">
        <v>1</v>
      </c>
      <c r="B1769" s="105" t="str">
        <f t="shared" si="972"/>
        <v>[NOX] 부츠 4</v>
      </c>
      <c r="C1769" s="105">
        <f t="shared" si="955"/>
        <v>6021039</v>
      </c>
      <c r="D1769" s="105">
        <f t="shared" ref="D1769:E1769" si="987">D1768</f>
        <v>5021</v>
      </c>
      <c r="E1769" s="105" t="str">
        <f t="shared" si="987"/>
        <v>DemonHunter</v>
      </c>
      <c r="F1769" s="42">
        <v>1</v>
      </c>
      <c r="G1769" s="42">
        <v>1</v>
      </c>
      <c r="H1769" s="125">
        <f t="shared" si="979"/>
        <v>152407011</v>
      </c>
      <c r="I1769" s="125">
        <f t="shared" ref="I1769:J1769" si="988">I1768</f>
        <v>1</v>
      </c>
      <c r="J1769" s="125">
        <f t="shared" si="988"/>
        <v>2</v>
      </c>
      <c r="K1769" s="115">
        <f t="shared" si="974"/>
        <v>0.05</v>
      </c>
      <c r="L1769" s="105" t="str">
        <f t="shared" si="974"/>
        <v>Shoes</v>
      </c>
      <c r="M1769" s="105" t="s">
        <v>675</v>
      </c>
      <c r="O1769" s="110"/>
      <c r="P1769" s="110"/>
    </row>
    <row r="1770" spans="1:16" ht="16.5" customHeight="1" x14ac:dyDescent="0.3">
      <c r="A1770" s="39" t="b">
        <v>1</v>
      </c>
      <c r="B1770" s="102" t="str">
        <f t="shared" si="972"/>
        <v>무기 3</v>
      </c>
      <c r="C1770" s="102">
        <f>C1769+1</f>
        <v>6021040</v>
      </c>
      <c r="D1770" s="102">
        <f>D1763</f>
        <v>5021</v>
      </c>
      <c r="E1770" s="15" t="s">
        <v>533</v>
      </c>
      <c r="F1770" s="42">
        <v>1</v>
      </c>
      <c r="G1770" s="42">
        <v>1</v>
      </c>
      <c r="H1770" s="127">
        <f t="shared" ref="H1770:H1775" si="989">H1752+1000000</f>
        <v>153301001</v>
      </c>
      <c r="I1770" s="127">
        <f>I1763</f>
        <v>1</v>
      </c>
      <c r="J1770" s="127">
        <f>J1763</f>
        <v>2</v>
      </c>
      <c r="K1770" s="117">
        <f t="shared" si="974"/>
        <v>12.12</v>
      </c>
      <c r="L1770" s="102" t="str">
        <f t="shared" si="974"/>
        <v>Weapon</v>
      </c>
      <c r="M1770" s="102" t="s">
        <v>60</v>
      </c>
      <c r="O1770" s="110"/>
      <c r="P1770" s="110"/>
    </row>
    <row r="1771" spans="1:16" ht="16.5" customHeight="1" x14ac:dyDescent="0.3">
      <c r="A1771" s="39" t="b">
        <v>1</v>
      </c>
      <c r="B1771" s="102" t="str">
        <f t="shared" si="972"/>
        <v>갑옷 3</v>
      </c>
      <c r="C1771" s="102">
        <f t="shared" si="955"/>
        <v>6021041</v>
      </c>
      <c r="D1771" s="102">
        <f t="shared" si="956"/>
        <v>5021</v>
      </c>
      <c r="E1771" s="102" t="str">
        <f t="shared" si="956"/>
        <v>Archon</v>
      </c>
      <c r="F1771" s="42">
        <v>1</v>
      </c>
      <c r="G1771" s="42">
        <v>1</v>
      </c>
      <c r="H1771" s="127">
        <f t="shared" si="989"/>
        <v>153302001</v>
      </c>
      <c r="I1771" s="127">
        <f t="shared" si="954"/>
        <v>1</v>
      </c>
      <c r="J1771" s="127">
        <f t="shared" si="954"/>
        <v>2</v>
      </c>
      <c r="K1771" s="117">
        <f t="shared" si="974"/>
        <v>12.12</v>
      </c>
      <c r="L1771" s="102" t="str">
        <f t="shared" si="974"/>
        <v>Body</v>
      </c>
      <c r="M1771" s="102" t="s">
        <v>60</v>
      </c>
      <c r="O1771" s="110"/>
      <c r="P1771" s="110"/>
    </row>
    <row r="1772" spans="1:16" ht="16.5" customHeight="1" x14ac:dyDescent="0.3">
      <c r="A1772" s="39" t="b">
        <v>1</v>
      </c>
      <c r="B1772" s="102" t="str">
        <f t="shared" si="972"/>
        <v>투구 3</v>
      </c>
      <c r="C1772" s="102">
        <f t="shared" si="955"/>
        <v>6021042</v>
      </c>
      <c r="D1772" s="102">
        <f t="shared" si="956"/>
        <v>5021</v>
      </c>
      <c r="E1772" s="102" t="str">
        <f t="shared" si="956"/>
        <v>Archon</v>
      </c>
      <c r="F1772" s="42">
        <v>1</v>
      </c>
      <c r="G1772" s="42">
        <v>1</v>
      </c>
      <c r="H1772" s="127">
        <f t="shared" si="989"/>
        <v>153303001</v>
      </c>
      <c r="I1772" s="127">
        <f t="shared" si="954"/>
        <v>1</v>
      </c>
      <c r="J1772" s="127">
        <f t="shared" si="954"/>
        <v>2</v>
      </c>
      <c r="K1772" s="117">
        <f t="shared" ref="K1772:L1791" si="990">K1754</f>
        <v>12.12</v>
      </c>
      <c r="L1772" s="102" t="str">
        <f t="shared" si="990"/>
        <v>Head</v>
      </c>
      <c r="M1772" s="102" t="s">
        <v>60</v>
      </c>
      <c r="O1772" s="110"/>
      <c r="P1772" s="110"/>
    </row>
    <row r="1773" spans="1:16" ht="16.5" customHeight="1" x14ac:dyDescent="0.3">
      <c r="A1773" s="39" t="b">
        <v>1</v>
      </c>
      <c r="B1773" s="102" t="str">
        <f t="shared" si="972"/>
        <v>장갑 3</v>
      </c>
      <c r="C1773" s="102">
        <f t="shared" si="955"/>
        <v>6021043</v>
      </c>
      <c r="D1773" s="102">
        <f t="shared" si="956"/>
        <v>5021</v>
      </c>
      <c r="E1773" s="102" t="str">
        <f t="shared" si="956"/>
        <v>Archon</v>
      </c>
      <c r="F1773" s="42">
        <v>1</v>
      </c>
      <c r="G1773" s="42">
        <v>1</v>
      </c>
      <c r="H1773" s="127">
        <f t="shared" si="989"/>
        <v>153305001</v>
      </c>
      <c r="I1773" s="127">
        <f t="shared" si="954"/>
        <v>1</v>
      </c>
      <c r="J1773" s="127">
        <f t="shared" si="954"/>
        <v>2</v>
      </c>
      <c r="K1773" s="117">
        <f t="shared" si="990"/>
        <v>12.12</v>
      </c>
      <c r="L1773" s="102" t="str">
        <f t="shared" si="990"/>
        <v>Glove</v>
      </c>
      <c r="M1773" s="102" t="s">
        <v>60</v>
      </c>
      <c r="O1773" s="110"/>
      <c r="P1773" s="110"/>
    </row>
    <row r="1774" spans="1:16" ht="16.5" customHeight="1" x14ac:dyDescent="0.3">
      <c r="A1774" s="39" t="b">
        <v>1</v>
      </c>
      <c r="B1774" s="102" t="str">
        <f t="shared" si="972"/>
        <v>바지 3</v>
      </c>
      <c r="C1774" s="102">
        <f t="shared" si="955"/>
        <v>6021044</v>
      </c>
      <c r="D1774" s="102">
        <f t="shared" si="956"/>
        <v>5021</v>
      </c>
      <c r="E1774" s="102" t="str">
        <f t="shared" si="956"/>
        <v>Archon</v>
      </c>
      <c r="F1774" s="42">
        <v>1</v>
      </c>
      <c r="G1774" s="42">
        <v>1</v>
      </c>
      <c r="H1774" s="127">
        <f t="shared" si="989"/>
        <v>153306001</v>
      </c>
      <c r="I1774" s="127">
        <f t="shared" si="954"/>
        <v>1</v>
      </c>
      <c r="J1774" s="127">
        <f t="shared" si="954"/>
        <v>2</v>
      </c>
      <c r="K1774" s="117">
        <f t="shared" si="990"/>
        <v>12.11</v>
      </c>
      <c r="L1774" s="102" t="str">
        <f t="shared" si="990"/>
        <v>Pants</v>
      </c>
      <c r="M1774" s="102" t="s">
        <v>60</v>
      </c>
      <c r="O1774" s="110"/>
      <c r="P1774" s="110"/>
    </row>
    <row r="1775" spans="1:16" ht="16.5" customHeight="1" x14ac:dyDescent="0.3">
      <c r="A1775" s="39" t="b">
        <v>1</v>
      </c>
      <c r="B1775" s="102" t="str">
        <f t="shared" si="972"/>
        <v>부츠 3</v>
      </c>
      <c r="C1775" s="102">
        <f t="shared" si="955"/>
        <v>6021045</v>
      </c>
      <c r="D1775" s="102">
        <f t="shared" si="956"/>
        <v>5021</v>
      </c>
      <c r="E1775" s="102" t="str">
        <f t="shared" si="956"/>
        <v>Archon</v>
      </c>
      <c r="F1775" s="42">
        <v>1</v>
      </c>
      <c r="G1775" s="42">
        <v>1</v>
      </c>
      <c r="H1775" s="127">
        <f t="shared" si="989"/>
        <v>153307001</v>
      </c>
      <c r="I1775" s="127">
        <f t="shared" si="954"/>
        <v>1</v>
      </c>
      <c r="J1775" s="127">
        <f t="shared" si="954"/>
        <v>2</v>
      </c>
      <c r="K1775" s="117">
        <f t="shared" si="990"/>
        <v>12.11</v>
      </c>
      <c r="L1775" s="102" t="str">
        <f t="shared" si="990"/>
        <v>Shoes</v>
      </c>
      <c r="M1775" s="102" t="s">
        <v>60</v>
      </c>
      <c r="O1775" s="110"/>
      <c r="P1775" s="110"/>
    </row>
    <row r="1776" spans="1:16" ht="16.5" customHeight="1" x14ac:dyDescent="0.3">
      <c r="A1776" s="39" t="b">
        <v>1</v>
      </c>
      <c r="B1776" s="41" t="str">
        <f t="shared" si="972"/>
        <v>무기 4</v>
      </c>
      <c r="C1776" s="41">
        <f t="shared" si="955"/>
        <v>6021046</v>
      </c>
      <c r="D1776" s="41">
        <f t="shared" si="956"/>
        <v>5021</v>
      </c>
      <c r="E1776" s="107" t="str">
        <f t="shared" si="956"/>
        <v>Archon</v>
      </c>
      <c r="F1776" s="42">
        <v>1</v>
      </c>
      <c r="G1776" s="42">
        <v>1</v>
      </c>
      <c r="H1776" s="128">
        <f t="shared" ref="H1776:H1781" si="991">H1770+100000</f>
        <v>153401001</v>
      </c>
      <c r="I1776" s="128">
        <f t="shared" si="954"/>
        <v>1</v>
      </c>
      <c r="J1776" s="128">
        <f t="shared" si="954"/>
        <v>2</v>
      </c>
      <c r="K1776" s="116">
        <f t="shared" si="990"/>
        <v>1.17</v>
      </c>
      <c r="L1776" s="107" t="str">
        <f t="shared" si="990"/>
        <v>Weapon</v>
      </c>
      <c r="M1776" s="107" t="s">
        <v>675</v>
      </c>
      <c r="O1776" s="110"/>
      <c r="P1776" s="110"/>
    </row>
    <row r="1777" spans="1:16" ht="16.5" customHeight="1" x14ac:dyDescent="0.3">
      <c r="A1777" s="39" t="b">
        <v>1</v>
      </c>
      <c r="B1777" s="41" t="str">
        <f t="shared" si="972"/>
        <v>갑옷 4</v>
      </c>
      <c r="C1777" s="41">
        <f t="shared" si="955"/>
        <v>6021047</v>
      </c>
      <c r="D1777" s="41">
        <f t="shared" si="956"/>
        <v>5021</v>
      </c>
      <c r="E1777" s="107" t="str">
        <f t="shared" si="956"/>
        <v>Archon</v>
      </c>
      <c r="F1777" s="42">
        <v>1</v>
      </c>
      <c r="G1777" s="42">
        <v>1</v>
      </c>
      <c r="H1777" s="128">
        <f t="shared" si="991"/>
        <v>153402001</v>
      </c>
      <c r="I1777" s="128">
        <f t="shared" si="954"/>
        <v>1</v>
      </c>
      <c r="J1777" s="128">
        <f t="shared" si="954"/>
        <v>2</v>
      </c>
      <c r="K1777" s="116">
        <f t="shared" si="990"/>
        <v>1.17</v>
      </c>
      <c r="L1777" s="107" t="str">
        <f t="shared" si="990"/>
        <v>Body</v>
      </c>
      <c r="M1777" s="107" t="s">
        <v>675</v>
      </c>
      <c r="O1777" s="110"/>
      <c r="P1777" s="110"/>
    </row>
    <row r="1778" spans="1:16" ht="16.5" customHeight="1" x14ac:dyDescent="0.3">
      <c r="A1778" s="39" t="b">
        <v>1</v>
      </c>
      <c r="B1778" s="41" t="str">
        <f t="shared" si="972"/>
        <v>투구 4</v>
      </c>
      <c r="C1778" s="41">
        <f t="shared" si="955"/>
        <v>6021048</v>
      </c>
      <c r="D1778" s="41">
        <f t="shared" si="956"/>
        <v>5021</v>
      </c>
      <c r="E1778" s="107" t="str">
        <f t="shared" si="956"/>
        <v>Archon</v>
      </c>
      <c r="F1778" s="42">
        <v>1</v>
      </c>
      <c r="G1778" s="42">
        <v>1</v>
      </c>
      <c r="H1778" s="128">
        <f t="shared" si="991"/>
        <v>153403001</v>
      </c>
      <c r="I1778" s="128">
        <f t="shared" si="954"/>
        <v>1</v>
      </c>
      <c r="J1778" s="128">
        <f t="shared" si="954"/>
        <v>2</v>
      </c>
      <c r="K1778" s="116">
        <f t="shared" si="990"/>
        <v>1.17</v>
      </c>
      <c r="L1778" s="107" t="str">
        <f t="shared" si="990"/>
        <v>Head</v>
      </c>
      <c r="M1778" s="107" t="s">
        <v>675</v>
      </c>
      <c r="O1778" s="110"/>
      <c r="P1778" s="110"/>
    </row>
    <row r="1779" spans="1:16" ht="16.5" customHeight="1" x14ac:dyDescent="0.3">
      <c r="A1779" s="39" t="b">
        <v>1</v>
      </c>
      <c r="B1779" s="41" t="str">
        <f t="shared" si="972"/>
        <v>장갑 4</v>
      </c>
      <c r="C1779" s="41">
        <f t="shared" si="955"/>
        <v>6021049</v>
      </c>
      <c r="D1779" s="41">
        <f t="shared" si="956"/>
        <v>5021</v>
      </c>
      <c r="E1779" s="107" t="str">
        <f t="shared" si="956"/>
        <v>Archon</v>
      </c>
      <c r="F1779" s="42">
        <v>1</v>
      </c>
      <c r="G1779" s="42">
        <v>1</v>
      </c>
      <c r="H1779" s="128">
        <f t="shared" si="991"/>
        <v>153405001</v>
      </c>
      <c r="I1779" s="128">
        <f t="shared" si="954"/>
        <v>1</v>
      </c>
      <c r="J1779" s="128">
        <f t="shared" si="954"/>
        <v>2</v>
      </c>
      <c r="K1779" s="116">
        <f t="shared" si="990"/>
        <v>1.17</v>
      </c>
      <c r="L1779" s="107" t="str">
        <f t="shared" si="990"/>
        <v>Glove</v>
      </c>
      <c r="M1779" s="107" t="s">
        <v>675</v>
      </c>
      <c r="O1779" s="110"/>
      <c r="P1779" s="110"/>
    </row>
    <row r="1780" spans="1:16" ht="16.5" customHeight="1" x14ac:dyDescent="0.3">
      <c r="A1780" s="39" t="b">
        <v>1</v>
      </c>
      <c r="B1780" s="41" t="str">
        <f t="shared" si="972"/>
        <v>바지 4</v>
      </c>
      <c r="C1780" s="41">
        <f t="shared" si="955"/>
        <v>6021050</v>
      </c>
      <c r="D1780" s="41">
        <f t="shared" si="956"/>
        <v>5021</v>
      </c>
      <c r="E1780" s="107" t="str">
        <f t="shared" si="956"/>
        <v>Archon</v>
      </c>
      <c r="F1780" s="42">
        <v>1</v>
      </c>
      <c r="G1780" s="42">
        <v>1</v>
      </c>
      <c r="H1780" s="128">
        <f t="shared" si="991"/>
        <v>153406001</v>
      </c>
      <c r="I1780" s="128">
        <f t="shared" si="954"/>
        <v>1</v>
      </c>
      <c r="J1780" s="128">
        <f t="shared" si="954"/>
        <v>2</v>
      </c>
      <c r="K1780" s="116">
        <f t="shared" si="990"/>
        <v>1.1599999999999999</v>
      </c>
      <c r="L1780" s="107" t="str">
        <f t="shared" si="990"/>
        <v>Pants</v>
      </c>
      <c r="M1780" s="107" t="s">
        <v>675</v>
      </c>
      <c r="O1780" s="110"/>
      <c r="P1780" s="110"/>
    </row>
    <row r="1781" spans="1:16" ht="16.5" customHeight="1" x14ac:dyDescent="0.3">
      <c r="A1781" s="39" t="b">
        <v>1</v>
      </c>
      <c r="B1781" s="41" t="str">
        <f t="shared" si="972"/>
        <v>부츠 4</v>
      </c>
      <c r="C1781" s="41">
        <f t="shared" si="955"/>
        <v>6021051</v>
      </c>
      <c r="D1781" s="41">
        <f t="shared" si="956"/>
        <v>5021</v>
      </c>
      <c r="E1781" s="107" t="str">
        <f t="shared" si="956"/>
        <v>Archon</v>
      </c>
      <c r="F1781" s="42">
        <v>1</v>
      </c>
      <c r="G1781" s="42">
        <v>1</v>
      </c>
      <c r="H1781" s="128">
        <f t="shared" si="991"/>
        <v>153407001</v>
      </c>
      <c r="I1781" s="128">
        <f t="shared" si="954"/>
        <v>1</v>
      </c>
      <c r="J1781" s="128">
        <f t="shared" si="954"/>
        <v>2</v>
      </c>
      <c r="K1781" s="116">
        <f t="shared" si="990"/>
        <v>1.1599999999999999</v>
      </c>
      <c r="L1781" s="107" t="str">
        <f t="shared" si="990"/>
        <v>Shoes</v>
      </c>
      <c r="M1781" s="107" t="s">
        <v>675</v>
      </c>
      <c r="O1781" s="110"/>
      <c r="P1781" s="110"/>
    </row>
    <row r="1782" spans="1:16" ht="16.5" customHeight="1" x14ac:dyDescent="0.3">
      <c r="A1782" s="39" t="b">
        <v>1</v>
      </c>
      <c r="B1782" s="102" t="str">
        <f t="shared" si="972"/>
        <v>[NOX] 무기 4</v>
      </c>
      <c r="C1782" s="102">
        <f t="shared" si="955"/>
        <v>6021052</v>
      </c>
      <c r="D1782" s="102">
        <f t="shared" ref="D1782" si="992">D1781</f>
        <v>5021</v>
      </c>
      <c r="E1782" s="102" t="str">
        <f t="shared" ref="D1782:E1783" si="993">E1781</f>
        <v>Archon</v>
      </c>
      <c r="F1782" s="42">
        <v>1</v>
      </c>
      <c r="G1782" s="42">
        <v>1</v>
      </c>
      <c r="H1782" s="127">
        <f>H1776+10</f>
        <v>153401011</v>
      </c>
      <c r="I1782" s="127">
        <f t="shared" ref="I1782:J1782" si="994">I1781</f>
        <v>1</v>
      </c>
      <c r="J1782" s="127">
        <f t="shared" si="994"/>
        <v>2</v>
      </c>
      <c r="K1782" s="117">
        <f t="shared" si="990"/>
        <v>0.05</v>
      </c>
      <c r="L1782" s="102" t="str">
        <f t="shared" si="990"/>
        <v>Weapon</v>
      </c>
      <c r="M1782" s="102" t="s">
        <v>675</v>
      </c>
      <c r="O1782" s="110"/>
      <c r="P1782" s="110"/>
    </row>
    <row r="1783" spans="1:16" ht="16.5" customHeight="1" x14ac:dyDescent="0.3">
      <c r="A1783" s="39" t="b">
        <v>1</v>
      </c>
      <c r="B1783" s="102" t="str">
        <f t="shared" si="972"/>
        <v>[NOX] 갑옷 4</v>
      </c>
      <c r="C1783" s="102">
        <f t="shared" si="955"/>
        <v>6021053</v>
      </c>
      <c r="D1783" s="102">
        <f t="shared" si="993"/>
        <v>5021</v>
      </c>
      <c r="E1783" s="102" t="str">
        <f t="shared" si="993"/>
        <v>Archon</v>
      </c>
      <c r="F1783" s="42">
        <v>1</v>
      </c>
      <c r="G1783" s="42">
        <v>1</v>
      </c>
      <c r="H1783" s="127">
        <f t="shared" ref="H1783:H1787" si="995">H1777+10</f>
        <v>153402011</v>
      </c>
      <c r="I1783" s="127">
        <f t="shared" ref="I1783:J1783" si="996">I1782</f>
        <v>1</v>
      </c>
      <c r="J1783" s="127">
        <f t="shared" si="996"/>
        <v>2</v>
      </c>
      <c r="K1783" s="117">
        <f t="shared" si="990"/>
        <v>0.05</v>
      </c>
      <c r="L1783" s="102" t="str">
        <f t="shared" si="990"/>
        <v>Body</v>
      </c>
      <c r="M1783" s="102" t="s">
        <v>675</v>
      </c>
      <c r="O1783" s="110"/>
      <c r="P1783" s="110"/>
    </row>
    <row r="1784" spans="1:16" ht="16.5" customHeight="1" x14ac:dyDescent="0.3">
      <c r="A1784" s="39" t="b">
        <v>1</v>
      </c>
      <c r="B1784" s="102" t="str">
        <f t="shared" ref="B1784:B1805" si="997">B1766</f>
        <v>[NOX] 투구 4</v>
      </c>
      <c r="C1784" s="102">
        <f t="shared" si="955"/>
        <v>6021054</v>
      </c>
      <c r="D1784" s="102">
        <f t="shared" ref="D1784:E1784" si="998">D1783</f>
        <v>5021</v>
      </c>
      <c r="E1784" s="102" t="str">
        <f t="shared" si="998"/>
        <v>Archon</v>
      </c>
      <c r="F1784" s="42">
        <v>1</v>
      </c>
      <c r="G1784" s="42">
        <v>1</v>
      </c>
      <c r="H1784" s="127">
        <f t="shared" si="995"/>
        <v>153403011</v>
      </c>
      <c r="I1784" s="127">
        <f t="shared" ref="I1784:J1784" si="999">I1783</f>
        <v>1</v>
      </c>
      <c r="J1784" s="127">
        <f t="shared" si="999"/>
        <v>2</v>
      </c>
      <c r="K1784" s="117">
        <f t="shared" si="990"/>
        <v>0.05</v>
      </c>
      <c r="L1784" s="102" t="str">
        <f t="shared" si="990"/>
        <v>Head</v>
      </c>
      <c r="M1784" s="102" t="s">
        <v>675</v>
      </c>
      <c r="O1784" s="110"/>
      <c r="P1784" s="110"/>
    </row>
    <row r="1785" spans="1:16" ht="16.5" customHeight="1" x14ac:dyDescent="0.3">
      <c r="A1785" s="39" t="b">
        <v>1</v>
      </c>
      <c r="B1785" s="102" t="str">
        <f t="shared" si="997"/>
        <v>[NOX] 장갑 4</v>
      </c>
      <c r="C1785" s="102">
        <f t="shared" si="955"/>
        <v>6021055</v>
      </c>
      <c r="D1785" s="102">
        <f t="shared" ref="D1785:E1785" si="1000">D1784</f>
        <v>5021</v>
      </c>
      <c r="E1785" s="102" t="str">
        <f t="shared" si="1000"/>
        <v>Archon</v>
      </c>
      <c r="F1785" s="42">
        <v>1</v>
      </c>
      <c r="G1785" s="42">
        <v>1</v>
      </c>
      <c r="H1785" s="127">
        <f t="shared" si="995"/>
        <v>153405011</v>
      </c>
      <c r="I1785" s="127">
        <f t="shared" ref="I1785:J1785" si="1001">I1784</f>
        <v>1</v>
      </c>
      <c r="J1785" s="127">
        <f t="shared" si="1001"/>
        <v>2</v>
      </c>
      <c r="K1785" s="117">
        <f t="shared" si="990"/>
        <v>0.05</v>
      </c>
      <c r="L1785" s="102" t="str">
        <f t="shared" si="990"/>
        <v>Glove</v>
      </c>
      <c r="M1785" s="102" t="s">
        <v>675</v>
      </c>
      <c r="O1785" s="110"/>
      <c r="P1785" s="110"/>
    </row>
    <row r="1786" spans="1:16" ht="16.5" customHeight="1" x14ac:dyDescent="0.3">
      <c r="A1786" s="39" t="b">
        <v>1</v>
      </c>
      <c r="B1786" s="102" t="str">
        <f t="shared" si="997"/>
        <v>[NOX] 바지 4</v>
      </c>
      <c r="C1786" s="102">
        <f t="shared" si="955"/>
        <v>6021056</v>
      </c>
      <c r="D1786" s="102">
        <f t="shared" ref="D1786:E1786" si="1002">D1785</f>
        <v>5021</v>
      </c>
      <c r="E1786" s="102" t="str">
        <f t="shared" si="1002"/>
        <v>Archon</v>
      </c>
      <c r="F1786" s="42">
        <v>1</v>
      </c>
      <c r="G1786" s="42">
        <v>1</v>
      </c>
      <c r="H1786" s="127">
        <f t="shared" si="995"/>
        <v>153406011</v>
      </c>
      <c r="I1786" s="127">
        <f t="shared" ref="I1786:J1786" si="1003">I1785</f>
        <v>1</v>
      </c>
      <c r="J1786" s="127">
        <f t="shared" si="1003"/>
        <v>2</v>
      </c>
      <c r="K1786" s="117">
        <f t="shared" si="990"/>
        <v>0.05</v>
      </c>
      <c r="L1786" s="102" t="str">
        <f t="shared" si="990"/>
        <v>Pants</v>
      </c>
      <c r="M1786" s="102" t="s">
        <v>675</v>
      </c>
      <c r="O1786" s="110"/>
      <c r="P1786" s="110"/>
    </row>
    <row r="1787" spans="1:16" ht="16.5" customHeight="1" x14ac:dyDescent="0.3">
      <c r="A1787" s="39" t="b">
        <v>1</v>
      </c>
      <c r="B1787" s="102" t="str">
        <f t="shared" si="997"/>
        <v>[NOX] 부츠 4</v>
      </c>
      <c r="C1787" s="102">
        <f t="shared" si="955"/>
        <v>6021057</v>
      </c>
      <c r="D1787" s="102">
        <f t="shared" ref="D1787:E1787" si="1004">D1786</f>
        <v>5021</v>
      </c>
      <c r="E1787" s="102" t="str">
        <f t="shared" si="1004"/>
        <v>Archon</v>
      </c>
      <c r="F1787" s="42">
        <v>1</v>
      </c>
      <c r="G1787" s="42">
        <v>1</v>
      </c>
      <c r="H1787" s="127">
        <f t="shared" si="995"/>
        <v>153407011</v>
      </c>
      <c r="I1787" s="127">
        <f t="shared" ref="I1787:J1787" si="1005">I1786</f>
        <v>1</v>
      </c>
      <c r="J1787" s="127">
        <f t="shared" si="1005"/>
        <v>2</v>
      </c>
      <c r="K1787" s="117">
        <f t="shared" si="990"/>
        <v>0.05</v>
      </c>
      <c r="L1787" s="102" t="str">
        <f t="shared" si="990"/>
        <v>Shoes</v>
      </c>
      <c r="M1787" s="102" t="s">
        <v>675</v>
      </c>
      <c r="O1787" s="110"/>
      <c r="P1787" s="110"/>
    </row>
    <row r="1788" spans="1:16" ht="16.5" customHeight="1" x14ac:dyDescent="0.3">
      <c r="A1788" s="39" t="b">
        <v>1</v>
      </c>
      <c r="B1788" s="122" t="str">
        <f t="shared" si="997"/>
        <v>무기 3</v>
      </c>
      <c r="C1788" s="123">
        <f>C1787+1</f>
        <v>6021058</v>
      </c>
      <c r="D1788" s="123">
        <f>D1781</f>
        <v>5021</v>
      </c>
      <c r="E1788" s="15" t="s">
        <v>33</v>
      </c>
      <c r="F1788" s="42">
        <v>1</v>
      </c>
      <c r="G1788" s="42">
        <v>1</v>
      </c>
      <c r="H1788" s="123">
        <f t="shared" ref="H1788:H1793" si="1006">H1770+1000000</f>
        <v>154301001</v>
      </c>
      <c r="I1788" s="123">
        <f>I1781</f>
        <v>1</v>
      </c>
      <c r="J1788" s="123">
        <f>J1781</f>
        <v>2</v>
      </c>
      <c r="K1788" s="122">
        <f t="shared" si="990"/>
        <v>12.12</v>
      </c>
      <c r="L1788" s="122" t="str">
        <f t="shared" si="990"/>
        <v>Weapon</v>
      </c>
      <c r="M1788" s="122" t="s">
        <v>60</v>
      </c>
      <c r="O1788" s="110"/>
      <c r="P1788" s="110"/>
    </row>
    <row r="1789" spans="1:16" ht="16.5" customHeight="1" x14ac:dyDescent="0.3">
      <c r="A1789" s="39" t="b">
        <v>1</v>
      </c>
      <c r="B1789" s="122" t="str">
        <f t="shared" si="997"/>
        <v>갑옷 3</v>
      </c>
      <c r="C1789" s="123">
        <f t="shared" si="955"/>
        <v>6021059</v>
      </c>
      <c r="D1789" s="123">
        <f t="shared" si="956"/>
        <v>5021</v>
      </c>
      <c r="E1789" s="122" t="str">
        <f t="shared" si="956"/>
        <v>Knight</v>
      </c>
      <c r="F1789" s="42">
        <v>1</v>
      </c>
      <c r="G1789" s="42">
        <v>1</v>
      </c>
      <c r="H1789" s="123">
        <f t="shared" si="1006"/>
        <v>154302001</v>
      </c>
      <c r="I1789" s="123">
        <f t="shared" si="954"/>
        <v>1</v>
      </c>
      <c r="J1789" s="123">
        <f t="shared" si="954"/>
        <v>2</v>
      </c>
      <c r="K1789" s="122">
        <f t="shared" si="990"/>
        <v>12.12</v>
      </c>
      <c r="L1789" s="122" t="str">
        <f t="shared" si="990"/>
        <v>Body</v>
      </c>
      <c r="M1789" s="122" t="s">
        <v>60</v>
      </c>
      <c r="O1789" s="110"/>
      <c r="P1789" s="110"/>
    </row>
    <row r="1790" spans="1:16" ht="16.5" customHeight="1" x14ac:dyDescent="0.3">
      <c r="A1790" s="39" t="b">
        <v>1</v>
      </c>
      <c r="B1790" s="122" t="str">
        <f t="shared" si="997"/>
        <v>투구 3</v>
      </c>
      <c r="C1790" s="123">
        <f t="shared" si="955"/>
        <v>6021060</v>
      </c>
      <c r="D1790" s="123">
        <f t="shared" si="956"/>
        <v>5021</v>
      </c>
      <c r="E1790" s="122" t="str">
        <f t="shared" si="956"/>
        <v>Knight</v>
      </c>
      <c r="F1790" s="42">
        <v>1</v>
      </c>
      <c r="G1790" s="42">
        <v>1</v>
      </c>
      <c r="H1790" s="123">
        <f t="shared" si="1006"/>
        <v>154303001</v>
      </c>
      <c r="I1790" s="123">
        <f t="shared" si="954"/>
        <v>1</v>
      </c>
      <c r="J1790" s="123">
        <f t="shared" si="954"/>
        <v>2</v>
      </c>
      <c r="K1790" s="122">
        <f t="shared" si="990"/>
        <v>12.12</v>
      </c>
      <c r="L1790" s="122" t="str">
        <f t="shared" si="990"/>
        <v>Head</v>
      </c>
      <c r="M1790" s="122" t="s">
        <v>60</v>
      </c>
      <c r="O1790" s="110"/>
      <c r="P1790" s="110"/>
    </row>
    <row r="1791" spans="1:16" ht="16.5" customHeight="1" x14ac:dyDescent="0.3">
      <c r="A1791" s="39" t="b">
        <v>1</v>
      </c>
      <c r="B1791" s="122" t="str">
        <f t="shared" si="997"/>
        <v>장갑 3</v>
      </c>
      <c r="C1791" s="123">
        <f t="shared" si="955"/>
        <v>6021061</v>
      </c>
      <c r="D1791" s="123">
        <f t="shared" si="956"/>
        <v>5021</v>
      </c>
      <c r="E1791" s="122" t="str">
        <f t="shared" si="956"/>
        <v>Knight</v>
      </c>
      <c r="F1791" s="42">
        <v>1</v>
      </c>
      <c r="G1791" s="42">
        <v>1</v>
      </c>
      <c r="H1791" s="123">
        <f t="shared" si="1006"/>
        <v>154305001</v>
      </c>
      <c r="I1791" s="123">
        <f t="shared" si="954"/>
        <v>1</v>
      </c>
      <c r="J1791" s="123">
        <f t="shared" si="954"/>
        <v>2</v>
      </c>
      <c r="K1791" s="122">
        <f t="shared" si="990"/>
        <v>12.12</v>
      </c>
      <c r="L1791" s="122" t="str">
        <f t="shared" si="990"/>
        <v>Glove</v>
      </c>
      <c r="M1791" s="122" t="s">
        <v>60</v>
      </c>
      <c r="O1791" s="110"/>
      <c r="P1791" s="110"/>
    </row>
    <row r="1792" spans="1:16" ht="16.5" customHeight="1" x14ac:dyDescent="0.3">
      <c r="A1792" s="39" t="b">
        <v>1</v>
      </c>
      <c r="B1792" s="122" t="str">
        <f t="shared" si="997"/>
        <v>바지 3</v>
      </c>
      <c r="C1792" s="123">
        <f t="shared" si="955"/>
        <v>6021062</v>
      </c>
      <c r="D1792" s="123">
        <f t="shared" si="956"/>
        <v>5021</v>
      </c>
      <c r="E1792" s="122" t="str">
        <f t="shared" si="956"/>
        <v>Knight</v>
      </c>
      <c r="F1792" s="42">
        <v>1</v>
      </c>
      <c r="G1792" s="42">
        <v>1</v>
      </c>
      <c r="H1792" s="123">
        <f t="shared" si="1006"/>
        <v>154306001</v>
      </c>
      <c r="I1792" s="123">
        <f t="shared" si="954"/>
        <v>1</v>
      </c>
      <c r="J1792" s="123">
        <f t="shared" si="954"/>
        <v>2</v>
      </c>
      <c r="K1792" s="122">
        <f t="shared" ref="K1792:L1805" si="1007">K1774</f>
        <v>12.11</v>
      </c>
      <c r="L1792" s="122" t="str">
        <f t="shared" si="1007"/>
        <v>Pants</v>
      </c>
      <c r="M1792" s="122" t="s">
        <v>60</v>
      </c>
      <c r="O1792" s="110"/>
      <c r="P1792" s="110"/>
    </row>
    <row r="1793" spans="1:16" ht="16.5" customHeight="1" x14ac:dyDescent="0.3">
      <c r="A1793" s="39" t="b">
        <v>1</v>
      </c>
      <c r="B1793" s="122" t="str">
        <f t="shared" si="997"/>
        <v>부츠 3</v>
      </c>
      <c r="C1793" s="123">
        <f t="shared" si="955"/>
        <v>6021063</v>
      </c>
      <c r="D1793" s="123">
        <f t="shared" ref="D1793:E1799" si="1008">D1792</f>
        <v>5021</v>
      </c>
      <c r="E1793" s="122" t="str">
        <f t="shared" si="1008"/>
        <v>Knight</v>
      </c>
      <c r="F1793" s="42">
        <v>1</v>
      </c>
      <c r="G1793" s="42">
        <v>1</v>
      </c>
      <c r="H1793" s="123">
        <f t="shared" si="1006"/>
        <v>154307001</v>
      </c>
      <c r="I1793" s="123">
        <f t="shared" ref="I1793:J1799" si="1009">I1792</f>
        <v>1</v>
      </c>
      <c r="J1793" s="123">
        <f t="shared" si="1009"/>
        <v>2</v>
      </c>
      <c r="K1793" s="122">
        <f t="shared" si="1007"/>
        <v>12.11</v>
      </c>
      <c r="L1793" s="122" t="str">
        <f t="shared" si="1007"/>
        <v>Shoes</v>
      </c>
      <c r="M1793" s="122" t="s">
        <v>60</v>
      </c>
      <c r="O1793" s="110"/>
      <c r="P1793" s="110"/>
    </row>
    <row r="1794" spans="1:16" ht="16.5" customHeight="1" x14ac:dyDescent="0.3">
      <c r="A1794" s="39" t="b">
        <v>1</v>
      </c>
      <c r="B1794" s="46" t="str">
        <f t="shared" si="997"/>
        <v>무기 4</v>
      </c>
      <c r="C1794" s="103">
        <f t="shared" si="955"/>
        <v>6021064</v>
      </c>
      <c r="D1794" s="103">
        <f t="shared" si="1008"/>
        <v>5021</v>
      </c>
      <c r="E1794" s="103" t="str">
        <f t="shared" si="1008"/>
        <v>Knight</v>
      </c>
      <c r="F1794" s="42">
        <v>1</v>
      </c>
      <c r="G1794" s="42">
        <v>1</v>
      </c>
      <c r="H1794" s="129">
        <f t="shared" ref="H1794:H1799" si="1010">H1788+100000</f>
        <v>154401001</v>
      </c>
      <c r="I1794" s="129">
        <f t="shared" si="1009"/>
        <v>1</v>
      </c>
      <c r="J1794" s="129">
        <f t="shared" si="1009"/>
        <v>2</v>
      </c>
      <c r="K1794" s="118">
        <f t="shared" si="1007"/>
        <v>1.17</v>
      </c>
      <c r="L1794" s="103" t="str">
        <f t="shared" si="1007"/>
        <v>Weapon</v>
      </c>
      <c r="M1794" s="103" t="s">
        <v>675</v>
      </c>
      <c r="O1794" s="110"/>
      <c r="P1794" s="110"/>
    </row>
    <row r="1795" spans="1:16" ht="16.5" customHeight="1" x14ac:dyDescent="0.3">
      <c r="A1795" s="39" t="b">
        <v>1</v>
      </c>
      <c r="B1795" s="46" t="str">
        <f t="shared" si="997"/>
        <v>갑옷 4</v>
      </c>
      <c r="C1795" s="103">
        <f t="shared" si="955"/>
        <v>6021065</v>
      </c>
      <c r="D1795" s="103">
        <f t="shared" si="1008"/>
        <v>5021</v>
      </c>
      <c r="E1795" s="103" t="str">
        <f t="shared" si="1008"/>
        <v>Knight</v>
      </c>
      <c r="F1795" s="42">
        <v>1</v>
      </c>
      <c r="G1795" s="42">
        <v>1</v>
      </c>
      <c r="H1795" s="129">
        <f t="shared" si="1010"/>
        <v>154402001</v>
      </c>
      <c r="I1795" s="129">
        <f t="shared" si="1009"/>
        <v>1</v>
      </c>
      <c r="J1795" s="129">
        <f t="shared" si="1009"/>
        <v>2</v>
      </c>
      <c r="K1795" s="118">
        <f t="shared" si="1007"/>
        <v>1.17</v>
      </c>
      <c r="L1795" s="103" t="str">
        <f t="shared" si="1007"/>
        <v>Body</v>
      </c>
      <c r="M1795" s="103" t="s">
        <v>675</v>
      </c>
      <c r="O1795" s="110"/>
      <c r="P1795" s="110"/>
    </row>
    <row r="1796" spans="1:16" ht="16.5" customHeight="1" x14ac:dyDescent="0.3">
      <c r="A1796" s="39" t="b">
        <v>1</v>
      </c>
      <c r="B1796" s="46" t="str">
        <f t="shared" si="997"/>
        <v>투구 4</v>
      </c>
      <c r="C1796" s="103">
        <f t="shared" si="955"/>
        <v>6021066</v>
      </c>
      <c r="D1796" s="103">
        <f t="shared" si="1008"/>
        <v>5021</v>
      </c>
      <c r="E1796" s="103" t="str">
        <f t="shared" si="1008"/>
        <v>Knight</v>
      </c>
      <c r="F1796" s="42">
        <v>1</v>
      </c>
      <c r="G1796" s="42">
        <v>1</v>
      </c>
      <c r="H1796" s="129">
        <f t="shared" si="1010"/>
        <v>154403001</v>
      </c>
      <c r="I1796" s="129">
        <f t="shared" si="1009"/>
        <v>1</v>
      </c>
      <c r="J1796" s="129">
        <f t="shared" si="1009"/>
        <v>2</v>
      </c>
      <c r="K1796" s="118">
        <f t="shared" si="1007"/>
        <v>1.17</v>
      </c>
      <c r="L1796" s="103" t="str">
        <f t="shared" si="1007"/>
        <v>Head</v>
      </c>
      <c r="M1796" s="103" t="s">
        <v>675</v>
      </c>
      <c r="O1796" s="110"/>
      <c r="P1796" s="110"/>
    </row>
    <row r="1797" spans="1:16" ht="16.5" customHeight="1" x14ac:dyDescent="0.3">
      <c r="A1797" s="39" t="b">
        <v>1</v>
      </c>
      <c r="B1797" s="46" t="str">
        <f t="shared" si="997"/>
        <v>장갑 4</v>
      </c>
      <c r="C1797" s="103">
        <f t="shared" si="955"/>
        <v>6021067</v>
      </c>
      <c r="D1797" s="103">
        <f t="shared" si="1008"/>
        <v>5021</v>
      </c>
      <c r="E1797" s="103" t="str">
        <f t="shared" si="1008"/>
        <v>Knight</v>
      </c>
      <c r="F1797" s="42">
        <v>1</v>
      </c>
      <c r="G1797" s="42">
        <v>1</v>
      </c>
      <c r="H1797" s="129">
        <f t="shared" si="1010"/>
        <v>154405001</v>
      </c>
      <c r="I1797" s="129">
        <f t="shared" si="1009"/>
        <v>1</v>
      </c>
      <c r="J1797" s="129">
        <f t="shared" si="1009"/>
        <v>2</v>
      </c>
      <c r="K1797" s="118">
        <f t="shared" si="1007"/>
        <v>1.17</v>
      </c>
      <c r="L1797" s="103" t="str">
        <f t="shared" si="1007"/>
        <v>Glove</v>
      </c>
      <c r="M1797" s="103" t="s">
        <v>675</v>
      </c>
      <c r="O1797" s="110"/>
      <c r="P1797" s="110"/>
    </row>
    <row r="1798" spans="1:16" ht="16.5" customHeight="1" x14ac:dyDescent="0.3">
      <c r="A1798" s="39" t="b">
        <v>1</v>
      </c>
      <c r="B1798" s="46" t="str">
        <f t="shared" si="997"/>
        <v>바지 4</v>
      </c>
      <c r="C1798" s="103">
        <f t="shared" si="955"/>
        <v>6021068</v>
      </c>
      <c r="D1798" s="103">
        <f t="shared" si="1008"/>
        <v>5021</v>
      </c>
      <c r="E1798" s="103" t="str">
        <f t="shared" si="1008"/>
        <v>Knight</v>
      </c>
      <c r="F1798" s="42">
        <v>1</v>
      </c>
      <c r="G1798" s="42">
        <v>1</v>
      </c>
      <c r="H1798" s="129">
        <f t="shared" si="1010"/>
        <v>154406001</v>
      </c>
      <c r="I1798" s="129">
        <f t="shared" si="1009"/>
        <v>1</v>
      </c>
      <c r="J1798" s="129">
        <f t="shared" si="1009"/>
        <v>2</v>
      </c>
      <c r="K1798" s="118">
        <f t="shared" si="1007"/>
        <v>1.1599999999999999</v>
      </c>
      <c r="L1798" s="103" t="str">
        <f t="shared" si="1007"/>
        <v>Pants</v>
      </c>
      <c r="M1798" s="103" t="s">
        <v>675</v>
      </c>
      <c r="O1798" s="110"/>
      <c r="P1798" s="110"/>
    </row>
    <row r="1799" spans="1:16" ht="16.5" customHeight="1" x14ac:dyDescent="0.3">
      <c r="A1799" s="39" t="b">
        <v>1</v>
      </c>
      <c r="B1799" s="46" t="str">
        <f t="shared" si="997"/>
        <v>부츠 4</v>
      </c>
      <c r="C1799" s="103">
        <f t="shared" si="955"/>
        <v>6021069</v>
      </c>
      <c r="D1799" s="103">
        <f t="shared" si="1008"/>
        <v>5021</v>
      </c>
      <c r="E1799" s="103" t="str">
        <f t="shared" si="1008"/>
        <v>Knight</v>
      </c>
      <c r="F1799" s="42">
        <v>1</v>
      </c>
      <c r="G1799" s="42">
        <v>1</v>
      </c>
      <c r="H1799" s="129">
        <f t="shared" si="1010"/>
        <v>154407001</v>
      </c>
      <c r="I1799" s="129">
        <f t="shared" si="1009"/>
        <v>1</v>
      </c>
      <c r="J1799" s="129">
        <f t="shared" si="1009"/>
        <v>2</v>
      </c>
      <c r="K1799" s="118">
        <f t="shared" si="1007"/>
        <v>1.1599999999999999</v>
      </c>
      <c r="L1799" s="103" t="str">
        <f t="shared" si="1007"/>
        <v>Shoes</v>
      </c>
      <c r="M1799" s="103" t="s">
        <v>675</v>
      </c>
      <c r="O1799" s="110"/>
      <c r="P1799" s="110"/>
    </row>
    <row r="1800" spans="1:16" ht="16.5" customHeight="1" x14ac:dyDescent="0.3">
      <c r="A1800" s="39" t="b">
        <v>1</v>
      </c>
      <c r="B1800" s="122" t="str">
        <f t="shared" si="997"/>
        <v>[NOX] 무기 4</v>
      </c>
      <c r="C1800" s="123">
        <f t="shared" si="955"/>
        <v>6021070</v>
      </c>
      <c r="D1800" s="123">
        <f t="shared" ref="D1800" si="1011">D1799</f>
        <v>5021</v>
      </c>
      <c r="E1800" s="122" t="str">
        <f t="shared" ref="D1800:E1801" si="1012">E1799</f>
        <v>Knight</v>
      </c>
      <c r="F1800" s="42">
        <v>1</v>
      </c>
      <c r="G1800" s="42">
        <v>1</v>
      </c>
      <c r="H1800" s="123">
        <f>H1794+10</f>
        <v>154401011</v>
      </c>
      <c r="I1800" s="123">
        <f t="shared" ref="I1800:J1800" si="1013">I1799</f>
        <v>1</v>
      </c>
      <c r="J1800" s="123">
        <f t="shared" si="1013"/>
        <v>2</v>
      </c>
      <c r="K1800" s="122">
        <f t="shared" si="1007"/>
        <v>0.05</v>
      </c>
      <c r="L1800" s="122" t="str">
        <f t="shared" si="1007"/>
        <v>Weapon</v>
      </c>
      <c r="M1800" s="122" t="s">
        <v>675</v>
      </c>
      <c r="O1800" s="110"/>
      <c r="P1800" s="110"/>
    </row>
    <row r="1801" spans="1:16" ht="16.5" customHeight="1" x14ac:dyDescent="0.3">
      <c r="A1801" s="39" t="b">
        <v>1</v>
      </c>
      <c r="B1801" s="122" t="str">
        <f t="shared" si="997"/>
        <v>[NOX] 갑옷 4</v>
      </c>
      <c r="C1801" s="123">
        <f t="shared" ref="C1801:C1805" si="1014">C1800+1</f>
        <v>6021071</v>
      </c>
      <c r="D1801" s="123">
        <f t="shared" si="1012"/>
        <v>5021</v>
      </c>
      <c r="E1801" s="122" t="str">
        <f t="shared" si="1012"/>
        <v>Knight</v>
      </c>
      <c r="F1801" s="42">
        <v>1</v>
      </c>
      <c r="G1801" s="42">
        <v>1</v>
      </c>
      <c r="H1801" s="123">
        <f t="shared" ref="H1801:H1805" si="1015">H1795+10</f>
        <v>154402011</v>
      </c>
      <c r="I1801" s="123">
        <f t="shared" ref="I1801:J1801" si="1016">I1800</f>
        <v>1</v>
      </c>
      <c r="J1801" s="123">
        <f t="shared" si="1016"/>
        <v>2</v>
      </c>
      <c r="K1801" s="122">
        <f t="shared" si="1007"/>
        <v>0.05</v>
      </c>
      <c r="L1801" s="122" t="str">
        <f t="shared" si="1007"/>
        <v>Body</v>
      </c>
      <c r="M1801" s="122" t="s">
        <v>675</v>
      </c>
      <c r="O1801" s="110"/>
      <c r="P1801" s="110"/>
    </row>
    <row r="1802" spans="1:16" ht="16.5" customHeight="1" x14ac:dyDescent="0.3">
      <c r="A1802" s="39" t="b">
        <v>1</v>
      </c>
      <c r="B1802" s="122" t="str">
        <f t="shared" si="997"/>
        <v>[NOX] 투구 4</v>
      </c>
      <c r="C1802" s="123">
        <f t="shared" si="1014"/>
        <v>6021072</v>
      </c>
      <c r="D1802" s="123">
        <f t="shared" ref="D1802:E1802" si="1017">D1801</f>
        <v>5021</v>
      </c>
      <c r="E1802" s="122" t="str">
        <f t="shared" si="1017"/>
        <v>Knight</v>
      </c>
      <c r="F1802" s="42">
        <v>1</v>
      </c>
      <c r="G1802" s="42">
        <v>1</v>
      </c>
      <c r="H1802" s="123">
        <f t="shared" si="1015"/>
        <v>154403011</v>
      </c>
      <c r="I1802" s="123">
        <f t="shared" ref="I1802:J1802" si="1018">I1801</f>
        <v>1</v>
      </c>
      <c r="J1802" s="123">
        <f t="shared" si="1018"/>
        <v>2</v>
      </c>
      <c r="K1802" s="122">
        <f t="shared" si="1007"/>
        <v>0.05</v>
      </c>
      <c r="L1802" s="122" t="str">
        <f t="shared" si="1007"/>
        <v>Head</v>
      </c>
      <c r="M1802" s="122" t="s">
        <v>675</v>
      </c>
      <c r="O1802" s="110"/>
      <c r="P1802" s="110"/>
    </row>
    <row r="1803" spans="1:16" ht="16.5" customHeight="1" x14ac:dyDescent="0.3">
      <c r="A1803" s="39" t="b">
        <v>1</v>
      </c>
      <c r="B1803" s="122" t="str">
        <f t="shared" si="997"/>
        <v>[NOX] 장갑 4</v>
      </c>
      <c r="C1803" s="123">
        <f t="shared" si="1014"/>
        <v>6021073</v>
      </c>
      <c r="D1803" s="123">
        <f t="shared" ref="D1803:E1803" si="1019">D1802</f>
        <v>5021</v>
      </c>
      <c r="E1803" s="122" t="str">
        <f t="shared" si="1019"/>
        <v>Knight</v>
      </c>
      <c r="F1803" s="42">
        <v>1</v>
      </c>
      <c r="G1803" s="42">
        <v>1</v>
      </c>
      <c r="H1803" s="123">
        <f t="shared" si="1015"/>
        <v>154405011</v>
      </c>
      <c r="I1803" s="123">
        <f t="shared" ref="I1803:J1803" si="1020">I1802</f>
        <v>1</v>
      </c>
      <c r="J1803" s="123">
        <f t="shared" si="1020"/>
        <v>2</v>
      </c>
      <c r="K1803" s="122">
        <f t="shared" si="1007"/>
        <v>0.05</v>
      </c>
      <c r="L1803" s="122" t="str">
        <f t="shared" si="1007"/>
        <v>Glove</v>
      </c>
      <c r="M1803" s="122" t="s">
        <v>675</v>
      </c>
      <c r="O1803" s="110"/>
      <c r="P1803" s="110"/>
    </row>
    <row r="1804" spans="1:16" ht="16.5" customHeight="1" x14ac:dyDescent="0.3">
      <c r="A1804" s="39" t="b">
        <v>1</v>
      </c>
      <c r="B1804" s="122" t="str">
        <f t="shared" si="997"/>
        <v>[NOX] 바지 4</v>
      </c>
      <c r="C1804" s="123">
        <f t="shared" si="1014"/>
        <v>6021074</v>
      </c>
      <c r="D1804" s="123">
        <f t="shared" ref="D1804:E1804" si="1021">D1803</f>
        <v>5021</v>
      </c>
      <c r="E1804" s="122" t="str">
        <f t="shared" si="1021"/>
        <v>Knight</v>
      </c>
      <c r="F1804" s="42">
        <v>1</v>
      </c>
      <c r="G1804" s="42">
        <v>1</v>
      </c>
      <c r="H1804" s="123">
        <f t="shared" si="1015"/>
        <v>154406011</v>
      </c>
      <c r="I1804" s="123">
        <f t="shared" ref="I1804:J1804" si="1022">I1803</f>
        <v>1</v>
      </c>
      <c r="J1804" s="123">
        <f t="shared" si="1022"/>
        <v>2</v>
      </c>
      <c r="K1804" s="122">
        <f t="shared" si="1007"/>
        <v>0.05</v>
      </c>
      <c r="L1804" s="122" t="str">
        <f t="shared" si="1007"/>
        <v>Pants</v>
      </c>
      <c r="M1804" s="122" t="s">
        <v>675</v>
      </c>
      <c r="O1804" s="110"/>
      <c r="P1804" s="110"/>
    </row>
    <row r="1805" spans="1:16" ht="16.5" customHeight="1" x14ac:dyDescent="0.3">
      <c r="A1805" s="39" t="b">
        <v>1</v>
      </c>
      <c r="B1805" s="122" t="str">
        <f t="shared" si="997"/>
        <v>[NOX] 부츠 4</v>
      </c>
      <c r="C1805" s="123">
        <f t="shared" si="1014"/>
        <v>6021075</v>
      </c>
      <c r="D1805" s="123">
        <f t="shared" ref="D1805:E1805" si="1023">D1804</f>
        <v>5021</v>
      </c>
      <c r="E1805" s="122" t="str">
        <f t="shared" si="1023"/>
        <v>Knight</v>
      </c>
      <c r="F1805" s="42">
        <v>1</v>
      </c>
      <c r="G1805" s="42">
        <v>1</v>
      </c>
      <c r="H1805" s="123">
        <f t="shared" si="1015"/>
        <v>154407011</v>
      </c>
      <c r="I1805" s="123">
        <f t="shared" ref="I1805:J1805" si="1024">I1804</f>
        <v>1</v>
      </c>
      <c r="J1805" s="123">
        <f t="shared" si="1024"/>
        <v>2</v>
      </c>
      <c r="K1805" s="122">
        <f t="shared" si="1007"/>
        <v>0.05</v>
      </c>
      <c r="L1805" s="122" t="str">
        <f t="shared" si="1007"/>
        <v>Shoes</v>
      </c>
      <c r="M1805" s="122" t="s">
        <v>675</v>
      </c>
      <c r="O1805" s="110"/>
      <c r="P1805" s="110"/>
    </row>
    <row r="1806" spans="1:16" ht="16.5" customHeight="1" x14ac:dyDescent="0.3">
      <c r="A1806" s="39" t="b">
        <v>1</v>
      </c>
      <c r="B1806" s="40" t="s">
        <v>342</v>
      </c>
      <c r="C1806" s="40">
        <v>6022001</v>
      </c>
      <c r="D1806" s="40">
        <v>5022</v>
      </c>
      <c r="E1806" s="41" t="s">
        <v>35</v>
      </c>
      <c r="F1806" s="42">
        <v>1</v>
      </c>
      <c r="G1806" s="42">
        <v>1</v>
      </c>
      <c r="H1806" s="40">
        <v>150102001</v>
      </c>
      <c r="I1806" s="41">
        <v>1</v>
      </c>
      <c r="J1806" s="41">
        <v>1</v>
      </c>
      <c r="K1806" s="40">
        <v>7.5</v>
      </c>
      <c r="L1806" s="40" t="s">
        <v>343</v>
      </c>
      <c r="M1806" s="43" t="s">
        <v>674</v>
      </c>
      <c r="O1806" s="110"/>
      <c r="P1806" s="110"/>
    </row>
    <row r="1807" spans="1:16" ht="16.5" customHeight="1" x14ac:dyDescent="0.3">
      <c r="A1807" s="39" t="b">
        <v>1</v>
      </c>
      <c r="B1807" s="40" t="s">
        <v>344</v>
      </c>
      <c r="C1807" s="41">
        <f>C1806+1</f>
        <v>6022002</v>
      </c>
      <c r="D1807" s="41">
        <f>D1806</f>
        <v>5022</v>
      </c>
      <c r="E1807" s="41" t="str">
        <f>E1806</f>
        <v>All</v>
      </c>
      <c r="F1807" s="42">
        <v>1</v>
      </c>
      <c r="G1807" s="42">
        <v>1</v>
      </c>
      <c r="H1807" s="41">
        <f>H1806+100000</f>
        <v>150202001</v>
      </c>
      <c r="I1807" s="41">
        <f t="shared" ref="I1807:J1808" si="1025">I1806</f>
        <v>1</v>
      </c>
      <c r="J1807" s="41">
        <f t="shared" si="1025"/>
        <v>1</v>
      </c>
      <c r="K1807" s="40">
        <v>9</v>
      </c>
      <c r="L1807" s="40" t="s">
        <v>343</v>
      </c>
      <c r="M1807" s="43" t="s">
        <v>53</v>
      </c>
      <c r="O1807" s="110"/>
      <c r="P1807" s="110"/>
    </row>
    <row r="1808" spans="1:16" ht="16.5" customHeight="1" x14ac:dyDescent="0.3">
      <c r="A1808" s="39" t="b">
        <v>1</v>
      </c>
      <c r="B1808" s="40" t="s">
        <v>345</v>
      </c>
      <c r="C1808" s="41">
        <f>C1807+1</f>
        <v>6022003</v>
      </c>
      <c r="D1808" s="41">
        <f>D1807</f>
        <v>5022</v>
      </c>
      <c r="E1808" s="41" t="str">
        <f>E1807</f>
        <v>All</v>
      </c>
      <c r="F1808" s="42">
        <v>1</v>
      </c>
      <c r="G1808" s="42">
        <v>1</v>
      </c>
      <c r="H1808" s="41">
        <f>H1807+100000</f>
        <v>150302001</v>
      </c>
      <c r="I1808" s="41">
        <f t="shared" si="1025"/>
        <v>1</v>
      </c>
      <c r="J1808" s="41">
        <f t="shared" si="1025"/>
        <v>1</v>
      </c>
      <c r="K1808" s="40">
        <v>3.5</v>
      </c>
      <c r="L1808" s="40" t="s">
        <v>343</v>
      </c>
      <c r="M1808" s="43" t="s">
        <v>60</v>
      </c>
      <c r="O1808" s="110"/>
      <c r="P1808" s="110"/>
    </row>
    <row r="1809" spans="1:16" ht="16.5" customHeight="1" x14ac:dyDescent="0.3">
      <c r="A1809" s="39" t="b">
        <v>1</v>
      </c>
      <c r="B1809" s="106" t="s">
        <v>52</v>
      </c>
      <c r="C1809" s="106">
        <f>C1808+1</f>
        <v>6022004</v>
      </c>
      <c r="D1809" s="106">
        <f>D1808</f>
        <v>5022</v>
      </c>
      <c r="E1809" s="40" t="s">
        <v>27</v>
      </c>
      <c r="F1809" s="42">
        <v>1</v>
      </c>
      <c r="G1809" s="42">
        <v>1</v>
      </c>
      <c r="H1809" s="44" t="s">
        <v>536</v>
      </c>
      <c r="I1809" s="106">
        <f t="shared" ref="I1809:K1820" si="1026">I1808</f>
        <v>1</v>
      </c>
      <c r="J1809" s="106">
        <v>2</v>
      </c>
      <c r="K1809" s="112">
        <f>ROUND(O1809/6,2)</f>
        <v>12.03</v>
      </c>
      <c r="L1809" s="40" t="s">
        <v>127</v>
      </c>
      <c r="M1809" s="40" t="s">
        <v>60</v>
      </c>
      <c r="O1809" s="111">
        <v>72.2</v>
      </c>
      <c r="P1809" s="110"/>
    </row>
    <row r="1810" spans="1:16" ht="16.5" customHeight="1" x14ac:dyDescent="0.3">
      <c r="A1810" s="39" t="b">
        <v>1</v>
      </c>
      <c r="B1810" s="106" t="s">
        <v>55</v>
      </c>
      <c r="C1810" s="106">
        <f t="shared" ref="C1810:C1826" si="1027">C1809+1</f>
        <v>6022005</v>
      </c>
      <c r="D1810" s="106">
        <f t="shared" ref="D1810:E1820" si="1028">D1809</f>
        <v>5022</v>
      </c>
      <c r="E1810" s="106" t="str">
        <f t="shared" si="1028"/>
        <v>Berserker</v>
      </c>
      <c r="F1810" s="42">
        <v>1</v>
      </c>
      <c r="G1810" s="42">
        <v>1</v>
      </c>
      <c r="H1810" s="106">
        <f>H1809+1000</f>
        <v>151302002</v>
      </c>
      <c r="I1810" s="106">
        <f t="shared" si="1026"/>
        <v>1</v>
      </c>
      <c r="J1810" s="106">
        <f t="shared" si="1026"/>
        <v>2</v>
      </c>
      <c r="K1810" s="114">
        <f t="shared" si="1026"/>
        <v>12.03</v>
      </c>
      <c r="L1810" s="40" t="s">
        <v>128</v>
      </c>
      <c r="M1810" s="106" t="s">
        <v>60</v>
      </c>
      <c r="O1810" s="110"/>
      <c r="P1810" s="110"/>
    </row>
    <row r="1811" spans="1:16" ht="16.5" customHeight="1" x14ac:dyDescent="0.3">
      <c r="A1811" s="39" t="b">
        <v>1</v>
      </c>
      <c r="B1811" s="106" t="s">
        <v>56</v>
      </c>
      <c r="C1811" s="106">
        <f t="shared" si="1027"/>
        <v>6022006</v>
      </c>
      <c r="D1811" s="106">
        <f t="shared" si="1028"/>
        <v>5022</v>
      </c>
      <c r="E1811" s="106" t="str">
        <f t="shared" si="1028"/>
        <v>Berserker</v>
      </c>
      <c r="F1811" s="42">
        <v>1</v>
      </c>
      <c r="G1811" s="42">
        <v>1</v>
      </c>
      <c r="H1811" s="106">
        <f>H1810+1000</f>
        <v>151303002</v>
      </c>
      <c r="I1811" s="106">
        <f t="shared" si="1026"/>
        <v>1</v>
      </c>
      <c r="J1811" s="106">
        <f t="shared" si="1026"/>
        <v>2</v>
      </c>
      <c r="K1811" s="114">
        <f t="shared" si="1026"/>
        <v>12.03</v>
      </c>
      <c r="L1811" s="40" t="s">
        <v>129</v>
      </c>
      <c r="M1811" s="106" t="s">
        <v>60</v>
      </c>
      <c r="O1811" s="110"/>
      <c r="P1811" s="110"/>
    </row>
    <row r="1812" spans="1:16" ht="16.5" customHeight="1" x14ac:dyDescent="0.3">
      <c r="A1812" s="39" t="b">
        <v>1</v>
      </c>
      <c r="B1812" s="106" t="s">
        <v>58</v>
      </c>
      <c r="C1812" s="106">
        <f t="shared" si="1027"/>
        <v>6022007</v>
      </c>
      <c r="D1812" s="106">
        <f t="shared" si="1028"/>
        <v>5022</v>
      </c>
      <c r="E1812" s="106" t="str">
        <f t="shared" si="1028"/>
        <v>Berserker</v>
      </c>
      <c r="F1812" s="42">
        <v>1</v>
      </c>
      <c r="G1812" s="42">
        <v>1</v>
      </c>
      <c r="H1812" s="106">
        <f>H1811+2000</f>
        <v>151305002</v>
      </c>
      <c r="I1812" s="106">
        <f t="shared" si="1026"/>
        <v>1</v>
      </c>
      <c r="J1812" s="106">
        <f t="shared" si="1026"/>
        <v>2</v>
      </c>
      <c r="K1812" s="114">
        <f t="shared" si="1026"/>
        <v>12.03</v>
      </c>
      <c r="L1812" s="40" t="s">
        <v>130</v>
      </c>
      <c r="M1812" s="106" t="s">
        <v>60</v>
      </c>
      <c r="O1812" s="110"/>
      <c r="P1812" s="110"/>
    </row>
    <row r="1813" spans="1:16" ht="16.5" customHeight="1" x14ac:dyDescent="0.3">
      <c r="A1813" s="39" t="b">
        <v>1</v>
      </c>
      <c r="B1813" s="106" t="s">
        <v>131</v>
      </c>
      <c r="C1813" s="106">
        <f t="shared" si="1027"/>
        <v>6022008</v>
      </c>
      <c r="D1813" s="106">
        <f t="shared" si="1028"/>
        <v>5022</v>
      </c>
      <c r="E1813" s="106" t="str">
        <f t="shared" si="1028"/>
        <v>Berserker</v>
      </c>
      <c r="F1813" s="42">
        <v>1</v>
      </c>
      <c r="G1813" s="42">
        <v>1</v>
      </c>
      <c r="H1813" s="106">
        <f>H1812+1000</f>
        <v>151306002</v>
      </c>
      <c r="I1813" s="106">
        <f t="shared" si="1026"/>
        <v>1</v>
      </c>
      <c r="J1813" s="106">
        <f t="shared" si="1026"/>
        <v>2</v>
      </c>
      <c r="K1813" s="114">
        <v>12.04</v>
      </c>
      <c r="L1813" s="40" t="s">
        <v>132</v>
      </c>
      <c r="M1813" s="106" t="s">
        <v>60</v>
      </c>
      <c r="O1813" s="110"/>
      <c r="P1813" s="110"/>
    </row>
    <row r="1814" spans="1:16" ht="16.5" customHeight="1" x14ac:dyDescent="0.3">
      <c r="A1814" s="39" t="b">
        <v>1</v>
      </c>
      <c r="B1814" s="106" t="s">
        <v>54</v>
      </c>
      <c r="C1814" s="106">
        <f t="shared" si="1027"/>
        <v>6022009</v>
      </c>
      <c r="D1814" s="106">
        <f t="shared" si="1028"/>
        <v>5022</v>
      </c>
      <c r="E1814" s="106" t="str">
        <f t="shared" si="1028"/>
        <v>Berserker</v>
      </c>
      <c r="F1814" s="42">
        <v>1</v>
      </c>
      <c r="G1814" s="42">
        <v>1</v>
      </c>
      <c r="H1814" s="106">
        <f>H1813+1000</f>
        <v>151307002</v>
      </c>
      <c r="I1814" s="106">
        <f t="shared" si="1026"/>
        <v>1</v>
      </c>
      <c r="J1814" s="106">
        <f t="shared" si="1026"/>
        <v>2</v>
      </c>
      <c r="K1814" s="114">
        <f t="shared" si="1026"/>
        <v>12.04</v>
      </c>
      <c r="L1814" s="40" t="s">
        <v>133</v>
      </c>
      <c r="M1814" s="106" t="s">
        <v>60</v>
      </c>
      <c r="O1814" s="119">
        <f>SUM(K1809:K1814)</f>
        <v>72.199999999999989</v>
      </c>
      <c r="P1814" s="110"/>
    </row>
    <row r="1815" spans="1:16" ht="16.5" customHeight="1" x14ac:dyDescent="0.3">
      <c r="A1815" s="39" t="b">
        <v>1</v>
      </c>
      <c r="B1815" s="43" t="s">
        <v>59</v>
      </c>
      <c r="C1815" s="43">
        <f t="shared" si="1027"/>
        <v>6022010</v>
      </c>
      <c r="D1815" s="43">
        <f t="shared" si="1028"/>
        <v>5022</v>
      </c>
      <c r="E1815" s="43" t="str">
        <f t="shared" si="1028"/>
        <v>Berserker</v>
      </c>
      <c r="F1815" s="42">
        <v>1</v>
      </c>
      <c r="G1815" s="42">
        <v>1</v>
      </c>
      <c r="H1815" s="73">
        <f>H1809+100000</f>
        <v>151401002</v>
      </c>
      <c r="I1815" s="43">
        <f t="shared" si="1026"/>
        <v>1</v>
      </c>
      <c r="J1815" s="43">
        <f t="shared" si="1026"/>
        <v>2</v>
      </c>
      <c r="K1815" s="113">
        <f>ROUND(O1815/6,2)</f>
        <v>1.25</v>
      </c>
      <c r="L1815" s="43" t="str">
        <f t="shared" ref="L1815:L1826" si="1029">L1809</f>
        <v>Weapon</v>
      </c>
      <c r="M1815" s="43" t="s">
        <v>675</v>
      </c>
      <c r="O1815" s="111">
        <v>7.5</v>
      </c>
      <c r="P1815" s="110"/>
    </row>
    <row r="1816" spans="1:16" ht="16.5" customHeight="1" x14ac:dyDescent="0.3">
      <c r="A1816" s="39" t="b">
        <v>1</v>
      </c>
      <c r="B1816" s="43" t="s">
        <v>62</v>
      </c>
      <c r="C1816" s="43">
        <f t="shared" si="1027"/>
        <v>6022011</v>
      </c>
      <c r="D1816" s="43">
        <f t="shared" si="1028"/>
        <v>5022</v>
      </c>
      <c r="E1816" s="43" t="str">
        <f t="shared" si="1028"/>
        <v>Berserker</v>
      </c>
      <c r="F1816" s="42">
        <v>1</v>
      </c>
      <c r="G1816" s="42">
        <v>1</v>
      </c>
      <c r="H1816" s="124">
        <f t="shared" ref="H1816:H1820" si="1030">H1810+100000</f>
        <v>151402002</v>
      </c>
      <c r="I1816" s="124">
        <f t="shared" si="1026"/>
        <v>1</v>
      </c>
      <c r="J1816" s="124">
        <f t="shared" si="1026"/>
        <v>2</v>
      </c>
      <c r="K1816" s="113">
        <f t="shared" si="1026"/>
        <v>1.25</v>
      </c>
      <c r="L1816" s="43" t="str">
        <f t="shared" si="1029"/>
        <v>Body</v>
      </c>
      <c r="M1816" s="43" t="s">
        <v>675</v>
      </c>
      <c r="O1816" s="110"/>
      <c r="P1816" s="110"/>
    </row>
    <row r="1817" spans="1:16" ht="16.5" customHeight="1" x14ac:dyDescent="0.3">
      <c r="A1817" s="39" t="b">
        <v>1</v>
      </c>
      <c r="B1817" s="43" t="s">
        <v>63</v>
      </c>
      <c r="C1817" s="43">
        <f t="shared" si="1027"/>
        <v>6022012</v>
      </c>
      <c r="D1817" s="43">
        <f t="shared" si="1028"/>
        <v>5022</v>
      </c>
      <c r="E1817" s="43" t="str">
        <f t="shared" si="1028"/>
        <v>Berserker</v>
      </c>
      <c r="F1817" s="42">
        <v>1</v>
      </c>
      <c r="G1817" s="42">
        <v>1</v>
      </c>
      <c r="H1817" s="124">
        <f t="shared" si="1030"/>
        <v>151403002</v>
      </c>
      <c r="I1817" s="124">
        <f t="shared" si="1026"/>
        <v>1</v>
      </c>
      <c r="J1817" s="124">
        <f t="shared" si="1026"/>
        <v>2</v>
      </c>
      <c r="K1817" s="113">
        <f t="shared" si="1026"/>
        <v>1.25</v>
      </c>
      <c r="L1817" s="43" t="str">
        <f t="shared" si="1029"/>
        <v>Head</v>
      </c>
      <c r="M1817" s="43" t="s">
        <v>675</v>
      </c>
      <c r="O1817" s="110"/>
      <c r="P1817" s="110"/>
    </row>
    <row r="1818" spans="1:16" ht="16.5" customHeight="1" x14ac:dyDescent="0.3">
      <c r="A1818" s="39" t="b">
        <v>1</v>
      </c>
      <c r="B1818" s="43" t="s">
        <v>65</v>
      </c>
      <c r="C1818" s="43">
        <f t="shared" si="1027"/>
        <v>6022013</v>
      </c>
      <c r="D1818" s="43">
        <f t="shared" si="1028"/>
        <v>5022</v>
      </c>
      <c r="E1818" s="43" t="str">
        <f t="shared" si="1028"/>
        <v>Berserker</v>
      </c>
      <c r="F1818" s="42">
        <v>1</v>
      </c>
      <c r="G1818" s="42">
        <v>1</v>
      </c>
      <c r="H1818" s="124">
        <f t="shared" si="1030"/>
        <v>151405002</v>
      </c>
      <c r="I1818" s="124">
        <f t="shared" si="1026"/>
        <v>1</v>
      </c>
      <c r="J1818" s="124">
        <f t="shared" si="1026"/>
        <v>2</v>
      </c>
      <c r="K1818" s="113">
        <f t="shared" si="1026"/>
        <v>1.25</v>
      </c>
      <c r="L1818" s="43" t="str">
        <f t="shared" si="1029"/>
        <v>Glove</v>
      </c>
      <c r="M1818" s="43" t="s">
        <v>675</v>
      </c>
      <c r="O1818" s="110"/>
      <c r="P1818" s="110"/>
    </row>
    <row r="1819" spans="1:16" ht="16.5" customHeight="1" x14ac:dyDescent="0.3">
      <c r="A1819" s="39" t="b">
        <v>1</v>
      </c>
      <c r="B1819" s="43" t="s">
        <v>135</v>
      </c>
      <c r="C1819" s="43">
        <f t="shared" si="1027"/>
        <v>6022014</v>
      </c>
      <c r="D1819" s="43">
        <f t="shared" si="1028"/>
        <v>5022</v>
      </c>
      <c r="E1819" s="43" t="str">
        <f t="shared" si="1028"/>
        <v>Berserker</v>
      </c>
      <c r="F1819" s="42">
        <v>1</v>
      </c>
      <c r="G1819" s="42">
        <v>1</v>
      </c>
      <c r="H1819" s="124">
        <f t="shared" si="1030"/>
        <v>151406002</v>
      </c>
      <c r="I1819" s="124">
        <f t="shared" si="1026"/>
        <v>1</v>
      </c>
      <c r="J1819" s="124">
        <f t="shared" si="1026"/>
        <v>2</v>
      </c>
      <c r="K1819" s="113">
        <f t="shared" si="1026"/>
        <v>1.25</v>
      </c>
      <c r="L1819" s="43" t="str">
        <f t="shared" si="1029"/>
        <v>Pants</v>
      </c>
      <c r="M1819" s="43" t="s">
        <v>675</v>
      </c>
      <c r="O1819" s="110"/>
      <c r="P1819" s="110"/>
    </row>
    <row r="1820" spans="1:16" ht="16.5" customHeight="1" x14ac:dyDescent="0.3">
      <c r="A1820" s="39" t="b">
        <v>1</v>
      </c>
      <c r="B1820" s="43" t="s">
        <v>61</v>
      </c>
      <c r="C1820" s="43">
        <f t="shared" si="1027"/>
        <v>6022015</v>
      </c>
      <c r="D1820" s="43">
        <f t="shared" si="1028"/>
        <v>5022</v>
      </c>
      <c r="E1820" s="43" t="str">
        <f t="shared" si="1028"/>
        <v>Berserker</v>
      </c>
      <c r="F1820" s="42">
        <v>1</v>
      </c>
      <c r="G1820" s="42">
        <v>1</v>
      </c>
      <c r="H1820" s="124">
        <f t="shared" si="1030"/>
        <v>151407002</v>
      </c>
      <c r="I1820" s="124">
        <f t="shared" si="1026"/>
        <v>1</v>
      </c>
      <c r="J1820" s="124">
        <f t="shared" si="1026"/>
        <v>2</v>
      </c>
      <c r="K1820" s="113">
        <f t="shared" si="1026"/>
        <v>1.25</v>
      </c>
      <c r="L1820" s="43" t="str">
        <f t="shared" si="1029"/>
        <v>Shoes</v>
      </c>
      <c r="M1820" s="43" t="s">
        <v>675</v>
      </c>
      <c r="O1820" s="119">
        <f>SUM(K1815:K1820)</f>
        <v>7.5</v>
      </c>
      <c r="P1820" s="120">
        <f>SUM(K1809:K1820)</f>
        <v>79.699999999999989</v>
      </c>
    </row>
    <row r="1821" spans="1:16" ht="16.5" customHeight="1" x14ac:dyDescent="0.3">
      <c r="A1821" s="39" t="b">
        <v>1</v>
      </c>
      <c r="B1821" s="106" t="s">
        <v>545</v>
      </c>
      <c r="C1821" s="106">
        <f t="shared" si="1027"/>
        <v>6022016</v>
      </c>
      <c r="D1821" s="106">
        <f t="shared" ref="D1821" si="1031">D1820</f>
        <v>5022</v>
      </c>
      <c r="E1821" s="106" t="str">
        <f t="shared" ref="D1821:E1822" si="1032">E1820</f>
        <v>Berserker</v>
      </c>
      <c r="F1821" s="42">
        <v>1</v>
      </c>
      <c r="G1821" s="42">
        <v>1</v>
      </c>
      <c r="H1821" s="137">
        <f>H1815+10</f>
        <v>151401012</v>
      </c>
      <c r="I1821" s="106">
        <f t="shared" ref="I1821:K1822" si="1033">I1820</f>
        <v>1</v>
      </c>
      <c r="J1821" s="106">
        <f t="shared" si="1033"/>
        <v>2</v>
      </c>
      <c r="K1821" s="114">
        <f>ROUND(O1821/6,2)</f>
        <v>0.05</v>
      </c>
      <c r="L1821" s="106" t="str">
        <f t="shared" si="1029"/>
        <v>Weapon</v>
      </c>
      <c r="M1821" s="106" t="s">
        <v>675</v>
      </c>
      <c r="O1821" s="111">
        <v>0.3</v>
      </c>
      <c r="P1821" s="110"/>
    </row>
    <row r="1822" spans="1:16" ht="16.5" customHeight="1" x14ac:dyDescent="0.3">
      <c r="A1822" s="39" t="b">
        <v>1</v>
      </c>
      <c r="B1822" s="106" t="s">
        <v>547</v>
      </c>
      <c r="C1822" s="106">
        <f t="shared" si="1027"/>
        <v>6022017</v>
      </c>
      <c r="D1822" s="106">
        <f t="shared" si="1032"/>
        <v>5022</v>
      </c>
      <c r="E1822" s="106" t="str">
        <f t="shared" si="1032"/>
        <v>Berserker</v>
      </c>
      <c r="F1822" s="42">
        <v>1</v>
      </c>
      <c r="G1822" s="42">
        <v>1</v>
      </c>
      <c r="H1822" s="137">
        <f t="shared" ref="H1822:H1826" si="1034">H1816+10</f>
        <v>151402012</v>
      </c>
      <c r="I1822" s="106">
        <f t="shared" si="1033"/>
        <v>1</v>
      </c>
      <c r="J1822" s="106">
        <f t="shared" si="1033"/>
        <v>2</v>
      </c>
      <c r="K1822" s="114">
        <f t="shared" si="1033"/>
        <v>0.05</v>
      </c>
      <c r="L1822" s="106" t="str">
        <f t="shared" si="1029"/>
        <v>Body</v>
      </c>
      <c r="M1822" s="106" t="s">
        <v>675</v>
      </c>
      <c r="O1822" s="110"/>
      <c r="P1822" s="110"/>
    </row>
    <row r="1823" spans="1:16" ht="16.5" customHeight="1" x14ac:dyDescent="0.3">
      <c r="A1823" s="39" t="b">
        <v>1</v>
      </c>
      <c r="B1823" s="106" t="s">
        <v>549</v>
      </c>
      <c r="C1823" s="106">
        <f t="shared" si="1027"/>
        <v>6022018</v>
      </c>
      <c r="D1823" s="106">
        <f t="shared" ref="D1823:E1823" si="1035">D1822</f>
        <v>5022</v>
      </c>
      <c r="E1823" s="106" t="str">
        <f t="shared" si="1035"/>
        <v>Berserker</v>
      </c>
      <c r="F1823" s="42">
        <v>1</v>
      </c>
      <c r="G1823" s="42">
        <v>1</v>
      </c>
      <c r="H1823" s="137">
        <f t="shared" si="1034"/>
        <v>151403012</v>
      </c>
      <c r="I1823" s="106">
        <f t="shared" ref="I1823:K1823" si="1036">I1822</f>
        <v>1</v>
      </c>
      <c r="J1823" s="106">
        <f t="shared" si="1036"/>
        <v>2</v>
      </c>
      <c r="K1823" s="114">
        <f t="shared" si="1036"/>
        <v>0.05</v>
      </c>
      <c r="L1823" s="106" t="str">
        <f t="shared" si="1029"/>
        <v>Head</v>
      </c>
      <c r="M1823" s="106" t="s">
        <v>675</v>
      </c>
      <c r="O1823" s="110"/>
      <c r="P1823" s="110"/>
    </row>
    <row r="1824" spans="1:16" ht="16.5" customHeight="1" x14ac:dyDescent="0.3">
      <c r="A1824" s="39" t="b">
        <v>1</v>
      </c>
      <c r="B1824" s="106" t="s">
        <v>551</v>
      </c>
      <c r="C1824" s="106">
        <f t="shared" si="1027"/>
        <v>6022019</v>
      </c>
      <c r="D1824" s="106">
        <f t="shared" ref="D1824:E1824" si="1037">D1823</f>
        <v>5022</v>
      </c>
      <c r="E1824" s="106" t="str">
        <f t="shared" si="1037"/>
        <v>Berserker</v>
      </c>
      <c r="F1824" s="42">
        <v>1</v>
      </c>
      <c r="G1824" s="42">
        <v>1</v>
      </c>
      <c r="H1824" s="137">
        <f t="shared" si="1034"/>
        <v>151405012</v>
      </c>
      <c r="I1824" s="106">
        <f t="shared" ref="I1824:K1825" si="1038">I1823</f>
        <v>1</v>
      </c>
      <c r="J1824" s="106">
        <f t="shared" si="1038"/>
        <v>2</v>
      </c>
      <c r="K1824" s="114">
        <f t="shared" si="1038"/>
        <v>0.05</v>
      </c>
      <c r="L1824" s="106" t="str">
        <f t="shared" si="1029"/>
        <v>Glove</v>
      </c>
      <c r="M1824" s="106" t="s">
        <v>675</v>
      </c>
      <c r="O1824" s="110"/>
      <c r="P1824" s="110"/>
    </row>
    <row r="1825" spans="1:16" ht="16.5" customHeight="1" x14ac:dyDescent="0.3">
      <c r="A1825" s="39" t="b">
        <v>1</v>
      </c>
      <c r="B1825" s="106" t="s">
        <v>553</v>
      </c>
      <c r="C1825" s="106">
        <f t="shared" si="1027"/>
        <v>6022020</v>
      </c>
      <c r="D1825" s="106">
        <f t="shared" ref="D1825:E1825" si="1039">D1824</f>
        <v>5022</v>
      </c>
      <c r="E1825" s="106" t="str">
        <f t="shared" si="1039"/>
        <v>Berserker</v>
      </c>
      <c r="F1825" s="42">
        <v>1</v>
      </c>
      <c r="G1825" s="42">
        <v>1</v>
      </c>
      <c r="H1825" s="137">
        <f t="shared" si="1034"/>
        <v>151406012</v>
      </c>
      <c r="I1825" s="106">
        <f t="shared" ref="I1825:J1825" si="1040">I1824</f>
        <v>1</v>
      </c>
      <c r="J1825" s="106">
        <f t="shared" si="1040"/>
        <v>2</v>
      </c>
      <c r="K1825" s="114">
        <f t="shared" si="1038"/>
        <v>0.05</v>
      </c>
      <c r="L1825" s="106" t="str">
        <f t="shared" si="1029"/>
        <v>Pants</v>
      </c>
      <c r="M1825" s="106" t="s">
        <v>675</v>
      </c>
      <c r="O1825" s="110"/>
      <c r="P1825" s="110"/>
    </row>
    <row r="1826" spans="1:16" ht="16.5" customHeight="1" x14ac:dyDescent="0.3">
      <c r="A1826" s="39" t="b">
        <v>1</v>
      </c>
      <c r="B1826" s="106" t="s">
        <v>555</v>
      </c>
      <c r="C1826" s="106">
        <f t="shared" si="1027"/>
        <v>6022021</v>
      </c>
      <c r="D1826" s="106">
        <f t="shared" ref="D1826:E1826" si="1041">D1825</f>
        <v>5022</v>
      </c>
      <c r="E1826" s="106" t="str">
        <f t="shared" si="1041"/>
        <v>Berserker</v>
      </c>
      <c r="F1826" s="42">
        <v>1</v>
      </c>
      <c r="G1826" s="42">
        <v>1</v>
      </c>
      <c r="H1826" s="137">
        <f t="shared" si="1034"/>
        <v>151407012</v>
      </c>
      <c r="I1826" s="106">
        <f t="shared" ref="I1826:K1826" si="1042">I1825</f>
        <v>1</v>
      </c>
      <c r="J1826" s="106">
        <f t="shared" si="1042"/>
        <v>2</v>
      </c>
      <c r="K1826" s="114">
        <f t="shared" si="1042"/>
        <v>0.05</v>
      </c>
      <c r="L1826" s="106" t="str">
        <f t="shared" si="1029"/>
        <v>Shoes</v>
      </c>
      <c r="M1826" s="106" t="s">
        <v>675</v>
      </c>
      <c r="O1826" s="119">
        <f>SUM(K1821:K1826)</f>
        <v>0.3</v>
      </c>
      <c r="P1826" s="120">
        <f>SUM(K1809:K1826)</f>
        <v>79.999999999999972</v>
      </c>
    </row>
    <row r="1827" spans="1:16" ht="16.5" customHeight="1" x14ac:dyDescent="0.3">
      <c r="A1827" s="39" t="b">
        <v>1</v>
      </c>
      <c r="B1827" s="105" t="str">
        <f t="shared" ref="B1827:B1858" si="1043">B1809</f>
        <v>무기 3</v>
      </c>
      <c r="C1827" s="105">
        <f>C1826+1</f>
        <v>6022022</v>
      </c>
      <c r="D1827" s="105">
        <f>D1820</f>
        <v>5022</v>
      </c>
      <c r="E1827" s="15" t="s">
        <v>31</v>
      </c>
      <c r="F1827" s="42">
        <v>1</v>
      </c>
      <c r="G1827" s="42">
        <v>1</v>
      </c>
      <c r="H1827" s="125">
        <f t="shared" ref="H1827:H1832" si="1044">H1809+1000000</f>
        <v>152301002</v>
      </c>
      <c r="I1827" s="125">
        <f>I1820</f>
        <v>1</v>
      </c>
      <c r="J1827" s="125">
        <f>J1820</f>
        <v>2</v>
      </c>
      <c r="K1827" s="115">
        <f t="shared" ref="K1827:L1846" si="1045">K1809</f>
        <v>12.03</v>
      </c>
      <c r="L1827" s="105" t="str">
        <f t="shared" si="1045"/>
        <v>Weapon</v>
      </c>
      <c r="M1827" s="105" t="s">
        <v>60</v>
      </c>
      <c r="O1827" s="110"/>
      <c r="P1827" s="110"/>
    </row>
    <row r="1828" spans="1:16" ht="16.5" customHeight="1" x14ac:dyDescent="0.3">
      <c r="A1828" s="39" t="b">
        <v>1</v>
      </c>
      <c r="B1828" s="105" t="str">
        <f t="shared" si="1043"/>
        <v>갑옷 3</v>
      </c>
      <c r="C1828" s="105">
        <f t="shared" ref="C1828:C1844" si="1046">C1827+1</f>
        <v>6022023</v>
      </c>
      <c r="D1828" s="105">
        <f t="shared" ref="D1828:E1838" si="1047">D1827</f>
        <v>5022</v>
      </c>
      <c r="E1828" s="105" t="str">
        <f t="shared" si="1047"/>
        <v>DemonHunter</v>
      </c>
      <c r="F1828" s="42">
        <v>1</v>
      </c>
      <c r="G1828" s="42">
        <v>1</v>
      </c>
      <c r="H1828" s="125">
        <f t="shared" si="1044"/>
        <v>152302002</v>
      </c>
      <c r="I1828" s="125">
        <f t="shared" ref="I1828:J1838" si="1048">I1827</f>
        <v>1</v>
      </c>
      <c r="J1828" s="125">
        <f t="shared" si="1048"/>
        <v>2</v>
      </c>
      <c r="K1828" s="115">
        <f t="shared" si="1045"/>
        <v>12.03</v>
      </c>
      <c r="L1828" s="105" t="str">
        <f t="shared" si="1045"/>
        <v>Body</v>
      </c>
      <c r="M1828" s="105" t="s">
        <v>60</v>
      </c>
      <c r="O1828" s="110"/>
      <c r="P1828" s="110"/>
    </row>
    <row r="1829" spans="1:16" ht="16.5" customHeight="1" x14ac:dyDescent="0.3">
      <c r="A1829" s="39" t="b">
        <v>1</v>
      </c>
      <c r="B1829" s="105" t="str">
        <f t="shared" si="1043"/>
        <v>투구 3</v>
      </c>
      <c r="C1829" s="105">
        <f t="shared" si="1046"/>
        <v>6022024</v>
      </c>
      <c r="D1829" s="105">
        <f t="shared" si="1047"/>
        <v>5022</v>
      </c>
      <c r="E1829" s="105" t="str">
        <f t="shared" si="1047"/>
        <v>DemonHunter</v>
      </c>
      <c r="F1829" s="42">
        <v>1</v>
      </c>
      <c r="G1829" s="42">
        <v>1</v>
      </c>
      <c r="H1829" s="125">
        <f t="shared" si="1044"/>
        <v>152303002</v>
      </c>
      <c r="I1829" s="125">
        <f t="shared" si="1048"/>
        <v>1</v>
      </c>
      <c r="J1829" s="125">
        <f t="shared" si="1048"/>
        <v>2</v>
      </c>
      <c r="K1829" s="115">
        <f t="shared" si="1045"/>
        <v>12.03</v>
      </c>
      <c r="L1829" s="105" t="str">
        <f t="shared" si="1045"/>
        <v>Head</v>
      </c>
      <c r="M1829" s="105" t="s">
        <v>60</v>
      </c>
      <c r="O1829" s="110"/>
      <c r="P1829" s="110"/>
    </row>
    <row r="1830" spans="1:16" ht="16.5" customHeight="1" x14ac:dyDescent="0.3">
      <c r="A1830" s="39" t="b">
        <v>1</v>
      </c>
      <c r="B1830" s="105" t="str">
        <f t="shared" si="1043"/>
        <v>장갑 3</v>
      </c>
      <c r="C1830" s="105">
        <f t="shared" si="1046"/>
        <v>6022025</v>
      </c>
      <c r="D1830" s="105">
        <f t="shared" si="1047"/>
        <v>5022</v>
      </c>
      <c r="E1830" s="105" t="str">
        <f t="shared" si="1047"/>
        <v>DemonHunter</v>
      </c>
      <c r="F1830" s="42">
        <v>1</v>
      </c>
      <c r="G1830" s="42">
        <v>1</v>
      </c>
      <c r="H1830" s="125">
        <f t="shared" si="1044"/>
        <v>152305002</v>
      </c>
      <c r="I1830" s="125">
        <f t="shared" si="1048"/>
        <v>1</v>
      </c>
      <c r="J1830" s="125">
        <f t="shared" si="1048"/>
        <v>2</v>
      </c>
      <c r="K1830" s="115">
        <f t="shared" si="1045"/>
        <v>12.03</v>
      </c>
      <c r="L1830" s="105" t="str">
        <f t="shared" si="1045"/>
        <v>Glove</v>
      </c>
      <c r="M1830" s="105" t="s">
        <v>60</v>
      </c>
      <c r="O1830" s="110"/>
      <c r="P1830" s="110"/>
    </row>
    <row r="1831" spans="1:16" ht="16.5" customHeight="1" x14ac:dyDescent="0.3">
      <c r="A1831" s="39" t="b">
        <v>1</v>
      </c>
      <c r="B1831" s="105" t="str">
        <f t="shared" si="1043"/>
        <v>바지 3</v>
      </c>
      <c r="C1831" s="105">
        <f t="shared" si="1046"/>
        <v>6022026</v>
      </c>
      <c r="D1831" s="105">
        <f t="shared" si="1047"/>
        <v>5022</v>
      </c>
      <c r="E1831" s="105" t="str">
        <f t="shared" si="1047"/>
        <v>DemonHunter</v>
      </c>
      <c r="F1831" s="42">
        <v>1</v>
      </c>
      <c r="G1831" s="42">
        <v>1</v>
      </c>
      <c r="H1831" s="125">
        <f t="shared" si="1044"/>
        <v>152306002</v>
      </c>
      <c r="I1831" s="125">
        <f t="shared" si="1048"/>
        <v>1</v>
      </c>
      <c r="J1831" s="125">
        <f t="shared" si="1048"/>
        <v>2</v>
      </c>
      <c r="K1831" s="115">
        <f t="shared" si="1045"/>
        <v>12.04</v>
      </c>
      <c r="L1831" s="105" t="str">
        <f t="shared" si="1045"/>
        <v>Pants</v>
      </c>
      <c r="M1831" s="105" t="s">
        <v>60</v>
      </c>
      <c r="O1831" s="110"/>
      <c r="P1831" s="110"/>
    </row>
    <row r="1832" spans="1:16" ht="16.5" customHeight="1" x14ac:dyDescent="0.3">
      <c r="A1832" s="39" t="b">
        <v>1</v>
      </c>
      <c r="B1832" s="105" t="str">
        <f t="shared" si="1043"/>
        <v>부츠 3</v>
      </c>
      <c r="C1832" s="105">
        <f t="shared" si="1046"/>
        <v>6022027</v>
      </c>
      <c r="D1832" s="105">
        <f t="shared" si="1047"/>
        <v>5022</v>
      </c>
      <c r="E1832" s="105" t="str">
        <f t="shared" si="1047"/>
        <v>DemonHunter</v>
      </c>
      <c r="F1832" s="42">
        <v>1</v>
      </c>
      <c r="G1832" s="42">
        <v>1</v>
      </c>
      <c r="H1832" s="125">
        <f t="shared" si="1044"/>
        <v>152307002</v>
      </c>
      <c r="I1832" s="125">
        <f t="shared" si="1048"/>
        <v>1</v>
      </c>
      <c r="J1832" s="125">
        <f t="shared" si="1048"/>
        <v>2</v>
      </c>
      <c r="K1832" s="115">
        <f t="shared" si="1045"/>
        <v>12.04</v>
      </c>
      <c r="L1832" s="105" t="str">
        <f t="shared" si="1045"/>
        <v>Shoes</v>
      </c>
      <c r="M1832" s="105" t="s">
        <v>60</v>
      </c>
      <c r="O1832" s="110"/>
      <c r="P1832" s="110"/>
    </row>
    <row r="1833" spans="1:16" ht="16.5" customHeight="1" x14ac:dyDescent="0.3">
      <c r="A1833" s="39" t="b">
        <v>1</v>
      </c>
      <c r="B1833" s="45" t="str">
        <f t="shared" si="1043"/>
        <v>무기 4</v>
      </c>
      <c r="C1833" s="80">
        <f t="shared" si="1046"/>
        <v>6022028</v>
      </c>
      <c r="D1833" s="80">
        <f t="shared" si="1047"/>
        <v>5022</v>
      </c>
      <c r="E1833" s="80" t="str">
        <f t="shared" si="1047"/>
        <v>DemonHunter</v>
      </c>
      <c r="F1833" s="42">
        <v>1</v>
      </c>
      <c r="G1833" s="42">
        <v>1</v>
      </c>
      <c r="H1833" s="126">
        <f t="shared" ref="H1833:H1838" si="1049">H1827+100000</f>
        <v>152401002</v>
      </c>
      <c r="I1833" s="126">
        <f t="shared" si="1048"/>
        <v>1</v>
      </c>
      <c r="J1833" s="126">
        <f t="shared" si="1048"/>
        <v>2</v>
      </c>
      <c r="K1833" s="121">
        <f t="shared" si="1045"/>
        <v>1.25</v>
      </c>
      <c r="L1833" s="45" t="str">
        <f t="shared" si="1045"/>
        <v>Weapon</v>
      </c>
      <c r="M1833" s="45" t="s">
        <v>675</v>
      </c>
      <c r="O1833" s="110"/>
      <c r="P1833" s="110"/>
    </row>
    <row r="1834" spans="1:16" ht="16.5" customHeight="1" x14ac:dyDescent="0.3">
      <c r="A1834" s="39" t="b">
        <v>1</v>
      </c>
      <c r="B1834" s="45" t="str">
        <f t="shared" si="1043"/>
        <v>갑옷 4</v>
      </c>
      <c r="C1834" s="80">
        <f t="shared" si="1046"/>
        <v>6022029</v>
      </c>
      <c r="D1834" s="80">
        <f t="shared" si="1047"/>
        <v>5022</v>
      </c>
      <c r="E1834" s="80" t="str">
        <f t="shared" si="1047"/>
        <v>DemonHunter</v>
      </c>
      <c r="F1834" s="42">
        <v>1</v>
      </c>
      <c r="G1834" s="42">
        <v>1</v>
      </c>
      <c r="H1834" s="126">
        <f t="shared" si="1049"/>
        <v>152402002</v>
      </c>
      <c r="I1834" s="126">
        <f t="shared" si="1048"/>
        <v>1</v>
      </c>
      <c r="J1834" s="126">
        <f t="shared" si="1048"/>
        <v>2</v>
      </c>
      <c r="K1834" s="121">
        <f t="shared" si="1045"/>
        <v>1.25</v>
      </c>
      <c r="L1834" s="45" t="str">
        <f t="shared" si="1045"/>
        <v>Body</v>
      </c>
      <c r="M1834" s="45" t="s">
        <v>675</v>
      </c>
      <c r="O1834" s="110"/>
      <c r="P1834" s="110"/>
    </row>
    <row r="1835" spans="1:16" ht="16.5" customHeight="1" x14ac:dyDescent="0.3">
      <c r="A1835" s="39" t="b">
        <v>1</v>
      </c>
      <c r="B1835" s="45" t="str">
        <f t="shared" si="1043"/>
        <v>투구 4</v>
      </c>
      <c r="C1835" s="80">
        <f t="shared" si="1046"/>
        <v>6022030</v>
      </c>
      <c r="D1835" s="80">
        <f t="shared" si="1047"/>
        <v>5022</v>
      </c>
      <c r="E1835" s="80" t="str">
        <f t="shared" si="1047"/>
        <v>DemonHunter</v>
      </c>
      <c r="F1835" s="42">
        <v>1</v>
      </c>
      <c r="G1835" s="42">
        <v>1</v>
      </c>
      <c r="H1835" s="126">
        <f t="shared" si="1049"/>
        <v>152403002</v>
      </c>
      <c r="I1835" s="126">
        <f t="shared" si="1048"/>
        <v>1</v>
      </c>
      <c r="J1835" s="126">
        <f t="shared" si="1048"/>
        <v>2</v>
      </c>
      <c r="K1835" s="121">
        <f t="shared" si="1045"/>
        <v>1.25</v>
      </c>
      <c r="L1835" s="45" t="str">
        <f t="shared" si="1045"/>
        <v>Head</v>
      </c>
      <c r="M1835" s="45" t="s">
        <v>675</v>
      </c>
      <c r="O1835" s="110"/>
      <c r="P1835" s="110"/>
    </row>
    <row r="1836" spans="1:16" ht="16.5" customHeight="1" x14ac:dyDescent="0.3">
      <c r="A1836" s="39" t="b">
        <v>1</v>
      </c>
      <c r="B1836" s="45" t="str">
        <f t="shared" si="1043"/>
        <v>장갑 4</v>
      </c>
      <c r="C1836" s="80">
        <f t="shared" si="1046"/>
        <v>6022031</v>
      </c>
      <c r="D1836" s="80">
        <f t="shared" si="1047"/>
        <v>5022</v>
      </c>
      <c r="E1836" s="80" t="str">
        <f t="shared" si="1047"/>
        <v>DemonHunter</v>
      </c>
      <c r="F1836" s="42">
        <v>1</v>
      </c>
      <c r="G1836" s="42">
        <v>1</v>
      </c>
      <c r="H1836" s="126">
        <f t="shared" si="1049"/>
        <v>152405002</v>
      </c>
      <c r="I1836" s="126">
        <f t="shared" si="1048"/>
        <v>1</v>
      </c>
      <c r="J1836" s="126">
        <f t="shared" si="1048"/>
        <v>2</v>
      </c>
      <c r="K1836" s="121">
        <f t="shared" si="1045"/>
        <v>1.25</v>
      </c>
      <c r="L1836" s="45" t="str">
        <f t="shared" si="1045"/>
        <v>Glove</v>
      </c>
      <c r="M1836" s="45" t="s">
        <v>675</v>
      </c>
      <c r="O1836" s="110"/>
      <c r="P1836" s="110"/>
    </row>
    <row r="1837" spans="1:16" ht="16.5" customHeight="1" x14ac:dyDescent="0.3">
      <c r="A1837" s="39" t="b">
        <v>1</v>
      </c>
      <c r="B1837" s="45" t="str">
        <f t="shared" si="1043"/>
        <v>바지 4</v>
      </c>
      <c r="C1837" s="80">
        <f t="shared" si="1046"/>
        <v>6022032</v>
      </c>
      <c r="D1837" s="80">
        <f t="shared" si="1047"/>
        <v>5022</v>
      </c>
      <c r="E1837" s="80" t="str">
        <f t="shared" si="1047"/>
        <v>DemonHunter</v>
      </c>
      <c r="F1837" s="42">
        <v>1</v>
      </c>
      <c r="G1837" s="42">
        <v>1</v>
      </c>
      <c r="H1837" s="126">
        <f t="shared" si="1049"/>
        <v>152406002</v>
      </c>
      <c r="I1837" s="126">
        <f t="shared" si="1048"/>
        <v>1</v>
      </c>
      <c r="J1837" s="126">
        <f t="shared" si="1048"/>
        <v>2</v>
      </c>
      <c r="K1837" s="121">
        <f t="shared" si="1045"/>
        <v>1.25</v>
      </c>
      <c r="L1837" s="45" t="str">
        <f t="shared" si="1045"/>
        <v>Pants</v>
      </c>
      <c r="M1837" s="45" t="s">
        <v>675</v>
      </c>
      <c r="O1837" s="110"/>
      <c r="P1837" s="110"/>
    </row>
    <row r="1838" spans="1:16" ht="16.5" customHeight="1" x14ac:dyDescent="0.3">
      <c r="A1838" s="39" t="b">
        <v>1</v>
      </c>
      <c r="B1838" s="45" t="str">
        <f t="shared" si="1043"/>
        <v>부츠 4</v>
      </c>
      <c r="C1838" s="80">
        <f t="shared" si="1046"/>
        <v>6022033</v>
      </c>
      <c r="D1838" s="80">
        <f t="shared" si="1047"/>
        <v>5022</v>
      </c>
      <c r="E1838" s="80" t="str">
        <f t="shared" si="1047"/>
        <v>DemonHunter</v>
      </c>
      <c r="F1838" s="42">
        <v>1</v>
      </c>
      <c r="G1838" s="42">
        <v>1</v>
      </c>
      <c r="H1838" s="126">
        <f t="shared" si="1049"/>
        <v>152407002</v>
      </c>
      <c r="I1838" s="126">
        <f t="shared" si="1048"/>
        <v>1</v>
      </c>
      <c r="J1838" s="126">
        <f t="shared" si="1048"/>
        <v>2</v>
      </c>
      <c r="K1838" s="121">
        <f t="shared" si="1045"/>
        <v>1.25</v>
      </c>
      <c r="L1838" s="45" t="str">
        <f t="shared" si="1045"/>
        <v>Shoes</v>
      </c>
      <c r="M1838" s="45" t="s">
        <v>675</v>
      </c>
      <c r="O1838" s="110"/>
      <c r="P1838" s="110"/>
    </row>
    <row r="1839" spans="1:16" ht="16.5" customHeight="1" x14ac:dyDescent="0.3">
      <c r="A1839" s="39" t="b">
        <v>1</v>
      </c>
      <c r="B1839" s="105" t="str">
        <f t="shared" si="1043"/>
        <v>[NOX] 무기 4</v>
      </c>
      <c r="C1839" s="105">
        <f t="shared" si="1046"/>
        <v>6022034</v>
      </c>
      <c r="D1839" s="105">
        <f t="shared" ref="D1839" si="1050">D1838</f>
        <v>5022</v>
      </c>
      <c r="E1839" s="105" t="str">
        <f t="shared" ref="D1839:E1840" si="1051">E1838</f>
        <v>DemonHunter</v>
      </c>
      <c r="F1839" s="42">
        <v>1</v>
      </c>
      <c r="G1839" s="42">
        <v>1</v>
      </c>
      <c r="H1839" s="125">
        <f>H1833+10</f>
        <v>152401012</v>
      </c>
      <c r="I1839" s="125">
        <f t="shared" ref="I1839:J1839" si="1052">I1838</f>
        <v>1</v>
      </c>
      <c r="J1839" s="125">
        <f t="shared" si="1052"/>
        <v>2</v>
      </c>
      <c r="K1839" s="115">
        <f t="shared" si="1045"/>
        <v>0.05</v>
      </c>
      <c r="L1839" s="105" t="str">
        <f t="shared" si="1045"/>
        <v>Weapon</v>
      </c>
      <c r="M1839" s="105" t="s">
        <v>675</v>
      </c>
      <c r="O1839" s="110"/>
      <c r="P1839" s="110"/>
    </row>
    <row r="1840" spans="1:16" ht="16.5" customHeight="1" x14ac:dyDescent="0.3">
      <c r="A1840" s="39" t="b">
        <v>1</v>
      </c>
      <c r="B1840" s="105" t="str">
        <f t="shared" si="1043"/>
        <v>[NOX] 갑옷 4</v>
      </c>
      <c r="C1840" s="105">
        <f t="shared" si="1046"/>
        <v>6022035</v>
      </c>
      <c r="D1840" s="105">
        <f t="shared" si="1051"/>
        <v>5022</v>
      </c>
      <c r="E1840" s="105" t="str">
        <f t="shared" si="1051"/>
        <v>DemonHunter</v>
      </c>
      <c r="F1840" s="42">
        <v>1</v>
      </c>
      <c r="G1840" s="42">
        <v>1</v>
      </c>
      <c r="H1840" s="125">
        <f t="shared" ref="H1840:H1844" si="1053">H1834+10</f>
        <v>152402012</v>
      </c>
      <c r="I1840" s="125">
        <f t="shared" ref="I1840:J1840" si="1054">I1839</f>
        <v>1</v>
      </c>
      <c r="J1840" s="125">
        <f t="shared" si="1054"/>
        <v>2</v>
      </c>
      <c r="K1840" s="115">
        <f t="shared" si="1045"/>
        <v>0.05</v>
      </c>
      <c r="L1840" s="105" t="str">
        <f t="shared" si="1045"/>
        <v>Body</v>
      </c>
      <c r="M1840" s="105" t="s">
        <v>675</v>
      </c>
      <c r="O1840" s="110"/>
      <c r="P1840" s="110"/>
    </row>
    <row r="1841" spans="1:16" ht="16.5" customHeight="1" x14ac:dyDescent="0.3">
      <c r="A1841" s="39" t="b">
        <v>1</v>
      </c>
      <c r="B1841" s="105" t="str">
        <f t="shared" si="1043"/>
        <v>[NOX] 투구 4</v>
      </c>
      <c r="C1841" s="105">
        <f t="shared" si="1046"/>
        <v>6022036</v>
      </c>
      <c r="D1841" s="105">
        <f t="shared" ref="D1841:E1841" si="1055">D1840</f>
        <v>5022</v>
      </c>
      <c r="E1841" s="105" t="str">
        <f t="shared" si="1055"/>
        <v>DemonHunter</v>
      </c>
      <c r="F1841" s="42">
        <v>1</v>
      </c>
      <c r="G1841" s="42">
        <v>1</v>
      </c>
      <c r="H1841" s="125">
        <f t="shared" si="1053"/>
        <v>152403012</v>
      </c>
      <c r="I1841" s="125">
        <f t="shared" ref="I1841:J1841" si="1056">I1840</f>
        <v>1</v>
      </c>
      <c r="J1841" s="125">
        <f t="shared" si="1056"/>
        <v>2</v>
      </c>
      <c r="K1841" s="115">
        <f t="shared" si="1045"/>
        <v>0.05</v>
      </c>
      <c r="L1841" s="105" t="str">
        <f t="shared" si="1045"/>
        <v>Head</v>
      </c>
      <c r="M1841" s="105" t="s">
        <v>675</v>
      </c>
      <c r="O1841" s="110"/>
      <c r="P1841" s="110"/>
    </row>
    <row r="1842" spans="1:16" ht="16.5" customHeight="1" x14ac:dyDescent="0.3">
      <c r="A1842" s="39" t="b">
        <v>1</v>
      </c>
      <c r="B1842" s="105" t="str">
        <f t="shared" si="1043"/>
        <v>[NOX] 장갑 4</v>
      </c>
      <c r="C1842" s="105">
        <f t="shared" si="1046"/>
        <v>6022037</v>
      </c>
      <c r="D1842" s="105">
        <f t="shared" ref="D1842:E1842" si="1057">D1841</f>
        <v>5022</v>
      </c>
      <c r="E1842" s="105" t="str">
        <f t="shared" si="1057"/>
        <v>DemonHunter</v>
      </c>
      <c r="F1842" s="42">
        <v>1</v>
      </c>
      <c r="G1842" s="42">
        <v>1</v>
      </c>
      <c r="H1842" s="125">
        <f t="shared" si="1053"/>
        <v>152405012</v>
      </c>
      <c r="I1842" s="125">
        <f t="shared" ref="I1842:J1842" si="1058">I1841</f>
        <v>1</v>
      </c>
      <c r="J1842" s="125">
        <f t="shared" si="1058"/>
        <v>2</v>
      </c>
      <c r="K1842" s="115">
        <f t="shared" si="1045"/>
        <v>0.05</v>
      </c>
      <c r="L1842" s="105" t="str">
        <f t="shared" si="1045"/>
        <v>Glove</v>
      </c>
      <c r="M1842" s="105" t="s">
        <v>675</v>
      </c>
      <c r="O1842" s="110"/>
      <c r="P1842" s="110"/>
    </row>
    <row r="1843" spans="1:16" ht="16.5" customHeight="1" x14ac:dyDescent="0.3">
      <c r="A1843" s="39" t="b">
        <v>1</v>
      </c>
      <c r="B1843" s="105" t="str">
        <f t="shared" si="1043"/>
        <v>[NOX] 바지 4</v>
      </c>
      <c r="C1843" s="105">
        <f t="shared" si="1046"/>
        <v>6022038</v>
      </c>
      <c r="D1843" s="105">
        <f t="shared" ref="D1843:E1843" si="1059">D1842</f>
        <v>5022</v>
      </c>
      <c r="E1843" s="105" t="str">
        <f t="shared" si="1059"/>
        <v>DemonHunter</v>
      </c>
      <c r="F1843" s="42">
        <v>1</v>
      </c>
      <c r="G1843" s="42">
        <v>1</v>
      </c>
      <c r="H1843" s="125">
        <f t="shared" si="1053"/>
        <v>152406012</v>
      </c>
      <c r="I1843" s="125">
        <f t="shared" ref="I1843:J1843" si="1060">I1842</f>
        <v>1</v>
      </c>
      <c r="J1843" s="125">
        <f t="shared" si="1060"/>
        <v>2</v>
      </c>
      <c r="K1843" s="115">
        <f t="shared" si="1045"/>
        <v>0.05</v>
      </c>
      <c r="L1843" s="105" t="str">
        <f t="shared" si="1045"/>
        <v>Pants</v>
      </c>
      <c r="M1843" s="105" t="s">
        <v>675</v>
      </c>
      <c r="O1843" s="110"/>
      <c r="P1843" s="110"/>
    </row>
    <row r="1844" spans="1:16" ht="16.5" customHeight="1" x14ac:dyDescent="0.3">
      <c r="A1844" s="39" t="b">
        <v>1</v>
      </c>
      <c r="B1844" s="105" t="str">
        <f t="shared" si="1043"/>
        <v>[NOX] 부츠 4</v>
      </c>
      <c r="C1844" s="105">
        <f t="shared" si="1046"/>
        <v>6022039</v>
      </c>
      <c r="D1844" s="105">
        <f t="shared" ref="D1844:E1844" si="1061">D1843</f>
        <v>5022</v>
      </c>
      <c r="E1844" s="105" t="str">
        <f t="shared" si="1061"/>
        <v>DemonHunter</v>
      </c>
      <c r="F1844" s="42">
        <v>1</v>
      </c>
      <c r="G1844" s="42">
        <v>1</v>
      </c>
      <c r="H1844" s="125">
        <f t="shared" si="1053"/>
        <v>152407012</v>
      </c>
      <c r="I1844" s="125">
        <f t="shared" ref="I1844:J1844" si="1062">I1843</f>
        <v>1</v>
      </c>
      <c r="J1844" s="125">
        <f t="shared" si="1062"/>
        <v>2</v>
      </c>
      <c r="K1844" s="115">
        <f t="shared" si="1045"/>
        <v>0.05</v>
      </c>
      <c r="L1844" s="105" t="str">
        <f t="shared" si="1045"/>
        <v>Shoes</v>
      </c>
      <c r="M1844" s="105" t="s">
        <v>675</v>
      </c>
      <c r="O1844" s="110"/>
      <c r="P1844" s="110"/>
    </row>
    <row r="1845" spans="1:16" ht="16.5" customHeight="1" x14ac:dyDescent="0.3">
      <c r="A1845" s="39" t="b">
        <v>1</v>
      </c>
      <c r="B1845" s="102" t="str">
        <f t="shared" si="1043"/>
        <v>무기 3</v>
      </c>
      <c r="C1845" s="102">
        <f>C1844+1</f>
        <v>6022040</v>
      </c>
      <c r="D1845" s="102">
        <f>D1838</f>
        <v>5022</v>
      </c>
      <c r="E1845" s="15" t="s">
        <v>533</v>
      </c>
      <c r="F1845" s="42">
        <v>1</v>
      </c>
      <c r="G1845" s="42">
        <v>1</v>
      </c>
      <c r="H1845" s="127">
        <f t="shared" ref="H1845:H1850" si="1063">H1827+1000000</f>
        <v>153301002</v>
      </c>
      <c r="I1845" s="127">
        <f>I1838</f>
        <v>1</v>
      </c>
      <c r="J1845" s="127">
        <f>J1838</f>
        <v>2</v>
      </c>
      <c r="K1845" s="117">
        <f t="shared" si="1045"/>
        <v>12.03</v>
      </c>
      <c r="L1845" s="102" t="str">
        <f t="shared" si="1045"/>
        <v>Weapon</v>
      </c>
      <c r="M1845" s="102" t="s">
        <v>60</v>
      </c>
      <c r="O1845" s="110"/>
      <c r="P1845" s="110"/>
    </row>
    <row r="1846" spans="1:16" ht="16.5" customHeight="1" x14ac:dyDescent="0.3">
      <c r="A1846" s="39" t="b">
        <v>1</v>
      </c>
      <c r="B1846" s="102" t="str">
        <f t="shared" si="1043"/>
        <v>갑옷 3</v>
      </c>
      <c r="C1846" s="102">
        <f t="shared" ref="C1846:C1862" si="1064">C1845+1</f>
        <v>6022041</v>
      </c>
      <c r="D1846" s="102">
        <f t="shared" ref="D1846:E1856" si="1065">D1845</f>
        <v>5022</v>
      </c>
      <c r="E1846" s="102" t="str">
        <f t="shared" si="1065"/>
        <v>Archon</v>
      </c>
      <c r="F1846" s="42">
        <v>1</v>
      </c>
      <c r="G1846" s="42">
        <v>1</v>
      </c>
      <c r="H1846" s="127">
        <f t="shared" si="1063"/>
        <v>153302002</v>
      </c>
      <c r="I1846" s="127">
        <f t="shared" ref="I1846:J1874" si="1066">I1845</f>
        <v>1</v>
      </c>
      <c r="J1846" s="127">
        <f t="shared" si="1066"/>
        <v>2</v>
      </c>
      <c r="K1846" s="117">
        <f t="shared" si="1045"/>
        <v>12.03</v>
      </c>
      <c r="L1846" s="102" t="str">
        <f t="shared" si="1045"/>
        <v>Body</v>
      </c>
      <c r="M1846" s="102" t="s">
        <v>60</v>
      </c>
      <c r="O1846" s="110"/>
      <c r="P1846" s="110"/>
    </row>
    <row r="1847" spans="1:16" ht="16.5" customHeight="1" x14ac:dyDescent="0.3">
      <c r="A1847" s="39" t="b">
        <v>1</v>
      </c>
      <c r="B1847" s="102" t="str">
        <f t="shared" si="1043"/>
        <v>투구 3</v>
      </c>
      <c r="C1847" s="102">
        <f t="shared" si="1064"/>
        <v>6022042</v>
      </c>
      <c r="D1847" s="102">
        <f t="shared" si="1065"/>
        <v>5022</v>
      </c>
      <c r="E1847" s="102" t="str">
        <f t="shared" si="1065"/>
        <v>Archon</v>
      </c>
      <c r="F1847" s="42">
        <v>1</v>
      </c>
      <c r="G1847" s="42">
        <v>1</v>
      </c>
      <c r="H1847" s="127">
        <f t="shared" si="1063"/>
        <v>153303002</v>
      </c>
      <c r="I1847" s="127">
        <f t="shared" si="1066"/>
        <v>1</v>
      </c>
      <c r="J1847" s="127">
        <f t="shared" si="1066"/>
        <v>2</v>
      </c>
      <c r="K1847" s="117">
        <f t="shared" ref="K1847:L1866" si="1067">K1829</f>
        <v>12.03</v>
      </c>
      <c r="L1847" s="102" t="str">
        <f t="shared" si="1067"/>
        <v>Head</v>
      </c>
      <c r="M1847" s="102" t="s">
        <v>60</v>
      </c>
      <c r="O1847" s="110"/>
      <c r="P1847" s="110"/>
    </row>
    <row r="1848" spans="1:16" ht="16.5" customHeight="1" x14ac:dyDescent="0.3">
      <c r="A1848" s="39" t="b">
        <v>1</v>
      </c>
      <c r="B1848" s="102" t="str">
        <f t="shared" si="1043"/>
        <v>장갑 3</v>
      </c>
      <c r="C1848" s="102">
        <f t="shared" si="1064"/>
        <v>6022043</v>
      </c>
      <c r="D1848" s="102">
        <f t="shared" si="1065"/>
        <v>5022</v>
      </c>
      <c r="E1848" s="102" t="str">
        <f t="shared" si="1065"/>
        <v>Archon</v>
      </c>
      <c r="F1848" s="42">
        <v>1</v>
      </c>
      <c r="G1848" s="42">
        <v>1</v>
      </c>
      <c r="H1848" s="127">
        <f t="shared" si="1063"/>
        <v>153305002</v>
      </c>
      <c r="I1848" s="127">
        <f t="shared" si="1066"/>
        <v>1</v>
      </c>
      <c r="J1848" s="127">
        <f t="shared" si="1066"/>
        <v>2</v>
      </c>
      <c r="K1848" s="117">
        <f t="shared" si="1067"/>
        <v>12.03</v>
      </c>
      <c r="L1848" s="102" t="str">
        <f t="shared" si="1067"/>
        <v>Glove</v>
      </c>
      <c r="M1848" s="102" t="s">
        <v>60</v>
      </c>
      <c r="O1848" s="110"/>
      <c r="P1848" s="110"/>
    </row>
    <row r="1849" spans="1:16" ht="16.5" customHeight="1" x14ac:dyDescent="0.3">
      <c r="A1849" s="39" t="b">
        <v>1</v>
      </c>
      <c r="B1849" s="102" t="str">
        <f t="shared" si="1043"/>
        <v>바지 3</v>
      </c>
      <c r="C1849" s="102">
        <f t="shared" si="1064"/>
        <v>6022044</v>
      </c>
      <c r="D1849" s="102">
        <f t="shared" si="1065"/>
        <v>5022</v>
      </c>
      <c r="E1849" s="102" t="str">
        <f t="shared" si="1065"/>
        <v>Archon</v>
      </c>
      <c r="F1849" s="42">
        <v>1</v>
      </c>
      <c r="G1849" s="42">
        <v>1</v>
      </c>
      <c r="H1849" s="127">
        <f t="shared" si="1063"/>
        <v>153306002</v>
      </c>
      <c r="I1849" s="127">
        <f t="shared" si="1066"/>
        <v>1</v>
      </c>
      <c r="J1849" s="127">
        <f t="shared" si="1066"/>
        <v>2</v>
      </c>
      <c r="K1849" s="117">
        <f t="shared" si="1067"/>
        <v>12.04</v>
      </c>
      <c r="L1849" s="102" t="str">
        <f t="shared" si="1067"/>
        <v>Pants</v>
      </c>
      <c r="M1849" s="102" t="s">
        <v>60</v>
      </c>
      <c r="O1849" s="110"/>
      <c r="P1849" s="110"/>
    </row>
    <row r="1850" spans="1:16" ht="16.5" customHeight="1" x14ac:dyDescent="0.3">
      <c r="A1850" s="39" t="b">
        <v>1</v>
      </c>
      <c r="B1850" s="102" t="str">
        <f t="shared" si="1043"/>
        <v>부츠 3</v>
      </c>
      <c r="C1850" s="102">
        <f t="shared" si="1064"/>
        <v>6022045</v>
      </c>
      <c r="D1850" s="102">
        <f t="shared" si="1065"/>
        <v>5022</v>
      </c>
      <c r="E1850" s="102" t="str">
        <f t="shared" si="1065"/>
        <v>Archon</v>
      </c>
      <c r="F1850" s="42">
        <v>1</v>
      </c>
      <c r="G1850" s="42">
        <v>1</v>
      </c>
      <c r="H1850" s="127">
        <f t="shared" si="1063"/>
        <v>153307002</v>
      </c>
      <c r="I1850" s="127">
        <f t="shared" si="1066"/>
        <v>1</v>
      </c>
      <c r="J1850" s="127">
        <f t="shared" si="1066"/>
        <v>2</v>
      </c>
      <c r="K1850" s="117">
        <f t="shared" si="1067"/>
        <v>12.04</v>
      </c>
      <c r="L1850" s="102" t="str">
        <f t="shared" si="1067"/>
        <v>Shoes</v>
      </c>
      <c r="M1850" s="102" t="s">
        <v>60</v>
      </c>
      <c r="O1850" s="110"/>
      <c r="P1850" s="110"/>
    </row>
    <row r="1851" spans="1:16" ht="16.5" customHeight="1" x14ac:dyDescent="0.3">
      <c r="A1851" s="39" t="b">
        <v>1</v>
      </c>
      <c r="B1851" s="41" t="str">
        <f t="shared" si="1043"/>
        <v>무기 4</v>
      </c>
      <c r="C1851" s="41">
        <f t="shared" si="1064"/>
        <v>6022046</v>
      </c>
      <c r="D1851" s="41">
        <f t="shared" si="1065"/>
        <v>5022</v>
      </c>
      <c r="E1851" s="107" t="str">
        <f t="shared" si="1065"/>
        <v>Archon</v>
      </c>
      <c r="F1851" s="42">
        <v>1</v>
      </c>
      <c r="G1851" s="42">
        <v>1</v>
      </c>
      <c r="H1851" s="128">
        <f t="shared" ref="H1851:H1856" si="1068">H1845+100000</f>
        <v>153401002</v>
      </c>
      <c r="I1851" s="128">
        <f t="shared" si="1066"/>
        <v>1</v>
      </c>
      <c r="J1851" s="128">
        <f t="shared" si="1066"/>
        <v>2</v>
      </c>
      <c r="K1851" s="116">
        <f t="shared" si="1067"/>
        <v>1.25</v>
      </c>
      <c r="L1851" s="107" t="str">
        <f t="shared" si="1067"/>
        <v>Weapon</v>
      </c>
      <c r="M1851" s="107" t="s">
        <v>675</v>
      </c>
      <c r="O1851" s="110"/>
      <c r="P1851" s="110"/>
    </row>
    <row r="1852" spans="1:16" ht="16.5" customHeight="1" x14ac:dyDescent="0.3">
      <c r="A1852" s="39" t="b">
        <v>1</v>
      </c>
      <c r="B1852" s="41" t="str">
        <f t="shared" si="1043"/>
        <v>갑옷 4</v>
      </c>
      <c r="C1852" s="41">
        <f t="shared" si="1064"/>
        <v>6022047</v>
      </c>
      <c r="D1852" s="41">
        <f t="shared" si="1065"/>
        <v>5022</v>
      </c>
      <c r="E1852" s="107" t="str">
        <f t="shared" si="1065"/>
        <v>Archon</v>
      </c>
      <c r="F1852" s="42">
        <v>1</v>
      </c>
      <c r="G1852" s="42">
        <v>1</v>
      </c>
      <c r="H1852" s="128">
        <f t="shared" si="1068"/>
        <v>153402002</v>
      </c>
      <c r="I1852" s="128">
        <f t="shared" si="1066"/>
        <v>1</v>
      </c>
      <c r="J1852" s="128">
        <f t="shared" si="1066"/>
        <v>2</v>
      </c>
      <c r="K1852" s="116">
        <f t="shared" si="1067"/>
        <v>1.25</v>
      </c>
      <c r="L1852" s="107" t="str">
        <f t="shared" si="1067"/>
        <v>Body</v>
      </c>
      <c r="M1852" s="107" t="s">
        <v>675</v>
      </c>
      <c r="O1852" s="110"/>
      <c r="P1852" s="110"/>
    </row>
    <row r="1853" spans="1:16" ht="16.5" customHeight="1" x14ac:dyDescent="0.3">
      <c r="A1853" s="39" t="b">
        <v>1</v>
      </c>
      <c r="B1853" s="41" t="str">
        <f t="shared" si="1043"/>
        <v>투구 4</v>
      </c>
      <c r="C1853" s="41">
        <f t="shared" si="1064"/>
        <v>6022048</v>
      </c>
      <c r="D1853" s="41">
        <f t="shared" si="1065"/>
        <v>5022</v>
      </c>
      <c r="E1853" s="107" t="str">
        <f t="shared" si="1065"/>
        <v>Archon</v>
      </c>
      <c r="F1853" s="42">
        <v>1</v>
      </c>
      <c r="G1853" s="42">
        <v>1</v>
      </c>
      <c r="H1853" s="128">
        <f t="shared" si="1068"/>
        <v>153403002</v>
      </c>
      <c r="I1853" s="128">
        <f t="shared" si="1066"/>
        <v>1</v>
      </c>
      <c r="J1853" s="128">
        <f t="shared" si="1066"/>
        <v>2</v>
      </c>
      <c r="K1853" s="116">
        <f t="shared" si="1067"/>
        <v>1.25</v>
      </c>
      <c r="L1853" s="107" t="str">
        <f t="shared" si="1067"/>
        <v>Head</v>
      </c>
      <c r="M1853" s="107" t="s">
        <v>675</v>
      </c>
      <c r="O1853" s="110"/>
      <c r="P1853" s="110"/>
    </row>
    <row r="1854" spans="1:16" ht="16.5" customHeight="1" x14ac:dyDescent="0.3">
      <c r="A1854" s="39" t="b">
        <v>1</v>
      </c>
      <c r="B1854" s="41" t="str">
        <f t="shared" si="1043"/>
        <v>장갑 4</v>
      </c>
      <c r="C1854" s="41">
        <f t="shared" si="1064"/>
        <v>6022049</v>
      </c>
      <c r="D1854" s="41">
        <f t="shared" si="1065"/>
        <v>5022</v>
      </c>
      <c r="E1854" s="107" t="str">
        <f t="shared" si="1065"/>
        <v>Archon</v>
      </c>
      <c r="F1854" s="42">
        <v>1</v>
      </c>
      <c r="G1854" s="42">
        <v>1</v>
      </c>
      <c r="H1854" s="128">
        <f t="shared" si="1068"/>
        <v>153405002</v>
      </c>
      <c r="I1854" s="128">
        <f t="shared" si="1066"/>
        <v>1</v>
      </c>
      <c r="J1854" s="128">
        <f t="shared" si="1066"/>
        <v>2</v>
      </c>
      <c r="K1854" s="116">
        <f t="shared" si="1067"/>
        <v>1.25</v>
      </c>
      <c r="L1854" s="107" t="str">
        <f t="shared" si="1067"/>
        <v>Glove</v>
      </c>
      <c r="M1854" s="107" t="s">
        <v>675</v>
      </c>
      <c r="O1854" s="110"/>
      <c r="P1854" s="110"/>
    </row>
    <row r="1855" spans="1:16" ht="16.5" customHeight="1" x14ac:dyDescent="0.3">
      <c r="A1855" s="39" t="b">
        <v>1</v>
      </c>
      <c r="B1855" s="41" t="str">
        <f t="shared" si="1043"/>
        <v>바지 4</v>
      </c>
      <c r="C1855" s="41">
        <f t="shared" si="1064"/>
        <v>6022050</v>
      </c>
      <c r="D1855" s="41">
        <f t="shared" si="1065"/>
        <v>5022</v>
      </c>
      <c r="E1855" s="107" t="str">
        <f t="shared" si="1065"/>
        <v>Archon</v>
      </c>
      <c r="F1855" s="42">
        <v>1</v>
      </c>
      <c r="G1855" s="42">
        <v>1</v>
      </c>
      <c r="H1855" s="128">
        <f t="shared" si="1068"/>
        <v>153406002</v>
      </c>
      <c r="I1855" s="128">
        <f t="shared" si="1066"/>
        <v>1</v>
      </c>
      <c r="J1855" s="128">
        <f t="shared" si="1066"/>
        <v>2</v>
      </c>
      <c r="K1855" s="116">
        <f t="shared" si="1067"/>
        <v>1.25</v>
      </c>
      <c r="L1855" s="107" t="str">
        <f t="shared" si="1067"/>
        <v>Pants</v>
      </c>
      <c r="M1855" s="107" t="s">
        <v>675</v>
      </c>
      <c r="O1855" s="110"/>
      <c r="P1855" s="110"/>
    </row>
    <row r="1856" spans="1:16" ht="16.5" customHeight="1" x14ac:dyDescent="0.3">
      <c r="A1856" s="39" t="b">
        <v>1</v>
      </c>
      <c r="B1856" s="41" t="str">
        <f t="shared" si="1043"/>
        <v>부츠 4</v>
      </c>
      <c r="C1856" s="41">
        <f t="shared" si="1064"/>
        <v>6022051</v>
      </c>
      <c r="D1856" s="41">
        <f t="shared" si="1065"/>
        <v>5022</v>
      </c>
      <c r="E1856" s="107" t="str">
        <f t="shared" si="1065"/>
        <v>Archon</v>
      </c>
      <c r="F1856" s="42">
        <v>1</v>
      </c>
      <c r="G1856" s="42">
        <v>1</v>
      </c>
      <c r="H1856" s="128">
        <f t="shared" si="1068"/>
        <v>153407002</v>
      </c>
      <c r="I1856" s="128">
        <f t="shared" si="1066"/>
        <v>1</v>
      </c>
      <c r="J1856" s="128">
        <f t="shared" si="1066"/>
        <v>2</v>
      </c>
      <c r="K1856" s="116">
        <f t="shared" si="1067"/>
        <v>1.25</v>
      </c>
      <c r="L1856" s="107" t="str">
        <f t="shared" si="1067"/>
        <v>Shoes</v>
      </c>
      <c r="M1856" s="107" t="s">
        <v>675</v>
      </c>
      <c r="O1856" s="110"/>
      <c r="P1856" s="110"/>
    </row>
    <row r="1857" spans="1:16" ht="16.5" customHeight="1" x14ac:dyDescent="0.3">
      <c r="A1857" s="39" t="b">
        <v>1</v>
      </c>
      <c r="B1857" s="102" t="str">
        <f t="shared" si="1043"/>
        <v>[NOX] 무기 4</v>
      </c>
      <c r="C1857" s="102">
        <f t="shared" si="1064"/>
        <v>6022052</v>
      </c>
      <c r="D1857" s="102">
        <f t="shared" ref="D1857" si="1069">D1856</f>
        <v>5022</v>
      </c>
      <c r="E1857" s="102" t="str">
        <f t="shared" ref="D1857:E1858" si="1070">E1856</f>
        <v>Archon</v>
      </c>
      <c r="F1857" s="42">
        <v>1</v>
      </c>
      <c r="G1857" s="42">
        <v>1</v>
      </c>
      <c r="H1857" s="127">
        <f>H1851+10</f>
        <v>153401012</v>
      </c>
      <c r="I1857" s="127">
        <f t="shared" ref="I1857:J1857" si="1071">I1856</f>
        <v>1</v>
      </c>
      <c r="J1857" s="127">
        <f t="shared" si="1071"/>
        <v>2</v>
      </c>
      <c r="K1857" s="117">
        <f t="shared" si="1067"/>
        <v>0.05</v>
      </c>
      <c r="L1857" s="102" t="str">
        <f t="shared" si="1067"/>
        <v>Weapon</v>
      </c>
      <c r="M1857" s="102" t="s">
        <v>675</v>
      </c>
      <c r="O1857" s="110"/>
      <c r="P1857" s="110"/>
    </row>
    <row r="1858" spans="1:16" ht="16.5" customHeight="1" x14ac:dyDescent="0.3">
      <c r="A1858" s="39" t="b">
        <v>1</v>
      </c>
      <c r="B1858" s="102" t="str">
        <f t="shared" si="1043"/>
        <v>[NOX] 갑옷 4</v>
      </c>
      <c r="C1858" s="102">
        <f t="shared" si="1064"/>
        <v>6022053</v>
      </c>
      <c r="D1858" s="102">
        <f t="shared" si="1070"/>
        <v>5022</v>
      </c>
      <c r="E1858" s="102" t="str">
        <f t="shared" si="1070"/>
        <v>Archon</v>
      </c>
      <c r="F1858" s="42">
        <v>1</v>
      </c>
      <c r="G1858" s="42">
        <v>1</v>
      </c>
      <c r="H1858" s="127">
        <f t="shared" ref="H1858:H1862" si="1072">H1852+10</f>
        <v>153402012</v>
      </c>
      <c r="I1858" s="127">
        <f t="shared" ref="I1858:J1858" si="1073">I1857</f>
        <v>1</v>
      </c>
      <c r="J1858" s="127">
        <f t="shared" si="1073"/>
        <v>2</v>
      </c>
      <c r="K1858" s="117">
        <f t="shared" si="1067"/>
        <v>0.05</v>
      </c>
      <c r="L1858" s="102" t="str">
        <f t="shared" si="1067"/>
        <v>Body</v>
      </c>
      <c r="M1858" s="102" t="s">
        <v>675</v>
      </c>
      <c r="O1858" s="110"/>
      <c r="P1858" s="110"/>
    </row>
    <row r="1859" spans="1:16" ht="16.5" customHeight="1" x14ac:dyDescent="0.3">
      <c r="A1859" s="39" t="b">
        <v>1</v>
      </c>
      <c r="B1859" s="102" t="str">
        <f t="shared" ref="B1859:B1880" si="1074">B1841</f>
        <v>[NOX] 투구 4</v>
      </c>
      <c r="C1859" s="102">
        <f t="shared" si="1064"/>
        <v>6022054</v>
      </c>
      <c r="D1859" s="102">
        <f t="shared" ref="D1859:E1859" si="1075">D1858</f>
        <v>5022</v>
      </c>
      <c r="E1859" s="102" t="str">
        <f t="shared" si="1075"/>
        <v>Archon</v>
      </c>
      <c r="F1859" s="42">
        <v>1</v>
      </c>
      <c r="G1859" s="42">
        <v>1</v>
      </c>
      <c r="H1859" s="127">
        <f t="shared" si="1072"/>
        <v>153403012</v>
      </c>
      <c r="I1859" s="127">
        <f t="shared" ref="I1859:J1859" si="1076">I1858</f>
        <v>1</v>
      </c>
      <c r="J1859" s="127">
        <f t="shared" si="1076"/>
        <v>2</v>
      </c>
      <c r="K1859" s="117">
        <f t="shared" si="1067"/>
        <v>0.05</v>
      </c>
      <c r="L1859" s="102" t="str">
        <f t="shared" si="1067"/>
        <v>Head</v>
      </c>
      <c r="M1859" s="102" t="s">
        <v>675</v>
      </c>
      <c r="O1859" s="110"/>
      <c r="P1859" s="110"/>
    </row>
    <row r="1860" spans="1:16" ht="16.5" customHeight="1" x14ac:dyDescent="0.3">
      <c r="A1860" s="39" t="b">
        <v>1</v>
      </c>
      <c r="B1860" s="102" t="str">
        <f t="shared" si="1074"/>
        <v>[NOX] 장갑 4</v>
      </c>
      <c r="C1860" s="102">
        <f t="shared" si="1064"/>
        <v>6022055</v>
      </c>
      <c r="D1860" s="102">
        <f t="shared" ref="D1860:E1860" si="1077">D1859</f>
        <v>5022</v>
      </c>
      <c r="E1860" s="102" t="str">
        <f t="shared" si="1077"/>
        <v>Archon</v>
      </c>
      <c r="F1860" s="42">
        <v>1</v>
      </c>
      <c r="G1860" s="42">
        <v>1</v>
      </c>
      <c r="H1860" s="127">
        <f t="shared" si="1072"/>
        <v>153405012</v>
      </c>
      <c r="I1860" s="127">
        <f t="shared" ref="I1860:J1860" si="1078">I1859</f>
        <v>1</v>
      </c>
      <c r="J1860" s="127">
        <f t="shared" si="1078"/>
        <v>2</v>
      </c>
      <c r="K1860" s="117">
        <f t="shared" si="1067"/>
        <v>0.05</v>
      </c>
      <c r="L1860" s="102" t="str">
        <f t="shared" si="1067"/>
        <v>Glove</v>
      </c>
      <c r="M1860" s="102" t="s">
        <v>675</v>
      </c>
      <c r="O1860" s="110"/>
      <c r="P1860" s="110"/>
    </row>
    <row r="1861" spans="1:16" ht="16.5" customHeight="1" x14ac:dyDescent="0.3">
      <c r="A1861" s="39" t="b">
        <v>1</v>
      </c>
      <c r="B1861" s="102" t="str">
        <f t="shared" si="1074"/>
        <v>[NOX] 바지 4</v>
      </c>
      <c r="C1861" s="102">
        <f t="shared" si="1064"/>
        <v>6022056</v>
      </c>
      <c r="D1861" s="102">
        <f t="shared" ref="D1861:E1861" si="1079">D1860</f>
        <v>5022</v>
      </c>
      <c r="E1861" s="102" t="str">
        <f t="shared" si="1079"/>
        <v>Archon</v>
      </c>
      <c r="F1861" s="42">
        <v>1</v>
      </c>
      <c r="G1861" s="42">
        <v>1</v>
      </c>
      <c r="H1861" s="127">
        <f t="shared" si="1072"/>
        <v>153406012</v>
      </c>
      <c r="I1861" s="127">
        <f t="shared" ref="I1861:J1861" si="1080">I1860</f>
        <v>1</v>
      </c>
      <c r="J1861" s="127">
        <f t="shared" si="1080"/>
        <v>2</v>
      </c>
      <c r="K1861" s="117">
        <f t="shared" si="1067"/>
        <v>0.05</v>
      </c>
      <c r="L1861" s="102" t="str">
        <f t="shared" si="1067"/>
        <v>Pants</v>
      </c>
      <c r="M1861" s="102" t="s">
        <v>675</v>
      </c>
      <c r="O1861" s="110"/>
      <c r="P1861" s="110"/>
    </row>
    <row r="1862" spans="1:16" ht="16.5" customHeight="1" x14ac:dyDescent="0.3">
      <c r="A1862" s="39" t="b">
        <v>1</v>
      </c>
      <c r="B1862" s="102" t="str">
        <f t="shared" si="1074"/>
        <v>[NOX] 부츠 4</v>
      </c>
      <c r="C1862" s="102">
        <f t="shared" si="1064"/>
        <v>6022057</v>
      </c>
      <c r="D1862" s="102">
        <f t="shared" ref="D1862:E1862" si="1081">D1861</f>
        <v>5022</v>
      </c>
      <c r="E1862" s="102" t="str">
        <f t="shared" si="1081"/>
        <v>Archon</v>
      </c>
      <c r="F1862" s="42">
        <v>1</v>
      </c>
      <c r="G1862" s="42">
        <v>1</v>
      </c>
      <c r="H1862" s="127">
        <f t="shared" si="1072"/>
        <v>153407012</v>
      </c>
      <c r="I1862" s="127">
        <f t="shared" ref="I1862:J1862" si="1082">I1861</f>
        <v>1</v>
      </c>
      <c r="J1862" s="127">
        <f t="shared" si="1082"/>
        <v>2</v>
      </c>
      <c r="K1862" s="117">
        <f t="shared" si="1067"/>
        <v>0.05</v>
      </c>
      <c r="L1862" s="102" t="str">
        <f t="shared" si="1067"/>
        <v>Shoes</v>
      </c>
      <c r="M1862" s="102" t="s">
        <v>675</v>
      </c>
      <c r="O1862" s="110"/>
      <c r="P1862" s="110"/>
    </row>
    <row r="1863" spans="1:16" ht="16.5" customHeight="1" x14ac:dyDescent="0.3">
      <c r="A1863" s="39" t="b">
        <v>1</v>
      </c>
      <c r="B1863" s="122" t="str">
        <f t="shared" si="1074"/>
        <v>무기 3</v>
      </c>
      <c r="C1863" s="123">
        <f>C1862+1</f>
        <v>6022058</v>
      </c>
      <c r="D1863" s="123">
        <f>D1856</f>
        <v>5022</v>
      </c>
      <c r="E1863" s="15" t="s">
        <v>33</v>
      </c>
      <c r="F1863" s="42">
        <v>1</v>
      </c>
      <c r="G1863" s="42">
        <v>1</v>
      </c>
      <c r="H1863" s="123">
        <f t="shared" ref="H1863:H1868" si="1083">H1845+1000000</f>
        <v>154301002</v>
      </c>
      <c r="I1863" s="123">
        <f>I1856</f>
        <v>1</v>
      </c>
      <c r="J1863" s="123">
        <f>J1856</f>
        <v>2</v>
      </c>
      <c r="K1863" s="122">
        <f t="shared" si="1067"/>
        <v>12.03</v>
      </c>
      <c r="L1863" s="122" t="str">
        <f t="shared" si="1067"/>
        <v>Weapon</v>
      </c>
      <c r="M1863" s="122" t="s">
        <v>60</v>
      </c>
      <c r="O1863" s="110"/>
      <c r="P1863" s="110"/>
    </row>
    <row r="1864" spans="1:16" ht="16.5" customHeight="1" x14ac:dyDescent="0.3">
      <c r="A1864" s="39" t="b">
        <v>1</v>
      </c>
      <c r="B1864" s="122" t="str">
        <f t="shared" si="1074"/>
        <v>갑옷 3</v>
      </c>
      <c r="C1864" s="123">
        <f t="shared" ref="C1864:C1880" si="1084">C1863+1</f>
        <v>6022059</v>
      </c>
      <c r="D1864" s="123">
        <f t="shared" ref="D1864:E1874" si="1085">D1863</f>
        <v>5022</v>
      </c>
      <c r="E1864" s="122" t="str">
        <f t="shared" si="1085"/>
        <v>Knight</v>
      </c>
      <c r="F1864" s="42">
        <v>1</v>
      </c>
      <c r="G1864" s="42">
        <v>1</v>
      </c>
      <c r="H1864" s="123">
        <f t="shared" si="1083"/>
        <v>154302002</v>
      </c>
      <c r="I1864" s="123">
        <f t="shared" si="1066"/>
        <v>1</v>
      </c>
      <c r="J1864" s="123">
        <f t="shared" si="1066"/>
        <v>2</v>
      </c>
      <c r="K1864" s="122">
        <f t="shared" si="1067"/>
        <v>12.03</v>
      </c>
      <c r="L1864" s="122" t="str">
        <f t="shared" si="1067"/>
        <v>Body</v>
      </c>
      <c r="M1864" s="122" t="s">
        <v>60</v>
      </c>
      <c r="O1864" s="110"/>
      <c r="P1864" s="110"/>
    </row>
    <row r="1865" spans="1:16" ht="16.5" customHeight="1" x14ac:dyDescent="0.3">
      <c r="A1865" s="39" t="b">
        <v>1</v>
      </c>
      <c r="B1865" s="122" t="str">
        <f t="shared" si="1074"/>
        <v>투구 3</v>
      </c>
      <c r="C1865" s="123">
        <f t="shared" si="1084"/>
        <v>6022060</v>
      </c>
      <c r="D1865" s="123">
        <f t="shared" si="1085"/>
        <v>5022</v>
      </c>
      <c r="E1865" s="122" t="str">
        <f t="shared" si="1085"/>
        <v>Knight</v>
      </c>
      <c r="F1865" s="42">
        <v>1</v>
      </c>
      <c r="G1865" s="42">
        <v>1</v>
      </c>
      <c r="H1865" s="123">
        <f t="shared" si="1083"/>
        <v>154303002</v>
      </c>
      <c r="I1865" s="123">
        <f t="shared" si="1066"/>
        <v>1</v>
      </c>
      <c r="J1865" s="123">
        <f t="shared" si="1066"/>
        <v>2</v>
      </c>
      <c r="K1865" s="122">
        <f t="shared" si="1067"/>
        <v>12.03</v>
      </c>
      <c r="L1865" s="122" t="str">
        <f t="shared" si="1067"/>
        <v>Head</v>
      </c>
      <c r="M1865" s="122" t="s">
        <v>60</v>
      </c>
      <c r="O1865" s="110"/>
      <c r="P1865" s="110"/>
    </row>
    <row r="1866" spans="1:16" ht="16.5" customHeight="1" x14ac:dyDescent="0.3">
      <c r="A1866" s="39" t="b">
        <v>1</v>
      </c>
      <c r="B1866" s="122" t="str">
        <f t="shared" si="1074"/>
        <v>장갑 3</v>
      </c>
      <c r="C1866" s="123">
        <f t="shared" si="1084"/>
        <v>6022061</v>
      </c>
      <c r="D1866" s="123">
        <f t="shared" si="1085"/>
        <v>5022</v>
      </c>
      <c r="E1866" s="122" t="str">
        <f t="shared" si="1085"/>
        <v>Knight</v>
      </c>
      <c r="F1866" s="42">
        <v>1</v>
      </c>
      <c r="G1866" s="42">
        <v>1</v>
      </c>
      <c r="H1866" s="123">
        <f t="shared" si="1083"/>
        <v>154305002</v>
      </c>
      <c r="I1866" s="123">
        <f t="shared" si="1066"/>
        <v>1</v>
      </c>
      <c r="J1866" s="123">
        <f t="shared" si="1066"/>
        <v>2</v>
      </c>
      <c r="K1866" s="122">
        <f t="shared" si="1067"/>
        <v>12.03</v>
      </c>
      <c r="L1866" s="122" t="str">
        <f t="shared" si="1067"/>
        <v>Glove</v>
      </c>
      <c r="M1866" s="122" t="s">
        <v>60</v>
      </c>
      <c r="O1866" s="110"/>
      <c r="P1866" s="110"/>
    </row>
    <row r="1867" spans="1:16" ht="16.5" customHeight="1" x14ac:dyDescent="0.3">
      <c r="A1867" s="39" t="b">
        <v>1</v>
      </c>
      <c r="B1867" s="122" t="str">
        <f t="shared" si="1074"/>
        <v>바지 3</v>
      </c>
      <c r="C1867" s="123">
        <f t="shared" si="1084"/>
        <v>6022062</v>
      </c>
      <c r="D1867" s="123">
        <f t="shared" si="1085"/>
        <v>5022</v>
      </c>
      <c r="E1867" s="122" t="str">
        <f t="shared" si="1085"/>
        <v>Knight</v>
      </c>
      <c r="F1867" s="42">
        <v>1</v>
      </c>
      <c r="G1867" s="42">
        <v>1</v>
      </c>
      <c r="H1867" s="123">
        <f t="shared" si="1083"/>
        <v>154306002</v>
      </c>
      <c r="I1867" s="123">
        <f t="shared" si="1066"/>
        <v>1</v>
      </c>
      <c r="J1867" s="123">
        <f t="shared" si="1066"/>
        <v>2</v>
      </c>
      <c r="K1867" s="122">
        <f t="shared" ref="K1867:L1880" si="1086">K1849</f>
        <v>12.04</v>
      </c>
      <c r="L1867" s="122" t="str">
        <f t="shared" si="1086"/>
        <v>Pants</v>
      </c>
      <c r="M1867" s="122" t="s">
        <v>60</v>
      </c>
      <c r="O1867" s="110"/>
      <c r="P1867" s="110"/>
    </row>
    <row r="1868" spans="1:16" ht="16.5" customHeight="1" x14ac:dyDescent="0.3">
      <c r="A1868" s="39" t="b">
        <v>1</v>
      </c>
      <c r="B1868" s="122" t="str">
        <f t="shared" si="1074"/>
        <v>부츠 3</v>
      </c>
      <c r="C1868" s="123">
        <f t="shared" si="1084"/>
        <v>6022063</v>
      </c>
      <c r="D1868" s="123">
        <f t="shared" si="1085"/>
        <v>5022</v>
      </c>
      <c r="E1868" s="122" t="str">
        <f t="shared" si="1085"/>
        <v>Knight</v>
      </c>
      <c r="F1868" s="42">
        <v>1</v>
      </c>
      <c r="G1868" s="42">
        <v>1</v>
      </c>
      <c r="H1868" s="123">
        <f t="shared" si="1083"/>
        <v>154307002</v>
      </c>
      <c r="I1868" s="123">
        <f t="shared" si="1066"/>
        <v>1</v>
      </c>
      <c r="J1868" s="123">
        <f t="shared" si="1066"/>
        <v>2</v>
      </c>
      <c r="K1868" s="122">
        <f t="shared" si="1086"/>
        <v>12.04</v>
      </c>
      <c r="L1868" s="122" t="str">
        <f t="shared" si="1086"/>
        <v>Shoes</v>
      </c>
      <c r="M1868" s="122" t="s">
        <v>60</v>
      </c>
      <c r="O1868" s="110"/>
      <c r="P1868" s="110"/>
    </row>
    <row r="1869" spans="1:16" ht="16.5" customHeight="1" x14ac:dyDescent="0.3">
      <c r="A1869" s="39" t="b">
        <v>1</v>
      </c>
      <c r="B1869" s="46" t="str">
        <f t="shared" si="1074"/>
        <v>무기 4</v>
      </c>
      <c r="C1869" s="103">
        <f t="shared" si="1084"/>
        <v>6022064</v>
      </c>
      <c r="D1869" s="103">
        <f t="shared" si="1085"/>
        <v>5022</v>
      </c>
      <c r="E1869" s="103" t="str">
        <f t="shared" si="1085"/>
        <v>Knight</v>
      </c>
      <c r="F1869" s="42">
        <v>1</v>
      </c>
      <c r="G1869" s="42">
        <v>1</v>
      </c>
      <c r="H1869" s="129">
        <f t="shared" ref="H1869:H1874" si="1087">H1863+100000</f>
        <v>154401002</v>
      </c>
      <c r="I1869" s="129">
        <f t="shared" si="1066"/>
        <v>1</v>
      </c>
      <c r="J1869" s="129">
        <f t="shared" si="1066"/>
        <v>2</v>
      </c>
      <c r="K1869" s="118">
        <f t="shared" si="1086"/>
        <v>1.25</v>
      </c>
      <c r="L1869" s="103" t="str">
        <f t="shared" si="1086"/>
        <v>Weapon</v>
      </c>
      <c r="M1869" s="103" t="s">
        <v>675</v>
      </c>
      <c r="O1869" s="110"/>
      <c r="P1869" s="110"/>
    </row>
    <row r="1870" spans="1:16" ht="16.5" customHeight="1" x14ac:dyDescent="0.3">
      <c r="A1870" s="39" t="b">
        <v>1</v>
      </c>
      <c r="B1870" s="46" t="str">
        <f t="shared" si="1074"/>
        <v>갑옷 4</v>
      </c>
      <c r="C1870" s="103">
        <f t="shared" si="1084"/>
        <v>6022065</v>
      </c>
      <c r="D1870" s="103">
        <f t="shared" si="1085"/>
        <v>5022</v>
      </c>
      <c r="E1870" s="103" t="str">
        <f t="shared" si="1085"/>
        <v>Knight</v>
      </c>
      <c r="F1870" s="42">
        <v>1</v>
      </c>
      <c r="G1870" s="42">
        <v>1</v>
      </c>
      <c r="H1870" s="129">
        <f t="shared" si="1087"/>
        <v>154402002</v>
      </c>
      <c r="I1870" s="129">
        <f t="shared" si="1066"/>
        <v>1</v>
      </c>
      <c r="J1870" s="129">
        <f t="shared" si="1066"/>
        <v>2</v>
      </c>
      <c r="K1870" s="118">
        <f t="shared" si="1086"/>
        <v>1.25</v>
      </c>
      <c r="L1870" s="103" t="str">
        <f t="shared" si="1086"/>
        <v>Body</v>
      </c>
      <c r="M1870" s="103" t="s">
        <v>675</v>
      </c>
      <c r="O1870" s="110"/>
      <c r="P1870" s="110"/>
    </row>
    <row r="1871" spans="1:16" ht="16.5" customHeight="1" x14ac:dyDescent="0.3">
      <c r="A1871" s="39" t="b">
        <v>1</v>
      </c>
      <c r="B1871" s="46" t="str">
        <f t="shared" si="1074"/>
        <v>투구 4</v>
      </c>
      <c r="C1871" s="103">
        <f t="shared" si="1084"/>
        <v>6022066</v>
      </c>
      <c r="D1871" s="103">
        <f t="shared" si="1085"/>
        <v>5022</v>
      </c>
      <c r="E1871" s="103" t="str">
        <f t="shared" si="1085"/>
        <v>Knight</v>
      </c>
      <c r="F1871" s="42">
        <v>1</v>
      </c>
      <c r="G1871" s="42">
        <v>1</v>
      </c>
      <c r="H1871" s="129">
        <f t="shared" si="1087"/>
        <v>154403002</v>
      </c>
      <c r="I1871" s="129">
        <f t="shared" si="1066"/>
        <v>1</v>
      </c>
      <c r="J1871" s="129">
        <f t="shared" si="1066"/>
        <v>2</v>
      </c>
      <c r="K1871" s="118">
        <f t="shared" si="1086"/>
        <v>1.25</v>
      </c>
      <c r="L1871" s="103" t="str">
        <f t="shared" si="1086"/>
        <v>Head</v>
      </c>
      <c r="M1871" s="103" t="s">
        <v>675</v>
      </c>
      <c r="O1871" s="110"/>
      <c r="P1871" s="110"/>
    </row>
    <row r="1872" spans="1:16" ht="16.5" customHeight="1" x14ac:dyDescent="0.3">
      <c r="A1872" s="39" t="b">
        <v>1</v>
      </c>
      <c r="B1872" s="46" t="str">
        <f t="shared" si="1074"/>
        <v>장갑 4</v>
      </c>
      <c r="C1872" s="103">
        <f t="shared" si="1084"/>
        <v>6022067</v>
      </c>
      <c r="D1872" s="103">
        <f t="shared" si="1085"/>
        <v>5022</v>
      </c>
      <c r="E1872" s="103" t="str">
        <f t="shared" si="1085"/>
        <v>Knight</v>
      </c>
      <c r="F1872" s="42">
        <v>1</v>
      </c>
      <c r="G1872" s="42">
        <v>1</v>
      </c>
      <c r="H1872" s="129">
        <f t="shared" si="1087"/>
        <v>154405002</v>
      </c>
      <c r="I1872" s="129">
        <f t="shared" si="1066"/>
        <v>1</v>
      </c>
      <c r="J1872" s="129">
        <f t="shared" si="1066"/>
        <v>2</v>
      </c>
      <c r="K1872" s="118">
        <f t="shared" si="1086"/>
        <v>1.25</v>
      </c>
      <c r="L1872" s="103" t="str">
        <f t="shared" si="1086"/>
        <v>Glove</v>
      </c>
      <c r="M1872" s="103" t="s">
        <v>675</v>
      </c>
      <c r="O1872" s="110"/>
      <c r="P1872" s="110"/>
    </row>
    <row r="1873" spans="1:16" ht="16.5" customHeight="1" x14ac:dyDescent="0.3">
      <c r="A1873" s="39" t="b">
        <v>1</v>
      </c>
      <c r="B1873" s="46" t="str">
        <f t="shared" si="1074"/>
        <v>바지 4</v>
      </c>
      <c r="C1873" s="103">
        <f t="shared" si="1084"/>
        <v>6022068</v>
      </c>
      <c r="D1873" s="103">
        <f t="shared" si="1085"/>
        <v>5022</v>
      </c>
      <c r="E1873" s="103" t="str">
        <f t="shared" si="1085"/>
        <v>Knight</v>
      </c>
      <c r="F1873" s="42">
        <v>1</v>
      </c>
      <c r="G1873" s="42">
        <v>1</v>
      </c>
      <c r="H1873" s="129">
        <f t="shared" si="1087"/>
        <v>154406002</v>
      </c>
      <c r="I1873" s="129">
        <f t="shared" si="1066"/>
        <v>1</v>
      </c>
      <c r="J1873" s="129">
        <f t="shared" si="1066"/>
        <v>2</v>
      </c>
      <c r="K1873" s="118">
        <f t="shared" si="1086"/>
        <v>1.25</v>
      </c>
      <c r="L1873" s="103" t="str">
        <f t="shared" si="1086"/>
        <v>Pants</v>
      </c>
      <c r="M1873" s="103" t="s">
        <v>675</v>
      </c>
      <c r="O1873" s="110"/>
      <c r="P1873" s="110"/>
    </row>
    <row r="1874" spans="1:16" ht="16.5" customHeight="1" x14ac:dyDescent="0.3">
      <c r="A1874" s="39" t="b">
        <v>1</v>
      </c>
      <c r="B1874" s="46" t="str">
        <f t="shared" si="1074"/>
        <v>부츠 4</v>
      </c>
      <c r="C1874" s="103">
        <f t="shared" si="1084"/>
        <v>6022069</v>
      </c>
      <c r="D1874" s="103">
        <f t="shared" si="1085"/>
        <v>5022</v>
      </c>
      <c r="E1874" s="103" t="str">
        <f t="shared" si="1085"/>
        <v>Knight</v>
      </c>
      <c r="F1874" s="42">
        <v>1</v>
      </c>
      <c r="G1874" s="42">
        <v>1</v>
      </c>
      <c r="H1874" s="129">
        <f t="shared" si="1087"/>
        <v>154407002</v>
      </c>
      <c r="I1874" s="129">
        <f t="shared" si="1066"/>
        <v>1</v>
      </c>
      <c r="J1874" s="129">
        <f t="shared" si="1066"/>
        <v>2</v>
      </c>
      <c r="K1874" s="118">
        <f t="shared" si="1086"/>
        <v>1.25</v>
      </c>
      <c r="L1874" s="103" t="str">
        <f t="shared" si="1086"/>
        <v>Shoes</v>
      </c>
      <c r="M1874" s="103" t="s">
        <v>675</v>
      </c>
      <c r="O1874" s="110"/>
      <c r="P1874" s="110"/>
    </row>
    <row r="1875" spans="1:16" ht="16.5" customHeight="1" x14ac:dyDescent="0.3">
      <c r="A1875" s="39" t="b">
        <v>1</v>
      </c>
      <c r="B1875" s="122" t="str">
        <f t="shared" si="1074"/>
        <v>[NOX] 무기 4</v>
      </c>
      <c r="C1875" s="123">
        <f t="shared" si="1084"/>
        <v>6022070</v>
      </c>
      <c r="D1875" s="123">
        <f t="shared" ref="D1875" si="1088">D1874</f>
        <v>5022</v>
      </c>
      <c r="E1875" s="122" t="str">
        <f t="shared" ref="D1875:E1876" si="1089">E1874</f>
        <v>Knight</v>
      </c>
      <c r="F1875" s="42">
        <v>1</v>
      </c>
      <c r="G1875" s="42">
        <v>1</v>
      </c>
      <c r="H1875" s="123">
        <f>H1869+10</f>
        <v>154401012</v>
      </c>
      <c r="I1875" s="123">
        <f t="shared" ref="I1875:J1875" si="1090">I1874</f>
        <v>1</v>
      </c>
      <c r="J1875" s="123">
        <f t="shared" si="1090"/>
        <v>2</v>
      </c>
      <c r="K1875" s="122">
        <f t="shared" si="1086"/>
        <v>0.05</v>
      </c>
      <c r="L1875" s="122" t="str">
        <f t="shared" si="1086"/>
        <v>Weapon</v>
      </c>
      <c r="M1875" s="122" t="s">
        <v>675</v>
      </c>
      <c r="O1875" s="110"/>
      <c r="P1875" s="110"/>
    </row>
    <row r="1876" spans="1:16" ht="16.5" customHeight="1" x14ac:dyDescent="0.3">
      <c r="A1876" s="39" t="b">
        <v>1</v>
      </c>
      <c r="B1876" s="122" t="str">
        <f t="shared" si="1074"/>
        <v>[NOX] 갑옷 4</v>
      </c>
      <c r="C1876" s="123">
        <f t="shared" si="1084"/>
        <v>6022071</v>
      </c>
      <c r="D1876" s="123">
        <f t="shared" si="1089"/>
        <v>5022</v>
      </c>
      <c r="E1876" s="122" t="str">
        <f t="shared" si="1089"/>
        <v>Knight</v>
      </c>
      <c r="F1876" s="42">
        <v>1</v>
      </c>
      <c r="G1876" s="42">
        <v>1</v>
      </c>
      <c r="H1876" s="123">
        <f t="shared" ref="H1876:H1880" si="1091">H1870+10</f>
        <v>154402012</v>
      </c>
      <c r="I1876" s="123">
        <f t="shared" ref="I1876:J1876" si="1092">I1875</f>
        <v>1</v>
      </c>
      <c r="J1876" s="123">
        <f t="shared" si="1092"/>
        <v>2</v>
      </c>
      <c r="K1876" s="122">
        <f t="shared" si="1086"/>
        <v>0.05</v>
      </c>
      <c r="L1876" s="122" t="str">
        <f t="shared" si="1086"/>
        <v>Body</v>
      </c>
      <c r="M1876" s="122" t="s">
        <v>675</v>
      </c>
      <c r="O1876" s="110"/>
      <c r="P1876" s="110"/>
    </row>
    <row r="1877" spans="1:16" ht="16.5" customHeight="1" x14ac:dyDescent="0.3">
      <c r="A1877" s="39" t="b">
        <v>1</v>
      </c>
      <c r="B1877" s="122" t="str">
        <f t="shared" si="1074"/>
        <v>[NOX] 투구 4</v>
      </c>
      <c r="C1877" s="123">
        <f t="shared" si="1084"/>
        <v>6022072</v>
      </c>
      <c r="D1877" s="123">
        <f t="shared" ref="D1877:E1877" si="1093">D1876</f>
        <v>5022</v>
      </c>
      <c r="E1877" s="122" t="str">
        <f t="shared" si="1093"/>
        <v>Knight</v>
      </c>
      <c r="F1877" s="42">
        <v>1</v>
      </c>
      <c r="G1877" s="42">
        <v>1</v>
      </c>
      <c r="H1877" s="123">
        <f t="shared" si="1091"/>
        <v>154403012</v>
      </c>
      <c r="I1877" s="123">
        <f t="shared" ref="I1877:J1877" si="1094">I1876</f>
        <v>1</v>
      </c>
      <c r="J1877" s="123">
        <f t="shared" si="1094"/>
        <v>2</v>
      </c>
      <c r="K1877" s="122">
        <f t="shared" si="1086"/>
        <v>0.05</v>
      </c>
      <c r="L1877" s="122" t="str">
        <f t="shared" si="1086"/>
        <v>Head</v>
      </c>
      <c r="M1877" s="122" t="s">
        <v>675</v>
      </c>
      <c r="O1877" s="110"/>
      <c r="P1877" s="110"/>
    </row>
    <row r="1878" spans="1:16" ht="16.5" customHeight="1" x14ac:dyDescent="0.3">
      <c r="A1878" s="39" t="b">
        <v>1</v>
      </c>
      <c r="B1878" s="122" t="str">
        <f t="shared" si="1074"/>
        <v>[NOX] 장갑 4</v>
      </c>
      <c r="C1878" s="123">
        <f t="shared" si="1084"/>
        <v>6022073</v>
      </c>
      <c r="D1878" s="123">
        <f t="shared" ref="D1878:E1878" si="1095">D1877</f>
        <v>5022</v>
      </c>
      <c r="E1878" s="122" t="str">
        <f t="shared" si="1095"/>
        <v>Knight</v>
      </c>
      <c r="F1878" s="42">
        <v>1</v>
      </c>
      <c r="G1878" s="42">
        <v>1</v>
      </c>
      <c r="H1878" s="123">
        <f t="shared" si="1091"/>
        <v>154405012</v>
      </c>
      <c r="I1878" s="123">
        <f t="shared" ref="I1878:J1878" si="1096">I1877</f>
        <v>1</v>
      </c>
      <c r="J1878" s="123">
        <f t="shared" si="1096"/>
        <v>2</v>
      </c>
      <c r="K1878" s="122">
        <f t="shared" si="1086"/>
        <v>0.05</v>
      </c>
      <c r="L1878" s="122" t="str">
        <f t="shared" si="1086"/>
        <v>Glove</v>
      </c>
      <c r="M1878" s="122" t="s">
        <v>675</v>
      </c>
      <c r="O1878" s="110"/>
      <c r="P1878" s="110"/>
    </row>
    <row r="1879" spans="1:16" ht="16.5" customHeight="1" x14ac:dyDescent="0.3">
      <c r="A1879" s="39" t="b">
        <v>1</v>
      </c>
      <c r="B1879" s="122" t="str">
        <f t="shared" si="1074"/>
        <v>[NOX] 바지 4</v>
      </c>
      <c r="C1879" s="123">
        <f t="shared" si="1084"/>
        <v>6022074</v>
      </c>
      <c r="D1879" s="123">
        <f t="shared" ref="D1879:E1879" si="1097">D1878</f>
        <v>5022</v>
      </c>
      <c r="E1879" s="122" t="str">
        <f t="shared" si="1097"/>
        <v>Knight</v>
      </c>
      <c r="F1879" s="42">
        <v>1</v>
      </c>
      <c r="G1879" s="42">
        <v>1</v>
      </c>
      <c r="H1879" s="123">
        <f t="shared" si="1091"/>
        <v>154406012</v>
      </c>
      <c r="I1879" s="123">
        <f t="shared" ref="I1879:J1879" si="1098">I1878</f>
        <v>1</v>
      </c>
      <c r="J1879" s="123">
        <f t="shared" si="1098"/>
        <v>2</v>
      </c>
      <c r="K1879" s="122">
        <f t="shared" si="1086"/>
        <v>0.05</v>
      </c>
      <c r="L1879" s="122" t="str">
        <f t="shared" si="1086"/>
        <v>Pants</v>
      </c>
      <c r="M1879" s="122" t="s">
        <v>675</v>
      </c>
      <c r="O1879" s="110"/>
      <c r="P1879" s="110"/>
    </row>
    <row r="1880" spans="1:16" ht="16.5" customHeight="1" x14ac:dyDescent="0.3">
      <c r="A1880" s="39" t="b">
        <v>1</v>
      </c>
      <c r="B1880" s="122" t="str">
        <f t="shared" si="1074"/>
        <v>[NOX] 부츠 4</v>
      </c>
      <c r="C1880" s="123">
        <f t="shared" si="1084"/>
        <v>6022075</v>
      </c>
      <c r="D1880" s="123">
        <f t="shared" ref="D1880:E1880" si="1099">D1879</f>
        <v>5022</v>
      </c>
      <c r="E1880" s="122" t="str">
        <f t="shared" si="1099"/>
        <v>Knight</v>
      </c>
      <c r="F1880" s="42">
        <v>1</v>
      </c>
      <c r="G1880" s="42">
        <v>1</v>
      </c>
      <c r="H1880" s="123">
        <f t="shared" si="1091"/>
        <v>154407012</v>
      </c>
      <c r="I1880" s="123">
        <f t="shared" ref="I1880:J1880" si="1100">I1879</f>
        <v>1</v>
      </c>
      <c r="J1880" s="123">
        <f t="shared" si="1100"/>
        <v>2</v>
      </c>
      <c r="K1880" s="122">
        <f t="shared" si="1086"/>
        <v>0.05</v>
      </c>
      <c r="L1880" s="122" t="str">
        <f t="shared" si="1086"/>
        <v>Shoes</v>
      </c>
      <c r="M1880" s="122" t="s">
        <v>675</v>
      </c>
      <c r="O1880" s="110"/>
      <c r="P1880" s="110"/>
    </row>
    <row r="1881" spans="1:16" ht="16.5" customHeight="1" x14ac:dyDescent="0.3">
      <c r="A1881" s="39" t="b">
        <v>1</v>
      </c>
      <c r="B1881" s="40" t="s">
        <v>342</v>
      </c>
      <c r="C1881" s="40">
        <v>6023001</v>
      </c>
      <c r="D1881" s="40">
        <v>5023</v>
      </c>
      <c r="E1881" s="41" t="s">
        <v>35</v>
      </c>
      <c r="F1881" s="42">
        <v>1</v>
      </c>
      <c r="G1881" s="42">
        <v>1</v>
      </c>
      <c r="H1881" s="40">
        <v>150102002</v>
      </c>
      <c r="I1881" s="41">
        <v>1</v>
      </c>
      <c r="J1881" s="41">
        <v>1</v>
      </c>
      <c r="K1881" s="40">
        <v>7</v>
      </c>
      <c r="L1881" s="40" t="s">
        <v>343</v>
      </c>
      <c r="M1881" s="43" t="s">
        <v>674</v>
      </c>
      <c r="O1881" s="110"/>
      <c r="P1881" s="110"/>
    </row>
    <row r="1882" spans="1:16" ht="16.5" customHeight="1" x14ac:dyDescent="0.3">
      <c r="A1882" s="39" t="b">
        <v>1</v>
      </c>
      <c r="B1882" s="40" t="s">
        <v>344</v>
      </c>
      <c r="C1882" s="41">
        <f>C1881+1</f>
        <v>6023002</v>
      </c>
      <c r="D1882" s="41">
        <f>D1881</f>
        <v>5023</v>
      </c>
      <c r="E1882" s="41" t="str">
        <f>E1881</f>
        <v>All</v>
      </c>
      <c r="F1882" s="42">
        <v>1</v>
      </c>
      <c r="G1882" s="42">
        <v>1</v>
      </c>
      <c r="H1882" s="41">
        <f>H1881+100000</f>
        <v>150202002</v>
      </c>
      <c r="I1882" s="41">
        <f t="shared" ref="I1882:J1883" si="1101">I1881</f>
        <v>1</v>
      </c>
      <c r="J1882" s="41">
        <f t="shared" si="1101"/>
        <v>1</v>
      </c>
      <c r="K1882" s="40">
        <v>9</v>
      </c>
      <c r="L1882" s="40" t="s">
        <v>343</v>
      </c>
      <c r="M1882" s="43" t="s">
        <v>53</v>
      </c>
      <c r="O1882" s="110"/>
      <c r="P1882" s="110"/>
    </row>
    <row r="1883" spans="1:16" ht="16.5" customHeight="1" x14ac:dyDescent="0.3">
      <c r="A1883" s="39" t="b">
        <v>1</v>
      </c>
      <c r="B1883" s="40" t="s">
        <v>345</v>
      </c>
      <c r="C1883" s="41">
        <f>C1882+1</f>
        <v>6023003</v>
      </c>
      <c r="D1883" s="41">
        <f>D1882</f>
        <v>5023</v>
      </c>
      <c r="E1883" s="41" t="str">
        <f>E1882</f>
        <v>All</v>
      </c>
      <c r="F1883" s="42">
        <v>1</v>
      </c>
      <c r="G1883" s="42">
        <v>1</v>
      </c>
      <c r="H1883" s="41">
        <f>H1882+100000</f>
        <v>150302002</v>
      </c>
      <c r="I1883" s="41">
        <f t="shared" si="1101"/>
        <v>1</v>
      </c>
      <c r="J1883" s="41">
        <f t="shared" si="1101"/>
        <v>1</v>
      </c>
      <c r="K1883" s="40">
        <v>4</v>
      </c>
      <c r="L1883" s="40" t="s">
        <v>343</v>
      </c>
      <c r="M1883" s="43" t="s">
        <v>60</v>
      </c>
      <c r="O1883" s="110"/>
      <c r="P1883" s="110"/>
    </row>
    <row r="1884" spans="1:16" ht="16.5" customHeight="1" x14ac:dyDescent="0.3">
      <c r="A1884" s="39" t="b">
        <v>1</v>
      </c>
      <c r="B1884" s="106" t="s">
        <v>52</v>
      </c>
      <c r="C1884" s="106">
        <f>C1883+1</f>
        <v>6023004</v>
      </c>
      <c r="D1884" s="106">
        <f>D1883</f>
        <v>5023</v>
      </c>
      <c r="E1884" s="40" t="s">
        <v>27</v>
      </c>
      <c r="F1884" s="42">
        <v>1</v>
      </c>
      <c r="G1884" s="42">
        <v>1</v>
      </c>
      <c r="H1884" s="44" t="s">
        <v>537</v>
      </c>
      <c r="I1884" s="106">
        <f t="shared" ref="I1884:K1895" si="1102">I1883</f>
        <v>1</v>
      </c>
      <c r="J1884" s="106">
        <v>2</v>
      </c>
      <c r="K1884" s="112">
        <f>ROUND(O1884/6,2)</f>
        <v>11.95</v>
      </c>
      <c r="L1884" s="40" t="s">
        <v>127</v>
      </c>
      <c r="M1884" s="40" t="s">
        <v>60</v>
      </c>
      <c r="O1884" s="111">
        <v>71.7</v>
      </c>
      <c r="P1884" s="110"/>
    </row>
    <row r="1885" spans="1:16" ht="16.5" customHeight="1" x14ac:dyDescent="0.3">
      <c r="A1885" s="39" t="b">
        <v>1</v>
      </c>
      <c r="B1885" s="106" t="s">
        <v>55</v>
      </c>
      <c r="C1885" s="106">
        <f t="shared" ref="C1885:C1901" si="1103">C1884+1</f>
        <v>6023005</v>
      </c>
      <c r="D1885" s="106">
        <f t="shared" ref="D1885:E1895" si="1104">D1884</f>
        <v>5023</v>
      </c>
      <c r="E1885" s="106" t="str">
        <f t="shared" si="1104"/>
        <v>Berserker</v>
      </c>
      <c r="F1885" s="42">
        <v>1</v>
      </c>
      <c r="G1885" s="42">
        <v>1</v>
      </c>
      <c r="H1885" s="106">
        <f>H1884+1000</f>
        <v>151302003</v>
      </c>
      <c r="I1885" s="106">
        <f t="shared" si="1102"/>
        <v>1</v>
      </c>
      <c r="J1885" s="106">
        <f t="shared" si="1102"/>
        <v>2</v>
      </c>
      <c r="K1885" s="114">
        <f t="shared" si="1102"/>
        <v>11.95</v>
      </c>
      <c r="L1885" s="40" t="s">
        <v>128</v>
      </c>
      <c r="M1885" s="106" t="s">
        <v>60</v>
      </c>
      <c r="O1885" s="110"/>
      <c r="P1885" s="110"/>
    </row>
    <row r="1886" spans="1:16" ht="16.5" customHeight="1" x14ac:dyDescent="0.3">
      <c r="A1886" s="39" t="b">
        <v>1</v>
      </c>
      <c r="B1886" s="106" t="s">
        <v>56</v>
      </c>
      <c r="C1886" s="106">
        <f t="shared" si="1103"/>
        <v>6023006</v>
      </c>
      <c r="D1886" s="106">
        <f t="shared" si="1104"/>
        <v>5023</v>
      </c>
      <c r="E1886" s="106" t="str">
        <f t="shared" si="1104"/>
        <v>Berserker</v>
      </c>
      <c r="F1886" s="42">
        <v>1</v>
      </c>
      <c r="G1886" s="42">
        <v>1</v>
      </c>
      <c r="H1886" s="106">
        <f>H1885+1000</f>
        <v>151303003</v>
      </c>
      <c r="I1886" s="106">
        <f t="shared" si="1102"/>
        <v>1</v>
      </c>
      <c r="J1886" s="106">
        <f t="shared" si="1102"/>
        <v>2</v>
      </c>
      <c r="K1886" s="114">
        <f t="shared" si="1102"/>
        <v>11.95</v>
      </c>
      <c r="L1886" s="40" t="s">
        <v>129</v>
      </c>
      <c r="M1886" s="106" t="s">
        <v>60</v>
      </c>
      <c r="O1886" s="110"/>
      <c r="P1886" s="110"/>
    </row>
    <row r="1887" spans="1:16" ht="16.5" customHeight="1" x14ac:dyDescent="0.3">
      <c r="A1887" s="39" t="b">
        <v>1</v>
      </c>
      <c r="B1887" s="106" t="s">
        <v>58</v>
      </c>
      <c r="C1887" s="106">
        <f t="shared" si="1103"/>
        <v>6023007</v>
      </c>
      <c r="D1887" s="106">
        <f t="shared" si="1104"/>
        <v>5023</v>
      </c>
      <c r="E1887" s="106" t="str">
        <f t="shared" si="1104"/>
        <v>Berserker</v>
      </c>
      <c r="F1887" s="42">
        <v>1</v>
      </c>
      <c r="G1887" s="42">
        <v>1</v>
      </c>
      <c r="H1887" s="106">
        <f>H1886+2000</f>
        <v>151305003</v>
      </c>
      <c r="I1887" s="106">
        <f t="shared" si="1102"/>
        <v>1</v>
      </c>
      <c r="J1887" s="106">
        <f t="shared" si="1102"/>
        <v>2</v>
      </c>
      <c r="K1887" s="114">
        <f t="shared" si="1102"/>
        <v>11.95</v>
      </c>
      <c r="L1887" s="40" t="s">
        <v>130</v>
      </c>
      <c r="M1887" s="106" t="s">
        <v>60</v>
      </c>
      <c r="O1887" s="110"/>
      <c r="P1887" s="110"/>
    </row>
    <row r="1888" spans="1:16" ht="16.5" customHeight="1" x14ac:dyDescent="0.3">
      <c r="A1888" s="39" t="b">
        <v>1</v>
      </c>
      <c r="B1888" s="106" t="s">
        <v>131</v>
      </c>
      <c r="C1888" s="106">
        <f t="shared" si="1103"/>
        <v>6023008</v>
      </c>
      <c r="D1888" s="106">
        <f t="shared" si="1104"/>
        <v>5023</v>
      </c>
      <c r="E1888" s="106" t="str">
        <f t="shared" si="1104"/>
        <v>Berserker</v>
      </c>
      <c r="F1888" s="42">
        <v>1</v>
      </c>
      <c r="G1888" s="42">
        <v>1</v>
      </c>
      <c r="H1888" s="106">
        <f>H1887+1000</f>
        <v>151306003</v>
      </c>
      <c r="I1888" s="106">
        <f t="shared" si="1102"/>
        <v>1</v>
      </c>
      <c r="J1888" s="106">
        <f t="shared" si="1102"/>
        <v>2</v>
      </c>
      <c r="K1888" s="114">
        <f t="shared" si="1102"/>
        <v>11.95</v>
      </c>
      <c r="L1888" s="40" t="s">
        <v>132</v>
      </c>
      <c r="M1888" s="106" t="s">
        <v>60</v>
      </c>
      <c r="O1888" s="110"/>
      <c r="P1888" s="110"/>
    </row>
    <row r="1889" spans="1:16" ht="16.5" customHeight="1" x14ac:dyDescent="0.3">
      <c r="A1889" s="39" t="b">
        <v>1</v>
      </c>
      <c r="B1889" s="106" t="s">
        <v>54</v>
      </c>
      <c r="C1889" s="106">
        <f t="shared" si="1103"/>
        <v>6023009</v>
      </c>
      <c r="D1889" s="106">
        <f t="shared" si="1104"/>
        <v>5023</v>
      </c>
      <c r="E1889" s="106" t="str">
        <f t="shared" si="1104"/>
        <v>Berserker</v>
      </c>
      <c r="F1889" s="42">
        <v>1</v>
      </c>
      <c r="G1889" s="42">
        <v>1</v>
      </c>
      <c r="H1889" s="106">
        <f>H1888+1000</f>
        <v>151307003</v>
      </c>
      <c r="I1889" s="106">
        <f t="shared" si="1102"/>
        <v>1</v>
      </c>
      <c r="J1889" s="106">
        <f t="shared" si="1102"/>
        <v>2</v>
      </c>
      <c r="K1889" s="114">
        <f t="shared" si="1102"/>
        <v>11.95</v>
      </c>
      <c r="L1889" s="40" t="s">
        <v>133</v>
      </c>
      <c r="M1889" s="106" t="s">
        <v>60</v>
      </c>
      <c r="O1889" s="119">
        <f>SUM(K1884:K1889)</f>
        <v>71.7</v>
      </c>
      <c r="P1889" s="110"/>
    </row>
    <row r="1890" spans="1:16" ht="16.5" customHeight="1" x14ac:dyDescent="0.3">
      <c r="A1890" s="39" t="b">
        <v>1</v>
      </c>
      <c r="B1890" s="43" t="s">
        <v>59</v>
      </c>
      <c r="C1890" s="43">
        <f t="shared" si="1103"/>
        <v>6023010</v>
      </c>
      <c r="D1890" s="43">
        <f t="shared" si="1104"/>
        <v>5023</v>
      </c>
      <c r="E1890" s="43" t="str">
        <f t="shared" si="1104"/>
        <v>Berserker</v>
      </c>
      <c r="F1890" s="42">
        <v>1</v>
      </c>
      <c r="G1890" s="42">
        <v>1</v>
      </c>
      <c r="H1890" s="73">
        <f>H1884+100000</f>
        <v>151401003</v>
      </c>
      <c r="I1890" s="43">
        <f t="shared" si="1102"/>
        <v>1</v>
      </c>
      <c r="J1890" s="43">
        <f t="shared" si="1102"/>
        <v>2</v>
      </c>
      <c r="K1890" s="113">
        <f>ROUND(O1890/6,2)</f>
        <v>1.33</v>
      </c>
      <c r="L1890" s="43" t="str">
        <f t="shared" ref="L1890:L1901" si="1105">L1884</f>
        <v>Weapon</v>
      </c>
      <c r="M1890" s="43" t="s">
        <v>675</v>
      </c>
      <c r="O1890" s="111">
        <v>8</v>
      </c>
      <c r="P1890" s="110"/>
    </row>
    <row r="1891" spans="1:16" ht="16.5" customHeight="1" x14ac:dyDescent="0.3">
      <c r="A1891" s="39" t="b">
        <v>1</v>
      </c>
      <c r="B1891" s="43" t="s">
        <v>62</v>
      </c>
      <c r="C1891" s="43">
        <f t="shared" si="1103"/>
        <v>6023011</v>
      </c>
      <c r="D1891" s="43">
        <f t="shared" si="1104"/>
        <v>5023</v>
      </c>
      <c r="E1891" s="43" t="str">
        <f t="shared" si="1104"/>
        <v>Berserker</v>
      </c>
      <c r="F1891" s="42">
        <v>1</v>
      </c>
      <c r="G1891" s="42">
        <v>1</v>
      </c>
      <c r="H1891" s="124">
        <f t="shared" ref="H1891:H1895" si="1106">H1885+100000</f>
        <v>151402003</v>
      </c>
      <c r="I1891" s="124">
        <f t="shared" si="1102"/>
        <v>1</v>
      </c>
      <c r="J1891" s="124">
        <f t="shared" si="1102"/>
        <v>2</v>
      </c>
      <c r="K1891" s="113">
        <f t="shared" si="1102"/>
        <v>1.33</v>
      </c>
      <c r="L1891" s="43" t="str">
        <f t="shared" si="1105"/>
        <v>Body</v>
      </c>
      <c r="M1891" s="43" t="s">
        <v>675</v>
      </c>
      <c r="O1891" s="110"/>
      <c r="P1891" s="110"/>
    </row>
    <row r="1892" spans="1:16" ht="16.5" customHeight="1" x14ac:dyDescent="0.3">
      <c r="A1892" s="39" t="b">
        <v>1</v>
      </c>
      <c r="B1892" s="43" t="s">
        <v>63</v>
      </c>
      <c r="C1892" s="43">
        <f t="shared" si="1103"/>
        <v>6023012</v>
      </c>
      <c r="D1892" s="43">
        <f t="shared" si="1104"/>
        <v>5023</v>
      </c>
      <c r="E1892" s="43" t="str">
        <f t="shared" si="1104"/>
        <v>Berserker</v>
      </c>
      <c r="F1892" s="42">
        <v>1</v>
      </c>
      <c r="G1892" s="42">
        <v>1</v>
      </c>
      <c r="H1892" s="124">
        <f t="shared" si="1106"/>
        <v>151403003</v>
      </c>
      <c r="I1892" s="124">
        <f t="shared" si="1102"/>
        <v>1</v>
      </c>
      <c r="J1892" s="124">
        <f t="shared" si="1102"/>
        <v>2</v>
      </c>
      <c r="K1892" s="113">
        <f t="shared" si="1102"/>
        <v>1.33</v>
      </c>
      <c r="L1892" s="43" t="str">
        <f t="shared" si="1105"/>
        <v>Head</v>
      </c>
      <c r="M1892" s="43" t="s">
        <v>675</v>
      </c>
      <c r="O1892" s="110"/>
      <c r="P1892" s="110"/>
    </row>
    <row r="1893" spans="1:16" ht="16.5" customHeight="1" x14ac:dyDescent="0.3">
      <c r="A1893" s="39" t="b">
        <v>1</v>
      </c>
      <c r="B1893" s="43" t="s">
        <v>65</v>
      </c>
      <c r="C1893" s="43">
        <f t="shared" si="1103"/>
        <v>6023013</v>
      </c>
      <c r="D1893" s="43">
        <f t="shared" si="1104"/>
        <v>5023</v>
      </c>
      <c r="E1893" s="43" t="str">
        <f t="shared" si="1104"/>
        <v>Berserker</v>
      </c>
      <c r="F1893" s="42">
        <v>1</v>
      </c>
      <c r="G1893" s="42">
        <v>1</v>
      </c>
      <c r="H1893" s="124">
        <f t="shared" si="1106"/>
        <v>151405003</v>
      </c>
      <c r="I1893" s="124">
        <f t="shared" si="1102"/>
        <v>1</v>
      </c>
      <c r="J1893" s="124">
        <f t="shared" si="1102"/>
        <v>2</v>
      </c>
      <c r="K1893" s="113">
        <f t="shared" si="1102"/>
        <v>1.33</v>
      </c>
      <c r="L1893" s="43" t="str">
        <f t="shared" si="1105"/>
        <v>Glove</v>
      </c>
      <c r="M1893" s="43" t="s">
        <v>675</v>
      </c>
      <c r="O1893" s="110"/>
      <c r="P1893" s="110"/>
    </row>
    <row r="1894" spans="1:16" ht="16.5" customHeight="1" x14ac:dyDescent="0.3">
      <c r="A1894" s="39" t="b">
        <v>1</v>
      </c>
      <c r="B1894" s="43" t="s">
        <v>135</v>
      </c>
      <c r="C1894" s="43">
        <f t="shared" si="1103"/>
        <v>6023014</v>
      </c>
      <c r="D1894" s="43">
        <f t="shared" si="1104"/>
        <v>5023</v>
      </c>
      <c r="E1894" s="43" t="str">
        <f t="shared" si="1104"/>
        <v>Berserker</v>
      </c>
      <c r="F1894" s="42">
        <v>1</v>
      </c>
      <c r="G1894" s="42">
        <v>1</v>
      </c>
      <c r="H1894" s="124">
        <f t="shared" si="1106"/>
        <v>151406003</v>
      </c>
      <c r="I1894" s="124">
        <f t="shared" si="1102"/>
        <v>1</v>
      </c>
      <c r="J1894" s="124">
        <f t="shared" si="1102"/>
        <v>2</v>
      </c>
      <c r="K1894" s="113">
        <v>1.34</v>
      </c>
      <c r="L1894" s="43" t="str">
        <f t="shared" si="1105"/>
        <v>Pants</v>
      </c>
      <c r="M1894" s="43" t="s">
        <v>675</v>
      </c>
      <c r="O1894" s="110"/>
      <c r="P1894" s="110"/>
    </row>
    <row r="1895" spans="1:16" ht="16.5" customHeight="1" x14ac:dyDescent="0.3">
      <c r="A1895" s="39" t="b">
        <v>1</v>
      </c>
      <c r="B1895" s="43" t="s">
        <v>61</v>
      </c>
      <c r="C1895" s="43">
        <f t="shared" si="1103"/>
        <v>6023015</v>
      </c>
      <c r="D1895" s="43">
        <f t="shared" si="1104"/>
        <v>5023</v>
      </c>
      <c r="E1895" s="43" t="str">
        <f t="shared" si="1104"/>
        <v>Berserker</v>
      </c>
      <c r="F1895" s="42">
        <v>1</v>
      </c>
      <c r="G1895" s="42">
        <v>1</v>
      </c>
      <c r="H1895" s="124">
        <f t="shared" si="1106"/>
        <v>151407003</v>
      </c>
      <c r="I1895" s="124">
        <f t="shared" si="1102"/>
        <v>1</v>
      </c>
      <c r="J1895" s="124">
        <f t="shared" si="1102"/>
        <v>2</v>
      </c>
      <c r="K1895" s="113">
        <f t="shared" si="1102"/>
        <v>1.34</v>
      </c>
      <c r="L1895" s="43" t="str">
        <f t="shared" si="1105"/>
        <v>Shoes</v>
      </c>
      <c r="M1895" s="43" t="s">
        <v>675</v>
      </c>
      <c r="O1895" s="119">
        <f>SUM(K1890:K1895)</f>
        <v>8</v>
      </c>
      <c r="P1895" s="120">
        <f>SUM(K1884:K1895)</f>
        <v>79.7</v>
      </c>
    </row>
    <row r="1896" spans="1:16" ht="16.5" customHeight="1" x14ac:dyDescent="0.3">
      <c r="A1896" s="39" t="b">
        <v>1</v>
      </c>
      <c r="B1896" s="106" t="s">
        <v>545</v>
      </c>
      <c r="C1896" s="106">
        <f t="shared" si="1103"/>
        <v>6023016</v>
      </c>
      <c r="D1896" s="106">
        <f t="shared" ref="D1896" si="1107">D1895</f>
        <v>5023</v>
      </c>
      <c r="E1896" s="106" t="str">
        <f t="shared" ref="D1896:E1897" si="1108">E1895</f>
        <v>Berserker</v>
      </c>
      <c r="F1896" s="42">
        <v>1</v>
      </c>
      <c r="G1896" s="42">
        <v>1</v>
      </c>
      <c r="H1896" s="137">
        <f>H1890+10</f>
        <v>151401013</v>
      </c>
      <c r="I1896" s="106">
        <f t="shared" ref="I1896:K1897" si="1109">I1895</f>
        <v>1</v>
      </c>
      <c r="J1896" s="106">
        <f t="shared" si="1109"/>
        <v>2</v>
      </c>
      <c r="K1896" s="114">
        <f>ROUND(O1896/6,2)</f>
        <v>0.05</v>
      </c>
      <c r="L1896" s="106" t="str">
        <f t="shared" si="1105"/>
        <v>Weapon</v>
      </c>
      <c r="M1896" s="106" t="s">
        <v>675</v>
      </c>
      <c r="O1896" s="111">
        <v>0.3</v>
      </c>
      <c r="P1896" s="110"/>
    </row>
    <row r="1897" spans="1:16" ht="16.5" customHeight="1" x14ac:dyDescent="0.3">
      <c r="A1897" s="39" t="b">
        <v>1</v>
      </c>
      <c r="B1897" s="106" t="s">
        <v>547</v>
      </c>
      <c r="C1897" s="106">
        <f t="shared" si="1103"/>
        <v>6023017</v>
      </c>
      <c r="D1897" s="106">
        <f t="shared" si="1108"/>
        <v>5023</v>
      </c>
      <c r="E1897" s="106" t="str">
        <f t="shared" si="1108"/>
        <v>Berserker</v>
      </c>
      <c r="F1897" s="42">
        <v>1</v>
      </c>
      <c r="G1897" s="42">
        <v>1</v>
      </c>
      <c r="H1897" s="137">
        <f t="shared" ref="H1897:H1901" si="1110">H1891+10</f>
        <v>151402013</v>
      </c>
      <c r="I1897" s="106">
        <f t="shared" si="1109"/>
        <v>1</v>
      </c>
      <c r="J1897" s="106">
        <f t="shared" si="1109"/>
        <v>2</v>
      </c>
      <c r="K1897" s="114">
        <f t="shared" si="1109"/>
        <v>0.05</v>
      </c>
      <c r="L1897" s="106" t="str">
        <f t="shared" si="1105"/>
        <v>Body</v>
      </c>
      <c r="M1897" s="106" t="s">
        <v>675</v>
      </c>
      <c r="O1897" s="110"/>
      <c r="P1897" s="110"/>
    </row>
    <row r="1898" spans="1:16" ht="16.5" customHeight="1" x14ac:dyDescent="0.3">
      <c r="A1898" s="39" t="b">
        <v>1</v>
      </c>
      <c r="B1898" s="106" t="s">
        <v>549</v>
      </c>
      <c r="C1898" s="106">
        <f t="shared" si="1103"/>
        <v>6023018</v>
      </c>
      <c r="D1898" s="106">
        <f t="shared" ref="D1898:E1898" si="1111">D1897</f>
        <v>5023</v>
      </c>
      <c r="E1898" s="106" t="str">
        <f t="shared" si="1111"/>
        <v>Berserker</v>
      </c>
      <c r="F1898" s="42">
        <v>1</v>
      </c>
      <c r="G1898" s="42">
        <v>1</v>
      </c>
      <c r="H1898" s="137">
        <f t="shared" si="1110"/>
        <v>151403013</v>
      </c>
      <c r="I1898" s="106">
        <f t="shared" ref="I1898:K1898" si="1112">I1897</f>
        <v>1</v>
      </c>
      <c r="J1898" s="106">
        <f t="shared" si="1112"/>
        <v>2</v>
      </c>
      <c r="K1898" s="114">
        <f t="shared" si="1112"/>
        <v>0.05</v>
      </c>
      <c r="L1898" s="106" t="str">
        <f t="shared" si="1105"/>
        <v>Head</v>
      </c>
      <c r="M1898" s="106" t="s">
        <v>675</v>
      </c>
      <c r="O1898" s="110"/>
      <c r="P1898" s="110"/>
    </row>
    <row r="1899" spans="1:16" ht="16.5" customHeight="1" x14ac:dyDescent="0.3">
      <c r="A1899" s="39" t="b">
        <v>1</v>
      </c>
      <c r="B1899" s="106" t="s">
        <v>551</v>
      </c>
      <c r="C1899" s="106">
        <f t="shared" si="1103"/>
        <v>6023019</v>
      </c>
      <c r="D1899" s="106">
        <f t="shared" ref="D1899:E1899" si="1113">D1898</f>
        <v>5023</v>
      </c>
      <c r="E1899" s="106" t="str">
        <f t="shared" si="1113"/>
        <v>Berserker</v>
      </c>
      <c r="F1899" s="42">
        <v>1</v>
      </c>
      <c r="G1899" s="42">
        <v>1</v>
      </c>
      <c r="H1899" s="137">
        <f t="shared" si="1110"/>
        <v>151405013</v>
      </c>
      <c r="I1899" s="106">
        <f t="shared" ref="I1899:K1899" si="1114">I1898</f>
        <v>1</v>
      </c>
      <c r="J1899" s="106">
        <f t="shared" si="1114"/>
        <v>2</v>
      </c>
      <c r="K1899" s="114">
        <f t="shared" si="1114"/>
        <v>0.05</v>
      </c>
      <c r="L1899" s="106" t="str">
        <f t="shared" si="1105"/>
        <v>Glove</v>
      </c>
      <c r="M1899" s="106" t="s">
        <v>675</v>
      </c>
      <c r="O1899" s="110"/>
      <c r="P1899" s="110"/>
    </row>
    <row r="1900" spans="1:16" ht="16.5" customHeight="1" x14ac:dyDescent="0.3">
      <c r="A1900" s="39" t="b">
        <v>1</v>
      </c>
      <c r="B1900" s="106" t="s">
        <v>553</v>
      </c>
      <c r="C1900" s="106">
        <f t="shared" si="1103"/>
        <v>6023020</v>
      </c>
      <c r="D1900" s="106">
        <f t="shared" ref="D1900:E1900" si="1115">D1899</f>
        <v>5023</v>
      </c>
      <c r="E1900" s="106" t="str">
        <f t="shared" si="1115"/>
        <v>Berserker</v>
      </c>
      <c r="F1900" s="42">
        <v>1</v>
      </c>
      <c r="G1900" s="42">
        <v>1</v>
      </c>
      <c r="H1900" s="137">
        <f t="shared" si="1110"/>
        <v>151406013</v>
      </c>
      <c r="I1900" s="106">
        <f t="shared" ref="I1900:K1900" si="1116">I1899</f>
        <v>1</v>
      </c>
      <c r="J1900" s="106">
        <f t="shared" si="1116"/>
        <v>2</v>
      </c>
      <c r="K1900" s="114">
        <f t="shared" si="1116"/>
        <v>0.05</v>
      </c>
      <c r="L1900" s="106" t="str">
        <f t="shared" si="1105"/>
        <v>Pants</v>
      </c>
      <c r="M1900" s="106" t="s">
        <v>675</v>
      </c>
      <c r="O1900" s="110"/>
      <c r="P1900" s="110"/>
    </row>
    <row r="1901" spans="1:16" ht="16.5" customHeight="1" x14ac:dyDescent="0.3">
      <c r="A1901" s="39" t="b">
        <v>1</v>
      </c>
      <c r="B1901" s="106" t="s">
        <v>555</v>
      </c>
      <c r="C1901" s="106">
        <f t="shared" si="1103"/>
        <v>6023021</v>
      </c>
      <c r="D1901" s="106">
        <f t="shared" ref="D1901:E1901" si="1117">D1900</f>
        <v>5023</v>
      </c>
      <c r="E1901" s="106" t="str">
        <f t="shared" si="1117"/>
        <v>Berserker</v>
      </c>
      <c r="F1901" s="42">
        <v>1</v>
      </c>
      <c r="G1901" s="42">
        <v>1</v>
      </c>
      <c r="H1901" s="137">
        <f t="shared" si="1110"/>
        <v>151407013</v>
      </c>
      <c r="I1901" s="106">
        <f t="shared" ref="I1901:K1901" si="1118">I1900</f>
        <v>1</v>
      </c>
      <c r="J1901" s="106">
        <f t="shared" si="1118"/>
        <v>2</v>
      </c>
      <c r="K1901" s="114">
        <f t="shared" si="1118"/>
        <v>0.05</v>
      </c>
      <c r="L1901" s="106" t="str">
        <f t="shared" si="1105"/>
        <v>Shoes</v>
      </c>
      <c r="M1901" s="106" t="s">
        <v>675</v>
      </c>
      <c r="O1901" s="119">
        <f>SUM(K1896:K1901)</f>
        <v>0.3</v>
      </c>
      <c r="P1901" s="120">
        <f>SUM(K1884:K1901)</f>
        <v>79.999999999999986</v>
      </c>
    </row>
    <row r="1902" spans="1:16" ht="16.5" customHeight="1" x14ac:dyDescent="0.3">
      <c r="A1902" s="39" t="b">
        <v>1</v>
      </c>
      <c r="B1902" s="105" t="str">
        <f t="shared" ref="B1902:B1933" si="1119">B1884</f>
        <v>무기 3</v>
      </c>
      <c r="C1902" s="105">
        <f>C1901+1</f>
        <v>6023022</v>
      </c>
      <c r="D1902" s="105">
        <f>D1895</f>
        <v>5023</v>
      </c>
      <c r="E1902" s="15" t="s">
        <v>31</v>
      </c>
      <c r="F1902" s="42">
        <v>1</v>
      </c>
      <c r="G1902" s="42">
        <v>1</v>
      </c>
      <c r="H1902" s="125">
        <f t="shared" ref="H1902:H1907" si="1120">H1884+1000000</f>
        <v>152301003</v>
      </c>
      <c r="I1902" s="125">
        <f>I1895</f>
        <v>1</v>
      </c>
      <c r="J1902" s="125">
        <f>J1895</f>
        <v>2</v>
      </c>
      <c r="K1902" s="115">
        <f t="shared" ref="K1902:L1921" si="1121">K1884</f>
        <v>11.95</v>
      </c>
      <c r="L1902" s="105" t="str">
        <f t="shared" si="1121"/>
        <v>Weapon</v>
      </c>
      <c r="M1902" s="105" t="s">
        <v>60</v>
      </c>
      <c r="O1902" s="110"/>
      <c r="P1902" s="110"/>
    </row>
    <row r="1903" spans="1:16" ht="16.5" customHeight="1" x14ac:dyDescent="0.3">
      <c r="A1903" s="39" t="b">
        <v>1</v>
      </c>
      <c r="B1903" s="105" t="str">
        <f t="shared" si="1119"/>
        <v>갑옷 3</v>
      </c>
      <c r="C1903" s="105">
        <f t="shared" ref="C1903:C1919" si="1122">C1902+1</f>
        <v>6023023</v>
      </c>
      <c r="D1903" s="105">
        <f t="shared" ref="D1903:E1913" si="1123">D1902</f>
        <v>5023</v>
      </c>
      <c r="E1903" s="105" t="str">
        <f t="shared" si="1123"/>
        <v>DemonHunter</v>
      </c>
      <c r="F1903" s="42">
        <v>1</v>
      </c>
      <c r="G1903" s="42">
        <v>1</v>
      </c>
      <c r="H1903" s="125">
        <f t="shared" si="1120"/>
        <v>152302003</v>
      </c>
      <c r="I1903" s="125">
        <f t="shared" ref="I1903:J1913" si="1124">I1902</f>
        <v>1</v>
      </c>
      <c r="J1903" s="125">
        <f t="shared" si="1124"/>
        <v>2</v>
      </c>
      <c r="K1903" s="115">
        <f t="shared" si="1121"/>
        <v>11.95</v>
      </c>
      <c r="L1903" s="105" t="str">
        <f t="shared" si="1121"/>
        <v>Body</v>
      </c>
      <c r="M1903" s="105" t="s">
        <v>60</v>
      </c>
      <c r="O1903" s="110"/>
      <c r="P1903" s="110"/>
    </row>
    <row r="1904" spans="1:16" ht="16.5" customHeight="1" x14ac:dyDescent="0.3">
      <c r="A1904" s="39" t="b">
        <v>1</v>
      </c>
      <c r="B1904" s="105" t="str">
        <f t="shared" si="1119"/>
        <v>투구 3</v>
      </c>
      <c r="C1904" s="105">
        <f t="shared" si="1122"/>
        <v>6023024</v>
      </c>
      <c r="D1904" s="105">
        <f t="shared" si="1123"/>
        <v>5023</v>
      </c>
      <c r="E1904" s="105" t="str">
        <f t="shared" si="1123"/>
        <v>DemonHunter</v>
      </c>
      <c r="F1904" s="42">
        <v>1</v>
      </c>
      <c r="G1904" s="42">
        <v>1</v>
      </c>
      <c r="H1904" s="125">
        <f t="shared" si="1120"/>
        <v>152303003</v>
      </c>
      <c r="I1904" s="125">
        <f t="shared" si="1124"/>
        <v>1</v>
      </c>
      <c r="J1904" s="125">
        <f t="shared" si="1124"/>
        <v>2</v>
      </c>
      <c r="K1904" s="115">
        <f t="shared" si="1121"/>
        <v>11.95</v>
      </c>
      <c r="L1904" s="105" t="str">
        <f t="shared" si="1121"/>
        <v>Head</v>
      </c>
      <c r="M1904" s="105" t="s">
        <v>60</v>
      </c>
      <c r="O1904" s="110"/>
      <c r="P1904" s="110"/>
    </row>
    <row r="1905" spans="1:16" ht="16.5" customHeight="1" x14ac:dyDescent="0.3">
      <c r="A1905" s="39" t="b">
        <v>1</v>
      </c>
      <c r="B1905" s="105" t="str">
        <f t="shared" si="1119"/>
        <v>장갑 3</v>
      </c>
      <c r="C1905" s="105">
        <f t="shared" si="1122"/>
        <v>6023025</v>
      </c>
      <c r="D1905" s="105">
        <f t="shared" si="1123"/>
        <v>5023</v>
      </c>
      <c r="E1905" s="105" t="str">
        <f t="shared" si="1123"/>
        <v>DemonHunter</v>
      </c>
      <c r="F1905" s="42">
        <v>1</v>
      </c>
      <c r="G1905" s="42">
        <v>1</v>
      </c>
      <c r="H1905" s="125">
        <f t="shared" si="1120"/>
        <v>152305003</v>
      </c>
      <c r="I1905" s="125">
        <f t="shared" si="1124"/>
        <v>1</v>
      </c>
      <c r="J1905" s="125">
        <f t="shared" si="1124"/>
        <v>2</v>
      </c>
      <c r="K1905" s="115">
        <f t="shared" si="1121"/>
        <v>11.95</v>
      </c>
      <c r="L1905" s="105" t="str">
        <f t="shared" si="1121"/>
        <v>Glove</v>
      </c>
      <c r="M1905" s="105" t="s">
        <v>60</v>
      </c>
      <c r="O1905" s="110"/>
      <c r="P1905" s="110"/>
    </row>
    <row r="1906" spans="1:16" ht="16.5" customHeight="1" x14ac:dyDescent="0.3">
      <c r="A1906" s="39" t="b">
        <v>1</v>
      </c>
      <c r="B1906" s="105" t="str">
        <f t="shared" si="1119"/>
        <v>바지 3</v>
      </c>
      <c r="C1906" s="105">
        <f t="shared" si="1122"/>
        <v>6023026</v>
      </c>
      <c r="D1906" s="105">
        <f t="shared" si="1123"/>
        <v>5023</v>
      </c>
      <c r="E1906" s="105" t="str">
        <f t="shared" si="1123"/>
        <v>DemonHunter</v>
      </c>
      <c r="F1906" s="42">
        <v>1</v>
      </c>
      <c r="G1906" s="42">
        <v>1</v>
      </c>
      <c r="H1906" s="125">
        <f t="shared" si="1120"/>
        <v>152306003</v>
      </c>
      <c r="I1906" s="125">
        <f t="shared" si="1124"/>
        <v>1</v>
      </c>
      <c r="J1906" s="125">
        <f t="shared" si="1124"/>
        <v>2</v>
      </c>
      <c r="K1906" s="115">
        <f t="shared" si="1121"/>
        <v>11.95</v>
      </c>
      <c r="L1906" s="105" t="str">
        <f t="shared" si="1121"/>
        <v>Pants</v>
      </c>
      <c r="M1906" s="105" t="s">
        <v>60</v>
      </c>
      <c r="O1906" s="110"/>
      <c r="P1906" s="110"/>
    </row>
    <row r="1907" spans="1:16" ht="16.5" customHeight="1" x14ac:dyDescent="0.3">
      <c r="A1907" s="39" t="b">
        <v>1</v>
      </c>
      <c r="B1907" s="105" t="str">
        <f t="shared" si="1119"/>
        <v>부츠 3</v>
      </c>
      <c r="C1907" s="105">
        <f t="shared" si="1122"/>
        <v>6023027</v>
      </c>
      <c r="D1907" s="105">
        <f t="shared" si="1123"/>
        <v>5023</v>
      </c>
      <c r="E1907" s="105" t="str">
        <f t="shared" si="1123"/>
        <v>DemonHunter</v>
      </c>
      <c r="F1907" s="42">
        <v>1</v>
      </c>
      <c r="G1907" s="42">
        <v>1</v>
      </c>
      <c r="H1907" s="125">
        <f t="shared" si="1120"/>
        <v>152307003</v>
      </c>
      <c r="I1907" s="125">
        <f t="shared" si="1124"/>
        <v>1</v>
      </c>
      <c r="J1907" s="125">
        <f t="shared" si="1124"/>
        <v>2</v>
      </c>
      <c r="K1907" s="115">
        <f t="shared" si="1121"/>
        <v>11.95</v>
      </c>
      <c r="L1907" s="105" t="str">
        <f t="shared" si="1121"/>
        <v>Shoes</v>
      </c>
      <c r="M1907" s="105" t="s">
        <v>60</v>
      </c>
      <c r="O1907" s="110"/>
      <c r="P1907" s="110"/>
    </row>
    <row r="1908" spans="1:16" ht="16.5" customHeight="1" x14ac:dyDescent="0.3">
      <c r="A1908" s="39" t="b">
        <v>1</v>
      </c>
      <c r="B1908" s="45" t="str">
        <f t="shared" si="1119"/>
        <v>무기 4</v>
      </c>
      <c r="C1908" s="80">
        <f t="shared" si="1122"/>
        <v>6023028</v>
      </c>
      <c r="D1908" s="80">
        <f t="shared" si="1123"/>
        <v>5023</v>
      </c>
      <c r="E1908" s="80" t="str">
        <f t="shared" si="1123"/>
        <v>DemonHunter</v>
      </c>
      <c r="F1908" s="42">
        <v>1</v>
      </c>
      <c r="G1908" s="42">
        <v>1</v>
      </c>
      <c r="H1908" s="126">
        <f t="shared" ref="H1908:H1913" si="1125">H1902+100000</f>
        <v>152401003</v>
      </c>
      <c r="I1908" s="126">
        <f t="shared" si="1124"/>
        <v>1</v>
      </c>
      <c r="J1908" s="126">
        <f t="shared" si="1124"/>
        <v>2</v>
      </c>
      <c r="K1908" s="121">
        <f t="shared" si="1121"/>
        <v>1.33</v>
      </c>
      <c r="L1908" s="45" t="str">
        <f t="shared" si="1121"/>
        <v>Weapon</v>
      </c>
      <c r="M1908" s="45" t="s">
        <v>675</v>
      </c>
      <c r="O1908" s="110"/>
      <c r="P1908" s="110"/>
    </row>
    <row r="1909" spans="1:16" ht="16.5" customHeight="1" x14ac:dyDescent="0.3">
      <c r="A1909" s="39" t="b">
        <v>1</v>
      </c>
      <c r="B1909" s="45" t="str">
        <f t="shared" si="1119"/>
        <v>갑옷 4</v>
      </c>
      <c r="C1909" s="80">
        <f t="shared" si="1122"/>
        <v>6023029</v>
      </c>
      <c r="D1909" s="80">
        <f t="shared" si="1123"/>
        <v>5023</v>
      </c>
      <c r="E1909" s="80" t="str">
        <f t="shared" si="1123"/>
        <v>DemonHunter</v>
      </c>
      <c r="F1909" s="42">
        <v>1</v>
      </c>
      <c r="G1909" s="42">
        <v>1</v>
      </c>
      <c r="H1909" s="126">
        <f t="shared" si="1125"/>
        <v>152402003</v>
      </c>
      <c r="I1909" s="126">
        <f t="shared" si="1124"/>
        <v>1</v>
      </c>
      <c r="J1909" s="126">
        <f t="shared" si="1124"/>
        <v>2</v>
      </c>
      <c r="K1909" s="121">
        <f t="shared" si="1121"/>
        <v>1.33</v>
      </c>
      <c r="L1909" s="45" t="str">
        <f t="shared" si="1121"/>
        <v>Body</v>
      </c>
      <c r="M1909" s="45" t="s">
        <v>675</v>
      </c>
      <c r="O1909" s="110"/>
      <c r="P1909" s="110"/>
    </row>
    <row r="1910" spans="1:16" ht="16.5" customHeight="1" x14ac:dyDescent="0.3">
      <c r="A1910" s="39" t="b">
        <v>1</v>
      </c>
      <c r="B1910" s="45" t="str">
        <f t="shared" si="1119"/>
        <v>투구 4</v>
      </c>
      <c r="C1910" s="80">
        <f t="shared" si="1122"/>
        <v>6023030</v>
      </c>
      <c r="D1910" s="80">
        <f t="shared" si="1123"/>
        <v>5023</v>
      </c>
      <c r="E1910" s="80" t="str">
        <f t="shared" si="1123"/>
        <v>DemonHunter</v>
      </c>
      <c r="F1910" s="42">
        <v>1</v>
      </c>
      <c r="G1910" s="42">
        <v>1</v>
      </c>
      <c r="H1910" s="126">
        <f t="shared" si="1125"/>
        <v>152403003</v>
      </c>
      <c r="I1910" s="126">
        <f t="shared" si="1124"/>
        <v>1</v>
      </c>
      <c r="J1910" s="126">
        <f t="shared" si="1124"/>
        <v>2</v>
      </c>
      <c r="K1910" s="121">
        <f t="shared" si="1121"/>
        <v>1.33</v>
      </c>
      <c r="L1910" s="45" t="str">
        <f t="shared" si="1121"/>
        <v>Head</v>
      </c>
      <c r="M1910" s="45" t="s">
        <v>675</v>
      </c>
      <c r="O1910" s="110"/>
      <c r="P1910" s="110"/>
    </row>
    <row r="1911" spans="1:16" ht="16.5" customHeight="1" x14ac:dyDescent="0.3">
      <c r="A1911" s="39" t="b">
        <v>1</v>
      </c>
      <c r="B1911" s="45" t="str">
        <f t="shared" si="1119"/>
        <v>장갑 4</v>
      </c>
      <c r="C1911" s="80">
        <f t="shared" si="1122"/>
        <v>6023031</v>
      </c>
      <c r="D1911" s="80">
        <f t="shared" si="1123"/>
        <v>5023</v>
      </c>
      <c r="E1911" s="80" t="str">
        <f t="shared" si="1123"/>
        <v>DemonHunter</v>
      </c>
      <c r="F1911" s="42">
        <v>1</v>
      </c>
      <c r="G1911" s="42">
        <v>1</v>
      </c>
      <c r="H1911" s="126">
        <f t="shared" si="1125"/>
        <v>152405003</v>
      </c>
      <c r="I1911" s="126">
        <f t="shared" si="1124"/>
        <v>1</v>
      </c>
      <c r="J1911" s="126">
        <f t="shared" si="1124"/>
        <v>2</v>
      </c>
      <c r="K1911" s="121">
        <f t="shared" si="1121"/>
        <v>1.33</v>
      </c>
      <c r="L1911" s="45" t="str">
        <f t="shared" si="1121"/>
        <v>Glove</v>
      </c>
      <c r="M1911" s="45" t="s">
        <v>675</v>
      </c>
      <c r="O1911" s="110"/>
      <c r="P1911" s="110"/>
    </row>
    <row r="1912" spans="1:16" ht="16.5" customHeight="1" x14ac:dyDescent="0.3">
      <c r="A1912" s="39" t="b">
        <v>1</v>
      </c>
      <c r="B1912" s="45" t="str">
        <f t="shared" si="1119"/>
        <v>바지 4</v>
      </c>
      <c r="C1912" s="80">
        <f t="shared" si="1122"/>
        <v>6023032</v>
      </c>
      <c r="D1912" s="80">
        <f t="shared" si="1123"/>
        <v>5023</v>
      </c>
      <c r="E1912" s="80" t="str">
        <f t="shared" si="1123"/>
        <v>DemonHunter</v>
      </c>
      <c r="F1912" s="42">
        <v>1</v>
      </c>
      <c r="G1912" s="42">
        <v>1</v>
      </c>
      <c r="H1912" s="126">
        <f t="shared" si="1125"/>
        <v>152406003</v>
      </c>
      <c r="I1912" s="126">
        <f t="shared" si="1124"/>
        <v>1</v>
      </c>
      <c r="J1912" s="126">
        <f t="shared" si="1124"/>
        <v>2</v>
      </c>
      <c r="K1912" s="121">
        <f t="shared" si="1121"/>
        <v>1.34</v>
      </c>
      <c r="L1912" s="45" t="str">
        <f t="shared" si="1121"/>
        <v>Pants</v>
      </c>
      <c r="M1912" s="45" t="s">
        <v>675</v>
      </c>
      <c r="O1912" s="110"/>
      <c r="P1912" s="110"/>
    </row>
    <row r="1913" spans="1:16" ht="16.5" customHeight="1" x14ac:dyDescent="0.3">
      <c r="A1913" s="39" t="b">
        <v>1</v>
      </c>
      <c r="B1913" s="45" t="str">
        <f t="shared" si="1119"/>
        <v>부츠 4</v>
      </c>
      <c r="C1913" s="80">
        <f t="shared" si="1122"/>
        <v>6023033</v>
      </c>
      <c r="D1913" s="80">
        <f t="shared" si="1123"/>
        <v>5023</v>
      </c>
      <c r="E1913" s="80" t="str">
        <f t="shared" si="1123"/>
        <v>DemonHunter</v>
      </c>
      <c r="F1913" s="42">
        <v>1</v>
      </c>
      <c r="G1913" s="42">
        <v>1</v>
      </c>
      <c r="H1913" s="126">
        <f t="shared" si="1125"/>
        <v>152407003</v>
      </c>
      <c r="I1913" s="126">
        <f t="shared" si="1124"/>
        <v>1</v>
      </c>
      <c r="J1913" s="126">
        <f t="shared" si="1124"/>
        <v>2</v>
      </c>
      <c r="K1913" s="121">
        <f t="shared" si="1121"/>
        <v>1.34</v>
      </c>
      <c r="L1913" s="45" t="str">
        <f t="shared" si="1121"/>
        <v>Shoes</v>
      </c>
      <c r="M1913" s="45" t="s">
        <v>675</v>
      </c>
      <c r="O1913" s="110"/>
      <c r="P1913" s="110"/>
    </row>
    <row r="1914" spans="1:16" ht="16.5" customHeight="1" x14ac:dyDescent="0.3">
      <c r="A1914" s="39" t="b">
        <v>1</v>
      </c>
      <c r="B1914" s="105" t="str">
        <f t="shared" si="1119"/>
        <v>[NOX] 무기 4</v>
      </c>
      <c r="C1914" s="105">
        <f t="shared" si="1122"/>
        <v>6023034</v>
      </c>
      <c r="D1914" s="105">
        <f t="shared" ref="D1914" si="1126">D1913</f>
        <v>5023</v>
      </c>
      <c r="E1914" s="105" t="str">
        <f t="shared" ref="D1914:E1915" si="1127">E1913</f>
        <v>DemonHunter</v>
      </c>
      <c r="F1914" s="42">
        <v>1</v>
      </c>
      <c r="G1914" s="42">
        <v>1</v>
      </c>
      <c r="H1914" s="125">
        <f>H1908+10</f>
        <v>152401013</v>
      </c>
      <c r="I1914" s="125">
        <f t="shared" ref="I1914:J1914" si="1128">I1913</f>
        <v>1</v>
      </c>
      <c r="J1914" s="125">
        <f t="shared" si="1128"/>
        <v>2</v>
      </c>
      <c r="K1914" s="115">
        <f t="shared" si="1121"/>
        <v>0.05</v>
      </c>
      <c r="L1914" s="105" t="str">
        <f t="shared" si="1121"/>
        <v>Weapon</v>
      </c>
      <c r="M1914" s="105" t="s">
        <v>675</v>
      </c>
      <c r="O1914" s="110"/>
      <c r="P1914" s="110"/>
    </row>
    <row r="1915" spans="1:16" ht="16.5" customHeight="1" x14ac:dyDescent="0.3">
      <c r="A1915" s="39" t="b">
        <v>1</v>
      </c>
      <c r="B1915" s="105" t="str">
        <f t="shared" si="1119"/>
        <v>[NOX] 갑옷 4</v>
      </c>
      <c r="C1915" s="105">
        <f t="shared" si="1122"/>
        <v>6023035</v>
      </c>
      <c r="D1915" s="105">
        <f t="shared" si="1127"/>
        <v>5023</v>
      </c>
      <c r="E1915" s="105" t="str">
        <f t="shared" si="1127"/>
        <v>DemonHunter</v>
      </c>
      <c r="F1915" s="42">
        <v>1</v>
      </c>
      <c r="G1915" s="42">
        <v>1</v>
      </c>
      <c r="H1915" s="125">
        <f t="shared" ref="H1915:H1919" si="1129">H1909+10</f>
        <v>152402013</v>
      </c>
      <c r="I1915" s="125">
        <f t="shared" ref="I1915:J1915" si="1130">I1914</f>
        <v>1</v>
      </c>
      <c r="J1915" s="125">
        <f t="shared" si="1130"/>
        <v>2</v>
      </c>
      <c r="K1915" s="115">
        <f t="shared" si="1121"/>
        <v>0.05</v>
      </c>
      <c r="L1915" s="105" t="str">
        <f t="shared" si="1121"/>
        <v>Body</v>
      </c>
      <c r="M1915" s="105" t="s">
        <v>675</v>
      </c>
      <c r="O1915" s="110"/>
      <c r="P1915" s="110"/>
    </row>
    <row r="1916" spans="1:16" ht="16.5" customHeight="1" x14ac:dyDescent="0.3">
      <c r="A1916" s="39" t="b">
        <v>1</v>
      </c>
      <c r="B1916" s="105" t="str">
        <f t="shared" si="1119"/>
        <v>[NOX] 투구 4</v>
      </c>
      <c r="C1916" s="105">
        <f t="shared" si="1122"/>
        <v>6023036</v>
      </c>
      <c r="D1916" s="105">
        <f t="shared" ref="D1916:E1916" si="1131">D1915</f>
        <v>5023</v>
      </c>
      <c r="E1916" s="105" t="str">
        <f t="shared" si="1131"/>
        <v>DemonHunter</v>
      </c>
      <c r="F1916" s="42">
        <v>1</v>
      </c>
      <c r="G1916" s="42">
        <v>1</v>
      </c>
      <c r="H1916" s="125">
        <f t="shared" si="1129"/>
        <v>152403013</v>
      </c>
      <c r="I1916" s="125">
        <f t="shared" ref="I1916:J1916" si="1132">I1915</f>
        <v>1</v>
      </c>
      <c r="J1916" s="125">
        <f t="shared" si="1132"/>
        <v>2</v>
      </c>
      <c r="K1916" s="115">
        <f t="shared" si="1121"/>
        <v>0.05</v>
      </c>
      <c r="L1916" s="105" t="str">
        <f t="shared" si="1121"/>
        <v>Head</v>
      </c>
      <c r="M1916" s="105" t="s">
        <v>675</v>
      </c>
      <c r="O1916" s="110"/>
      <c r="P1916" s="110"/>
    </row>
    <row r="1917" spans="1:16" ht="16.5" customHeight="1" x14ac:dyDescent="0.3">
      <c r="A1917" s="39" t="b">
        <v>1</v>
      </c>
      <c r="B1917" s="105" t="str">
        <f t="shared" si="1119"/>
        <v>[NOX] 장갑 4</v>
      </c>
      <c r="C1917" s="105">
        <f t="shared" si="1122"/>
        <v>6023037</v>
      </c>
      <c r="D1917" s="105">
        <f t="shared" ref="D1917:E1917" si="1133">D1916</f>
        <v>5023</v>
      </c>
      <c r="E1917" s="105" t="str">
        <f t="shared" si="1133"/>
        <v>DemonHunter</v>
      </c>
      <c r="F1917" s="42">
        <v>1</v>
      </c>
      <c r="G1917" s="42">
        <v>1</v>
      </c>
      <c r="H1917" s="125">
        <f t="shared" si="1129"/>
        <v>152405013</v>
      </c>
      <c r="I1917" s="125">
        <f t="shared" ref="I1917:J1917" si="1134">I1916</f>
        <v>1</v>
      </c>
      <c r="J1917" s="125">
        <f t="shared" si="1134"/>
        <v>2</v>
      </c>
      <c r="K1917" s="115">
        <f t="shared" si="1121"/>
        <v>0.05</v>
      </c>
      <c r="L1917" s="105" t="str">
        <f t="shared" si="1121"/>
        <v>Glove</v>
      </c>
      <c r="M1917" s="105" t="s">
        <v>675</v>
      </c>
      <c r="O1917" s="110"/>
      <c r="P1917" s="110"/>
    </row>
    <row r="1918" spans="1:16" ht="16.5" customHeight="1" x14ac:dyDescent="0.3">
      <c r="A1918" s="39" t="b">
        <v>1</v>
      </c>
      <c r="B1918" s="105" t="str">
        <f t="shared" si="1119"/>
        <v>[NOX] 바지 4</v>
      </c>
      <c r="C1918" s="105">
        <f t="shared" si="1122"/>
        <v>6023038</v>
      </c>
      <c r="D1918" s="105">
        <f t="shared" ref="D1918:E1918" si="1135">D1917</f>
        <v>5023</v>
      </c>
      <c r="E1918" s="105" t="str">
        <f t="shared" si="1135"/>
        <v>DemonHunter</v>
      </c>
      <c r="F1918" s="42">
        <v>1</v>
      </c>
      <c r="G1918" s="42">
        <v>1</v>
      </c>
      <c r="H1918" s="125">
        <f t="shared" si="1129"/>
        <v>152406013</v>
      </c>
      <c r="I1918" s="125">
        <f t="shared" ref="I1918:J1918" si="1136">I1917</f>
        <v>1</v>
      </c>
      <c r="J1918" s="125">
        <f t="shared" si="1136"/>
        <v>2</v>
      </c>
      <c r="K1918" s="115">
        <f t="shared" si="1121"/>
        <v>0.05</v>
      </c>
      <c r="L1918" s="105" t="str">
        <f t="shared" si="1121"/>
        <v>Pants</v>
      </c>
      <c r="M1918" s="105" t="s">
        <v>675</v>
      </c>
      <c r="O1918" s="110"/>
      <c r="P1918" s="110"/>
    </row>
    <row r="1919" spans="1:16" ht="16.5" customHeight="1" x14ac:dyDescent="0.3">
      <c r="A1919" s="39" t="b">
        <v>1</v>
      </c>
      <c r="B1919" s="105" t="str">
        <f t="shared" si="1119"/>
        <v>[NOX] 부츠 4</v>
      </c>
      <c r="C1919" s="105">
        <f t="shared" si="1122"/>
        <v>6023039</v>
      </c>
      <c r="D1919" s="105">
        <f t="shared" ref="D1919:E1919" si="1137">D1918</f>
        <v>5023</v>
      </c>
      <c r="E1919" s="105" t="str">
        <f t="shared" si="1137"/>
        <v>DemonHunter</v>
      </c>
      <c r="F1919" s="42">
        <v>1</v>
      </c>
      <c r="G1919" s="42">
        <v>1</v>
      </c>
      <c r="H1919" s="125">
        <f t="shared" si="1129"/>
        <v>152407013</v>
      </c>
      <c r="I1919" s="125">
        <f t="shared" ref="I1919:J1919" si="1138">I1918</f>
        <v>1</v>
      </c>
      <c r="J1919" s="125">
        <f t="shared" si="1138"/>
        <v>2</v>
      </c>
      <c r="K1919" s="115">
        <f t="shared" si="1121"/>
        <v>0.05</v>
      </c>
      <c r="L1919" s="105" t="str">
        <f t="shared" si="1121"/>
        <v>Shoes</v>
      </c>
      <c r="M1919" s="105" t="s">
        <v>675</v>
      </c>
      <c r="O1919" s="110"/>
      <c r="P1919" s="110"/>
    </row>
    <row r="1920" spans="1:16" ht="16.5" customHeight="1" x14ac:dyDescent="0.3">
      <c r="A1920" s="39" t="b">
        <v>1</v>
      </c>
      <c r="B1920" s="102" t="str">
        <f t="shared" si="1119"/>
        <v>무기 3</v>
      </c>
      <c r="C1920" s="102">
        <f>C1919+1</f>
        <v>6023040</v>
      </c>
      <c r="D1920" s="102">
        <f>D1913</f>
        <v>5023</v>
      </c>
      <c r="E1920" s="15" t="s">
        <v>533</v>
      </c>
      <c r="F1920" s="42">
        <v>1</v>
      </c>
      <c r="G1920" s="42">
        <v>1</v>
      </c>
      <c r="H1920" s="127">
        <f t="shared" ref="H1920:H1925" si="1139">H1902+1000000</f>
        <v>153301003</v>
      </c>
      <c r="I1920" s="127">
        <f>I1913</f>
        <v>1</v>
      </c>
      <c r="J1920" s="127">
        <f>J1913</f>
        <v>2</v>
      </c>
      <c r="K1920" s="117">
        <f t="shared" si="1121"/>
        <v>11.95</v>
      </c>
      <c r="L1920" s="102" t="str">
        <f t="shared" si="1121"/>
        <v>Weapon</v>
      </c>
      <c r="M1920" s="102" t="s">
        <v>60</v>
      </c>
      <c r="O1920" s="110"/>
      <c r="P1920" s="110"/>
    </row>
    <row r="1921" spans="1:16" ht="16.5" customHeight="1" x14ac:dyDescent="0.3">
      <c r="A1921" s="39" t="b">
        <v>1</v>
      </c>
      <c r="B1921" s="102" t="str">
        <f t="shared" si="1119"/>
        <v>갑옷 3</v>
      </c>
      <c r="C1921" s="102">
        <f t="shared" ref="C1921:C1937" si="1140">C1920+1</f>
        <v>6023041</v>
      </c>
      <c r="D1921" s="102">
        <f t="shared" ref="D1921:E1931" si="1141">D1920</f>
        <v>5023</v>
      </c>
      <c r="E1921" s="102" t="str">
        <f t="shared" si="1141"/>
        <v>Archon</v>
      </c>
      <c r="F1921" s="42">
        <v>1</v>
      </c>
      <c r="G1921" s="42">
        <v>1</v>
      </c>
      <c r="H1921" s="127">
        <f t="shared" si="1139"/>
        <v>153302003</v>
      </c>
      <c r="I1921" s="127">
        <f t="shared" ref="I1921:J1949" si="1142">I1920</f>
        <v>1</v>
      </c>
      <c r="J1921" s="127">
        <f t="shared" si="1142"/>
        <v>2</v>
      </c>
      <c r="K1921" s="117">
        <f t="shared" si="1121"/>
        <v>11.95</v>
      </c>
      <c r="L1921" s="102" t="str">
        <f t="shared" si="1121"/>
        <v>Body</v>
      </c>
      <c r="M1921" s="102" t="s">
        <v>60</v>
      </c>
      <c r="O1921" s="110"/>
      <c r="P1921" s="110"/>
    </row>
    <row r="1922" spans="1:16" ht="16.5" customHeight="1" x14ac:dyDescent="0.3">
      <c r="A1922" s="39" t="b">
        <v>1</v>
      </c>
      <c r="B1922" s="102" t="str">
        <f t="shared" si="1119"/>
        <v>투구 3</v>
      </c>
      <c r="C1922" s="102">
        <f t="shared" si="1140"/>
        <v>6023042</v>
      </c>
      <c r="D1922" s="102">
        <f t="shared" si="1141"/>
        <v>5023</v>
      </c>
      <c r="E1922" s="102" t="str">
        <f t="shared" si="1141"/>
        <v>Archon</v>
      </c>
      <c r="F1922" s="42">
        <v>1</v>
      </c>
      <c r="G1922" s="42">
        <v>1</v>
      </c>
      <c r="H1922" s="127">
        <f t="shared" si="1139"/>
        <v>153303003</v>
      </c>
      <c r="I1922" s="127">
        <f t="shared" si="1142"/>
        <v>1</v>
      </c>
      <c r="J1922" s="127">
        <f t="shared" si="1142"/>
        <v>2</v>
      </c>
      <c r="K1922" s="117">
        <f t="shared" ref="K1922:L1941" si="1143">K1904</f>
        <v>11.95</v>
      </c>
      <c r="L1922" s="102" t="str">
        <f t="shared" si="1143"/>
        <v>Head</v>
      </c>
      <c r="M1922" s="102" t="s">
        <v>60</v>
      </c>
      <c r="O1922" s="110"/>
      <c r="P1922" s="110"/>
    </row>
    <row r="1923" spans="1:16" ht="16.5" customHeight="1" x14ac:dyDescent="0.3">
      <c r="A1923" s="39" t="b">
        <v>1</v>
      </c>
      <c r="B1923" s="102" t="str">
        <f t="shared" si="1119"/>
        <v>장갑 3</v>
      </c>
      <c r="C1923" s="102">
        <f t="shared" si="1140"/>
        <v>6023043</v>
      </c>
      <c r="D1923" s="102">
        <f t="shared" si="1141"/>
        <v>5023</v>
      </c>
      <c r="E1923" s="102" t="str">
        <f t="shared" si="1141"/>
        <v>Archon</v>
      </c>
      <c r="F1923" s="42">
        <v>1</v>
      </c>
      <c r="G1923" s="42">
        <v>1</v>
      </c>
      <c r="H1923" s="127">
        <f t="shared" si="1139"/>
        <v>153305003</v>
      </c>
      <c r="I1923" s="127">
        <f t="shared" si="1142"/>
        <v>1</v>
      </c>
      <c r="J1923" s="127">
        <f t="shared" si="1142"/>
        <v>2</v>
      </c>
      <c r="K1923" s="117">
        <f t="shared" si="1143"/>
        <v>11.95</v>
      </c>
      <c r="L1923" s="102" t="str">
        <f t="shared" si="1143"/>
        <v>Glove</v>
      </c>
      <c r="M1923" s="102" t="s">
        <v>60</v>
      </c>
      <c r="O1923" s="110"/>
      <c r="P1923" s="110"/>
    </row>
    <row r="1924" spans="1:16" ht="16.5" customHeight="1" x14ac:dyDescent="0.3">
      <c r="A1924" s="39" t="b">
        <v>1</v>
      </c>
      <c r="B1924" s="102" t="str">
        <f t="shared" si="1119"/>
        <v>바지 3</v>
      </c>
      <c r="C1924" s="102">
        <f t="shared" si="1140"/>
        <v>6023044</v>
      </c>
      <c r="D1924" s="102">
        <f t="shared" si="1141"/>
        <v>5023</v>
      </c>
      <c r="E1924" s="102" t="str">
        <f t="shared" si="1141"/>
        <v>Archon</v>
      </c>
      <c r="F1924" s="42">
        <v>1</v>
      </c>
      <c r="G1924" s="42">
        <v>1</v>
      </c>
      <c r="H1924" s="127">
        <f t="shared" si="1139"/>
        <v>153306003</v>
      </c>
      <c r="I1924" s="127">
        <f t="shared" si="1142"/>
        <v>1</v>
      </c>
      <c r="J1924" s="127">
        <f t="shared" si="1142"/>
        <v>2</v>
      </c>
      <c r="K1924" s="117">
        <f t="shared" si="1143"/>
        <v>11.95</v>
      </c>
      <c r="L1924" s="102" t="str">
        <f t="shared" si="1143"/>
        <v>Pants</v>
      </c>
      <c r="M1924" s="102" t="s">
        <v>60</v>
      </c>
      <c r="O1924" s="110"/>
      <c r="P1924" s="110"/>
    </row>
    <row r="1925" spans="1:16" ht="16.5" customHeight="1" x14ac:dyDescent="0.3">
      <c r="A1925" s="39" t="b">
        <v>1</v>
      </c>
      <c r="B1925" s="102" t="str">
        <f t="shared" si="1119"/>
        <v>부츠 3</v>
      </c>
      <c r="C1925" s="102">
        <f t="shared" si="1140"/>
        <v>6023045</v>
      </c>
      <c r="D1925" s="102">
        <f t="shared" si="1141"/>
        <v>5023</v>
      </c>
      <c r="E1925" s="102" t="str">
        <f t="shared" si="1141"/>
        <v>Archon</v>
      </c>
      <c r="F1925" s="42">
        <v>1</v>
      </c>
      <c r="G1925" s="42">
        <v>1</v>
      </c>
      <c r="H1925" s="127">
        <f t="shared" si="1139"/>
        <v>153307003</v>
      </c>
      <c r="I1925" s="127">
        <f t="shared" si="1142"/>
        <v>1</v>
      </c>
      <c r="J1925" s="127">
        <f t="shared" si="1142"/>
        <v>2</v>
      </c>
      <c r="K1925" s="117">
        <f t="shared" si="1143"/>
        <v>11.95</v>
      </c>
      <c r="L1925" s="102" t="str">
        <f t="shared" si="1143"/>
        <v>Shoes</v>
      </c>
      <c r="M1925" s="102" t="s">
        <v>60</v>
      </c>
      <c r="O1925" s="110"/>
      <c r="P1925" s="110"/>
    </row>
    <row r="1926" spans="1:16" ht="16.5" customHeight="1" x14ac:dyDescent="0.3">
      <c r="A1926" s="39" t="b">
        <v>1</v>
      </c>
      <c r="B1926" s="41" t="str">
        <f t="shared" si="1119"/>
        <v>무기 4</v>
      </c>
      <c r="C1926" s="41">
        <f t="shared" si="1140"/>
        <v>6023046</v>
      </c>
      <c r="D1926" s="41">
        <f t="shared" si="1141"/>
        <v>5023</v>
      </c>
      <c r="E1926" s="107" t="str">
        <f t="shared" si="1141"/>
        <v>Archon</v>
      </c>
      <c r="F1926" s="42">
        <v>1</v>
      </c>
      <c r="G1926" s="42">
        <v>1</v>
      </c>
      <c r="H1926" s="128">
        <f t="shared" ref="H1926:H1931" si="1144">H1920+100000</f>
        <v>153401003</v>
      </c>
      <c r="I1926" s="128">
        <f t="shared" si="1142"/>
        <v>1</v>
      </c>
      <c r="J1926" s="128">
        <f t="shared" si="1142"/>
        <v>2</v>
      </c>
      <c r="K1926" s="116">
        <f t="shared" si="1143"/>
        <v>1.33</v>
      </c>
      <c r="L1926" s="107" t="str">
        <f t="shared" si="1143"/>
        <v>Weapon</v>
      </c>
      <c r="M1926" s="107" t="s">
        <v>675</v>
      </c>
      <c r="O1926" s="110"/>
      <c r="P1926" s="110"/>
    </row>
    <row r="1927" spans="1:16" ht="16.5" customHeight="1" x14ac:dyDescent="0.3">
      <c r="A1927" s="39" t="b">
        <v>1</v>
      </c>
      <c r="B1927" s="41" t="str">
        <f t="shared" si="1119"/>
        <v>갑옷 4</v>
      </c>
      <c r="C1927" s="41">
        <f t="shared" si="1140"/>
        <v>6023047</v>
      </c>
      <c r="D1927" s="41">
        <f t="shared" si="1141"/>
        <v>5023</v>
      </c>
      <c r="E1927" s="107" t="str">
        <f t="shared" si="1141"/>
        <v>Archon</v>
      </c>
      <c r="F1927" s="42">
        <v>1</v>
      </c>
      <c r="G1927" s="42">
        <v>1</v>
      </c>
      <c r="H1927" s="128">
        <f t="shared" si="1144"/>
        <v>153402003</v>
      </c>
      <c r="I1927" s="128">
        <f t="shared" si="1142"/>
        <v>1</v>
      </c>
      <c r="J1927" s="128">
        <f t="shared" si="1142"/>
        <v>2</v>
      </c>
      <c r="K1927" s="116">
        <f t="shared" si="1143"/>
        <v>1.33</v>
      </c>
      <c r="L1927" s="107" t="str">
        <f t="shared" si="1143"/>
        <v>Body</v>
      </c>
      <c r="M1927" s="107" t="s">
        <v>675</v>
      </c>
      <c r="O1927" s="110"/>
      <c r="P1927" s="110"/>
    </row>
    <row r="1928" spans="1:16" ht="16.5" customHeight="1" x14ac:dyDescent="0.3">
      <c r="A1928" s="39" t="b">
        <v>1</v>
      </c>
      <c r="B1928" s="41" t="str">
        <f t="shared" si="1119"/>
        <v>투구 4</v>
      </c>
      <c r="C1928" s="41">
        <f t="shared" si="1140"/>
        <v>6023048</v>
      </c>
      <c r="D1928" s="41">
        <f t="shared" si="1141"/>
        <v>5023</v>
      </c>
      <c r="E1928" s="107" t="str">
        <f t="shared" si="1141"/>
        <v>Archon</v>
      </c>
      <c r="F1928" s="42">
        <v>1</v>
      </c>
      <c r="G1928" s="42">
        <v>1</v>
      </c>
      <c r="H1928" s="128">
        <f t="shared" si="1144"/>
        <v>153403003</v>
      </c>
      <c r="I1928" s="128">
        <f t="shared" si="1142"/>
        <v>1</v>
      </c>
      <c r="J1928" s="128">
        <f t="shared" si="1142"/>
        <v>2</v>
      </c>
      <c r="K1928" s="116">
        <f t="shared" si="1143"/>
        <v>1.33</v>
      </c>
      <c r="L1928" s="107" t="str">
        <f t="shared" si="1143"/>
        <v>Head</v>
      </c>
      <c r="M1928" s="107" t="s">
        <v>675</v>
      </c>
      <c r="O1928" s="110"/>
      <c r="P1928" s="110"/>
    </row>
    <row r="1929" spans="1:16" ht="16.5" customHeight="1" x14ac:dyDescent="0.3">
      <c r="A1929" s="39" t="b">
        <v>1</v>
      </c>
      <c r="B1929" s="41" t="str">
        <f t="shared" si="1119"/>
        <v>장갑 4</v>
      </c>
      <c r="C1929" s="41">
        <f t="shared" si="1140"/>
        <v>6023049</v>
      </c>
      <c r="D1929" s="41">
        <f t="shared" si="1141"/>
        <v>5023</v>
      </c>
      <c r="E1929" s="107" t="str">
        <f t="shared" si="1141"/>
        <v>Archon</v>
      </c>
      <c r="F1929" s="42">
        <v>1</v>
      </c>
      <c r="G1929" s="42">
        <v>1</v>
      </c>
      <c r="H1929" s="128">
        <f t="shared" si="1144"/>
        <v>153405003</v>
      </c>
      <c r="I1929" s="128">
        <f t="shared" si="1142"/>
        <v>1</v>
      </c>
      <c r="J1929" s="128">
        <f t="shared" si="1142"/>
        <v>2</v>
      </c>
      <c r="K1929" s="116">
        <f t="shared" si="1143"/>
        <v>1.33</v>
      </c>
      <c r="L1929" s="107" t="str">
        <f t="shared" si="1143"/>
        <v>Glove</v>
      </c>
      <c r="M1929" s="107" t="s">
        <v>675</v>
      </c>
      <c r="O1929" s="110"/>
      <c r="P1929" s="110"/>
    </row>
    <row r="1930" spans="1:16" ht="16.5" customHeight="1" x14ac:dyDescent="0.3">
      <c r="A1930" s="39" t="b">
        <v>1</v>
      </c>
      <c r="B1930" s="41" t="str">
        <f t="shared" si="1119"/>
        <v>바지 4</v>
      </c>
      <c r="C1930" s="41">
        <f t="shared" si="1140"/>
        <v>6023050</v>
      </c>
      <c r="D1930" s="41">
        <f t="shared" si="1141"/>
        <v>5023</v>
      </c>
      <c r="E1930" s="107" t="str">
        <f t="shared" si="1141"/>
        <v>Archon</v>
      </c>
      <c r="F1930" s="42">
        <v>1</v>
      </c>
      <c r="G1930" s="42">
        <v>1</v>
      </c>
      <c r="H1930" s="128">
        <f t="shared" si="1144"/>
        <v>153406003</v>
      </c>
      <c r="I1930" s="128">
        <f t="shared" si="1142"/>
        <v>1</v>
      </c>
      <c r="J1930" s="128">
        <f t="shared" si="1142"/>
        <v>2</v>
      </c>
      <c r="K1930" s="116">
        <f t="shared" si="1143"/>
        <v>1.34</v>
      </c>
      <c r="L1930" s="107" t="str">
        <f t="shared" si="1143"/>
        <v>Pants</v>
      </c>
      <c r="M1930" s="107" t="s">
        <v>675</v>
      </c>
      <c r="O1930" s="110"/>
      <c r="P1930" s="110"/>
    </row>
    <row r="1931" spans="1:16" ht="16.5" customHeight="1" x14ac:dyDescent="0.3">
      <c r="A1931" s="39" t="b">
        <v>1</v>
      </c>
      <c r="B1931" s="41" t="str">
        <f t="shared" si="1119"/>
        <v>부츠 4</v>
      </c>
      <c r="C1931" s="41">
        <f t="shared" si="1140"/>
        <v>6023051</v>
      </c>
      <c r="D1931" s="41">
        <f t="shared" si="1141"/>
        <v>5023</v>
      </c>
      <c r="E1931" s="107" t="str">
        <f t="shared" si="1141"/>
        <v>Archon</v>
      </c>
      <c r="F1931" s="42">
        <v>1</v>
      </c>
      <c r="G1931" s="42">
        <v>1</v>
      </c>
      <c r="H1931" s="128">
        <f t="shared" si="1144"/>
        <v>153407003</v>
      </c>
      <c r="I1931" s="128">
        <f t="shared" si="1142"/>
        <v>1</v>
      </c>
      <c r="J1931" s="128">
        <f t="shared" si="1142"/>
        <v>2</v>
      </c>
      <c r="K1931" s="116">
        <f t="shared" si="1143"/>
        <v>1.34</v>
      </c>
      <c r="L1931" s="107" t="str">
        <f t="shared" si="1143"/>
        <v>Shoes</v>
      </c>
      <c r="M1931" s="107" t="s">
        <v>675</v>
      </c>
      <c r="O1931" s="110"/>
      <c r="P1931" s="110"/>
    </row>
    <row r="1932" spans="1:16" ht="16.5" customHeight="1" x14ac:dyDescent="0.3">
      <c r="A1932" s="39" t="b">
        <v>1</v>
      </c>
      <c r="B1932" s="102" t="str">
        <f t="shared" si="1119"/>
        <v>[NOX] 무기 4</v>
      </c>
      <c r="C1932" s="102">
        <f t="shared" si="1140"/>
        <v>6023052</v>
      </c>
      <c r="D1932" s="102">
        <f t="shared" ref="D1932" si="1145">D1931</f>
        <v>5023</v>
      </c>
      <c r="E1932" s="102" t="str">
        <f t="shared" ref="D1932:E1933" si="1146">E1931</f>
        <v>Archon</v>
      </c>
      <c r="F1932" s="42">
        <v>1</v>
      </c>
      <c r="G1932" s="42">
        <v>1</v>
      </c>
      <c r="H1932" s="127">
        <f>H1926+10</f>
        <v>153401013</v>
      </c>
      <c r="I1932" s="127">
        <f t="shared" ref="I1932:J1932" si="1147">I1931</f>
        <v>1</v>
      </c>
      <c r="J1932" s="127">
        <f t="shared" si="1147"/>
        <v>2</v>
      </c>
      <c r="K1932" s="117">
        <f t="shared" si="1143"/>
        <v>0.05</v>
      </c>
      <c r="L1932" s="102" t="str">
        <f t="shared" si="1143"/>
        <v>Weapon</v>
      </c>
      <c r="M1932" s="102" t="s">
        <v>675</v>
      </c>
      <c r="O1932" s="110"/>
      <c r="P1932" s="110"/>
    </row>
    <row r="1933" spans="1:16" ht="16.5" customHeight="1" x14ac:dyDescent="0.3">
      <c r="A1933" s="39" t="b">
        <v>1</v>
      </c>
      <c r="B1933" s="102" t="str">
        <f t="shared" si="1119"/>
        <v>[NOX] 갑옷 4</v>
      </c>
      <c r="C1933" s="102">
        <f t="shared" si="1140"/>
        <v>6023053</v>
      </c>
      <c r="D1933" s="102">
        <f t="shared" si="1146"/>
        <v>5023</v>
      </c>
      <c r="E1933" s="102" t="str">
        <f t="shared" si="1146"/>
        <v>Archon</v>
      </c>
      <c r="F1933" s="42">
        <v>1</v>
      </c>
      <c r="G1933" s="42">
        <v>1</v>
      </c>
      <c r="H1933" s="127">
        <f t="shared" ref="H1933:H1937" si="1148">H1927+10</f>
        <v>153402013</v>
      </c>
      <c r="I1933" s="127">
        <f t="shared" ref="I1933:J1933" si="1149">I1932</f>
        <v>1</v>
      </c>
      <c r="J1933" s="127">
        <f t="shared" si="1149"/>
        <v>2</v>
      </c>
      <c r="K1933" s="117">
        <f t="shared" si="1143"/>
        <v>0.05</v>
      </c>
      <c r="L1933" s="102" t="str">
        <f t="shared" si="1143"/>
        <v>Body</v>
      </c>
      <c r="M1933" s="102" t="s">
        <v>675</v>
      </c>
      <c r="O1933" s="110"/>
      <c r="P1933" s="110"/>
    </row>
    <row r="1934" spans="1:16" ht="16.5" customHeight="1" x14ac:dyDescent="0.3">
      <c r="A1934" s="39" t="b">
        <v>1</v>
      </c>
      <c r="B1934" s="102" t="str">
        <f t="shared" ref="B1934:B1955" si="1150">B1916</f>
        <v>[NOX] 투구 4</v>
      </c>
      <c r="C1934" s="102">
        <f t="shared" si="1140"/>
        <v>6023054</v>
      </c>
      <c r="D1934" s="102">
        <f t="shared" ref="D1934:E1934" si="1151">D1933</f>
        <v>5023</v>
      </c>
      <c r="E1934" s="102" t="str">
        <f t="shared" si="1151"/>
        <v>Archon</v>
      </c>
      <c r="F1934" s="42">
        <v>1</v>
      </c>
      <c r="G1934" s="42">
        <v>1</v>
      </c>
      <c r="H1934" s="127">
        <f t="shared" si="1148"/>
        <v>153403013</v>
      </c>
      <c r="I1934" s="127">
        <f t="shared" ref="I1934:J1934" si="1152">I1933</f>
        <v>1</v>
      </c>
      <c r="J1934" s="127">
        <f t="shared" si="1152"/>
        <v>2</v>
      </c>
      <c r="K1934" s="117">
        <f t="shared" si="1143"/>
        <v>0.05</v>
      </c>
      <c r="L1934" s="102" t="str">
        <f t="shared" si="1143"/>
        <v>Head</v>
      </c>
      <c r="M1934" s="102" t="s">
        <v>675</v>
      </c>
      <c r="O1934" s="110"/>
      <c r="P1934" s="110"/>
    </row>
    <row r="1935" spans="1:16" ht="16.5" customHeight="1" x14ac:dyDescent="0.3">
      <c r="A1935" s="39" t="b">
        <v>1</v>
      </c>
      <c r="B1935" s="102" t="str">
        <f t="shared" si="1150"/>
        <v>[NOX] 장갑 4</v>
      </c>
      <c r="C1935" s="102">
        <f t="shared" si="1140"/>
        <v>6023055</v>
      </c>
      <c r="D1935" s="102">
        <f t="shared" ref="D1935:E1935" si="1153">D1934</f>
        <v>5023</v>
      </c>
      <c r="E1935" s="102" t="str">
        <f t="shared" si="1153"/>
        <v>Archon</v>
      </c>
      <c r="F1935" s="42">
        <v>1</v>
      </c>
      <c r="G1935" s="42">
        <v>1</v>
      </c>
      <c r="H1935" s="127">
        <f t="shared" si="1148"/>
        <v>153405013</v>
      </c>
      <c r="I1935" s="127">
        <f t="shared" ref="I1935:J1935" si="1154">I1934</f>
        <v>1</v>
      </c>
      <c r="J1935" s="127">
        <f t="shared" si="1154"/>
        <v>2</v>
      </c>
      <c r="K1935" s="117">
        <f t="shared" si="1143"/>
        <v>0.05</v>
      </c>
      <c r="L1935" s="102" t="str">
        <f t="shared" si="1143"/>
        <v>Glove</v>
      </c>
      <c r="M1935" s="102" t="s">
        <v>675</v>
      </c>
      <c r="O1935" s="110"/>
      <c r="P1935" s="110"/>
    </row>
    <row r="1936" spans="1:16" ht="16.5" customHeight="1" x14ac:dyDescent="0.3">
      <c r="A1936" s="39" t="b">
        <v>1</v>
      </c>
      <c r="B1936" s="102" t="str">
        <f t="shared" si="1150"/>
        <v>[NOX] 바지 4</v>
      </c>
      <c r="C1936" s="102">
        <f t="shared" si="1140"/>
        <v>6023056</v>
      </c>
      <c r="D1936" s="102">
        <f t="shared" ref="D1936:E1936" si="1155">D1935</f>
        <v>5023</v>
      </c>
      <c r="E1936" s="102" t="str">
        <f t="shared" si="1155"/>
        <v>Archon</v>
      </c>
      <c r="F1936" s="42">
        <v>1</v>
      </c>
      <c r="G1936" s="42">
        <v>1</v>
      </c>
      <c r="H1936" s="127">
        <f t="shared" si="1148"/>
        <v>153406013</v>
      </c>
      <c r="I1936" s="127">
        <f t="shared" ref="I1936:J1936" si="1156">I1935</f>
        <v>1</v>
      </c>
      <c r="J1936" s="127">
        <f t="shared" si="1156"/>
        <v>2</v>
      </c>
      <c r="K1936" s="117">
        <f t="shared" si="1143"/>
        <v>0.05</v>
      </c>
      <c r="L1936" s="102" t="str">
        <f t="shared" si="1143"/>
        <v>Pants</v>
      </c>
      <c r="M1936" s="102" t="s">
        <v>675</v>
      </c>
      <c r="O1936" s="110"/>
      <c r="P1936" s="110"/>
    </row>
    <row r="1937" spans="1:16" ht="16.5" customHeight="1" x14ac:dyDescent="0.3">
      <c r="A1937" s="39" t="b">
        <v>1</v>
      </c>
      <c r="B1937" s="102" t="str">
        <f t="shared" si="1150"/>
        <v>[NOX] 부츠 4</v>
      </c>
      <c r="C1937" s="102">
        <f t="shared" si="1140"/>
        <v>6023057</v>
      </c>
      <c r="D1937" s="102">
        <f t="shared" ref="D1937:E1937" si="1157">D1936</f>
        <v>5023</v>
      </c>
      <c r="E1937" s="102" t="str">
        <f t="shared" si="1157"/>
        <v>Archon</v>
      </c>
      <c r="F1937" s="42">
        <v>1</v>
      </c>
      <c r="G1937" s="42">
        <v>1</v>
      </c>
      <c r="H1937" s="127">
        <f t="shared" si="1148"/>
        <v>153407013</v>
      </c>
      <c r="I1937" s="127">
        <f t="shared" ref="I1937:J1937" si="1158">I1936</f>
        <v>1</v>
      </c>
      <c r="J1937" s="127">
        <f t="shared" si="1158"/>
        <v>2</v>
      </c>
      <c r="K1937" s="117">
        <f t="shared" si="1143"/>
        <v>0.05</v>
      </c>
      <c r="L1937" s="102" t="str">
        <f t="shared" si="1143"/>
        <v>Shoes</v>
      </c>
      <c r="M1937" s="102" t="s">
        <v>675</v>
      </c>
      <c r="O1937" s="110"/>
      <c r="P1937" s="110"/>
    </row>
    <row r="1938" spans="1:16" ht="16.5" customHeight="1" x14ac:dyDescent="0.3">
      <c r="A1938" s="39" t="b">
        <v>1</v>
      </c>
      <c r="B1938" s="122" t="str">
        <f t="shared" si="1150"/>
        <v>무기 3</v>
      </c>
      <c r="C1938" s="123">
        <f>C1937+1</f>
        <v>6023058</v>
      </c>
      <c r="D1938" s="123">
        <f>D1931</f>
        <v>5023</v>
      </c>
      <c r="E1938" s="15" t="s">
        <v>33</v>
      </c>
      <c r="F1938" s="42">
        <v>1</v>
      </c>
      <c r="G1938" s="42">
        <v>1</v>
      </c>
      <c r="H1938" s="123">
        <f t="shared" ref="H1938:H1943" si="1159">H1920+1000000</f>
        <v>154301003</v>
      </c>
      <c r="I1938" s="123">
        <f>I1931</f>
        <v>1</v>
      </c>
      <c r="J1938" s="123">
        <f>J1931</f>
        <v>2</v>
      </c>
      <c r="K1938" s="122">
        <f t="shared" si="1143"/>
        <v>11.95</v>
      </c>
      <c r="L1938" s="122" t="str">
        <f t="shared" si="1143"/>
        <v>Weapon</v>
      </c>
      <c r="M1938" s="122" t="s">
        <v>60</v>
      </c>
      <c r="O1938" s="110"/>
      <c r="P1938" s="110"/>
    </row>
    <row r="1939" spans="1:16" ht="16.5" customHeight="1" x14ac:dyDescent="0.3">
      <c r="A1939" s="39" t="b">
        <v>1</v>
      </c>
      <c r="B1939" s="122" t="str">
        <f t="shared" si="1150"/>
        <v>갑옷 3</v>
      </c>
      <c r="C1939" s="123">
        <f t="shared" ref="C1939:C1955" si="1160">C1938+1</f>
        <v>6023059</v>
      </c>
      <c r="D1939" s="123">
        <f t="shared" ref="D1939:E1949" si="1161">D1938</f>
        <v>5023</v>
      </c>
      <c r="E1939" s="122" t="str">
        <f t="shared" si="1161"/>
        <v>Knight</v>
      </c>
      <c r="F1939" s="42">
        <v>1</v>
      </c>
      <c r="G1939" s="42">
        <v>1</v>
      </c>
      <c r="H1939" s="123">
        <f t="shared" si="1159"/>
        <v>154302003</v>
      </c>
      <c r="I1939" s="123">
        <f t="shared" si="1142"/>
        <v>1</v>
      </c>
      <c r="J1939" s="123">
        <f t="shared" si="1142"/>
        <v>2</v>
      </c>
      <c r="K1939" s="122">
        <f t="shared" si="1143"/>
        <v>11.95</v>
      </c>
      <c r="L1939" s="122" t="str">
        <f t="shared" si="1143"/>
        <v>Body</v>
      </c>
      <c r="M1939" s="122" t="s">
        <v>60</v>
      </c>
      <c r="O1939" s="110"/>
      <c r="P1939" s="110"/>
    </row>
    <row r="1940" spans="1:16" ht="16.5" customHeight="1" x14ac:dyDescent="0.3">
      <c r="A1940" s="39" t="b">
        <v>1</v>
      </c>
      <c r="B1940" s="122" t="str">
        <f t="shared" si="1150"/>
        <v>투구 3</v>
      </c>
      <c r="C1940" s="123">
        <f t="shared" si="1160"/>
        <v>6023060</v>
      </c>
      <c r="D1940" s="123">
        <f t="shared" si="1161"/>
        <v>5023</v>
      </c>
      <c r="E1940" s="122" t="str">
        <f t="shared" si="1161"/>
        <v>Knight</v>
      </c>
      <c r="F1940" s="42">
        <v>1</v>
      </c>
      <c r="G1940" s="42">
        <v>1</v>
      </c>
      <c r="H1940" s="123">
        <f t="shared" si="1159"/>
        <v>154303003</v>
      </c>
      <c r="I1940" s="123">
        <f t="shared" si="1142"/>
        <v>1</v>
      </c>
      <c r="J1940" s="123">
        <f t="shared" si="1142"/>
        <v>2</v>
      </c>
      <c r="K1940" s="122">
        <f t="shared" si="1143"/>
        <v>11.95</v>
      </c>
      <c r="L1940" s="122" t="str">
        <f t="shared" si="1143"/>
        <v>Head</v>
      </c>
      <c r="M1940" s="122" t="s">
        <v>60</v>
      </c>
      <c r="O1940" s="110"/>
      <c r="P1940" s="110"/>
    </row>
    <row r="1941" spans="1:16" ht="16.5" customHeight="1" x14ac:dyDescent="0.3">
      <c r="A1941" s="39" t="b">
        <v>1</v>
      </c>
      <c r="B1941" s="122" t="str">
        <f t="shared" si="1150"/>
        <v>장갑 3</v>
      </c>
      <c r="C1941" s="123">
        <f t="shared" si="1160"/>
        <v>6023061</v>
      </c>
      <c r="D1941" s="123">
        <f t="shared" si="1161"/>
        <v>5023</v>
      </c>
      <c r="E1941" s="122" t="str">
        <f t="shared" si="1161"/>
        <v>Knight</v>
      </c>
      <c r="F1941" s="42">
        <v>1</v>
      </c>
      <c r="G1941" s="42">
        <v>1</v>
      </c>
      <c r="H1941" s="123">
        <f t="shared" si="1159"/>
        <v>154305003</v>
      </c>
      <c r="I1941" s="123">
        <f t="shared" si="1142"/>
        <v>1</v>
      </c>
      <c r="J1941" s="123">
        <f t="shared" si="1142"/>
        <v>2</v>
      </c>
      <c r="K1941" s="122">
        <f t="shared" si="1143"/>
        <v>11.95</v>
      </c>
      <c r="L1941" s="122" t="str">
        <f t="shared" si="1143"/>
        <v>Glove</v>
      </c>
      <c r="M1941" s="122" t="s">
        <v>60</v>
      </c>
      <c r="O1941" s="110"/>
      <c r="P1941" s="110"/>
    </row>
    <row r="1942" spans="1:16" ht="16.5" customHeight="1" x14ac:dyDescent="0.3">
      <c r="A1942" s="39" t="b">
        <v>1</v>
      </c>
      <c r="B1942" s="122" t="str">
        <f t="shared" si="1150"/>
        <v>바지 3</v>
      </c>
      <c r="C1942" s="123">
        <f t="shared" si="1160"/>
        <v>6023062</v>
      </c>
      <c r="D1942" s="123">
        <f t="shared" si="1161"/>
        <v>5023</v>
      </c>
      <c r="E1942" s="122" t="str">
        <f t="shared" si="1161"/>
        <v>Knight</v>
      </c>
      <c r="F1942" s="42">
        <v>1</v>
      </c>
      <c r="G1942" s="42">
        <v>1</v>
      </c>
      <c r="H1942" s="123">
        <f t="shared" si="1159"/>
        <v>154306003</v>
      </c>
      <c r="I1942" s="123">
        <f t="shared" si="1142"/>
        <v>1</v>
      </c>
      <c r="J1942" s="123">
        <f t="shared" si="1142"/>
        <v>2</v>
      </c>
      <c r="K1942" s="122">
        <f t="shared" ref="K1942:L1955" si="1162">K1924</f>
        <v>11.95</v>
      </c>
      <c r="L1942" s="122" t="str">
        <f t="shared" si="1162"/>
        <v>Pants</v>
      </c>
      <c r="M1942" s="122" t="s">
        <v>60</v>
      </c>
      <c r="O1942" s="110"/>
      <c r="P1942" s="110"/>
    </row>
    <row r="1943" spans="1:16" ht="16.5" customHeight="1" x14ac:dyDescent="0.3">
      <c r="A1943" s="39" t="b">
        <v>1</v>
      </c>
      <c r="B1943" s="122" t="str">
        <f t="shared" si="1150"/>
        <v>부츠 3</v>
      </c>
      <c r="C1943" s="123">
        <f t="shared" si="1160"/>
        <v>6023063</v>
      </c>
      <c r="D1943" s="123">
        <f t="shared" si="1161"/>
        <v>5023</v>
      </c>
      <c r="E1943" s="122" t="str">
        <f t="shared" si="1161"/>
        <v>Knight</v>
      </c>
      <c r="F1943" s="42">
        <v>1</v>
      </c>
      <c r="G1943" s="42">
        <v>1</v>
      </c>
      <c r="H1943" s="123">
        <f t="shared" si="1159"/>
        <v>154307003</v>
      </c>
      <c r="I1943" s="123">
        <f t="shared" si="1142"/>
        <v>1</v>
      </c>
      <c r="J1943" s="123">
        <f t="shared" si="1142"/>
        <v>2</v>
      </c>
      <c r="K1943" s="122">
        <f t="shared" si="1162"/>
        <v>11.95</v>
      </c>
      <c r="L1943" s="122" t="str">
        <f t="shared" si="1162"/>
        <v>Shoes</v>
      </c>
      <c r="M1943" s="122" t="s">
        <v>60</v>
      </c>
      <c r="O1943" s="110"/>
      <c r="P1943" s="110"/>
    </row>
    <row r="1944" spans="1:16" ht="16.5" customHeight="1" x14ac:dyDescent="0.3">
      <c r="A1944" s="39" t="b">
        <v>1</v>
      </c>
      <c r="B1944" s="46" t="str">
        <f t="shared" si="1150"/>
        <v>무기 4</v>
      </c>
      <c r="C1944" s="103">
        <f t="shared" si="1160"/>
        <v>6023064</v>
      </c>
      <c r="D1944" s="103">
        <f t="shared" si="1161"/>
        <v>5023</v>
      </c>
      <c r="E1944" s="103" t="str">
        <f t="shared" si="1161"/>
        <v>Knight</v>
      </c>
      <c r="F1944" s="42">
        <v>1</v>
      </c>
      <c r="G1944" s="42">
        <v>1</v>
      </c>
      <c r="H1944" s="129">
        <f t="shared" ref="H1944:H1949" si="1163">H1938+100000</f>
        <v>154401003</v>
      </c>
      <c r="I1944" s="129">
        <f t="shared" si="1142"/>
        <v>1</v>
      </c>
      <c r="J1944" s="129">
        <f t="shared" si="1142"/>
        <v>2</v>
      </c>
      <c r="K1944" s="118">
        <f t="shared" si="1162"/>
        <v>1.33</v>
      </c>
      <c r="L1944" s="103" t="str">
        <f t="shared" si="1162"/>
        <v>Weapon</v>
      </c>
      <c r="M1944" s="103" t="s">
        <v>675</v>
      </c>
      <c r="O1944" s="110"/>
      <c r="P1944" s="110"/>
    </row>
    <row r="1945" spans="1:16" ht="16.5" customHeight="1" x14ac:dyDescent="0.3">
      <c r="A1945" s="39" t="b">
        <v>1</v>
      </c>
      <c r="B1945" s="46" t="str">
        <f t="shared" si="1150"/>
        <v>갑옷 4</v>
      </c>
      <c r="C1945" s="103">
        <f t="shared" si="1160"/>
        <v>6023065</v>
      </c>
      <c r="D1945" s="103">
        <f t="shared" si="1161"/>
        <v>5023</v>
      </c>
      <c r="E1945" s="103" t="str">
        <f t="shared" si="1161"/>
        <v>Knight</v>
      </c>
      <c r="F1945" s="42">
        <v>1</v>
      </c>
      <c r="G1945" s="42">
        <v>1</v>
      </c>
      <c r="H1945" s="129">
        <f t="shared" si="1163"/>
        <v>154402003</v>
      </c>
      <c r="I1945" s="129">
        <f t="shared" si="1142"/>
        <v>1</v>
      </c>
      <c r="J1945" s="129">
        <f t="shared" si="1142"/>
        <v>2</v>
      </c>
      <c r="K1945" s="118">
        <f t="shared" si="1162"/>
        <v>1.33</v>
      </c>
      <c r="L1945" s="103" t="str">
        <f t="shared" si="1162"/>
        <v>Body</v>
      </c>
      <c r="M1945" s="103" t="s">
        <v>675</v>
      </c>
      <c r="O1945" s="110"/>
      <c r="P1945" s="110"/>
    </row>
    <row r="1946" spans="1:16" ht="16.5" customHeight="1" x14ac:dyDescent="0.3">
      <c r="A1946" s="39" t="b">
        <v>1</v>
      </c>
      <c r="B1946" s="46" t="str">
        <f t="shared" si="1150"/>
        <v>투구 4</v>
      </c>
      <c r="C1946" s="103">
        <f t="shared" si="1160"/>
        <v>6023066</v>
      </c>
      <c r="D1946" s="103">
        <f t="shared" si="1161"/>
        <v>5023</v>
      </c>
      <c r="E1946" s="103" t="str">
        <f t="shared" si="1161"/>
        <v>Knight</v>
      </c>
      <c r="F1946" s="42">
        <v>1</v>
      </c>
      <c r="G1946" s="42">
        <v>1</v>
      </c>
      <c r="H1946" s="129">
        <f t="shared" si="1163"/>
        <v>154403003</v>
      </c>
      <c r="I1946" s="129">
        <f t="shared" si="1142"/>
        <v>1</v>
      </c>
      <c r="J1946" s="129">
        <f t="shared" si="1142"/>
        <v>2</v>
      </c>
      <c r="K1946" s="118">
        <f t="shared" si="1162"/>
        <v>1.33</v>
      </c>
      <c r="L1946" s="103" t="str">
        <f t="shared" si="1162"/>
        <v>Head</v>
      </c>
      <c r="M1946" s="103" t="s">
        <v>675</v>
      </c>
      <c r="O1946" s="110"/>
      <c r="P1946" s="110"/>
    </row>
    <row r="1947" spans="1:16" ht="16.5" customHeight="1" x14ac:dyDescent="0.3">
      <c r="A1947" s="39" t="b">
        <v>1</v>
      </c>
      <c r="B1947" s="46" t="str">
        <f t="shared" si="1150"/>
        <v>장갑 4</v>
      </c>
      <c r="C1947" s="103">
        <f t="shared" si="1160"/>
        <v>6023067</v>
      </c>
      <c r="D1947" s="103">
        <f t="shared" si="1161"/>
        <v>5023</v>
      </c>
      <c r="E1947" s="103" t="str">
        <f t="shared" si="1161"/>
        <v>Knight</v>
      </c>
      <c r="F1947" s="42">
        <v>1</v>
      </c>
      <c r="G1947" s="42">
        <v>1</v>
      </c>
      <c r="H1947" s="129">
        <f t="shared" si="1163"/>
        <v>154405003</v>
      </c>
      <c r="I1947" s="129">
        <f t="shared" si="1142"/>
        <v>1</v>
      </c>
      <c r="J1947" s="129">
        <f t="shared" si="1142"/>
        <v>2</v>
      </c>
      <c r="K1947" s="118">
        <f t="shared" si="1162"/>
        <v>1.33</v>
      </c>
      <c r="L1947" s="103" t="str">
        <f t="shared" si="1162"/>
        <v>Glove</v>
      </c>
      <c r="M1947" s="103" t="s">
        <v>675</v>
      </c>
      <c r="O1947" s="110"/>
      <c r="P1947" s="110"/>
    </row>
    <row r="1948" spans="1:16" ht="16.5" customHeight="1" x14ac:dyDescent="0.3">
      <c r="A1948" s="39" t="b">
        <v>1</v>
      </c>
      <c r="B1948" s="46" t="str">
        <f t="shared" si="1150"/>
        <v>바지 4</v>
      </c>
      <c r="C1948" s="103">
        <f t="shared" si="1160"/>
        <v>6023068</v>
      </c>
      <c r="D1948" s="103">
        <f t="shared" si="1161"/>
        <v>5023</v>
      </c>
      <c r="E1948" s="103" t="str">
        <f t="shared" si="1161"/>
        <v>Knight</v>
      </c>
      <c r="F1948" s="42">
        <v>1</v>
      </c>
      <c r="G1948" s="42">
        <v>1</v>
      </c>
      <c r="H1948" s="129">
        <f t="shared" si="1163"/>
        <v>154406003</v>
      </c>
      <c r="I1948" s="129">
        <f t="shared" si="1142"/>
        <v>1</v>
      </c>
      <c r="J1948" s="129">
        <f t="shared" si="1142"/>
        <v>2</v>
      </c>
      <c r="K1948" s="118">
        <f t="shared" si="1162"/>
        <v>1.34</v>
      </c>
      <c r="L1948" s="103" t="str">
        <f t="shared" si="1162"/>
        <v>Pants</v>
      </c>
      <c r="M1948" s="103" t="s">
        <v>675</v>
      </c>
      <c r="O1948" s="110"/>
      <c r="P1948" s="110"/>
    </row>
    <row r="1949" spans="1:16" ht="16.5" customHeight="1" x14ac:dyDescent="0.3">
      <c r="A1949" s="39" t="b">
        <v>1</v>
      </c>
      <c r="B1949" s="46" t="str">
        <f t="shared" si="1150"/>
        <v>부츠 4</v>
      </c>
      <c r="C1949" s="103">
        <f t="shared" si="1160"/>
        <v>6023069</v>
      </c>
      <c r="D1949" s="103">
        <f t="shared" si="1161"/>
        <v>5023</v>
      </c>
      <c r="E1949" s="103" t="str">
        <f t="shared" si="1161"/>
        <v>Knight</v>
      </c>
      <c r="F1949" s="42">
        <v>1</v>
      </c>
      <c r="G1949" s="42">
        <v>1</v>
      </c>
      <c r="H1949" s="129">
        <f t="shared" si="1163"/>
        <v>154407003</v>
      </c>
      <c r="I1949" s="129">
        <f t="shared" si="1142"/>
        <v>1</v>
      </c>
      <c r="J1949" s="129">
        <f t="shared" si="1142"/>
        <v>2</v>
      </c>
      <c r="K1949" s="118">
        <f t="shared" si="1162"/>
        <v>1.34</v>
      </c>
      <c r="L1949" s="103" t="str">
        <f t="shared" si="1162"/>
        <v>Shoes</v>
      </c>
      <c r="M1949" s="103" t="s">
        <v>675</v>
      </c>
      <c r="O1949" s="110"/>
      <c r="P1949" s="110"/>
    </row>
    <row r="1950" spans="1:16" ht="16.5" customHeight="1" x14ac:dyDescent="0.3">
      <c r="A1950" s="39" t="b">
        <v>1</v>
      </c>
      <c r="B1950" s="122" t="str">
        <f t="shared" si="1150"/>
        <v>[NOX] 무기 4</v>
      </c>
      <c r="C1950" s="123">
        <f t="shared" si="1160"/>
        <v>6023070</v>
      </c>
      <c r="D1950" s="123">
        <f t="shared" ref="D1950" si="1164">D1949</f>
        <v>5023</v>
      </c>
      <c r="E1950" s="122" t="str">
        <f t="shared" ref="D1950:E1951" si="1165">E1949</f>
        <v>Knight</v>
      </c>
      <c r="F1950" s="42">
        <v>1</v>
      </c>
      <c r="G1950" s="42">
        <v>1</v>
      </c>
      <c r="H1950" s="123">
        <f>H1944+10</f>
        <v>154401013</v>
      </c>
      <c r="I1950" s="123">
        <f t="shared" ref="I1950:J1950" si="1166">I1949</f>
        <v>1</v>
      </c>
      <c r="J1950" s="123">
        <f t="shared" si="1166"/>
        <v>2</v>
      </c>
      <c r="K1950" s="122">
        <f t="shared" si="1162"/>
        <v>0.05</v>
      </c>
      <c r="L1950" s="122" t="str">
        <f t="shared" si="1162"/>
        <v>Weapon</v>
      </c>
      <c r="M1950" s="122" t="s">
        <v>675</v>
      </c>
      <c r="O1950" s="110"/>
      <c r="P1950" s="110"/>
    </row>
    <row r="1951" spans="1:16" ht="16.5" customHeight="1" x14ac:dyDescent="0.3">
      <c r="A1951" s="39" t="b">
        <v>1</v>
      </c>
      <c r="B1951" s="122" t="str">
        <f t="shared" si="1150"/>
        <v>[NOX] 갑옷 4</v>
      </c>
      <c r="C1951" s="123">
        <f t="shared" si="1160"/>
        <v>6023071</v>
      </c>
      <c r="D1951" s="123">
        <f t="shared" si="1165"/>
        <v>5023</v>
      </c>
      <c r="E1951" s="122" t="str">
        <f t="shared" si="1165"/>
        <v>Knight</v>
      </c>
      <c r="F1951" s="42">
        <v>1</v>
      </c>
      <c r="G1951" s="42">
        <v>1</v>
      </c>
      <c r="H1951" s="123">
        <f t="shared" ref="H1951:H1955" si="1167">H1945+10</f>
        <v>154402013</v>
      </c>
      <c r="I1951" s="123">
        <f t="shared" ref="I1951:J1951" si="1168">I1950</f>
        <v>1</v>
      </c>
      <c r="J1951" s="123">
        <f t="shared" si="1168"/>
        <v>2</v>
      </c>
      <c r="K1951" s="122">
        <f t="shared" si="1162"/>
        <v>0.05</v>
      </c>
      <c r="L1951" s="122" t="str">
        <f t="shared" si="1162"/>
        <v>Body</v>
      </c>
      <c r="M1951" s="122" t="s">
        <v>675</v>
      </c>
      <c r="O1951" s="110"/>
      <c r="P1951" s="110"/>
    </row>
    <row r="1952" spans="1:16" ht="16.5" customHeight="1" x14ac:dyDescent="0.3">
      <c r="A1952" s="39" t="b">
        <v>1</v>
      </c>
      <c r="B1952" s="122" t="str">
        <f t="shared" si="1150"/>
        <v>[NOX] 투구 4</v>
      </c>
      <c r="C1952" s="123">
        <f t="shared" si="1160"/>
        <v>6023072</v>
      </c>
      <c r="D1952" s="123">
        <f t="shared" ref="D1952:E1952" si="1169">D1951</f>
        <v>5023</v>
      </c>
      <c r="E1952" s="122" t="str">
        <f t="shared" si="1169"/>
        <v>Knight</v>
      </c>
      <c r="F1952" s="42">
        <v>1</v>
      </c>
      <c r="G1952" s="42">
        <v>1</v>
      </c>
      <c r="H1952" s="123">
        <f t="shared" si="1167"/>
        <v>154403013</v>
      </c>
      <c r="I1952" s="123">
        <f t="shared" ref="I1952:J1952" si="1170">I1951</f>
        <v>1</v>
      </c>
      <c r="J1952" s="123">
        <f t="shared" si="1170"/>
        <v>2</v>
      </c>
      <c r="K1952" s="122">
        <f t="shared" si="1162"/>
        <v>0.05</v>
      </c>
      <c r="L1952" s="122" t="str">
        <f t="shared" si="1162"/>
        <v>Head</v>
      </c>
      <c r="M1952" s="122" t="s">
        <v>675</v>
      </c>
      <c r="O1952" s="110"/>
      <c r="P1952" s="110"/>
    </row>
    <row r="1953" spans="1:16" ht="16.5" customHeight="1" x14ac:dyDescent="0.3">
      <c r="A1953" s="39" t="b">
        <v>1</v>
      </c>
      <c r="B1953" s="122" t="str">
        <f t="shared" si="1150"/>
        <v>[NOX] 장갑 4</v>
      </c>
      <c r="C1953" s="123">
        <f t="shared" si="1160"/>
        <v>6023073</v>
      </c>
      <c r="D1953" s="123">
        <f t="shared" ref="D1953:E1953" si="1171">D1952</f>
        <v>5023</v>
      </c>
      <c r="E1953" s="122" t="str">
        <f t="shared" si="1171"/>
        <v>Knight</v>
      </c>
      <c r="F1953" s="42">
        <v>1</v>
      </c>
      <c r="G1953" s="42">
        <v>1</v>
      </c>
      <c r="H1953" s="123">
        <f t="shared" si="1167"/>
        <v>154405013</v>
      </c>
      <c r="I1953" s="123">
        <f t="shared" ref="I1953:J1953" si="1172">I1952</f>
        <v>1</v>
      </c>
      <c r="J1953" s="123">
        <f t="shared" si="1172"/>
        <v>2</v>
      </c>
      <c r="K1953" s="122">
        <f t="shared" si="1162"/>
        <v>0.05</v>
      </c>
      <c r="L1953" s="122" t="str">
        <f t="shared" si="1162"/>
        <v>Glove</v>
      </c>
      <c r="M1953" s="122" t="s">
        <v>675</v>
      </c>
      <c r="O1953" s="110"/>
      <c r="P1953" s="110"/>
    </row>
    <row r="1954" spans="1:16" ht="16.5" customHeight="1" x14ac:dyDescent="0.3">
      <c r="A1954" s="39" t="b">
        <v>1</v>
      </c>
      <c r="B1954" s="122" t="str">
        <f t="shared" si="1150"/>
        <v>[NOX] 바지 4</v>
      </c>
      <c r="C1954" s="123">
        <f t="shared" si="1160"/>
        <v>6023074</v>
      </c>
      <c r="D1954" s="123">
        <f t="shared" ref="D1954:E1954" si="1173">D1953</f>
        <v>5023</v>
      </c>
      <c r="E1954" s="122" t="str">
        <f t="shared" si="1173"/>
        <v>Knight</v>
      </c>
      <c r="F1954" s="42">
        <v>1</v>
      </c>
      <c r="G1954" s="42">
        <v>1</v>
      </c>
      <c r="H1954" s="123">
        <f t="shared" si="1167"/>
        <v>154406013</v>
      </c>
      <c r="I1954" s="123">
        <f t="shared" ref="I1954:J1954" si="1174">I1953</f>
        <v>1</v>
      </c>
      <c r="J1954" s="123">
        <f t="shared" si="1174"/>
        <v>2</v>
      </c>
      <c r="K1954" s="122">
        <f t="shared" si="1162"/>
        <v>0.05</v>
      </c>
      <c r="L1954" s="122" t="str">
        <f t="shared" si="1162"/>
        <v>Pants</v>
      </c>
      <c r="M1954" s="122" t="s">
        <v>675</v>
      </c>
      <c r="O1954" s="110"/>
      <c r="P1954" s="110"/>
    </row>
    <row r="1955" spans="1:16" ht="16.5" customHeight="1" x14ac:dyDescent="0.3">
      <c r="A1955" s="39" t="b">
        <v>1</v>
      </c>
      <c r="B1955" s="122" t="str">
        <f t="shared" si="1150"/>
        <v>[NOX] 부츠 4</v>
      </c>
      <c r="C1955" s="123">
        <f t="shared" si="1160"/>
        <v>6023075</v>
      </c>
      <c r="D1955" s="123">
        <f t="shared" ref="D1955:E1955" si="1175">D1954</f>
        <v>5023</v>
      </c>
      <c r="E1955" s="122" t="str">
        <f t="shared" si="1175"/>
        <v>Knight</v>
      </c>
      <c r="F1955" s="42">
        <v>1</v>
      </c>
      <c r="G1955" s="42">
        <v>1</v>
      </c>
      <c r="H1955" s="123">
        <f t="shared" si="1167"/>
        <v>154407013</v>
      </c>
      <c r="I1955" s="123">
        <f t="shared" ref="I1955:J1955" si="1176">I1954</f>
        <v>1</v>
      </c>
      <c r="J1955" s="123">
        <f t="shared" si="1176"/>
        <v>2</v>
      </c>
      <c r="K1955" s="122">
        <f t="shared" si="1162"/>
        <v>0.05</v>
      </c>
      <c r="L1955" s="122" t="str">
        <f t="shared" si="1162"/>
        <v>Shoes</v>
      </c>
      <c r="M1955" s="122" t="s">
        <v>675</v>
      </c>
      <c r="O1955" s="110"/>
      <c r="P1955" s="110"/>
    </row>
    <row r="1956" spans="1:16" ht="16.5" customHeight="1" x14ac:dyDescent="0.3">
      <c r="A1956" s="39" t="b">
        <v>1</v>
      </c>
      <c r="B1956" s="40" t="s">
        <v>342</v>
      </c>
      <c r="C1956" s="40">
        <v>6024001</v>
      </c>
      <c r="D1956" s="40">
        <v>5024</v>
      </c>
      <c r="E1956" s="41" t="s">
        <v>35</v>
      </c>
      <c r="F1956" s="42">
        <v>1</v>
      </c>
      <c r="G1956" s="42">
        <v>1</v>
      </c>
      <c r="H1956" s="40">
        <v>150102003</v>
      </c>
      <c r="I1956" s="41">
        <v>1</v>
      </c>
      <c r="J1956" s="41">
        <v>1</v>
      </c>
      <c r="K1956" s="40">
        <v>6.5</v>
      </c>
      <c r="L1956" s="40" t="s">
        <v>343</v>
      </c>
      <c r="M1956" s="43" t="s">
        <v>674</v>
      </c>
      <c r="O1956" s="110"/>
      <c r="P1956" s="110"/>
    </row>
    <row r="1957" spans="1:16" ht="16.5" customHeight="1" x14ac:dyDescent="0.3">
      <c r="A1957" s="39" t="b">
        <v>1</v>
      </c>
      <c r="B1957" s="40" t="s">
        <v>344</v>
      </c>
      <c r="C1957" s="41">
        <f>C1956+1</f>
        <v>6024002</v>
      </c>
      <c r="D1957" s="41">
        <f>D1956</f>
        <v>5024</v>
      </c>
      <c r="E1957" s="41" t="str">
        <f>E1956</f>
        <v>All</v>
      </c>
      <c r="F1957" s="42">
        <v>1</v>
      </c>
      <c r="G1957" s="42">
        <v>1</v>
      </c>
      <c r="H1957" s="41">
        <f>H1956+100000</f>
        <v>150202003</v>
      </c>
      <c r="I1957" s="41">
        <f t="shared" ref="I1957:J1958" si="1177">I1956</f>
        <v>1</v>
      </c>
      <c r="J1957" s="41">
        <f t="shared" si="1177"/>
        <v>1</v>
      </c>
      <c r="K1957" s="40">
        <v>9</v>
      </c>
      <c r="L1957" s="40" t="s">
        <v>343</v>
      </c>
      <c r="M1957" s="43" t="s">
        <v>53</v>
      </c>
      <c r="O1957" s="110"/>
      <c r="P1957" s="110"/>
    </row>
    <row r="1958" spans="1:16" ht="16.5" customHeight="1" x14ac:dyDescent="0.3">
      <c r="A1958" s="39" t="b">
        <v>1</v>
      </c>
      <c r="B1958" s="40" t="s">
        <v>345</v>
      </c>
      <c r="C1958" s="41">
        <f>C1957+1</f>
        <v>6024003</v>
      </c>
      <c r="D1958" s="41">
        <f>D1957</f>
        <v>5024</v>
      </c>
      <c r="E1958" s="41" t="str">
        <f>E1957</f>
        <v>All</v>
      </c>
      <c r="F1958" s="42">
        <v>1</v>
      </c>
      <c r="G1958" s="42">
        <v>1</v>
      </c>
      <c r="H1958" s="41">
        <f>H1957+100000</f>
        <v>150302003</v>
      </c>
      <c r="I1958" s="41">
        <f t="shared" si="1177"/>
        <v>1</v>
      </c>
      <c r="J1958" s="41">
        <f t="shared" si="1177"/>
        <v>1</v>
      </c>
      <c r="K1958" s="40">
        <v>4.5</v>
      </c>
      <c r="L1958" s="40" t="s">
        <v>343</v>
      </c>
      <c r="M1958" s="43" t="s">
        <v>60</v>
      </c>
      <c r="O1958" s="110"/>
      <c r="P1958" s="110"/>
    </row>
    <row r="1959" spans="1:16" ht="16.5" customHeight="1" x14ac:dyDescent="0.3">
      <c r="A1959" s="39" t="b">
        <v>1</v>
      </c>
      <c r="B1959" s="106" t="s">
        <v>52</v>
      </c>
      <c r="C1959" s="106">
        <f>C1958+1</f>
        <v>6024004</v>
      </c>
      <c r="D1959" s="106">
        <f>D1958</f>
        <v>5024</v>
      </c>
      <c r="E1959" s="40" t="s">
        <v>27</v>
      </c>
      <c r="F1959" s="42">
        <v>1</v>
      </c>
      <c r="G1959" s="42">
        <v>1</v>
      </c>
      <c r="H1959" s="44" t="s">
        <v>538</v>
      </c>
      <c r="I1959" s="106">
        <f t="shared" ref="I1959:K1970" si="1178">I1958</f>
        <v>1</v>
      </c>
      <c r="J1959" s="106">
        <v>2</v>
      </c>
      <c r="K1959" s="112">
        <f>ROUND(O1959/6,2)</f>
        <v>11.87</v>
      </c>
      <c r="L1959" s="40" t="s">
        <v>127</v>
      </c>
      <c r="M1959" s="40" t="s">
        <v>60</v>
      </c>
      <c r="O1959" s="111">
        <v>71.2</v>
      </c>
      <c r="P1959" s="110"/>
    </row>
    <row r="1960" spans="1:16" ht="16.5" customHeight="1" x14ac:dyDescent="0.3">
      <c r="A1960" s="39" t="b">
        <v>1</v>
      </c>
      <c r="B1960" s="106" t="s">
        <v>55</v>
      </c>
      <c r="C1960" s="106">
        <f t="shared" ref="C1960:C1976" si="1179">C1959+1</f>
        <v>6024005</v>
      </c>
      <c r="D1960" s="106">
        <f t="shared" ref="D1960:E1970" si="1180">D1959</f>
        <v>5024</v>
      </c>
      <c r="E1960" s="106" t="str">
        <f t="shared" si="1180"/>
        <v>Berserker</v>
      </c>
      <c r="F1960" s="42">
        <v>1</v>
      </c>
      <c r="G1960" s="42">
        <v>1</v>
      </c>
      <c r="H1960" s="106">
        <f>H1959+1000</f>
        <v>151302004</v>
      </c>
      <c r="I1960" s="106">
        <f t="shared" si="1178"/>
        <v>1</v>
      </c>
      <c r="J1960" s="106">
        <f t="shared" si="1178"/>
        <v>2</v>
      </c>
      <c r="K1960" s="114">
        <f t="shared" si="1178"/>
        <v>11.87</v>
      </c>
      <c r="L1960" s="40" t="s">
        <v>128</v>
      </c>
      <c r="M1960" s="106" t="s">
        <v>60</v>
      </c>
      <c r="O1960" s="110"/>
      <c r="P1960" s="110"/>
    </row>
    <row r="1961" spans="1:16" ht="16.5" customHeight="1" x14ac:dyDescent="0.3">
      <c r="A1961" s="39" t="b">
        <v>1</v>
      </c>
      <c r="B1961" s="106" t="s">
        <v>56</v>
      </c>
      <c r="C1961" s="106">
        <f t="shared" si="1179"/>
        <v>6024006</v>
      </c>
      <c r="D1961" s="106">
        <f t="shared" si="1180"/>
        <v>5024</v>
      </c>
      <c r="E1961" s="106" t="str">
        <f t="shared" si="1180"/>
        <v>Berserker</v>
      </c>
      <c r="F1961" s="42">
        <v>1</v>
      </c>
      <c r="G1961" s="42">
        <v>1</v>
      </c>
      <c r="H1961" s="106">
        <f>H1960+1000</f>
        <v>151303004</v>
      </c>
      <c r="I1961" s="106">
        <f t="shared" si="1178"/>
        <v>1</v>
      </c>
      <c r="J1961" s="106">
        <f t="shared" si="1178"/>
        <v>2</v>
      </c>
      <c r="K1961" s="114">
        <f t="shared" si="1178"/>
        <v>11.87</v>
      </c>
      <c r="L1961" s="40" t="s">
        <v>129</v>
      </c>
      <c r="M1961" s="106" t="s">
        <v>60</v>
      </c>
      <c r="O1961" s="110"/>
      <c r="P1961" s="110"/>
    </row>
    <row r="1962" spans="1:16" ht="16.5" customHeight="1" x14ac:dyDescent="0.3">
      <c r="A1962" s="39" t="b">
        <v>1</v>
      </c>
      <c r="B1962" s="106" t="s">
        <v>58</v>
      </c>
      <c r="C1962" s="106">
        <f t="shared" si="1179"/>
        <v>6024007</v>
      </c>
      <c r="D1962" s="106">
        <f t="shared" si="1180"/>
        <v>5024</v>
      </c>
      <c r="E1962" s="106" t="str">
        <f t="shared" si="1180"/>
        <v>Berserker</v>
      </c>
      <c r="F1962" s="42">
        <v>1</v>
      </c>
      <c r="G1962" s="42">
        <v>1</v>
      </c>
      <c r="H1962" s="106">
        <f>H1961+2000</f>
        <v>151305004</v>
      </c>
      <c r="I1962" s="106">
        <f t="shared" si="1178"/>
        <v>1</v>
      </c>
      <c r="J1962" s="106">
        <f t="shared" si="1178"/>
        <v>2</v>
      </c>
      <c r="K1962" s="114">
        <f t="shared" si="1178"/>
        <v>11.87</v>
      </c>
      <c r="L1962" s="40" t="s">
        <v>130</v>
      </c>
      <c r="M1962" s="106" t="s">
        <v>60</v>
      </c>
      <c r="O1962" s="110"/>
      <c r="P1962" s="110"/>
    </row>
    <row r="1963" spans="1:16" ht="16.5" customHeight="1" x14ac:dyDescent="0.3">
      <c r="A1963" s="39" t="b">
        <v>1</v>
      </c>
      <c r="B1963" s="106" t="s">
        <v>131</v>
      </c>
      <c r="C1963" s="106">
        <f t="shared" si="1179"/>
        <v>6024008</v>
      </c>
      <c r="D1963" s="106">
        <f t="shared" si="1180"/>
        <v>5024</v>
      </c>
      <c r="E1963" s="106" t="str">
        <f t="shared" si="1180"/>
        <v>Berserker</v>
      </c>
      <c r="F1963" s="42">
        <v>1</v>
      </c>
      <c r="G1963" s="42">
        <v>1</v>
      </c>
      <c r="H1963" s="106">
        <f>H1962+1000</f>
        <v>151306004</v>
      </c>
      <c r="I1963" s="106">
        <f t="shared" si="1178"/>
        <v>1</v>
      </c>
      <c r="J1963" s="106">
        <f t="shared" si="1178"/>
        <v>2</v>
      </c>
      <c r="K1963" s="114">
        <v>11.86</v>
      </c>
      <c r="L1963" s="40" t="s">
        <v>132</v>
      </c>
      <c r="M1963" s="106" t="s">
        <v>60</v>
      </c>
      <c r="O1963" s="110"/>
      <c r="P1963" s="110"/>
    </row>
    <row r="1964" spans="1:16" ht="16.5" customHeight="1" x14ac:dyDescent="0.3">
      <c r="A1964" s="39" t="b">
        <v>1</v>
      </c>
      <c r="B1964" s="106" t="s">
        <v>54</v>
      </c>
      <c r="C1964" s="106">
        <f t="shared" si="1179"/>
        <v>6024009</v>
      </c>
      <c r="D1964" s="106">
        <f t="shared" si="1180"/>
        <v>5024</v>
      </c>
      <c r="E1964" s="106" t="str">
        <f t="shared" si="1180"/>
        <v>Berserker</v>
      </c>
      <c r="F1964" s="42">
        <v>1</v>
      </c>
      <c r="G1964" s="42">
        <v>1</v>
      </c>
      <c r="H1964" s="106">
        <f>H1963+1000</f>
        <v>151307004</v>
      </c>
      <c r="I1964" s="106">
        <f t="shared" si="1178"/>
        <v>1</v>
      </c>
      <c r="J1964" s="106">
        <f t="shared" si="1178"/>
        <v>2</v>
      </c>
      <c r="K1964" s="114">
        <f t="shared" si="1178"/>
        <v>11.86</v>
      </c>
      <c r="L1964" s="40" t="s">
        <v>133</v>
      </c>
      <c r="M1964" s="106" t="s">
        <v>60</v>
      </c>
      <c r="O1964" s="119">
        <f>SUM(K1959:K1964)</f>
        <v>71.199999999999989</v>
      </c>
      <c r="P1964" s="110"/>
    </row>
    <row r="1965" spans="1:16" ht="16.5" customHeight="1" x14ac:dyDescent="0.3">
      <c r="A1965" s="39" t="b">
        <v>1</v>
      </c>
      <c r="B1965" s="43" t="s">
        <v>59</v>
      </c>
      <c r="C1965" s="43">
        <f t="shared" si="1179"/>
        <v>6024010</v>
      </c>
      <c r="D1965" s="43">
        <f t="shared" si="1180"/>
        <v>5024</v>
      </c>
      <c r="E1965" s="43" t="str">
        <f t="shared" si="1180"/>
        <v>Berserker</v>
      </c>
      <c r="F1965" s="42">
        <v>1</v>
      </c>
      <c r="G1965" s="42">
        <v>1</v>
      </c>
      <c r="H1965" s="73">
        <f>H1959+100000</f>
        <v>151401004</v>
      </c>
      <c r="I1965" s="43">
        <f t="shared" si="1178"/>
        <v>1</v>
      </c>
      <c r="J1965" s="43">
        <f t="shared" si="1178"/>
        <v>2</v>
      </c>
      <c r="K1965" s="113">
        <f>ROUND(O1965/6,2)</f>
        <v>1.42</v>
      </c>
      <c r="L1965" s="43" t="str">
        <f t="shared" ref="L1965:L1976" si="1181">L1959</f>
        <v>Weapon</v>
      </c>
      <c r="M1965" s="43" t="s">
        <v>675</v>
      </c>
      <c r="O1965" s="111">
        <v>8.5</v>
      </c>
      <c r="P1965" s="110"/>
    </row>
    <row r="1966" spans="1:16" ht="16.5" customHeight="1" x14ac:dyDescent="0.3">
      <c r="A1966" s="39" t="b">
        <v>1</v>
      </c>
      <c r="B1966" s="43" t="s">
        <v>62</v>
      </c>
      <c r="C1966" s="43">
        <f t="shared" si="1179"/>
        <v>6024011</v>
      </c>
      <c r="D1966" s="43">
        <f t="shared" si="1180"/>
        <v>5024</v>
      </c>
      <c r="E1966" s="43" t="str">
        <f t="shared" si="1180"/>
        <v>Berserker</v>
      </c>
      <c r="F1966" s="42">
        <v>1</v>
      </c>
      <c r="G1966" s="42">
        <v>1</v>
      </c>
      <c r="H1966" s="124">
        <f t="shared" ref="H1966:H1970" si="1182">H1960+100000</f>
        <v>151402004</v>
      </c>
      <c r="I1966" s="124">
        <f t="shared" si="1178"/>
        <v>1</v>
      </c>
      <c r="J1966" s="124">
        <f t="shared" si="1178"/>
        <v>2</v>
      </c>
      <c r="K1966" s="113">
        <f t="shared" si="1178"/>
        <v>1.42</v>
      </c>
      <c r="L1966" s="43" t="str">
        <f t="shared" si="1181"/>
        <v>Body</v>
      </c>
      <c r="M1966" s="43" t="s">
        <v>675</v>
      </c>
      <c r="O1966" s="110"/>
      <c r="P1966" s="110"/>
    </row>
    <row r="1967" spans="1:16" ht="16.5" customHeight="1" x14ac:dyDescent="0.3">
      <c r="A1967" s="39" t="b">
        <v>1</v>
      </c>
      <c r="B1967" s="43" t="s">
        <v>63</v>
      </c>
      <c r="C1967" s="43">
        <f t="shared" si="1179"/>
        <v>6024012</v>
      </c>
      <c r="D1967" s="43">
        <f t="shared" si="1180"/>
        <v>5024</v>
      </c>
      <c r="E1967" s="43" t="str">
        <f t="shared" si="1180"/>
        <v>Berserker</v>
      </c>
      <c r="F1967" s="42">
        <v>1</v>
      </c>
      <c r="G1967" s="42">
        <v>1</v>
      </c>
      <c r="H1967" s="124">
        <f t="shared" si="1182"/>
        <v>151403004</v>
      </c>
      <c r="I1967" s="124">
        <f t="shared" si="1178"/>
        <v>1</v>
      </c>
      <c r="J1967" s="124">
        <f t="shared" si="1178"/>
        <v>2</v>
      </c>
      <c r="K1967" s="113">
        <f t="shared" si="1178"/>
        <v>1.42</v>
      </c>
      <c r="L1967" s="43" t="str">
        <f t="shared" si="1181"/>
        <v>Head</v>
      </c>
      <c r="M1967" s="43" t="s">
        <v>675</v>
      </c>
      <c r="O1967" s="110"/>
      <c r="P1967" s="110"/>
    </row>
    <row r="1968" spans="1:16" ht="16.5" customHeight="1" x14ac:dyDescent="0.3">
      <c r="A1968" s="39" t="b">
        <v>1</v>
      </c>
      <c r="B1968" s="43" t="s">
        <v>65</v>
      </c>
      <c r="C1968" s="43">
        <f t="shared" si="1179"/>
        <v>6024013</v>
      </c>
      <c r="D1968" s="43">
        <f t="shared" si="1180"/>
        <v>5024</v>
      </c>
      <c r="E1968" s="43" t="str">
        <f t="shared" si="1180"/>
        <v>Berserker</v>
      </c>
      <c r="F1968" s="42">
        <v>1</v>
      </c>
      <c r="G1968" s="42">
        <v>1</v>
      </c>
      <c r="H1968" s="124">
        <f t="shared" si="1182"/>
        <v>151405004</v>
      </c>
      <c r="I1968" s="124">
        <f t="shared" si="1178"/>
        <v>1</v>
      </c>
      <c r="J1968" s="124">
        <f t="shared" si="1178"/>
        <v>2</v>
      </c>
      <c r="K1968" s="113">
        <f t="shared" si="1178"/>
        <v>1.42</v>
      </c>
      <c r="L1968" s="43" t="str">
        <f t="shared" si="1181"/>
        <v>Glove</v>
      </c>
      <c r="M1968" s="43" t="s">
        <v>675</v>
      </c>
      <c r="O1968" s="110"/>
      <c r="P1968" s="110"/>
    </row>
    <row r="1969" spans="1:16" ht="16.5" customHeight="1" x14ac:dyDescent="0.3">
      <c r="A1969" s="39" t="b">
        <v>1</v>
      </c>
      <c r="B1969" s="43" t="s">
        <v>135</v>
      </c>
      <c r="C1969" s="43">
        <f t="shared" si="1179"/>
        <v>6024014</v>
      </c>
      <c r="D1969" s="43">
        <f t="shared" si="1180"/>
        <v>5024</v>
      </c>
      <c r="E1969" s="43" t="str">
        <f t="shared" si="1180"/>
        <v>Berserker</v>
      </c>
      <c r="F1969" s="42">
        <v>1</v>
      </c>
      <c r="G1969" s="42">
        <v>1</v>
      </c>
      <c r="H1969" s="124">
        <f t="shared" si="1182"/>
        <v>151406004</v>
      </c>
      <c r="I1969" s="124">
        <f t="shared" si="1178"/>
        <v>1</v>
      </c>
      <c r="J1969" s="124">
        <f t="shared" si="1178"/>
        <v>2</v>
      </c>
      <c r="K1969" s="113">
        <v>1.41</v>
      </c>
      <c r="L1969" s="43" t="str">
        <f t="shared" si="1181"/>
        <v>Pants</v>
      </c>
      <c r="M1969" s="43" t="s">
        <v>675</v>
      </c>
      <c r="O1969" s="110"/>
      <c r="P1969" s="110"/>
    </row>
    <row r="1970" spans="1:16" ht="16.5" customHeight="1" x14ac:dyDescent="0.3">
      <c r="A1970" s="39" t="b">
        <v>1</v>
      </c>
      <c r="B1970" s="43" t="s">
        <v>61</v>
      </c>
      <c r="C1970" s="43">
        <f t="shared" si="1179"/>
        <v>6024015</v>
      </c>
      <c r="D1970" s="43">
        <f t="shared" si="1180"/>
        <v>5024</v>
      </c>
      <c r="E1970" s="43" t="str">
        <f t="shared" si="1180"/>
        <v>Berserker</v>
      </c>
      <c r="F1970" s="42">
        <v>1</v>
      </c>
      <c r="G1970" s="42">
        <v>1</v>
      </c>
      <c r="H1970" s="124">
        <f t="shared" si="1182"/>
        <v>151407004</v>
      </c>
      <c r="I1970" s="124">
        <f t="shared" si="1178"/>
        <v>1</v>
      </c>
      <c r="J1970" s="124">
        <f t="shared" si="1178"/>
        <v>2</v>
      </c>
      <c r="K1970" s="113">
        <f t="shared" si="1178"/>
        <v>1.41</v>
      </c>
      <c r="L1970" s="43" t="str">
        <f t="shared" si="1181"/>
        <v>Shoes</v>
      </c>
      <c r="M1970" s="43" t="s">
        <v>675</v>
      </c>
      <c r="O1970" s="119">
        <f>SUM(K1965:K1970)</f>
        <v>8.5</v>
      </c>
      <c r="P1970" s="120">
        <f>SUM(K1959:K1970)</f>
        <v>79.699999999999989</v>
      </c>
    </row>
    <row r="1971" spans="1:16" ht="16.5" customHeight="1" x14ac:dyDescent="0.3">
      <c r="A1971" s="39" t="b">
        <v>1</v>
      </c>
      <c r="B1971" s="106" t="s">
        <v>545</v>
      </c>
      <c r="C1971" s="106">
        <f t="shared" si="1179"/>
        <v>6024016</v>
      </c>
      <c r="D1971" s="106">
        <f t="shared" ref="D1971" si="1183">D1970</f>
        <v>5024</v>
      </c>
      <c r="E1971" s="106" t="str">
        <f t="shared" ref="D1971:E1972" si="1184">E1970</f>
        <v>Berserker</v>
      </c>
      <c r="F1971" s="42">
        <v>1</v>
      </c>
      <c r="G1971" s="42">
        <v>1</v>
      </c>
      <c r="H1971" s="137">
        <f>H1965+10</f>
        <v>151401014</v>
      </c>
      <c r="I1971" s="106">
        <f t="shared" ref="I1971:J1971" si="1185">I1970</f>
        <v>1</v>
      </c>
      <c r="J1971" s="106">
        <f t="shared" si="1185"/>
        <v>2</v>
      </c>
      <c r="K1971" s="114">
        <f>ROUND(O1971/6,2)</f>
        <v>0.05</v>
      </c>
      <c r="L1971" s="106" t="str">
        <f t="shared" si="1181"/>
        <v>Weapon</v>
      </c>
      <c r="M1971" s="106" t="s">
        <v>675</v>
      </c>
      <c r="O1971" s="111">
        <v>0.3</v>
      </c>
      <c r="P1971" s="110"/>
    </row>
    <row r="1972" spans="1:16" ht="16.5" customHeight="1" x14ac:dyDescent="0.3">
      <c r="A1972" s="39" t="b">
        <v>1</v>
      </c>
      <c r="B1972" s="106" t="s">
        <v>547</v>
      </c>
      <c r="C1972" s="106">
        <f t="shared" si="1179"/>
        <v>6024017</v>
      </c>
      <c r="D1972" s="106">
        <f t="shared" si="1184"/>
        <v>5024</v>
      </c>
      <c r="E1972" s="106" t="str">
        <f t="shared" si="1184"/>
        <v>Berserker</v>
      </c>
      <c r="F1972" s="42">
        <v>1</v>
      </c>
      <c r="G1972" s="42">
        <v>1</v>
      </c>
      <c r="H1972" s="137">
        <f t="shared" ref="H1972:H1976" si="1186">H1966+10</f>
        <v>151402014</v>
      </c>
      <c r="I1972" s="106">
        <f t="shared" ref="I1972:K1972" si="1187">I1971</f>
        <v>1</v>
      </c>
      <c r="J1972" s="106">
        <f t="shared" si="1187"/>
        <v>2</v>
      </c>
      <c r="K1972" s="114">
        <f t="shared" si="1187"/>
        <v>0.05</v>
      </c>
      <c r="L1972" s="106" t="str">
        <f t="shared" si="1181"/>
        <v>Body</v>
      </c>
      <c r="M1972" s="106" t="s">
        <v>675</v>
      </c>
      <c r="O1972" s="110"/>
      <c r="P1972" s="110"/>
    </row>
    <row r="1973" spans="1:16" ht="16.5" customHeight="1" x14ac:dyDescent="0.3">
      <c r="A1973" s="39" t="b">
        <v>1</v>
      </c>
      <c r="B1973" s="106" t="s">
        <v>549</v>
      </c>
      <c r="C1973" s="106">
        <f t="shared" si="1179"/>
        <v>6024018</v>
      </c>
      <c r="D1973" s="106">
        <f t="shared" ref="D1973:E1973" si="1188">D1972</f>
        <v>5024</v>
      </c>
      <c r="E1973" s="106" t="str">
        <f t="shared" si="1188"/>
        <v>Berserker</v>
      </c>
      <c r="F1973" s="42">
        <v>1</v>
      </c>
      <c r="G1973" s="42">
        <v>1</v>
      </c>
      <c r="H1973" s="137">
        <f t="shared" si="1186"/>
        <v>151403014</v>
      </c>
      <c r="I1973" s="106">
        <f t="shared" ref="I1973:K1973" si="1189">I1972</f>
        <v>1</v>
      </c>
      <c r="J1973" s="106">
        <f t="shared" si="1189"/>
        <v>2</v>
      </c>
      <c r="K1973" s="114">
        <f t="shared" si="1189"/>
        <v>0.05</v>
      </c>
      <c r="L1973" s="106" t="str">
        <f t="shared" si="1181"/>
        <v>Head</v>
      </c>
      <c r="M1973" s="106" t="s">
        <v>675</v>
      </c>
      <c r="O1973" s="110"/>
      <c r="P1973" s="110"/>
    </row>
    <row r="1974" spans="1:16" ht="16.5" customHeight="1" x14ac:dyDescent="0.3">
      <c r="A1974" s="39" t="b">
        <v>1</v>
      </c>
      <c r="B1974" s="106" t="s">
        <v>551</v>
      </c>
      <c r="C1974" s="106">
        <f t="shared" si="1179"/>
        <v>6024019</v>
      </c>
      <c r="D1974" s="106">
        <f t="shared" ref="D1974:E1974" si="1190">D1973</f>
        <v>5024</v>
      </c>
      <c r="E1974" s="106" t="str">
        <f t="shared" si="1190"/>
        <v>Berserker</v>
      </c>
      <c r="F1974" s="42">
        <v>1</v>
      </c>
      <c r="G1974" s="42">
        <v>1</v>
      </c>
      <c r="H1974" s="137">
        <f t="shared" si="1186"/>
        <v>151405014</v>
      </c>
      <c r="I1974" s="106">
        <f t="shared" ref="I1974:K1975" si="1191">I1973</f>
        <v>1</v>
      </c>
      <c r="J1974" s="106">
        <f t="shared" si="1191"/>
        <v>2</v>
      </c>
      <c r="K1974" s="114">
        <f t="shared" si="1191"/>
        <v>0.05</v>
      </c>
      <c r="L1974" s="106" t="str">
        <f t="shared" si="1181"/>
        <v>Glove</v>
      </c>
      <c r="M1974" s="106" t="s">
        <v>675</v>
      </c>
      <c r="O1974" s="110"/>
      <c r="P1974" s="110"/>
    </row>
    <row r="1975" spans="1:16" ht="16.5" customHeight="1" x14ac:dyDescent="0.3">
      <c r="A1975" s="39" t="b">
        <v>1</v>
      </c>
      <c r="B1975" s="106" t="s">
        <v>553</v>
      </c>
      <c r="C1975" s="106">
        <f t="shared" si="1179"/>
        <v>6024020</v>
      </c>
      <c r="D1975" s="106">
        <f t="shared" ref="D1975:E1975" si="1192">D1974</f>
        <v>5024</v>
      </c>
      <c r="E1975" s="106" t="str">
        <f t="shared" si="1192"/>
        <v>Berserker</v>
      </c>
      <c r="F1975" s="42">
        <v>1</v>
      </c>
      <c r="G1975" s="42">
        <v>1</v>
      </c>
      <c r="H1975" s="137">
        <f t="shared" si="1186"/>
        <v>151406014</v>
      </c>
      <c r="I1975" s="106">
        <f t="shared" ref="I1975:J1975" si="1193">I1974</f>
        <v>1</v>
      </c>
      <c r="J1975" s="106">
        <f t="shared" si="1193"/>
        <v>2</v>
      </c>
      <c r="K1975" s="114">
        <f t="shared" si="1191"/>
        <v>0.05</v>
      </c>
      <c r="L1975" s="106" t="str">
        <f t="shared" si="1181"/>
        <v>Pants</v>
      </c>
      <c r="M1975" s="106" t="s">
        <v>675</v>
      </c>
      <c r="O1975" s="110"/>
      <c r="P1975" s="110"/>
    </row>
    <row r="1976" spans="1:16" ht="16.5" customHeight="1" x14ac:dyDescent="0.3">
      <c r="A1976" s="39" t="b">
        <v>1</v>
      </c>
      <c r="B1976" s="106" t="s">
        <v>555</v>
      </c>
      <c r="C1976" s="106">
        <f t="shared" si="1179"/>
        <v>6024021</v>
      </c>
      <c r="D1976" s="106">
        <f t="shared" ref="D1976:E1976" si="1194">D1975</f>
        <v>5024</v>
      </c>
      <c r="E1976" s="106" t="str">
        <f t="shared" si="1194"/>
        <v>Berserker</v>
      </c>
      <c r="F1976" s="42">
        <v>1</v>
      </c>
      <c r="G1976" s="42">
        <v>1</v>
      </c>
      <c r="H1976" s="137">
        <f t="shared" si="1186"/>
        <v>151407014</v>
      </c>
      <c r="I1976" s="106">
        <f t="shared" ref="I1976:K1976" si="1195">I1975</f>
        <v>1</v>
      </c>
      <c r="J1976" s="106">
        <f t="shared" si="1195"/>
        <v>2</v>
      </c>
      <c r="K1976" s="114">
        <f t="shared" si="1195"/>
        <v>0.05</v>
      </c>
      <c r="L1976" s="106" t="str">
        <f t="shared" si="1181"/>
        <v>Shoes</v>
      </c>
      <c r="M1976" s="106" t="s">
        <v>675</v>
      </c>
      <c r="O1976" s="119">
        <f>SUM(K1971:K1976)</f>
        <v>0.3</v>
      </c>
      <c r="P1976" s="120">
        <f>SUM(K1959:K1976)</f>
        <v>79.999999999999972</v>
      </c>
    </row>
    <row r="1977" spans="1:16" ht="16.5" customHeight="1" x14ac:dyDescent="0.3">
      <c r="A1977" s="39" t="b">
        <v>1</v>
      </c>
      <c r="B1977" s="105" t="str">
        <f t="shared" ref="B1977:B2008" si="1196">B1959</f>
        <v>무기 3</v>
      </c>
      <c r="C1977" s="105">
        <f>C1976+1</f>
        <v>6024022</v>
      </c>
      <c r="D1977" s="105">
        <f>D1970</f>
        <v>5024</v>
      </c>
      <c r="E1977" s="15" t="s">
        <v>31</v>
      </c>
      <c r="F1977" s="42">
        <v>1</v>
      </c>
      <c r="G1977" s="42">
        <v>1</v>
      </c>
      <c r="H1977" s="125">
        <f t="shared" ref="H1977:H1982" si="1197">H1959+1000000</f>
        <v>152301004</v>
      </c>
      <c r="I1977" s="125">
        <f>I1970</f>
        <v>1</v>
      </c>
      <c r="J1977" s="125">
        <f>J1970</f>
        <v>2</v>
      </c>
      <c r="K1977" s="115">
        <f t="shared" ref="K1977:L1996" si="1198">K1959</f>
        <v>11.87</v>
      </c>
      <c r="L1977" s="105" t="str">
        <f t="shared" si="1198"/>
        <v>Weapon</v>
      </c>
      <c r="M1977" s="105" t="s">
        <v>60</v>
      </c>
      <c r="O1977" s="110"/>
      <c r="P1977" s="110"/>
    </row>
    <row r="1978" spans="1:16" ht="16.5" customHeight="1" x14ac:dyDescent="0.3">
      <c r="A1978" s="39" t="b">
        <v>1</v>
      </c>
      <c r="B1978" s="105" t="str">
        <f t="shared" si="1196"/>
        <v>갑옷 3</v>
      </c>
      <c r="C1978" s="105">
        <f t="shared" ref="C1978:C1994" si="1199">C1977+1</f>
        <v>6024023</v>
      </c>
      <c r="D1978" s="105">
        <f t="shared" ref="D1978:E1988" si="1200">D1977</f>
        <v>5024</v>
      </c>
      <c r="E1978" s="105" t="str">
        <f t="shared" si="1200"/>
        <v>DemonHunter</v>
      </c>
      <c r="F1978" s="42">
        <v>1</v>
      </c>
      <c r="G1978" s="42">
        <v>1</v>
      </c>
      <c r="H1978" s="125">
        <f t="shared" si="1197"/>
        <v>152302004</v>
      </c>
      <c r="I1978" s="125">
        <f t="shared" ref="I1978:J1988" si="1201">I1977</f>
        <v>1</v>
      </c>
      <c r="J1978" s="125">
        <f t="shared" si="1201"/>
        <v>2</v>
      </c>
      <c r="K1978" s="115">
        <f t="shared" si="1198"/>
        <v>11.87</v>
      </c>
      <c r="L1978" s="105" t="str">
        <f t="shared" si="1198"/>
        <v>Body</v>
      </c>
      <c r="M1978" s="105" t="s">
        <v>60</v>
      </c>
      <c r="O1978" s="110"/>
      <c r="P1978" s="110"/>
    </row>
    <row r="1979" spans="1:16" ht="16.5" customHeight="1" x14ac:dyDescent="0.3">
      <c r="A1979" s="39" t="b">
        <v>1</v>
      </c>
      <c r="B1979" s="105" t="str">
        <f t="shared" si="1196"/>
        <v>투구 3</v>
      </c>
      <c r="C1979" s="105">
        <f t="shared" si="1199"/>
        <v>6024024</v>
      </c>
      <c r="D1979" s="105">
        <f t="shared" si="1200"/>
        <v>5024</v>
      </c>
      <c r="E1979" s="105" t="str">
        <f t="shared" si="1200"/>
        <v>DemonHunter</v>
      </c>
      <c r="F1979" s="42">
        <v>1</v>
      </c>
      <c r="G1979" s="42">
        <v>1</v>
      </c>
      <c r="H1979" s="125">
        <f t="shared" si="1197"/>
        <v>152303004</v>
      </c>
      <c r="I1979" s="125">
        <f t="shared" si="1201"/>
        <v>1</v>
      </c>
      <c r="J1979" s="125">
        <f t="shared" si="1201"/>
        <v>2</v>
      </c>
      <c r="K1979" s="115">
        <f t="shared" si="1198"/>
        <v>11.87</v>
      </c>
      <c r="L1979" s="105" t="str">
        <f t="shared" si="1198"/>
        <v>Head</v>
      </c>
      <c r="M1979" s="105" t="s">
        <v>60</v>
      </c>
      <c r="O1979" s="110"/>
      <c r="P1979" s="110"/>
    </row>
    <row r="1980" spans="1:16" ht="16.5" customHeight="1" x14ac:dyDescent="0.3">
      <c r="A1980" s="39" t="b">
        <v>1</v>
      </c>
      <c r="B1980" s="105" t="str">
        <f t="shared" si="1196"/>
        <v>장갑 3</v>
      </c>
      <c r="C1980" s="105">
        <f t="shared" si="1199"/>
        <v>6024025</v>
      </c>
      <c r="D1980" s="105">
        <f t="shared" si="1200"/>
        <v>5024</v>
      </c>
      <c r="E1980" s="105" t="str">
        <f t="shared" si="1200"/>
        <v>DemonHunter</v>
      </c>
      <c r="F1980" s="42">
        <v>1</v>
      </c>
      <c r="G1980" s="42">
        <v>1</v>
      </c>
      <c r="H1980" s="125">
        <f t="shared" si="1197"/>
        <v>152305004</v>
      </c>
      <c r="I1980" s="125">
        <f t="shared" si="1201"/>
        <v>1</v>
      </c>
      <c r="J1980" s="125">
        <f t="shared" si="1201"/>
        <v>2</v>
      </c>
      <c r="K1980" s="115">
        <f t="shared" si="1198"/>
        <v>11.87</v>
      </c>
      <c r="L1980" s="105" t="str">
        <f t="shared" si="1198"/>
        <v>Glove</v>
      </c>
      <c r="M1980" s="105" t="s">
        <v>60</v>
      </c>
      <c r="O1980" s="110"/>
      <c r="P1980" s="110"/>
    </row>
    <row r="1981" spans="1:16" ht="16.5" customHeight="1" x14ac:dyDescent="0.3">
      <c r="A1981" s="39" t="b">
        <v>1</v>
      </c>
      <c r="B1981" s="105" t="str">
        <f t="shared" si="1196"/>
        <v>바지 3</v>
      </c>
      <c r="C1981" s="105">
        <f t="shared" si="1199"/>
        <v>6024026</v>
      </c>
      <c r="D1981" s="105">
        <f t="shared" si="1200"/>
        <v>5024</v>
      </c>
      <c r="E1981" s="105" t="str">
        <f t="shared" si="1200"/>
        <v>DemonHunter</v>
      </c>
      <c r="F1981" s="42">
        <v>1</v>
      </c>
      <c r="G1981" s="42">
        <v>1</v>
      </c>
      <c r="H1981" s="125">
        <f t="shared" si="1197"/>
        <v>152306004</v>
      </c>
      <c r="I1981" s="125">
        <f t="shared" si="1201"/>
        <v>1</v>
      </c>
      <c r="J1981" s="125">
        <f t="shared" si="1201"/>
        <v>2</v>
      </c>
      <c r="K1981" s="115">
        <f t="shared" si="1198"/>
        <v>11.86</v>
      </c>
      <c r="L1981" s="105" t="str">
        <f t="shared" si="1198"/>
        <v>Pants</v>
      </c>
      <c r="M1981" s="105" t="s">
        <v>60</v>
      </c>
      <c r="O1981" s="110"/>
      <c r="P1981" s="110"/>
    </row>
    <row r="1982" spans="1:16" ht="16.5" customHeight="1" x14ac:dyDescent="0.3">
      <c r="A1982" s="39" t="b">
        <v>1</v>
      </c>
      <c r="B1982" s="105" t="str">
        <f t="shared" si="1196"/>
        <v>부츠 3</v>
      </c>
      <c r="C1982" s="105">
        <f t="shared" si="1199"/>
        <v>6024027</v>
      </c>
      <c r="D1982" s="105">
        <f t="shared" si="1200"/>
        <v>5024</v>
      </c>
      <c r="E1982" s="105" t="str">
        <f t="shared" si="1200"/>
        <v>DemonHunter</v>
      </c>
      <c r="F1982" s="42">
        <v>1</v>
      </c>
      <c r="G1982" s="42">
        <v>1</v>
      </c>
      <c r="H1982" s="125">
        <f t="shared" si="1197"/>
        <v>152307004</v>
      </c>
      <c r="I1982" s="125">
        <f t="shared" si="1201"/>
        <v>1</v>
      </c>
      <c r="J1982" s="125">
        <f t="shared" si="1201"/>
        <v>2</v>
      </c>
      <c r="K1982" s="115">
        <f t="shared" si="1198"/>
        <v>11.86</v>
      </c>
      <c r="L1982" s="105" t="str">
        <f t="shared" si="1198"/>
        <v>Shoes</v>
      </c>
      <c r="M1982" s="105" t="s">
        <v>60</v>
      </c>
      <c r="O1982" s="110"/>
      <c r="P1982" s="110"/>
    </row>
    <row r="1983" spans="1:16" ht="16.5" customHeight="1" x14ac:dyDescent="0.3">
      <c r="A1983" s="39" t="b">
        <v>1</v>
      </c>
      <c r="B1983" s="45" t="str">
        <f t="shared" si="1196"/>
        <v>무기 4</v>
      </c>
      <c r="C1983" s="80">
        <f t="shared" si="1199"/>
        <v>6024028</v>
      </c>
      <c r="D1983" s="80">
        <f t="shared" si="1200"/>
        <v>5024</v>
      </c>
      <c r="E1983" s="80" t="str">
        <f t="shared" si="1200"/>
        <v>DemonHunter</v>
      </c>
      <c r="F1983" s="42">
        <v>1</v>
      </c>
      <c r="G1983" s="42">
        <v>1</v>
      </c>
      <c r="H1983" s="126">
        <f t="shared" ref="H1983:H1988" si="1202">H1977+100000</f>
        <v>152401004</v>
      </c>
      <c r="I1983" s="126">
        <f t="shared" si="1201"/>
        <v>1</v>
      </c>
      <c r="J1983" s="126">
        <f t="shared" si="1201"/>
        <v>2</v>
      </c>
      <c r="K1983" s="121">
        <f t="shared" si="1198"/>
        <v>1.42</v>
      </c>
      <c r="L1983" s="45" t="str">
        <f t="shared" si="1198"/>
        <v>Weapon</v>
      </c>
      <c r="M1983" s="45" t="s">
        <v>675</v>
      </c>
      <c r="O1983" s="110"/>
      <c r="P1983" s="110"/>
    </row>
    <row r="1984" spans="1:16" ht="16.5" customHeight="1" x14ac:dyDescent="0.3">
      <c r="A1984" s="39" t="b">
        <v>1</v>
      </c>
      <c r="B1984" s="45" t="str">
        <f t="shared" si="1196"/>
        <v>갑옷 4</v>
      </c>
      <c r="C1984" s="80">
        <f t="shared" si="1199"/>
        <v>6024029</v>
      </c>
      <c r="D1984" s="80">
        <f t="shared" si="1200"/>
        <v>5024</v>
      </c>
      <c r="E1984" s="80" t="str">
        <f t="shared" si="1200"/>
        <v>DemonHunter</v>
      </c>
      <c r="F1984" s="42">
        <v>1</v>
      </c>
      <c r="G1984" s="42">
        <v>1</v>
      </c>
      <c r="H1984" s="126">
        <f t="shared" si="1202"/>
        <v>152402004</v>
      </c>
      <c r="I1984" s="126">
        <f t="shared" si="1201"/>
        <v>1</v>
      </c>
      <c r="J1984" s="126">
        <f t="shared" si="1201"/>
        <v>2</v>
      </c>
      <c r="K1984" s="121">
        <f t="shared" si="1198"/>
        <v>1.42</v>
      </c>
      <c r="L1984" s="45" t="str">
        <f t="shared" si="1198"/>
        <v>Body</v>
      </c>
      <c r="M1984" s="45" t="s">
        <v>675</v>
      </c>
      <c r="O1984" s="110"/>
      <c r="P1984" s="110"/>
    </row>
    <row r="1985" spans="1:16" ht="16.5" customHeight="1" x14ac:dyDescent="0.3">
      <c r="A1985" s="39" t="b">
        <v>1</v>
      </c>
      <c r="B1985" s="45" t="str">
        <f t="shared" si="1196"/>
        <v>투구 4</v>
      </c>
      <c r="C1985" s="80">
        <f t="shared" si="1199"/>
        <v>6024030</v>
      </c>
      <c r="D1985" s="80">
        <f t="shared" si="1200"/>
        <v>5024</v>
      </c>
      <c r="E1985" s="80" t="str">
        <f t="shared" si="1200"/>
        <v>DemonHunter</v>
      </c>
      <c r="F1985" s="42">
        <v>1</v>
      </c>
      <c r="G1985" s="42">
        <v>1</v>
      </c>
      <c r="H1985" s="126">
        <f t="shared" si="1202"/>
        <v>152403004</v>
      </c>
      <c r="I1985" s="126">
        <f t="shared" si="1201"/>
        <v>1</v>
      </c>
      <c r="J1985" s="126">
        <f t="shared" si="1201"/>
        <v>2</v>
      </c>
      <c r="K1985" s="121">
        <f t="shared" si="1198"/>
        <v>1.42</v>
      </c>
      <c r="L1985" s="45" t="str">
        <f t="shared" si="1198"/>
        <v>Head</v>
      </c>
      <c r="M1985" s="45" t="s">
        <v>675</v>
      </c>
      <c r="O1985" s="110"/>
      <c r="P1985" s="110"/>
    </row>
    <row r="1986" spans="1:16" ht="16.5" customHeight="1" x14ac:dyDescent="0.3">
      <c r="A1986" s="39" t="b">
        <v>1</v>
      </c>
      <c r="B1986" s="45" t="str">
        <f t="shared" si="1196"/>
        <v>장갑 4</v>
      </c>
      <c r="C1986" s="80">
        <f t="shared" si="1199"/>
        <v>6024031</v>
      </c>
      <c r="D1986" s="80">
        <f t="shared" si="1200"/>
        <v>5024</v>
      </c>
      <c r="E1986" s="80" t="str">
        <f t="shared" si="1200"/>
        <v>DemonHunter</v>
      </c>
      <c r="F1986" s="42">
        <v>1</v>
      </c>
      <c r="G1986" s="42">
        <v>1</v>
      </c>
      <c r="H1986" s="126">
        <f t="shared" si="1202"/>
        <v>152405004</v>
      </c>
      <c r="I1986" s="126">
        <f t="shared" si="1201"/>
        <v>1</v>
      </c>
      <c r="J1986" s="126">
        <f t="shared" si="1201"/>
        <v>2</v>
      </c>
      <c r="K1986" s="121">
        <f t="shared" si="1198"/>
        <v>1.42</v>
      </c>
      <c r="L1986" s="45" t="str">
        <f t="shared" si="1198"/>
        <v>Glove</v>
      </c>
      <c r="M1986" s="45" t="s">
        <v>675</v>
      </c>
      <c r="O1986" s="110"/>
      <c r="P1986" s="110"/>
    </row>
    <row r="1987" spans="1:16" ht="16.5" customHeight="1" x14ac:dyDescent="0.3">
      <c r="A1987" s="39" t="b">
        <v>1</v>
      </c>
      <c r="B1987" s="45" t="str">
        <f t="shared" si="1196"/>
        <v>바지 4</v>
      </c>
      <c r="C1987" s="80">
        <f t="shared" si="1199"/>
        <v>6024032</v>
      </c>
      <c r="D1987" s="80">
        <f t="shared" si="1200"/>
        <v>5024</v>
      </c>
      <c r="E1987" s="80" t="str">
        <f t="shared" si="1200"/>
        <v>DemonHunter</v>
      </c>
      <c r="F1987" s="42">
        <v>1</v>
      </c>
      <c r="G1987" s="42">
        <v>1</v>
      </c>
      <c r="H1987" s="126">
        <f t="shared" si="1202"/>
        <v>152406004</v>
      </c>
      <c r="I1987" s="126">
        <f t="shared" si="1201"/>
        <v>1</v>
      </c>
      <c r="J1987" s="126">
        <f t="shared" si="1201"/>
        <v>2</v>
      </c>
      <c r="K1987" s="121">
        <f t="shared" si="1198"/>
        <v>1.41</v>
      </c>
      <c r="L1987" s="45" t="str">
        <f t="shared" si="1198"/>
        <v>Pants</v>
      </c>
      <c r="M1987" s="45" t="s">
        <v>675</v>
      </c>
      <c r="O1987" s="110"/>
      <c r="P1987" s="110"/>
    </row>
    <row r="1988" spans="1:16" ht="16.5" customHeight="1" x14ac:dyDescent="0.3">
      <c r="A1988" s="39" t="b">
        <v>1</v>
      </c>
      <c r="B1988" s="45" t="str">
        <f t="shared" si="1196"/>
        <v>부츠 4</v>
      </c>
      <c r="C1988" s="80">
        <f t="shared" si="1199"/>
        <v>6024033</v>
      </c>
      <c r="D1988" s="80">
        <f t="shared" si="1200"/>
        <v>5024</v>
      </c>
      <c r="E1988" s="80" t="str">
        <f t="shared" si="1200"/>
        <v>DemonHunter</v>
      </c>
      <c r="F1988" s="42">
        <v>1</v>
      </c>
      <c r="G1988" s="42">
        <v>1</v>
      </c>
      <c r="H1988" s="126">
        <f t="shared" si="1202"/>
        <v>152407004</v>
      </c>
      <c r="I1988" s="126">
        <f t="shared" si="1201"/>
        <v>1</v>
      </c>
      <c r="J1988" s="126">
        <f t="shared" si="1201"/>
        <v>2</v>
      </c>
      <c r="K1988" s="121">
        <f t="shared" si="1198"/>
        <v>1.41</v>
      </c>
      <c r="L1988" s="45" t="str">
        <f t="shared" si="1198"/>
        <v>Shoes</v>
      </c>
      <c r="M1988" s="45" t="s">
        <v>675</v>
      </c>
      <c r="O1988" s="110"/>
      <c r="P1988" s="110"/>
    </row>
    <row r="1989" spans="1:16" ht="16.5" customHeight="1" x14ac:dyDescent="0.3">
      <c r="A1989" s="39" t="b">
        <v>1</v>
      </c>
      <c r="B1989" s="105" t="str">
        <f t="shared" si="1196"/>
        <v>[NOX] 무기 4</v>
      </c>
      <c r="C1989" s="105">
        <f t="shared" si="1199"/>
        <v>6024034</v>
      </c>
      <c r="D1989" s="105">
        <f t="shared" ref="D1989" si="1203">D1988</f>
        <v>5024</v>
      </c>
      <c r="E1989" s="105" t="str">
        <f t="shared" ref="D1989:E1990" si="1204">E1988</f>
        <v>DemonHunter</v>
      </c>
      <c r="F1989" s="42">
        <v>1</v>
      </c>
      <c r="G1989" s="42">
        <v>1</v>
      </c>
      <c r="H1989" s="125">
        <f>H1983+10</f>
        <v>152401014</v>
      </c>
      <c r="I1989" s="125">
        <f t="shared" ref="I1989:J1989" si="1205">I1988</f>
        <v>1</v>
      </c>
      <c r="J1989" s="125">
        <f t="shared" si="1205"/>
        <v>2</v>
      </c>
      <c r="K1989" s="115">
        <f t="shared" si="1198"/>
        <v>0.05</v>
      </c>
      <c r="L1989" s="105" t="str">
        <f t="shared" si="1198"/>
        <v>Weapon</v>
      </c>
      <c r="M1989" s="105" t="s">
        <v>675</v>
      </c>
      <c r="O1989" s="110"/>
      <c r="P1989" s="110"/>
    </row>
    <row r="1990" spans="1:16" ht="16.5" customHeight="1" x14ac:dyDescent="0.3">
      <c r="A1990" s="39" t="b">
        <v>1</v>
      </c>
      <c r="B1990" s="105" t="str">
        <f t="shared" si="1196"/>
        <v>[NOX] 갑옷 4</v>
      </c>
      <c r="C1990" s="105">
        <f t="shared" si="1199"/>
        <v>6024035</v>
      </c>
      <c r="D1990" s="105">
        <f t="shared" si="1204"/>
        <v>5024</v>
      </c>
      <c r="E1990" s="105" t="str">
        <f t="shared" si="1204"/>
        <v>DemonHunter</v>
      </c>
      <c r="F1990" s="42">
        <v>1</v>
      </c>
      <c r="G1990" s="42">
        <v>1</v>
      </c>
      <c r="H1990" s="125">
        <f t="shared" ref="H1990:H1994" si="1206">H1984+10</f>
        <v>152402014</v>
      </c>
      <c r="I1990" s="125">
        <f t="shared" ref="I1990:J1990" si="1207">I1989</f>
        <v>1</v>
      </c>
      <c r="J1990" s="125">
        <f t="shared" si="1207"/>
        <v>2</v>
      </c>
      <c r="K1990" s="115">
        <f t="shared" si="1198"/>
        <v>0.05</v>
      </c>
      <c r="L1990" s="105" t="str">
        <f t="shared" si="1198"/>
        <v>Body</v>
      </c>
      <c r="M1990" s="105" t="s">
        <v>675</v>
      </c>
      <c r="O1990" s="110"/>
      <c r="P1990" s="110"/>
    </row>
    <row r="1991" spans="1:16" ht="16.5" customHeight="1" x14ac:dyDescent="0.3">
      <c r="A1991" s="39" t="b">
        <v>1</v>
      </c>
      <c r="B1991" s="105" t="str">
        <f t="shared" si="1196"/>
        <v>[NOX] 투구 4</v>
      </c>
      <c r="C1991" s="105">
        <f t="shared" si="1199"/>
        <v>6024036</v>
      </c>
      <c r="D1991" s="105">
        <f t="shared" ref="D1991:E1991" si="1208">D1990</f>
        <v>5024</v>
      </c>
      <c r="E1991" s="105" t="str">
        <f t="shared" si="1208"/>
        <v>DemonHunter</v>
      </c>
      <c r="F1991" s="42">
        <v>1</v>
      </c>
      <c r="G1991" s="42">
        <v>1</v>
      </c>
      <c r="H1991" s="125">
        <f t="shared" si="1206"/>
        <v>152403014</v>
      </c>
      <c r="I1991" s="125">
        <f t="shared" ref="I1991:J1991" si="1209">I1990</f>
        <v>1</v>
      </c>
      <c r="J1991" s="125">
        <f t="shared" si="1209"/>
        <v>2</v>
      </c>
      <c r="K1991" s="115">
        <f t="shared" si="1198"/>
        <v>0.05</v>
      </c>
      <c r="L1991" s="105" t="str">
        <f t="shared" si="1198"/>
        <v>Head</v>
      </c>
      <c r="M1991" s="105" t="s">
        <v>675</v>
      </c>
      <c r="O1991" s="110"/>
      <c r="P1991" s="110"/>
    </row>
    <row r="1992" spans="1:16" ht="16.5" customHeight="1" x14ac:dyDescent="0.3">
      <c r="A1992" s="39" t="b">
        <v>1</v>
      </c>
      <c r="B1992" s="105" t="str">
        <f t="shared" si="1196"/>
        <v>[NOX] 장갑 4</v>
      </c>
      <c r="C1992" s="105">
        <f t="shared" si="1199"/>
        <v>6024037</v>
      </c>
      <c r="D1992" s="105">
        <f t="shared" ref="D1992:E1992" si="1210">D1991</f>
        <v>5024</v>
      </c>
      <c r="E1992" s="105" t="str">
        <f t="shared" si="1210"/>
        <v>DemonHunter</v>
      </c>
      <c r="F1992" s="42">
        <v>1</v>
      </c>
      <c r="G1992" s="42">
        <v>1</v>
      </c>
      <c r="H1992" s="125">
        <f t="shared" si="1206"/>
        <v>152405014</v>
      </c>
      <c r="I1992" s="125">
        <f t="shared" ref="I1992:J1992" si="1211">I1991</f>
        <v>1</v>
      </c>
      <c r="J1992" s="125">
        <f t="shared" si="1211"/>
        <v>2</v>
      </c>
      <c r="K1992" s="115">
        <f t="shared" si="1198"/>
        <v>0.05</v>
      </c>
      <c r="L1992" s="105" t="str">
        <f t="shared" si="1198"/>
        <v>Glove</v>
      </c>
      <c r="M1992" s="105" t="s">
        <v>675</v>
      </c>
      <c r="O1992" s="110"/>
      <c r="P1992" s="110"/>
    </row>
    <row r="1993" spans="1:16" ht="16.5" customHeight="1" x14ac:dyDescent="0.3">
      <c r="A1993" s="39" t="b">
        <v>1</v>
      </c>
      <c r="B1993" s="105" t="str">
        <f t="shared" si="1196"/>
        <v>[NOX] 바지 4</v>
      </c>
      <c r="C1993" s="105">
        <f t="shared" si="1199"/>
        <v>6024038</v>
      </c>
      <c r="D1993" s="105">
        <f t="shared" ref="D1993:E1993" si="1212">D1992</f>
        <v>5024</v>
      </c>
      <c r="E1993" s="105" t="str">
        <f t="shared" si="1212"/>
        <v>DemonHunter</v>
      </c>
      <c r="F1993" s="42">
        <v>1</v>
      </c>
      <c r="G1993" s="42">
        <v>1</v>
      </c>
      <c r="H1993" s="125">
        <f t="shared" si="1206"/>
        <v>152406014</v>
      </c>
      <c r="I1993" s="125">
        <f t="shared" ref="I1993:J1993" si="1213">I1992</f>
        <v>1</v>
      </c>
      <c r="J1993" s="125">
        <f t="shared" si="1213"/>
        <v>2</v>
      </c>
      <c r="K1993" s="115">
        <f t="shared" si="1198"/>
        <v>0.05</v>
      </c>
      <c r="L1993" s="105" t="str">
        <f t="shared" si="1198"/>
        <v>Pants</v>
      </c>
      <c r="M1993" s="105" t="s">
        <v>675</v>
      </c>
      <c r="O1993" s="110"/>
      <c r="P1993" s="110"/>
    </row>
    <row r="1994" spans="1:16" ht="16.5" customHeight="1" x14ac:dyDescent="0.3">
      <c r="A1994" s="39" t="b">
        <v>1</v>
      </c>
      <c r="B1994" s="105" t="str">
        <f t="shared" si="1196"/>
        <v>[NOX] 부츠 4</v>
      </c>
      <c r="C1994" s="105">
        <f t="shared" si="1199"/>
        <v>6024039</v>
      </c>
      <c r="D1994" s="105">
        <f t="shared" ref="D1994:E1994" si="1214">D1993</f>
        <v>5024</v>
      </c>
      <c r="E1994" s="105" t="str">
        <f t="shared" si="1214"/>
        <v>DemonHunter</v>
      </c>
      <c r="F1994" s="42">
        <v>1</v>
      </c>
      <c r="G1994" s="42">
        <v>1</v>
      </c>
      <c r="H1994" s="125">
        <f t="shared" si="1206"/>
        <v>152407014</v>
      </c>
      <c r="I1994" s="125">
        <f t="shared" ref="I1994:J1994" si="1215">I1993</f>
        <v>1</v>
      </c>
      <c r="J1994" s="125">
        <f t="shared" si="1215"/>
        <v>2</v>
      </c>
      <c r="K1994" s="115">
        <f t="shared" si="1198"/>
        <v>0.05</v>
      </c>
      <c r="L1994" s="105" t="str">
        <f t="shared" si="1198"/>
        <v>Shoes</v>
      </c>
      <c r="M1994" s="105" t="s">
        <v>675</v>
      </c>
      <c r="O1994" s="110"/>
      <c r="P1994" s="110"/>
    </row>
    <row r="1995" spans="1:16" ht="16.5" customHeight="1" x14ac:dyDescent="0.3">
      <c r="A1995" s="39" t="b">
        <v>1</v>
      </c>
      <c r="B1995" s="102" t="str">
        <f t="shared" si="1196"/>
        <v>무기 3</v>
      </c>
      <c r="C1995" s="102">
        <f>C1994+1</f>
        <v>6024040</v>
      </c>
      <c r="D1995" s="102">
        <f>D1988</f>
        <v>5024</v>
      </c>
      <c r="E1995" s="15" t="s">
        <v>533</v>
      </c>
      <c r="F1995" s="42">
        <v>1</v>
      </c>
      <c r="G1995" s="42">
        <v>1</v>
      </c>
      <c r="H1995" s="127">
        <f t="shared" ref="H1995:H2000" si="1216">H1977+1000000</f>
        <v>153301004</v>
      </c>
      <c r="I1995" s="127">
        <f>I1988</f>
        <v>1</v>
      </c>
      <c r="J1995" s="127">
        <f>J1988</f>
        <v>2</v>
      </c>
      <c r="K1995" s="117">
        <f t="shared" si="1198"/>
        <v>11.87</v>
      </c>
      <c r="L1995" s="102" t="str">
        <f t="shared" si="1198"/>
        <v>Weapon</v>
      </c>
      <c r="M1995" s="102" t="s">
        <v>60</v>
      </c>
      <c r="O1995" s="110"/>
      <c r="P1995" s="110"/>
    </row>
    <row r="1996" spans="1:16" ht="16.5" customHeight="1" x14ac:dyDescent="0.3">
      <c r="A1996" s="39" t="b">
        <v>1</v>
      </c>
      <c r="B1996" s="102" t="str">
        <f t="shared" si="1196"/>
        <v>갑옷 3</v>
      </c>
      <c r="C1996" s="102">
        <f t="shared" ref="C1996:C2012" si="1217">C1995+1</f>
        <v>6024041</v>
      </c>
      <c r="D1996" s="102">
        <f t="shared" ref="D1996:E2006" si="1218">D1995</f>
        <v>5024</v>
      </c>
      <c r="E1996" s="102" t="str">
        <f t="shared" si="1218"/>
        <v>Archon</v>
      </c>
      <c r="F1996" s="42">
        <v>1</v>
      </c>
      <c r="G1996" s="42">
        <v>1</v>
      </c>
      <c r="H1996" s="127">
        <f t="shared" si="1216"/>
        <v>153302004</v>
      </c>
      <c r="I1996" s="127">
        <f t="shared" ref="I1996:J2024" si="1219">I1995</f>
        <v>1</v>
      </c>
      <c r="J1996" s="127">
        <f t="shared" si="1219"/>
        <v>2</v>
      </c>
      <c r="K1996" s="117">
        <f t="shared" si="1198"/>
        <v>11.87</v>
      </c>
      <c r="L1996" s="102" t="str">
        <f t="shared" si="1198"/>
        <v>Body</v>
      </c>
      <c r="M1996" s="102" t="s">
        <v>60</v>
      </c>
      <c r="O1996" s="110"/>
      <c r="P1996" s="110"/>
    </row>
    <row r="1997" spans="1:16" ht="16.5" customHeight="1" x14ac:dyDescent="0.3">
      <c r="A1997" s="39" t="b">
        <v>1</v>
      </c>
      <c r="B1997" s="102" t="str">
        <f t="shared" si="1196"/>
        <v>투구 3</v>
      </c>
      <c r="C1997" s="102">
        <f t="shared" si="1217"/>
        <v>6024042</v>
      </c>
      <c r="D1997" s="102">
        <f t="shared" si="1218"/>
        <v>5024</v>
      </c>
      <c r="E1997" s="102" t="str">
        <f t="shared" si="1218"/>
        <v>Archon</v>
      </c>
      <c r="F1997" s="42">
        <v>1</v>
      </c>
      <c r="G1997" s="42">
        <v>1</v>
      </c>
      <c r="H1997" s="127">
        <f t="shared" si="1216"/>
        <v>153303004</v>
      </c>
      <c r="I1997" s="127">
        <f t="shared" si="1219"/>
        <v>1</v>
      </c>
      <c r="J1997" s="127">
        <f t="shared" si="1219"/>
        <v>2</v>
      </c>
      <c r="K1997" s="117">
        <f t="shared" ref="K1997:L2016" si="1220">K1979</f>
        <v>11.87</v>
      </c>
      <c r="L1997" s="102" t="str">
        <f t="shared" si="1220"/>
        <v>Head</v>
      </c>
      <c r="M1997" s="102" t="s">
        <v>60</v>
      </c>
      <c r="O1997" s="110"/>
      <c r="P1997" s="110"/>
    </row>
    <row r="1998" spans="1:16" ht="16.5" customHeight="1" x14ac:dyDescent="0.3">
      <c r="A1998" s="39" t="b">
        <v>1</v>
      </c>
      <c r="B1998" s="102" t="str">
        <f t="shared" si="1196"/>
        <v>장갑 3</v>
      </c>
      <c r="C1998" s="102">
        <f t="shared" si="1217"/>
        <v>6024043</v>
      </c>
      <c r="D1998" s="102">
        <f t="shared" si="1218"/>
        <v>5024</v>
      </c>
      <c r="E1998" s="102" t="str">
        <f t="shared" si="1218"/>
        <v>Archon</v>
      </c>
      <c r="F1998" s="42">
        <v>1</v>
      </c>
      <c r="G1998" s="42">
        <v>1</v>
      </c>
      <c r="H1998" s="127">
        <f t="shared" si="1216"/>
        <v>153305004</v>
      </c>
      <c r="I1998" s="127">
        <f t="shared" si="1219"/>
        <v>1</v>
      </c>
      <c r="J1998" s="127">
        <f t="shared" si="1219"/>
        <v>2</v>
      </c>
      <c r="K1998" s="117">
        <f t="shared" si="1220"/>
        <v>11.87</v>
      </c>
      <c r="L1998" s="102" t="str">
        <f t="shared" si="1220"/>
        <v>Glove</v>
      </c>
      <c r="M1998" s="102" t="s">
        <v>60</v>
      </c>
      <c r="O1998" s="110"/>
      <c r="P1998" s="110"/>
    </row>
    <row r="1999" spans="1:16" ht="16.5" customHeight="1" x14ac:dyDescent="0.3">
      <c r="A1999" s="39" t="b">
        <v>1</v>
      </c>
      <c r="B1999" s="102" t="str">
        <f t="shared" si="1196"/>
        <v>바지 3</v>
      </c>
      <c r="C1999" s="102">
        <f t="shared" si="1217"/>
        <v>6024044</v>
      </c>
      <c r="D1999" s="102">
        <f t="shared" si="1218"/>
        <v>5024</v>
      </c>
      <c r="E1999" s="102" t="str">
        <f t="shared" si="1218"/>
        <v>Archon</v>
      </c>
      <c r="F1999" s="42">
        <v>1</v>
      </c>
      <c r="G1999" s="42">
        <v>1</v>
      </c>
      <c r="H1999" s="127">
        <f t="shared" si="1216"/>
        <v>153306004</v>
      </c>
      <c r="I1999" s="127">
        <f t="shared" si="1219"/>
        <v>1</v>
      </c>
      <c r="J1999" s="127">
        <f t="shared" si="1219"/>
        <v>2</v>
      </c>
      <c r="K1999" s="117">
        <f t="shared" si="1220"/>
        <v>11.86</v>
      </c>
      <c r="L1999" s="102" t="str">
        <f t="shared" si="1220"/>
        <v>Pants</v>
      </c>
      <c r="M1999" s="102" t="s">
        <v>60</v>
      </c>
      <c r="O1999" s="110"/>
      <c r="P1999" s="110"/>
    </row>
    <row r="2000" spans="1:16" ht="16.5" customHeight="1" x14ac:dyDescent="0.3">
      <c r="A2000" s="39" t="b">
        <v>1</v>
      </c>
      <c r="B2000" s="102" t="str">
        <f t="shared" si="1196"/>
        <v>부츠 3</v>
      </c>
      <c r="C2000" s="102">
        <f t="shared" si="1217"/>
        <v>6024045</v>
      </c>
      <c r="D2000" s="102">
        <f t="shared" si="1218"/>
        <v>5024</v>
      </c>
      <c r="E2000" s="102" t="str">
        <f t="shared" si="1218"/>
        <v>Archon</v>
      </c>
      <c r="F2000" s="42">
        <v>1</v>
      </c>
      <c r="G2000" s="42">
        <v>1</v>
      </c>
      <c r="H2000" s="127">
        <f t="shared" si="1216"/>
        <v>153307004</v>
      </c>
      <c r="I2000" s="127">
        <f t="shared" si="1219"/>
        <v>1</v>
      </c>
      <c r="J2000" s="127">
        <f t="shared" si="1219"/>
        <v>2</v>
      </c>
      <c r="K2000" s="117">
        <f t="shared" si="1220"/>
        <v>11.86</v>
      </c>
      <c r="L2000" s="102" t="str">
        <f t="shared" si="1220"/>
        <v>Shoes</v>
      </c>
      <c r="M2000" s="102" t="s">
        <v>60</v>
      </c>
      <c r="O2000" s="110"/>
      <c r="P2000" s="110"/>
    </row>
    <row r="2001" spans="1:16" ht="16.5" customHeight="1" x14ac:dyDescent="0.3">
      <c r="A2001" s="39" t="b">
        <v>1</v>
      </c>
      <c r="B2001" s="41" t="str">
        <f t="shared" si="1196"/>
        <v>무기 4</v>
      </c>
      <c r="C2001" s="41">
        <f t="shared" si="1217"/>
        <v>6024046</v>
      </c>
      <c r="D2001" s="41">
        <f t="shared" si="1218"/>
        <v>5024</v>
      </c>
      <c r="E2001" s="107" t="str">
        <f t="shared" si="1218"/>
        <v>Archon</v>
      </c>
      <c r="F2001" s="42">
        <v>1</v>
      </c>
      <c r="G2001" s="42">
        <v>1</v>
      </c>
      <c r="H2001" s="128">
        <f t="shared" ref="H2001:H2006" si="1221">H1995+100000</f>
        <v>153401004</v>
      </c>
      <c r="I2001" s="128">
        <f t="shared" si="1219"/>
        <v>1</v>
      </c>
      <c r="J2001" s="128">
        <f t="shared" si="1219"/>
        <v>2</v>
      </c>
      <c r="K2001" s="116">
        <f t="shared" si="1220"/>
        <v>1.42</v>
      </c>
      <c r="L2001" s="107" t="str">
        <f t="shared" si="1220"/>
        <v>Weapon</v>
      </c>
      <c r="M2001" s="107" t="s">
        <v>675</v>
      </c>
      <c r="O2001" s="110"/>
      <c r="P2001" s="110"/>
    </row>
    <row r="2002" spans="1:16" ht="16.5" customHeight="1" x14ac:dyDescent="0.3">
      <c r="A2002" s="39" t="b">
        <v>1</v>
      </c>
      <c r="B2002" s="41" t="str">
        <f t="shared" si="1196"/>
        <v>갑옷 4</v>
      </c>
      <c r="C2002" s="41">
        <f t="shared" si="1217"/>
        <v>6024047</v>
      </c>
      <c r="D2002" s="41">
        <f t="shared" si="1218"/>
        <v>5024</v>
      </c>
      <c r="E2002" s="107" t="str">
        <f t="shared" si="1218"/>
        <v>Archon</v>
      </c>
      <c r="F2002" s="42">
        <v>1</v>
      </c>
      <c r="G2002" s="42">
        <v>1</v>
      </c>
      <c r="H2002" s="128">
        <f t="shared" si="1221"/>
        <v>153402004</v>
      </c>
      <c r="I2002" s="128">
        <f t="shared" si="1219"/>
        <v>1</v>
      </c>
      <c r="J2002" s="128">
        <f t="shared" si="1219"/>
        <v>2</v>
      </c>
      <c r="K2002" s="116">
        <f t="shared" si="1220"/>
        <v>1.42</v>
      </c>
      <c r="L2002" s="107" t="str">
        <f t="shared" si="1220"/>
        <v>Body</v>
      </c>
      <c r="M2002" s="107" t="s">
        <v>675</v>
      </c>
      <c r="O2002" s="110"/>
      <c r="P2002" s="110"/>
    </row>
    <row r="2003" spans="1:16" ht="16.5" customHeight="1" x14ac:dyDescent="0.3">
      <c r="A2003" s="39" t="b">
        <v>1</v>
      </c>
      <c r="B2003" s="41" t="str">
        <f t="shared" si="1196"/>
        <v>투구 4</v>
      </c>
      <c r="C2003" s="41">
        <f t="shared" si="1217"/>
        <v>6024048</v>
      </c>
      <c r="D2003" s="41">
        <f t="shared" si="1218"/>
        <v>5024</v>
      </c>
      <c r="E2003" s="107" t="str">
        <f t="shared" si="1218"/>
        <v>Archon</v>
      </c>
      <c r="F2003" s="42">
        <v>1</v>
      </c>
      <c r="G2003" s="42">
        <v>1</v>
      </c>
      <c r="H2003" s="128">
        <f t="shared" si="1221"/>
        <v>153403004</v>
      </c>
      <c r="I2003" s="128">
        <f t="shared" si="1219"/>
        <v>1</v>
      </c>
      <c r="J2003" s="128">
        <f t="shared" si="1219"/>
        <v>2</v>
      </c>
      <c r="K2003" s="116">
        <f t="shared" si="1220"/>
        <v>1.42</v>
      </c>
      <c r="L2003" s="107" t="str">
        <f t="shared" si="1220"/>
        <v>Head</v>
      </c>
      <c r="M2003" s="107" t="s">
        <v>675</v>
      </c>
      <c r="O2003" s="110"/>
      <c r="P2003" s="110"/>
    </row>
    <row r="2004" spans="1:16" ht="16.5" customHeight="1" x14ac:dyDescent="0.3">
      <c r="A2004" s="39" t="b">
        <v>1</v>
      </c>
      <c r="B2004" s="41" t="str">
        <f t="shared" si="1196"/>
        <v>장갑 4</v>
      </c>
      <c r="C2004" s="41">
        <f t="shared" si="1217"/>
        <v>6024049</v>
      </c>
      <c r="D2004" s="41">
        <f t="shared" si="1218"/>
        <v>5024</v>
      </c>
      <c r="E2004" s="107" t="str">
        <f t="shared" si="1218"/>
        <v>Archon</v>
      </c>
      <c r="F2004" s="42">
        <v>1</v>
      </c>
      <c r="G2004" s="42">
        <v>1</v>
      </c>
      <c r="H2004" s="128">
        <f t="shared" si="1221"/>
        <v>153405004</v>
      </c>
      <c r="I2004" s="128">
        <f t="shared" si="1219"/>
        <v>1</v>
      </c>
      <c r="J2004" s="128">
        <f t="shared" si="1219"/>
        <v>2</v>
      </c>
      <c r="K2004" s="116">
        <f t="shared" si="1220"/>
        <v>1.42</v>
      </c>
      <c r="L2004" s="107" t="str">
        <f t="shared" si="1220"/>
        <v>Glove</v>
      </c>
      <c r="M2004" s="107" t="s">
        <v>675</v>
      </c>
      <c r="O2004" s="110"/>
      <c r="P2004" s="110"/>
    </row>
    <row r="2005" spans="1:16" ht="16.5" customHeight="1" x14ac:dyDescent="0.3">
      <c r="A2005" s="39" t="b">
        <v>1</v>
      </c>
      <c r="B2005" s="41" t="str">
        <f t="shared" si="1196"/>
        <v>바지 4</v>
      </c>
      <c r="C2005" s="41">
        <f t="shared" si="1217"/>
        <v>6024050</v>
      </c>
      <c r="D2005" s="41">
        <f t="shared" si="1218"/>
        <v>5024</v>
      </c>
      <c r="E2005" s="107" t="str">
        <f t="shared" si="1218"/>
        <v>Archon</v>
      </c>
      <c r="F2005" s="42">
        <v>1</v>
      </c>
      <c r="G2005" s="42">
        <v>1</v>
      </c>
      <c r="H2005" s="128">
        <f t="shared" si="1221"/>
        <v>153406004</v>
      </c>
      <c r="I2005" s="128">
        <f t="shared" si="1219"/>
        <v>1</v>
      </c>
      <c r="J2005" s="128">
        <f t="shared" si="1219"/>
        <v>2</v>
      </c>
      <c r="K2005" s="116">
        <f t="shared" si="1220"/>
        <v>1.41</v>
      </c>
      <c r="L2005" s="107" t="str">
        <f t="shared" si="1220"/>
        <v>Pants</v>
      </c>
      <c r="M2005" s="107" t="s">
        <v>675</v>
      </c>
      <c r="O2005" s="110"/>
      <c r="P2005" s="110"/>
    </row>
    <row r="2006" spans="1:16" ht="16.5" customHeight="1" x14ac:dyDescent="0.3">
      <c r="A2006" s="39" t="b">
        <v>1</v>
      </c>
      <c r="B2006" s="41" t="str">
        <f t="shared" si="1196"/>
        <v>부츠 4</v>
      </c>
      <c r="C2006" s="41">
        <f t="shared" si="1217"/>
        <v>6024051</v>
      </c>
      <c r="D2006" s="41">
        <f t="shared" si="1218"/>
        <v>5024</v>
      </c>
      <c r="E2006" s="107" t="str">
        <f t="shared" si="1218"/>
        <v>Archon</v>
      </c>
      <c r="F2006" s="42">
        <v>1</v>
      </c>
      <c r="G2006" s="42">
        <v>1</v>
      </c>
      <c r="H2006" s="128">
        <f t="shared" si="1221"/>
        <v>153407004</v>
      </c>
      <c r="I2006" s="128">
        <f t="shared" si="1219"/>
        <v>1</v>
      </c>
      <c r="J2006" s="128">
        <f t="shared" si="1219"/>
        <v>2</v>
      </c>
      <c r="K2006" s="116">
        <f t="shared" si="1220"/>
        <v>1.41</v>
      </c>
      <c r="L2006" s="107" t="str">
        <f t="shared" si="1220"/>
        <v>Shoes</v>
      </c>
      <c r="M2006" s="107" t="s">
        <v>675</v>
      </c>
      <c r="O2006" s="110"/>
      <c r="P2006" s="110"/>
    </row>
    <row r="2007" spans="1:16" ht="16.5" customHeight="1" x14ac:dyDescent="0.3">
      <c r="A2007" s="39" t="b">
        <v>1</v>
      </c>
      <c r="B2007" s="102" t="str">
        <f t="shared" si="1196"/>
        <v>[NOX] 무기 4</v>
      </c>
      <c r="C2007" s="102">
        <f t="shared" si="1217"/>
        <v>6024052</v>
      </c>
      <c r="D2007" s="102">
        <f t="shared" ref="D2007" si="1222">D2006</f>
        <v>5024</v>
      </c>
      <c r="E2007" s="102" t="str">
        <f t="shared" ref="D2007:E2008" si="1223">E2006</f>
        <v>Archon</v>
      </c>
      <c r="F2007" s="42">
        <v>1</v>
      </c>
      <c r="G2007" s="42">
        <v>1</v>
      </c>
      <c r="H2007" s="127">
        <f>H2001+10</f>
        <v>153401014</v>
      </c>
      <c r="I2007" s="127">
        <f t="shared" ref="I2007:J2007" si="1224">I2006</f>
        <v>1</v>
      </c>
      <c r="J2007" s="127">
        <f t="shared" si="1224"/>
        <v>2</v>
      </c>
      <c r="K2007" s="117">
        <f t="shared" si="1220"/>
        <v>0.05</v>
      </c>
      <c r="L2007" s="102" t="str">
        <f t="shared" si="1220"/>
        <v>Weapon</v>
      </c>
      <c r="M2007" s="102" t="s">
        <v>675</v>
      </c>
      <c r="O2007" s="110"/>
      <c r="P2007" s="110"/>
    </row>
    <row r="2008" spans="1:16" ht="16.5" customHeight="1" x14ac:dyDescent="0.3">
      <c r="A2008" s="39" t="b">
        <v>1</v>
      </c>
      <c r="B2008" s="102" t="str">
        <f t="shared" si="1196"/>
        <v>[NOX] 갑옷 4</v>
      </c>
      <c r="C2008" s="102">
        <f t="shared" si="1217"/>
        <v>6024053</v>
      </c>
      <c r="D2008" s="102">
        <f t="shared" si="1223"/>
        <v>5024</v>
      </c>
      <c r="E2008" s="102" t="str">
        <f t="shared" si="1223"/>
        <v>Archon</v>
      </c>
      <c r="F2008" s="42">
        <v>1</v>
      </c>
      <c r="G2008" s="42">
        <v>1</v>
      </c>
      <c r="H2008" s="127">
        <f t="shared" ref="H2008:H2012" si="1225">H2002+10</f>
        <v>153402014</v>
      </c>
      <c r="I2008" s="127">
        <f t="shared" ref="I2008:J2008" si="1226">I2007</f>
        <v>1</v>
      </c>
      <c r="J2008" s="127">
        <f t="shared" si="1226"/>
        <v>2</v>
      </c>
      <c r="K2008" s="117">
        <f t="shared" si="1220"/>
        <v>0.05</v>
      </c>
      <c r="L2008" s="102" t="str">
        <f t="shared" si="1220"/>
        <v>Body</v>
      </c>
      <c r="M2008" s="102" t="s">
        <v>675</v>
      </c>
      <c r="O2008" s="110"/>
      <c r="P2008" s="110"/>
    </row>
    <row r="2009" spans="1:16" ht="16.5" customHeight="1" x14ac:dyDescent="0.3">
      <c r="A2009" s="39" t="b">
        <v>1</v>
      </c>
      <c r="B2009" s="102" t="str">
        <f t="shared" ref="B2009:B2030" si="1227">B1991</f>
        <v>[NOX] 투구 4</v>
      </c>
      <c r="C2009" s="102">
        <f t="shared" si="1217"/>
        <v>6024054</v>
      </c>
      <c r="D2009" s="102">
        <f t="shared" ref="D2009:E2009" si="1228">D2008</f>
        <v>5024</v>
      </c>
      <c r="E2009" s="102" t="str">
        <f t="shared" si="1228"/>
        <v>Archon</v>
      </c>
      <c r="F2009" s="42">
        <v>1</v>
      </c>
      <c r="G2009" s="42">
        <v>1</v>
      </c>
      <c r="H2009" s="127">
        <f t="shared" si="1225"/>
        <v>153403014</v>
      </c>
      <c r="I2009" s="127">
        <f t="shared" ref="I2009:J2009" si="1229">I2008</f>
        <v>1</v>
      </c>
      <c r="J2009" s="127">
        <f t="shared" si="1229"/>
        <v>2</v>
      </c>
      <c r="K2009" s="117">
        <f t="shared" si="1220"/>
        <v>0.05</v>
      </c>
      <c r="L2009" s="102" t="str">
        <f t="shared" si="1220"/>
        <v>Head</v>
      </c>
      <c r="M2009" s="102" t="s">
        <v>675</v>
      </c>
      <c r="O2009" s="110"/>
      <c r="P2009" s="110"/>
    </row>
    <row r="2010" spans="1:16" ht="16.5" customHeight="1" x14ac:dyDescent="0.3">
      <c r="A2010" s="39" t="b">
        <v>1</v>
      </c>
      <c r="B2010" s="102" t="str">
        <f t="shared" si="1227"/>
        <v>[NOX] 장갑 4</v>
      </c>
      <c r="C2010" s="102">
        <f t="shared" si="1217"/>
        <v>6024055</v>
      </c>
      <c r="D2010" s="102">
        <f t="shared" ref="D2010:E2010" si="1230">D2009</f>
        <v>5024</v>
      </c>
      <c r="E2010" s="102" t="str">
        <f t="shared" si="1230"/>
        <v>Archon</v>
      </c>
      <c r="F2010" s="42">
        <v>1</v>
      </c>
      <c r="G2010" s="42">
        <v>1</v>
      </c>
      <c r="H2010" s="127">
        <f t="shared" si="1225"/>
        <v>153405014</v>
      </c>
      <c r="I2010" s="127">
        <f t="shared" ref="I2010:J2010" si="1231">I2009</f>
        <v>1</v>
      </c>
      <c r="J2010" s="127">
        <f t="shared" si="1231"/>
        <v>2</v>
      </c>
      <c r="K2010" s="117">
        <f t="shared" si="1220"/>
        <v>0.05</v>
      </c>
      <c r="L2010" s="102" t="str">
        <f t="shared" si="1220"/>
        <v>Glove</v>
      </c>
      <c r="M2010" s="102" t="s">
        <v>675</v>
      </c>
      <c r="O2010" s="110"/>
      <c r="P2010" s="110"/>
    </row>
    <row r="2011" spans="1:16" ht="16.5" customHeight="1" x14ac:dyDescent="0.3">
      <c r="A2011" s="39" t="b">
        <v>1</v>
      </c>
      <c r="B2011" s="102" t="str">
        <f t="shared" si="1227"/>
        <v>[NOX] 바지 4</v>
      </c>
      <c r="C2011" s="102">
        <f t="shared" si="1217"/>
        <v>6024056</v>
      </c>
      <c r="D2011" s="102">
        <f t="shared" ref="D2011:E2011" si="1232">D2010</f>
        <v>5024</v>
      </c>
      <c r="E2011" s="102" t="str">
        <f t="shared" si="1232"/>
        <v>Archon</v>
      </c>
      <c r="F2011" s="42">
        <v>1</v>
      </c>
      <c r="G2011" s="42">
        <v>1</v>
      </c>
      <c r="H2011" s="127">
        <f t="shared" si="1225"/>
        <v>153406014</v>
      </c>
      <c r="I2011" s="127">
        <f t="shared" ref="I2011:J2011" si="1233">I2010</f>
        <v>1</v>
      </c>
      <c r="J2011" s="127">
        <f t="shared" si="1233"/>
        <v>2</v>
      </c>
      <c r="K2011" s="117">
        <f t="shared" si="1220"/>
        <v>0.05</v>
      </c>
      <c r="L2011" s="102" t="str">
        <f t="shared" si="1220"/>
        <v>Pants</v>
      </c>
      <c r="M2011" s="102" t="s">
        <v>675</v>
      </c>
      <c r="O2011" s="110"/>
      <c r="P2011" s="110"/>
    </row>
    <row r="2012" spans="1:16" ht="16.5" customHeight="1" x14ac:dyDescent="0.3">
      <c r="A2012" s="39" t="b">
        <v>1</v>
      </c>
      <c r="B2012" s="102" t="str">
        <f t="shared" si="1227"/>
        <v>[NOX] 부츠 4</v>
      </c>
      <c r="C2012" s="102">
        <f t="shared" si="1217"/>
        <v>6024057</v>
      </c>
      <c r="D2012" s="102">
        <f t="shared" ref="D2012:E2012" si="1234">D2011</f>
        <v>5024</v>
      </c>
      <c r="E2012" s="102" t="str">
        <f t="shared" si="1234"/>
        <v>Archon</v>
      </c>
      <c r="F2012" s="42">
        <v>1</v>
      </c>
      <c r="G2012" s="42">
        <v>1</v>
      </c>
      <c r="H2012" s="127">
        <f t="shared" si="1225"/>
        <v>153407014</v>
      </c>
      <c r="I2012" s="127">
        <f t="shared" ref="I2012:J2012" si="1235">I2011</f>
        <v>1</v>
      </c>
      <c r="J2012" s="127">
        <f t="shared" si="1235"/>
        <v>2</v>
      </c>
      <c r="K2012" s="117">
        <f t="shared" si="1220"/>
        <v>0.05</v>
      </c>
      <c r="L2012" s="102" t="str">
        <f t="shared" si="1220"/>
        <v>Shoes</v>
      </c>
      <c r="M2012" s="102" t="s">
        <v>675</v>
      </c>
      <c r="O2012" s="110"/>
      <c r="P2012" s="110"/>
    </row>
    <row r="2013" spans="1:16" ht="16.5" customHeight="1" x14ac:dyDescent="0.3">
      <c r="A2013" s="39" t="b">
        <v>1</v>
      </c>
      <c r="B2013" s="122" t="str">
        <f t="shared" si="1227"/>
        <v>무기 3</v>
      </c>
      <c r="C2013" s="123">
        <f>C2012+1</f>
        <v>6024058</v>
      </c>
      <c r="D2013" s="123">
        <f>D2006</f>
        <v>5024</v>
      </c>
      <c r="E2013" s="15" t="s">
        <v>33</v>
      </c>
      <c r="F2013" s="42">
        <v>1</v>
      </c>
      <c r="G2013" s="42">
        <v>1</v>
      </c>
      <c r="H2013" s="123">
        <f t="shared" ref="H2013:H2018" si="1236">H1995+1000000</f>
        <v>154301004</v>
      </c>
      <c r="I2013" s="123">
        <f>I2006</f>
        <v>1</v>
      </c>
      <c r="J2013" s="123">
        <f>J2006</f>
        <v>2</v>
      </c>
      <c r="K2013" s="122">
        <f t="shared" si="1220"/>
        <v>11.87</v>
      </c>
      <c r="L2013" s="122" t="str">
        <f t="shared" si="1220"/>
        <v>Weapon</v>
      </c>
      <c r="M2013" s="122" t="s">
        <v>60</v>
      </c>
      <c r="O2013" s="110"/>
      <c r="P2013" s="110"/>
    </row>
    <row r="2014" spans="1:16" ht="16.5" customHeight="1" x14ac:dyDescent="0.3">
      <c r="A2014" s="39" t="b">
        <v>1</v>
      </c>
      <c r="B2014" s="122" t="str">
        <f t="shared" si="1227"/>
        <v>갑옷 3</v>
      </c>
      <c r="C2014" s="123">
        <f t="shared" ref="C2014:C2030" si="1237">C2013+1</f>
        <v>6024059</v>
      </c>
      <c r="D2014" s="123">
        <f t="shared" ref="D2014:E2024" si="1238">D2013</f>
        <v>5024</v>
      </c>
      <c r="E2014" s="122" t="str">
        <f t="shared" si="1238"/>
        <v>Knight</v>
      </c>
      <c r="F2014" s="42">
        <v>1</v>
      </c>
      <c r="G2014" s="42">
        <v>1</v>
      </c>
      <c r="H2014" s="123">
        <f t="shared" si="1236"/>
        <v>154302004</v>
      </c>
      <c r="I2014" s="123">
        <f t="shared" si="1219"/>
        <v>1</v>
      </c>
      <c r="J2014" s="123">
        <f t="shared" si="1219"/>
        <v>2</v>
      </c>
      <c r="K2014" s="122">
        <f t="shared" si="1220"/>
        <v>11.87</v>
      </c>
      <c r="L2014" s="122" t="str">
        <f t="shared" si="1220"/>
        <v>Body</v>
      </c>
      <c r="M2014" s="122" t="s">
        <v>60</v>
      </c>
      <c r="O2014" s="110"/>
      <c r="P2014" s="110"/>
    </row>
    <row r="2015" spans="1:16" ht="16.5" customHeight="1" x14ac:dyDescent="0.3">
      <c r="A2015" s="39" t="b">
        <v>1</v>
      </c>
      <c r="B2015" s="122" t="str">
        <f t="shared" si="1227"/>
        <v>투구 3</v>
      </c>
      <c r="C2015" s="123">
        <f t="shared" si="1237"/>
        <v>6024060</v>
      </c>
      <c r="D2015" s="123">
        <f t="shared" si="1238"/>
        <v>5024</v>
      </c>
      <c r="E2015" s="122" t="str">
        <f t="shared" si="1238"/>
        <v>Knight</v>
      </c>
      <c r="F2015" s="42">
        <v>1</v>
      </c>
      <c r="G2015" s="42">
        <v>1</v>
      </c>
      <c r="H2015" s="123">
        <f t="shared" si="1236"/>
        <v>154303004</v>
      </c>
      <c r="I2015" s="123">
        <f t="shared" si="1219"/>
        <v>1</v>
      </c>
      <c r="J2015" s="123">
        <f t="shared" si="1219"/>
        <v>2</v>
      </c>
      <c r="K2015" s="122">
        <f t="shared" si="1220"/>
        <v>11.87</v>
      </c>
      <c r="L2015" s="122" t="str">
        <f t="shared" si="1220"/>
        <v>Head</v>
      </c>
      <c r="M2015" s="122" t="s">
        <v>60</v>
      </c>
      <c r="O2015" s="110"/>
      <c r="P2015" s="110"/>
    </row>
    <row r="2016" spans="1:16" ht="16.5" customHeight="1" x14ac:dyDescent="0.3">
      <c r="A2016" s="39" t="b">
        <v>1</v>
      </c>
      <c r="B2016" s="122" t="str">
        <f t="shared" si="1227"/>
        <v>장갑 3</v>
      </c>
      <c r="C2016" s="123">
        <f t="shared" si="1237"/>
        <v>6024061</v>
      </c>
      <c r="D2016" s="123">
        <f t="shared" si="1238"/>
        <v>5024</v>
      </c>
      <c r="E2016" s="122" t="str">
        <f t="shared" si="1238"/>
        <v>Knight</v>
      </c>
      <c r="F2016" s="42">
        <v>1</v>
      </c>
      <c r="G2016" s="42">
        <v>1</v>
      </c>
      <c r="H2016" s="123">
        <f t="shared" si="1236"/>
        <v>154305004</v>
      </c>
      <c r="I2016" s="123">
        <f t="shared" si="1219"/>
        <v>1</v>
      </c>
      <c r="J2016" s="123">
        <f t="shared" si="1219"/>
        <v>2</v>
      </c>
      <c r="K2016" s="122">
        <f t="shared" si="1220"/>
        <v>11.87</v>
      </c>
      <c r="L2016" s="122" t="str">
        <f t="shared" si="1220"/>
        <v>Glove</v>
      </c>
      <c r="M2016" s="122" t="s">
        <v>60</v>
      </c>
      <c r="O2016" s="110"/>
      <c r="P2016" s="110"/>
    </row>
    <row r="2017" spans="1:16" ht="16.5" customHeight="1" x14ac:dyDescent="0.3">
      <c r="A2017" s="39" t="b">
        <v>1</v>
      </c>
      <c r="B2017" s="122" t="str">
        <f t="shared" si="1227"/>
        <v>바지 3</v>
      </c>
      <c r="C2017" s="123">
        <f t="shared" si="1237"/>
        <v>6024062</v>
      </c>
      <c r="D2017" s="123">
        <f t="shared" si="1238"/>
        <v>5024</v>
      </c>
      <c r="E2017" s="122" t="str">
        <f t="shared" si="1238"/>
        <v>Knight</v>
      </c>
      <c r="F2017" s="42">
        <v>1</v>
      </c>
      <c r="G2017" s="42">
        <v>1</v>
      </c>
      <c r="H2017" s="123">
        <f t="shared" si="1236"/>
        <v>154306004</v>
      </c>
      <c r="I2017" s="123">
        <f t="shared" si="1219"/>
        <v>1</v>
      </c>
      <c r="J2017" s="123">
        <f t="shared" si="1219"/>
        <v>2</v>
      </c>
      <c r="K2017" s="122">
        <f t="shared" ref="K2017:L2030" si="1239">K1999</f>
        <v>11.86</v>
      </c>
      <c r="L2017" s="122" t="str">
        <f t="shared" si="1239"/>
        <v>Pants</v>
      </c>
      <c r="M2017" s="122" t="s">
        <v>60</v>
      </c>
      <c r="O2017" s="110"/>
      <c r="P2017" s="110"/>
    </row>
    <row r="2018" spans="1:16" ht="16.5" customHeight="1" x14ac:dyDescent="0.3">
      <c r="A2018" s="39" t="b">
        <v>1</v>
      </c>
      <c r="B2018" s="122" t="str">
        <f t="shared" si="1227"/>
        <v>부츠 3</v>
      </c>
      <c r="C2018" s="123">
        <f t="shared" si="1237"/>
        <v>6024063</v>
      </c>
      <c r="D2018" s="123">
        <f t="shared" si="1238"/>
        <v>5024</v>
      </c>
      <c r="E2018" s="122" t="str">
        <f t="shared" si="1238"/>
        <v>Knight</v>
      </c>
      <c r="F2018" s="42">
        <v>1</v>
      </c>
      <c r="G2018" s="42">
        <v>1</v>
      </c>
      <c r="H2018" s="123">
        <f t="shared" si="1236"/>
        <v>154307004</v>
      </c>
      <c r="I2018" s="123">
        <f t="shared" si="1219"/>
        <v>1</v>
      </c>
      <c r="J2018" s="123">
        <f t="shared" si="1219"/>
        <v>2</v>
      </c>
      <c r="K2018" s="122">
        <f t="shared" si="1239"/>
        <v>11.86</v>
      </c>
      <c r="L2018" s="122" t="str">
        <f t="shared" si="1239"/>
        <v>Shoes</v>
      </c>
      <c r="M2018" s="122" t="s">
        <v>60</v>
      </c>
      <c r="O2018" s="110"/>
      <c r="P2018" s="110"/>
    </row>
    <row r="2019" spans="1:16" ht="16.5" customHeight="1" x14ac:dyDescent="0.3">
      <c r="A2019" s="39" t="b">
        <v>1</v>
      </c>
      <c r="B2019" s="46" t="str">
        <f t="shared" si="1227"/>
        <v>무기 4</v>
      </c>
      <c r="C2019" s="103">
        <f t="shared" si="1237"/>
        <v>6024064</v>
      </c>
      <c r="D2019" s="103">
        <f t="shared" si="1238"/>
        <v>5024</v>
      </c>
      <c r="E2019" s="103" t="str">
        <f t="shared" si="1238"/>
        <v>Knight</v>
      </c>
      <c r="F2019" s="42">
        <v>1</v>
      </c>
      <c r="G2019" s="42">
        <v>1</v>
      </c>
      <c r="H2019" s="129">
        <f t="shared" ref="H2019:H2024" si="1240">H2013+100000</f>
        <v>154401004</v>
      </c>
      <c r="I2019" s="129">
        <f t="shared" si="1219"/>
        <v>1</v>
      </c>
      <c r="J2019" s="129">
        <f t="shared" si="1219"/>
        <v>2</v>
      </c>
      <c r="K2019" s="118">
        <f t="shared" si="1239"/>
        <v>1.42</v>
      </c>
      <c r="L2019" s="103" t="str">
        <f t="shared" si="1239"/>
        <v>Weapon</v>
      </c>
      <c r="M2019" s="103" t="s">
        <v>675</v>
      </c>
      <c r="O2019" s="110"/>
      <c r="P2019" s="110"/>
    </row>
    <row r="2020" spans="1:16" ht="16.5" customHeight="1" x14ac:dyDescent="0.3">
      <c r="A2020" s="39" t="b">
        <v>1</v>
      </c>
      <c r="B2020" s="46" t="str">
        <f t="shared" si="1227"/>
        <v>갑옷 4</v>
      </c>
      <c r="C2020" s="103">
        <f t="shared" si="1237"/>
        <v>6024065</v>
      </c>
      <c r="D2020" s="103">
        <f t="shared" si="1238"/>
        <v>5024</v>
      </c>
      <c r="E2020" s="103" t="str">
        <f t="shared" si="1238"/>
        <v>Knight</v>
      </c>
      <c r="F2020" s="42">
        <v>1</v>
      </c>
      <c r="G2020" s="42">
        <v>1</v>
      </c>
      <c r="H2020" s="129">
        <f t="shared" si="1240"/>
        <v>154402004</v>
      </c>
      <c r="I2020" s="129">
        <f t="shared" si="1219"/>
        <v>1</v>
      </c>
      <c r="J2020" s="129">
        <f t="shared" si="1219"/>
        <v>2</v>
      </c>
      <c r="K2020" s="118">
        <f t="shared" si="1239"/>
        <v>1.42</v>
      </c>
      <c r="L2020" s="103" t="str">
        <f t="shared" si="1239"/>
        <v>Body</v>
      </c>
      <c r="M2020" s="103" t="s">
        <v>675</v>
      </c>
      <c r="O2020" s="110"/>
      <c r="P2020" s="110"/>
    </row>
    <row r="2021" spans="1:16" ht="16.5" customHeight="1" x14ac:dyDescent="0.3">
      <c r="A2021" s="39" t="b">
        <v>1</v>
      </c>
      <c r="B2021" s="46" t="str">
        <f t="shared" si="1227"/>
        <v>투구 4</v>
      </c>
      <c r="C2021" s="103">
        <f t="shared" si="1237"/>
        <v>6024066</v>
      </c>
      <c r="D2021" s="103">
        <f t="shared" si="1238"/>
        <v>5024</v>
      </c>
      <c r="E2021" s="103" t="str">
        <f t="shared" si="1238"/>
        <v>Knight</v>
      </c>
      <c r="F2021" s="42">
        <v>1</v>
      </c>
      <c r="G2021" s="42">
        <v>1</v>
      </c>
      <c r="H2021" s="129">
        <f t="shared" si="1240"/>
        <v>154403004</v>
      </c>
      <c r="I2021" s="129">
        <f t="shared" si="1219"/>
        <v>1</v>
      </c>
      <c r="J2021" s="129">
        <f t="shared" si="1219"/>
        <v>2</v>
      </c>
      <c r="K2021" s="118">
        <f t="shared" si="1239"/>
        <v>1.42</v>
      </c>
      <c r="L2021" s="103" t="str">
        <f t="shared" si="1239"/>
        <v>Head</v>
      </c>
      <c r="M2021" s="103" t="s">
        <v>675</v>
      </c>
      <c r="O2021" s="110"/>
      <c r="P2021" s="110"/>
    </row>
    <row r="2022" spans="1:16" ht="16.5" customHeight="1" x14ac:dyDescent="0.3">
      <c r="A2022" s="39" t="b">
        <v>1</v>
      </c>
      <c r="B2022" s="46" t="str">
        <f t="shared" si="1227"/>
        <v>장갑 4</v>
      </c>
      <c r="C2022" s="103">
        <f t="shared" si="1237"/>
        <v>6024067</v>
      </c>
      <c r="D2022" s="103">
        <f t="shared" si="1238"/>
        <v>5024</v>
      </c>
      <c r="E2022" s="103" t="str">
        <f t="shared" si="1238"/>
        <v>Knight</v>
      </c>
      <c r="F2022" s="42">
        <v>1</v>
      </c>
      <c r="G2022" s="42">
        <v>1</v>
      </c>
      <c r="H2022" s="129">
        <f t="shared" si="1240"/>
        <v>154405004</v>
      </c>
      <c r="I2022" s="129">
        <f t="shared" si="1219"/>
        <v>1</v>
      </c>
      <c r="J2022" s="129">
        <f t="shared" si="1219"/>
        <v>2</v>
      </c>
      <c r="K2022" s="118">
        <f t="shared" si="1239"/>
        <v>1.42</v>
      </c>
      <c r="L2022" s="103" t="str">
        <f t="shared" si="1239"/>
        <v>Glove</v>
      </c>
      <c r="M2022" s="103" t="s">
        <v>675</v>
      </c>
      <c r="O2022" s="110"/>
      <c r="P2022" s="110"/>
    </row>
    <row r="2023" spans="1:16" ht="16.5" customHeight="1" x14ac:dyDescent="0.3">
      <c r="A2023" s="39" t="b">
        <v>1</v>
      </c>
      <c r="B2023" s="46" t="str">
        <f t="shared" si="1227"/>
        <v>바지 4</v>
      </c>
      <c r="C2023" s="103">
        <f t="shared" si="1237"/>
        <v>6024068</v>
      </c>
      <c r="D2023" s="103">
        <f t="shared" si="1238"/>
        <v>5024</v>
      </c>
      <c r="E2023" s="103" t="str">
        <f t="shared" si="1238"/>
        <v>Knight</v>
      </c>
      <c r="F2023" s="42">
        <v>1</v>
      </c>
      <c r="G2023" s="42">
        <v>1</v>
      </c>
      <c r="H2023" s="129">
        <f t="shared" si="1240"/>
        <v>154406004</v>
      </c>
      <c r="I2023" s="129">
        <f t="shared" si="1219"/>
        <v>1</v>
      </c>
      <c r="J2023" s="129">
        <f t="shared" si="1219"/>
        <v>2</v>
      </c>
      <c r="K2023" s="118">
        <f t="shared" si="1239"/>
        <v>1.41</v>
      </c>
      <c r="L2023" s="103" t="str">
        <f t="shared" si="1239"/>
        <v>Pants</v>
      </c>
      <c r="M2023" s="103" t="s">
        <v>675</v>
      </c>
      <c r="O2023" s="110"/>
      <c r="P2023" s="110"/>
    </row>
    <row r="2024" spans="1:16" ht="16.5" customHeight="1" x14ac:dyDescent="0.3">
      <c r="A2024" s="39" t="b">
        <v>1</v>
      </c>
      <c r="B2024" s="46" t="str">
        <f t="shared" si="1227"/>
        <v>부츠 4</v>
      </c>
      <c r="C2024" s="103">
        <f t="shared" si="1237"/>
        <v>6024069</v>
      </c>
      <c r="D2024" s="103">
        <f t="shared" si="1238"/>
        <v>5024</v>
      </c>
      <c r="E2024" s="103" t="str">
        <f t="shared" si="1238"/>
        <v>Knight</v>
      </c>
      <c r="F2024" s="42">
        <v>1</v>
      </c>
      <c r="G2024" s="42">
        <v>1</v>
      </c>
      <c r="H2024" s="129">
        <f t="shared" si="1240"/>
        <v>154407004</v>
      </c>
      <c r="I2024" s="129">
        <f t="shared" si="1219"/>
        <v>1</v>
      </c>
      <c r="J2024" s="129">
        <f t="shared" si="1219"/>
        <v>2</v>
      </c>
      <c r="K2024" s="118">
        <f t="shared" si="1239"/>
        <v>1.41</v>
      </c>
      <c r="L2024" s="103" t="str">
        <f t="shared" si="1239"/>
        <v>Shoes</v>
      </c>
      <c r="M2024" s="103" t="s">
        <v>675</v>
      </c>
      <c r="O2024" s="110"/>
      <c r="P2024" s="110"/>
    </row>
    <row r="2025" spans="1:16" ht="16.5" customHeight="1" x14ac:dyDescent="0.3">
      <c r="A2025" s="39" t="b">
        <v>1</v>
      </c>
      <c r="B2025" s="122" t="str">
        <f t="shared" si="1227"/>
        <v>[NOX] 무기 4</v>
      </c>
      <c r="C2025" s="123">
        <f t="shared" si="1237"/>
        <v>6024070</v>
      </c>
      <c r="D2025" s="123">
        <f t="shared" ref="D2025" si="1241">D2024</f>
        <v>5024</v>
      </c>
      <c r="E2025" s="122" t="str">
        <f t="shared" ref="D2025:E2026" si="1242">E2024</f>
        <v>Knight</v>
      </c>
      <c r="F2025" s="42">
        <v>1</v>
      </c>
      <c r="G2025" s="42">
        <v>1</v>
      </c>
      <c r="H2025" s="123">
        <f>H2019+10</f>
        <v>154401014</v>
      </c>
      <c r="I2025" s="123">
        <f t="shared" ref="I2025:J2025" si="1243">I2024</f>
        <v>1</v>
      </c>
      <c r="J2025" s="123">
        <f t="shared" si="1243"/>
        <v>2</v>
      </c>
      <c r="K2025" s="122">
        <f t="shared" si="1239"/>
        <v>0.05</v>
      </c>
      <c r="L2025" s="122" t="str">
        <f t="shared" si="1239"/>
        <v>Weapon</v>
      </c>
      <c r="M2025" s="122" t="s">
        <v>675</v>
      </c>
      <c r="O2025" s="110"/>
      <c r="P2025" s="110"/>
    </row>
    <row r="2026" spans="1:16" ht="16.5" customHeight="1" x14ac:dyDescent="0.3">
      <c r="A2026" s="39" t="b">
        <v>1</v>
      </c>
      <c r="B2026" s="122" t="str">
        <f t="shared" si="1227"/>
        <v>[NOX] 갑옷 4</v>
      </c>
      <c r="C2026" s="123">
        <f t="shared" si="1237"/>
        <v>6024071</v>
      </c>
      <c r="D2026" s="123">
        <f t="shared" si="1242"/>
        <v>5024</v>
      </c>
      <c r="E2026" s="122" t="str">
        <f t="shared" si="1242"/>
        <v>Knight</v>
      </c>
      <c r="F2026" s="42">
        <v>1</v>
      </c>
      <c r="G2026" s="42">
        <v>1</v>
      </c>
      <c r="H2026" s="123">
        <f t="shared" ref="H2026:H2030" si="1244">H2020+10</f>
        <v>154402014</v>
      </c>
      <c r="I2026" s="123">
        <f t="shared" ref="I2026:J2026" si="1245">I2025</f>
        <v>1</v>
      </c>
      <c r="J2026" s="123">
        <f t="shared" si="1245"/>
        <v>2</v>
      </c>
      <c r="K2026" s="122">
        <f t="shared" si="1239"/>
        <v>0.05</v>
      </c>
      <c r="L2026" s="122" t="str">
        <f t="shared" si="1239"/>
        <v>Body</v>
      </c>
      <c r="M2026" s="122" t="s">
        <v>675</v>
      </c>
      <c r="O2026" s="110"/>
      <c r="P2026" s="110"/>
    </row>
    <row r="2027" spans="1:16" ht="16.5" customHeight="1" x14ac:dyDescent="0.3">
      <c r="A2027" s="39" t="b">
        <v>1</v>
      </c>
      <c r="B2027" s="122" t="str">
        <f t="shared" si="1227"/>
        <v>[NOX] 투구 4</v>
      </c>
      <c r="C2027" s="123">
        <f t="shared" si="1237"/>
        <v>6024072</v>
      </c>
      <c r="D2027" s="123">
        <f t="shared" ref="D2027:E2027" si="1246">D2026</f>
        <v>5024</v>
      </c>
      <c r="E2027" s="122" t="str">
        <f t="shared" si="1246"/>
        <v>Knight</v>
      </c>
      <c r="F2027" s="42">
        <v>1</v>
      </c>
      <c r="G2027" s="42">
        <v>1</v>
      </c>
      <c r="H2027" s="123">
        <f t="shared" si="1244"/>
        <v>154403014</v>
      </c>
      <c r="I2027" s="123">
        <f t="shared" ref="I2027:J2027" si="1247">I2026</f>
        <v>1</v>
      </c>
      <c r="J2027" s="123">
        <f t="shared" si="1247"/>
        <v>2</v>
      </c>
      <c r="K2027" s="122">
        <f t="shared" si="1239"/>
        <v>0.05</v>
      </c>
      <c r="L2027" s="122" t="str">
        <f t="shared" si="1239"/>
        <v>Head</v>
      </c>
      <c r="M2027" s="122" t="s">
        <v>675</v>
      </c>
      <c r="O2027" s="110"/>
      <c r="P2027" s="110"/>
    </row>
    <row r="2028" spans="1:16" ht="16.5" customHeight="1" x14ac:dyDescent="0.3">
      <c r="A2028" s="39" t="b">
        <v>1</v>
      </c>
      <c r="B2028" s="122" t="str">
        <f t="shared" si="1227"/>
        <v>[NOX] 장갑 4</v>
      </c>
      <c r="C2028" s="123">
        <f t="shared" si="1237"/>
        <v>6024073</v>
      </c>
      <c r="D2028" s="123">
        <f t="shared" ref="D2028:E2028" si="1248">D2027</f>
        <v>5024</v>
      </c>
      <c r="E2028" s="122" t="str">
        <f t="shared" si="1248"/>
        <v>Knight</v>
      </c>
      <c r="F2028" s="42">
        <v>1</v>
      </c>
      <c r="G2028" s="42">
        <v>1</v>
      </c>
      <c r="H2028" s="123">
        <f t="shared" si="1244"/>
        <v>154405014</v>
      </c>
      <c r="I2028" s="123">
        <f t="shared" ref="I2028:J2028" si="1249">I2027</f>
        <v>1</v>
      </c>
      <c r="J2028" s="123">
        <f t="shared" si="1249"/>
        <v>2</v>
      </c>
      <c r="K2028" s="122">
        <f t="shared" si="1239"/>
        <v>0.05</v>
      </c>
      <c r="L2028" s="122" t="str">
        <f t="shared" si="1239"/>
        <v>Glove</v>
      </c>
      <c r="M2028" s="122" t="s">
        <v>675</v>
      </c>
      <c r="O2028" s="110"/>
      <c r="P2028" s="110"/>
    </row>
    <row r="2029" spans="1:16" ht="16.5" customHeight="1" x14ac:dyDescent="0.3">
      <c r="A2029" s="39" t="b">
        <v>1</v>
      </c>
      <c r="B2029" s="122" t="str">
        <f t="shared" si="1227"/>
        <v>[NOX] 바지 4</v>
      </c>
      <c r="C2029" s="123">
        <f t="shared" si="1237"/>
        <v>6024074</v>
      </c>
      <c r="D2029" s="123">
        <f t="shared" ref="D2029:E2029" si="1250">D2028</f>
        <v>5024</v>
      </c>
      <c r="E2029" s="122" t="str">
        <f t="shared" si="1250"/>
        <v>Knight</v>
      </c>
      <c r="F2029" s="42">
        <v>1</v>
      </c>
      <c r="G2029" s="42">
        <v>1</v>
      </c>
      <c r="H2029" s="123">
        <f t="shared" si="1244"/>
        <v>154406014</v>
      </c>
      <c r="I2029" s="123">
        <f t="shared" ref="I2029:J2029" si="1251">I2028</f>
        <v>1</v>
      </c>
      <c r="J2029" s="123">
        <f t="shared" si="1251"/>
        <v>2</v>
      </c>
      <c r="K2029" s="122">
        <f t="shared" si="1239"/>
        <v>0.05</v>
      </c>
      <c r="L2029" s="122" t="str">
        <f t="shared" si="1239"/>
        <v>Pants</v>
      </c>
      <c r="M2029" s="122" t="s">
        <v>675</v>
      </c>
      <c r="O2029" s="110"/>
      <c r="P2029" s="110"/>
    </row>
    <row r="2030" spans="1:16" ht="16.5" customHeight="1" x14ac:dyDescent="0.3">
      <c r="A2030" s="39" t="b">
        <v>1</v>
      </c>
      <c r="B2030" s="122" t="str">
        <f t="shared" si="1227"/>
        <v>[NOX] 부츠 4</v>
      </c>
      <c r="C2030" s="123">
        <f t="shared" si="1237"/>
        <v>6024075</v>
      </c>
      <c r="D2030" s="123">
        <f t="shared" ref="D2030:E2030" si="1252">D2029</f>
        <v>5024</v>
      </c>
      <c r="E2030" s="122" t="str">
        <f t="shared" si="1252"/>
        <v>Knight</v>
      </c>
      <c r="F2030" s="42">
        <v>1</v>
      </c>
      <c r="G2030" s="42">
        <v>1</v>
      </c>
      <c r="H2030" s="123">
        <f t="shared" si="1244"/>
        <v>154407014</v>
      </c>
      <c r="I2030" s="123">
        <f t="shared" ref="I2030:J2030" si="1253">I2029</f>
        <v>1</v>
      </c>
      <c r="J2030" s="123">
        <f t="shared" si="1253"/>
        <v>2</v>
      </c>
      <c r="K2030" s="122">
        <f t="shared" si="1239"/>
        <v>0.05</v>
      </c>
      <c r="L2030" s="122" t="str">
        <f t="shared" si="1239"/>
        <v>Shoes</v>
      </c>
      <c r="M2030" s="122" t="s">
        <v>675</v>
      </c>
      <c r="O2030" s="110"/>
      <c r="P2030" s="110"/>
    </row>
    <row r="2031" spans="1:16" ht="16.5" customHeight="1" x14ac:dyDescent="0.3">
      <c r="A2031" s="39" t="b">
        <v>1</v>
      </c>
      <c r="B2031" s="40" t="s">
        <v>342</v>
      </c>
      <c r="C2031" s="40">
        <v>6025001</v>
      </c>
      <c r="D2031" s="40">
        <v>5025</v>
      </c>
      <c r="E2031" s="41" t="s">
        <v>35</v>
      </c>
      <c r="F2031" s="42">
        <v>1</v>
      </c>
      <c r="G2031" s="42">
        <v>1</v>
      </c>
      <c r="H2031" s="40">
        <v>150102001</v>
      </c>
      <c r="I2031" s="41">
        <v>1</v>
      </c>
      <c r="J2031" s="41">
        <v>1</v>
      </c>
      <c r="K2031" s="40">
        <v>6</v>
      </c>
      <c r="L2031" s="40" t="s">
        <v>343</v>
      </c>
      <c r="M2031" s="43" t="s">
        <v>674</v>
      </c>
      <c r="O2031" s="110"/>
      <c r="P2031" s="110"/>
    </row>
    <row r="2032" spans="1:16" ht="16.5" customHeight="1" x14ac:dyDescent="0.3">
      <c r="A2032" s="39" t="b">
        <v>1</v>
      </c>
      <c r="B2032" s="40" t="s">
        <v>344</v>
      </c>
      <c r="C2032" s="41">
        <f>C2031+1</f>
        <v>6025002</v>
      </c>
      <c r="D2032" s="41">
        <f>D2031</f>
        <v>5025</v>
      </c>
      <c r="E2032" s="41" t="str">
        <f>E2031</f>
        <v>All</v>
      </c>
      <c r="F2032" s="42">
        <v>1</v>
      </c>
      <c r="G2032" s="42">
        <v>1</v>
      </c>
      <c r="H2032" s="41">
        <f>H2031+100000</f>
        <v>150202001</v>
      </c>
      <c r="I2032" s="41">
        <f t="shared" ref="I2032:J2033" si="1254">I2031</f>
        <v>1</v>
      </c>
      <c r="J2032" s="41">
        <f t="shared" si="1254"/>
        <v>1</v>
      </c>
      <c r="K2032" s="40">
        <v>9</v>
      </c>
      <c r="L2032" s="40" t="s">
        <v>343</v>
      </c>
      <c r="M2032" s="43" t="s">
        <v>53</v>
      </c>
      <c r="O2032" s="110"/>
      <c r="P2032" s="110"/>
    </row>
    <row r="2033" spans="1:16" ht="16.5" customHeight="1" x14ac:dyDescent="0.3">
      <c r="A2033" s="39" t="b">
        <v>1</v>
      </c>
      <c r="B2033" s="40" t="s">
        <v>345</v>
      </c>
      <c r="C2033" s="41">
        <f>C2032+1</f>
        <v>6025003</v>
      </c>
      <c r="D2033" s="41">
        <f>D2032</f>
        <v>5025</v>
      </c>
      <c r="E2033" s="41" t="str">
        <f>E2032</f>
        <v>All</v>
      </c>
      <c r="F2033" s="42">
        <v>1</v>
      </c>
      <c r="G2033" s="42">
        <v>1</v>
      </c>
      <c r="H2033" s="41">
        <f>H2032+100000</f>
        <v>150302001</v>
      </c>
      <c r="I2033" s="41">
        <f t="shared" si="1254"/>
        <v>1</v>
      </c>
      <c r="J2033" s="41">
        <f t="shared" si="1254"/>
        <v>1</v>
      </c>
      <c r="K2033" s="40">
        <v>5</v>
      </c>
      <c r="L2033" s="40" t="s">
        <v>343</v>
      </c>
      <c r="M2033" s="43" t="s">
        <v>60</v>
      </c>
      <c r="O2033" s="110"/>
      <c r="P2033" s="110"/>
    </row>
    <row r="2034" spans="1:16" ht="16.5" customHeight="1" x14ac:dyDescent="0.3">
      <c r="A2034" s="39" t="b">
        <v>1</v>
      </c>
      <c r="B2034" s="106" t="s">
        <v>52</v>
      </c>
      <c r="C2034" s="106">
        <f>C2033+1</f>
        <v>6025004</v>
      </c>
      <c r="D2034" s="106">
        <f>D2033</f>
        <v>5025</v>
      </c>
      <c r="E2034" s="40" t="s">
        <v>27</v>
      </c>
      <c r="F2034" s="42">
        <v>1</v>
      </c>
      <c r="G2034" s="42">
        <v>1</v>
      </c>
      <c r="H2034" s="44" t="s">
        <v>534</v>
      </c>
      <c r="I2034" s="106">
        <f t="shared" ref="I2034:K2045" si="1255">I2033</f>
        <v>1</v>
      </c>
      <c r="J2034" s="106">
        <v>2</v>
      </c>
      <c r="K2034" s="112">
        <f>ROUND(O2034/6,2)</f>
        <v>11.78</v>
      </c>
      <c r="L2034" s="40" t="s">
        <v>127</v>
      </c>
      <c r="M2034" s="40" t="s">
        <v>60</v>
      </c>
      <c r="O2034" s="111">
        <v>70.7</v>
      </c>
      <c r="P2034" s="110"/>
    </row>
    <row r="2035" spans="1:16" ht="16.5" customHeight="1" x14ac:dyDescent="0.3">
      <c r="A2035" s="39" t="b">
        <v>1</v>
      </c>
      <c r="B2035" s="106" t="s">
        <v>55</v>
      </c>
      <c r="C2035" s="106">
        <f t="shared" ref="C2035:C2051" si="1256">C2034+1</f>
        <v>6025005</v>
      </c>
      <c r="D2035" s="106">
        <f t="shared" ref="D2035:E2045" si="1257">D2034</f>
        <v>5025</v>
      </c>
      <c r="E2035" s="106" t="str">
        <f t="shared" si="1257"/>
        <v>Berserker</v>
      </c>
      <c r="F2035" s="42">
        <v>1</v>
      </c>
      <c r="G2035" s="42">
        <v>1</v>
      </c>
      <c r="H2035" s="106">
        <f>H2034+1000</f>
        <v>151302005</v>
      </c>
      <c r="I2035" s="106">
        <f t="shared" si="1255"/>
        <v>1</v>
      </c>
      <c r="J2035" s="106">
        <f t="shared" si="1255"/>
        <v>2</v>
      </c>
      <c r="K2035" s="114">
        <f t="shared" si="1255"/>
        <v>11.78</v>
      </c>
      <c r="L2035" s="40" t="s">
        <v>128</v>
      </c>
      <c r="M2035" s="106" t="s">
        <v>60</v>
      </c>
      <c r="O2035" s="110"/>
      <c r="P2035" s="110"/>
    </row>
    <row r="2036" spans="1:16" ht="16.5" customHeight="1" x14ac:dyDescent="0.3">
      <c r="A2036" s="39" t="b">
        <v>1</v>
      </c>
      <c r="B2036" s="106" t="s">
        <v>56</v>
      </c>
      <c r="C2036" s="106">
        <f t="shared" si="1256"/>
        <v>6025006</v>
      </c>
      <c r="D2036" s="106">
        <f t="shared" si="1257"/>
        <v>5025</v>
      </c>
      <c r="E2036" s="106" t="str">
        <f t="shared" si="1257"/>
        <v>Berserker</v>
      </c>
      <c r="F2036" s="42">
        <v>1</v>
      </c>
      <c r="G2036" s="42">
        <v>1</v>
      </c>
      <c r="H2036" s="106">
        <f>H2035+1000</f>
        <v>151303005</v>
      </c>
      <c r="I2036" s="106">
        <f t="shared" si="1255"/>
        <v>1</v>
      </c>
      <c r="J2036" s="106">
        <f t="shared" si="1255"/>
        <v>2</v>
      </c>
      <c r="K2036" s="114">
        <f t="shared" si="1255"/>
        <v>11.78</v>
      </c>
      <c r="L2036" s="40" t="s">
        <v>129</v>
      </c>
      <c r="M2036" s="106" t="s">
        <v>60</v>
      </c>
      <c r="O2036" s="110"/>
      <c r="P2036" s="110"/>
    </row>
    <row r="2037" spans="1:16" ht="16.5" customHeight="1" x14ac:dyDescent="0.3">
      <c r="A2037" s="39" t="b">
        <v>1</v>
      </c>
      <c r="B2037" s="106" t="s">
        <v>58</v>
      </c>
      <c r="C2037" s="106">
        <f t="shared" si="1256"/>
        <v>6025007</v>
      </c>
      <c r="D2037" s="106">
        <f t="shared" si="1257"/>
        <v>5025</v>
      </c>
      <c r="E2037" s="106" t="str">
        <f t="shared" si="1257"/>
        <v>Berserker</v>
      </c>
      <c r="F2037" s="42">
        <v>1</v>
      </c>
      <c r="G2037" s="42">
        <v>1</v>
      </c>
      <c r="H2037" s="106">
        <f>H2036+2000</f>
        <v>151305005</v>
      </c>
      <c r="I2037" s="106">
        <f t="shared" si="1255"/>
        <v>1</v>
      </c>
      <c r="J2037" s="106">
        <f t="shared" si="1255"/>
        <v>2</v>
      </c>
      <c r="K2037" s="114">
        <f t="shared" si="1255"/>
        <v>11.78</v>
      </c>
      <c r="L2037" s="40" t="s">
        <v>130</v>
      </c>
      <c r="M2037" s="106" t="s">
        <v>60</v>
      </c>
      <c r="O2037" s="110"/>
      <c r="P2037" s="110"/>
    </row>
    <row r="2038" spans="1:16" ht="16.5" customHeight="1" x14ac:dyDescent="0.3">
      <c r="A2038" s="39" t="b">
        <v>1</v>
      </c>
      <c r="B2038" s="106" t="s">
        <v>131</v>
      </c>
      <c r="C2038" s="106">
        <f t="shared" si="1256"/>
        <v>6025008</v>
      </c>
      <c r="D2038" s="106">
        <f t="shared" si="1257"/>
        <v>5025</v>
      </c>
      <c r="E2038" s="106" t="str">
        <f t="shared" si="1257"/>
        <v>Berserker</v>
      </c>
      <c r="F2038" s="42">
        <v>1</v>
      </c>
      <c r="G2038" s="42">
        <v>1</v>
      </c>
      <c r="H2038" s="106">
        <f>H2037+1000</f>
        <v>151306005</v>
      </c>
      <c r="I2038" s="106">
        <f t="shared" si="1255"/>
        <v>1</v>
      </c>
      <c r="J2038" s="106">
        <f t="shared" si="1255"/>
        <v>2</v>
      </c>
      <c r="K2038" s="114">
        <v>11.79</v>
      </c>
      <c r="L2038" s="40" t="s">
        <v>132</v>
      </c>
      <c r="M2038" s="106" t="s">
        <v>60</v>
      </c>
      <c r="O2038" s="110"/>
      <c r="P2038" s="110"/>
    </row>
    <row r="2039" spans="1:16" ht="16.5" customHeight="1" x14ac:dyDescent="0.3">
      <c r="A2039" s="39" t="b">
        <v>1</v>
      </c>
      <c r="B2039" s="106" t="s">
        <v>54</v>
      </c>
      <c r="C2039" s="106">
        <f t="shared" si="1256"/>
        <v>6025009</v>
      </c>
      <c r="D2039" s="106">
        <f t="shared" si="1257"/>
        <v>5025</v>
      </c>
      <c r="E2039" s="106" t="str">
        <f t="shared" si="1257"/>
        <v>Berserker</v>
      </c>
      <c r="F2039" s="42">
        <v>1</v>
      </c>
      <c r="G2039" s="42">
        <v>1</v>
      </c>
      <c r="H2039" s="106">
        <f>H2038+1000</f>
        <v>151307005</v>
      </c>
      <c r="I2039" s="106">
        <f t="shared" si="1255"/>
        <v>1</v>
      </c>
      <c r="J2039" s="106">
        <f t="shared" si="1255"/>
        <v>2</v>
      </c>
      <c r="K2039" s="114">
        <f t="shared" si="1255"/>
        <v>11.79</v>
      </c>
      <c r="L2039" s="40" t="s">
        <v>133</v>
      </c>
      <c r="M2039" s="106" t="s">
        <v>60</v>
      </c>
      <c r="O2039" s="119">
        <f>SUM(K2034:K2039)</f>
        <v>70.699999999999989</v>
      </c>
      <c r="P2039" s="110"/>
    </row>
    <row r="2040" spans="1:16" ht="16.5" customHeight="1" x14ac:dyDescent="0.3">
      <c r="A2040" s="39" t="b">
        <v>1</v>
      </c>
      <c r="B2040" s="43" t="s">
        <v>59</v>
      </c>
      <c r="C2040" s="43">
        <f t="shared" si="1256"/>
        <v>6025010</v>
      </c>
      <c r="D2040" s="43">
        <f t="shared" si="1257"/>
        <v>5025</v>
      </c>
      <c r="E2040" s="43" t="str">
        <f t="shared" si="1257"/>
        <v>Berserker</v>
      </c>
      <c r="F2040" s="42">
        <v>1</v>
      </c>
      <c r="G2040" s="42">
        <v>1</v>
      </c>
      <c r="H2040" s="73">
        <f>H2034+100000</f>
        <v>151401005</v>
      </c>
      <c r="I2040" s="43">
        <f t="shared" si="1255"/>
        <v>1</v>
      </c>
      <c r="J2040" s="43">
        <f t="shared" si="1255"/>
        <v>2</v>
      </c>
      <c r="K2040" s="113">
        <f>ROUND(O2040/6,2)</f>
        <v>1.5</v>
      </c>
      <c r="L2040" s="43" t="str">
        <f t="shared" ref="L2040:L2051" si="1258">L2034</f>
        <v>Weapon</v>
      </c>
      <c r="M2040" s="43" t="s">
        <v>675</v>
      </c>
      <c r="O2040" s="111">
        <v>9</v>
      </c>
      <c r="P2040" s="110"/>
    </row>
    <row r="2041" spans="1:16" ht="16.5" customHeight="1" x14ac:dyDescent="0.3">
      <c r="A2041" s="39" t="b">
        <v>1</v>
      </c>
      <c r="B2041" s="43" t="s">
        <v>62</v>
      </c>
      <c r="C2041" s="43">
        <f t="shared" si="1256"/>
        <v>6025011</v>
      </c>
      <c r="D2041" s="43">
        <f t="shared" si="1257"/>
        <v>5025</v>
      </c>
      <c r="E2041" s="43" t="str">
        <f t="shared" si="1257"/>
        <v>Berserker</v>
      </c>
      <c r="F2041" s="42">
        <v>1</v>
      </c>
      <c r="G2041" s="42">
        <v>1</v>
      </c>
      <c r="H2041" s="124">
        <f t="shared" ref="H2041:H2045" si="1259">H2035+100000</f>
        <v>151402005</v>
      </c>
      <c r="I2041" s="124">
        <f t="shared" si="1255"/>
        <v>1</v>
      </c>
      <c r="J2041" s="124">
        <f t="shared" si="1255"/>
        <v>2</v>
      </c>
      <c r="K2041" s="113">
        <f t="shared" si="1255"/>
        <v>1.5</v>
      </c>
      <c r="L2041" s="43" t="str">
        <f t="shared" si="1258"/>
        <v>Body</v>
      </c>
      <c r="M2041" s="43" t="s">
        <v>675</v>
      </c>
      <c r="O2041" s="110"/>
      <c r="P2041" s="110"/>
    </row>
    <row r="2042" spans="1:16" ht="16.5" customHeight="1" x14ac:dyDescent="0.3">
      <c r="A2042" s="39" t="b">
        <v>1</v>
      </c>
      <c r="B2042" s="43" t="s">
        <v>63</v>
      </c>
      <c r="C2042" s="43">
        <f t="shared" si="1256"/>
        <v>6025012</v>
      </c>
      <c r="D2042" s="43">
        <f t="shared" si="1257"/>
        <v>5025</v>
      </c>
      <c r="E2042" s="43" t="str">
        <f t="shared" si="1257"/>
        <v>Berserker</v>
      </c>
      <c r="F2042" s="42">
        <v>1</v>
      </c>
      <c r="G2042" s="42">
        <v>1</v>
      </c>
      <c r="H2042" s="124">
        <f t="shared" si="1259"/>
        <v>151403005</v>
      </c>
      <c r="I2042" s="124">
        <f t="shared" si="1255"/>
        <v>1</v>
      </c>
      <c r="J2042" s="124">
        <f t="shared" si="1255"/>
        <v>2</v>
      </c>
      <c r="K2042" s="113">
        <f t="shared" si="1255"/>
        <v>1.5</v>
      </c>
      <c r="L2042" s="43" t="str">
        <f t="shared" si="1258"/>
        <v>Head</v>
      </c>
      <c r="M2042" s="43" t="s">
        <v>675</v>
      </c>
      <c r="O2042" s="110"/>
      <c r="P2042" s="110"/>
    </row>
    <row r="2043" spans="1:16" ht="16.5" customHeight="1" x14ac:dyDescent="0.3">
      <c r="A2043" s="39" t="b">
        <v>1</v>
      </c>
      <c r="B2043" s="43" t="s">
        <v>65</v>
      </c>
      <c r="C2043" s="43">
        <f t="shared" si="1256"/>
        <v>6025013</v>
      </c>
      <c r="D2043" s="43">
        <f t="shared" si="1257"/>
        <v>5025</v>
      </c>
      <c r="E2043" s="43" t="str">
        <f t="shared" si="1257"/>
        <v>Berserker</v>
      </c>
      <c r="F2043" s="42">
        <v>1</v>
      </c>
      <c r="G2043" s="42">
        <v>1</v>
      </c>
      <c r="H2043" s="124">
        <f t="shared" si="1259"/>
        <v>151405005</v>
      </c>
      <c r="I2043" s="124">
        <f t="shared" si="1255"/>
        <v>1</v>
      </c>
      <c r="J2043" s="124">
        <f t="shared" si="1255"/>
        <v>2</v>
      </c>
      <c r="K2043" s="113">
        <f t="shared" si="1255"/>
        <v>1.5</v>
      </c>
      <c r="L2043" s="43" t="str">
        <f t="shared" si="1258"/>
        <v>Glove</v>
      </c>
      <c r="M2043" s="43" t="s">
        <v>675</v>
      </c>
      <c r="O2043" s="110"/>
      <c r="P2043" s="110"/>
    </row>
    <row r="2044" spans="1:16" ht="16.5" customHeight="1" x14ac:dyDescent="0.3">
      <c r="A2044" s="39" t="b">
        <v>1</v>
      </c>
      <c r="B2044" s="43" t="s">
        <v>135</v>
      </c>
      <c r="C2044" s="43">
        <f t="shared" si="1256"/>
        <v>6025014</v>
      </c>
      <c r="D2044" s="43">
        <f t="shared" si="1257"/>
        <v>5025</v>
      </c>
      <c r="E2044" s="43" t="str">
        <f t="shared" si="1257"/>
        <v>Berserker</v>
      </c>
      <c r="F2044" s="42">
        <v>1</v>
      </c>
      <c r="G2044" s="42">
        <v>1</v>
      </c>
      <c r="H2044" s="124">
        <f t="shared" si="1259"/>
        <v>151406005</v>
      </c>
      <c r="I2044" s="124">
        <f t="shared" si="1255"/>
        <v>1</v>
      </c>
      <c r="J2044" s="124">
        <f t="shared" si="1255"/>
        <v>2</v>
      </c>
      <c r="K2044" s="113">
        <f t="shared" si="1255"/>
        <v>1.5</v>
      </c>
      <c r="L2044" s="43" t="str">
        <f t="shared" si="1258"/>
        <v>Pants</v>
      </c>
      <c r="M2044" s="43" t="s">
        <v>675</v>
      </c>
      <c r="O2044" s="110"/>
      <c r="P2044" s="110"/>
    </row>
    <row r="2045" spans="1:16" ht="16.5" customHeight="1" x14ac:dyDescent="0.3">
      <c r="A2045" s="39" t="b">
        <v>1</v>
      </c>
      <c r="B2045" s="43" t="s">
        <v>61</v>
      </c>
      <c r="C2045" s="43">
        <f t="shared" si="1256"/>
        <v>6025015</v>
      </c>
      <c r="D2045" s="43">
        <f t="shared" si="1257"/>
        <v>5025</v>
      </c>
      <c r="E2045" s="43" t="str">
        <f t="shared" si="1257"/>
        <v>Berserker</v>
      </c>
      <c r="F2045" s="42">
        <v>1</v>
      </c>
      <c r="G2045" s="42">
        <v>1</v>
      </c>
      <c r="H2045" s="124">
        <f t="shared" si="1259"/>
        <v>151407005</v>
      </c>
      <c r="I2045" s="124">
        <f t="shared" si="1255"/>
        <v>1</v>
      </c>
      <c r="J2045" s="124">
        <f t="shared" si="1255"/>
        <v>2</v>
      </c>
      <c r="K2045" s="113">
        <f t="shared" si="1255"/>
        <v>1.5</v>
      </c>
      <c r="L2045" s="43" t="str">
        <f t="shared" si="1258"/>
        <v>Shoes</v>
      </c>
      <c r="M2045" s="43" t="s">
        <v>675</v>
      </c>
      <c r="O2045" s="119">
        <f>SUM(K2040:K2045)</f>
        <v>9</v>
      </c>
      <c r="P2045" s="120">
        <f>SUM(K2034:K2045)</f>
        <v>79.699999999999989</v>
      </c>
    </row>
    <row r="2046" spans="1:16" ht="16.5" customHeight="1" x14ac:dyDescent="0.3">
      <c r="A2046" s="39" t="b">
        <v>1</v>
      </c>
      <c r="B2046" s="106" t="s">
        <v>545</v>
      </c>
      <c r="C2046" s="106">
        <f t="shared" si="1256"/>
        <v>6025016</v>
      </c>
      <c r="D2046" s="106">
        <f t="shared" ref="D2046" si="1260">D2045</f>
        <v>5025</v>
      </c>
      <c r="E2046" s="106" t="str">
        <f t="shared" ref="D2046:E2047" si="1261">E2045</f>
        <v>Berserker</v>
      </c>
      <c r="F2046" s="42">
        <v>1</v>
      </c>
      <c r="G2046" s="42">
        <v>1</v>
      </c>
      <c r="H2046" s="137">
        <f>H2040+10</f>
        <v>151401015</v>
      </c>
      <c r="I2046" s="106">
        <f t="shared" ref="I2046:J2046" si="1262">I2045</f>
        <v>1</v>
      </c>
      <c r="J2046" s="106">
        <f t="shared" si="1262"/>
        <v>2</v>
      </c>
      <c r="K2046" s="114">
        <f>ROUND(O2046/6,2)</f>
        <v>0.05</v>
      </c>
      <c r="L2046" s="106" t="str">
        <f t="shared" si="1258"/>
        <v>Weapon</v>
      </c>
      <c r="M2046" s="106" t="s">
        <v>675</v>
      </c>
      <c r="O2046" s="111">
        <v>0.3</v>
      </c>
      <c r="P2046" s="110"/>
    </row>
    <row r="2047" spans="1:16" ht="16.5" customHeight="1" x14ac:dyDescent="0.3">
      <c r="A2047" s="39" t="b">
        <v>1</v>
      </c>
      <c r="B2047" s="106" t="s">
        <v>547</v>
      </c>
      <c r="C2047" s="106">
        <f t="shared" si="1256"/>
        <v>6025017</v>
      </c>
      <c r="D2047" s="106">
        <f t="shared" si="1261"/>
        <v>5025</v>
      </c>
      <c r="E2047" s="106" t="str">
        <f t="shared" si="1261"/>
        <v>Berserker</v>
      </c>
      <c r="F2047" s="42">
        <v>1</v>
      </c>
      <c r="G2047" s="42">
        <v>1</v>
      </c>
      <c r="H2047" s="137">
        <f t="shared" ref="H2047:H2051" si="1263">H2041+10</f>
        <v>151402015</v>
      </c>
      <c r="I2047" s="106">
        <f t="shared" ref="I2047:K2047" si="1264">I2046</f>
        <v>1</v>
      </c>
      <c r="J2047" s="106">
        <f t="shared" si="1264"/>
        <v>2</v>
      </c>
      <c r="K2047" s="114">
        <f t="shared" si="1264"/>
        <v>0.05</v>
      </c>
      <c r="L2047" s="106" t="str">
        <f t="shared" si="1258"/>
        <v>Body</v>
      </c>
      <c r="M2047" s="106" t="s">
        <v>675</v>
      </c>
      <c r="O2047" s="110"/>
      <c r="P2047" s="110"/>
    </row>
    <row r="2048" spans="1:16" ht="16.5" customHeight="1" x14ac:dyDescent="0.3">
      <c r="A2048" s="39" t="b">
        <v>1</v>
      </c>
      <c r="B2048" s="106" t="s">
        <v>549</v>
      </c>
      <c r="C2048" s="106">
        <f t="shared" si="1256"/>
        <v>6025018</v>
      </c>
      <c r="D2048" s="106">
        <f t="shared" ref="D2048:E2048" si="1265">D2047</f>
        <v>5025</v>
      </c>
      <c r="E2048" s="106" t="str">
        <f t="shared" si="1265"/>
        <v>Berserker</v>
      </c>
      <c r="F2048" s="42">
        <v>1</v>
      </c>
      <c r="G2048" s="42">
        <v>1</v>
      </c>
      <c r="H2048" s="137">
        <f t="shared" si="1263"/>
        <v>151403015</v>
      </c>
      <c r="I2048" s="106">
        <f t="shared" ref="I2048:K2048" si="1266">I2047</f>
        <v>1</v>
      </c>
      <c r="J2048" s="106">
        <f t="shared" si="1266"/>
        <v>2</v>
      </c>
      <c r="K2048" s="114">
        <f t="shared" si="1266"/>
        <v>0.05</v>
      </c>
      <c r="L2048" s="106" t="str">
        <f t="shared" si="1258"/>
        <v>Head</v>
      </c>
      <c r="M2048" s="106" t="s">
        <v>675</v>
      </c>
      <c r="O2048" s="110"/>
      <c r="P2048" s="110"/>
    </row>
    <row r="2049" spans="1:16" ht="16.5" customHeight="1" x14ac:dyDescent="0.3">
      <c r="A2049" s="39" t="b">
        <v>1</v>
      </c>
      <c r="B2049" s="106" t="s">
        <v>551</v>
      </c>
      <c r="C2049" s="106">
        <f t="shared" si="1256"/>
        <v>6025019</v>
      </c>
      <c r="D2049" s="106">
        <f t="shared" ref="D2049:E2049" si="1267">D2048</f>
        <v>5025</v>
      </c>
      <c r="E2049" s="106" t="str">
        <f t="shared" si="1267"/>
        <v>Berserker</v>
      </c>
      <c r="F2049" s="42">
        <v>1</v>
      </c>
      <c r="G2049" s="42">
        <v>1</v>
      </c>
      <c r="H2049" s="137">
        <f t="shared" si="1263"/>
        <v>151405015</v>
      </c>
      <c r="I2049" s="106">
        <f t="shared" ref="I2049:K2050" si="1268">I2048</f>
        <v>1</v>
      </c>
      <c r="J2049" s="106">
        <f t="shared" si="1268"/>
        <v>2</v>
      </c>
      <c r="K2049" s="114">
        <f t="shared" si="1268"/>
        <v>0.05</v>
      </c>
      <c r="L2049" s="106" t="str">
        <f t="shared" si="1258"/>
        <v>Glove</v>
      </c>
      <c r="M2049" s="106" t="s">
        <v>675</v>
      </c>
      <c r="O2049" s="110"/>
      <c r="P2049" s="110"/>
    </row>
    <row r="2050" spans="1:16" ht="16.5" customHeight="1" x14ac:dyDescent="0.3">
      <c r="A2050" s="39" t="b">
        <v>1</v>
      </c>
      <c r="B2050" s="106" t="s">
        <v>553</v>
      </c>
      <c r="C2050" s="106">
        <f t="shared" si="1256"/>
        <v>6025020</v>
      </c>
      <c r="D2050" s="106">
        <f t="shared" ref="D2050:E2050" si="1269">D2049</f>
        <v>5025</v>
      </c>
      <c r="E2050" s="106" t="str">
        <f t="shared" si="1269"/>
        <v>Berserker</v>
      </c>
      <c r="F2050" s="42">
        <v>1</v>
      </c>
      <c r="G2050" s="42">
        <v>1</v>
      </c>
      <c r="H2050" s="137">
        <f t="shared" si="1263"/>
        <v>151406015</v>
      </c>
      <c r="I2050" s="106">
        <f t="shared" ref="I2050:J2050" si="1270">I2049</f>
        <v>1</v>
      </c>
      <c r="J2050" s="106">
        <f t="shared" si="1270"/>
        <v>2</v>
      </c>
      <c r="K2050" s="114">
        <f t="shared" si="1268"/>
        <v>0.05</v>
      </c>
      <c r="L2050" s="106" t="str">
        <f t="shared" si="1258"/>
        <v>Pants</v>
      </c>
      <c r="M2050" s="106" t="s">
        <v>675</v>
      </c>
      <c r="O2050" s="110"/>
      <c r="P2050" s="110"/>
    </row>
    <row r="2051" spans="1:16" ht="16.5" customHeight="1" x14ac:dyDescent="0.3">
      <c r="A2051" s="39" t="b">
        <v>1</v>
      </c>
      <c r="B2051" s="106" t="s">
        <v>555</v>
      </c>
      <c r="C2051" s="106">
        <f t="shared" si="1256"/>
        <v>6025021</v>
      </c>
      <c r="D2051" s="106">
        <f t="shared" ref="D2051:E2051" si="1271">D2050</f>
        <v>5025</v>
      </c>
      <c r="E2051" s="106" t="str">
        <f t="shared" si="1271"/>
        <v>Berserker</v>
      </c>
      <c r="F2051" s="42">
        <v>1</v>
      </c>
      <c r="G2051" s="42">
        <v>1</v>
      </c>
      <c r="H2051" s="137">
        <f t="shared" si="1263"/>
        <v>151407015</v>
      </c>
      <c r="I2051" s="106">
        <f t="shared" ref="I2051:K2051" si="1272">I2050</f>
        <v>1</v>
      </c>
      <c r="J2051" s="106">
        <f t="shared" si="1272"/>
        <v>2</v>
      </c>
      <c r="K2051" s="114">
        <f t="shared" si="1272"/>
        <v>0.05</v>
      </c>
      <c r="L2051" s="106" t="str">
        <f t="shared" si="1258"/>
        <v>Shoes</v>
      </c>
      <c r="M2051" s="106" t="s">
        <v>675</v>
      </c>
      <c r="O2051" s="119">
        <f>SUM(K2046:K2051)</f>
        <v>0.3</v>
      </c>
      <c r="P2051" s="120">
        <f>SUM(K2034:K2051)</f>
        <v>79.999999999999972</v>
      </c>
    </row>
    <row r="2052" spans="1:16" ht="16.5" customHeight="1" x14ac:dyDescent="0.3">
      <c r="A2052" s="39" t="b">
        <v>1</v>
      </c>
      <c r="B2052" s="105" t="str">
        <f t="shared" ref="B2052:B2083" si="1273">B2034</f>
        <v>무기 3</v>
      </c>
      <c r="C2052" s="105">
        <f>C2051+1</f>
        <v>6025022</v>
      </c>
      <c r="D2052" s="105">
        <f>D2045</f>
        <v>5025</v>
      </c>
      <c r="E2052" s="15" t="s">
        <v>31</v>
      </c>
      <c r="F2052" s="42">
        <v>1</v>
      </c>
      <c r="G2052" s="42">
        <v>1</v>
      </c>
      <c r="H2052" s="125">
        <f t="shared" ref="H2052:H2057" si="1274">H2034+1000000</f>
        <v>152301005</v>
      </c>
      <c r="I2052" s="125">
        <f>I2045</f>
        <v>1</v>
      </c>
      <c r="J2052" s="125">
        <f>J2045</f>
        <v>2</v>
      </c>
      <c r="K2052" s="115">
        <f t="shared" ref="K2052:L2071" si="1275">K2034</f>
        <v>11.78</v>
      </c>
      <c r="L2052" s="105" t="str">
        <f t="shared" si="1275"/>
        <v>Weapon</v>
      </c>
      <c r="M2052" s="105" t="s">
        <v>60</v>
      </c>
      <c r="O2052" s="110"/>
      <c r="P2052" s="110"/>
    </row>
    <row r="2053" spans="1:16" ht="16.5" customHeight="1" x14ac:dyDescent="0.3">
      <c r="A2053" s="39" t="b">
        <v>1</v>
      </c>
      <c r="B2053" s="105" t="str">
        <f t="shared" si="1273"/>
        <v>갑옷 3</v>
      </c>
      <c r="C2053" s="105">
        <f t="shared" ref="C2053:C2069" si="1276">C2052+1</f>
        <v>6025023</v>
      </c>
      <c r="D2053" s="105">
        <f t="shared" ref="D2053:E2063" si="1277">D2052</f>
        <v>5025</v>
      </c>
      <c r="E2053" s="105" t="str">
        <f t="shared" si="1277"/>
        <v>DemonHunter</v>
      </c>
      <c r="F2053" s="42">
        <v>1</v>
      </c>
      <c r="G2053" s="42">
        <v>1</v>
      </c>
      <c r="H2053" s="125">
        <f t="shared" si="1274"/>
        <v>152302005</v>
      </c>
      <c r="I2053" s="125">
        <f t="shared" ref="I2053:J2063" si="1278">I2052</f>
        <v>1</v>
      </c>
      <c r="J2053" s="125">
        <f t="shared" si="1278"/>
        <v>2</v>
      </c>
      <c r="K2053" s="115">
        <f t="shared" si="1275"/>
        <v>11.78</v>
      </c>
      <c r="L2053" s="105" t="str">
        <f t="shared" si="1275"/>
        <v>Body</v>
      </c>
      <c r="M2053" s="105" t="s">
        <v>60</v>
      </c>
      <c r="O2053" s="110"/>
      <c r="P2053" s="110"/>
    </row>
    <row r="2054" spans="1:16" ht="16.5" customHeight="1" x14ac:dyDescent="0.3">
      <c r="A2054" s="39" t="b">
        <v>1</v>
      </c>
      <c r="B2054" s="105" t="str">
        <f t="shared" si="1273"/>
        <v>투구 3</v>
      </c>
      <c r="C2054" s="105">
        <f t="shared" si="1276"/>
        <v>6025024</v>
      </c>
      <c r="D2054" s="105">
        <f t="shared" si="1277"/>
        <v>5025</v>
      </c>
      <c r="E2054" s="105" t="str">
        <f t="shared" si="1277"/>
        <v>DemonHunter</v>
      </c>
      <c r="F2054" s="42">
        <v>1</v>
      </c>
      <c r="G2054" s="42">
        <v>1</v>
      </c>
      <c r="H2054" s="125">
        <f t="shared" si="1274"/>
        <v>152303005</v>
      </c>
      <c r="I2054" s="125">
        <f t="shared" si="1278"/>
        <v>1</v>
      </c>
      <c r="J2054" s="125">
        <f t="shared" si="1278"/>
        <v>2</v>
      </c>
      <c r="K2054" s="115">
        <f t="shared" si="1275"/>
        <v>11.78</v>
      </c>
      <c r="L2054" s="105" t="str">
        <f t="shared" si="1275"/>
        <v>Head</v>
      </c>
      <c r="M2054" s="105" t="s">
        <v>60</v>
      </c>
      <c r="O2054" s="110"/>
      <c r="P2054" s="110"/>
    </row>
    <row r="2055" spans="1:16" ht="16.5" customHeight="1" x14ac:dyDescent="0.3">
      <c r="A2055" s="39" t="b">
        <v>1</v>
      </c>
      <c r="B2055" s="105" t="str">
        <f t="shared" si="1273"/>
        <v>장갑 3</v>
      </c>
      <c r="C2055" s="105">
        <f t="shared" si="1276"/>
        <v>6025025</v>
      </c>
      <c r="D2055" s="105">
        <f t="shared" si="1277"/>
        <v>5025</v>
      </c>
      <c r="E2055" s="105" t="str">
        <f t="shared" si="1277"/>
        <v>DemonHunter</v>
      </c>
      <c r="F2055" s="42">
        <v>1</v>
      </c>
      <c r="G2055" s="42">
        <v>1</v>
      </c>
      <c r="H2055" s="125">
        <f t="shared" si="1274"/>
        <v>152305005</v>
      </c>
      <c r="I2055" s="125">
        <f t="shared" si="1278"/>
        <v>1</v>
      </c>
      <c r="J2055" s="125">
        <f t="shared" si="1278"/>
        <v>2</v>
      </c>
      <c r="K2055" s="115">
        <f t="shared" si="1275"/>
        <v>11.78</v>
      </c>
      <c r="L2055" s="105" t="str">
        <f t="shared" si="1275"/>
        <v>Glove</v>
      </c>
      <c r="M2055" s="105" t="s">
        <v>60</v>
      </c>
      <c r="O2055" s="110"/>
      <c r="P2055" s="110"/>
    </row>
    <row r="2056" spans="1:16" ht="16.5" customHeight="1" x14ac:dyDescent="0.3">
      <c r="A2056" s="39" t="b">
        <v>1</v>
      </c>
      <c r="B2056" s="105" t="str">
        <f t="shared" si="1273"/>
        <v>바지 3</v>
      </c>
      <c r="C2056" s="105">
        <f t="shared" si="1276"/>
        <v>6025026</v>
      </c>
      <c r="D2056" s="105">
        <f t="shared" si="1277"/>
        <v>5025</v>
      </c>
      <c r="E2056" s="105" t="str">
        <f t="shared" si="1277"/>
        <v>DemonHunter</v>
      </c>
      <c r="F2056" s="42">
        <v>1</v>
      </c>
      <c r="G2056" s="42">
        <v>1</v>
      </c>
      <c r="H2056" s="125">
        <f t="shared" si="1274"/>
        <v>152306005</v>
      </c>
      <c r="I2056" s="125">
        <f t="shared" si="1278"/>
        <v>1</v>
      </c>
      <c r="J2056" s="125">
        <f t="shared" si="1278"/>
        <v>2</v>
      </c>
      <c r="K2056" s="115">
        <f t="shared" si="1275"/>
        <v>11.79</v>
      </c>
      <c r="L2056" s="105" t="str">
        <f t="shared" si="1275"/>
        <v>Pants</v>
      </c>
      <c r="M2056" s="105" t="s">
        <v>60</v>
      </c>
      <c r="O2056" s="110"/>
      <c r="P2056" s="110"/>
    </row>
    <row r="2057" spans="1:16" ht="16.5" customHeight="1" x14ac:dyDescent="0.3">
      <c r="A2057" s="39" t="b">
        <v>1</v>
      </c>
      <c r="B2057" s="105" t="str">
        <f t="shared" si="1273"/>
        <v>부츠 3</v>
      </c>
      <c r="C2057" s="105">
        <f t="shared" si="1276"/>
        <v>6025027</v>
      </c>
      <c r="D2057" s="105">
        <f t="shared" si="1277"/>
        <v>5025</v>
      </c>
      <c r="E2057" s="105" t="str">
        <f t="shared" si="1277"/>
        <v>DemonHunter</v>
      </c>
      <c r="F2057" s="42">
        <v>1</v>
      </c>
      <c r="G2057" s="42">
        <v>1</v>
      </c>
      <c r="H2057" s="125">
        <f t="shared" si="1274"/>
        <v>152307005</v>
      </c>
      <c r="I2057" s="125">
        <f t="shared" si="1278"/>
        <v>1</v>
      </c>
      <c r="J2057" s="125">
        <f t="shared" si="1278"/>
        <v>2</v>
      </c>
      <c r="K2057" s="115">
        <f t="shared" si="1275"/>
        <v>11.79</v>
      </c>
      <c r="L2057" s="105" t="str">
        <f t="shared" si="1275"/>
        <v>Shoes</v>
      </c>
      <c r="M2057" s="105" t="s">
        <v>60</v>
      </c>
      <c r="O2057" s="110"/>
      <c r="P2057" s="110"/>
    </row>
    <row r="2058" spans="1:16" ht="16.5" customHeight="1" x14ac:dyDescent="0.3">
      <c r="A2058" s="39" t="b">
        <v>1</v>
      </c>
      <c r="B2058" s="45" t="str">
        <f t="shared" si="1273"/>
        <v>무기 4</v>
      </c>
      <c r="C2058" s="80">
        <f t="shared" si="1276"/>
        <v>6025028</v>
      </c>
      <c r="D2058" s="80">
        <f t="shared" si="1277"/>
        <v>5025</v>
      </c>
      <c r="E2058" s="80" t="str">
        <f t="shared" si="1277"/>
        <v>DemonHunter</v>
      </c>
      <c r="F2058" s="42">
        <v>1</v>
      </c>
      <c r="G2058" s="42">
        <v>1</v>
      </c>
      <c r="H2058" s="126">
        <f t="shared" ref="H2058:H2063" si="1279">H2052+100000</f>
        <v>152401005</v>
      </c>
      <c r="I2058" s="126">
        <f t="shared" si="1278"/>
        <v>1</v>
      </c>
      <c r="J2058" s="126">
        <f t="shared" si="1278"/>
        <v>2</v>
      </c>
      <c r="K2058" s="121">
        <f t="shared" si="1275"/>
        <v>1.5</v>
      </c>
      <c r="L2058" s="45" t="str">
        <f t="shared" si="1275"/>
        <v>Weapon</v>
      </c>
      <c r="M2058" s="45" t="s">
        <v>675</v>
      </c>
      <c r="O2058" s="110"/>
      <c r="P2058" s="110"/>
    </row>
    <row r="2059" spans="1:16" ht="16.5" customHeight="1" x14ac:dyDescent="0.3">
      <c r="A2059" s="39" t="b">
        <v>1</v>
      </c>
      <c r="B2059" s="45" t="str">
        <f t="shared" si="1273"/>
        <v>갑옷 4</v>
      </c>
      <c r="C2059" s="80">
        <f t="shared" si="1276"/>
        <v>6025029</v>
      </c>
      <c r="D2059" s="80">
        <f t="shared" si="1277"/>
        <v>5025</v>
      </c>
      <c r="E2059" s="80" t="str">
        <f t="shared" si="1277"/>
        <v>DemonHunter</v>
      </c>
      <c r="F2059" s="42">
        <v>1</v>
      </c>
      <c r="G2059" s="42">
        <v>1</v>
      </c>
      <c r="H2059" s="126">
        <f t="shared" si="1279"/>
        <v>152402005</v>
      </c>
      <c r="I2059" s="126">
        <f t="shared" si="1278"/>
        <v>1</v>
      </c>
      <c r="J2059" s="126">
        <f t="shared" si="1278"/>
        <v>2</v>
      </c>
      <c r="K2059" s="121">
        <f t="shared" si="1275"/>
        <v>1.5</v>
      </c>
      <c r="L2059" s="45" t="str">
        <f t="shared" si="1275"/>
        <v>Body</v>
      </c>
      <c r="M2059" s="45" t="s">
        <v>675</v>
      </c>
      <c r="O2059" s="110"/>
      <c r="P2059" s="110"/>
    </row>
    <row r="2060" spans="1:16" ht="16.5" customHeight="1" x14ac:dyDescent="0.3">
      <c r="A2060" s="39" t="b">
        <v>1</v>
      </c>
      <c r="B2060" s="45" t="str">
        <f t="shared" si="1273"/>
        <v>투구 4</v>
      </c>
      <c r="C2060" s="80">
        <f t="shared" si="1276"/>
        <v>6025030</v>
      </c>
      <c r="D2060" s="80">
        <f t="shared" si="1277"/>
        <v>5025</v>
      </c>
      <c r="E2060" s="80" t="str">
        <f t="shared" si="1277"/>
        <v>DemonHunter</v>
      </c>
      <c r="F2060" s="42">
        <v>1</v>
      </c>
      <c r="G2060" s="42">
        <v>1</v>
      </c>
      <c r="H2060" s="126">
        <f t="shared" si="1279"/>
        <v>152403005</v>
      </c>
      <c r="I2060" s="126">
        <f t="shared" si="1278"/>
        <v>1</v>
      </c>
      <c r="J2060" s="126">
        <f t="shared" si="1278"/>
        <v>2</v>
      </c>
      <c r="K2060" s="121">
        <f t="shared" si="1275"/>
        <v>1.5</v>
      </c>
      <c r="L2060" s="45" t="str">
        <f t="shared" si="1275"/>
        <v>Head</v>
      </c>
      <c r="M2060" s="45" t="s">
        <v>675</v>
      </c>
      <c r="O2060" s="110"/>
      <c r="P2060" s="110"/>
    </row>
    <row r="2061" spans="1:16" ht="16.5" customHeight="1" x14ac:dyDescent="0.3">
      <c r="A2061" s="39" t="b">
        <v>1</v>
      </c>
      <c r="B2061" s="45" t="str">
        <f t="shared" si="1273"/>
        <v>장갑 4</v>
      </c>
      <c r="C2061" s="80">
        <f t="shared" si="1276"/>
        <v>6025031</v>
      </c>
      <c r="D2061" s="80">
        <f t="shared" si="1277"/>
        <v>5025</v>
      </c>
      <c r="E2061" s="80" t="str">
        <f t="shared" si="1277"/>
        <v>DemonHunter</v>
      </c>
      <c r="F2061" s="42">
        <v>1</v>
      </c>
      <c r="G2061" s="42">
        <v>1</v>
      </c>
      <c r="H2061" s="126">
        <f t="shared" si="1279"/>
        <v>152405005</v>
      </c>
      <c r="I2061" s="126">
        <f t="shared" si="1278"/>
        <v>1</v>
      </c>
      <c r="J2061" s="126">
        <f t="shared" si="1278"/>
        <v>2</v>
      </c>
      <c r="K2061" s="121">
        <f t="shared" si="1275"/>
        <v>1.5</v>
      </c>
      <c r="L2061" s="45" t="str">
        <f t="shared" si="1275"/>
        <v>Glove</v>
      </c>
      <c r="M2061" s="45" t="s">
        <v>675</v>
      </c>
      <c r="O2061" s="110"/>
      <c r="P2061" s="110"/>
    </row>
    <row r="2062" spans="1:16" ht="16.5" customHeight="1" x14ac:dyDescent="0.3">
      <c r="A2062" s="39" t="b">
        <v>1</v>
      </c>
      <c r="B2062" s="45" t="str">
        <f t="shared" si="1273"/>
        <v>바지 4</v>
      </c>
      <c r="C2062" s="80">
        <f t="shared" si="1276"/>
        <v>6025032</v>
      </c>
      <c r="D2062" s="80">
        <f t="shared" si="1277"/>
        <v>5025</v>
      </c>
      <c r="E2062" s="80" t="str">
        <f t="shared" si="1277"/>
        <v>DemonHunter</v>
      </c>
      <c r="F2062" s="42">
        <v>1</v>
      </c>
      <c r="G2062" s="42">
        <v>1</v>
      </c>
      <c r="H2062" s="126">
        <f t="shared" si="1279"/>
        <v>152406005</v>
      </c>
      <c r="I2062" s="126">
        <f t="shared" si="1278"/>
        <v>1</v>
      </c>
      <c r="J2062" s="126">
        <f t="shared" si="1278"/>
        <v>2</v>
      </c>
      <c r="K2062" s="121">
        <f t="shared" si="1275"/>
        <v>1.5</v>
      </c>
      <c r="L2062" s="45" t="str">
        <f t="shared" si="1275"/>
        <v>Pants</v>
      </c>
      <c r="M2062" s="45" t="s">
        <v>675</v>
      </c>
      <c r="O2062" s="110"/>
      <c r="P2062" s="110"/>
    </row>
    <row r="2063" spans="1:16" ht="16.5" customHeight="1" x14ac:dyDescent="0.3">
      <c r="A2063" s="39" t="b">
        <v>1</v>
      </c>
      <c r="B2063" s="45" t="str">
        <f t="shared" si="1273"/>
        <v>부츠 4</v>
      </c>
      <c r="C2063" s="80">
        <f t="shared" si="1276"/>
        <v>6025033</v>
      </c>
      <c r="D2063" s="80">
        <f t="shared" si="1277"/>
        <v>5025</v>
      </c>
      <c r="E2063" s="80" t="str">
        <f t="shared" si="1277"/>
        <v>DemonHunter</v>
      </c>
      <c r="F2063" s="42">
        <v>1</v>
      </c>
      <c r="G2063" s="42">
        <v>1</v>
      </c>
      <c r="H2063" s="126">
        <f t="shared" si="1279"/>
        <v>152407005</v>
      </c>
      <c r="I2063" s="126">
        <f t="shared" si="1278"/>
        <v>1</v>
      </c>
      <c r="J2063" s="126">
        <f t="shared" si="1278"/>
        <v>2</v>
      </c>
      <c r="K2063" s="121">
        <f t="shared" si="1275"/>
        <v>1.5</v>
      </c>
      <c r="L2063" s="45" t="str">
        <f t="shared" si="1275"/>
        <v>Shoes</v>
      </c>
      <c r="M2063" s="45" t="s">
        <v>675</v>
      </c>
      <c r="O2063" s="110"/>
      <c r="P2063" s="110"/>
    </row>
    <row r="2064" spans="1:16" ht="16.5" customHeight="1" x14ac:dyDescent="0.3">
      <c r="A2064" s="39" t="b">
        <v>1</v>
      </c>
      <c r="B2064" s="105" t="str">
        <f t="shared" si="1273"/>
        <v>[NOX] 무기 4</v>
      </c>
      <c r="C2064" s="105">
        <f t="shared" si="1276"/>
        <v>6025034</v>
      </c>
      <c r="D2064" s="105">
        <f t="shared" ref="D2064" si="1280">D2063</f>
        <v>5025</v>
      </c>
      <c r="E2064" s="105" t="str">
        <f t="shared" ref="D2064:E2065" si="1281">E2063</f>
        <v>DemonHunter</v>
      </c>
      <c r="F2064" s="42">
        <v>1</v>
      </c>
      <c r="G2064" s="42">
        <v>1</v>
      </c>
      <c r="H2064" s="125">
        <f>H2058+10</f>
        <v>152401015</v>
      </c>
      <c r="I2064" s="125">
        <f t="shared" ref="I2064:J2064" si="1282">I2063</f>
        <v>1</v>
      </c>
      <c r="J2064" s="125">
        <f t="shared" si="1282"/>
        <v>2</v>
      </c>
      <c r="K2064" s="115">
        <f t="shared" si="1275"/>
        <v>0.05</v>
      </c>
      <c r="L2064" s="105" t="str">
        <f t="shared" si="1275"/>
        <v>Weapon</v>
      </c>
      <c r="M2064" s="105" t="s">
        <v>675</v>
      </c>
      <c r="O2064" s="110"/>
      <c r="P2064" s="110"/>
    </row>
    <row r="2065" spans="1:16" ht="16.5" customHeight="1" x14ac:dyDescent="0.3">
      <c r="A2065" s="39" t="b">
        <v>1</v>
      </c>
      <c r="B2065" s="105" t="str">
        <f t="shared" si="1273"/>
        <v>[NOX] 갑옷 4</v>
      </c>
      <c r="C2065" s="105">
        <f t="shared" si="1276"/>
        <v>6025035</v>
      </c>
      <c r="D2065" s="105">
        <f t="shared" si="1281"/>
        <v>5025</v>
      </c>
      <c r="E2065" s="105" t="str">
        <f t="shared" si="1281"/>
        <v>DemonHunter</v>
      </c>
      <c r="F2065" s="42">
        <v>1</v>
      </c>
      <c r="G2065" s="42">
        <v>1</v>
      </c>
      <c r="H2065" s="125">
        <f t="shared" ref="H2065:H2069" si="1283">H2059+10</f>
        <v>152402015</v>
      </c>
      <c r="I2065" s="125">
        <f t="shared" ref="I2065:J2065" si="1284">I2064</f>
        <v>1</v>
      </c>
      <c r="J2065" s="125">
        <f t="shared" si="1284"/>
        <v>2</v>
      </c>
      <c r="K2065" s="115">
        <f t="shared" si="1275"/>
        <v>0.05</v>
      </c>
      <c r="L2065" s="105" t="str">
        <f t="shared" si="1275"/>
        <v>Body</v>
      </c>
      <c r="M2065" s="105" t="s">
        <v>675</v>
      </c>
      <c r="O2065" s="110"/>
      <c r="P2065" s="110"/>
    </row>
    <row r="2066" spans="1:16" ht="16.5" customHeight="1" x14ac:dyDescent="0.3">
      <c r="A2066" s="39" t="b">
        <v>1</v>
      </c>
      <c r="B2066" s="105" t="str">
        <f t="shared" si="1273"/>
        <v>[NOX] 투구 4</v>
      </c>
      <c r="C2066" s="105">
        <f t="shared" si="1276"/>
        <v>6025036</v>
      </c>
      <c r="D2066" s="105">
        <f t="shared" ref="D2066:E2066" si="1285">D2065</f>
        <v>5025</v>
      </c>
      <c r="E2066" s="105" t="str">
        <f t="shared" si="1285"/>
        <v>DemonHunter</v>
      </c>
      <c r="F2066" s="42">
        <v>1</v>
      </c>
      <c r="G2066" s="42">
        <v>1</v>
      </c>
      <c r="H2066" s="125">
        <f t="shared" si="1283"/>
        <v>152403015</v>
      </c>
      <c r="I2066" s="125">
        <f t="shared" ref="I2066:J2066" si="1286">I2065</f>
        <v>1</v>
      </c>
      <c r="J2066" s="125">
        <f t="shared" si="1286"/>
        <v>2</v>
      </c>
      <c r="K2066" s="115">
        <f t="shared" si="1275"/>
        <v>0.05</v>
      </c>
      <c r="L2066" s="105" t="str">
        <f t="shared" si="1275"/>
        <v>Head</v>
      </c>
      <c r="M2066" s="105" t="s">
        <v>675</v>
      </c>
      <c r="O2066" s="110"/>
      <c r="P2066" s="110"/>
    </row>
    <row r="2067" spans="1:16" ht="16.5" customHeight="1" x14ac:dyDescent="0.3">
      <c r="A2067" s="39" t="b">
        <v>1</v>
      </c>
      <c r="B2067" s="105" t="str">
        <f t="shared" si="1273"/>
        <v>[NOX] 장갑 4</v>
      </c>
      <c r="C2067" s="105">
        <f t="shared" si="1276"/>
        <v>6025037</v>
      </c>
      <c r="D2067" s="105">
        <f t="shared" ref="D2067:E2067" si="1287">D2066</f>
        <v>5025</v>
      </c>
      <c r="E2067" s="105" t="str">
        <f t="shared" si="1287"/>
        <v>DemonHunter</v>
      </c>
      <c r="F2067" s="42">
        <v>1</v>
      </c>
      <c r="G2067" s="42">
        <v>1</v>
      </c>
      <c r="H2067" s="125">
        <f t="shared" si="1283"/>
        <v>152405015</v>
      </c>
      <c r="I2067" s="125">
        <f t="shared" ref="I2067:J2067" si="1288">I2066</f>
        <v>1</v>
      </c>
      <c r="J2067" s="125">
        <f t="shared" si="1288"/>
        <v>2</v>
      </c>
      <c r="K2067" s="115">
        <f t="shared" si="1275"/>
        <v>0.05</v>
      </c>
      <c r="L2067" s="105" t="str">
        <f t="shared" si="1275"/>
        <v>Glove</v>
      </c>
      <c r="M2067" s="105" t="s">
        <v>675</v>
      </c>
      <c r="O2067" s="110"/>
      <c r="P2067" s="110"/>
    </row>
    <row r="2068" spans="1:16" ht="16.5" customHeight="1" x14ac:dyDescent="0.3">
      <c r="A2068" s="39" t="b">
        <v>1</v>
      </c>
      <c r="B2068" s="105" t="str">
        <f t="shared" si="1273"/>
        <v>[NOX] 바지 4</v>
      </c>
      <c r="C2068" s="105">
        <f t="shared" si="1276"/>
        <v>6025038</v>
      </c>
      <c r="D2068" s="105">
        <f t="shared" ref="D2068:E2068" si="1289">D2067</f>
        <v>5025</v>
      </c>
      <c r="E2068" s="105" t="str">
        <f t="shared" si="1289"/>
        <v>DemonHunter</v>
      </c>
      <c r="F2068" s="42">
        <v>1</v>
      </c>
      <c r="G2068" s="42">
        <v>1</v>
      </c>
      <c r="H2068" s="125">
        <f t="shared" si="1283"/>
        <v>152406015</v>
      </c>
      <c r="I2068" s="125">
        <f t="shared" ref="I2068:J2068" si="1290">I2067</f>
        <v>1</v>
      </c>
      <c r="J2068" s="125">
        <f t="shared" si="1290"/>
        <v>2</v>
      </c>
      <c r="K2068" s="115">
        <f t="shared" si="1275"/>
        <v>0.05</v>
      </c>
      <c r="L2068" s="105" t="str">
        <f t="shared" si="1275"/>
        <v>Pants</v>
      </c>
      <c r="M2068" s="105" t="s">
        <v>675</v>
      </c>
      <c r="O2068" s="110"/>
      <c r="P2068" s="110"/>
    </row>
    <row r="2069" spans="1:16" ht="16.5" customHeight="1" x14ac:dyDescent="0.3">
      <c r="A2069" s="39" t="b">
        <v>1</v>
      </c>
      <c r="B2069" s="105" t="str">
        <f t="shared" si="1273"/>
        <v>[NOX] 부츠 4</v>
      </c>
      <c r="C2069" s="105">
        <f t="shared" si="1276"/>
        <v>6025039</v>
      </c>
      <c r="D2069" s="105">
        <f t="shared" ref="D2069:E2069" si="1291">D2068</f>
        <v>5025</v>
      </c>
      <c r="E2069" s="105" t="str">
        <f t="shared" si="1291"/>
        <v>DemonHunter</v>
      </c>
      <c r="F2069" s="42">
        <v>1</v>
      </c>
      <c r="G2069" s="42">
        <v>1</v>
      </c>
      <c r="H2069" s="125">
        <f t="shared" si="1283"/>
        <v>152407015</v>
      </c>
      <c r="I2069" s="125">
        <f t="shared" ref="I2069:J2069" si="1292">I2068</f>
        <v>1</v>
      </c>
      <c r="J2069" s="125">
        <f t="shared" si="1292"/>
        <v>2</v>
      </c>
      <c r="K2069" s="115">
        <f t="shared" si="1275"/>
        <v>0.05</v>
      </c>
      <c r="L2069" s="105" t="str">
        <f t="shared" si="1275"/>
        <v>Shoes</v>
      </c>
      <c r="M2069" s="105" t="s">
        <v>675</v>
      </c>
      <c r="O2069" s="110"/>
      <c r="P2069" s="110"/>
    </row>
    <row r="2070" spans="1:16" ht="16.5" customHeight="1" x14ac:dyDescent="0.3">
      <c r="A2070" s="39" t="b">
        <v>1</v>
      </c>
      <c r="B2070" s="102" t="str">
        <f t="shared" si="1273"/>
        <v>무기 3</v>
      </c>
      <c r="C2070" s="102">
        <f>C2069+1</f>
        <v>6025040</v>
      </c>
      <c r="D2070" s="102">
        <f>D2063</f>
        <v>5025</v>
      </c>
      <c r="E2070" s="15" t="s">
        <v>533</v>
      </c>
      <c r="F2070" s="42">
        <v>1</v>
      </c>
      <c r="G2070" s="42">
        <v>1</v>
      </c>
      <c r="H2070" s="127">
        <f t="shared" ref="H2070:H2075" si="1293">H2052+1000000</f>
        <v>153301005</v>
      </c>
      <c r="I2070" s="127">
        <f>I2063</f>
        <v>1</v>
      </c>
      <c r="J2070" s="127">
        <f>J2063</f>
        <v>2</v>
      </c>
      <c r="K2070" s="117">
        <f t="shared" si="1275"/>
        <v>11.78</v>
      </c>
      <c r="L2070" s="102" t="str">
        <f t="shared" si="1275"/>
        <v>Weapon</v>
      </c>
      <c r="M2070" s="102" t="s">
        <v>60</v>
      </c>
      <c r="O2070" s="110"/>
      <c r="P2070" s="110"/>
    </row>
    <row r="2071" spans="1:16" ht="16.5" customHeight="1" x14ac:dyDescent="0.3">
      <c r="A2071" s="39" t="b">
        <v>1</v>
      </c>
      <c r="B2071" s="102" t="str">
        <f t="shared" si="1273"/>
        <v>갑옷 3</v>
      </c>
      <c r="C2071" s="102">
        <f t="shared" ref="C2071:C2087" si="1294">C2070+1</f>
        <v>6025041</v>
      </c>
      <c r="D2071" s="102">
        <f t="shared" ref="D2071:E2081" si="1295">D2070</f>
        <v>5025</v>
      </c>
      <c r="E2071" s="102" t="str">
        <f t="shared" si="1295"/>
        <v>Archon</v>
      </c>
      <c r="F2071" s="42">
        <v>1</v>
      </c>
      <c r="G2071" s="42">
        <v>1</v>
      </c>
      <c r="H2071" s="127">
        <f t="shared" si="1293"/>
        <v>153302005</v>
      </c>
      <c r="I2071" s="127">
        <f t="shared" ref="I2071:J2099" si="1296">I2070</f>
        <v>1</v>
      </c>
      <c r="J2071" s="127">
        <f t="shared" si="1296"/>
        <v>2</v>
      </c>
      <c r="K2071" s="117">
        <f t="shared" si="1275"/>
        <v>11.78</v>
      </c>
      <c r="L2071" s="102" t="str">
        <f t="shared" si="1275"/>
        <v>Body</v>
      </c>
      <c r="M2071" s="102" t="s">
        <v>60</v>
      </c>
      <c r="O2071" s="110"/>
      <c r="P2071" s="110"/>
    </row>
    <row r="2072" spans="1:16" ht="16.5" customHeight="1" x14ac:dyDescent="0.3">
      <c r="A2072" s="39" t="b">
        <v>1</v>
      </c>
      <c r="B2072" s="102" t="str">
        <f t="shared" si="1273"/>
        <v>투구 3</v>
      </c>
      <c r="C2072" s="102">
        <f t="shared" si="1294"/>
        <v>6025042</v>
      </c>
      <c r="D2072" s="102">
        <f t="shared" si="1295"/>
        <v>5025</v>
      </c>
      <c r="E2072" s="102" t="str">
        <f t="shared" si="1295"/>
        <v>Archon</v>
      </c>
      <c r="F2072" s="42">
        <v>1</v>
      </c>
      <c r="G2072" s="42">
        <v>1</v>
      </c>
      <c r="H2072" s="127">
        <f t="shared" si="1293"/>
        <v>153303005</v>
      </c>
      <c r="I2072" s="127">
        <f t="shared" si="1296"/>
        <v>1</v>
      </c>
      <c r="J2072" s="127">
        <f t="shared" si="1296"/>
        <v>2</v>
      </c>
      <c r="K2072" s="117">
        <f t="shared" ref="K2072:L2091" si="1297">K2054</f>
        <v>11.78</v>
      </c>
      <c r="L2072" s="102" t="str">
        <f t="shared" si="1297"/>
        <v>Head</v>
      </c>
      <c r="M2072" s="102" t="s">
        <v>60</v>
      </c>
      <c r="O2072" s="110"/>
      <c r="P2072" s="110"/>
    </row>
    <row r="2073" spans="1:16" ht="16.5" customHeight="1" x14ac:dyDescent="0.3">
      <c r="A2073" s="39" t="b">
        <v>1</v>
      </c>
      <c r="B2073" s="102" t="str">
        <f t="shared" si="1273"/>
        <v>장갑 3</v>
      </c>
      <c r="C2073" s="102">
        <f t="shared" si="1294"/>
        <v>6025043</v>
      </c>
      <c r="D2073" s="102">
        <f t="shared" si="1295"/>
        <v>5025</v>
      </c>
      <c r="E2073" s="102" t="str">
        <f t="shared" si="1295"/>
        <v>Archon</v>
      </c>
      <c r="F2073" s="42">
        <v>1</v>
      </c>
      <c r="G2073" s="42">
        <v>1</v>
      </c>
      <c r="H2073" s="127">
        <f t="shared" si="1293"/>
        <v>153305005</v>
      </c>
      <c r="I2073" s="127">
        <f t="shared" si="1296"/>
        <v>1</v>
      </c>
      <c r="J2073" s="127">
        <f t="shared" si="1296"/>
        <v>2</v>
      </c>
      <c r="K2073" s="117">
        <f t="shared" si="1297"/>
        <v>11.78</v>
      </c>
      <c r="L2073" s="102" t="str">
        <f t="shared" si="1297"/>
        <v>Glove</v>
      </c>
      <c r="M2073" s="102" t="s">
        <v>60</v>
      </c>
      <c r="O2073" s="110"/>
      <c r="P2073" s="110"/>
    </row>
    <row r="2074" spans="1:16" ht="16.5" customHeight="1" x14ac:dyDescent="0.3">
      <c r="A2074" s="39" t="b">
        <v>1</v>
      </c>
      <c r="B2074" s="102" t="str">
        <f t="shared" si="1273"/>
        <v>바지 3</v>
      </c>
      <c r="C2074" s="102">
        <f t="shared" si="1294"/>
        <v>6025044</v>
      </c>
      <c r="D2074" s="102">
        <f t="shared" si="1295"/>
        <v>5025</v>
      </c>
      <c r="E2074" s="102" t="str">
        <f t="shared" si="1295"/>
        <v>Archon</v>
      </c>
      <c r="F2074" s="42">
        <v>1</v>
      </c>
      <c r="G2074" s="42">
        <v>1</v>
      </c>
      <c r="H2074" s="127">
        <f t="shared" si="1293"/>
        <v>153306005</v>
      </c>
      <c r="I2074" s="127">
        <f t="shared" si="1296"/>
        <v>1</v>
      </c>
      <c r="J2074" s="127">
        <f t="shared" si="1296"/>
        <v>2</v>
      </c>
      <c r="K2074" s="117">
        <f t="shared" si="1297"/>
        <v>11.79</v>
      </c>
      <c r="L2074" s="102" t="str">
        <f t="shared" si="1297"/>
        <v>Pants</v>
      </c>
      <c r="M2074" s="102" t="s">
        <v>60</v>
      </c>
      <c r="O2074" s="110"/>
      <c r="P2074" s="110"/>
    </row>
    <row r="2075" spans="1:16" ht="16.5" customHeight="1" x14ac:dyDescent="0.3">
      <c r="A2075" s="39" t="b">
        <v>1</v>
      </c>
      <c r="B2075" s="102" t="str">
        <f t="shared" si="1273"/>
        <v>부츠 3</v>
      </c>
      <c r="C2075" s="102">
        <f t="shared" si="1294"/>
        <v>6025045</v>
      </c>
      <c r="D2075" s="102">
        <f t="shared" si="1295"/>
        <v>5025</v>
      </c>
      <c r="E2075" s="102" t="str">
        <f t="shared" si="1295"/>
        <v>Archon</v>
      </c>
      <c r="F2075" s="42">
        <v>1</v>
      </c>
      <c r="G2075" s="42">
        <v>1</v>
      </c>
      <c r="H2075" s="127">
        <f t="shared" si="1293"/>
        <v>153307005</v>
      </c>
      <c r="I2075" s="127">
        <f t="shared" si="1296"/>
        <v>1</v>
      </c>
      <c r="J2075" s="127">
        <f t="shared" si="1296"/>
        <v>2</v>
      </c>
      <c r="K2075" s="117">
        <f t="shared" si="1297"/>
        <v>11.79</v>
      </c>
      <c r="L2075" s="102" t="str">
        <f t="shared" si="1297"/>
        <v>Shoes</v>
      </c>
      <c r="M2075" s="102" t="s">
        <v>60</v>
      </c>
      <c r="O2075" s="110"/>
      <c r="P2075" s="110"/>
    </row>
    <row r="2076" spans="1:16" ht="16.5" customHeight="1" x14ac:dyDescent="0.3">
      <c r="A2076" s="39" t="b">
        <v>1</v>
      </c>
      <c r="B2076" s="41" t="str">
        <f t="shared" si="1273"/>
        <v>무기 4</v>
      </c>
      <c r="C2076" s="41">
        <f t="shared" si="1294"/>
        <v>6025046</v>
      </c>
      <c r="D2076" s="41">
        <f t="shared" si="1295"/>
        <v>5025</v>
      </c>
      <c r="E2076" s="107" t="str">
        <f t="shared" si="1295"/>
        <v>Archon</v>
      </c>
      <c r="F2076" s="42">
        <v>1</v>
      </c>
      <c r="G2076" s="42">
        <v>1</v>
      </c>
      <c r="H2076" s="128">
        <f t="shared" ref="H2076:H2081" si="1298">H2070+100000</f>
        <v>153401005</v>
      </c>
      <c r="I2076" s="128">
        <f t="shared" si="1296"/>
        <v>1</v>
      </c>
      <c r="J2076" s="128">
        <f t="shared" si="1296"/>
        <v>2</v>
      </c>
      <c r="K2076" s="116">
        <f t="shared" si="1297"/>
        <v>1.5</v>
      </c>
      <c r="L2076" s="107" t="str">
        <f t="shared" si="1297"/>
        <v>Weapon</v>
      </c>
      <c r="M2076" s="107" t="s">
        <v>675</v>
      </c>
      <c r="O2076" s="110"/>
      <c r="P2076" s="110"/>
    </row>
    <row r="2077" spans="1:16" ht="16.5" customHeight="1" x14ac:dyDescent="0.3">
      <c r="A2077" s="39" t="b">
        <v>1</v>
      </c>
      <c r="B2077" s="41" t="str">
        <f t="shared" si="1273"/>
        <v>갑옷 4</v>
      </c>
      <c r="C2077" s="41">
        <f t="shared" si="1294"/>
        <v>6025047</v>
      </c>
      <c r="D2077" s="41">
        <f t="shared" si="1295"/>
        <v>5025</v>
      </c>
      <c r="E2077" s="107" t="str">
        <f t="shared" si="1295"/>
        <v>Archon</v>
      </c>
      <c r="F2077" s="42">
        <v>1</v>
      </c>
      <c r="G2077" s="42">
        <v>1</v>
      </c>
      <c r="H2077" s="128">
        <f t="shared" si="1298"/>
        <v>153402005</v>
      </c>
      <c r="I2077" s="128">
        <f t="shared" si="1296"/>
        <v>1</v>
      </c>
      <c r="J2077" s="128">
        <f t="shared" si="1296"/>
        <v>2</v>
      </c>
      <c r="K2077" s="116">
        <f t="shared" si="1297"/>
        <v>1.5</v>
      </c>
      <c r="L2077" s="107" t="str">
        <f t="shared" si="1297"/>
        <v>Body</v>
      </c>
      <c r="M2077" s="107" t="s">
        <v>675</v>
      </c>
      <c r="O2077" s="110"/>
      <c r="P2077" s="110"/>
    </row>
    <row r="2078" spans="1:16" ht="16.5" customHeight="1" x14ac:dyDescent="0.3">
      <c r="A2078" s="39" t="b">
        <v>1</v>
      </c>
      <c r="B2078" s="41" t="str">
        <f t="shared" si="1273"/>
        <v>투구 4</v>
      </c>
      <c r="C2078" s="41">
        <f t="shared" si="1294"/>
        <v>6025048</v>
      </c>
      <c r="D2078" s="41">
        <f t="shared" si="1295"/>
        <v>5025</v>
      </c>
      <c r="E2078" s="107" t="str">
        <f t="shared" si="1295"/>
        <v>Archon</v>
      </c>
      <c r="F2078" s="42">
        <v>1</v>
      </c>
      <c r="G2078" s="42">
        <v>1</v>
      </c>
      <c r="H2078" s="128">
        <f t="shared" si="1298"/>
        <v>153403005</v>
      </c>
      <c r="I2078" s="128">
        <f t="shared" si="1296"/>
        <v>1</v>
      </c>
      <c r="J2078" s="128">
        <f t="shared" si="1296"/>
        <v>2</v>
      </c>
      <c r="K2078" s="116">
        <f t="shared" si="1297"/>
        <v>1.5</v>
      </c>
      <c r="L2078" s="107" t="str">
        <f t="shared" si="1297"/>
        <v>Head</v>
      </c>
      <c r="M2078" s="107" t="s">
        <v>675</v>
      </c>
      <c r="O2078" s="110"/>
      <c r="P2078" s="110"/>
    </row>
    <row r="2079" spans="1:16" ht="16.5" customHeight="1" x14ac:dyDescent="0.3">
      <c r="A2079" s="39" t="b">
        <v>1</v>
      </c>
      <c r="B2079" s="41" t="str">
        <f t="shared" si="1273"/>
        <v>장갑 4</v>
      </c>
      <c r="C2079" s="41">
        <f t="shared" si="1294"/>
        <v>6025049</v>
      </c>
      <c r="D2079" s="41">
        <f t="shared" si="1295"/>
        <v>5025</v>
      </c>
      <c r="E2079" s="107" t="str">
        <f t="shared" si="1295"/>
        <v>Archon</v>
      </c>
      <c r="F2079" s="42">
        <v>1</v>
      </c>
      <c r="G2079" s="42">
        <v>1</v>
      </c>
      <c r="H2079" s="128">
        <f t="shared" si="1298"/>
        <v>153405005</v>
      </c>
      <c r="I2079" s="128">
        <f t="shared" si="1296"/>
        <v>1</v>
      </c>
      <c r="J2079" s="128">
        <f t="shared" si="1296"/>
        <v>2</v>
      </c>
      <c r="K2079" s="116">
        <f t="shared" si="1297"/>
        <v>1.5</v>
      </c>
      <c r="L2079" s="107" t="str">
        <f t="shared" si="1297"/>
        <v>Glove</v>
      </c>
      <c r="M2079" s="107" t="s">
        <v>675</v>
      </c>
      <c r="O2079" s="110"/>
      <c r="P2079" s="110"/>
    </row>
    <row r="2080" spans="1:16" ht="16.5" customHeight="1" x14ac:dyDescent="0.3">
      <c r="A2080" s="39" t="b">
        <v>1</v>
      </c>
      <c r="B2080" s="41" t="str">
        <f t="shared" si="1273"/>
        <v>바지 4</v>
      </c>
      <c r="C2080" s="41">
        <f t="shared" si="1294"/>
        <v>6025050</v>
      </c>
      <c r="D2080" s="41">
        <f t="shared" si="1295"/>
        <v>5025</v>
      </c>
      <c r="E2080" s="107" t="str">
        <f t="shared" si="1295"/>
        <v>Archon</v>
      </c>
      <c r="F2080" s="42">
        <v>1</v>
      </c>
      <c r="G2080" s="42">
        <v>1</v>
      </c>
      <c r="H2080" s="128">
        <f t="shared" si="1298"/>
        <v>153406005</v>
      </c>
      <c r="I2080" s="128">
        <f t="shared" si="1296"/>
        <v>1</v>
      </c>
      <c r="J2080" s="128">
        <f t="shared" si="1296"/>
        <v>2</v>
      </c>
      <c r="K2080" s="116">
        <f t="shared" si="1297"/>
        <v>1.5</v>
      </c>
      <c r="L2080" s="107" t="str">
        <f t="shared" si="1297"/>
        <v>Pants</v>
      </c>
      <c r="M2080" s="107" t="s">
        <v>675</v>
      </c>
      <c r="O2080" s="110"/>
      <c r="P2080" s="110"/>
    </row>
    <row r="2081" spans="1:16" ht="16.5" customHeight="1" x14ac:dyDescent="0.3">
      <c r="A2081" s="39" t="b">
        <v>1</v>
      </c>
      <c r="B2081" s="41" t="str">
        <f t="shared" si="1273"/>
        <v>부츠 4</v>
      </c>
      <c r="C2081" s="41">
        <f t="shared" si="1294"/>
        <v>6025051</v>
      </c>
      <c r="D2081" s="41">
        <f t="shared" si="1295"/>
        <v>5025</v>
      </c>
      <c r="E2081" s="107" t="str">
        <f t="shared" si="1295"/>
        <v>Archon</v>
      </c>
      <c r="F2081" s="42">
        <v>1</v>
      </c>
      <c r="G2081" s="42">
        <v>1</v>
      </c>
      <c r="H2081" s="128">
        <f t="shared" si="1298"/>
        <v>153407005</v>
      </c>
      <c r="I2081" s="128">
        <f t="shared" si="1296"/>
        <v>1</v>
      </c>
      <c r="J2081" s="128">
        <f t="shared" si="1296"/>
        <v>2</v>
      </c>
      <c r="K2081" s="116">
        <f t="shared" si="1297"/>
        <v>1.5</v>
      </c>
      <c r="L2081" s="107" t="str">
        <f t="shared" si="1297"/>
        <v>Shoes</v>
      </c>
      <c r="M2081" s="107" t="s">
        <v>675</v>
      </c>
      <c r="O2081" s="110"/>
      <c r="P2081" s="110"/>
    </row>
    <row r="2082" spans="1:16" ht="16.5" customHeight="1" x14ac:dyDescent="0.3">
      <c r="A2082" s="39" t="b">
        <v>1</v>
      </c>
      <c r="B2082" s="102" t="str">
        <f t="shared" si="1273"/>
        <v>[NOX] 무기 4</v>
      </c>
      <c r="C2082" s="102">
        <f t="shared" si="1294"/>
        <v>6025052</v>
      </c>
      <c r="D2082" s="102">
        <f t="shared" ref="D2082" si="1299">D2081</f>
        <v>5025</v>
      </c>
      <c r="E2082" s="102" t="str">
        <f t="shared" ref="D2082:E2083" si="1300">E2081</f>
        <v>Archon</v>
      </c>
      <c r="F2082" s="42">
        <v>1</v>
      </c>
      <c r="G2082" s="42">
        <v>1</v>
      </c>
      <c r="H2082" s="127">
        <f>H2076+10</f>
        <v>153401015</v>
      </c>
      <c r="I2082" s="127">
        <f t="shared" ref="I2082:J2082" si="1301">I2081</f>
        <v>1</v>
      </c>
      <c r="J2082" s="127">
        <f t="shared" si="1301"/>
        <v>2</v>
      </c>
      <c r="K2082" s="117">
        <f t="shared" si="1297"/>
        <v>0.05</v>
      </c>
      <c r="L2082" s="102" t="str">
        <f t="shared" si="1297"/>
        <v>Weapon</v>
      </c>
      <c r="M2082" s="102" t="s">
        <v>675</v>
      </c>
      <c r="O2082" s="110"/>
      <c r="P2082" s="110"/>
    </row>
    <row r="2083" spans="1:16" ht="16.5" customHeight="1" x14ac:dyDescent="0.3">
      <c r="A2083" s="39" t="b">
        <v>1</v>
      </c>
      <c r="B2083" s="102" t="str">
        <f t="shared" si="1273"/>
        <v>[NOX] 갑옷 4</v>
      </c>
      <c r="C2083" s="102">
        <f t="shared" si="1294"/>
        <v>6025053</v>
      </c>
      <c r="D2083" s="102">
        <f t="shared" si="1300"/>
        <v>5025</v>
      </c>
      <c r="E2083" s="102" t="str">
        <f t="shared" si="1300"/>
        <v>Archon</v>
      </c>
      <c r="F2083" s="42">
        <v>1</v>
      </c>
      <c r="G2083" s="42">
        <v>1</v>
      </c>
      <c r="H2083" s="127">
        <f t="shared" ref="H2083:H2087" si="1302">H2077+10</f>
        <v>153402015</v>
      </c>
      <c r="I2083" s="127">
        <f t="shared" ref="I2083:J2083" si="1303">I2082</f>
        <v>1</v>
      </c>
      <c r="J2083" s="127">
        <f t="shared" si="1303"/>
        <v>2</v>
      </c>
      <c r="K2083" s="117">
        <f t="shared" si="1297"/>
        <v>0.05</v>
      </c>
      <c r="L2083" s="102" t="str">
        <f t="shared" si="1297"/>
        <v>Body</v>
      </c>
      <c r="M2083" s="102" t="s">
        <v>675</v>
      </c>
      <c r="O2083" s="110"/>
      <c r="P2083" s="110"/>
    </row>
    <row r="2084" spans="1:16" ht="16.5" customHeight="1" x14ac:dyDescent="0.3">
      <c r="A2084" s="39" t="b">
        <v>1</v>
      </c>
      <c r="B2084" s="102" t="str">
        <f t="shared" ref="B2084:B2105" si="1304">B2066</f>
        <v>[NOX] 투구 4</v>
      </c>
      <c r="C2084" s="102">
        <f t="shared" si="1294"/>
        <v>6025054</v>
      </c>
      <c r="D2084" s="102">
        <f t="shared" ref="D2084:E2084" si="1305">D2083</f>
        <v>5025</v>
      </c>
      <c r="E2084" s="102" t="str">
        <f t="shared" si="1305"/>
        <v>Archon</v>
      </c>
      <c r="F2084" s="42">
        <v>1</v>
      </c>
      <c r="G2084" s="42">
        <v>1</v>
      </c>
      <c r="H2084" s="127">
        <f t="shared" si="1302"/>
        <v>153403015</v>
      </c>
      <c r="I2084" s="127">
        <f t="shared" ref="I2084:J2084" si="1306">I2083</f>
        <v>1</v>
      </c>
      <c r="J2084" s="127">
        <f t="shared" si="1306"/>
        <v>2</v>
      </c>
      <c r="K2084" s="117">
        <f t="shared" si="1297"/>
        <v>0.05</v>
      </c>
      <c r="L2084" s="102" t="str">
        <f t="shared" si="1297"/>
        <v>Head</v>
      </c>
      <c r="M2084" s="102" t="s">
        <v>675</v>
      </c>
      <c r="O2084" s="110"/>
      <c r="P2084" s="110"/>
    </row>
    <row r="2085" spans="1:16" ht="16.5" customHeight="1" x14ac:dyDescent="0.3">
      <c r="A2085" s="39" t="b">
        <v>1</v>
      </c>
      <c r="B2085" s="102" t="str">
        <f t="shared" si="1304"/>
        <v>[NOX] 장갑 4</v>
      </c>
      <c r="C2085" s="102">
        <f t="shared" si="1294"/>
        <v>6025055</v>
      </c>
      <c r="D2085" s="102">
        <f t="shared" ref="D2085:E2085" si="1307">D2084</f>
        <v>5025</v>
      </c>
      <c r="E2085" s="102" t="str">
        <f t="shared" si="1307"/>
        <v>Archon</v>
      </c>
      <c r="F2085" s="42">
        <v>1</v>
      </c>
      <c r="G2085" s="42">
        <v>1</v>
      </c>
      <c r="H2085" s="127">
        <f t="shared" si="1302"/>
        <v>153405015</v>
      </c>
      <c r="I2085" s="127">
        <f t="shared" ref="I2085:J2085" si="1308">I2084</f>
        <v>1</v>
      </c>
      <c r="J2085" s="127">
        <f t="shared" si="1308"/>
        <v>2</v>
      </c>
      <c r="K2085" s="117">
        <f t="shared" si="1297"/>
        <v>0.05</v>
      </c>
      <c r="L2085" s="102" t="str">
        <f t="shared" si="1297"/>
        <v>Glove</v>
      </c>
      <c r="M2085" s="102" t="s">
        <v>675</v>
      </c>
      <c r="O2085" s="110"/>
      <c r="P2085" s="110"/>
    </row>
    <row r="2086" spans="1:16" ht="16.5" customHeight="1" x14ac:dyDescent="0.3">
      <c r="A2086" s="39" t="b">
        <v>1</v>
      </c>
      <c r="B2086" s="102" t="str">
        <f t="shared" si="1304"/>
        <v>[NOX] 바지 4</v>
      </c>
      <c r="C2086" s="102">
        <f t="shared" si="1294"/>
        <v>6025056</v>
      </c>
      <c r="D2086" s="102">
        <f t="shared" ref="D2086:E2086" si="1309">D2085</f>
        <v>5025</v>
      </c>
      <c r="E2086" s="102" t="str">
        <f t="shared" si="1309"/>
        <v>Archon</v>
      </c>
      <c r="F2086" s="42">
        <v>1</v>
      </c>
      <c r="G2086" s="42">
        <v>1</v>
      </c>
      <c r="H2086" s="127">
        <f t="shared" si="1302"/>
        <v>153406015</v>
      </c>
      <c r="I2086" s="127">
        <f t="shared" ref="I2086:J2086" si="1310">I2085</f>
        <v>1</v>
      </c>
      <c r="J2086" s="127">
        <f t="shared" si="1310"/>
        <v>2</v>
      </c>
      <c r="K2086" s="117">
        <f t="shared" si="1297"/>
        <v>0.05</v>
      </c>
      <c r="L2086" s="102" t="str">
        <f t="shared" si="1297"/>
        <v>Pants</v>
      </c>
      <c r="M2086" s="102" t="s">
        <v>675</v>
      </c>
      <c r="O2086" s="110"/>
      <c r="P2086" s="110"/>
    </row>
    <row r="2087" spans="1:16" ht="16.5" customHeight="1" x14ac:dyDescent="0.3">
      <c r="A2087" s="39" t="b">
        <v>1</v>
      </c>
      <c r="B2087" s="102" t="str">
        <f t="shared" si="1304"/>
        <v>[NOX] 부츠 4</v>
      </c>
      <c r="C2087" s="102">
        <f t="shared" si="1294"/>
        <v>6025057</v>
      </c>
      <c r="D2087" s="102">
        <f t="shared" ref="D2087:E2087" si="1311">D2086</f>
        <v>5025</v>
      </c>
      <c r="E2087" s="102" t="str">
        <f t="shared" si="1311"/>
        <v>Archon</v>
      </c>
      <c r="F2087" s="42">
        <v>1</v>
      </c>
      <c r="G2087" s="42">
        <v>1</v>
      </c>
      <c r="H2087" s="127">
        <f t="shared" si="1302"/>
        <v>153407015</v>
      </c>
      <c r="I2087" s="127">
        <f t="shared" ref="I2087:J2087" si="1312">I2086</f>
        <v>1</v>
      </c>
      <c r="J2087" s="127">
        <f t="shared" si="1312"/>
        <v>2</v>
      </c>
      <c r="K2087" s="117">
        <f t="shared" si="1297"/>
        <v>0.05</v>
      </c>
      <c r="L2087" s="102" t="str">
        <f t="shared" si="1297"/>
        <v>Shoes</v>
      </c>
      <c r="M2087" s="102" t="s">
        <v>675</v>
      </c>
      <c r="O2087" s="110"/>
      <c r="P2087" s="110"/>
    </row>
    <row r="2088" spans="1:16" ht="16.5" customHeight="1" x14ac:dyDescent="0.3">
      <c r="A2088" s="39" t="b">
        <v>1</v>
      </c>
      <c r="B2088" s="122" t="str">
        <f t="shared" si="1304"/>
        <v>무기 3</v>
      </c>
      <c r="C2088" s="123">
        <f>C2087+1</f>
        <v>6025058</v>
      </c>
      <c r="D2088" s="123">
        <f>D2081</f>
        <v>5025</v>
      </c>
      <c r="E2088" s="15" t="s">
        <v>33</v>
      </c>
      <c r="F2088" s="42">
        <v>1</v>
      </c>
      <c r="G2088" s="42">
        <v>1</v>
      </c>
      <c r="H2088" s="123">
        <f t="shared" ref="H2088:H2093" si="1313">H2070+1000000</f>
        <v>154301005</v>
      </c>
      <c r="I2088" s="123">
        <f>I2081</f>
        <v>1</v>
      </c>
      <c r="J2088" s="123">
        <f>J2081</f>
        <v>2</v>
      </c>
      <c r="K2088" s="122">
        <f t="shared" si="1297"/>
        <v>11.78</v>
      </c>
      <c r="L2088" s="122" t="str">
        <f t="shared" si="1297"/>
        <v>Weapon</v>
      </c>
      <c r="M2088" s="122" t="s">
        <v>60</v>
      </c>
      <c r="O2088" s="110"/>
      <c r="P2088" s="110"/>
    </row>
    <row r="2089" spans="1:16" ht="16.5" customHeight="1" x14ac:dyDescent="0.3">
      <c r="A2089" s="39" t="b">
        <v>1</v>
      </c>
      <c r="B2089" s="122" t="str">
        <f t="shared" si="1304"/>
        <v>갑옷 3</v>
      </c>
      <c r="C2089" s="123">
        <f t="shared" ref="C2089:C2105" si="1314">C2088+1</f>
        <v>6025059</v>
      </c>
      <c r="D2089" s="123">
        <f t="shared" ref="D2089:E2099" si="1315">D2088</f>
        <v>5025</v>
      </c>
      <c r="E2089" s="122" t="str">
        <f t="shared" si="1315"/>
        <v>Knight</v>
      </c>
      <c r="F2089" s="42">
        <v>1</v>
      </c>
      <c r="G2089" s="42">
        <v>1</v>
      </c>
      <c r="H2089" s="123">
        <f t="shared" si="1313"/>
        <v>154302005</v>
      </c>
      <c r="I2089" s="123">
        <f t="shared" si="1296"/>
        <v>1</v>
      </c>
      <c r="J2089" s="123">
        <f t="shared" si="1296"/>
        <v>2</v>
      </c>
      <c r="K2089" s="122">
        <f t="shared" si="1297"/>
        <v>11.78</v>
      </c>
      <c r="L2089" s="122" t="str">
        <f t="shared" si="1297"/>
        <v>Body</v>
      </c>
      <c r="M2089" s="122" t="s">
        <v>60</v>
      </c>
      <c r="O2089" s="110"/>
      <c r="P2089" s="110"/>
    </row>
    <row r="2090" spans="1:16" ht="16.5" customHeight="1" x14ac:dyDescent="0.3">
      <c r="A2090" s="39" t="b">
        <v>1</v>
      </c>
      <c r="B2090" s="122" t="str">
        <f t="shared" si="1304"/>
        <v>투구 3</v>
      </c>
      <c r="C2090" s="123">
        <f t="shared" si="1314"/>
        <v>6025060</v>
      </c>
      <c r="D2090" s="123">
        <f t="shared" si="1315"/>
        <v>5025</v>
      </c>
      <c r="E2090" s="122" t="str">
        <f t="shared" si="1315"/>
        <v>Knight</v>
      </c>
      <c r="F2090" s="42">
        <v>1</v>
      </c>
      <c r="G2090" s="42">
        <v>1</v>
      </c>
      <c r="H2090" s="123">
        <f t="shared" si="1313"/>
        <v>154303005</v>
      </c>
      <c r="I2090" s="123">
        <f t="shared" si="1296"/>
        <v>1</v>
      </c>
      <c r="J2090" s="123">
        <f t="shared" si="1296"/>
        <v>2</v>
      </c>
      <c r="K2090" s="122">
        <f t="shared" si="1297"/>
        <v>11.78</v>
      </c>
      <c r="L2090" s="122" t="str">
        <f t="shared" si="1297"/>
        <v>Head</v>
      </c>
      <c r="M2090" s="122" t="s">
        <v>60</v>
      </c>
      <c r="O2090" s="110"/>
      <c r="P2090" s="110"/>
    </row>
    <row r="2091" spans="1:16" ht="16.5" customHeight="1" x14ac:dyDescent="0.3">
      <c r="A2091" s="39" t="b">
        <v>1</v>
      </c>
      <c r="B2091" s="122" t="str">
        <f t="shared" si="1304"/>
        <v>장갑 3</v>
      </c>
      <c r="C2091" s="123">
        <f t="shared" si="1314"/>
        <v>6025061</v>
      </c>
      <c r="D2091" s="123">
        <f t="shared" si="1315"/>
        <v>5025</v>
      </c>
      <c r="E2091" s="122" t="str">
        <f t="shared" si="1315"/>
        <v>Knight</v>
      </c>
      <c r="F2091" s="42">
        <v>1</v>
      </c>
      <c r="G2091" s="42">
        <v>1</v>
      </c>
      <c r="H2091" s="123">
        <f t="shared" si="1313"/>
        <v>154305005</v>
      </c>
      <c r="I2091" s="123">
        <f t="shared" si="1296"/>
        <v>1</v>
      </c>
      <c r="J2091" s="123">
        <f t="shared" si="1296"/>
        <v>2</v>
      </c>
      <c r="K2091" s="122">
        <f t="shared" si="1297"/>
        <v>11.78</v>
      </c>
      <c r="L2091" s="122" t="str">
        <f t="shared" si="1297"/>
        <v>Glove</v>
      </c>
      <c r="M2091" s="122" t="s">
        <v>60</v>
      </c>
      <c r="O2091" s="110"/>
      <c r="P2091" s="110"/>
    </row>
    <row r="2092" spans="1:16" ht="16.5" customHeight="1" x14ac:dyDescent="0.3">
      <c r="A2092" s="39" t="b">
        <v>1</v>
      </c>
      <c r="B2092" s="122" t="str">
        <f t="shared" si="1304"/>
        <v>바지 3</v>
      </c>
      <c r="C2092" s="123">
        <f t="shared" si="1314"/>
        <v>6025062</v>
      </c>
      <c r="D2092" s="123">
        <f t="shared" si="1315"/>
        <v>5025</v>
      </c>
      <c r="E2092" s="122" t="str">
        <f t="shared" si="1315"/>
        <v>Knight</v>
      </c>
      <c r="F2092" s="42">
        <v>1</v>
      </c>
      <c r="G2092" s="42">
        <v>1</v>
      </c>
      <c r="H2092" s="123">
        <f t="shared" si="1313"/>
        <v>154306005</v>
      </c>
      <c r="I2092" s="123">
        <f t="shared" si="1296"/>
        <v>1</v>
      </c>
      <c r="J2092" s="123">
        <f t="shared" si="1296"/>
        <v>2</v>
      </c>
      <c r="K2092" s="122">
        <f t="shared" ref="K2092:L2105" si="1316">K2074</f>
        <v>11.79</v>
      </c>
      <c r="L2092" s="122" t="str">
        <f t="shared" si="1316"/>
        <v>Pants</v>
      </c>
      <c r="M2092" s="122" t="s">
        <v>60</v>
      </c>
      <c r="O2092" s="110"/>
      <c r="P2092" s="110"/>
    </row>
    <row r="2093" spans="1:16" ht="16.5" customHeight="1" x14ac:dyDescent="0.3">
      <c r="A2093" s="39" t="b">
        <v>1</v>
      </c>
      <c r="B2093" s="122" t="str">
        <f t="shared" si="1304"/>
        <v>부츠 3</v>
      </c>
      <c r="C2093" s="123">
        <f t="shared" si="1314"/>
        <v>6025063</v>
      </c>
      <c r="D2093" s="123">
        <f t="shared" si="1315"/>
        <v>5025</v>
      </c>
      <c r="E2093" s="122" t="str">
        <f t="shared" si="1315"/>
        <v>Knight</v>
      </c>
      <c r="F2093" s="42">
        <v>1</v>
      </c>
      <c r="G2093" s="42">
        <v>1</v>
      </c>
      <c r="H2093" s="123">
        <f t="shared" si="1313"/>
        <v>154307005</v>
      </c>
      <c r="I2093" s="123">
        <f t="shared" si="1296"/>
        <v>1</v>
      </c>
      <c r="J2093" s="123">
        <f t="shared" si="1296"/>
        <v>2</v>
      </c>
      <c r="K2093" s="122">
        <f t="shared" si="1316"/>
        <v>11.79</v>
      </c>
      <c r="L2093" s="122" t="str">
        <f t="shared" si="1316"/>
        <v>Shoes</v>
      </c>
      <c r="M2093" s="122" t="s">
        <v>60</v>
      </c>
      <c r="O2093" s="110"/>
      <c r="P2093" s="110"/>
    </row>
    <row r="2094" spans="1:16" ht="16.5" customHeight="1" x14ac:dyDescent="0.3">
      <c r="A2094" s="39" t="b">
        <v>1</v>
      </c>
      <c r="B2094" s="46" t="str">
        <f t="shared" si="1304"/>
        <v>무기 4</v>
      </c>
      <c r="C2094" s="103">
        <f t="shared" si="1314"/>
        <v>6025064</v>
      </c>
      <c r="D2094" s="103">
        <f t="shared" si="1315"/>
        <v>5025</v>
      </c>
      <c r="E2094" s="103" t="str">
        <f t="shared" si="1315"/>
        <v>Knight</v>
      </c>
      <c r="F2094" s="42">
        <v>1</v>
      </c>
      <c r="G2094" s="42">
        <v>1</v>
      </c>
      <c r="H2094" s="129">
        <f t="shared" ref="H2094:H2099" si="1317">H2088+100000</f>
        <v>154401005</v>
      </c>
      <c r="I2094" s="129">
        <f t="shared" si="1296"/>
        <v>1</v>
      </c>
      <c r="J2094" s="129">
        <f t="shared" si="1296"/>
        <v>2</v>
      </c>
      <c r="K2094" s="118">
        <f t="shared" si="1316"/>
        <v>1.5</v>
      </c>
      <c r="L2094" s="103" t="str">
        <f t="shared" si="1316"/>
        <v>Weapon</v>
      </c>
      <c r="M2094" s="103" t="s">
        <v>675</v>
      </c>
      <c r="O2094" s="110"/>
      <c r="P2094" s="110"/>
    </row>
    <row r="2095" spans="1:16" ht="16.5" customHeight="1" x14ac:dyDescent="0.3">
      <c r="A2095" s="39" t="b">
        <v>1</v>
      </c>
      <c r="B2095" s="46" t="str">
        <f t="shared" si="1304"/>
        <v>갑옷 4</v>
      </c>
      <c r="C2095" s="103">
        <f t="shared" si="1314"/>
        <v>6025065</v>
      </c>
      <c r="D2095" s="103">
        <f t="shared" si="1315"/>
        <v>5025</v>
      </c>
      <c r="E2095" s="103" t="str">
        <f t="shared" si="1315"/>
        <v>Knight</v>
      </c>
      <c r="F2095" s="42">
        <v>1</v>
      </c>
      <c r="G2095" s="42">
        <v>1</v>
      </c>
      <c r="H2095" s="129">
        <f t="shared" si="1317"/>
        <v>154402005</v>
      </c>
      <c r="I2095" s="129">
        <f t="shared" si="1296"/>
        <v>1</v>
      </c>
      <c r="J2095" s="129">
        <f t="shared" si="1296"/>
        <v>2</v>
      </c>
      <c r="K2095" s="118">
        <f t="shared" si="1316"/>
        <v>1.5</v>
      </c>
      <c r="L2095" s="103" t="str">
        <f t="shared" si="1316"/>
        <v>Body</v>
      </c>
      <c r="M2095" s="103" t="s">
        <v>675</v>
      </c>
      <c r="O2095" s="110"/>
      <c r="P2095" s="110"/>
    </row>
    <row r="2096" spans="1:16" ht="16.5" customHeight="1" x14ac:dyDescent="0.3">
      <c r="A2096" s="39" t="b">
        <v>1</v>
      </c>
      <c r="B2096" s="46" t="str">
        <f t="shared" si="1304"/>
        <v>투구 4</v>
      </c>
      <c r="C2096" s="103">
        <f t="shared" si="1314"/>
        <v>6025066</v>
      </c>
      <c r="D2096" s="103">
        <f t="shared" si="1315"/>
        <v>5025</v>
      </c>
      <c r="E2096" s="103" t="str">
        <f t="shared" si="1315"/>
        <v>Knight</v>
      </c>
      <c r="F2096" s="42">
        <v>1</v>
      </c>
      <c r="G2096" s="42">
        <v>1</v>
      </c>
      <c r="H2096" s="129">
        <f t="shared" si="1317"/>
        <v>154403005</v>
      </c>
      <c r="I2096" s="129">
        <f t="shared" si="1296"/>
        <v>1</v>
      </c>
      <c r="J2096" s="129">
        <f t="shared" si="1296"/>
        <v>2</v>
      </c>
      <c r="K2096" s="118">
        <f t="shared" si="1316"/>
        <v>1.5</v>
      </c>
      <c r="L2096" s="103" t="str">
        <f t="shared" si="1316"/>
        <v>Head</v>
      </c>
      <c r="M2096" s="103" t="s">
        <v>675</v>
      </c>
      <c r="O2096" s="110"/>
      <c r="P2096" s="110"/>
    </row>
    <row r="2097" spans="1:16" ht="16.5" customHeight="1" x14ac:dyDescent="0.3">
      <c r="A2097" s="39" t="b">
        <v>1</v>
      </c>
      <c r="B2097" s="46" t="str">
        <f t="shared" si="1304"/>
        <v>장갑 4</v>
      </c>
      <c r="C2097" s="103">
        <f t="shared" si="1314"/>
        <v>6025067</v>
      </c>
      <c r="D2097" s="103">
        <f t="shared" si="1315"/>
        <v>5025</v>
      </c>
      <c r="E2097" s="103" t="str">
        <f t="shared" si="1315"/>
        <v>Knight</v>
      </c>
      <c r="F2097" s="42">
        <v>1</v>
      </c>
      <c r="G2097" s="42">
        <v>1</v>
      </c>
      <c r="H2097" s="129">
        <f t="shared" si="1317"/>
        <v>154405005</v>
      </c>
      <c r="I2097" s="129">
        <f t="shared" si="1296"/>
        <v>1</v>
      </c>
      <c r="J2097" s="129">
        <f t="shared" si="1296"/>
        <v>2</v>
      </c>
      <c r="K2097" s="118">
        <f t="shared" si="1316"/>
        <v>1.5</v>
      </c>
      <c r="L2097" s="103" t="str">
        <f t="shared" si="1316"/>
        <v>Glove</v>
      </c>
      <c r="M2097" s="103" t="s">
        <v>675</v>
      </c>
      <c r="O2097" s="110"/>
      <c r="P2097" s="110"/>
    </row>
    <row r="2098" spans="1:16" ht="16.5" customHeight="1" x14ac:dyDescent="0.3">
      <c r="A2098" s="39" t="b">
        <v>1</v>
      </c>
      <c r="B2098" s="46" t="str">
        <f t="shared" si="1304"/>
        <v>바지 4</v>
      </c>
      <c r="C2098" s="103">
        <f t="shared" si="1314"/>
        <v>6025068</v>
      </c>
      <c r="D2098" s="103">
        <f t="shared" si="1315"/>
        <v>5025</v>
      </c>
      <c r="E2098" s="103" t="str">
        <f t="shared" si="1315"/>
        <v>Knight</v>
      </c>
      <c r="F2098" s="42">
        <v>1</v>
      </c>
      <c r="G2098" s="42">
        <v>1</v>
      </c>
      <c r="H2098" s="129">
        <f t="shared" si="1317"/>
        <v>154406005</v>
      </c>
      <c r="I2098" s="129">
        <f t="shared" si="1296"/>
        <v>1</v>
      </c>
      <c r="J2098" s="129">
        <f t="shared" si="1296"/>
        <v>2</v>
      </c>
      <c r="K2098" s="118">
        <f t="shared" si="1316"/>
        <v>1.5</v>
      </c>
      <c r="L2098" s="103" t="str">
        <f t="shared" si="1316"/>
        <v>Pants</v>
      </c>
      <c r="M2098" s="103" t="s">
        <v>675</v>
      </c>
      <c r="O2098" s="110"/>
      <c r="P2098" s="110"/>
    </row>
    <row r="2099" spans="1:16" ht="16.5" customHeight="1" x14ac:dyDescent="0.3">
      <c r="A2099" s="39" t="b">
        <v>1</v>
      </c>
      <c r="B2099" s="46" t="str">
        <f t="shared" si="1304"/>
        <v>부츠 4</v>
      </c>
      <c r="C2099" s="103">
        <f t="shared" si="1314"/>
        <v>6025069</v>
      </c>
      <c r="D2099" s="103">
        <f t="shared" si="1315"/>
        <v>5025</v>
      </c>
      <c r="E2099" s="103" t="str">
        <f t="shared" si="1315"/>
        <v>Knight</v>
      </c>
      <c r="F2099" s="42">
        <v>1</v>
      </c>
      <c r="G2099" s="42">
        <v>1</v>
      </c>
      <c r="H2099" s="129">
        <f t="shared" si="1317"/>
        <v>154407005</v>
      </c>
      <c r="I2099" s="129">
        <f t="shared" si="1296"/>
        <v>1</v>
      </c>
      <c r="J2099" s="129">
        <f t="shared" si="1296"/>
        <v>2</v>
      </c>
      <c r="K2099" s="118">
        <f t="shared" si="1316"/>
        <v>1.5</v>
      </c>
      <c r="L2099" s="103" t="str">
        <f t="shared" si="1316"/>
        <v>Shoes</v>
      </c>
      <c r="M2099" s="103" t="s">
        <v>675</v>
      </c>
      <c r="O2099" s="110"/>
      <c r="P2099" s="110"/>
    </row>
    <row r="2100" spans="1:16" ht="16.5" customHeight="1" x14ac:dyDescent="0.3">
      <c r="A2100" s="39" t="b">
        <v>1</v>
      </c>
      <c r="B2100" s="122" t="str">
        <f t="shared" si="1304"/>
        <v>[NOX] 무기 4</v>
      </c>
      <c r="C2100" s="123">
        <f t="shared" si="1314"/>
        <v>6025070</v>
      </c>
      <c r="D2100" s="123">
        <f t="shared" ref="D2100" si="1318">D2099</f>
        <v>5025</v>
      </c>
      <c r="E2100" s="122" t="str">
        <f t="shared" ref="D2100:E2101" si="1319">E2099</f>
        <v>Knight</v>
      </c>
      <c r="F2100" s="42">
        <v>1</v>
      </c>
      <c r="G2100" s="42">
        <v>1</v>
      </c>
      <c r="H2100" s="123">
        <f>H2094+10</f>
        <v>154401015</v>
      </c>
      <c r="I2100" s="123">
        <f t="shared" ref="I2100:J2100" si="1320">I2099</f>
        <v>1</v>
      </c>
      <c r="J2100" s="123">
        <f t="shared" si="1320"/>
        <v>2</v>
      </c>
      <c r="K2100" s="122">
        <f t="shared" si="1316"/>
        <v>0.05</v>
      </c>
      <c r="L2100" s="122" t="str">
        <f t="shared" si="1316"/>
        <v>Weapon</v>
      </c>
      <c r="M2100" s="122" t="s">
        <v>675</v>
      </c>
      <c r="O2100" s="110"/>
      <c r="P2100" s="110"/>
    </row>
    <row r="2101" spans="1:16" ht="16.5" customHeight="1" x14ac:dyDescent="0.3">
      <c r="A2101" s="39" t="b">
        <v>1</v>
      </c>
      <c r="B2101" s="122" t="str">
        <f t="shared" si="1304"/>
        <v>[NOX] 갑옷 4</v>
      </c>
      <c r="C2101" s="123">
        <f t="shared" si="1314"/>
        <v>6025071</v>
      </c>
      <c r="D2101" s="123">
        <f t="shared" si="1319"/>
        <v>5025</v>
      </c>
      <c r="E2101" s="122" t="str">
        <f t="shared" si="1319"/>
        <v>Knight</v>
      </c>
      <c r="F2101" s="42">
        <v>1</v>
      </c>
      <c r="G2101" s="42">
        <v>1</v>
      </c>
      <c r="H2101" s="123">
        <f t="shared" ref="H2101:H2105" si="1321">H2095+10</f>
        <v>154402015</v>
      </c>
      <c r="I2101" s="123">
        <f t="shared" ref="I2101:J2101" si="1322">I2100</f>
        <v>1</v>
      </c>
      <c r="J2101" s="123">
        <f t="shared" si="1322"/>
        <v>2</v>
      </c>
      <c r="K2101" s="122">
        <f t="shared" si="1316"/>
        <v>0.05</v>
      </c>
      <c r="L2101" s="122" t="str">
        <f t="shared" si="1316"/>
        <v>Body</v>
      </c>
      <c r="M2101" s="122" t="s">
        <v>675</v>
      </c>
      <c r="O2101" s="110"/>
      <c r="P2101" s="110"/>
    </row>
    <row r="2102" spans="1:16" ht="16.5" customHeight="1" x14ac:dyDescent="0.3">
      <c r="A2102" s="39" t="b">
        <v>1</v>
      </c>
      <c r="B2102" s="122" t="str">
        <f t="shared" si="1304"/>
        <v>[NOX] 투구 4</v>
      </c>
      <c r="C2102" s="123">
        <f t="shared" si="1314"/>
        <v>6025072</v>
      </c>
      <c r="D2102" s="123">
        <f t="shared" ref="D2102:E2102" si="1323">D2101</f>
        <v>5025</v>
      </c>
      <c r="E2102" s="122" t="str">
        <f t="shared" si="1323"/>
        <v>Knight</v>
      </c>
      <c r="F2102" s="42">
        <v>1</v>
      </c>
      <c r="G2102" s="42">
        <v>1</v>
      </c>
      <c r="H2102" s="123">
        <f t="shared" si="1321"/>
        <v>154403015</v>
      </c>
      <c r="I2102" s="123">
        <f t="shared" ref="I2102:J2102" si="1324">I2101</f>
        <v>1</v>
      </c>
      <c r="J2102" s="123">
        <f t="shared" si="1324"/>
        <v>2</v>
      </c>
      <c r="K2102" s="122">
        <f t="shared" si="1316"/>
        <v>0.05</v>
      </c>
      <c r="L2102" s="122" t="str">
        <f t="shared" si="1316"/>
        <v>Head</v>
      </c>
      <c r="M2102" s="122" t="s">
        <v>675</v>
      </c>
      <c r="O2102" s="110"/>
      <c r="P2102" s="110"/>
    </row>
    <row r="2103" spans="1:16" ht="16.5" customHeight="1" x14ac:dyDescent="0.3">
      <c r="A2103" s="39" t="b">
        <v>1</v>
      </c>
      <c r="B2103" s="122" t="str">
        <f t="shared" si="1304"/>
        <v>[NOX] 장갑 4</v>
      </c>
      <c r="C2103" s="123">
        <f t="shared" si="1314"/>
        <v>6025073</v>
      </c>
      <c r="D2103" s="123">
        <f t="shared" ref="D2103:E2103" si="1325">D2102</f>
        <v>5025</v>
      </c>
      <c r="E2103" s="122" t="str">
        <f t="shared" si="1325"/>
        <v>Knight</v>
      </c>
      <c r="F2103" s="42">
        <v>1</v>
      </c>
      <c r="G2103" s="42">
        <v>1</v>
      </c>
      <c r="H2103" s="123">
        <f t="shared" si="1321"/>
        <v>154405015</v>
      </c>
      <c r="I2103" s="123">
        <f t="shared" ref="I2103:J2103" si="1326">I2102</f>
        <v>1</v>
      </c>
      <c r="J2103" s="123">
        <f t="shared" si="1326"/>
        <v>2</v>
      </c>
      <c r="K2103" s="122">
        <f t="shared" si="1316"/>
        <v>0.05</v>
      </c>
      <c r="L2103" s="122" t="str">
        <f t="shared" si="1316"/>
        <v>Glove</v>
      </c>
      <c r="M2103" s="122" t="s">
        <v>675</v>
      </c>
      <c r="O2103" s="110"/>
      <c r="P2103" s="110"/>
    </row>
    <row r="2104" spans="1:16" ht="16.5" customHeight="1" x14ac:dyDescent="0.3">
      <c r="A2104" s="39" t="b">
        <v>1</v>
      </c>
      <c r="B2104" s="122" t="str">
        <f t="shared" si="1304"/>
        <v>[NOX] 바지 4</v>
      </c>
      <c r="C2104" s="123">
        <f t="shared" si="1314"/>
        <v>6025074</v>
      </c>
      <c r="D2104" s="123">
        <f t="shared" ref="D2104:E2104" si="1327">D2103</f>
        <v>5025</v>
      </c>
      <c r="E2104" s="122" t="str">
        <f t="shared" si="1327"/>
        <v>Knight</v>
      </c>
      <c r="F2104" s="42">
        <v>1</v>
      </c>
      <c r="G2104" s="42">
        <v>1</v>
      </c>
      <c r="H2104" s="123">
        <f t="shared" si="1321"/>
        <v>154406015</v>
      </c>
      <c r="I2104" s="123">
        <f t="shared" ref="I2104:J2104" si="1328">I2103</f>
        <v>1</v>
      </c>
      <c r="J2104" s="123">
        <f t="shared" si="1328"/>
        <v>2</v>
      </c>
      <c r="K2104" s="122">
        <f t="shared" si="1316"/>
        <v>0.05</v>
      </c>
      <c r="L2104" s="122" t="str">
        <f t="shared" si="1316"/>
        <v>Pants</v>
      </c>
      <c r="M2104" s="122" t="s">
        <v>675</v>
      </c>
      <c r="O2104" s="110"/>
      <c r="P2104" s="110"/>
    </row>
    <row r="2105" spans="1:16" ht="16.5" customHeight="1" x14ac:dyDescent="0.3">
      <c r="A2105" s="39" t="b">
        <v>1</v>
      </c>
      <c r="B2105" s="122" t="str">
        <f t="shared" si="1304"/>
        <v>[NOX] 부츠 4</v>
      </c>
      <c r="C2105" s="123">
        <f t="shared" si="1314"/>
        <v>6025075</v>
      </c>
      <c r="D2105" s="123">
        <f t="shared" ref="D2105:E2105" si="1329">D2104</f>
        <v>5025</v>
      </c>
      <c r="E2105" s="122" t="str">
        <f t="shared" si="1329"/>
        <v>Knight</v>
      </c>
      <c r="F2105" s="42">
        <v>1</v>
      </c>
      <c r="G2105" s="42">
        <v>1</v>
      </c>
      <c r="H2105" s="123">
        <f t="shared" si="1321"/>
        <v>154407015</v>
      </c>
      <c r="I2105" s="123">
        <f t="shared" ref="I2105:J2105" si="1330">I2104</f>
        <v>1</v>
      </c>
      <c r="J2105" s="123">
        <f t="shared" si="1330"/>
        <v>2</v>
      </c>
      <c r="K2105" s="122">
        <f t="shared" si="1316"/>
        <v>0.05</v>
      </c>
      <c r="L2105" s="122" t="str">
        <f t="shared" si="1316"/>
        <v>Shoes</v>
      </c>
      <c r="M2105" s="122" t="s">
        <v>675</v>
      </c>
      <c r="O2105" s="110"/>
      <c r="P2105" s="110"/>
    </row>
    <row r="2106" spans="1:16" ht="16.5" customHeight="1" x14ac:dyDescent="0.3">
      <c r="A2106" s="39" t="b">
        <v>1</v>
      </c>
      <c r="B2106" s="40" t="s">
        <v>342</v>
      </c>
      <c r="C2106" s="40">
        <v>6026001</v>
      </c>
      <c r="D2106" s="40">
        <v>5026</v>
      </c>
      <c r="E2106" s="41" t="s">
        <v>35</v>
      </c>
      <c r="F2106" s="42">
        <v>1</v>
      </c>
      <c r="G2106" s="42">
        <v>1</v>
      </c>
      <c r="H2106" s="40">
        <v>150102002</v>
      </c>
      <c r="I2106" s="41">
        <v>1</v>
      </c>
      <c r="J2106" s="41">
        <v>1</v>
      </c>
      <c r="K2106" s="40">
        <v>5.5</v>
      </c>
      <c r="L2106" s="40" t="s">
        <v>343</v>
      </c>
      <c r="M2106" s="43" t="s">
        <v>674</v>
      </c>
      <c r="O2106" s="110"/>
      <c r="P2106" s="110"/>
    </row>
    <row r="2107" spans="1:16" ht="16.5" customHeight="1" x14ac:dyDescent="0.3">
      <c r="A2107" s="39" t="b">
        <v>1</v>
      </c>
      <c r="B2107" s="40" t="s">
        <v>344</v>
      </c>
      <c r="C2107" s="41">
        <f>C2106+1</f>
        <v>6026002</v>
      </c>
      <c r="D2107" s="41">
        <f>D2106</f>
        <v>5026</v>
      </c>
      <c r="E2107" s="41" t="str">
        <f>E2106</f>
        <v>All</v>
      </c>
      <c r="F2107" s="42">
        <v>1</v>
      </c>
      <c r="G2107" s="42">
        <v>1</v>
      </c>
      <c r="H2107" s="41">
        <f>H2106+100000</f>
        <v>150202002</v>
      </c>
      <c r="I2107" s="41">
        <f t="shared" ref="I2107:J2108" si="1331">I2106</f>
        <v>1</v>
      </c>
      <c r="J2107" s="41">
        <f t="shared" si="1331"/>
        <v>1</v>
      </c>
      <c r="K2107" s="40">
        <v>9</v>
      </c>
      <c r="L2107" s="40" t="s">
        <v>343</v>
      </c>
      <c r="M2107" s="43" t="s">
        <v>53</v>
      </c>
      <c r="O2107" s="110"/>
      <c r="P2107" s="110"/>
    </row>
    <row r="2108" spans="1:16" ht="16.5" customHeight="1" x14ac:dyDescent="0.3">
      <c r="A2108" s="39" t="b">
        <v>1</v>
      </c>
      <c r="B2108" s="40" t="s">
        <v>345</v>
      </c>
      <c r="C2108" s="41">
        <f>C2107+1</f>
        <v>6026003</v>
      </c>
      <c r="D2108" s="41">
        <f>D2107</f>
        <v>5026</v>
      </c>
      <c r="E2108" s="41" t="str">
        <f>E2107</f>
        <v>All</v>
      </c>
      <c r="F2108" s="42">
        <v>1</v>
      </c>
      <c r="G2108" s="42">
        <v>1</v>
      </c>
      <c r="H2108" s="41">
        <f>H2107+100000</f>
        <v>150302002</v>
      </c>
      <c r="I2108" s="41">
        <f t="shared" si="1331"/>
        <v>1</v>
      </c>
      <c r="J2108" s="41">
        <f t="shared" si="1331"/>
        <v>1</v>
      </c>
      <c r="K2108" s="40">
        <v>5.5</v>
      </c>
      <c r="L2108" s="40" t="s">
        <v>343</v>
      </c>
      <c r="M2108" s="43" t="s">
        <v>60</v>
      </c>
      <c r="O2108" s="110"/>
      <c r="P2108" s="110"/>
    </row>
    <row r="2109" spans="1:16" ht="16.5" customHeight="1" x14ac:dyDescent="0.3">
      <c r="A2109" s="39" t="b">
        <v>1</v>
      </c>
      <c r="B2109" s="106" t="s">
        <v>52</v>
      </c>
      <c r="C2109" s="106">
        <f>C2108+1</f>
        <v>6026004</v>
      </c>
      <c r="D2109" s="106">
        <f>D2108</f>
        <v>5026</v>
      </c>
      <c r="E2109" s="40" t="s">
        <v>27</v>
      </c>
      <c r="F2109" s="42">
        <v>1</v>
      </c>
      <c r="G2109" s="42">
        <v>1</v>
      </c>
      <c r="H2109" s="44" t="s">
        <v>535</v>
      </c>
      <c r="I2109" s="106">
        <f t="shared" ref="I2109:K2120" si="1332">I2108</f>
        <v>1</v>
      </c>
      <c r="J2109" s="106">
        <v>2</v>
      </c>
      <c r="K2109" s="112">
        <f>ROUND(O2109/6,2)</f>
        <v>11.6</v>
      </c>
      <c r="L2109" s="40" t="s">
        <v>127</v>
      </c>
      <c r="M2109" s="40" t="s">
        <v>60</v>
      </c>
      <c r="O2109" s="111">
        <v>69.599999999999994</v>
      </c>
      <c r="P2109" s="110"/>
    </row>
    <row r="2110" spans="1:16" ht="16.5" customHeight="1" x14ac:dyDescent="0.3">
      <c r="A2110" s="39" t="b">
        <v>1</v>
      </c>
      <c r="B2110" s="106" t="s">
        <v>55</v>
      </c>
      <c r="C2110" s="106">
        <f t="shared" ref="C2110:C2126" si="1333">C2109+1</f>
        <v>6026005</v>
      </c>
      <c r="D2110" s="106">
        <f t="shared" ref="D2110:E2120" si="1334">D2109</f>
        <v>5026</v>
      </c>
      <c r="E2110" s="106" t="str">
        <f t="shared" si="1334"/>
        <v>Berserker</v>
      </c>
      <c r="F2110" s="42">
        <v>1</v>
      </c>
      <c r="G2110" s="42">
        <v>1</v>
      </c>
      <c r="H2110" s="106">
        <f>H2109+1000</f>
        <v>151302001</v>
      </c>
      <c r="I2110" s="106">
        <f t="shared" si="1332"/>
        <v>1</v>
      </c>
      <c r="J2110" s="106">
        <f t="shared" si="1332"/>
        <v>2</v>
      </c>
      <c r="K2110" s="114">
        <f t="shared" si="1332"/>
        <v>11.6</v>
      </c>
      <c r="L2110" s="40" t="s">
        <v>128</v>
      </c>
      <c r="M2110" s="106" t="s">
        <v>60</v>
      </c>
      <c r="O2110" s="110"/>
      <c r="P2110" s="110"/>
    </row>
    <row r="2111" spans="1:16" ht="16.5" customHeight="1" x14ac:dyDescent="0.3">
      <c r="A2111" s="39" t="b">
        <v>1</v>
      </c>
      <c r="B2111" s="106" t="s">
        <v>56</v>
      </c>
      <c r="C2111" s="106">
        <f t="shared" si="1333"/>
        <v>6026006</v>
      </c>
      <c r="D2111" s="106">
        <f t="shared" si="1334"/>
        <v>5026</v>
      </c>
      <c r="E2111" s="106" t="str">
        <f t="shared" si="1334"/>
        <v>Berserker</v>
      </c>
      <c r="F2111" s="42">
        <v>1</v>
      </c>
      <c r="G2111" s="42">
        <v>1</v>
      </c>
      <c r="H2111" s="106">
        <f>H2110+1000</f>
        <v>151303001</v>
      </c>
      <c r="I2111" s="106">
        <f t="shared" si="1332"/>
        <v>1</v>
      </c>
      <c r="J2111" s="106">
        <f t="shared" si="1332"/>
        <v>2</v>
      </c>
      <c r="K2111" s="114">
        <f t="shared" si="1332"/>
        <v>11.6</v>
      </c>
      <c r="L2111" s="40" t="s">
        <v>129</v>
      </c>
      <c r="M2111" s="106" t="s">
        <v>60</v>
      </c>
      <c r="O2111" s="110"/>
      <c r="P2111" s="110"/>
    </row>
    <row r="2112" spans="1:16" ht="16.5" customHeight="1" x14ac:dyDescent="0.3">
      <c r="A2112" s="39" t="b">
        <v>1</v>
      </c>
      <c r="B2112" s="106" t="s">
        <v>58</v>
      </c>
      <c r="C2112" s="106">
        <f t="shared" si="1333"/>
        <v>6026007</v>
      </c>
      <c r="D2112" s="106">
        <f t="shared" si="1334"/>
        <v>5026</v>
      </c>
      <c r="E2112" s="106" t="str">
        <f t="shared" si="1334"/>
        <v>Berserker</v>
      </c>
      <c r="F2112" s="42">
        <v>1</v>
      </c>
      <c r="G2112" s="42">
        <v>1</v>
      </c>
      <c r="H2112" s="106">
        <f>H2111+2000</f>
        <v>151305001</v>
      </c>
      <c r="I2112" s="106">
        <f t="shared" si="1332"/>
        <v>1</v>
      </c>
      <c r="J2112" s="106">
        <f t="shared" si="1332"/>
        <v>2</v>
      </c>
      <c r="K2112" s="114">
        <f t="shared" si="1332"/>
        <v>11.6</v>
      </c>
      <c r="L2112" s="40" t="s">
        <v>130</v>
      </c>
      <c r="M2112" s="106" t="s">
        <v>60</v>
      </c>
      <c r="O2112" s="110"/>
      <c r="P2112" s="110"/>
    </row>
    <row r="2113" spans="1:16" ht="16.5" customHeight="1" x14ac:dyDescent="0.3">
      <c r="A2113" s="39" t="b">
        <v>1</v>
      </c>
      <c r="B2113" s="106" t="s">
        <v>131</v>
      </c>
      <c r="C2113" s="106">
        <f t="shared" si="1333"/>
        <v>6026008</v>
      </c>
      <c r="D2113" s="106">
        <f t="shared" si="1334"/>
        <v>5026</v>
      </c>
      <c r="E2113" s="106" t="str">
        <f t="shared" si="1334"/>
        <v>Berserker</v>
      </c>
      <c r="F2113" s="42">
        <v>1</v>
      </c>
      <c r="G2113" s="42">
        <v>1</v>
      </c>
      <c r="H2113" s="106">
        <f>H2112+1000</f>
        <v>151306001</v>
      </c>
      <c r="I2113" s="106">
        <f t="shared" si="1332"/>
        <v>1</v>
      </c>
      <c r="J2113" s="106">
        <f t="shared" si="1332"/>
        <v>2</v>
      </c>
      <c r="K2113" s="114">
        <f t="shared" si="1332"/>
        <v>11.6</v>
      </c>
      <c r="L2113" s="40" t="s">
        <v>132</v>
      </c>
      <c r="M2113" s="106" t="s">
        <v>60</v>
      </c>
      <c r="O2113" s="110"/>
      <c r="P2113" s="110"/>
    </row>
    <row r="2114" spans="1:16" ht="16.5" customHeight="1" x14ac:dyDescent="0.3">
      <c r="A2114" s="39" t="b">
        <v>1</v>
      </c>
      <c r="B2114" s="106" t="s">
        <v>54</v>
      </c>
      <c r="C2114" s="106">
        <f t="shared" si="1333"/>
        <v>6026009</v>
      </c>
      <c r="D2114" s="106">
        <f t="shared" si="1334"/>
        <v>5026</v>
      </c>
      <c r="E2114" s="106" t="str">
        <f t="shared" si="1334"/>
        <v>Berserker</v>
      </c>
      <c r="F2114" s="42">
        <v>1</v>
      </c>
      <c r="G2114" s="42">
        <v>1</v>
      </c>
      <c r="H2114" s="106">
        <f>H2113+1000</f>
        <v>151307001</v>
      </c>
      <c r="I2114" s="106">
        <f t="shared" si="1332"/>
        <v>1</v>
      </c>
      <c r="J2114" s="106">
        <f t="shared" si="1332"/>
        <v>2</v>
      </c>
      <c r="K2114" s="114">
        <f t="shared" si="1332"/>
        <v>11.6</v>
      </c>
      <c r="L2114" s="40" t="s">
        <v>133</v>
      </c>
      <c r="M2114" s="106" t="s">
        <v>60</v>
      </c>
      <c r="O2114" s="119">
        <f>SUM(K2109:K2114)</f>
        <v>69.599999999999994</v>
      </c>
      <c r="P2114" s="110"/>
    </row>
    <row r="2115" spans="1:16" ht="16.5" customHeight="1" x14ac:dyDescent="0.3">
      <c r="A2115" s="39" t="b">
        <v>1</v>
      </c>
      <c r="B2115" s="43" t="s">
        <v>59</v>
      </c>
      <c r="C2115" s="43">
        <f t="shared" si="1333"/>
        <v>6026010</v>
      </c>
      <c r="D2115" s="43">
        <f t="shared" si="1334"/>
        <v>5026</v>
      </c>
      <c r="E2115" s="43" t="str">
        <f t="shared" si="1334"/>
        <v>Berserker</v>
      </c>
      <c r="F2115" s="42">
        <v>1</v>
      </c>
      <c r="G2115" s="42">
        <v>1</v>
      </c>
      <c r="H2115" s="73">
        <f>H2109+100000</f>
        <v>151401001</v>
      </c>
      <c r="I2115" s="43">
        <f t="shared" si="1332"/>
        <v>1</v>
      </c>
      <c r="J2115" s="43">
        <f t="shared" si="1332"/>
        <v>2</v>
      </c>
      <c r="K2115" s="113">
        <f>ROUND(O2115/6,2)</f>
        <v>1.67</v>
      </c>
      <c r="L2115" s="43" t="str">
        <f t="shared" ref="L2115:L2126" si="1335">L2109</f>
        <v>Weapon</v>
      </c>
      <c r="M2115" s="43" t="s">
        <v>675</v>
      </c>
      <c r="O2115" s="111">
        <v>10</v>
      </c>
      <c r="P2115" s="110"/>
    </row>
    <row r="2116" spans="1:16" ht="16.5" customHeight="1" x14ac:dyDescent="0.3">
      <c r="A2116" s="39" t="b">
        <v>1</v>
      </c>
      <c r="B2116" s="43" t="s">
        <v>62</v>
      </c>
      <c r="C2116" s="43">
        <f t="shared" si="1333"/>
        <v>6026011</v>
      </c>
      <c r="D2116" s="43">
        <f t="shared" si="1334"/>
        <v>5026</v>
      </c>
      <c r="E2116" s="43" t="str">
        <f t="shared" si="1334"/>
        <v>Berserker</v>
      </c>
      <c r="F2116" s="42">
        <v>1</v>
      </c>
      <c r="G2116" s="42">
        <v>1</v>
      </c>
      <c r="H2116" s="124">
        <f t="shared" ref="H2116:H2120" si="1336">H2110+100000</f>
        <v>151402001</v>
      </c>
      <c r="I2116" s="124">
        <f t="shared" si="1332"/>
        <v>1</v>
      </c>
      <c r="J2116" s="124">
        <f t="shared" si="1332"/>
        <v>2</v>
      </c>
      <c r="K2116" s="113">
        <f t="shared" si="1332"/>
        <v>1.67</v>
      </c>
      <c r="L2116" s="43" t="str">
        <f t="shared" si="1335"/>
        <v>Body</v>
      </c>
      <c r="M2116" s="43" t="s">
        <v>675</v>
      </c>
      <c r="O2116" s="110"/>
      <c r="P2116" s="110"/>
    </row>
    <row r="2117" spans="1:16" ht="16.5" customHeight="1" x14ac:dyDescent="0.3">
      <c r="A2117" s="39" t="b">
        <v>1</v>
      </c>
      <c r="B2117" s="43" t="s">
        <v>63</v>
      </c>
      <c r="C2117" s="43">
        <f t="shared" si="1333"/>
        <v>6026012</v>
      </c>
      <c r="D2117" s="43">
        <f t="shared" si="1334"/>
        <v>5026</v>
      </c>
      <c r="E2117" s="43" t="str">
        <f t="shared" si="1334"/>
        <v>Berserker</v>
      </c>
      <c r="F2117" s="42">
        <v>1</v>
      </c>
      <c r="G2117" s="42">
        <v>1</v>
      </c>
      <c r="H2117" s="124">
        <f t="shared" si="1336"/>
        <v>151403001</v>
      </c>
      <c r="I2117" s="124">
        <f t="shared" si="1332"/>
        <v>1</v>
      </c>
      <c r="J2117" s="124">
        <f t="shared" si="1332"/>
        <v>2</v>
      </c>
      <c r="K2117" s="113">
        <f t="shared" si="1332"/>
        <v>1.67</v>
      </c>
      <c r="L2117" s="43" t="str">
        <f t="shared" si="1335"/>
        <v>Head</v>
      </c>
      <c r="M2117" s="43" t="s">
        <v>675</v>
      </c>
      <c r="O2117" s="110"/>
      <c r="P2117" s="110"/>
    </row>
    <row r="2118" spans="1:16" ht="16.5" customHeight="1" x14ac:dyDescent="0.3">
      <c r="A2118" s="39" t="b">
        <v>1</v>
      </c>
      <c r="B2118" s="43" t="s">
        <v>65</v>
      </c>
      <c r="C2118" s="43">
        <f t="shared" si="1333"/>
        <v>6026013</v>
      </c>
      <c r="D2118" s="43">
        <f t="shared" si="1334"/>
        <v>5026</v>
      </c>
      <c r="E2118" s="43" t="str">
        <f t="shared" si="1334"/>
        <v>Berserker</v>
      </c>
      <c r="F2118" s="42">
        <v>1</v>
      </c>
      <c r="G2118" s="42">
        <v>1</v>
      </c>
      <c r="H2118" s="124">
        <f t="shared" si="1336"/>
        <v>151405001</v>
      </c>
      <c r="I2118" s="124">
        <f t="shared" si="1332"/>
        <v>1</v>
      </c>
      <c r="J2118" s="124">
        <f t="shared" si="1332"/>
        <v>2</v>
      </c>
      <c r="K2118" s="113">
        <f t="shared" si="1332"/>
        <v>1.67</v>
      </c>
      <c r="L2118" s="43" t="str">
        <f t="shared" si="1335"/>
        <v>Glove</v>
      </c>
      <c r="M2118" s="43" t="s">
        <v>675</v>
      </c>
      <c r="O2118" s="110"/>
      <c r="P2118" s="110"/>
    </row>
    <row r="2119" spans="1:16" ht="16.5" customHeight="1" x14ac:dyDescent="0.3">
      <c r="A2119" s="39" t="b">
        <v>1</v>
      </c>
      <c r="B2119" s="43" t="s">
        <v>135</v>
      </c>
      <c r="C2119" s="43">
        <f t="shared" si="1333"/>
        <v>6026014</v>
      </c>
      <c r="D2119" s="43">
        <f t="shared" si="1334"/>
        <v>5026</v>
      </c>
      <c r="E2119" s="43" t="str">
        <f t="shared" si="1334"/>
        <v>Berserker</v>
      </c>
      <c r="F2119" s="42">
        <v>1</v>
      </c>
      <c r="G2119" s="42">
        <v>1</v>
      </c>
      <c r="H2119" s="124">
        <f t="shared" si="1336"/>
        <v>151406001</v>
      </c>
      <c r="I2119" s="124">
        <f t="shared" si="1332"/>
        <v>1</v>
      </c>
      <c r="J2119" s="124">
        <f t="shared" si="1332"/>
        <v>2</v>
      </c>
      <c r="K2119" s="113">
        <v>1.66</v>
      </c>
      <c r="L2119" s="43" t="str">
        <f t="shared" si="1335"/>
        <v>Pants</v>
      </c>
      <c r="M2119" s="43" t="s">
        <v>675</v>
      </c>
      <c r="O2119" s="110"/>
      <c r="P2119" s="110"/>
    </row>
    <row r="2120" spans="1:16" ht="16.5" customHeight="1" x14ac:dyDescent="0.3">
      <c r="A2120" s="39" t="b">
        <v>1</v>
      </c>
      <c r="B2120" s="43" t="s">
        <v>61</v>
      </c>
      <c r="C2120" s="43">
        <f t="shared" si="1333"/>
        <v>6026015</v>
      </c>
      <c r="D2120" s="43">
        <f t="shared" si="1334"/>
        <v>5026</v>
      </c>
      <c r="E2120" s="43" t="str">
        <f t="shared" si="1334"/>
        <v>Berserker</v>
      </c>
      <c r="F2120" s="42">
        <v>1</v>
      </c>
      <c r="G2120" s="42">
        <v>1</v>
      </c>
      <c r="H2120" s="124">
        <f t="shared" si="1336"/>
        <v>151407001</v>
      </c>
      <c r="I2120" s="124">
        <f t="shared" si="1332"/>
        <v>1</v>
      </c>
      <c r="J2120" s="124">
        <f t="shared" si="1332"/>
        <v>2</v>
      </c>
      <c r="K2120" s="113">
        <f t="shared" si="1332"/>
        <v>1.66</v>
      </c>
      <c r="L2120" s="43" t="str">
        <f t="shared" si="1335"/>
        <v>Shoes</v>
      </c>
      <c r="M2120" s="43" t="s">
        <v>675</v>
      </c>
      <c r="O2120" s="119">
        <f>SUM(K2115:K2120)</f>
        <v>10</v>
      </c>
      <c r="P2120" s="120">
        <f>SUM(K2109:K2120)</f>
        <v>79.599999999999994</v>
      </c>
    </row>
    <row r="2121" spans="1:16" ht="16.5" customHeight="1" x14ac:dyDescent="0.3">
      <c r="A2121" s="39" t="b">
        <v>1</v>
      </c>
      <c r="B2121" s="106" t="s">
        <v>545</v>
      </c>
      <c r="C2121" s="106">
        <f t="shared" si="1333"/>
        <v>6026016</v>
      </c>
      <c r="D2121" s="106">
        <f t="shared" ref="D2121" si="1337">D2120</f>
        <v>5026</v>
      </c>
      <c r="E2121" s="106" t="str">
        <f t="shared" ref="D2121:E2122" si="1338">E2120</f>
        <v>Berserker</v>
      </c>
      <c r="F2121" s="42">
        <v>1</v>
      </c>
      <c r="G2121" s="42">
        <v>1</v>
      </c>
      <c r="H2121" s="137">
        <f>H2115+10</f>
        <v>151401011</v>
      </c>
      <c r="I2121" s="106">
        <f t="shared" ref="I2121:J2121" si="1339">I2120</f>
        <v>1</v>
      </c>
      <c r="J2121" s="106">
        <f t="shared" si="1339"/>
        <v>2</v>
      </c>
      <c r="K2121" s="114">
        <f>ROUND(O2121/6,2)</f>
        <v>7.0000000000000007E-2</v>
      </c>
      <c r="L2121" s="106" t="str">
        <f t="shared" si="1335"/>
        <v>Weapon</v>
      </c>
      <c r="M2121" s="106" t="s">
        <v>675</v>
      </c>
      <c r="O2121" s="111">
        <v>0.4</v>
      </c>
      <c r="P2121" s="110"/>
    </row>
    <row r="2122" spans="1:16" ht="16.5" customHeight="1" x14ac:dyDescent="0.3">
      <c r="A2122" s="39" t="b">
        <v>1</v>
      </c>
      <c r="B2122" s="106" t="s">
        <v>547</v>
      </c>
      <c r="C2122" s="106">
        <f t="shared" si="1333"/>
        <v>6026017</v>
      </c>
      <c r="D2122" s="106">
        <f t="shared" si="1338"/>
        <v>5026</v>
      </c>
      <c r="E2122" s="106" t="str">
        <f t="shared" si="1338"/>
        <v>Berserker</v>
      </c>
      <c r="F2122" s="42">
        <v>1</v>
      </c>
      <c r="G2122" s="42">
        <v>1</v>
      </c>
      <c r="H2122" s="137">
        <f t="shared" ref="H2122:H2126" si="1340">H2116+10</f>
        <v>151402011</v>
      </c>
      <c r="I2122" s="106">
        <f t="shared" ref="I2122:K2122" si="1341">I2121</f>
        <v>1</v>
      </c>
      <c r="J2122" s="106">
        <f t="shared" si="1341"/>
        <v>2</v>
      </c>
      <c r="K2122" s="114">
        <f t="shared" si="1341"/>
        <v>7.0000000000000007E-2</v>
      </c>
      <c r="L2122" s="106" t="str">
        <f t="shared" si="1335"/>
        <v>Body</v>
      </c>
      <c r="M2122" s="106" t="s">
        <v>675</v>
      </c>
      <c r="O2122" s="110"/>
      <c r="P2122" s="110"/>
    </row>
    <row r="2123" spans="1:16" ht="16.5" customHeight="1" x14ac:dyDescent="0.3">
      <c r="A2123" s="39" t="b">
        <v>1</v>
      </c>
      <c r="B2123" s="106" t="s">
        <v>549</v>
      </c>
      <c r="C2123" s="106">
        <f t="shared" si="1333"/>
        <v>6026018</v>
      </c>
      <c r="D2123" s="106">
        <f t="shared" ref="D2123:E2123" si="1342">D2122</f>
        <v>5026</v>
      </c>
      <c r="E2123" s="106" t="str">
        <f t="shared" si="1342"/>
        <v>Berserker</v>
      </c>
      <c r="F2123" s="42">
        <v>1</v>
      </c>
      <c r="G2123" s="42">
        <v>1</v>
      </c>
      <c r="H2123" s="137">
        <f t="shared" si="1340"/>
        <v>151403011</v>
      </c>
      <c r="I2123" s="106">
        <f t="shared" ref="I2123:K2123" si="1343">I2122</f>
        <v>1</v>
      </c>
      <c r="J2123" s="106">
        <f t="shared" si="1343"/>
        <v>2</v>
      </c>
      <c r="K2123" s="114">
        <f t="shared" si="1343"/>
        <v>7.0000000000000007E-2</v>
      </c>
      <c r="L2123" s="106" t="str">
        <f t="shared" si="1335"/>
        <v>Head</v>
      </c>
      <c r="M2123" s="106" t="s">
        <v>675</v>
      </c>
      <c r="O2123" s="110"/>
      <c r="P2123" s="110"/>
    </row>
    <row r="2124" spans="1:16" ht="16.5" customHeight="1" x14ac:dyDescent="0.3">
      <c r="A2124" s="39" t="b">
        <v>1</v>
      </c>
      <c r="B2124" s="106" t="s">
        <v>551</v>
      </c>
      <c r="C2124" s="106">
        <f t="shared" si="1333"/>
        <v>6026019</v>
      </c>
      <c r="D2124" s="106">
        <f t="shared" ref="D2124:E2124" si="1344">D2123</f>
        <v>5026</v>
      </c>
      <c r="E2124" s="106" t="str">
        <f t="shared" si="1344"/>
        <v>Berserker</v>
      </c>
      <c r="F2124" s="42">
        <v>1</v>
      </c>
      <c r="G2124" s="42">
        <v>1</v>
      </c>
      <c r="H2124" s="137">
        <f t="shared" si="1340"/>
        <v>151405011</v>
      </c>
      <c r="I2124" s="106">
        <f t="shared" ref="I2124:K2124" si="1345">I2123</f>
        <v>1</v>
      </c>
      <c r="J2124" s="106">
        <f t="shared" si="1345"/>
        <v>2</v>
      </c>
      <c r="K2124" s="114">
        <f t="shared" si="1345"/>
        <v>7.0000000000000007E-2</v>
      </c>
      <c r="L2124" s="106" t="str">
        <f t="shared" si="1335"/>
        <v>Glove</v>
      </c>
      <c r="M2124" s="106" t="s">
        <v>675</v>
      </c>
      <c r="O2124" s="110"/>
      <c r="P2124" s="110"/>
    </row>
    <row r="2125" spans="1:16" ht="16.5" customHeight="1" x14ac:dyDescent="0.3">
      <c r="A2125" s="39" t="b">
        <v>1</v>
      </c>
      <c r="B2125" s="106" t="s">
        <v>553</v>
      </c>
      <c r="C2125" s="106">
        <f t="shared" si="1333"/>
        <v>6026020</v>
      </c>
      <c r="D2125" s="106">
        <f t="shared" ref="D2125:E2125" si="1346">D2124</f>
        <v>5026</v>
      </c>
      <c r="E2125" s="106" t="str">
        <f t="shared" si="1346"/>
        <v>Berserker</v>
      </c>
      <c r="F2125" s="42">
        <v>1</v>
      </c>
      <c r="G2125" s="42">
        <v>1</v>
      </c>
      <c r="H2125" s="137">
        <f t="shared" si="1340"/>
        <v>151406011</v>
      </c>
      <c r="I2125" s="106">
        <f t="shared" ref="I2125:J2125" si="1347">I2124</f>
        <v>1</v>
      </c>
      <c r="J2125" s="106">
        <f t="shared" si="1347"/>
        <v>2</v>
      </c>
      <c r="K2125" s="114">
        <v>0.06</v>
      </c>
      <c r="L2125" s="106" t="str">
        <f t="shared" si="1335"/>
        <v>Pants</v>
      </c>
      <c r="M2125" s="106" t="s">
        <v>675</v>
      </c>
      <c r="O2125" s="110"/>
      <c r="P2125" s="110"/>
    </row>
    <row r="2126" spans="1:16" ht="16.5" customHeight="1" x14ac:dyDescent="0.3">
      <c r="A2126" s="39" t="b">
        <v>1</v>
      </c>
      <c r="B2126" s="106" t="s">
        <v>555</v>
      </c>
      <c r="C2126" s="106">
        <f t="shared" si="1333"/>
        <v>6026021</v>
      </c>
      <c r="D2126" s="106">
        <f t="shared" ref="D2126:E2126" si="1348">D2125</f>
        <v>5026</v>
      </c>
      <c r="E2126" s="106" t="str">
        <f t="shared" si="1348"/>
        <v>Berserker</v>
      </c>
      <c r="F2126" s="42">
        <v>1</v>
      </c>
      <c r="G2126" s="42">
        <v>1</v>
      </c>
      <c r="H2126" s="137">
        <f t="shared" si="1340"/>
        <v>151407011</v>
      </c>
      <c r="I2126" s="106">
        <f t="shared" ref="I2126:K2126" si="1349">I2125</f>
        <v>1</v>
      </c>
      <c r="J2126" s="106">
        <f t="shared" si="1349"/>
        <v>2</v>
      </c>
      <c r="K2126" s="114">
        <f t="shared" si="1349"/>
        <v>0.06</v>
      </c>
      <c r="L2126" s="106" t="str">
        <f t="shared" si="1335"/>
        <v>Shoes</v>
      </c>
      <c r="M2126" s="106" t="s">
        <v>675</v>
      </c>
      <c r="O2126" s="119">
        <f>SUM(K2121:K2126)</f>
        <v>0.4</v>
      </c>
      <c r="P2126" s="120">
        <f>SUM(K2109:K2126)</f>
        <v>79.999999999999972</v>
      </c>
    </row>
    <row r="2127" spans="1:16" ht="16.5" customHeight="1" x14ac:dyDescent="0.3">
      <c r="A2127" s="39" t="b">
        <v>1</v>
      </c>
      <c r="B2127" s="105" t="str">
        <f t="shared" ref="B2127:B2158" si="1350">B2109</f>
        <v>무기 3</v>
      </c>
      <c r="C2127" s="105">
        <f>C2126+1</f>
        <v>6026022</v>
      </c>
      <c r="D2127" s="105">
        <f>D2120</f>
        <v>5026</v>
      </c>
      <c r="E2127" s="15" t="s">
        <v>31</v>
      </c>
      <c r="F2127" s="42">
        <v>1</v>
      </c>
      <c r="G2127" s="42">
        <v>1</v>
      </c>
      <c r="H2127" s="125">
        <f t="shared" ref="H2127:H2132" si="1351">H2109+1000000</f>
        <v>152301001</v>
      </c>
      <c r="I2127" s="125">
        <f>I2120</f>
        <v>1</v>
      </c>
      <c r="J2127" s="125">
        <f>J2120</f>
        <v>2</v>
      </c>
      <c r="K2127" s="115">
        <f t="shared" ref="K2127:L2146" si="1352">K2109</f>
        <v>11.6</v>
      </c>
      <c r="L2127" s="105" t="str">
        <f t="shared" si="1352"/>
        <v>Weapon</v>
      </c>
      <c r="M2127" s="105" t="s">
        <v>60</v>
      </c>
      <c r="O2127" s="110"/>
      <c r="P2127" s="110"/>
    </row>
    <row r="2128" spans="1:16" ht="16.5" customHeight="1" x14ac:dyDescent="0.3">
      <c r="A2128" s="39" t="b">
        <v>1</v>
      </c>
      <c r="B2128" s="105" t="str">
        <f t="shared" si="1350"/>
        <v>갑옷 3</v>
      </c>
      <c r="C2128" s="105">
        <f t="shared" ref="C2128:C2144" si="1353">C2127+1</f>
        <v>6026023</v>
      </c>
      <c r="D2128" s="105">
        <f t="shared" ref="D2128:E2138" si="1354">D2127</f>
        <v>5026</v>
      </c>
      <c r="E2128" s="105" t="str">
        <f t="shared" si="1354"/>
        <v>DemonHunter</v>
      </c>
      <c r="F2128" s="42">
        <v>1</v>
      </c>
      <c r="G2128" s="42">
        <v>1</v>
      </c>
      <c r="H2128" s="125">
        <f t="shared" si="1351"/>
        <v>152302001</v>
      </c>
      <c r="I2128" s="125">
        <f t="shared" ref="I2128:J2138" si="1355">I2127</f>
        <v>1</v>
      </c>
      <c r="J2128" s="125">
        <f t="shared" si="1355"/>
        <v>2</v>
      </c>
      <c r="K2128" s="115">
        <f t="shared" si="1352"/>
        <v>11.6</v>
      </c>
      <c r="L2128" s="105" t="str">
        <f t="shared" si="1352"/>
        <v>Body</v>
      </c>
      <c r="M2128" s="105" t="s">
        <v>60</v>
      </c>
      <c r="O2128" s="110"/>
      <c r="P2128" s="110"/>
    </row>
    <row r="2129" spans="1:16" ht="16.5" customHeight="1" x14ac:dyDescent="0.3">
      <c r="A2129" s="39" t="b">
        <v>1</v>
      </c>
      <c r="B2129" s="105" t="str">
        <f t="shared" si="1350"/>
        <v>투구 3</v>
      </c>
      <c r="C2129" s="105">
        <f t="shared" si="1353"/>
        <v>6026024</v>
      </c>
      <c r="D2129" s="105">
        <f t="shared" si="1354"/>
        <v>5026</v>
      </c>
      <c r="E2129" s="105" t="str">
        <f t="shared" si="1354"/>
        <v>DemonHunter</v>
      </c>
      <c r="F2129" s="42">
        <v>1</v>
      </c>
      <c r="G2129" s="42">
        <v>1</v>
      </c>
      <c r="H2129" s="125">
        <f t="shared" si="1351"/>
        <v>152303001</v>
      </c>
      <c r="I2129" s="125">
        <f t="shared" si="1355"/>
        <v>1</v>
      </c>
      <c r="J2129" s="125">
        <f t="shared" si="1355"/>
        <v>2</v>
      </c>
      <c r="K2129" s="115">
        <f t="shared" si="1352"/>
        <v>11.6</v>
      </c>
      <c r="L2129" s="105" t="str">
        <f t="shared" si="1352"/>
        <v>Head</v>
      </c>
      <c r="M2129" s="105" t="s">
        <v>60</v>
      </c>
      <c r="O2129" s="110"/>
      <c r="P2129" s="110"/>
    </row>
    <row r="2130" spans="1:16" ht="16.5" customHeight="1" x14ac:dyDescent="0.3">
      <c r="A2130" s="39" t="b">
        <v>1</v>
      </c>
      <c r="B2130" s="105" t="str">
        <f t="shared" si="1350"/>
        <v>장갑 3</v>
      </c>
      <c r="C2130" s="105">
        <f t="shared" si="1353"/>
        <v>6026025</v>
      </c>
      <c r="D2130" s="105">
        <f t="shared" si="1354"/>
        <v>5026</v>
      </c>
      <c r="E2130" s="105" t="str">
        <f t="shared" si="1354"/>
        <v>DemonHunter</v>
      </c>
      <c r="F2130" s="42">
        <v>1</v>
      </c>
      <c r="G2130" s="42">
        <v>1</v>
      </c>
      <c r="H2130" s="125">
        <f t="shared" si="1351"/>
        <v>152305001</v>
      </c>
      <c r="I2130" s="125">
        <f t="shared" si="1355"/>
        <v>1</v>
      </c>
      <c r="J2130" s="125">
        <f t="shared" si="1355"/>
        <v>2</v>
      </c>
      <c r="K2130" s="115">
        <f t="shared" si="1352"/>
        <v>11.6</v>
      </c>
      <c r="L2130" s="105" t="str">
        <f t="shared" si="1352"/>
        <v>Glove</v>
      </c>
      <c r="M2130" s="105" t="s">
        <v>60</v>
      </c>
      <c r="O2130" s="110"/>
      <c r="P2130" s="110"/>
    </row>
    <row r="2131" spans="1:16" ht="16.5" customHeight="1" x14ac:dyDescent="0.3">
      <c r="A2131" s="39" t="b">
        <v>1</v>
      </c>
      <c r="B2131" s="105" t="str">
        <f t="shared" si="1350"/>
        <v>바지 3</v>
      </c>
      <c r="C2131" s="105">
        <f t="shared" si="1353"/>
        <v>6026026</v>
      </c>
      <c r="D2131" s="105">
        <f t="shared" si="1354"/>
        <v>5026</v>
      </c>
      <c r="E2131" s="105" t="str">
        <f t="shared" si="1354"/>
        <v>DemonHunter</v>
      </c>
      <c r="F2131" s="42">
        <v>1</v>
      </c>
      <c r="G2131" s="42">
        <v>1</v>
      </c>
      <c r="H2131" s="125">
        <f t="shared" si="1351"/>
        <v>152306001</v>
      </c>
      <c r="I2131" s="125">
        <f t="shared" si="1355"/>
        <v>1</v>
      </c>
      <c r="J2131" s="125">
        <f t="shared" si="1355"/>
        <v>2</v>
      </c>
      <c r="K2131" s="115">
        <f t="shared" si="1352"/>
        <v>11.6</v>
      </c>
      <c r="L2131" s="105" t="str">
        <f t="shared" si="1352"/>
        <v>Pants</v>
      </c>
      <c r="M2131" s="105" t="s">
        <v>60</v>
      </c>
      <c r="O2131" s="110"/>
      <c r="P2131" s="110"/>
    </row>
    <row r="2132" spans="1:16" ht="16.5" customHeight="1" x14ac:dyDescent="0.3">
      <c r="A2132" s="39" t="b">
        <v>1</v>
      </c>
      <c r="B2132" s="105" t="str">
        <f t="shared" si="1350"/>
        <v>부츠 3</v>
      </c>
      <c r="C2132" s="105">
        <f t="shared" si="1353"/>
        <v>6026027</v>
      </c>
      <c r="D2132" s="105">
        <f t="shared" si="1354"/>
        <v>5026</v>
      </c>
      <c r="E2132" s="105" t="str">
        <f t="shared" si="1354"/>
        <v>DemonHunter</v>
      </c>
      <c r="F2132" s="42">
        <v>1</v>
      </c>
      <c r="G2132" s="42">
        <v>1</v>
      </c>
      <c r="H2132" s="125">
        <f t="shared" si="1351"/>
        <v>152307001</v>
      </c>
      <c r="I2132" s="125">
        <f t="shared" si="1355"/>
        <v>1</v>
      </c>
      <c r="J2132" s="125">
        <f t="shared" si="1355"/>
        <v>2</v>
      </c>
      <c r="K2132" s="115">
        <f t="shared" si="1352"/>
        <v>11.6</v>
      </c>
      <c r="L2132" s="105" t="str">
        <f t="shared" si="1352"/>
        <v>Shoes</v>
      </c>
      <c r="M2132" s="105" t="s">
        <v>60</v>
      </c>
      <c r="O2132" s="110"/>
      <c r="P2132" s="110"/>
    </row>
    <row r="2133" spans="1:16" ht="16.5" customHeight="1" x14ac:dyDescent="0.3">
      <c r="A2133" s="39" t="b">
        <v>1</v>
      </c>
      <c r="B2133" s="45" t="str">
        <f t="shared" si="1350"/>
        <v>무기 4</v>
      </c>
      <c r="C2133" s="80">
        <f t="shared" si="1353"/>
        <v>6026028</v>
      </c>
      <c r="D2133" s="80">
        <f t="shared" si="1354"/>
        <v>5026</v>
      </c>
      <c r="E2133" s="80" t="str">
        <f t="shared" si="1354"/>
        <v>DemonHunter</v>
      </c>
      <c r="F2133" s="42">
        <v>1</v>
      </c>
      <c r="G2133" s="42">
        <v>1</v>
      </c>
      <c r="H2133" s="126">
        <f t="shared" ref="H2133:H2138" si="1356">H2127+100000</f>
        <v>152401001</v>
      </c>
      <c r="I2133" s="126">
        <f t="shared" si="1355"/>
        <v>1</v>
      </c>
      <c r="J2133" s="126">
        <f t="shared" si="1355"/>
        <v>2</v>
      </c>
      <c r="K2133" s="121">
        <f t="shared" si="1352"/>
        <v>1.67</v>
      </c>
      <c r="L2133" s="45" t="str">
        <f t="shared" si="1352"/>
        <v>Weapon</v>
      </c>
      <c r="M2133" s="45" t="s">
        <v>675</v>
      </c>
      <c r="O2133" s="110"/>
      <c r="P2133" s="110"/>
    </row>
    <row r="2134" spans="1:16" ht="16.5" customHeight="1" x14ac:dyDescent="0.3">
      <c r="A2134" s="39" t="b">
        <v>1</v>
      </c>
      <c r="B2134" s="45" t="str">
        <f t="shared" si="1350"/>
        <v>갑옷 4</v>
      </c>
      <c r="C2134" s="80">
        <f t="shared" si="1353"/>
        <v>6026029</v>
      </c>
      <c r="D2134" s="80">
        <f t="shared" si="1354"/>
        <v>5026</v>
      </c>
      <c r="E2134" s="80" t="str">
        <f t="shared" si="1354"/>
        <v>DemonHunter</v>
      </c>
      <c r="F2134" s="42">
        <v>1</v>
      </c>
      <c r="G2134" s="42">
        <v>1</v>
      </c>
      <c r="H2134" s="126">
        <f t="shared" si="1356"/>
        <v>152402001</v>
      </c>
      <c r="I2134" s="126">
        <f t="shared" si="1355"/>
        <v>1</v>
      </c>
      <c r="J2134" s="126">
        <f t="shared" si="1355"/>
        <v>2</v>
      </c>
      <c r="K2134" s="121">
        <f t="shared" si="1352"/>
        <v>1.67</v>
      </c>
      <c r="L2134" s="45" t="str">
        <f t="shared" si="1352"/>
        <v>Body</v>
      </c>
      <c r="M2134" s="45" t="s">
        <v>675</v>
      </c>
      <c r="O2134" s="110"/>
      <c r="P2134" s="110"/>
    </row>
    <row r="2135" spans="1:16" ht="16.5" customHeight="1" x14ac:dyDescent="0.3">
      <c r="A2135" s="39" t="b">
        <v>1</v>
      </c>
      <c r="B2135" s="45" t="str">
        <f t="shared" si="1350"/>
        <v>투구 4</v>
      </c>
      <c r="C2135" s="80">
        <f t="shared" si="1353"/>
        <v>6026030</v>
      </c>
      <c r="D2135" s="80">
        <f t="shared" si="1354"/>
        <v>5026</v>
      </c>
      <c r="E2135" s="80" t="str">
        <f t="shared" si="1354"/>
        <v>DemonHunter</v>
      </c>
      <c r="F2135" s="42">
        <v>1</v>
      </c>
      <c r="G2135" s="42">
        <v>1</v>
      </c>
      <c r="H2135" s="126">
        <f t="shared" si="1356"/>
        <v>152403001</v>
      </c>
      <c r="I2135" s="126">
        <f t="shared" si="1355"/>
        <v>1</v>
      </c>
      <c r="J2135" s="126">
        <f t="shared" si="1355"/>
        <v>2</v>
      </c>
      <c r="K2135" s="121">
        <f t="shared" si="1352"/>
        <v>1.67</v>
      </c>
      <c r="L2135" s="45" t="str">
        <f t="shared" si="1352"/>
        <v>Head</v>
      </c>
      <c r="M2135" s="45" t="s">
        <v>675</v>
      </c>
      <c r="O2135" s="110"/>
      <c r="P2135" s="110"/>
    </row>
    <row r="2136" spans="1:16" ht="16.5" customHeight="1" x14ac:dyDescent="0.3">
      <c r="A2136" s="39" t="b">
        <v>1</v>
      </c>
      <c r="B2136" s="45" t="str">
        <f t="shared" si="1350"/>
        <v>장갑 4</v>
      </c>
      <c r="C2136" s="80">
        <f t="shared" si="1353"/>
        <v>6026031</v>
      </c>
      <c r="D2136" s="80">
        <f t="shared" si="1354"/>
        <v>5026</v>
      </c>
      <c r="E2136" s="80" t="str">
        <f t="shared" si="1354"/>
        <v>DemonHunter</v>
      </c>
      <c r="F2136" s="42">
        <v>1</v>
      </c>
      <c r="G2136" s="42">
        <v>1</v>
      </c>
      <c r="H2136" s="126">
        <f t="shared" si="1356"/>
        <v>152405001</v>
      </c>
      <c r="I2136" s="126">
        <f t="shared" si="1355"/>
        <v>1</v>
      </c>
      <c r="J2136" s="126">
        <f t="shared" si="1355"/>
        <v>2</v>
      </c>
      <c r="K2136" s="121">
        <f t="shared" si="1352"/>
        <v>1.67</v>
      </c>
      <c r="L2136" s="45" t="str">
        <f t="shared" si="1352"/>
        <v>Glove</v>
      </c>
      <c r="M2136" s="45" t="s">
        <v>675</v>
      </c>
      <c r="O2136" s="110"/>
      <c r="P2136" s="110"/>
    </row>
    <row r="2137" spans="1:16" ht="16.5" customHeight="1" x14ac:dyDescent="0.3">
      <c r="A2137" s="39" t="b">
        <v>1</v>
      </c>
      <c r="B2137" s="45" t="str">
        <f t="shared" si="1350"/>
        <v>바지 4</v>
      </c>
      <c r="C2137" s="80">
        <f t="shared" si="1353"/>
        <v>6026032</v>
      </c>
      <c r="D2137" s="80">
        <f t="shared" si="1354"/>
        <v>5026</v>
      </c>
      <c r="E2137" s="80" t="str">
        <f t="shared" si="1354"/>
        <v>DemonHunter</v>
      </c>
      <c r="F2137" s="42">
        <v>1</v>
      </c>
      <c r="G2137" s="42">
        <v>1</v>
      </c>
      <c r="H2137" s="126">
        <f t="shared" si="1356"/>
        <v>152406001</v>
      </c>
      <c r="I2137" s="126">
        <f t="shared" si="1355"/>
        <v>1</v>
      </c>
      <c r="J2137" s="126">
        <f t="shared" si="1355"/>
        <v>2</v>
      </c>
      <c r="K2137" s="121">
        <f t="shared" si="1352"/>
        <v>1.66</v>
      </c>
      <c r="L2137" s="45" t="str">
        <f t="shared" si="1352"/>
        <v>Pants</v>
      </c>
      <c r="M2137" s="45" t="s">
        <v>675</v>
      </c>
      <c r="O2137" s="110"/>
      <c r="P2137" s="110"/>
    </row>
    <row r="2138" spans="1:16" ht="16.5" customHeight="1" x14ac:dyDescent="0.3">
      <c r="A2138" s="39" t="b">
        <v>1</v>
      </c>
      <c r="B2138" s="45" t="str">
        <f t="shared" si="1350"/>
        <v>부츠 4</v>
      </c>
      <c r="C2138" s="80">
        <f t="shared" si="1353"/>
        <v>6026033</v>
      </c>
      <c r="D2138" s="80">
        <f t="shared" si="1354"/>
        <v>5026</v>
      </c>
      <c r="E2138" s="80" t="str">
        <f t="shared" si="1354"/>
        <v>DemonHunter</v>
      </c>
      <c r="F2138" s="42">
        <v>1</v>
      </c>
      <c r="G2138" s="42">
        <v>1</v>
      </c>
      <c r="H2138" s="126">
        <f t="shared" si="1356"/>
        <v>152407001</v>
      </c>
      <c r="I2138" s="126">
        <f t="shared" si="1355"/>
        <v>1</v>
      </c>
      <c r="J2138" s="126">
        <f t="shared" si="1355"/>
        <v>2</v>
      </c>
      <c r="K2138" s="121">
        <f t="shared" si="1352"/>
        <v>1.66</v>
      </c>
      <c r="L2138" s="45" t="str">
        <f t="shared" si="1352"/>
        <v>Shoes</v>
      </c>
      <c r="M2138" s="45" t="s">
        <v>675</v>
      </c>
      <c r="O2138" s="110"/>
      <c r="P2138" s="110"/>
    </row>
    <row r="2139" spans="1:16" ht="16.5" customHeight="1" x14ac:dyDescent="0.3">
      <c r="A2139" s="39" t="b">
        <v>1</v>
      </c>
      <c r="B2139" s="105" t="str">
        <f t="shared" si="1350"/>
        <v>[NOX] 무기 4</v>
      </c>
      <c r="C2139" s="105">
        <f t="shared" si="1353"/>
        <v>6026034</v>
      </c>
      <c r="D2139" s="105">
        <f t="shared" ref="D2139" si="1357">D2138</f>
        <v>5026</v>
      </c>
      <c r="E2139" s="105" t="str">
        <f t="shared" ref="D2139:E2140" si="1358">E2138</f>
        <v>DemonHunter</v>
      </c>
      <c r="F2139" s="42">
        <v>1</v>
      </c>
      <c r="G2139" s="42">
        <v>1</v>
      </c>
      <c r="H2139" s="125">
        <f>H2133+10</f>
        <v>152401011</v>
      </c>
      <c r="I2139" s="125">
        <f t="shared" ref="I2139:J2139" si="1359">I2138</f>
        <v>1</v>
      </c>
      <c r="J2139" s="125">
        <f t="shared" si="1359"/>
        <v>2</v>
      </c>
      <c r="K2139" s="115">
        <f t="shared" si="1352"/>
        <v>7.0000000000000007E-2</v>
      </c>
      <c r="L2139" s="105" t="str">
        <f t="shared" si="1352"/>
        <v>Weapon</v>
      </c>
      <c r="M2139" s="105" t="s">
        <v>675</v>
      </c>
      <c r="O2139" s="110"/>
      <c r="P2139" s="110"/>
    </row>
    <row r="2140" spans="1:16" ht="16.5" customHeight="1" x14ac:dyDescent="0.3">
      <c r="A2140" s="39" t="b">
        <v>1</v>
      </c>
      <c r="B2140" s="105" t="str">
        <f t="shared" si="1350"/>
        <v>[NOX] 갑옷 4</v>
      </c>
      <c r="C2140" s="105">
        <f t="shared" si="1353"/>
        <v>6026035</v>
      </c>
      <c r="D2140" s="105">
        <f t="shared" si="1358"/>
        <v>5026</v>
      </c>
      <c r="E2140" s="105" t="str">
        <f t="shared" si="1358"/>
        <v>DemonHunter</v>
      </c>
      <c r="F2140" s="42">
        <v>1</v>
      </c>
      <c r="G2140" s="42">
        <v>1</v>
      </c>
      <c r="H2140" s="125">
        <f t="shared" ref="H2140:H2144" si="1360">H2134+10</f>
        <v>152402011</v>
      </c>
      <c r="I2140" s="125">
        <f t="shared" ref="I2140:J2140" si="1361">I2139</f>
        <v>1</v>
      </c>
      <c r="J2140" s="125">
        <f t="shared" si="1361"/>
        <v>2</v>
      </c>
      <c r="K2140" s="115">
        <f t="shared" si="1352"/>
        <v>7.0000000000000007E-2</v>
      </c>
      <c r="L2140" s="105" t="str">
        <f t="shared" si="1352"/>
        <v>Body</v>
      </c>
      <c r="M2140" s="105" t="s">
        <v>675</v>
      </c>
      <c r="O2140" s="110"/>
      <c r="P2140" s="110"/>
    </row>
    <row r="2141" spans="1:16" ht="16.5" customHeight="1" x14ac:dyDescent="0.3">
      <c r="A2141" s="39" t="b">
        <v>1</v>
      </c>
      <c r="B2141" s="105" t="str">
        <f t="shared" si="1350"/>
        <v>[NOX] 투구 4</v>
      </c>
      <c r="C2141" s="105">
        <f t="shared" si="1353"/>
        <v>6026036</v>
      </c>
      <c r="D2141" s="105">
        <f t="shared" ref="D2141:E2141" si="1362">D2140</f>
        <v>5026</v>
      </c>
      <c r="E2141" s="105" t="str">
        <f t="shared" si="1362"/>
        <v>DemonHunter</v>
      </c>
      <c r="F2141" s="42">
        <v>1</v>
      </c>
      <c r="G2141" s="42">
        <v>1</v>
      </c>
      <c r="H2141" s="125">
        <f t="shared" si="1360"/>
        <v>152403011</v>
      </c>
      <c r="I2141" s="125">
        <f t="shared" ref="I2141:J2141" si="1363">I2140</f>
        <v>1</v>
      </c>
      <c r="J2141" s="125">
        <f t="shared" si="1363"/>
        <v>2</v>
      </c>
      <c r="K2141" s="115">
        <f t="shared" si="1352"/>
        <v>7.0000000000000007E-2</v>
      </c>
      <c r="L2141" s="105" t="str">
        <f t="shared" si="1352"/>
        <v>Head</v>
      </c>
      <c r="M2141" s="105" t="s">
        <v>675</v>
      </c>
      <c r="O2141" s="110"/>
      <c r="P2141" s="110"/>
    </row>
    <row r="2142" spans="1:16" ht="16.5" customHeight="1" x14ac:dyDescent="0.3">
      <c r="A2142" s="39" t="b">
        <v>1</v>
      </c>
      <c r="B2142" s="105" t="str">
        <f t="shared" si="1350"/>
        <v>[NOX] 장갑 4</v>
      </c>
      <c r="C2142" s="105">
        <f t="shared" si="1353"/>
        <v>6026037</v>
      </c>
      <c r="D2142" s="105">
        <f t="shared" ref="D2142:E2142" si="1364">D2141</f>
        <v>5026</v>
      </c>
      <c r="E2142" s="105" t="str">
        <f t="shared" si="1364"/>
        <v>DemonHunter</v>
      </c>
      <c r="F2142" s="42">
        <v>1</v>
      </c>
      <c r="G2142" s="42">
        <v>1</v>
      </c>
      <c r="H2142" s="125">
        <f t="shared" si="1360"/>
        <v>152405011</v>
      </c>
      <c r="I2142" s="125">
        <f t="shared" ref="I2142:J2142" si="1365">I2141</f>
        <v>1</v>
      </c>
      <c r="J2142" s="125">
        <f t="shared" si="1365"/>
        <v>2</v>
      </c>
      <c r="K2142" s="115">
        <f t="shared" si="1352"/>
        <v>7.0000000000000007E-2</v>
      </c>
      <c r="L2142" s="105" t="str">
        <f t="shared" si="1352"/>
        <v>Glove</v>
      </c>
      <c r="M2142" s="105" t="s">
        <v>675</v>
      </c>
      <c r="O2142" s="110"/>
      <c r="P2142" s="110"/>
    </row>
    <row r="2143" spans="1:16" ht="16.5" customHeight="1" x14ac:dyDescent="0.3">
      <c r="A2143" s="39" t="b">
        <v>1</v>
      </c>
      <c r="B2143" s="105" t="str">
        <f t="shared" si="1350"/>
        <v>[NOX] 바지 4</v>
      </c>
      <c r="C2143" s="105">
        <f t="shared" si="1353"/>
        <v>6026038</v>
      </c>
      <c r="D2143" s="105">
        <f t="shared" ref="D2143:E2143" si="1366">D2142</f>
        <v>5026</v>
      </c>
      <c r="E2143" s="105" t="str">
        <f t="shared" si="1366"/>
        <v>DemonHunter</v>
      </c>
      <c r="F2143" s="42">
        <v>1</v>
      </c>
      <c r="G2143" s="42">
        <v>1</v>
      </c>
      <c r="H2143" s="125">
        <f t="shared" si="1360"/>
        <v>152406011</v>
      </c>
      <c r="I2143" s="125">
        <f t="shared" ref="I2143:J2143" si="1367">I2142</f>
        <v>1</v>
      </c>
      <c r="J2143" s="125">
        <f t="shared" si="1367"/>
        <v>2</v>
      </c>
      <c r="K2143" s="115">
        <f t="shared" si="1352"/>
        <v>0.06</v>
      </c>
      <c r="L2143" s="105" t="str">
        <f t="shared" si="1352"/>
        <v>Pants</v>
      </c>
      <c r="M2143" s="105" t="s">
        <v>675</v>
      </c>
      <c r="O2143" s="110"/>
      <c r="P2143" s="110"/>
    </row>
    <row r="2144" spans="1:16" ht="16.5" customHeight="1" x14ac:dyDescent="0.3">
      <c r="A2144" s="39" t="b">
        <v>1</v>
      </c>
      <c r="B2144" s="105" t="str">
        <f t="shared" si="1350"/>
        <v>[NOX] 부츠 4</v>
      </c>
      <c r="C2144" s="105">
        <f t="shared" si="1353"/>
        <v>6026039</v>
      </c>
      <c r="D2144" s="105">
        <f t="shared" ref="D2144:E2144" si="1368">D2143</f>
        <v>5026</v>
      </c>
      <c r="E2144" s="105" t="str">
        <f t="shared" si="1368"/>
        <v>DemonHunter</v>
      </c>
      <c r="F2144" s="42">
        <v>1</v>
      </c>
      <c r="G2144" s="42">
        <v>1</v>
      </c>
      <c r="H2144" s="125">
        <f t="shared" si="1360"/>
        <v>152407011</v>
      </c>
      <c r="I2144" s="125">
        <f t="shared" ref="I2144:J2144" si="1369">I2143</f>
        <v>1</v>
      </c>
      <c r="J2144" s="125">
        <f t="shared" si="1369"/>
        <v>2</v>
      </c>
      <c r="K2144" s="115">
        <f t="shared" si="1352"/>
        <v>0.06</v>
      </c>
      <c r="L2144" s="105" t="str">
        <f t="shared" si="1352"/>
        <v>Shoes</v>
      </c>
      <c r="M2144" s="105" t="s">
        <v>675</v>
      </c>
      <c r="O2144" s="110"/>
      <c r="P2144" s="110"/>
    </row>
    <row r="2145" spans="1:16" ht="16.5" customHeight="1" x14ac:dyDescent="0.3">
      <c r="A2145" s="39" t="b">
        <v>1</v>
      </c>
      <c r="B2145" s="102" t="str">
        <f t="shared" si="1350"/>
        <v>무기 3</v>
      </c>
      <c r="C2145" s="102">
        <f>C2144+1</f>
        <v>6026040</v>
      </c>
      <c r="D2145" s="102">
        <f>D2138</f>
        <v>5026</v>
      </c>
      <c r="E2145" s="15" t="s">
        <v>533</v>
      </c>
      <c r="F2145" s="42">
        <v>1</v>
      </c>
      <c r="G2145" s="42">
        <v>1</v>
      </c>
      <c r="H2145" s="127">
        <f t="shared" ref="H2145:H2150" si="1370">H2127+1000000</f>
        <v>153301001</v>
      </c>
      <c r="I2145" s="127">
        <f>I2138</f>
        <v>1</v>
      </c>
      <c r="J2145" s="127">
        <f>J2138</f>
        <v>2</v>
      </c>
      <c r="K2145" s="117">
        <f t="shared" si="1352"/>
        <v>11.6</v>
      </c>
      <c r="L2145" s="102" t="str">
        <f t="shared" si="1352"/>
        <v>Weapon</v>
      </c>
      <c r="M2145" s="102" t="s">
        <v>60</v>
      </c>
      <c r="O2145" s="110"/>
      <c r="P2145" s="110"/>
    </row>
    <row r="2146" spans="1:16" ht="16.5" customHeight="1" x14ac:dyDescent="0.3">
      <c r="A2146" s="39" t="b">
        <v>1</v>
      </c>
      <c r="B2146" s="102" t="str">
        <f t="shared" si="1350"/>
        <v>갑옷 3</v>
      </c>
      <c r="C2146" s="102">
        <f t="shared" ref="C2146:C2162" si="1371">C2145+1</f>
        <v>6026041</v>
      </c>
      <c r="D2146" s="102">
        <f t="shared" ref="D2146:E2156" si="1372">D2145</f>
        <v>5026</v>
      </c>
      <c r="E2146" s="102" t="str">
        <f t="shared" si="1372"/>
        <v>Archon</v>
      </c>
      <c r="F2146" s="42">
        <v>1</v>
      </c>
      <c r="G2146" s="42">
        <v>1</v>
      </c>
      <c r="H2146" s="127">
        <f t="shared" si="1370"/>
        <v>153302001</v>
      </c>
      <c r="I2146" s="127">
        <f t="shared" ref="I2146:J2174" si="1373">I2145</f>
        <v>1</v>
      </c>
      <c r="J2146" s="127">
        <f t="shared" si="1373"/>
        <v>2</v>
      </c>
      <c r="K2146" s="117">
        <f t="shared" si="1352"/>
        <v>11.6</v>
      </c>
      <c r="L2146" s="102" t="str">
        <f t="shared" si="1352"/>
        <v>Body</v>
      </c>
      <c r="M2146" s="102" t="s">
        <v>60</v>
      </c>
      <c r="O2146" s="110"/>
      <c r="P2146" s="110"/>
    </row>
    <row r="2147" spans="1:16" ht="16.5" customHeight="1" x14ac:dyDescent="0.3">
      <c r="A2147" s="39" t="b">
        <v>1</v>
      </c>
      <c r="B2147" s="102" t="str">
        <f t="shared" si="1350"/>
        <v>투구 3</v>
      </c>
      <c r="C2147" s="102">
        <f t="shared" si="1371"/>
        <v>6026042</v>
      </c>
      <c r="D2147" s="102">
        <f t="shared" si="1372"/>
        <v>5026</v>
      </c>
      <c r="E2147" s="102" t="str">
        <f t="shared" si="1372"/>
        <v>Archon</v>
      </c>
      <c r="F2147" s="42">
        <v>1</v>
      </c>
      <c r="G2147" s="42">
        <v>1</v>
      </c>
      <c r="H2147" s="127">
        <f t="shared" si="1370"/>
        <v>153303001</v>
      </c>
      <c r="I2147" s="127">
        <f t="shared" si="1373"/>
        <v>1</v>
      </c>
      <c r="J2147" s="127">
        <f t="shared" si="1373"/>
        <v>2</v>
      </c>
      <c r="K2147" s="117">
        <f t="shared" ref="K2147:L2166" si="1374">K2129</f>
        <v>11.6</v>
      </c>
      <c r="L2147" s="102" t="str">
        <f t="shared" si="1374"/>
        <v>Head</v>
      </c>
      <c r="M2147" s="102" t="s">
        <v>60</v>
      </c>
      <c r="O2147" s="110"/>
      <c r="P2147" s="110"/>
    </row>
    <row r="2148" spans="1:16" ht="16.5" customHeight="1" x14ac:dyDescent="0.3">
      <c r="A2148" s="39" t="b">
        <v>1</v>
      </c>
      <c r="B2148" s="102" t="str">
        <f t="shared" si="1350"/>
        <v>장갑 3</v>
      </c>
      <c r="C2148" s="102">
        <f t="shared" si="1371"/>
        <v>6026043</v>
      </c>
      <c r="D2148" s="102">
        <f t="shared" si="1372"/>
        <v>5026</v>
      </c>
      <c r="E2148" s="102" t="str">
        <f t="shared" si="1372"/>
        <v>Archon</v>
      </c>
      <c r="F2148" s="42">
        <v>1</v>
      </c>
      <c r="G2148" s="42">
        <v>1</v>
      </c>
      <c r="H2148" s="127">
        <f t="shared" si="1370"/>
        <v>153305001</v>
      </c>
      <c r="I2148" s="127">
        <f t="shared" si="1373"/>
        <v>1</v>
      </c>
      <c r="J2148" s="127">
        <f t="shared" si="1373"/>
        <v>2</v>
      </c>
      <c r="K2148" s="117">
        <f t="shared" si="1374"/>
        <v>11.6</v>
      </c>
      <c r="L2148" s="102" t="str">
        <f t="shared" si="1374"/>
        <v>Glove</v>
      </c>
      <c r="M2148" s="102" t="s">
        <v>60</v>
      </c>
      <c r="O2148" s="110"/>
      <c r="P2148" s="110"/>
    </row>
    <row r="2149" spans="1:16" ht="16.5" customHeight="1" x14ac:dyDescent="0.3">
      <c r="A2149" s="39" t="b">
        <v>1</v>
      </c>
      <c r="B2149" s="102" t="str">
        <f t="shared" si="1350"/>
        <v>바지 3</v>
      </c>
      <c r="C2149" s="102">
        <f t="shared" si="1371"/>
        <v>6026044</v>
      </c>
      <c r="D2149" s="102">
        <f t="shared" si="1372"/>
        <v>5026</v>
      </c>
      <c r="E2149" s="102" t="str">
        <f t="shared" si="1372"/>
        <v>Archon</v>
      </c>
      <c r="F2149" s="42">
        <v>1</v>
      </c>
      <c r="G2149" s="42">
        <v>1</v>
      </c>
      <c r="H2149" s="127">
        <f t="shared" si="1370"/>
        <v>153306001</v>
      </c>
      <c r="I2149" s="127">
        <f t="shared" si="1373"/>
        <v>1</v>
      </c>
      <c r="J2149" s="127">
        <f t="shared" si="1373"/>
        <v>2</v>
      </c>
      <c r="K2149" s="117">
        <f t="shared" si="1374"/>
        <v>11.6</v>
      </c>
      <c r="L2149" s="102" t="str">
        <f t="shared" si="1374"/>
        <v>Pants</v>
      </c>
      <c r="M2149" s="102" t="s">
        <v>60</v>
      </c>
      <c r="O2149" s="110"/>
      <c r="P2149" s="110"/>
    </row>
    <row r="2150" spans="1:16" ht="16.5" customHeight="1" x14ac:dyDescent="0.3">
      <c r="A2150" s="39" t="b">
        <v>1</v>
      </c>
      <c r="B2150" s="102" t="str">
        <f t="shared" si="1350"/>
        <v>부츠 3</v>
      </c>
      <c r="C2150" s="102">
        <f t="shared" si="1371"/>
        <v>6026045</v>
      </c>
      <c r="D2150" s="102">
        <f t="shared" si="1372"/>
        <v>5026</v>
      </c>
      <c r="E2150" s="102" t="str">
        <f t="shared" si="1372"/>
        <v>Archon</v>
      </c>
      <c r="F2150" s="42">
        <v>1</v>
      </c>
      <c r="G2150" s="42">
        <v>1</v>
      </c>
      <c r="H2150" s="127">
        <f t="shared" si="1370"/>
        <v>153307001</v>
      </c>
      <c r="I2150" s="127">
        <f t="shared" si="1373"/>
        <v>1</v>
      </c>
      <c r="J2150" s="127">
        <f t="shared" si="1373"/>
        <v>2</v>
      </c>
      <c r="K2150" s="117">
        <f t="shared" si="1374"/>
        <v>11.6</v>
      </c>
      <c r="L2150" s="102" t="str">
        <f t="shared" si="1374"/>
        <v>Shoes</v>
      </c>
      <c r="M2150" s="102" t="s">
        <v>60</v>
      </c>
      <c r="O2150" s="110"/>
      <c r="P2150" s="110"/>
    </row>
    <row r="2151" spans="1:16" ht="16.5" customHeight="1" x14ac:dyDescent="0.3">
      <c r="A2151" s="39" t="b">
        <v>1</v>
      </c>
      <c r="B2151" s="41" t="str">
        <f t="shared" si="1350"/>
        <v>무기 4</v>
      </c>
      <c r="C2151" s="41">
        <f t="shared" si="1371"/>
        <v>6026046</v>
      </c>
      <c r="D2151" s="41">
        <f t="shared" si="1372"/>
        <v>5026</v>
      </c>
      <c r="E2151" s="107" t="str">
        <f t="shared" si="1372"/>
        <v>Archon</v>
      </c>
      <c r="F2151" s="42">
        <v>1</v>
      </c>
      <c r="G2151" s="42">
        <v>1</v>
      </c>
      <c r="H2151" s="128">
        <f t="shared" ref="H2151:H2156" si="1375">H2145+100000</f>
        <v>153401001</v>
      </c>
      <c r="I2151" s="128">
        <f t="shared" si="1373"/>
        <v>1</v>
      </c>
      <c r="J2151" s="128">
        <f t="shared" si="1373"/>
        <v>2</v>
      </c>
      <c r="K2151" s="116">
        <f t="shared" si="1374"/>
        <v>1.67</v>
      </c>
      <c r="L2151" s="107" t="str">
        <f t="shared" si="1374"/>
        <v>Weapon</v>
      </c>
      <c r="M2151" s="107" t="s">
        <v>675</v>
      </c>
      <c r="O2151" s="110"/>
      <c r="P2151" s="110"/>
    </row>
    <row r="2152" spans="1:16" ht="16.5" customHeight="1" x14ac:dyDescent="0.3">
      <c r="A2152" s="39" t="b">
        <v>1</v>
      </c>
      <c r="B2152" s="41" t="str">
        <f t="shared" si="1350"/>
        <v>갑옷 4</v>
      </c>
      <c r="C2152" s="41">
        <f t="shared" si="1371"/>
        <v>6026047</v>
      </c>
      <c r="D2152" s="41">
        <f t="shared" si="1372"/>
        <v>5026</v>
      </c>
      <c r="E2152" s="107" t="str">
        <f t="shared" si="1372"/>
        <v>Archon</v>
      </c>
      <c r="F2152" s="42">
        <v>1</v>
      </c>
      <c r="G2152" s="42">
        <v>1</v>
      </c>
      <c r="H2152" s="128">
        <f t="shared" si="1375"/>
        <v>153402001</v>
      </c>
      <c r="I2152" s="128">
        <f t="shared" si="1373"/>
        <v>1</v>
      </c>
      <c r="J2152" s="128">
        <f t="shared" si="1373"/>
        <v>2</v>
      </c>
      <c r="K2152" s="116">
        <f t="shared" si="1374"/>
        <v>1.67</v>
      </c>
      <c r="L2152" s="107" t="str">
        <f t="shared" si="1374"/>
        <v>Body</v>
      </c>
      <c r="M2152" s="107" t="s">
        <v>675</v>
      </c>
      <c r="O2152" s="110"/>
      <c r="P2152" s="110"/>
    </row>
    <row r="2153" spans="1:16" ht="16.5" customHeight="1" x14ac:dyDescent="0.3">
      <c r="A2153" s="39" t="b">
        <v>1</v>
      </c>
      <c r="B2153" s="41" t="str">
        <f t="shared" si="1350"/>
        <v>투구 4</v>
      </c>
      <c r="C2153" s="41">
        <f t="shared" si="1371"/>
        <v>6026048</v>
      </c>
      <c r="D2153" s="41">
        <f t="shared" si="1372"/>
        <v>5026</v>
      </c>
      <c r="E2153" s="107" t="str">
        <f t="shared" si="1372"/>
        <v>Archon</v>
      </c>
      <c r="F2153" s="42">
        <v>1</v>
      </c>
      <c r="G2153" s="42">
        <v>1</v>
      </c>
      <c r="H2153" s="128">
        <f t="shared" si="1375"/>
        <v>153403001</v>
      </c>
      <c r="I2153" s="128">
        <f t="shared" si="1373"/>
        <v>1</v>
      </c>
      <c r="J2153" s="128">
        <f t="shared" si="1373"/>
        <v>2</v>
      </c>
      <c r="K2153" s="116">
        <f t="shared" si="1374"/>
        <v>1.67</v>
      </c>
      <c r="L2153" s="107" t="str">
        <f t="shared" si="1374"/>
        <v>Head</v>
      </c>
      <c r="M2153" s="107" t="s">
        <v>675</v>
      </c>
      <c r="O2153" s="110"/>
      <c r="P2153" s="110"/>
    </row>
    <row r="2154" spans="1:16" ht="16.5" customHeight="1" x14ac:dyDescent="0.3">
      <c r="A2154" s="39" t="b">
        <v>1</v>
      </c>
      <c r="B2154" s="41" t="str">
        <f t="shared" si="1350"/>
        <v>장갑 4</v>
      </c>
      <c r="C2154" s="41">
        <f t="shared" si="1371"/>
        <v>6026049</v>
      </c>
      <c r="D2154" s="41">
        <f t="shared" si="1372"/>
        <v>5026</v>
      </c>
      <c r="E2154" s="107" t="str">
        <f t="shared" si="1372"/>
        <v>Archon</v>
      </c>
      <c r="F2154" s="42">
        <v>1</v>
      </c>
      <c r="G2154" s="42">
        <v>1</v>
      </c>
      <c r="H2154" s="128">
        <f t="shared" si="1375"/>
        <v>153405001</v>
      </c>
      <c r="I2154" s="128">
        <f t="shared" si="1373"/>
        <v>1</v>
      </c>
      <c r="J2154" s="128">
        <f t="shared" si="1373"/>
        <v>2</v>
      </c>
      <c r="K2154" s="116">
        <f t="shared" si="1374"/>
        <v>1.67</v>
      </c>
      <c r="L2154" s="107" t="str">
        <f t="shared" si="1374"/>
        <v>Glove</v>
      </c>
      <c r="M2154" s="107" t="s">
        <v>675</v>
      </c>
      <c r="O2154" s="110"/>
      <c r="P2154" s="110"/>
    </row>
    <row r="2155" spans="1:16" ht="16.5" customHeight="1" x14ac:dyDescent="0.3">
      <c r="A2155" s="39" t="b">
        <v>1</v>
      </c>
      <c r="B2155" s="41" t="str">
        <f t="shared" si="1350"/>
        <v>바지 4</v>
      </c>
      <c r="C2155" s="41">
        <f t="shared" si="1371"/>
        <v>6026050</v>
      </c>
      <c r="D2155" s="41">
        <f t="shared" si="1372"/>
        <v>5026</v>
      </c>
      <c r="E2155" s="107" t="str">
        <f t="shared" si="1372"/>
        <v>Archon</v>
      </c>
      <c r="F2155" s="42">
        <v>1</v>
      </c>
      <c r="G2155" s="42">
        <v>1</v>
      </c>
      <c r="H2155" s="128">
        <f t="shared" si="1375"/>
        <v>153406001</v>
      </c>
      <c r="I2155" s="128">
        <f t="shared" si="1373"/>
        <v>1</v>
      </c>
      <c r="J2155" s="128">
        <f t="shared" si="1373"/>
        <v>2</v>
      </c>
      <c r="K2155" s="116">
        <f t="shared" si="1374"/>
        <v>1.66</v>
      </c>
      <c r="L2155" s="107" t="str">
        <f t="shared" si="1374"/>
        <v>Pants</v>
      </c>
      <c r="M2155" s="107" t="s">
        <v>675</v>
      </c>
      <c r="O2155" s="110"/>
      <c r="P2155" s="110"/>
    </row>
    <row r="2156" spans="1:16" ht="16.5" customHeight="1" x14ac:dyDescent="0.3">
      <c r="A2156" s="39" t="b">
        <v>1</v>
      </c>
      <c r="B2156" s="41" t="str">
        <f t="shared" si="1350"/>
        <v>부츠 4</v>
      </c>
      <c r="C2156" s="41">
        <f t="shared" si="1371"/>
        <v>6026051</v>
      </c>
      <c r="D2156" s="41">
        <f t="shared" si="1372"/>
        <v>5026</v>
      </c>
      <c r="E2156" s="107" t="str">
        <f t="shared" si="1372"/>
        <v>Archon</v>
      </c>
      <c r="F2156" s="42">
        <v>1</v>
      </c>
      <c r="G2156" s="42">
        <v>1</v>
      </c>
      <c r="H2156" s="128">
        <f t="shared" si="1375"/>
        <v>153407001</v>
      </c>
      <c r="I2156" s="128">
        <f t="shared" si="1373"/>
        <v>1</v>
      </c>
      <c r="J2156" s="128">
        <f t="shared" si="1373"/>
        <v>2</v>
      </c>
      <c r="K2156" s="116">
        <f t="shared" si="1374"/>
        <v>1.66</v>
      </c>
      <c r="L2156" s="107" t="str">
        <f t="shared" si="1374"/>
        <v>Shoes</v>
      </c>
      <c r="M2156" s="107" t="s">
        <v>675</v>
      </c>
      <c r="O2156" s="110"/>
      <c r="P2156" s="110"/>
    </row>
    <row r="2157" spans="1:16" ht="16.5" customHeight="1" x14ac:dyDescent="0.3">
      <c r="A2157" s="39" t="b">
        <v>1</v>
      </c>
      <c r="B2157" s="102" t="str">
        <f t="shared" si="1350"/>
        <v>[NOX] 무기 4</v>
      </c>
      <c r="C2157" s="102">
        <f t="shared" si="1371"/>
        <v>6026052</v>
      </c>
      <c r="D2157" s="102">
        <f t="shared" ref="D2157" si="1376">D2156</f>
        <v>5026</v>
      </c>
      <c r="E2157" s="102" t="str">
        <f t="shared" ref="D2157:E2158" si="1377">E2156</f>
        <v>Archon</v>
      </c>
      <c r="F2157" s="42">
        <v>1</v>
      </c>
      <c r="G2157" s="42">
        <v>1</v>
      </c>
      <c r="H2157" s="127">
        <f>H2151+10</f>
        <v>153401011</v>
      </c>
      <c r="I2157" s="127">
        <f t="shared" ref="I2157:J2157" si="1378">I2156</f>
        <v>1</v>
      </c>
      <c r="J2157" s="127">
        <f t="shared" si="1378"/>
        <v>2</v>
      </c>
      <c r="K2157" s="117">
        <f t="shared" si="1374"/>
        <v>7.0000000000000007E-2</v>
      </c>
      <c r="L2157" s="102" t="str">
        <f t="shared" si="1374"/>
        <v>Weapon</v>
      </c>
      <c r="M2157" s="102" t="s">
        <v>675</v>
      </c>
      <c r="O2157" s="110"/>
      <c r="P2157" s="110"/>
    </row>
    <row r="2158" spans="1:16" ht="16.5" customHeight="1" x14ac:dyDescent="0.3">
      <c r="A2158" s="39" t="b">
        <v>1</v>
      </c>
      <c r="B2158" s="102" t="str">
        <f t="shared" si="1350"/>
        <v>[NOX] 갑옷 4</v>
      </c>
      <c r="C2158" s="102">
        <f t="shared" si="1371"/>
        <v>6026053</v>
      </c>
      <c r="D2158" s="102">
        <f t="shared" si="1377"/>
        <v>5026</v>
      </c>
      <c r="E2158" s="102" t="str">
        <f t="shared" si="1377"/>
        <v>Archon</v>
      </c>
      <c r="F2158" s="42">
        <v>1</v>
      </c>
      <c r="G2158" s="42">
        <v>1</v>
      </c>
      <c r="H2158" s="127">
        <f t="shared" ref="H2158:H2162" si="1379">H2152+10</f>
        <v>153402011</v>
      </c>
      <c r="I2158" s="127">
        <f t="shared" ref="I2158:J2158" si="1380">I2157</f>
        <v>1</v>
      </c>
      <c r="J2158" s="127">
        <f t="shared" si="1380"/>
        <v>2</v>
      </c>
      <c r="K2158" s="117">
        <f t="shared" si="1374"/>
        <v>7.0000000000000007E-2</v>
      </c>
      <c r="L2158" s="102" t="str">
        <f t="shared" si="1374"/>
        <v>Body</v>
      </c>
      <c r="M2158" s="102" t="s">
        <v>675</v>
      </c>
      <c r="O2158" s="110"/>
      <c r="P2158" s="110"/>
    </row>
    <row r="2159" spans="1:16" ht="16.5" customHeight="1" x14ac:dyDescent="0.3">
      <c r="A2159" s="39" t="b">
        <v>1</v>
      </c>
      <c r="B2159" s="102" t="str">
        <f t="shared" ref="B2159:B2180" si="1381">B2141</f>
        <v>[NOX] 투구 4</v>
      </c>
      <c r="C2159" s="102">
        <f t="shared" si="1371"/>
        <v>6026054</v>
      </c>
      <c r="D2159" s="102">
        <f t="shared" ref="D2159:E2159" si="1382">D2158</f>
        <v>5026</v>
      </c>
      <c r="E2159" s="102" t="str">
        <f t="shared" si="1382"/>
        <v>Archon</v>
      </c>
      <c r="F2159" s="42">
        <v>1</v>
      </c>
      <c r="G2159" s="42">
        <v>1</v>
      </c>
      <c r="H2159" s="127">
        <f t="shared" si="1379"/>
        <v>153403011</v>
      </c>
      <c r="I2159" s="127">
        <f t="shared" ref="I2159:J2159" si="1383">I2158</f>
        <v>1</v>
      </c>
      <c r="J2159" s="127">
        <f t="shared" si="1383"/>
        <v>2</v>
      </c>
      <c r="K2159" s="117">
        <f t="shared" si="1374"/>
        <v>7.0000000000000007E-2</v>
      </c>
      <c r="L2159" s="102" t="str">
        <f t="shared" si="1374"/>
        <v>Head</v>
      </c>
      <c r="M2159" s="102" t="s">
        <v>675</v>
      </c>
      <c r="O2159" s="110"/>
      <c r="P2159" s="110"/>
    </row>
    <row r="2160" spans="1:16" ht="16.5" customHeight="1" x14ac:dyDescent="0.3">
      <c r="A2160" s="39" t="b">
        <v>1</v>
      </c>
      <c r="B2160" s="102" t="str">
        <f t="shared" si="1381"/>
        <v>[NOX] 장갑 4</v>
      </c>
      <c r="C2160" s="102">
        <f t="shared" si="1371"/>
        <v>6026055</v>
      </c>
      <c r="D2160" s="102">
        <f t="shared" ref="D2160:E2160" si="1384">D2159</f>
        <v>5026</v>
      </c>
      <c r="E2160" s="102" t="str">
        <f t="shared" si="1384"/>
        <v>Archon</v>
      </c>
      <c r="F2160" s="42">
        <v>1</v>
      </c>
      <c r="G2160" s="42">
        <v>1</v>
      </c>
      <c r="H2160" s="127">
        <f t="shared" si="1379"/>
        <v>153405011</v>
      </c>
      <c r="I2160" s="127">
        <f t="shared" ref="I2160:J2160" si="1385">I2159</f>
        <v>1</v>
      </c>
      <c r="J2160" s="127">
        <f t="shared" si="1385"/>
        <v>2</v>
      </c>
      <c r="K2160" s="117">
        <f t="shared" si="1374"/>
        <v>7.0000000000000007E-2</v>
      </c>
      <c r="L2160" s="102" t="str">
        <f t="shared" si="1374"/>
        <v>Glove</v>
      </c>
      <c r="M2160" s="102" t="s">
        <v>675</v>
      </c>
      <c r="O2160" s="110"/>
      <c r="P2160" s="110"/>
    </row>
    <row r="2161" spans="1:16" ht="16.5" customHeight="1" x14ac:dyDescent="0.3">
      <c r="A2161" s="39" t="b">
        <v>1</v>
      </c>
      <c r="B2161" s="102" t="str">
        <f t="shared" si="1381"/>
        <v>[NOX] 바지 4</v>
      </c>
      <c r="C2161" s="102">
        <f t="shared" si="1371"/>
        <v>6026056</v>
      </c>
      <c r="D2161" s="102">
        <f t="shared" ref="D2161:E2161" si="1386">D2160</f>
        <v>5026</v>
      </c>
      <c r="E2161" s="102" t="str">
        <f t="shared" si="1386"/>
        <v>Archon</v>
      </c>
      <c r="F2161" s="42">
        <v>1</v>
      </c>
      <c r="G2161" s="42">
        <v>1</v>
      </c>
      <c r="H2161" s="127">
        <f t="shared" si="1379"/>
        <v>153406011</v>
      </c>
      <c r="I2161" s="127">
        <f t="shared" ref="I2161:J2161" si="1387">I2160</f>
        <v>1</v>
      </c>
      <c r="J2161" s="127">
        <f t="shared" si="1387"/>
        <v>2</v>
      </c>
      <c r="K2161" s="117">
        <f t="shared" si="1374"/>
        <v>0.06</v>
      </c>
      <c r="L2161" s="102" t="str">
        <f t="shared" si="1374"/>
        <v>Pants</v>
      </c>
      <c r="M2161" s="102" t="s">
        <v>675</v>
      </c>
      <c r="O2161" s="110"/>
      <c r="P2161" s="110"/>
    </row>
    <row r="2162" spans="1:16" ht="16.5" customHeight="1" x14ac:dyDescent="0.3">
      <c r="A2162" s="39" t="b">
        <v>1</v>
      </c>
      <c r="B2162" s="102" t="str">
        <f t="shared" si="1381"/>
        <v>[NOX] 부츠 4</v>
      </c>
      <c r="C2162" s="102">
        <f t="shared" si="1371"/>
        <v>6026057</v>
      </c>
      <c r="D2162" s="102">
        <f t="shared" ref="D2162:E2162" si="1388">D2161</f>
        <v>5026</v>
      </c>
      <c r="E2162" s="102" t="str">
        <f t="shared" si="1388"/>
        <v>Archon</v>
      </c>
      <c r="F2162" s="42">
        <v>1</v>
      </c>
      <c r="G2162" s="42">
        <v>1</v>
      </c>
      <c r="H2162" s="127">
        <f t="shared" si="1379"/>
        <v>153407011</v>
      </c>
      <c r="I2162" s="127">
        <f t="shared" ref="I2162:J2162" si="1389">I2161</f>
        <v>1</v>
      </c>
      <c r="J2162" s="127">
        <f t="shared" si="1389"/>
        <v>2</v>
      </c>
      <c r="K2162" s="117">
        <f t="shared" si="1374"/>
        <v>0.06</v>
      </c>
      <c r="L2162" s="102" t="str">
        <f t="shared" si="1374"/>
        <v>Shoes</v>
      </c>
      <c r="M2162" s="102" t="s">
        <v>675</v>
      </c>
      <c r="O2162" s="110"/>
      <c r="P2162" s="110"/>
    </row>
    <row r="2163" spans="1:16" ht="16.5" customHeight="1" x14ac:dyDescent="0.3">
      <c r="A2163" s="39" t="b">
        <v>1</v>
      </c>
      <c r="B2163" s="122" t="str">
        <f t="shared" si="1381"/>
        <v>무기 3</v>
      </c>
      <c r="C2163" s="123">
        <f>C2162+1</f>
        <v>6026058</v>
      </c>
      <c r="D2163" s="123">
        <f>D2156</f>
        <v>5026</v>
      </c>
      <c r="E2163" s="15" t="s">
        <v>33</v>
      </c>
      <c r="F2163" s="42">
        <v>1</v>
      </c>
      <c r="G2163" s="42">
        <v>1</v>
      </c>
      <c r="H2163" s="123">
        <f t="shared" ref="H2163:H2168" si="1390">H2145+1000000</f>
        <v>154301001</v>
      </c>
      <c r="I2163" s="123">
        <f>I2156</f>
        <v>1</v>
      </c>
      <c r="J2163" s="123">
        <f>J2156</f>
        <v>2</v>
      </c>
      <c r="K2163" s="122">
        <f t="shared" si="1374"/>
        <v>11.6</v>
      </c>
      <c r="L2163" s="122" t="str">
        <f t="shared" si="1374"/>
        <v>Weapon</v>
      </c>
      <c r="M2163" s="122" t="s">
        <v>60</v>
      </c>
      <c r="O2163" s="110"/>
      <c r="P2163" s="110"/>
    </row>
    <row r="2164" spans="1:16" ht="16.5" customHeight="1" x14ac:dyDescent="0.3">
      <c r="A2164" s="39" t="b">
        <v>1</v>
      </c>
      <c r="B2164" s="122" t="str">
        <f t="shared" si="1381"/>
        <v>갑옷 3</v>
      </c>
      <c r="C2164" s="123">
        <f t="shared" ref="C2164:C2180" si="1391">C2163+1</f>
        <v>6026059</v>
      </c>
      <c r="D2164" s="123">
        <f t="shared" ref="D2164:E2174" si="1392">D2163</f>
        <v>5026</v>
      </c>
      <c r="E2164" s="122" t="str">
        <f t="shared" si="1392"/>
        <v>Knight</v>
      </c>
      <c r="F2164" s="42">
        <v>1</v>
      </c>
      <c r="G2164" s="42">
        <v>1</v>
      </c>
      <c r="H2164" s="123">
        <f t="shared" si="1390"/>
        <v>154302001</v>
      </c>
      <c r="I2164" s="123">
        <f t="shared" si="1373"/>
        <v>1</v>
      </c>
      <c r="J2164" s="123">
        <f t="shared" si="1373"/>
        <v>2</v>
      </c>
      <c r="K2164" s="122">
        <f t="shared" si="1374"/>
        <v>11.6</v>
      </c>
      <c r="L2164" s="122" t="str">
        <f t="shared" si="1374"/>
        <v>Body</v>
      </c>
      <c r="M2164" s="122" t="s">
        <v>60</v>
      </c>
      <c r="O2164" s="110"/>
      <c r="P2164" s="110"/>
    </row>
    <row r="2165" spans="1:16" ht="16.5" customHeight="1" x14ac:dyDescent="0.3">
      <c r="A2165" s="39" t="b">
        <v>1</v>
      </c>
      <c r="B2165" s="122" t="str">
        <f t="shared" si="1381"/>
        <v>투구 3</v>
      </c>
      <c r="C2165" s="123">
        <f t="shared" si="1391"/>
        <v>6026060</v>
      </c>
      <c r="D2165" s="123">
        <f t="shared" si="1392"/>
        <v>5026</v>
      </c>
      <c r="E2165" s="122" t="str">
        <f t="shared" si="1392"/>
        <v>Knight</v>
      </c>
      <c r="F2165" s="42">
        <v>1</v>
      </c>
      <c r="G2165" s="42">
        <v>1</v>
      </c>
      <c r="H2165" s="123">
        <f t="shared" si="1390"/>
        <v>154303001</v>
      </c>
      <c r="I2165" s="123">
        <f t="shared" si="1373"/>
        <v>1</v>
      </c>
      <c r="J2165" s="123">
        <f t="shared" si="1373"/>
        <v>2</v>
      </c>
      <c r="K2165" s="122">
        <f t="shared" si="1374"/>
        <v>11.6</v>
      </c>
      <c r="L2165" s="122" t="str">
        <f t="shared" si="1374"/>
        <v>Head</v>
      </c>
      <c r="M2165" s="122" t="s">
        <v>60</v>
      </c>
      <c r="O2165" s="110"/>
      <c r="P2165" s="110"/>
    </row>
    <row r="2166" spans="1:16" ht="16.5" customHeight="1" x14ac:dyDescent="0.3">
      <c r="A2166" s="39" t="b">
        <v>1</v>
      </c>
      <c r="B2166" s="122" t="str">
        <f t="shared" si="1381"/>
        <v>장갑 3</v>
      </c>
      <c r="C2166" s="123">
        <f t="shared" si="1391"/>
        <v>6026061</v>
      </c>
      <c r="D2166" s="123">
        <f t="shared" si="1392"/>
        <v>5026</v>
      </c>
      <c r="E2166" s="122" t="str">
        <f t="shared" si="1392"/>
        <v>Knight</v>
      </c>
      <c r="F2166" s="42">
        <v>1</v>
      </c>
      <c r="G2166" s="42">
        <v>1</v>
      </c>
      <c r="H2166" s="123">
        <f t="shared" si="1390"/>
        <v>154305001</v>
      </c>
      <c r="I2166" s="123">
        <f t="shared" si="1373"/>
        <v>1</v>
      </c>
      <c r="J2166" s="123">
        <f t="shared" si="1373"/>
        <v>2</v>
      </c>
      <c r="K2166" s="122">
        <f t="shared" si="1374"/>
        <v>11.6</v>
      </c>
      <c r="L2166" s="122" t="str">
        <f t="shared" si="1374"/>
        <v>Glove</v>
      </c>
      <c r="M2166" s="122" t="s">
        <v>60</v>
      </c>
      <c r="O2166" s="110"/>
      <c r="P2166" s="110"/>
    </row>
    <row r="2167" spans="1:16" ht="16.5" customHeight="1" x14ac:dyDescent="0.3">
      <c r="A2167" s="39" t="b">
        <v>1</v>
      </c>
      <c r="B2167" s="122" t="str">
        <f t="shared" si="1381"/>
        <v>바지 3</v>
      </c>
      <c r="C2167" s="123">
        <f t="shared" si="1391"/>
        <v>6026062</v>
      </c>
      <c r="D2167" s="123">
        <f t="shared" si="1392"/>
        <v>5026</v>
      </c>
      <c r="E2167" s="122" t="str">
        <f t="shared" si="1392"/>
        <v>Knight</v>
      </c>
      <c r="F2167" s="42">
        <v>1</v>
      </c>
      <c r="G2167" s="42">
        <v>1</v>
      </c>
      <c r="H2167" s="123">
        <f t="shared" si="1390"/>
        <v>154306001</v>
      </c>
      <c r="I2167" s="123">
        <f t="shared" si="1373"/>
        <v>1</v>
      </c>
      <c r="J2167" s="123">
        <f t="shared" si="1373"/>
        <v>2</v>
      </c>
      <c r="K2167" s="122">
        <f t="shared" ref="K2167:L2180" si="1393">K2149</f>
        <v>11.6</v>
      </c>
      <c r="L2167" s="122" t="str">
        <f t="shared" si="1393"/>
        <v>Pants</v>
      </c>
      <c r="M2167" s="122" t="s">
        <v>60</v>
      </c>
      <c r="O2167" s="110"/>
      <c r="P2167" s="110"/>
    </row>
    <row r="2168" spans="1:16" ht="16.5" customHeight="1" x14ac:dyDescent="0.3">
      <c r="A2168" s="39" t="b">
        <v>1</v>
      </c>
      <c r="B2168" s="122" t="str">
        <f t="shared" si="1381"/>
        <v>부츠 3</v>
      </c>
      <c r="C2168" s="123">
        <f t="shared" si="1391"/>
        <v>6026063</v>
      </c>
      <c r="D2168" s="123">
        <f t="shared" si="1392"/>
        <v>5026</v>
      </c>
      <c r="E2168" s="122" t="str">
        <f t="shared" si="1392"/>
        <v>Knight</v>
      </c>
      <c r="F2168" s="42">
        <v>1</v>
      </c>
      <c r="G2168" s="42">
        <v>1</v>
      </c>
      <c r="H2168" s="123">
        <f t="shared" si="1390"/>
        <v>154307001</v>
      </c>
      <c r="I2168" s="123">
        <f t="shared" si="1373"/>
        <v>1</v>
      </c>
      <c r="J2168" s="123">
        <f t="shared" si="1373"/>
        <v>2</v>
      </c>
      <c r="K2168" s="122">
        <f t="shared" si="1393"/>
        <v>11.6</v>
      </c>
      <c r="L2168" s="122" t="str">
        <f t="shared" si="1393"/>
        <v>Shoes</v>
      </c>
      <c r="M2168" s="122" t="s">
        <v>60</v>
      </c>
      <c r="O2168" s="110"/>
      <c r="P2168" s="110"/>
    </row>
    <row r="2169" spans="1:16" ht="16.5" customHeight="1" x14ac:dyDescent="0.3">
      <c r="A2169" s="39" t="b">
        <v>1</v>
      </c>
      <c r="B2169" s="46" t="str">
        <f t="shared" si="1381"/>
        <v>무기 4</v>
      </c>
      <c r="C2169" s="103">
        <f t="shared" si="1391"/>
        <v>6026064</v>
      </c>
      <c r="D2169" s="103">
        <f t="shared" si="1392"/>
        <v>5026</v>
      </c>
      <c r="E2169" s="103" t="str">
        <f t="shared" si="1392"/>
        <v>Knight</v>
      </c>
      <c r="F2169" s="42">
        <v>1</v>
      </c>
      <c r="G2169" s="42">
        <v>1</v>
      </c>
      <c r="H2169" s="129">
        <f t="shared" ref="H2169:H2174" si="1394">H2163+100000</f>
        <v>154401001</v>
      </c>
      <c r="I2169" s="129">
        <f t="shared" si="1373"/>
        <v>1</v>
      </c>
      <c r="J2169" s="129">
        <f t="shared" si="1373"/>
        <v>2</v>
      </c>
      <c r="K2169" s="118">
        <f t="shared" si="1393"/>
        <v>1.67</v>
      </c>
      <c r="L2169" s="103" t="str">
        <f t="shared" si="1393"/>
        <v>Weapon</v>
      </c>
      <c r="M2169" s="103" t="s">
        <v>675</v>
      </c>
      <c r="O2169" s="110"/>
      <c r="P2169" s="110"/>
    </row>
    <row r="2170" spans="1:16" ht="16.5" customHeight="1" x14ac:dyDescent="0.3">
      <c r="A2170" s="39" t="b">
        <v>1</v>
      </c>
      <c r="B2170" s="46" t="str">
        <f t="shared" si="1381"/>
        <v>갑옷 4</v>
      </c>
      <c r="C2170" s="103">
        <f t="shared" si="1391"/>
        <v>6026065</v>
      </c>
      <c r="D2170" s="103">
        <f t="shared" si="1392"/>
        <v>5026</v>
      </c>
      <c r="E2170" s="103" t="str">
        <f t="shared" si="1392"/>
        <v>Knight</v>
      </c>
      <c r="F2170" s="42">
        <v>1</v>
      </c>
      <c r="G2170" s="42">
        <v>1</v>
      </c>
      <c r="H2170" s="129">
        <f t="shared" si="1394"/>
        <v>154402001</v>
      </c>
      <c r="I2170" s="129">
        <f t="shared" si="1373"/>
        <v>1</v>
      </c>
      <c r="J2170" s="129">
        <f t="shared" si="1373"/>
        <v>2</v>
      </c>
      <c r="K2170" s="118">
        <f t="shared" si="1393"/>
        <v>1.67</v>
      </c>
      <c r="L2170" s="103" t="str">
        <f t="shared" si="1393"/>
        <v>Body</v>
      </c>
      <c r="M2170" s="103" t="s">
        <v>675</v>
      </c>
      <c r="O2170" s="110"/>
      <c r="P2170" s="110"/>
    </row>
    <row r="2171" spans="1:16" ht="16.5" customHeight="1" x14ac:dyDescent="0.3">
      <c r="A2171" s="39" t="b">
        <v>1</v>
      </c>
      <c r="B2171" s="46" t="str">
        <f t="shared" si="1381"/>
        <v>투구 4</v>
      </c>
      <c r="C2171" s="103">
        <f t="shared" si="1391"/>
        <v>6026066</v>
      </c>
      <c r="D2171" s="103">
        <f t="shared" si="1392"/>
        <v>5026</v>
      </c>
      <c r="E2171" s="103" t="str">
        <f t="shared" si="1392"/>
        <v>Knight</v>
      </c>
      <c r="F2171" s="42">
        <v>1</v>
      </c>
      <c r="G2171" s="42">
        <v>1</v>
      </c>
      <c r="H2171" s="129">
        <f t="shared" si="1394"/>
        <v>154403001</v>
      </c>
      <c r="I2171" s="129">
        <f t="shared" si="1373"/>
        <v>1</v>
      </c>
      <c r="J2171" s="129">
        <f t="shared" si="1373"/>
        <v>2</v>
      </c>
      <c r="K2171" s="118">
        <f t="shared" si="1393"/>
        <v>1.67</v>
      </c>
      <c r="L2171" s="103" t="str">
        <f t="shared" si="1393"/>
        <v>Head</v>
      </c>
      <c r="M2171" s="103" t="s">
        <v>675</v>
      </c>
      <c r="O2171" s="110"/>
      <c r="P2171" s="110"/>
    </row>
    <row r="2172" spans="1:16" ht="16.5" customHeight="1" x14ac:dyDescent="0.3">
      <c r="A2172" s="39" t="b">
        <v>1</v>
      </c>
      <c r="B2172" s="46" t="str">
        <f t="shared" si="1381"/>
        <v>장갑 4</v>
      </c>
      <c r="C2172" s="103">
        <f t="shared" si="1391"/>
        <v>6026067</v>
      </c>
      <c r="D2172" s="103">
        <f t="shared" si="1392"/>
        <v>5026</v>
      </c>
      <c r="E2172" s="103" t="str">
        <f t="shared" si="1392"/>
        <v>Knight</v>
      </c>
      <c r="F2172" s="42">
        <v>1</v>
      </c>
      <c r="G2172" s="42">
        <v>1</v>
      </c>
      <c r="H2172" s="129">
        <f t="shared" si="1394"/>
        <v>154405001</v>
      </c>
      <c r="I2172" s="129">
        <f t="shared" si="1373"/>
        <v>1</v>
      </c>
      <c r="J2172" s="129">
        <f t="shared" si="1373"/>
        <v>2</v>
      </c>
      <c r="K2172" s="118">
        <f t="shared" si="1393"/>
        <v>1.67</v>
      </c>
      <c r="L2172" s="103" t="str">
        <f t="shared" si="1393"/>
        <v>Glove</v>
      </c>
      <c r="M2172" s="103" t="s">
        <v>675</v>
      </c>
      <c r="O2172" s="110"/>
      <c r="P2172" s="110"/>
    </row>
    <row r="2173" spans="1:16" ht="16.5" customHeight="1" x14ac:dyDescent="0.3">
      <c r="A2173" s="39" t="b">
        <v>1</v>
      </c>
      <c r="B2173" s="46" t="str">
        <f t="shared" si="1381"/>
        <v>바지 4</v>
      </c>
      <c r="C2173" s="103">
        <f t="shared" si="1391"/>
        <v>6026068</v>
      </c>
      <c r="D2173" s="103">
        <f t="shared" si="1392"/>
        <v>5026</v>
      </c>
      <c r="E2173" s="103" t="str">
        <f t="shared" si="1392"/>
        <v>Knight</v>
      </c>
      <c r="F2173" s="42">
        <v>1</v>
      </c>
      <c r="G2173" s="42">
        <v>1</v>
      </c>
      <c r="H2173" s="129">
        <f t="shared" si="1394"/>
        <v>154406001</v>
      </c>
      <c r="I2173" s="129">
        <f t="shared" si="1373"/>
        <v>1</v>
      </c>
      <c r="J2173" s="129">
        <f t="shared" si="1373"/>
        <v>2</v>
      </c>
      <c r="K2173" s="118">
        <f t="shared" si="1393"/>
        <v>1.66</v>
      </c>
      <c r="L2173" s="103" t="str">
        <f t="shared" si="1393"/>
        <v>Pants</v>
      </c>
      <c r="M2173" s="103" t="s">
        <v>675</v>
      </c>
      <c r="O2173" s="110"/>
      <c r="P2173" s="110"/>
    </row>
    <row r="2174" spans="1:16" ht="16.5" customHeight="1" x14ac:dyDescent="0.3">
      <c r="A2174" s="39" t="b">
        <v>1</v>
      </c>
      <c r="B2174" s="46" t="str">
        <f t="shared" si="1381"/>
        <v>부츠 4</v>
      </c>
      <c r="C2174" s="103">
        <f t="shared" si="1391"/>
        <v>6026069</v>
      </c>
      <c r="D2174" s="103">
        <f t="shared" si="1392"/>
        <v>5026</v>
      </c>
      <c r="E2174" s="103" t="str">
        <f t="shared" si="1392"/>
        <v>Knight</v>
      </c>
      <c r="F2174" s="42">
        <v>1</v>
      </c>
      <c r="G2174" s="42">
        <v>1</v>
      </c>
      <c r="H2174" s="129">
        <f t="shared" si="1394"/>
        <v>154407001</v>
      </c>
      <c r="I2174" s="129">
        <f t="shared" si="1373"/>
        <v>1</v>
      </c>
      <c r="J2174" s="129">
        <f t="shared" si="1373"/>
        <v>2</v>
      </c>
      <c r="K2174" s="118">
        <f t="shared" si="1393"/>
        <v>1.66</v>
      </c>
      <c r="L2174" s="103" t="str">
        <f t="shared" si="1393"/>
        <v>Shoes</v>
      </c>
      <c r="M2174" s="103" t="s">
        <v>675</v>
      </c>
      <c r="O2174" s="110"/>
      <c r="P2174" s="110"/>
    </row>
    <row r="2175" spans="1:16" ht="16.5" customHeight="1" x14ac:dyDescent="0.3">
      <c r="A2175" s="39" t="b">
        <v>1</v>
      </c>
      <c r="B2175" s="122" t="str">
        <f t="shared" si="1381"/>
        <v>[NOX] 무기 4</v>
      </c>
      <c r="C2175" s="123">
        <f t="shared" si="1391"/>
        <v>6026070</v>
      </c>
      <c r="D2175" s="123">
        <f t="shared" ref="D2175" si="1395">D2174</f>
        <v>5026</v>
      </c>
      <c r="E2175" s="122" t="str">
        <f t="shared" ref="D2175:E2176" si="1396">E2174</f>
        <v>Knight</v>
      </c>
      <c r="F2175" s="42">
        <v>1</v>
      </c>
      <c r="G2175" s="42">
        <v>1</v>
      </c>
      <c r="H2175" s="123">
        <f>H2169+10</f>
        <v>154401011</v>
      </c>
      <c r="I2175" s="123">
        <f t="shared" ref="I2175:J2175" si="1397">I2174</f>
        <v>1</v>
      </c>
      <c r="J2175" s="123">
        <f t="shared" si="1397"/>
        <v>2</v>
      </c>
      <c r="K2175" s="122">
        <f t="shared" si="1393"/>
        <v>7.0000000000000007E-2</v>
      </c>
      <c r="L2175" s="122" t="str">
        <f t="shared" si="1393"/>
        <v>Weapon</v>
      </c>
      <c r="M2175" s="122" t="s">
        <v>675</v>
      </c>
      <c r="O2175" s="110"/>
      <c r="P2175" s="110"/>
    </row>
    <row r="2176" spans="1:16" ht="16.5" customHeight="1" x14ac:dyDescent="0.3">
      <c r="A2176" s="39" t="b">
        <v>1</v>
      </c>
      <c r="B2176" s="122" t="str">
        <f t="shared" si="1381"/>
        <v>[NOX] 갑옷 4</v>
      </c>
      <c r="C2176" s="123">
        <f t="shared" si="1391"/>
        <v>6026071</v>
      </c>
      <c r="D2176" s="123">
        <f t="shared" si="1396"/>
        <v>5026</v>
      </c>
      <c r="E2176" s="122" t="str">
        <f t="shared" si="1396"/>
        <v>Knight</v>
      </c>
      <c r="F2176" s="42">
        <v>1</v>
      </c>
      <c r="G2176" s="42">
        <v>1</v>
      </c>
      <c r="H2176" s="123">
        <f t="shared" ref="H2176:H2180" si="1398">H2170+10</f>
        <v>154402011</v>
      </c>
      <c r="I2176" s="123">
        <f t="shared" ref="I2176:J2176" si="1399">I2175</f>
        <v>1</v>
      </c>
      <c r="J2176" s="123">
        <f t="shared" si="1399"/>
        <v>2</v>
      </c>
      <c r="K2176" s="122">
        <f t="shared" si="1393"/>
        <v>7.0000000000000007E-2</v>
      </c>
      <c r="L2176" s="122" t="str">
        <f t="shared" si="1393"/>
        <v>Body</v>
      </c>
      <c r="M2176" s="122" t="s">
        <v>675</v>
      </c>
      <c r="O2176" s="110"/>
      <c r="P2176" s="110"/>
    </row>
    <row r="2177" spans="1:16" ht="16.5" customHeight="1" x14ac:dyDescent="0.3">
      <c r="A2177" s="39" t="b">
        <v>1</v>
      </c>
      <c r="B2177" s="122" t="str">
        <f t="shared" si="1381"/>
        <v>[NOX] 투구 4</v>
      </c>
      <c r="C2177" s="123">
        <f t="shared" si="1391"/>
        <v>6026072</v>
      </c>
      <c r="D2177" s="123">
        <f t="shared" ref="D2177:E2177" si="1400">D2176</f>
        <v>5026</v>
      </c>
      <c r="E2177" s="122" t="str">
        <f t="shared" si="1400"/>
        <v>Knight</v>
      </c>
      <c r="F2177" s="42">
        <v>1</v>
      </c>
      <c r="G2177" s="42">
        <v>1</v>
      </c>
      <c r="H2177" s="123">
        <f t="shared" si="1398"/>
        <v>154403011</v>
      </c>
      <c r="I2177" s="123">
        <f t="shared" ref="I2177:J2177" si="1401">I2176</f>
        <v>1</v>
      </c>
      <c r="J2177" s="123">
        <f t="shared" si="1401"/>
        <v>2</v>
      </c>
      <c r="K2177" s="122">
        <f t="shared" si="1393"/>
        <v>7.0000000000000007E-2</v>
      </c>
      <c r="L2177" s="122" t="str">
        <f t="shared" si="1393"/>
        <v>Head</v>
      </c>
      <c r="M2177" s="122" t="s">
        <v>675</v>
      </c>
      <c r="O2177" s="110"/>
      <c r="P2177" s="110"/>
    </row>
    <row r="2178" spans="1:16" ht="16.5" customHeight="1" x14ac:dyDescent="0.3">
      <c r="A2178" s="39" t="b">
        <v>1</v>
      </c>
      <c r="B2178" s="122" t="str">
        <f t="shared" si="1381"/>
        <v>[NOX] 장갑 4</v>
      </c>
      <c r="C2178" s="123">
        <f t="shared" si="1391"/>
        <v>6026073</v>
      </c>
      <c r="D2178" s="123">
        <f t="shared" ref="D2178:E2178" si="1402">D2177</f>
        <v>5026</v>
      </c>
      <c r="E2178" s="122" t="str">
        <f t="shared" si="1402"/>
        <v>Knight</v>
      </c>
      <c r="F2178" s="42">
        <v>1</v>
      </c>
      <c r="G2178" s="42">
        <v>1</v>
      </c>
      <c r="H2178" s="123">
        <f t="shared" si="1398"/>
        <v>154405011</v>
      </c>
      <c r="I2178" s="123">
        <f t="shared" ref="I2178:J2178" si="1403">I2177</f>
        <v>1</v>
      </c>
      <c r="J2178" s="123">
        <f t="shared" si="1403"/>
        <v>2</v>
      </c>
      <c r="K2178" s="122">
        <f t="shared" si="1393"/>
        <v>7.0000000000000007E-2</v>
      </c>
      <c r="L2178" s="122" t="str">
        <f t="shared" si="1393"/>
        <v>Glove</v>
      </c>
      <c r="M2178" s="122" t="s">
        <v>675</v>
      </c>
      <c r="O2178" s="110"/>
      <c r="P2178" s="110"/>
    </row>
    <row r="2179" spans="1:16" ht="16.5" customHeight="1" x14ac:dyDescent="0.3">
      <c r="A2179" s="39" t="b">
        <v>1</v>
      </c>
      <c r="B2179" s="122" t="str">
        <f t="shared" si="1381"/>
        <v>[NOX] 바지 4</v>
      </c>
      <c r="C2179" s="123">
        <f t="shared" si="1391"/>
        <v>6026074</v>
      </c>
      <c r="D2179" s="123">
        <f t="shared" ref="D2179:E2179" si="1404">D2178</f>
        <v>5026</v>
      </c>
      <c r="E2179" s="122" t="str">
        <f t="shared" si="1404"/>
        <v>Knight</v>
      </c>
      <c r="F2179" s="42">
        <v>1</v>
      </c>
      <c r="G2179" s="42">
        <v>1</v>
      </c>
      <c r="H2179" s="123">
        <f t="shared" si="1398"/>
        <v>154406011</v>
      </c>
      <c r="I2179" s="123">
        <f t="shared" ref="I2179:J2179" si="1405">I2178</f>
        <v>1</v>
      </c>
      <c r="J2179" s="123">
        <f t="shared" si="1405"/>
        <v>2</v>
      </c>
      <c r="K2179" s="122">
        <f t="shared" si="1393"/>
        <v>0.06</v>
      </c>
      <c r="L2179" s="122" t="str">
        <f t="shared" si="1393"/>
        <v>Pants</v>
      </c>
      <c r="M2179" s="122" t="s">
        <v>675</v>
      </c>
      <c r="O2179" s="110"/>
      <c r="P2179" s="110"/>
    </row>
    <row r="2180" spans="1:16" ht="16.5" customHeight="1" x14ac:dyDescent="0.3">
      <c r="A2180" s="39" t="b">
        <v>1</v>
      </c>
      <c r="B2180" s="122" t="str">
        <f t="shared" si="1381"/>
        <v>[NOX] 부츠 4</v>
      </c>
      <c r="C2180" s="123">
        <f t="shared" si="1391"/>
        <v>6026075</v>
      </c>
      <c r="D2180" s="123">
        <f t="shared" ref="D2180:E2180" si="1406">D2179</f>
        <v>5026</v>
      </c>
      <c r="E2180" s="122" t="str">
        <f t="shared" si="1406"/>
        <v>Knight</v>
      </c>
      <c r="F2180" s="42">
        <v>1</v>
      </c>
      <c r="G2180" s="42">
        <v>1</v>
      </c>
      <c r="H2180" s="123">
        <f t="shared" si="1398"/>
        <v>154407011</v>
      </c>
      <c r="I2180" s="123">
        <f t="shared" ref="I2180:J2180" si="1407">I2179</f>
        <v>1</v>
      </c>
      <c r="J2180" s="123">
        <f t="shared" si="1407"/>
        <v>2</v>
      </c>
      <c r="K2180" s="122">
        <f t="shared" si="1393"/>
        <v>0.06</v>
      </c>
      <c r="L2180" s="122" t="str">
        <f t="shared" si="1393"/>
        <v>Shoes</v>
      </c>
      <c r="M2180" s="122" t="s">
        <v>675</v>
      </c>
      <c r="O2180" s="110"/>
      <c r="P2180" s="110"/>
    </row>
    <row r="2181" spans="1:16" ht="16.5" customHeight="1" x14ac:dyDescent="0.3">
      <c r="A2181" s="39" t="b">
        <v>1</v>
      </c>
      <c r="B2181" s="40" t="s">
        <v>342</v>
      </c>
      <c r="C2181" s="40">
        <v>6027001</v>
      </c>
      <c r="D2181" s="40">
        <v>5027</v>
      </c>
      <c r="E2181" s="41" t="s">
        <v>35</v>
      </c>
      <c r="F2181" s="42">
        <v>1</v>
      </c>
      <c r="G2181" s="42">
        <v>1</v>
      </c>
      <c r="H2181" s="40">
        <v>150102003</v>
      </c>
      <c r="I2181" s="41">
        <v>1</v>
      </c>
      <c r="J2181" s="41">
        <v>1</v>
      </c>
      <c r="K2181" s="40">
        <v>5</v>
      </c>
      <c r="L2181" s="40" t="s">
        <v>343</v>
      </c>
      <c r="M2181" s="43" t="s">
        <v>674</v>
      </c>
      <c r="O2181" s="110"/>
      <c r="P2181" s="110"/>
    </row>
    <row r="2182" spans="1:16" ht="16.5" customHeight="1" x14ac:dyDescent="0.3">
      <c r="A2182" s="39" t="b">
        <v>1</v>
      </c>
      <c r="B2182" s="40" t="s">
        <v>344</v>
      </c>
      <c r="C2182" s="41">
        <f>C2181+1</f>
        <v>6027002</v>
      </c>
      <c r="D2182" s="41">
        <f>D2181</f>
        <v>5027</v>
      </c>
      <c r="E2182" s="41" t="str">
        <f>E2181</f>
        <v>All</v>
      </c>
      <c r="F2182" s="42">
        <v>1</v>
      </c>
      <c r="G2182" s="42">
        <v>1</v>
      </c>
      <c r="H2182" s="41">
        <f>H2181+100000</f>
        <v>150202003</v>
      </c>
      <c r="I2182" s="41">
        <f t="shared" ref="I2182:J2183" si="1408">I2181</f>
        <v>1</v>
      </c>
      <c r="J2182" s="41">
        <f t="shared" si="1408"/>
        <v>1</v>
      </c>
      <c r="K2182" s="40">
        <v>9</v>
      </c>
      <c r="L2182" s="40" t="s">
        <v>343</v>
      </c>
      <c r="M2182" s="43" t="s">
        <v>53</v>
      </c>
      <c r="O2182" s="110"/>
      <c r="P2182" s="110"/>
    </row>
    <row r="2183" spans="1:16" ht="16.5" customHeight="1" x14ac:dyDescent="0.3">
      <c r="A2183" s="39" t="b">
        <v>1</v>
      </c>
      <c r="B2183" s="40" t="s">
        <v>345</v>
      </c>
      <c r="C2183" s="41">
        <f>C2182+1</f>
        <v>6027003</v>
      </c>
      <c r="D2183" s="41">
        <f>D2182</f>
        <v>5027</v>
      </c>
      <c r="E2183" s="41" t="str">
        <f>E2182</f>
        <v>All</v>
      </c>
      <c r="F2183" s="42">
        <v>1</v>
      </c>
      <c r="G2183" s="42">
        <v>1</v>
      </c>
      <c r="H2183" s="41">
        <f>H2182+100000</f>
        <v>150302003</v>
      </c>
      <c r="I2183" s="41">
        <f t="shared" si="1408"/>
        <v>1</v>
      </c>
      <c r="J2183" s="41">
        <f t="shared" si="1408"/>
        <v>1</v>
      </c>
      <c r="K2183" s="40">
        <v>6</v>
      </c>
      <c r="L2183" s="40" t="s">
        <v>343</v>
      </c>
      <c r="M2183" s="43" t="s">
        <v>60</v>
      </c>
      <c r="O2183" s="110"/>
      <c r="P2183" s="110"/>
    </row>
    <row r="2184" spans="1:16" ht="16.5" customHeight="1" x14ac:dyDescent="0.3">
      <c r="A2184" s="39" t="b">
        <v>1</v>
      </c>
      <c r="B2184" s="106" t="s">
        <v>52</v>
      </c>
      <c r="C2184" s="106">
        <f>C2183+1</f>
        <v>6027004</v>
      </c>
      <c r="D2184" s="106">
        <f>D2183</f>
        <v>5027</v>
      </c>
      <c r="E2184" s="40" t="s">
        <v>27</v>
      </c>
      <c r="F2184" s="42">
        <v>1</v>
      </c>
      <c r="G2184" s="42">
        <v>1</v>
      </c>
      <c r="H2184" s="44" t="s">
        <v>536</v>
      </c>
      <c r="I2184" s="106">
        <f t="shared" ref="I2184:K2195" si="1409">I2183</f>
        <v>1</v>
      </c>
      <c r="J2184" s="106">
        <v>2</v>
      </c>
      <c r="K2184" s="112">
        <f>ROUND(O2184/6,2)</f>
        <v>11.43</v>
      </c>
      <c r="L2184" s="40" t="s">
        <v>127</v>
      </c>
      <c r="M2184" s="40" t="s">
        <v>60</v>
      </c>
      <c r="O2184" s="111">
        <v>68.599999999999994</v>
      </c>
      <c r="P2184" s="110"/>
    </row>
    <row r="2185" spans="1:16" ht="16.5" customHeight="1" x14ac:dyDescent="0.3">
      <c r="A2185" s="39" t="b">
        <v>1</v>
      </c>
      <c r="B2185" s="106" t="s">
        <v>55</v>
      </c>
      <c r="C2185" s="106">
        <f t="shared" ref="C2185:C2201" si="1410">C2184+1</f>
        <v>6027005</v>
      </c>
      <c r="D2185" s="106">
        <f t="shared" ref="D2185:E2195" si="1411">D2184</f>
        <v>5027</v>
      </c>
      <c r="E2185" s="106" t="str">
        <f t="shared" si="1411"/>
        <v>Berserker</v>
      </c>
      <c r="F2185" s="42">
        <v>1</v>
      </c>
      <c r="G2185" s="42">
        <v>1</v>
      </c>
      <c r="H2185" s="106">
        <f>H2184+1000</f>
        <v>151302002</v>
      </c>
      <c r="I2185" s="106">
        <f t="shared" si="1409"/>
        <v>1</v>
      </c>
      <c r="J2185" s="106">
        <f t="shared" si="1409"/>
        <v>2</v>
      </c>
      <c r="K2185" s="114">
        <f t="shared" si="1409"/>
        <v>11.43</v>
      </c>
      <c r="L2185" s="40" t="s">
        <v>128</v>
      </c>
      <c r="M2185" s="106" t="s">
        <v>60</v>
      </c>
      <c r="O2185" s="110"/>
      <c r="P2185" s="110"/>
    </row>
    <row r="2186" spans="1:16" ht="16.5" customHeight="1" x14ac:dyDescent="0.3">
      <c r="A2186" s="39" t="b">
        <v>1</v>
      </c>
      <c r="B2186" s="106" t="s">
        <v>56</v>
      </c>
      <c r="C2186" s="106">
        <f t="shared" si="1410"/>
        <v>6027006</v>
      </c>
      <c r="D2186" s="106">
        <f t="shared" si="1411"/>
        <v>5027</v>
      </c>
      <c r="E2186" s="106" t="str">
        <f t="shared" si="1411"/>
        <v>Berserker</v>
      </c>
      <c r="F2186" s="42">
        <v>1</v>
      </c>
      <c r="G2186" s="42">
        <v>1</v>
      </c>
      <c r="H2186" s="106">
        <f>H2185+1000</f>
        <v>151303002</v>
      </c>
      <c r="I2186" s="106">
        <f t="shared" si="1409"/>
        <v>1</v>
      </c>
      <c r="J2186" s="106">
        <f t="shared" si="1409"/>
        <v>2</v>
      </c>
      <c r="K2186" s="114">
        <f t="shared" si="1409"/>
        <v>11.43</v>
      </c>
      <c r="L2186" s="40" t="s">
        <v>129</v>
      </c>
      <c r="M2186" s="106" t="s">
        <v>60</v>
      </c>
      <c r="O2186" s="110"/>
      <c r="P2186" s="110"/>
    </row>
    <row r="2187" spans="1:16" ht="16.5" customHeight="1" x14ac:dyDescent="0.3">
      <c r="A2187" s="39" t="b">
        <v>1</v>
      </c>
      <c r="B2187" s="106" t="s">
        <v>58</v>
      </c>
      <c r="C2187" s="106">
        <f t="shared" si="1410"/>
        <v>6027007</v>
      </c>
      <c r="D2187" s="106">
        <f t="shared" si="1411"/>
        <v>5027</v>
      </c>
      <c r="E2187" s="106" t="str">
        <f t="shared" si="1411"/>
        <v>Berserker</v>
      </c>
      <c r="F2187" s="42">
        <v>1</v>
      </c>
      <c r="G2187" s="42">
        <v>1</v>
      </c>
      <c r="H2187" s="106">
        <f>H2186+2000</f>
        <v>151305002</v>
      </c>
      <c r="I2187" s="106">
        <f t="shared" si="1409"/>
        <v>1</v>
      </c>
      <c r="J2187" s="106">
        <f t="shared" si="1409"/>
        <v>2</v>
      </c>
      <c r="K2187" s="114">
        <f t="shared" si="1409"/>
        <v>11.43</v>
      </c>
      <c r="L2187" s="40" t="s">
        <v>130</v>
      </c>
      <c r="M2187" s="106" t="s">
        <v>60</v>
      </c>
      <c r="O2187" s="110"/>
      <c r="P2187" s="110"/>
    </row>
    <row r="2188" spans="1:16" ht="16.5" customHeight="1" x14ac:dyDescent="0.3">
      <c r="A2188" s="39" t="b">
        <v>1</v>
      </c>
      <c r="B2188" s="106" t="s">
        <v>131</v>
      </c>
      <c r="C2188" s="106">
        <f t="shared" si="1410"/>
        <v>6027008</v>
      </c>
      <c r="D2188" s="106">
        <f t="shared" si="1411"/>
        <v>5027</v>
      </c>
      <c r="E2188" s="106" t="str">
        <f t="shared" si="1411"/>
        <v>Berserker</v>
      </c>
      <c r="F2188" s="42">
        <v>1</v>
      </c>
      <c r="G2188" s="42">
        <v>1</v>
      </c>
      <c r="H2188" s="106">
        <f>H2187+1000</f>
        <v>151306002</v>
      </c>
      <c r="I2188" s="106">
        <f t="shared" si="1409"/>
        <v>1</v>
      </c>
      <c r="J2188" s="106">
        <f t="shared" si="1409"/>
        <v>2</v>
      </c>
      <c r="K2188" s="114">
        <v>11.44</v>
      </c>
      <c r="L2188" s="40" t="s">
        <v>132</v>
      </c>
      <c r="M2188" s="106" t="s">
        <v>60</v>
      </c>
      <c r="O2188" s="110"/>
      <c r="P2188" s="110"/>
    </row>
    <row r="2189" spans="1:16" ht="16.5" customHeight="1" x14ac:dyDescent="0.3">
      <c r="A2189" s="39" t="b">
        <v>1</v>
      </c>
      <c r="B2189" s="106" t="s">
        <v>54</v>
      </c>
      <c r="C2189" s="106">
        <f t="shared" si="1410"/>
        <v>6027009</v>
      </c>
      <c r="D2189" s="106">
        <f t="shared" si="1411"/>
        <v>5027</v>
      </c>
      <c r="E2189" s="106" t="str">
        <f t="shared" si="1411"/>
        <v>Berserker</v>
      </c>
      <c r="F2189" s="42">
        <v>1</v>
      </c>
      <c r="G2189" s="42">
        <v>1</v>
      </c>
      <c r="H2189" s="106">
        <f>H2188+1000</f>
        <v>151307002</v>
      </c>
      <c r="I2189" s="106">
        <f t="shared" si="1409"/>
        <v>1</v>
      </c>
      <c r="J2189" s="106">
        <f t="shared" si="1409"/>
        <v>2</v>
      </c>
      <c r="K2189" s="114">
        <f t="shared" si="1409"/>
        <v>11.44</v>
      </c>
      <c r="L2189" s="40" t="s">
        <v>133</v>
      </c>
      <c r="M2189" s="106" t="s">
        <v>60</v>
      </c>
      <c r="O2189" s="119">
        <f>SUM(K2184:K2189)</f>
        <v>68.599999999999994</v>
      </c>
      <c r="P2189" s="110"/>
    </row>
    <row r="2190" spans="1:16" ht="16.5" customHeight="1" x14ac:dyDescent="0.3">
      <c r="A2190" s="39" t="b">
        <v>1</v>
      </c>
      <c r="B2190" s="43" t="s">
        <v>59</v>
      </c>
      <c r="C2190" s="43">
        <f t="shared" si="1410"/>
        <v>6027010</v>
      </c>
      <c r="D2190" s="43">
        <f t="shared" si="1411"/>
        <v>5027</v>
      </c>
      <c r="E2190" s="43" t="str">
        <f t="shared" si="1411"/>
        <v>Berserker</v>
      </c>
      <c r="F2190" s="42">
        <v>1</v>
      </c>
      <c r="G2190" s="42">
        <v>1</v>
      </c>
      <c r="H2190" s="73">
        <f>H2184+100000</f>
        <v>151401002</v>
      </c>
      <c r="I2190" s="43">
        <f t="shared" si="1409"/>
        <v>1</v>
      </c>
      <c r="J2190" s="43">
        <f t="shared" si="1409"/>
        <v>2</v>
      </c>
      <c r="K2190" s="113">
        <f>ROUND(O2190/6,2)</f>
        <v>1.83</v>
      </c>
      <c r="L2190" s="43" t="str">
        <f t="shared" ref="L2190:L2201" si="1412">L2184</f>
        <v>Weapon</v>
      </c>
      <c r="M2190" s="43" t="s">
        <v>675</v>
      </c>
      <c r="O2190" s="111">
        <v>11</v>
      </c>
      <c r="P2190" s="110"/>
    </row>
    <row r="2191" spans="1:16" ht="16.5" customHeight="1" x14ac:dyDescent="0.3">
      <c r="A2191" s="39" t="b">
        <v>1</v>
      </c>
      <c r="B2191" s="43" t="s">
        <v>62</v>
      </c>
      <c r="C2191" s="43">
        <f t="shared" si="1410"/>
        <v>6027011</v>
      </c>
      <c r="D2191" s="43">
        <f t="shared" si="1411"/>
        <v>5027</v>
      </c>
      <c r="E2191" s="43" t="str">
        <f t="shared" si="1411"/>
        <v>Berserker</v>
      </c>
      <c r="F2191" s="42">
        <v>1</v>
      </c>
      <c r="G2191" s="42">
        <v>1</v>
      </c>
      <c r="H2191" s="124">
        <f t="shared" ref="H2191:H2195" si="1413">H2185+100000</f>
        <v>151402002</v>
      </c>
      <c r="I2191" s="124">
        <f t="shared" si="1409"/>
        <v>1</v>
      </c>
      <c r="J2191" s="124">
        <f t="shared" si="1409"/>
        <v>2</v>
      </c>
      <c r="K2191" s="113">
        <f t="shared" si="1409"/>
        <v>1.83</v>
      </c>
      <c r="L2191" s="43" t="str">
        <f t="shared" si="1412"/>
        <v>Body</v>
      </c>
      <c r="M2191" s="43" t="s">
        <v>675</v>
      </c>
      <c r="O2191" s="110"/>
      <c r="P2191" s="110"/>
    </row>
    <row r="2192" spans="1:16" ht="16.5" customHeight="1" x14ac:dyDescent="0.3">
      <c r="A2192" s="39" t="b">
        <v>1</v>
      </c>
      <c r="B2192" s="43" t="s">
        <v>63</v>
      </c>
      <c r="C2192" s="43">
        <f t="shared" si="1410"/>
        <v>6027012</v>
      </c>
      <c r="D2192" s="43">
        <f t="shared" si="1411"/>
        <v>5027</v>
      </c>
      <c r="E2192" s="43" t="str">
        <f t="shared" si="1411"/>
        <v>Berserker</v>
      </c>
      <c r="F2192" s="42">
        <v>1</v>
      </c>
      <c r="G2192" s="42">
        <v>1</v>
      </c>
      <c r="H2192" s="124">
        <f t="shared" si="1413"/>
        <v>151403002</v>
      </c>
      <c r="I2192" s="124">
        <f t="shared" si="1409"/>
        <v>1</v>
      </c>
      <c r="J2192" s="124">
        <f t="shared" si="1409"/>
        <v>2</v>
      </c>
      <c r="K2192" s="113">
        <f t="shared" si="1409"/>
        <v>1.83</v>
      </c>
      <c r="L2192" s="43" t="str">
        <f t="shared" si="1412"/>
        <v>Head</v>
      </c>
      <c r="M2192" s="43" t="s">
        <v>675</v>
      </c>
      <c r="O2192" s="110"/>
      <c r="P2192" s="110"/>
    </row>
    <row r="2193" spans="1:16" ht="16.5" customHeight="1" x14ac:dyDescent="0.3">
      <c r="A2193" s="39" t="b">
        <v>1</v>
      </c>
      <c r="B2193" s="43" t="s">
        <v>65</v>
      </c>
      <c r="C2193" s="43">
        <f t="shared" si="1410"/>
        <v>6027013</v>
      </c>
      <c r="D2193" s="43">
        <f t="shared" si="1411"/>
        <v>5027</v>
      </c>
      <c r="E2193" s="43" t="str">
        <f t="shared" si="1411"/>
        <v>Berserker</v>
      </c>
      <c r="F2193" s="42">
        <v>1</v>
      </c>
      <c r="G2193" s="42">
        <v>1</v>
      </c>
      <c r="H2193" s="124">
        <f t="shared" si="1413"/>
        <v>151405002</v>
      </c>
      <c r="I2193" s="124">
        <f t="shared" si="1409"/>
        <v>1</v>
      </c>
      <c r="J2193" s="124">
        <f t="shared" si="1409"/>
        <v>2</v>
      </c>
      <c r="K2193" s="113">
        <f t="shared" si="1409"/>
        <v>1.83</v>
      </c>
      <c r="L2193" s="43" t="str">
        <f t="shared" si="1412"/>
        <v>Glove</v>
      </c>
      <c r="M2193" s="43" t="s">
        <v>675</v>
      </c>
      <c r="O2193" s="110"/>
      <c r="P2193" s="110"/>
    </row>
    <row r="2194" spans="1:16" ht="16.5" customHeight="1" x14ac:dyDescent="0.3">
      <c r="A2194" s="39" t="b">
        <v>1</v>
      </c>
      <c r="B2194" s="43" t="s">
        <v>135</v>
      </c>
      <c r="C2194" s="43">
        <f t="shared" si="1410"/>
        <v>6027014</v>
      </c>
      <c r="D2194" s="43">
        <f t="shared" si="1411"/>
        <v>5027</v>
      </c>
      <c r="E2194" s="43" t="str">
        <f t="shared" si="1411"/>
        <v>Berserker</v>
      </c>
      <c r="F2194" s="42">
        <v>1</v>
      </c>
      <c r="G2194" s="42">
        <v>1</v>
      </c>
      <c r="H2194" s="124">
        <f t="shared" si="1413"/>
        <v>151406002</v>
      </c>
      <c r="I2194" s="124">
        <f t="shared" si="1409"/>
        <v>1</v>
      </c>
      <c r="J2194" s="124">
        <f t="shared" si="1409"/>
        <v>2</v>
      </c>
      <c r="K2194" s="113">
        <v>1.84</v>
      </c>
      <c r="L2194" s="43" t="str">
        <f t="shared" si="1412"/>
        <v>Pants</v>
      </c>
      <c r="M2194" s="43" t="s">
        <v>675</v>
      </c>
      <c r="O2194" s="110"/>
      <c r="P2194" s="110"/>
    </row>
    <row r="2195" spans="1:16" ht="16.5" customHeight="1" x14ac:dyDescent="0.3">
      <c r="A2195" s="39" t="b">
        <v>1</v>
      </c>
      <c r="B2195" s="43" t="s">
        <v>61</v>
      </c>
      <c r="C2195" s="43">
        <f t="shared" si="1410"/>
        <v>6027015</v>
      </c>
      <c r="D2195" s="43">
        <f t="shared" si="1411"/>
        <v>5027</v>
      </c>
      <c r="E2195" s="43" t="str">
        <f t="shared" si="1411"/>
        <v>Berserker</v>
      </c>
      <c r="F2195" s="42">
        <v>1</v>
      </c>
      <c r="G2195" s="42">
        <v>1</v>
      </c>
      <c r="H2195" s="124">
        <f t="shared" si="1413"/>
        <v>151407002</v>
      </c>
      <c r="I2195" s="124">
        <f t="shared" si="1409"/>
        <v>1</v>
      </c>
      <c r="J2195" s="124">
        <f t="shared" si="1409"/>
        <v>2</v>
      </c>
      <c r="K2195" s="113">
        <f t="shared" si="1409"/>
        <v>1.84</v>
      </c>
      <c r="L2195" s="43" t="str">
        <f t="shared" si="1412"/>
        <v>Shoes</v>
      </c>
      <c r="M2195" s="43" t="s">
        <v>675</v>
      </c>
      <c r="O2195" s="119">
        <f>SUM(K2190:K2195)</f>
        <v>11</v>
      </c>
      <c r="P2195" s="120">
        <f>SUM(K2184:K2195)</f>
        <v>79.599999999999994</v>
      </c>
    </row>
    <row r="2196" spans="1:16" ht="16.5" customHeight="1" x14ac:dyDescent="0.3">
      <c r="A2196" s="39" t="b">
        <v>1</v>
      </c>
      <c r="B2196" s="106" t="s">
        <v>545</v>
      </c>
      <c r="C2196" s="106">
        <f t="shared" si="1410"/>
        <v>6027016</v>
      </c>
      <c r="D2196" s="106">
        <f t="shared" ref="D2196" si="1414">D2195</f>
        <v>5027</v>
      </c>
      <c r="E2196" s="106" t="str">
        <f t="shared" ref="D2196:E2197" si="1415">E2195</f>
        <v>Berserker</v>
      </c>
      <c r="F2196" s="42">
        <v>1</v>
      </c>
      <c r="G2196" s="42">
        <v>1</v>
      </c>
      <c r="H2196" s="137">
        <f>H2190+10</f>
        <v>151401012</v>
      </c>
      <c r="I2196" s="106">
        <f t="shared" ref="I2196:J2196" si="1416">I2195</f>
        <v>1</v>
      </c>
      <c r="J2196" s="106">
        <f t="shared" si="1416"/>
        <v>2</v>
      </c>
      <c r="K2196" s="114">
        <f>ROUND(O2196/6,2)</f>
        <v>7.0000000000000007E-2</v>
      </c>
      <c r="L2196" s="106" t="str">
        <f t="shared" si="1412"/>
        <v>Weapon</v>
      </c>
      <c r="M2196" s="106" t="s">
        <v>675</v>
      </c>
      <c r="O2196" s="111">
        <v>0.4</v>
      </c>
      <c r="P2196" s="110"/>
    </row>
    <row r="2197" spans="1:16" ht="16.5" customHeight="1" x14ac:dyDescent="0.3">
      <c r="A2197" s="39" t="b">
        <v>1</v>
      </c>
      <c r="B2197" s="106" t="s">
        <v>547</v>
      </c>
      <c r="C2197" s="106">
        <f t="shared" si="1410"/>
        <v>6027017</v>
      </c>
      <c r="D2197" s="106">
        <f t="shared" si="1415"/>
        <v>5027</v>
      </c>
      <c r="E2197" s="106" t="str">
        <f t="shared" si="1415"/>
        <v>Berserker</v>
      </c>
      <c r="F2197" s="42">
        <v>1</v>
      </c>
      <c r="G2197" s="42">
        <v>1</v>
      </c>
      <c r="H2197" s="137">
        <f t="shared" ref="H2197:H2201" si="1417">H2191+10</f>
        <v>151402012</v>
      </c>
      <c r="I2197" s="106">
        <f t="shared" ref="I2197:K2197" si="1418">I2196</f>
        <v>1</v>
      </c>
      <c r="J2197" s="106">
        <f t="shared" si="1418"/>
        <v>2</v>
      </c>
      <c r="K2197" s="114">
        <f t="shared" si="1418"/>
        <v>7.0000000000000007E-2</v>
      </c>
      <c r="L2197" s="106" t="str">
        <f t="shared" si="1412"/>
        <v>Body</v>
      </c>
      <c r="M2197" s="106" t="s">
        <v>675</v>
      </c>
      <c r="O2197" s="110"/>
      <c r="P2197" s="110"/>
    </row>
    <row r="2198" spans="1:16" ht="16.5" customHeight="1" x14ac:dyDescent="0.3">
      <c r="A2198" s="39" t="b">
        <v>1</v>
      </c>
      <c r="B2198" s="106" t="s">
        <v>549</v>
      </c>
      <c r="C2198" s="106">
        <f t="shared" si="1410"/>
        <v>6027018</v>
      </c>
      <c r="D2198" s="106">
        <f t="shared" ref="D2198:E2198" si="1419">D2197</f>
        <v>5027</v>
      </c>
      <c r="E2198" s="106" t="str">
        <f t="shared" si="1419"/>
        <v>Berserker</v>
      </c>
      <c r="F2198" s="42">
        <v>1</v>
      </c>
      <c r="G2198" s="42">
        <v>1</v>
      </c>
      <c r="H2198" s="137">
        <f t="shared" si="1417"/>
        <v>151403012</v>
      </c>
      <c r="I2198" s="106">
        <f t="shared" ref="I2198:K2198" si="1420">I2197</f>
        <v>1</v>
      </c>
      <c r="J2198" s="106">
        <f t="shared" si="1420"/>
        <v>2</v>
      </c>
      <c r="K2198" s="114">
        <f t="shared" si="1420"/>
        <v>7.0000000000000007E-2</v>
      </c>
      <c r="L2198" s="106" t="str">
        <f t="shared" si="1412"/>
        <v>Head</v>
      </c>
      <c r="M2198" s="106" t="s">
        <v>675</v>
      </c>
      <c r="O2198" s="110"/>
      <c r="P2198" s="110"/>
    </row>
    <row r="2199" spans="1:16" ht="16.5" customHeight="1" x14ac:dyDescent="0.3">
      <c r="A2199" s="39" t="b">
        <v>1</v>
      </c>
      <c r="B2199" s="106" t="s">
        <v>551</v>
      </c>
      <c r="C2199" s="106">
        <f t="shared" si="1410"/>
        <v>6027019</v>
      </c>
      <c r="D2199" s="106">
        <f t="shared" ref="D2199:E2199" si="1421">D2198</f>
        <v>5027</v>
      </c>
      <c r="E2199" s="106" t="str">
        <f t="shared" si="1421"/>
        <v>Berserker</v>
      </c>
      <c r="F2199" s="42">
        <v>1</v>
      </c>
      <c r="G2199" s="42">
        <v>1</v>
      </c>
      <c r="H2199" s="137">
        <f t="shared" si="1417"/>
        <v>151405012</v>
      </c>
      <c r="I2199" s="106">
        <f t="shared" ref="I2199:K2199" si="1422">I2198</f>
        <v>1</v>
      </c>
      <c r="J2199" s="106">
        <f t="shared" si="1422"/>
        <v>2</v>
      </c>
      <c r="K2199" s="114">
        <f t="shared" si="1422"/>
        <v>7.0000000000000007E-2</v>
      </c>
      <c r="L2199" s="106" t="str">
        <f t="shared" si="1412"/>
        <v>Glove</v>
      </c>
      <c r="M2199" s="106" t="s">
        <v>675</v>
      </c>
      <c r="O2199" s="110"/>
      <c r="P2199" s="110"/>
    </row>
    <row r="2200" spans="1:16" ht="16.5" customHeight="1" x14ac:dyDescent="0.3">
      <c r="A2200" s="39" t="b">
        <v>1</v>
      </c>
      <c r="B2200" s="106" t="s">
        <v>553</v>
      </c>
      <c r="C2200" s="106">
        <f t="shared" si="1410"/>
        <v>6027020</v>
      </c>
      <c r="D2200" s="106">
        <f t="shared" ref="D2200:E2200" si="1423">D2199</f>
        <v>5027</v>
      </c>
      <c r="E2200" s="106" t="str">
        <f t="shared" si="1423"/>
        <v>Berserker</v>
      </c>
      <c r="F2200" s="42">
        <v>1</v>
      </c>
      <c r="G2200" s="42">
        <v>1</v>
      </c>
      <c r="H2200" s="137">
        <f t="shared" si="1417"/>
        <v>151406012</v>
      </c>
      <c r="I2200" s="106">
        <f t="shared" ref="I2200:J2200" si="1424">I2199</f>
        <v>1</v>
      </c>
      <c r="J2200" s="106">
        <f t="shared" si="1424"/>
        <v>2</v>
      </c>
      <c r="K2200" s="114">
        <v>0.06</v>
      </c>
      <c r="L2200" s="106" t="str">
        <f t="shared" si="1412"/>
        <v>Pants</v>
      </c>
      <c r="M2200" s="106" t="s">
        <v>675</v>
      </c>
      <c r="O2200" s="110"/>
      <c r="P2200" s="110"/>
    </row>
    <row r="2201" spans="1:16" ht="16.5" customHeight="1" x14ac:dyDescent="0.3">
      <c r="A2201" s="39" t="b">
        <v>1</v>
      </c>
      <c r="B2201" s="106" t="s">
        <v>555</v>
      </c>
      <c r="C2201" s="106">
        <f t="shared" si="1410"/>
        <v>6027021</v>
      </c>
      <c r="D2201" s="106">
        <f t="shared" ref="D2201:E2201" si="1425">D2200</f>
        <v>5027</v>
      </c>
      <c r="E2201" s="106" t="str">
        <f t="shared" si="1425"/>
        <v>Berserker</v>
      </c>
      <c r="F2201" s="42">
        <v>1</v>
      </c>
      <c r="G2201" s="42">
        <v>1</v>
      </c>
      <c r="H2201" s="137">
        <f t="shared" si="1417"/>
        <v>151407012</v>
      </c>
      <c r="I2201" s="106">
        <f t="shared" ref="I2201:K2201" si="1426">I2200</f>
        <v>1</v>
      </c>
      <c r="J2201" s="106">
        <f t="shared" si="1426"/>
        <v>2</v>
      </c>
      <c r="K2201" s="114">
        <f t="shared" si="1426"/>
        <v>0.06</v>
      </c>
      <c r="L2201" s="106" t="str">
        <f t="shared" si="1412"/>
        <v>Shoes</v>
      </c>
      <c r="M2201" s="106" t="s">
        <v>675</v>
      </c>
      <c r="O2201" s="119">
        <f>SUM(K2196:K2201)</f>
        <v>0.4</v>
      </c>
      <c r="P2201" s="120">
        <f>SUM(K2184:K2201)</f>
        <v>79.999999999999972</v>
      </c>
    </row>
    <row r="2202" spans="1:16" ht="16.5" customHeight="1" x14ac:dyDescent="0.3">
      <c r="A2202" s="39" t="b">
        <v>1</v>
      </c>
      <c r="B2202" s="105" t="str">
        <f t="shared" ref="B2202:B2233" si="1427">B2184</f>
        <v>무기 3</v>
      </c>
      <c r="C2202" s="105">
        <f>C2201+1</f>
        <v>6027022</v>
      </c>
      <c r="D2202" s="105">
        <f>D2195</f>
        <v>5027</v>
      </c>
      <c r="E2202" s="15" t="s">
        <v>31</v>
      </c>
      <c r="F2202" s="42">
        <v>1</v>
      </c>
      <c r="G2202" s="42">
        <v>1</v>
      </c>
      <c r="H2202" s="125">
        <f t="shared" ref="H2202:H2207" si="1428">H2184+1000000</f>
        <v>152301002</v>
      </c>
      <c r="I2202" s="125">
        <f>I2195</f>
        <v>1</v>
      </c>
      <c r="J2202" s="125">
        <f>J2195</f>
        <v>2</v>
      </c>
      <c r="K2202" s="115">
        <f t="shared" ref="K2202:L2221" si="1429">K2184</f>
        <v>11.43</v>
      </c>
      <c r="L2202" s="105" t="str">
        <f t="shared" si="1429"/>
        <v>Weapon</v>
      </c>
      <c r="M2202" s="105" t="s">
        <v>60</v>
      </c>
      <c r="O2202" s="110"/>
      <c r="P2202" s="110"/>
    </row>
    <row r="2203" spans="1:16" ht="16.5" customHeight="1" x14ac:dyDescent="0.3">
      <c r="A2203" s="39" t="b">
        <v>1</v>
      </c>
      <c r="B2203" s="105" t="str">
        <f t="shared" si="1427"/>
        <v>갑옷 3</v>
      </c>
      <c r="C2203" s="105">
        <f t="shared" ref="C2203:C2219" si="1430">C2202+1</f>
        <v>6027023</v>
      </c>
      <c r="D2203" s="105">
        <f t="shared" ref="D2203:E2213" si="1431">D2202</f>
        <v>5027</v>
      </c>
      <c r="E2203" s="105" t="str">
        <f t="shared" si="1431"/>
        <v>DemonHunter</v>
      </c>
      <c r="F2203" s="42">
        <v>1</v>
      </c>
      <c r="G2203" s="42">
        <v>1</v>
      </c>
      <c r="H2203" s="125">
        <f t="shared" si="1428"/>
        <v>152302002</v>
      </c>
      <c r="I2203" s="125">
        <f t="shared" ref="I2203:J2213" si="1432">I2202</f>
        <v>1</v>
      </c>
      <c r="J2203" s="125">
        <f t="shared" si="1432"/>
        <v>2</v>
      </c>
      <c r="K2203" s="115">
        <f t="shared" si="1429"/>
        <v>11.43</v>
      </c>
      <c r="L2203" s="105" t="str">
        <f t="shared" si="1429"/>
        <v>Body</v>
      </c>
      <c r="M2203" s="105" t="s">
        <v>60</v>
      </c>
      <c r="O2203" s="110"/>
      <c r="P2203" s="110"/>
    </row>
    <row r="2204" spans="1:16" ht="16.5" customHeight="1" x14ac:dyDescent="0.3">
      <c r="A2204" s="39" t="b">
        <v>1</v>
      </c>
      <c r="B2204" s="105" t="str">
        <f t="shared" si="1427"/>
        <v>투구 3</v>
      </c>
      <c r="C2204" s="105">
        <f t="shared" si="1430"/>
        <v>6027024</v>
      </c>
      <c r="D2204" s="105">
        <f t="shared" si="1431"/>
        <v>5027</v>
      </c>
      <c r="E2204" s="105" t="str">
        <f t="shared" si="1431"/>
        <v>DemonHunter</v>
      </c>
      <c r="F2204" s="42">
        <v>1</v>
      </c>
      <c r="G2204" s="42">
        <v>1</v>
      </c>
      <c r="H2204" s="125">
        <f t="shared" si="1428"/>
        <v>152303002</v>
      </c>
      <c r="I2204" s="125">
        <f t="shared" si="1432"/>
        <v>1</v>
      </c>
      <c r="J2204" s="125">
        <f t="shared" si="1432"/>
        <v>2</v>
      </c>
      <c r="K2204" s="115">
        <f t="shared" si="1429"/>
        <v>11.43</v>
      </c>
      <c r="L2204" s="105" t="str">
        <f t="shared" si="1429"/>
        <v>Head</v>
      </c>
      <c r="M2204" s="105" t="s">
        <v>60</v>
      </c>
      <c r="O2204" s="110"/>
      <c r="P2204" s="110"/>
    </row>
    <row r="2205" spans="1:16" ht="16.5" customHeight="1" x14ac:dyDescent="0.3">
      <c r="A2205" s="39" t="b">
        <v>1</v>
      </c>
      <c r="B2205" s="105" t="str">
        <f t="shared" si="1427"/>
        <v>장갑 3</v>
      </c>
      <c r="C2205" s="105">
        <f t="shared" si="1430"/>
        <v>6027025</v>
      </c>
      <c r="D2205" s="105">
        <f t="shared" si="1431"/>
        <v>5027</v>
      </c>
      <c r="E2205" s="105" t="str">
        <f t="shared" si="1431"/>
        <v>DemonHunter</v>
      </c>
      <c r="F2205" s="42">
        <v>1</v>
      </c>
      <c r="G2205" s="42">
        <v>1</v>
      </c>
      <c r="H2205" s="125">
        <f t="shared" si="1428"/>
        <v>152305002</v>
      </c>
      <c r="I2205" s="125">
        <f t="shared" si="1432"/>
        <v>1</v>
      </c>
      <c r="J2205" s="125">
        <f t="shared" si="1432"/>
        <v>2</v>
      </c>
      <c r="K2205" s="115">
        <f t="shared" si="1429"/>
        <v>11.43</v>
      </c>
      <c r="L2205" s="105" t="str">
        <f t="shared" si="1429"/>
        <v>Glove</v>
      </c>
      <c r="M2205" s="105" t="s">
        <v>60</v>
      </c>
      <c r="O2205" s="110"/>
      <c r="P2205" s="110"/>
    </row>
    <row r="2206" spans="1:16" ht="16.5" customHeight="1" x14ac:dyDescent="0.3">
      <c r="A2206" s="39" t="b">
        <v>1</v>
      </c>
      <c r="B2206" s="105" t="str">
        <f t="shared" si="1427"/>
        <v>바지 3</v>
      </c>
      <c r="C2206" s="105">
        <f t="shared" si="1430"/>
        <v>6027026</v>
      </c>
      <c r="D2206" s="105">
        <f t="shared" si="1431"/>
        <v>5027</v>
      </c>
      <c r="E2206" s="105" t="str">
        <f t="shared" si="1431"/>
        <v>DemonHunter</v>
      </c>
      <c r="F2206" s="42">
        <v>1</v>
      </c>
      <c r="G2206" s="42">
        <v>1</v>
      </c>
      <c r="H2206" s="125">
        <f t="shared" si="1428"/>
        <v>152306002</v>
      </c>
      <c r="I2206" s="125">
        <f t="shared" si="1432"/>
        <v>1</v>
      </c>
      <c r="J2206" s="125">
        <f t="shared" si="1432"/>
        <v>2</v>
      </c>
      <c r="K2206" s="115">
        <f t="shared" si="1429"/>
        <v>11.44</v>
      </c>
      <c r="L2206" s="105" t="str">
        <f t="shared" si="1429"/>
        <v>Pants</v>
      </c>
      <c r="M2206" s="105" t="s">
        <v>60</v>
      </c>
      <c r="O2206" s="110"/>
      <c r="P2206" s="110"/>
    </row>
    <row r="2207" spans="1:16" ht="16.5" customHeight="1" x14ac:dyDescent="0.3">
      <c r="A2207" s="39" t="b">
        <v>1</v>
      </c>
      <c r="B2207" s="105" t="str">
        <f t="shared" si="1427"/>
        <v>부츠 3</v>
      </c>
      <c r="C2207" s="105">
        <f t="shared" si="1430"/>
        <v>6027027</v>
      </c>
      <c r="D2207" s="105">
        <f t="shared" si="1431"/>
        <v>5027</v>
      </c>
      <c r="E2207" s="105" t="str">
        <f t="shared" si="1431"/>
        <v>DemonHunter</v>
      </c>
      <c r="F2207" s="42">
        <v>1</v>
      </c>
      <c r="G2207" s="42">
        <v>1</v>
      </c>
      <c r="H2207" s="125">
        <f t="shared" si="1428"/>
        <v>152307002</v>
      </c>
      <c r="I2207" s="125">
        <f t="shared" si="1432"/>
        <v>1</v>
      </c>
      <c r="J2207" s="125">
        <f t="shared" si="1432"/>
        <v>2</v>
      </c>
      <c r="K2207" s="115">
        <f t="shared" si="1429"/>
        <v>11.44</v>
      </c>
      <c r="L2207" s="105" t="str">
        <f t="shared" si="1429"/>
        <v>Shoes</v>
      </c>
      <c r="M2207" s="105" t="s">
        <v>60</v>
      </c>
      <c r="O2207" s="110"/>
      <c r="P2207" s="110"/>
    </row>
    <row r="2208" spans="1:16" ht="16.5" customHeight="1" x14ac:dyDescent="0.3">
      <c r="A2208" s="39" t="b">
        <v>1</v>
      </c>
      <c r="B2208" s="45" t="str">
        <f t="shared" si="1427"/>
        <v>무기 4</v>
      </c>
      <c r="C2208" s="80">
        <f t="shared" si="1430"/>
        <v>6027028</v>
      </c>
      <c r="D2208" s="80">
        <f t="shared" si="1431"/>
        <v>5027</v>
      </c>
      <c r="E2208" s="80" t="str">
        <f t="shared" si="1431"/>
        <v>DemonHunter</v>
      </c>
      <c r="F2208" s="42">
        <v>1</v>
      </c>
      <c r="G2208" s="42">
        <v>1</v>
      </c>
      <c r="H2208" s="126">
        <f t="shared" ref="H2208:H2213" si="1433">H2202+100000</f>
        <v>152401002</v>
      </c>
      <c r="I2208" s="126">
        <f t="shared" si="1432"/>
        <v>1</v>
      </c>
      <c r="J2208" s="126">
        <f t="shared" si="1432"/>
        <v>2</v>
      </c>
      <c r="K2208" s="121">
        <f t="shared" si="1429"/>
        <v>1.83</v>
      </c>
      <c r="L2208" s="45" t="str">
        <f t="shared" si="1429"/>
        <v>Weapon</v>
      </c>
      <c r="M2208" s="45" t="s">
        <v>675</v>
      </c>
      <c r="O2208" s="110"/>
      <c r="P2208" s="110"/>
    </row>
    <row r="2209" spans="1:16" ht="16.5" customHeight="1" x14ac:dyDescent="0.3">
      <c r="A2209" s="39" t="b">
        <v>1</v>
      </c>
      <c r="B2209" s="45" t="str">
        <f t="shared" si="1427"/>
        <v>갑옷 4</v>
      </c>
      <c r="C2209" s="80">
        <f t="shared" si="1430"/>
        <v>6027029</v>
      </c>
      <c r="D2209" s="80">
        <f t="shared" si="1431"/>
        <v>5027</v>
      </c>
      <c r="E2209" s="80" t="str">
        <f t="shared" si="1431"/>
        <v>DemonHunter</v>
      </c>
      <c r="F2209" s="42">
        <v>1</v>
      </c>
      <c r="G2209" s="42">
        <v>1</v>
      </c>
      <c r="H2209" s="126">
        <f t="shared" si="1433"/>
        <v>152402002</v>
      </c>
      <c r="I2209" s="126">
        <f t="shared" si="1432"/>
        <v>1</v>
      </c>
      <c r="J2209" s="126">
        <f t="shared" si="1432"/>
        <v>2</v>
      </c>
      <c r="K2209" s="121">
        <f t="shared" si="1429"/>
        <v>1.83</v>
      </c>
      <c r="L2209" s="45" t="str">
        <f t="shared" si="1429"/>
        <v>Body</v>
      </c>
      <c r="M2209" s="45" t="s">
        <v>675</v>
      </c>
      <c r="O2209" s="110"/>
      <c r="P2209" s="110"/>
    </row>
    <row r="2210" spans="1:16" ht="16.5" customHeight="1" x14ac:dyDescent="0.3">
      <c r="A2210" s="39" t="b">
        <v>1</v>
      </c>
      <c r="B2210" s="45" t="str">
        <f t="shared" si="1427"/>
        <v>투구 4</v>
      </c>
      <c r="C2210" s="80">
        <f t="shared" si="1430"/>
        <v>6027030</v>
      </c>
      <c r="D2210" s="80">
        <f t="shared" si="1431"/>
        <v>5027</v>
      </c>
      <c r="E2210" s="80" t="str">
        <f t="shared" si="1431"/>
        <v>DemonHunter</v>
      </c>
      <c r="F2210" s="42">
        <v>1</v>
      </c>
      <c r="G2210" s="42">
        <v>1</v>
      </c>
      <c r="H2210" s="126">
        <f t="shared" si="1433"/>
        <v>152403002</v>
      </c>
      <c r="I2210" s="126">
        <f t="shared" si="1432"/>
        <v>1</v>
      </c>
      <c r="J2210" s="126">
        <f t="shared" si="1432"/>
        <v>2</v>
      </c>
      <c r="K2210" s="121">
        <f t="shared" si="1429"/>
        <v>1.83</v>
      </c>
      <c r="L2210" s="45" t="str">
        <f t="shared" si="1429"/>
        <v>Head</v>
      </c>
      <c r="M2210" s="45" t="s">
        <v>675</v>
      </c>
      <c r="O2210" s="110"/>
      <c r="P2210" s="110"/>
    </row>
    <row r="2211" spans="1:16" ht="16.5" customHeight="1" x14ac:dyDescent="0.3">
      <c r="A2211" s="39" t="b">
        <v>1</v>
      </c>
      <c r="B2211" s="45" t="str">
        <f t="shared" si="1427"/>
        <v>장갑 4</v>
      </c>
      <c r="C2211" s="80">
        <f t="shared" si="1430"/>
        <v>6027031</v>
      </c>
      <c r="D2211" s="80">
        <f t="shared" si="1431"/>
        <v>5027</v>
      </c>
      <c r="E2211" s="80" t="str">
        <f t="shared" si="1431"/>
        <v>DemonHunter</v>
      </c>
      <c r="F2211" s="42">
        <v>1</v>
      </c>
      <c r="G2211" s="42">
        <v>1</v>
      </c>
      <c r="H2211" s="126">
        <f t="shared" si="1433"/>
        <v>152405002</v>
      </c>
      <c r="I2211" s="126">
        <f t="shared" si="1432"/>
        <v>1</v>
      </c>
      <c r="J2211" s="126">
        <f t="shared" si="1432"/>
        <v>2</v>
      </c>
      <c r="K2211" s="121">
        <f t="shared" si="1429"/>
        <v>1.83</v>
      </c>
      <c r="L2211" s="45" t="str">
        <f t="shared" si="1429"/>
        <v>Glove</v>
      </c>
      <c r="M2211" s="45" t="s">
        <v>675</v>
      </c>
      <c r="O2211" s="110"/>
      <c r="P2211" s="110"/>
    </row>
    <row r="2212" spans="1:16" ht="16.5" customHeight="1" x14ac:dyDescent="0.3">
      <c r="A2212" s="39" t="b">
        <v>1</v>
      </c>
      <c r="B2212" s="45" t="str">
        <f t="shared" si="1427"/>
        <v>바지 4</v>
      </c>
      <c r="C2212" s="80">
        <f t="shared" si="1430"/>
        <v>6027032</v>
      </c>
      <c r="D2212" s="80">
        <f t="shared" si="1431"/>
        <v>5027</v>
      </c>
      <c r="E2212" s="80" t="str">
        <f t="shared" si="1431"/>
        <v>DemonHunter</v>
      </c>
      <c r="F2212" s="42">
        <v>1</v>
      </c>
      <c r="G2212" s="42">
        <v>1</v>
      </c>
      <c r="H2212" s="126">
        <f t="shared" si="1433"/>
        <v>152406002</v>
      </c>
      <c r="I2212" s="126">
        <f t="shared" si="1432"/>
        <v>1</v>
      </c>
      <c r="J2212" s="126">
        <f t="shared" si="1432"/>
        <v>2</v>
      </c>
      <c r="K2212" s="121">
        <f t="shared" si="1429"/>
        <v>1.84</v>
      </c>
      <c r="L2212" s="45" t="str">
        <f t="shared" si="1429"/>
        <v>Pants</v>
      </c>
      <c r="M2212" s="45" t="s">
        <v>675</v>
      </c>
      <c r="O2212" s="110"/>
      <c r="P2212" s="110"/>
    </row>
    <row r="2213" spans="1:16" ht="16.5" customHeight="1" x14ac:dyDescent="0.3">
      <c r="A2213" s="39" t="b">
        <v>1</v>
      </c>
      <c r="B2213" s="45" t="str">
        <f t="shared" si="1427"/>
        <v>부츠 4</v>
      </c>
      <c r="C2213" s="80">
        <f t="shared" si="1430"/>
        <v>6027033</v>
      </c>
      <c r="D2213" s="80">
        <f t="shared" si="1431"/>
        <v>5027</v>
      </c>
      <c r="E2213" s="80" t="str">
        <f t="shared" si="1431"/>
        <v>DemonHunter</v>
      </c>
      <c r="F2213" s="42">
        <v>1</v>
      </c>
      <c r="G2213" s="42">
        <v>1</v>
      </c>
      <c r="H2213" s="126">
        <f t="shared" si="1433"/>
        <v>152407002</v>
      </c>
      <c r="I2213" s="126">
        <f t="shared" si="1432"/>
        <v>1</v>
      </c>
      <c r="J2213" s="126">
        <f t="shared" si="1432"/>
        <v>2</v>
      </c>
      <c r="K2213" s="121">
        <f t="shared" si="1429"/>
        <v>1.84</v>
      </c>
      <c r="L2213" s="45" t="str">
        <f t="shared" si="1429"/>
        <v>Shoes</v>
      </c>
      <c r="M2213" s="45" t="s">
        <v>675</v>
      </c>
      <c r="O2213" s="110"/>
      <c r="P2213" s="110"/>
    </row>
    <row r="2214" spans="1:16" ht="16.5" customHeight="1" x14ac:dyDescent="0.3">
      <c r="A2214" s="39" t="b">
        <v>1</v>
      </c>
      <c r="B2214" s="105" t="str">
        <f t="shared" si="1427"/>
        <v>[NOX] 무기 4</v>
      </c>
      <c r="C2214" s="105">
        <f t="shared" si="1430"/>
        <v>6027034</v>
      </c>
      <c r="D2214" s="105">
        <f t="shared" ref="D2214" si="1434">D2213</f>
        <v>5027</v>
      </c>
      <c r="E2214" s="105" t="str">
        <f t="shared" ref="D2214:E2215" si="1435">E2213</f>
        <v>DemonHunter</v>
      </c>
      <c r="F2214" s="42">
        <v>1</v>
      </c>
      <c r="G2214" s="42">
        <v>1</v>
      </c>
      <c r="H2214" s="125">
        <f>H2208+10</f>
        <v>152401012</v>
      </c>
      <c r="I2214" s="125">
        <f t="shared" ref="I2214:J2214" si="1436">I2213</f>
        <v>1</v>
      </c>
      <c r="J2214" s="125">
        <f t="shared" si="1436"/>
        <v>2</v>
      </c>
      <c r="K2214" s="115">
        <f t="shared" si="1429"/>
        <v>7.0000000000000007E-2</v>
      </c>
      <c r="L2214" s="105" t="str">
        <f t="shared" si="1429"/>
        <v>Weapon</v>
      </c>
      <c r="M2214" s="105" t="s">
        <v>675</v>
      </c>
      <c r="O2214" s="110"/>
      <c r="P2214" s="110"/>
    </row>
    <row r="2215" spans="1:16" ht="16.5" customHeight="1" x14ac:dyDescent="0.3">
      <c r="A2215" s="39" t="b">
        <v>1</v>
      </c>
      <c r="B2215" s="105" t="str">
        <f t="shared" si="1427"/>
        <v>[NOX] 갑옷 4</v>
      </c>
      <c r="C2215" s="105">
        <f t="shared" si="1430"/>
        <v>6027035</v>
      </c>
      <c r="D2215" s="105">
        <f t="shared" si="1435"/>
        <v>5027</v>
      </c>
      <c r="E2215" s="105" t="str">
        <f t="shared" si="1435"/>
        <v>DemonHunter</v>
      </c>
      <c r="F2215" s="42">
        <v>1</v>
      </c>
      <c r="G2215" s="42">
        <v>1</v>
      </c>
      <c r="H2215" s="125">
        <f t="shared" ref="H2215:H2219" si="1437">H2209+10</f>
        <v>152402012</v>
      </c>
      <c r="I2215" s="125">
        <f t="shared" ref="I2215:J2215" si="1438">I2214</f>
        <v>1</v>
      </c>
      <c r="J2215" s="125">
        <f t="shared" si="1438"/>
        <v>2</v>
      </c>
      <c r="K2215" s="115">
        <f t="shared" si="1429"/>
        <v>7.0000000000000007E-2</v>
      </c>
      <c r="L2215" s="105" t="str">
        <f t="shared" si="1429"/>
        <v>Body</v>
      </c>
      <c r="M2215" s="105" t="s">
        <v>675</v>
      </c>
      <c r="O2215" s="110"/>
      <c r="P2215" s="110"/>
    </row>
    <row r="2216" spans="1:16" ht="16.5" customHeight="1" x14ac:dyDescent="0.3">
      <c r="A2216" s="39" t="b">
        <v>1</v>
      </c>
      <c r="B2216" s="105" t="str">
        <f t="shared" si="1427"/>
        <v>[NOX] 투구 4</v>
      </c>
      <c r="C2216" s="105">
        <f t="shared" si="1430"/>
        <v>6027036</v>
      </c>
      <c r="D2216" s="105">
        <f t="shared" ref="D2216:E2216" si="1439">D2215</f>
        <v>5027</v>
      </c>
      <c r="E2216" s="105" t="str">
        <f t="shared" si="1439"/>
        <v>DemonHunter</v>
      </c>
      <c r="F2216" s="42">
        <v>1</v>
      </c>
      <c r="G2216" s="42">
        <v>1</v>
      </c>
      <c r="H2216" s="125">
        <f t="shared" si="1437"/>
        <v>152403012</v>
      </c>
      <c r="I2216" s="125">
        <f t="shared" ref="I2216:J2216" si="1440">I2215</f>
        <v>1</v>
      </c>
      <c r="J2216" s="125">
        <f t="shared" si="1440"/>
        <v>2</v>
      </c>
      <c r="K2216" s="115">
        <f t="shared" si="1429"/>
        <v>7.0000000000000007E-2</v>
      </c>
      <c r="L2216" s="105" t="str">
        <f t="shared" si="1429"/>
        <v>Head</v>
      </c>
      <c r="M2216" s="105" t="s">
        <v>675</v>
      </c>
      <c r="O2216" s="110"/>
      <c r="P2216" s="110"/>
    </row>
    <row r="2217" spans="1:16" ht="16.5" customHeight="1" x14ac:dyDescent="0.3">
      <c r="A2217" s="39" t="b">
        <v>1</v>
      </c>
      <c r="B2217" s="105" t="str">
        <f t="shared" si="1427"/>
        <v>[NOX] 장갑 4</v>
      </c>
      <c r="C2217" s="105">
        <f t="shared" si="1430"/>
        <v>6027037</v>
      </c>
      <c r="D2217" s="105">
        <f t="shared" ref="D2217:E2217" si="1441">D2216</f>
        <v>5027</v>
      </c>
      <c r="E2217" s="105" t="str">
        <f t="shared" si="1441"/>
        <v>DemonHunter</v>
      </c>
      <c r="F2217" s="42">
        <v>1</v>
      </c>
      <c r="G2217" s="42">
        <v>1</v>
      </c>
      <c r="H2217" s="125">
        <f t="shared" si="1437"/>
        <v>152405012</v>
      </c>
      <c r="I2217" s="125">
        <f t="shared" ref="I2217:J2217" si="1442">I2216</f>
        <v>1</v>
      </c>
      <c r="J2217" s="125">
        <f t="shared" si="1442"/>
        <v>2</v>
      </c>
      <c r="K2217" s="115">
        <f t="shared" si="1429"/>
        <v>7.0000000000000007E-2</v>
      </c>
      <c r="L2217" s="105" t="str">
        <f t="shared" si="1429"/>
        <v>Glove</v>
      </c>
      <c r="M2217" s="105" t="s">
        <v>675</v>
      </c>
      <c r="O2217" s="110"/>
      <c r="P2217" s="110"/>
    </row>
    <row r="2218" spans="1:16" ht="16.5" customHeight="1" x14ac:dyDescent="0.3">
      <c r="A2218" s="39" t="b">
        <v>1</v>
      </c>
      <c r="B2218" s="105" t="str">
        <f t="shared" si="1427"/>
        <v>[NOX] 바지 4</v>
      </c>
      <c r="C2218" s="105">
        <f t="shared" si="1430"/>
        <v>6027038</v>
      </c>
      <c r="D2218" s="105">
        <f t="shared" ref="D2218:E2218" si="1443">D2217</f>
        <v>5027</v>
      </c>
      <c r="E2218" s="105" t="str">
        <f t="shared" si="1443"/>
        <v>DemonHunter</v>
      </c>
      <c r="F2218" s="42">
        <v>1</v>
      </c>
      <c r="G2218" s="42">
        <v>1</v>
      </c>
      <c r="H2218" s="125">
        <f t="shared" si="1437"/>
        <v>152406012</v>
      </c>
      <c r="I2218" s="125">
        <f t="shared" ref="I2218:J2218" si="1444">I2217</f>
        <v>1</v>
      </c>
      <c r="J2218" s="125">
        <f t="shared" si="1444"/>
        <v>2</v>
      </c>
      <c r="K2218" s="115">
        <f t="shared" si="1429"/>
        <v>0.06</v>
      </c>
      <c r="L2218" s="105" t="str">
        <f t="shared" si="1429"/>
        <v>Pants</v>
      </c>
      <c r="M2218" s="105" t="s">
        <v>675</v>
      </c>
      <c r="O2218" s="110"/>
      <c r="P2218" s="110"/>
    </row>
    <row r="2219" spans="1:16" ht="16.5" customHeight="1" x14ac:dyDescent="0.3">
      <c r="A2219" s="39" t="b">
        <v>1</v>
      </c>
      <c r="B2219" s="105" t="str">
        <f t="shared" si="1427"/>
        <v>[NOX] 부츠 4</v>
      </c>
      <c r="C2219" s="105">
        <f t="shared" si="1430"/>
        <v>6027039</v>
      </c>
      <c r="D2219" s="105">
        <f t="shared" ref="D2219:E2219" si="1445">D2218</f>
        <v>5027</v>
      </c>
      <c r="E2219" s="105" t="str">
        <f t="shared" si="1445"/>
        <v>DemonHunter</v>
      </c>
      <c r="F2219" s="42">
        <v>1</v>
      </c>
      <c r="G2219" s="42">
        <v>1</v>
      </c>
      <c r="H2219" s="125">
        <f t="shared" si="1437"/>
        <v>152407012</v>
      </c>
      <c r="I2219" s="125">
        <f t="shared" ref="I2219:J2219" si="1446">I2218</f>
        <v>1</v>
      </c>
      <c r="J2219" s="125">
        <f t="shared" si="1446"/>
        <v>2</v>
      </c>
      <c r="K2219" s="115">
        <f t="shared" si="1429"/>
        <v>0.06</v>
      </c>
      <c r="L2219" s="105" t="str">
        <f t="shared" si="1429"/>
        <v>Shoes</v>
      </c>
      <c r="M2219" s="105" t="s">
        <v>675</v>
      </c>
      <c r="O2219" s="110"/>
      <c r="P2219" s="110"/>
    </row>
    <row r="2220" spans="1:16" ht="16.5" customHeight="1" x14ac:dyDescent="0.3">
      <c r="A2220" s="39" t="b">
        <v>1</v>
      </c>
      <c r="B2220" s="102" t="str">
        <f t="shared" si="1427"/>
        <v>무기 3</v>
      </c>
      <c r="C2220" s="102">
        <f>C2219+1</f>
        <v>6027040</v>
      </c>
      <c r="D2220" s="102">
        <f>D2213</f>
        <v>5027</v>
      </c>
      <c r="E2220" s="15" t="s">
        <v>533</v>
      </c>
      <c r="F2220" s="42">
        <v>1</v>
      </c>
      <c r="G2220" s="42">
        <v>1</v>
      </c>
      <c r="H2220" s="127">
        <f t="shared" ref="H2220:H2225" si="1447">H2202+1000000</f>
        <v>153301002</v>
      </c>
      <c r="I2220" s="127">
        <f>I2213</f>
        <v>1</v>
      </c>
      <c r="J2220" s="127">
        <f>J2213</f>
        <v>2</v>
      </c>
      <c r="K2220" s="117">
        <f t="shared" si="1429"/>
        <v>11.43</v>
      </c>
      <c r="L2220" s="102" t="str">
        <f t="shared" si="1429"/>
        <v>Weapon</v>
      </c>
      <c r="M2220" s="102" t="s">
        <v>60</v>
      </c>
      <c r="O2220" s="110"/>
      <c r="P2220" s="110"/>
    </row>
    <row r="2221" spans="1:16" ht="16.5" customHeight="1" x14ac:dyDescent="0.3">
      <c r="A2221" s="39" t="b">
        <v>1</v>
      </c>
      <c r="B2221" s="102" t="str">
        <f t="shared" si="1427"/>
        <v>갑옷 3</v>
      </c>
      <c r="C2221" s="102">
        <f t="shared" ref="C2221:C2237" si="1448">C2220+1</f>
        <v>6027041</v>
      </c>
      <c r="D2221" s="102">
        <f t="shared" ref="D2221:E2231" si="1449">D2220</f>
        <v>5027</v>
      </c>
      <c r="E2221" s="102" t="str">
        <f t="shared" si="1449"/>
        <v>Archon</v>
      </c>
      <c r="F2221" s="42">
        <v>1</v>
      </c>
      <c r="G2221" s="42">
        <v>1</v>
      </c>
      <c r="H2221" s="127">
        <f t="shared" si="1447"/>
        <v>153302002</v>
      </c>
      <c r="I2221" s="127">
        <f t="shared" ref="I2221:J2249" si="1450">I2220</f>
        <v>1</v>
      </c>
      <c r="J2221" s="127">
        <f t="shared" si="1450"/>
        <v>2</v>
      </c>
      <c r="K2221" s="117">
        <f t="shared" si="1429"/>
        <v>11.43</v>
      </c>
      <c r="L2221" s="102" t="str">
        <f t="shared" si="1429"/>
        <v>Body</v>
      </c>
      <c r="M2221" s="102" t="s">
        <v>60</v>
      </c>
      <c r="O2221" s="110"/>
      <c r="P2221" s="110"/>
    </row>
    <row r="2222" spans="1:16" ht="16.5" customHeight="1" x14ac:dyDescent="0.3">
      <c r="A2222" s="39" t="b">
        <v>1</v>
      </c>
      <c r="B2222" s="102" t="str">
        <f t="shared" si="1427"/>
        <v>투구 3</v>
      </c>
      <c r="C2222" s="102">
        <f t="shared" si="1448"/>
        <v>6027042</v>
      </c>
      <c r="D2222" s="102">
        <f t="shared" si="1449"/>
        <v>5027</v>
      </c>
      <c r="E2222" s="102" t="str">
        <f t="shared" si="1449"/>
        <v>Archon</v>
      </c>
      <c r="F2222" s="42">
        <v>1</v>
      </c>
      <c r="G2222" s="42">
        <v>1</v>
      </c>
      <c r="H2222" s="127">
        <f t="shared" si="1447"/>
        <v>153303002</v>
      </c>
      <c r="I2222" s="127">
        <f t="shared" si="1450"/>
        <v>1</v>
      </c>
      <c r="J2222" s="127">
        <f t="shared" si="1450"/>
        <v>2</v>
      </c>
      <c r="K2222" s="117">
        <f t="shared" ref="K2222:L2241" si="1451">K2204</f>
        <v>11.43</v>
      </c>
      <c r="L2222" s="102" t="str">
        <f t="shared" si="1451"/>
        <v>Head</v>
      </c>
      <c r="M2222" s="102" t="s">
        <v>60</v>
      </c>
      <c r="O2222" s="110"/>
      <c r="P2222" s="110"/>
    </row>
    <row r="2223" spans="1:16" ht="16.5" customHeight="1" x14ac:dyDescent="0.3">
      <c r="A2223" s="39" t="b">
        <v>1</v>
      </c>
      <c r="B2223" s="102" t="str">
        <f t="shared" si="1427"/>
        <v>장갑 3</v>
      </c>
      <c r="C2223" s="102">
        <f t="shared" si="1448"/>
        <v>6027043</v>
      </c>
      <c r="D2223" s="102">
        <f t="shared" si="1449"/>
        <v>5027</v>
      </c>
      <c r="E2223" s="102" t="str">
        <f t="shared" si="1449"/>
        <v>Archon</v>
      </c>
      <c r="F2223" s="42">
        <v>1</v>
      </c>
      <c r="G2223" s="42">
        <v>1</v>
      </c>
      <c r="H2223" s="127">
        <f t="shared" si="1447"/>
        <v>153305002</v>
      </c>
      <c r="I2223" s="127">
        <f t="shared" si="1450"/>
        <v>1</v>
      </c>
      <c r="J2223" s="127">
        <f t="shared" si="1450"/>
        <v>2</v>
      </c>
      <c r="K2223" s="117">
        <f t="shared" si="1451"/>
        <v>11.43</v>
      </c>
      <c r="L2223" s="102" t="str">
        <f t="shared" si="1451"/>
        <v>Glove</v>
      </c>
      <c r="M2223" s="102" t="s">
        <v>60</v>
      </c>
      <c r="O2223" s="110"/>
      <c r="P2223" s="110"/>
    </row>
    <row r="2224" spans="1:16" ht="16.5" customHeight="1" x14ac:dyDescent="0.3">
      <c r="A2224" s="39" t="b">
        <v>1</v>
      </c>
      <c r="B2224" s="102" t="str">
        <f t="shared" si="1427"/>
        <v>바지 3</v>
      </c>
      <c r="C2224" s="102">
        <f t="shared" si="1448"/>
        <v>6027044</v>
      </c>
      <c r="D2224" s="102">
        <f t="shared" si="1449"/>
        <v>5027</v>
      </c>
      <c r="E2224" s="102" t="str">
        <f t="shared" si="1449"/>
        <v>Archon</v>
      </c>
      <c r="F2224" s="42">
        <v>1</v>
      </c>
      <c r="G2224" s="42">
        <v>1</v>
      </c>
      <c r="H2224" s="127">
        <f t="shared" si="1447"/>
        <v>153306002</v>
      </c>
      <c r="I2224" s="127">
        <f t="shared" si="1450"/>
        <v>1</v>
      </c>
      <c r="J2224" s="127">
        <f t="shared" si="1450"/>
        <v>2</v>
      </c>
      <c r="K2224" s="117">
        <f t="shared" si="1451"/>
        <v>11.44</v>
      </c>
      <c r="L2224" s="102" t="str">
        <f t="shared" si="1451"/>
        <v>Pants</v>
      </c>
      <c r="M2224" s="102" t="s">
        <v>60</v>
      </c>
      <c r="O2224" s="110"/>
      <c r="P2224" s="110"/>
    </row>
    <row r="2225" spans="1:16" ht="16.5" customHeight="1" x14ac:dyDescent="0.3">
      <c r="A2225" s="39" t="b">
        <v>1</v>
      </c>
      <c r="B2225" s="102" t="str">
        <f t="shared" si="1427"/>
        <v>부츠 3</v>
      </c>
      <c r="C2225" s="102">
        <f t="shared" si="1448"/>
        <v>6027045</v>
      </c>
      <c r="D2225" s="102">
        <f t="shared" si="1449"/>
        <v>5027</v>
      </c>
      <c r="E2225" s="102" t="str">
        <f t="shared" si="1449"/>
        <v>Archon</v>
      </c>
      <c r="F2225" s="42">
        <v>1</v>
      </c>
      <c r="G2225" s="42">
        <v>1</v>
      </c>
      <c r="H2225" s="127">
        <f t="shared" si="1447"/>
        <v>153307002</v>
      </c>
      <c r="I2225" s="127">
        <f t="shared" si="1450"/>
        <v>1</v>
      </c>
      <c r="J2225" s="127">
        <f t="shared" si="1450"/>
        <v>2</v>
      </c>
      <c r="K2225" s="117">
        <f t="shared" si="1451"/>
        <v>11.44</v>
      </c>
      <c r="L2225" s="102" t="str">
        <f t="shared" si="1451"/>
        <v>Shoes</v>
      </c>
      <c r="M2225" s="102" t="s">
        <v>60</v>
      </c>
      <c r="O2225" s="110"/>
      <c r="P2225" s="110"/>
    </row>
    <row r="2226" spans="1:16" ht="16.5" customHeight="1" x14ac:dyDescent="0.3">
      <c r="A2226" s="39" t="b">
        <v>1</v>
      </c>
      <c r="B2226" s="41" t="str">
        <f t="shared" si="1427"/>
        <v>무기 4</v>
      </c>
      <c r="C2226" s="41">
        <f t="shared" si="1448"/>
        <v>6027046</v>
      </c>
      <c r="D2226" s="41">
        <f t="shared" si="1449"/>
        <v>5027</v>
      </c>
      <c r="E2226" s="107" t="str">
        <f t="shared" si="1449"/>
        <v>Archon</v>
      </c>
      <c r="F2226" s="42">
        <v>1</v>
      </c>
      <c r="G2226" s="42">
        <v>1</v>
      </c>
      <c r="H2226" s="128">
        <f t="shared" ref="H2226:H2231" si="1452">H2220+100000</f>
        <v>153401002</v>
      </c>
      <c r="I2226" s="128">
        <f t="shared" si="1450"/>
        <v>1</v>
      </c>
      <c r="J2226" s="128">
        <f t="shared" si="1450"/>
        <v>2</v>
      </c>
      <c r="K2226" s="116">
        <f t="shared" si="1451"/>
        <v>1.83</v>
      </c>
      <c r="L2226" s="107" t="str">
        <f t="shared" si="1451"/>
        <v>Weapon</v>
      </c>
      <c r="M2226" s="107" t="s">
        <v>675</v>
      </c>
      <c r="O2226" s="110"/>
      <c r="P2226" s="110"/>
    </row>
    <row r="2227" spans="1:16" ht="16.5" customHeight="1" x14ac:dyDescent="0.3">
      <c r="A2227" s="39" t="b">
        <v>1</v>
      </c>
      <c r="B2227" s="41" t="str">
        <f t="shared" si="1427"/>
        <v>갑옷 4</v>
      </c>
      <c r="C2227" s="41">
        <f t="shared" si="1448"/>
        <v>6027047</v>
      </c>
      <c r="D2227" s="41">
        <f t="shared" si="1449"/>
        <v>5027</v>
      </c>
      <c r="E2227" s="107" t="str">
        <f t="shared" si="1449"/>
        <v>Archon</v>
      </c>
      <c r="F2227" s="42">
        <v>1</v>
      </c>
      <c r="G2227" s="42">
        <v>1</v>
      </c>
      <c r="H2227" s="128">
        <f t="shared" si="1452"/>
        <v>153402002</v>
      </c>
      <c r="I2227" s="128">
        <f t="shared" si="1450"/>
        <v>1</v>
      </c>
      <c r="J2227" s="128">
        <f t="shared" si="1450"/>
        <v>2</v>
      </c>
      <c r="K2227" s="116">
        <f t="shared" si="1451"/>
        <v>1.83</v>
      </c>
      <c r="L2227" s="107" t="str">
        <f t="shared" si="1451"/>
        <v>Body</v>
      </c>
      <c r="M2227" s="107" t="s">
        <v>675</v>
      </c>
      <c r="O2227" s="110"/>
      <c r="P2227" s="110"/>
    </row>
    <row r="2228" spans="1:16" ht="16.5" customHeight="1" x14ac:dyDescent="0.3">
      <c r="A2228" s="39" t="b">
        <v>1</v>
      </c>
      <c r="B2228" s="41" t="str">
        <f t="shared" si="1427"/>
        <v>투구 4</v>
      </c>
      <c r="C2228" s="41">
        <f t="shared" si="1448"/>
        <v>6027048</v>
      </c>
      <c r="D2228" s="41">
        <f t="shared" si="1449"/>
        <v>5027</v>
      </c>
      <c r="E2228" s="107" t="str">
        <f t="shared" si="1449"/>
        <v>Archon</v>
      </c>
      <c r="F2228" s="42">
        <v>1</v>
      </c>
      <c r="G2228" s="42">
        <v>1</v>
      </c>
      <c r="H2228" s="128">
        <f t="shared" si="1452"/>
        <v>153403002</v>
      </c>
      <c r="I2228" s="128">
        <f t="shared" si="1450"/>
        <v>1</v>
      </c>
      <c r="J2228" s="128">
        <f t="shared" si="1450"/>
        <v>2</v>
      </c>
      <c r="K2228" s="116">
        <f t="shared" si="1451"/>
        <v>1.83</v>
      </c>
      <c r="L2228" s="107" t="str">
        <f t="shared" si="1451"/>
        <v>Head</v>
      </c>
      <c r="M2228" s="107" t="s">
        <v>675</v>
      </c>
      <c r="O2228" s="110"/>
      <c r="P2228" s="110"/>
    </row>
    <row r="2229" spans="1:16" ht="16.5" customHeight="1" x14ac:dyDescent="0.3">
      <c r="A2229" s="39" t="b">
        <v>1</v>
      </c>
      <c r="B2229" s="41" t="str">
        <f t="shared" si="1427"/>
        <v>장갑 4</v>
      </c>
      <c r="C2229" s="41">
        <f t="shared" si="1448"/>
        <v>6027049</v>
      </c>
      <c r="D2229" s="41">
        <f t="shared" si="1449"/>
        <v>5027</v>
      </c>
      <c r="E2229" s="107" t="str">
        <f t="shared" si="1449"/>
        <v>Archon</v>
      </c>
      <c r="F2229" s="42">
        <v>1</v>
      </c>
      <c r="G2229" s="42">
        <v>1</v>
      </c>
      <c r="H2229" s="128">
        <f t="shared" si="1452"/>
        <v>153405002</v>
      </c>
      <c r="I2229" s="128">
        <f t="shared" si="1450"/>
        <v>1</v>
      </c>
      <c r="J2229" s="128">
        <f t="shared" si="1450"/>
        <v>2</v>
      </c>
      <c r="K2229" s="116">
        <f t="shared" si="1451"/>
        <v>1.83</v>
      </c>
      <c r="L2229" s="107" t="str">
        <f t="shared" si="1451"/>
        <v>Glove</v>
      </c>
      <c r="M2229" s="107" t="s">
        <v>675</v>
      </c>
      <c r="O2229" s="110"/>
      <c r="P2229" s="110"/>
    </row>
    <row r="2230" spans="1:16" ht="16.5" customHeight="1" x14ac:dyDescent="0.3">
      <c r="A2230" s="39" t="b">
        <v>1</v>
      </c>
      <c r="B2230" s="41" t="str">
        <f t="shared" si="1427"/>
        <v>바지 4</v>
      </c>
      <c r="C2230" s="41">
        <f t="shared" si="1448"/>
        <v>6027050</v>
      </c>
      <c r="D2230" s="41">
        <f t="shared" si="1449"/>
        <v>5027</v>
      </c>
      <c r="E2230" s="107" t="str">
        <f t="shared" si="1449"/>
        <v>Archon</v>
      </c>
      <c r="F2230" s="42">
        <v>1</v>
      </c>
      <c r="G2230" s="42">
        <v>1</v>
      </c>
      <c r="H2230" s="128">
        <f t="shared" si="1452"/>
        <v>153406002</v>
      </c>
      <c r="I2230" s="128">
        <f t="shared" si="1450"/>
        <v>1</v>
      </c>
      <c r="J2230" s="128">
        <f t="shared" si="1450"/>
        <v>2</v>
      </c>
      <c r="K2230" s="116">
        <f t="shared" si="1451"/>
        <v>1.84</v>
      </c>
      <c r="L2230" s="107" t="str">
        <f t="shared" si="1451"/>
        <v>Pants</v>
      </c>
      <c r="M2230" s="107" t="s">
        <v>675</v>
      </c>
      <c r="O2230" s="110"/>
      <c r="P2230" s="110"/>
    </row>
    <row r="2231" spans="1:16" ht="16.5" customHeight="1" x14ac:dyDescent="0.3">
      <c r="A2231" s="39" t="b">
        <v>1</v>
      </c>
      <c r="B2231" s="41" t="str">
        <f t="shared" si="1427"/>
        <v>부츠 4</v>
      </c>
      <c r="C2231" s="41">
        <f t="shared" si="1448"/>
        <v>6027051</v>
      </c>
      <c r="D2231" s="41">
        <f t="shared" si="1449"/>
        <v>5027</v>
      </c>
      <c r="E2231" s="107" t="str">
        <f t="shared" si="1449"/>
        <v>Archon</v>
      </c>
      <c r="F2231" s="42">
        <v>1</v>
      </c>
      <c r="G2231" s="42">
        <v>1</v>
      </c>
      <c r="H2231" s="128">
        <f t="shared" si="1452"/>
        <v>153407002</v>
      </c>
      <c r="I2231" s="128">
        <f t="shared" si="1450"/>
        <v>1</v>
      </c>
      <c r="J2231" s="128">
        <f t="shared" si="1450"/>
        <v>2</v>
      </c>
      <c r="K2231" s="116">
        <f t="shared" si="1451"/>
        <v>1.84</v>
      </c>
      <c r="L2231" s="107" t="str">
        <f t="shared" si="1451"/>
        <v>Shoes</v>
      </c>
      <c r="M2231" s="107" t="s">
        <v>675</v>
      </c>
      <c r="O2231" s="110"/>
      <c r="P2231" s="110"/>
    </row>
    <row r="2232" spans="1:16" ht="16.5" customHeight="1" x14ac:dyDescent="0.3">
      <c r="A2232" s="39" t="b">
        <v>1</v>
      </c>
      <c r="B2232" s="102" t="str">
        <f t="shared" si="1427"/>
        <v>[NOX] 무기 4</v>
      </c>
      <c r="C2232" s="102">
        <f t="shared" si="1448"/>
        <v>6027052</v>
      </c>
      <c r="D2232" s="102">
        <f t="shared" ref="D2232" si="1453">D2231</f>
        <v>5027</v>
      </c>
      <c r="E2232" s="102" t="str">
        <f t="shared" ref="D2232:E2233" si="1454">E2231</f>
        <v>Archon</v>
      </c>
      <c r="F2232" s="42">
        <v>1</v>
      </c>
      <c r="G2232" s="42">
        <v>1</v>
      </c>
      <c r="H2232" s="127">
        <f>H2226+10</f>
        <v>153401012</v>
      </c>
      <c r="I2232" s="127">
        <f t="shared" ref="I2232:J2232" si="1455">I2231</f>
        <v>1</v>
      </c>
      <c r="J2232" s="127">
        <f t="shared" si="1455"/>
        <v>2</v>
      </c>
      <c r="K2232" s="117">
        <f t="shared" si="1451"/>
        <v>7.0000000000000007E-2</v>
      </c>
      <c r="L2232" s="102" t="str">
        <f t="shared" si="1451"/>
        <v>Weapon</v>
      </c>
      <c r="M2232" s="102" t="s">
        <v>675</v>
      </c>
      <c r="O2232" s="110"/>
      <c r="P2232" s="110"/>
    </row>
    <row r="2233" spans="1:16" ht="16.5" customHeight="1" x14ac:dyDescent="0.3">
      <c r="A2233" s="39" t="b">
        <v>1</v>
      </c>
      <c r="B2233" s="102" t="str">
        <f t="shared" si="1427"/>
        <v>[NOX] 갑옷 4</v>
      </c>
      <c r="C2233" s="102">
        <f t="shared" si="1448"/>
        <v>6027053</v>
      </c>
      <c r="D2233" s="102">
        <f t="shared" si="1454"/>
        <v>5027</v>
      </c>
      <c r="E2233" s="102" t="str">
        <f t="shared" si="1454"/>
        <v>Archon</v>
      </c>
      <c r="F2233" s="42">
        <v>1</v>
      </c>
      <c r="G2233" s="42">
        <v>1</v>
      </c>
      <c r="H2233" s="127">
        <f t="shared" ref="H2233:H2237" si="1456">H2227+10</f>
        <v>153402012</v>
      </c>
      <c r="I2233" s="127">
        <f t="shared" ref="I2233:J2233" si="1457">I2232</f>
        <v>1</v>
      </c>
      <c r="J2233" s="127">
        <f t="shared" si="1457"/>
        <v>2</v>
      </c>
      <c r="K2233" s="117">
        <f t="shared" si="1451"/>
        <v>7.0000000000000007E-2</v>
      </c>
      <c r="L2233" s="102" t="str">
        <f t="shared" si="1451"/>
        <v>Body</v>
      </c>
      <c r="M2233" s="102" t="s">
        <v>675</v>
      </c>
      <c r="O2233" s="110"/>
      <c r="P2233" s="110"/>
    </row>
    <row r="2234" spans="1:16" ht="16.5" customHeight="1" x14ac:dyDescent="0.3">
      <c r="A2234" s="39" t="b">
        <v>1</v>
      </c>
      <c r="B2234" s="102" t="str">
        <f t="shared" ref="B2234:B2255" si="1458">B2216</f>
        <v>[NOX] 투구 4</v>
      </c>
      <c r="C2234" s="102">
        <f t="shared" si="1448"/>
        <v>6027054</v>
      </c>
      <c r="D2234" s="102">
        <f t="shared" ref="D2234:E2234" si="1459">D2233</f>
        <v>5027</v>
      </c>
      <c r="E2234" s="102" t="str">
        <f t="shared" si="1459"/>
        <v>Archon</v>
      </c>
      <c r="F2234" s="42">
        <v>1</v>
      </c>
      <c r="G2234" s="42">
        <v>1</v>
      </c>
      <c r="H2234" s="127">
        <f t="shared" si="1456"/>
        <v>153403012</v>
      </c>
      <c r="I2234" s="127">
        <f t="shared" ref="I2234:J2234" si="1460">I2233</f>
        <v>1</v>
      </c>
      <c r="J2234" s="127">
        <f t="shared" si="1460"/>
        <v>2</v>
      </c>
      <c r="K2234" s="117">
        <f t="shared" si="1451"/>
        <v>7.0000000000000007E-2</v>
      </c>
      <c r="L2234" s="102" t="str">
        <f t="shared" si="1451"/>
        <v>Head</v>
      </c>
      <c r="M2234" s="102" t="s">
        <v>675</v>
      </c>
      <c r="O2234" s="110"/>
      <c r="P2234" s="110"/>
    </row>
    <row r="2235" spans="1:16" ht="16.5" customHeight="1" x14ac:dyDescent="0.3">
      <c r="A2235" s="39" t="b">
        <v>1</v>
      </c>
      <c r="B2235" s="102" t="str">
        <f t="shared" si="1458"/>
        <v>[NOX] 장갑 4</v>
      </c>
      <c r="C2235" s="102">
        <f t="shared" si="1448"/>
        <v>6027055</v>
      </c>
      <c r="D2235" s="102">
        <f t="shared" ref="D2235:E2235" si="1461">D2234</f>
        <v>5027</v>
      </c>
      <c r="E2235" s="102" t="str">
        <f t="shared" si="1461"/>
        <v>Archon</v>
      </c>
      <c r="F2235" s="42">
        <v>1</v>
      </c>
      <c r="G2235" s="42">
        <v>1</v>
      </c>
      <c r="H2235" s="127">
        <f t="shared" si="1456"/>
        <v>153405012</v>
      </c>
      <c r="I2235" s="127">
        <f t="shared" ref="I2235:J2235" si="1462">I2234</f>
        <v>1</v>
      </c>
      <c r="J2235" s="127">
        <f t="shared" si="1462"/>
        <v>2</v>
      </c>
      <c r="K2235" s="117">
        <f t="shared" si="1451"/>
        <v>7.0000000000000007E-2</v>
      </c>
      <c r="L2235" s="102" t="str">
        <f t="shared" si="1451"/>
        <v>Glove</v>
      </c>
      <c r="M2235" s="102" t="s">
        <v>675</v>
      </c>
      <c r="O2235" s="110"/>
      <c r="P2235" s="110"/>
    </row>
    <row r="2236" spans="1:16" ht="16.5" customHeight="1" x14ac:dyDescent="0.3">
      <c r="A2236" s="39" t="b">
        <v>1</v>
      </c>
      <c r="B2236" s="102" t="str">
        <f t="shared" si="1458"/>
        <v>[NOX] 바지 4</v>
      </c>
      <c r="C2236" s="102">
        <f t="shared" si="1448"/>
        <v>6027056</v>
      </c>
      <c r="D2236" s="102">
        <f t="shared" ref="D2236:E2236" si="1463">D2235</f>
        <v>5027</v>
      </c>
      <c r="E2236" s="102" t="str">
        <f t="shared" si="1463"/>
        <v>Archon</v>
      </c>
      <c r="F2236" s="42">
        <v>1</v>
      </c>
      <c r="G2236" s="42">
        <v>1</v>
      </c>
      <c r="H2236" s="127">
        <f t="shared" si="1456"/>
        <v>153406012</v>
      </c>
      <c r="I2236" s="127">
        <f t="shared" ref="I2236:J2236" si="1464">I2235</f>
        <v>1</v>
      </c>
      <c r="J2236" s="127">
        <f t="shared" si="1464"/>
        <v>2</v>
      </c>
      <c r="K2236" s="117">
        <f t="shared" si="1451"/>
        <v>0.06</v>
      </c>
      <c r="L2236" s="102" t="str">
        <f t="shared" si="1451"/>
        <v>Pants</v>
      </c>
      <c r="M2236" s="102" t="s">
        <v>675</v>
      </c>
      <c r="O2236" s="110"/>
      <c r="P2236" s="110"/>
    </row>
    <row r="2237" spans="1:16" ht="16.5" customHeight="1" x14ac:dyDescent="0.3">
      <c r="A2237" s="39" t="b">
        <v>1</v>
      </c>
      <c r="B2237" s="102" t="str">
        <f t="shared" si="1458"/>
        <v>[NOX] 부츠 4</v>
      </c>
      <c r="C2237" s="102">
        <f t="shared" si="1448"/>
        <v>6027057</v>
      </c>
      <c r="D2237" s="102">
        <f t="shared" ref="D2237:E2237" si="1465">D2236</f>
        <v>5027</v>
      </c>
      <c r="E2237" s="102" t="str">
        <f t="shared" si="1465"/>
        <v>Archon</v>
      </c>
      <c r="F2237" s="42">
        <v>1</v>
      </c>
      <c r="G2237" s="42">
        <v>1</v>
      </c>
      <c r="H2237" s="127">
        <f t="shared" si="1456"/>
        <v>153407012</v>
      </c>
      <c r="I2237" s="127">
        <f t="shared" ref="I2237:J2237" si="1466">I2236</f>
        <v>1</v>
      </c>
      <c r="J2237" s="127">
        <f t="shared" si="1466"/>
        <v>2</v>
      </c>
      <c r="K2237" s="117">
        <f t="shared" si="1451"/>
        <v>0.06</v>
      </c>
      <c r="L2237" s="102" t="str">
        <f t="shared" si="1451"/>
        <v>Shoes</v>
      </c>
      <c r="M2237" s="102" t="s">
        <v>675</v>
      </c>
      <c r="O2237" s="110"/>
      <c r="P2237" s="110"/>
    </row>
    <row r="2238" spans="1:16" ht="16.5" customHeight="1" x14ac:dyDescent="0.3">
      <c r="A2238" s="39" t="b">
        <v>1</v>
      </c>
      <c r="B2238" s="122" t="str">
        <f t="shared" si="1458"/>
        <v>무기 3</v>
      </c>
      <c r="C2238" s="123">
        <f>C2237+1</f>
        <v>6027058</v>
      </c>
      <c r="D2238" s="123">
        <f>D2231</f>
        <v>5027</v>
      </c>
      <c r="E2238" s="15" t="s">
        <v>33</v>
      </c>
      <c r="F2238" s="42">
        <v>1</v>
      </c>
      <c r="G2238" s="42">
        <v>1</v>
      </c>
      <c r="H2238" s="123">
        <f t="shared" ref="H2238:H2243" si="1467">H2220+1000000</f>
        <v>154301002</v>
      </c>
      <c r="I2238" s="123">
        <f>I2231</f>
        <v>1</v>
      </c>
      <c r="J2238" s="123">
        <f>J2231</f>
        <v>2</v>
      </c>
      <c r="K2238" s="122">
        <f t="shared" si="1451"/>
        <v>11.43</v>
      </c>
      <c r="L2238" s="122" t="str">
        <f t="shared" si="1451"/>
        <v>Weapon</v>
      </c>
      <c r="M2238" s="122" t="s">
        <v>60</v>
      </c>
      <c r="O2238" s="110"/>
      <c r="P2238" s="110"/>
    </row>
    <row r="2239" spans="1:16" ht="16.5" customHeight="1" x14ac:dyDescent="0.3">
      <c r="A2239" s="39" t="b">
        <v>1</v>
      </c>
      <c r="B2239" s="122" t="str">
        <f t="shared" si="1458"/>
        <v>갑옷 3</v>
      </c>
      <c r="C2239" s="123">
        <f t="shared" ref="C2239:C2255" si="1468">C2238+1</f>
        <v>6027059</v>
      </c>
      <c r="D2239" s="123">
        <f t="shared" ref="D2239:E2249" si="1469">D2238</f>
        <v>5027</v>
      </c>
      <c r="E2239" s="122" t="str">
        <f t="shared" si="1469"/>
        <v>Knight</v>
      </c>
      <c r="F2239" s="42">
        <v>1</v>
      </c>
      <c r="G2239" s="42">
        <v>1</v>
      </c>
      <c r="H2239" s="123">
        <f t="shared" si="1467"/>
        <v>154302002</v>
      </c>
      <c r="I2239" s="123">
        <f t="shared" si="1450"/>
        <v>1</v>
      </c>
      <c r="J2239" s="123">
        <f t="shared" si="1450"/>
        <v>2</v>
      </c>
      <c r="K2239" s="122">
        <f t="shared" si="1451"/>
        <v>11.43</v>
      </c>
      <c r="L2239" s="122" t="str">
        <f t="shared" si="1451"/>
        <v>Body</v>
      </c>
      <c r="M2239" s="122" t="s">
        <v>60</v>
      </c>
      <c r="O2239" s="110"/>
      <c r="P2239" s="110"/>
    </row>
    <row r="2240" spans="1:16" ht="16.5" customHeight="1" x14ac:dyDescent="0.3">
      <c r="A2240" s="39" t="b">
        <v>1</v>
      </c>
      <c r="B2240" s="122" t="str">
        <f t="shared" si="1458"/>
        <v>투구 3</v>
      </c>
      <c r="C2240" s="123">
        <f t="shared" si="1468"/>
        <v>6027060</v>
      </c>
      <c r="D2240" s="123">
        <f t="shared" si="1469"/>
        <v>5027</v>
      </c>
      <c r="E2240" s="122" t="str">
        <f t="shared" si="1469"/>
        <v>Knight</v>
      </c>
      <c r="F2240" s="42">
        <v>1</v>
      </c>
      <c r="G2240" s="42">
        <v>1</v>
      </c>
      <c r="H2240" s="123">
        <f t="shared" si="1467"/>
        <v>154303002</v>
      </c>
      <c r="I2240" s="123">
        <f t="shared" si="1450"/>
        <v>1</v>
      </c>
      <c r="J2240" s="123">
        <f t="shared" si="1450"/>
        <v>2</v>
      </c>
      <c r="K2240" s="122">
        <f t="shared" si="1451"/>
        <v>11.43</v>
      </c>
      <c r="L2240" s="122" t="str">
        <f t="shared" si="1451"/>
        <v>Head</v>
      </c>
      <c r="M2240" s="122" t="s">
        <v>60</v>
      </c>
      <c r="O2240" s="110"/>
      <c r="P2240" s="110"/>
    </row>
    <row r="2241" spans="1:16" ht="16.5" customHeight="1" x14ac:dyDescent="0.3">
      <c r="A2241" s="39" t="b">
        <v>1</v>
      </c>
      <c r="B2241" s="122" t="str">
        <f t="shared" si="1458"/>
        <v>장갑 3</v>
      </c>
      <c r="C2241" s="123">
        <f t="shared" si="1468"/>
        <v>6027061</v>
      </c>
      <c r="D2241" s="123">
        <f t="shared" si="1469"/>
        <v>5027</v>
      </c>
      <c r="E2241" s="122" t="str">
        <f t="shared" si="1469"/>
        <v>Knight</v>
      </c>
      <c r="F2241" s="42">
        <v>1</v>
      </c>
      <c r="G2241" s="42">
        <v>1</v>
      </c>
      <c r="H2241" s="123">
        <f t="shared" si="1467"/>
        <v>154305002</v>
      </c>
      <c r="I2241" s="123">
        <f t="shared" si="1450"/>
        <v>1</v>
      </c>
      <c r="J2241" s="123">
        <f t="shared" si="1450"/>
        <v>2</v>
      </c>
      <c r="K2241" s="122">
        <f t="shared" si="1451"/>
        <v>11.43</v>
      </c>
      <c r="L2241" s="122" t="str">
        <f t="shared" si="1451"/>
        <v>Glove</v>
      </c>
      <c r="M2241" s="122" t="s">
        <v>60</v>
      </c>
      <c r="O2241" s="110"/>
      <c r="P2241" s="110"/>
    </row>
    <row r="2242" spans="1:16" ht="16.5" customHeight="1" x14ac:dyDescent="0.3">
      <c r="A2242" s="39" t="b">
        <v>1</v>
      </c>
      <c r="B2242" s="122" t="str">
        <f t="shared" si="1458"/>
        <v>바지 3</v>
      </c>
      <c r="C2242" s="123">
        <f t="shared" si="1468"/>
        <v>6027062</v>
      </c>
      <c r="D2242" s="123">
        <f t="shared" si="1469"/>
        <v>5027</v>
      </c>
      <c r="E2242" s="122" t="str">
        <f t="shared" si="1469"/>
        <v>Knight</v>
      </c>
      <c r="F2242" s="42">
        <v>1</v>
      </c>
      <c r="G2242" s="42">
        <v>1</v>
      </c>
      <c r="H2242" s="123">
        <f t="shared" si="1467"/>
        <v>154306002</v>
      </c>
      <c r="I2242" s="123">
        <f t="shared" si="1450"/>
        <v>1</v>
      </c>
      <c r="J2242" s="123">
        <f t="shared" si="1450"/>
        <v>2</v>
      </c>
      <c r="K2242" s="122">
        <f t="shared" ref="K2242:L2255" si="1470">K2224</f>
        <v>11.44</v>
      </c>
      <c r="L2242" s="122" t="str">
        <f t="shared" si="1470"/>
        <v>Pants</v>
      </c>
      <c r="M2242" s="122" t="s">
        <v>60</v>
      </c>
      <c r="O2242" s="110"/>
      <c r="P2242" s="110"/>
    </row>
    <row r="2243" spans="1:16" ht="16.5" customHeight="1" x14ac:dyDescent="0.3">
      <c r="A2243" s="39" t="b">
        <v>1</v>
      </c>
      <c r="B2243" s="122" t="str">
        <f t="shared" si="1458"/>
        <v>부츠 3</v>
      </c>
      <c r="C2243" s="123">
        <f t="shared" si="1468"/>
        <v>6027063</v>
      </c>
      <c r="D2243" s="123">
        <f t="shared" si="1469"/>
        <v>5027</v>
      </c>
      <c r="E2243" s="122" t="str">
        <f t="shared" si="1469"/>
        <v>Knight</v>
      </c>
      <c r="F2243" s="42">
        <v>1</v>
      </c>
      <c r="G2243" s="42">
        <v>1</v>
      </c>
      <c r="H2243" s="123">
        <f t="shared" si="1467"/>
        <v>154307002</v>
      </c>
      <c r="I2243" s="123">
        <f t="shared" si="1450"/>
        <v>1</v>
      </c>
      <c r="J2243" s="123">
        <f t="shared" si="1450"/>
        <v>2</v>
      </c>
      <c r="K2243" s="122">
        <f t="shared" si="1470"/>
        <v>11.44</v>
      </c>
      <c r="L2243" s="122" t="str">
        <f t="shared" si="1470"/>
        <v>Shoes</v>
      </c>
      <c r="M2243" s="122" t="s">
        <v>60</v>
      </c>
      <c r="O2243" s="110"/>
      <c r="P2243" s="110"/>
    </row>
    <row r="2244" spans="1:16" ht="16.5" customHeight="1" x14ac:dyDescent="0.3">
      <c r="A2244" s="39" t="b">
        <v>1</v>
      </c>
      <c r="B2244" s="46" t="str">
        <f t="shared" si="1458"/>
        <v>무기 4</v>
      </c>
      <c r="C2244" s="103">
        <f t="shared" si="1468"/>
        <v>6027064</v>
      </c>
      <c r="D2244" s="103">
        <f t="shared" si="1469"/>
        <v>5027</v>
      </c>
      <c r="E2244" s="103" t="str">
        <f t="shared" si="1469"/>
        <v>Knight</v>
      </c>
      <c r="F2244" s="42">
        <v>1</v>
      </c>
      <c r="G2244" s="42">
        <v>1</v>
      </c>
      <c r="H2244" s="129">
        <f t="shared" ref="H2244:H2249" si="1471">H2238+100000</f>
        <v>154401002</v>
      </c>
      <c r="I2244" s="129">
        <f t="shared" si="1450"/>
        <v>1</v>
      </c>
      <c r="J2244" s="129">
        <f t="shared" si="1450"/>
        <v>2</v>
      </c>
      <c r="K2244" s="118">
        <f t="shared" si="1470"/>
        <v>1.83</v>
      </c>
      <c r="L2244" s="103" t="str">
        <f t="shared" si="1470"/>
        <v>Weapon</v>
      </c>
      <c r="M2244" s="103" t="s">
        <v>675</v>
      </c>
      <c r="O2244" s="110"/>
      <c r="P2244" s="110"/>
    </row>
    <row r="2245" spans="1:16" ht="16.5" customHeight="1" x14ac:dyDescent="0.3">
      <c r="A2245" s="39" t="b">
        <v>1</v>
      </c>
      <c r="B2245" s="46" t="str">
        <f t="shared" si="1458"/>
        <v>갑옷 4</v>
      </c>
      <c r="C2245" s="103">
        <f t="shared" si="1468"/>
        <v>6027065</v>
      </c>
      <c r="D2245" s="103">
        <f t="shared" si="1469"/>
        <v>5027</v>
      </c>
      <c r="E2245" s="103" t="str">
        <f t="shared" si="1469"/>
        <v>Knight</v>
      </c>
      <c r="F2245" s="42">
        <v>1</v>
      </c>
      <c r="G2245" s="42">
        <v>1</v>
      </c>
      <c r="H2245" s="129">
        <f t="shared" si="1471"/>
        <v>154402002</v>
      </c>
      <c r="I2245" s="129">
        <f t="shared" si="1450"/>
        <v>1</v>
      </c>
      <c r="J2245" s="129">
        <f t="shared" si="1450"/>
        <v>2</v>
      </c>
      <c r="K2245" s="118">
        <f t="shared" si="1470"/>
        <v>1.83</v>
      </c>
      <c r="L2245" s="103" t="str">
        <f t="shared" si="1470"/>
        <v>Body</v>
      </c>
      <c r="M2245" s="103" t="s">
        <v>675</v>
      </c>
      <c r="O2245" s="110"/>
      <c r="P2245" s="110"/>
    </row>
    <row r="2246" spans="1:16" ht="16.5" customHeight="1" x14ac:dyDescent="0.3">
      <c r="A2246" s="39" t="b">
        <v>1</v>
      </c>
      <c r="B2246" s="46" t="str">
        <f t="shared" si="1458"/>
        <v>투구 4</v>
      </c>
      <c r="C2246" s="103">
        <f t="shared" si="1468"/>
        <v>6027066</v>
      </c>
      <c r="D2246" s="103">
        <f t="shared" si="1469"/>
        <v>5027</v>
      </c>
      <c r="E2246" s="103" t="str">
        <f t="shared" si="1469"/>
        <v>Knight</v>
      </c>
      <c r="F2246" s="42">
        <v>1</v>
      </c>
      <c r="G2246" s="42">
        <v>1</v>
      </c>
      <c r="H2246" s="129">
        <f t="shared" si="1471"/>
        <v>154403002</v>
      </c>
      <c r="I2246" s="129">
        <f t="shared" si="1450"/>
        <v>1</v>
      </c>
      <c r="J2246" s="129">
        <f t="shared" si="1450"/>
        <v>2</v>
      </c>
      <c r="K2246" s="118">
        <f t="shared" si="1470"/>
        <v>1.83</v>
      </c>
      <c r="L2246" s="103" t="str">
        <f t="shared" si="1470"/>
        <v>Head</v>
      </c>
      <c r="M2246" s="103" t="s">
        <v>675</v>
      </c>
      <c r="O2246" s="110"/>
      <c r="P2246" s="110"/>
    </row>
    <row r="2247" spans="1:16" ht="16.5" customHeight="1" x14ac:dyDescent="0.3">
      <c r="A2247" s="39" t="b">
        <v>1</v>
      </c>
      <c r="B2247" s="46" t="str">
        <f t="shared" si="1458"/>
        <v>장갑 4</v>
      </c>
      <c r="C2247" s="103">
        <f t="shared" si="1468"/>
        <v>6027067</v>
      </c>
      <c r="D2247" s="103">
        <f t="shared" si="1469"/>
        <v>5027</v>
      </c>
      <c r="E2247" s="103" t="str">
        <f t="shared" si="1469"/>
        <v>Knight</v>
      </c>
      <c r="F2247" s="42">
        <v>1</v>
      </c>
      <c r="G2247" s="42">
        <v>1</v>
      </c>
      <c r="H2247" s="129">
        <f t="shared" si="1471"/>
        <v>154405002</v>
      </c>
      <c r="I2247" s="129">
        <f t="shared" si="1450"/>
        <v>1</v>
      </c>
      <c r="J2247" s="129">
        <f t="shared" si="1450"/>
        <v>2</v>
      </c>
      <c r="K2247" s="118">
        <f t="shared" si="1470"/>
        <v>1.83</v>
      </c>
      <c r="L2247" s="103" t="str">
        <f t="shared" si="1470"/>
        <v>Glove</v>
      </c>
      <c r="M2247" s="103" t="s">
        <v>675</v>
      </c>
      <c r="O2247" s="110"/>
      <c r="P2247" s="110"/>
    </row>
    <row r="2248" spans="1:16" ht="16.5" customHeight="1" x14ac:dyDescent="0.3">
      <c r="A2248" s="39" t="b">
        <v>1</v>
      </c>
      <c r="B2248" s="46" t="str">
        <f t="shared" si="1458"/>
        <v>바지 4</v>
      </c>
      <c r="C2248" s="103">
        <f t="shared" si="1468"/>
        <v>6027068</v>
      </c>
      <c r="D2248" s="103">
        <f t="shared" si="1469"/>
        <v>5027</v>
      </c>
      <c r="E2248" s="103" t="str">
        <f t="shared" si="1469"/>
        <v>Knight</v>
      </c>
      <c r="F2248" s="42">
        <v>1</v>
      </c>
      <c r="G2248" s="42">
        <v>1</v>
      </c>
      <c r="H2248" s="129">
        <f t="shared" si="1471"/>
        <v>154406002</v>
      </c>
      <c r="I2248" s="129">
        <f t="shared" si="1450"/>
        <v>1</v>
      </c>
      <c r="J2248" s="129">
        <f t="shared" si="1450"/>
        <v>2</v>
      </c>
      <c r="K2248" s="118">
        <f t="shared" si="1470"/>
        <v>1.84</v>
      </c>
      <c r="L2248" s="103" t="str">
        <f t="shared" si="1470"/>
        <v>Pants</v>
      </c>
      <c r="M2248" s="103" t="s">
        <v>675</v>
      </c>
      <c r="O2248" s="110"/>
      <c r="P2248" s="110"/>
    </row>
    <row r="2249" spans="1:16" ht="16.5" customHeight="1" x14ac:dyDescent="0.3">
      <c r="A2249" s="39" t="b">
        <v>1</v>
      </c>
      <c r="B2249" s="46" t="str">
        <f t="shared" si="1458"/>
        <v>부츠 4</v>
      </c>
      <c r="C2249" s="103">
        <f t="shared" si="1468"/>
        <v>6027069</v>
      </c>
      <c r="D2249" s="103">
        <f t="shared" si="1469"/>
        <v>5027</v>
      </c>
      <c r="E2249" s="103" t="str">
        <f t="shared" si="1469"/>
        <v>Knight</v>
      </c>
      <c r="F2249" s="42">
        <v>1</v>
      </c>
      <c r="G2249" s="42">
        <v>1</v>
      </c>
      <c r="H2249" s="129">
        <f t="shared" si="1471"/>
        <v>154407002</v>
      </c>
      <c r="I2249" s="129">
        <f t="shared" si="1450"/>
        <v>1</v>
      </c>
      <c r="J2249" s="129">
        <f t="shared" si="1450"/>
        <v>2</v>
      </c>
      <c r="K2249" s="118">
        <f t="shared" si="1470"/>
        <v>1.84</v>
      </c>
      <c r="L2249" s="103" t="str">
        <f t="shared" si="1470"/>
        <v>Shoes</v>
      </c>
      <c r="M2249" s="103" t="s">
        <v>675</v>
      </c>
      <c r="O2249" s="110"/>
      <c r="P2249" s="110"/>
    </row>
    <row r="2250" spans="1:16" ht="16.5" customHeight="1" x14ac:dyDescent="0.3">
      <c r="A2250" s="39" t="b">
        <v>1</v>
      </c>
      <c r="B2250" s="122" t="str">
        <f t="shared" si="1458"/>
        <v>[NOX] 무기 4</v>
      </c>
      <c r="C2250" s="123">
        <f t="shared" si="1468"/>
        <v>6027070</v>
      </c>
      <c r="D2250" s="123">
        <f t="shared" ref="D2250" si="1472">D2249</f>
        <v>5027</v>
      </c>
      <c r="E2250" s="122" t="str">
        <f t="shared" ref="D2250:E2251" si="1473">E2249</f>
        <v>Knight</v>
      </c>
      <c r="F2250" s="42">
        <v>1</v>
      </c>
      <c r="G2250" s="42">
        <v>1</v>
      </c>
      <c r="H2250" s="123">
        <f>H2244+10</f>
        <v>154401012</v>
      </c>
      <c r="I2250" s="123">
        <f t="shared" ref="I2250:J2250" si="1474">I2249</f>
        <v>1</v>
      </c>
      <c r="J2250" s="123">
        <f t="shared" si="1474"/>
        <v>2</v>
      </c>
      <c r="K2250" s="122">
        <f t="shared" si="1470"/>
        <v>7.0000000000000007E-2</v>
      </c>
      <c r="L2250" s="122" t="str">
        <f t="shared" si="1470"/>
        <v>Weapon</v>
      </c>
      <c r="M2250" s="122" t="s">
        <v>675</v>
      </c>
      <c r="O2250" s="110"/>
      <c r="P2250" s="110"/>
    </row>
    <row r="2251" spans="1:16" ht="16.5" customHeight="1" x14ac:dyDescent="0.3">
      <c r="A2251" s="39" t="b">
        <v>1</v>
      </c>
      <c r="B2251" s="122" t="str">
        <f t="shared" si="1458"/>
        <v>[NOX] 갑옷 4</v>
      </c>
      <c r="C2251" s="123">
        <f t="shared" si="1468"/>
        <v>6027071</v>
      </c>
      <c r="D2251" s="123">
        <f t="shared" si="1473"/>
        <v>5027</v>
      </c>
      <c r="E2251" s="122" t="str">
        <f t="shared" si="1473"/>
        <v>Knight</v>
      </c>
      <c r="F2251" s="42">
        <v>1</v>
      </c>
      <c r="G2251" s="42">
        <v>1</v>
      </c>
      <c r="H2251" s="123">
        <f t="shared" ref="H2251:H2255" si="1475">H2245+10</f>
        <v>154402012</v>
      </c>
      <c r="I2251" s="123">
        <f t="shared" ref="I2251:J2251" si="1476">I2250</f>
        <v>1</v>
      </c>
      <c r="J2251" s="123">
        <f t="shared" si="1476"/>
        <v>2</v>
      </c>
      <c r="K2251" s="122">
        <f t="shared" si="1470"/>
        <v>7.0000000000000007E-2</v>
      </c>
      <c r="L2251" s="122" t="str">
        <f t="shared" si="1470"/>
        <v>Body</v>
      </c>
      <c r="M2251" s="122" t="s">
        <v>675</v>
      </c>
      <c r="O2251" s="110"/>
      <c r="P2251" s="110"/>
    </row>
    <row r="2252" spans="1:16" ht="16.5" customHeight="1" x14ac:dyDescent="0.3">
      <c r="A2252" s="39" t="b">
        <v>1</v>
      </c>
      <c r="B2252" s="122" t="str">
        <f t="shared" si="1458"/>
        <v>[NOX] 투구 4</v>
      </c>
      <c r="C2252" s="123">
        <f t="shared" si="1468"/>
        <v>6027072</v>
      </c>
      <c r="D2252" s="123">
        <f t="shared" ref="D2252:E2252" si="1477">D2251</f>
        <v>5027</v>
      </c>
      <c r="E2252" s="122" t="str">
        <f t="shared" si="1477"/>
        <v>Knight</v>
      </c>
      <c r="F2252" s="42">
        <v>1</v>
      </c>
      <c r="G2252" s="42">
        <v>1</v>
      </c>
      <c r="H2252" s="123">
        <f t="shared" si="1475"/>
        <v>154403012</v>
      </c>
      <c r="I2252" s="123">
        <f t="shared" ref="I2252:J2252" si="1478">I2251</f>
        <v>1</v>
      </c>
      <c r="J2252" s="123">
        <f t="shared" si="1478"/>
        <v>2</v>
      </c>
      <c r="K2252" s="122">
        <f t="shared" si="1470"/>
        <v>7.0000000000000007E-2</v>
      </c>
      <c r="L2252" s="122" t="str">
        <f t="shared" si="1470"/>
        <v>Head</v>
      </c>
      <c r="M2252" s="122" t="s">
        <v>675</v>
      </c>
      <c r="O2252" s="110"/>
      <c r="P2252" s="110"/>
    </row>
    <row r="2253" spans="1:16" ht="16.5" customHeight="1" x14ac:dyDescent="0.3">
      <c r="A2253" s="39" t="b">
        <v>1</v>
      </c>
      <c r="B2253" s="122" t="str">
        <f t="shared" si="1458"/>
        <v>[NOX] 장갑 4</v>
      </c>
      <c r="C2253" s="123">
        <f t="shared" si="1468"/>
        <v>6027073</v>
      </c>
      <c r="D2253" s="123">
        <f t="shared" ref="D2253:E2253" si="1479">D2252</f>
        <v>5027</v>
      </c>
      <c r="E2253" s="122" t="str">
        <f t="shared" si="1479"/>
        <v>Knight</v>
      </c>
      <c r="F2253" s="42">
        <v>1</v>
      </c>
      <c r="G2253" s="42">
        <v>1</v>
      </c>
      <c r="H2253" s="123">
        <f t="shared" si="1475"/>
        <v>154405012</v>
      </c>
      <c r="I2253" s="123">
        <f t="shared" ref="I2253:J2253" si="1480">I2252</f>
        <v>1</v>
      </c>
      <c r="J2253" s="123">
        <f t="shared" si="1480"/>
        <v>2</v>
      </c>
      <c r="K2253" s="122">
        <f t="shared" si="1470"/>
        <v>7.0000000000000007E-2</v>
      </c>
      <c r="L2253" s="122" t="str">
        <f t="shared" si="1470"/>
        <v>Glove</v>
      </c>
      <c r="M2253" s="122" t="s">
        <v>675</v>
      </c>
      <c r="O2253" s="110"/>
      <c r="P2253" s="110"/>
    </row>
    <row r="2254" spans="1:16" ht="16.5" customHeight="1" x14ac:dyDescent="0.3">
      <c r="A2254" s="39" t="b">
        <v>1</v>
      </c>
      <c r="B2254" s="122" t="str">
        <f t="shared" si="1458"/>
        <v>[NOX] 바지 4</v>
      </c>
      <c r="C2254" s="123">
        <f t="shared" si="1468"/>
        <v>6027074</v>
      </c>
      <c r="D2254" s="123">
        <f t="shared" ref="D2254:E2254" si="1481">D2253</f>
        <v>5027</v>
      </c>
      <c r="E2254" s="122" t="str">
        <f t="shared" si="1481"/>
        <v>Knight</v>
      </c>
      <c r="F2254" s="42">
        <v>1</v>
      </c>
      <c r="G2254" s="42">
        <v>1</v>
      </c>
      <c r="H2254" s="123">
        <f t="shared" si="1475"/>
        <v>154406012</v>
      </c>
      <c r="I2254" s="123">
        <f t="shared" ref="I2254:J2254" si="1482">I2253</f>
        <v>1</v>
      </c>
      <c r="J2254" s="123">
        <f t="shared" si="1482"/>
        <v>2</v>
      </c>
      <c r="K2254" s="122">
        <f t="shared" si="1470"/>
        <v>0.06</v>
      </c>
      <c r="L2254" s="122" t="str">
        <f t="shared" si="1470"/>
        <v>Pants</v>
      </c>
      <c r="M2254" s="122" t="s">
        <v>675</v>
      </c>
      <c r="O2254" s="110"/>
      <c r="P2254" s="110"/>
    </row>
    <row r="2255" spans="1:16" ht="16.5" customHeight="1" x14ac:dyDescent="0.3">
      <c r="A2255" s="39" t="b">
        <v>1</v>
      </c>
      <c r="B2255" s="122" t="str">
        <f t="shared" si="1458"/>
        <v>[NOX] 부츠 4</v>
      </c>
      <c r="C2255" s="123">
        <f t="shared" si="1468"/>
        <v>6027075</v>
      </c>
      <c r="D2255" s="123">
        <f t="shared" ref="D2255:E2255" si="1483">D2254</f>
        <v>5027</v>
      </c>
      <c r="E2255" s="122" t="str">
        <f t="shared" si="1483"/>
        <v>Knight</v>
      </c>
      <c r="F2255" s="42">
        <v>1</v>
      </c>
      <c r="G2255" s="42">
        <v>1</v>
      </c>
      <c r="H2255" s="123">
        <f t="shared" si="1475"/>
        <v>154407012</v>
      </c>
      <c r="I2255" s="123">
        <f t="shared" ref="I2255:J2255" si="1484">I2254</f>
        <v>1</v>
      </c>
      <c r="J2255" s="123">
        <f t="shared" si="1484"/>
        <v>2</v>
      </c>
      <c r="K2255" s="122">
        <f t="shared" si="1470"/>
        <v>0.06</v>
      </c>
      <c r="L2255" s="122" t="str">
        <f t="shared" si="1470"/>
        <v>Shoes</v>
      </c>
      <c r="M2255" s="122" t="s">
        <v>675</v>
      </c>
      <c r="O2255" s="110"/>
      <c r="P2255" s="110"/>
    </row>
    <row r="2256" spans="1:16" ht="16.5" customHeight="1" x14ac:dyDescent="0.3">
      <c r="A2256" s="39" t="b">
        <v>1</v>
      </c>
      <c r="B2256" s="40" t="s">
        <v>342</v>
      </c>
      <c r="C2256" s="40">
        <v>6028001</v>
      </c>
      <c r="D2256" s="40">
        <v>5028</v>
      </c>
      <c r="E2256" s="41" t="s">
        <v>35</v>
      </c>
      <c r="F2256" s="42">
        <v>1</v>
      </c>
      <c r="G2256" s="42">
        <v>1</v>
      </c>
      <c r="H2256" s="40">
        <v>150102001</v>
      </c>
      <c r="I2256" s="41">
        <v>1</v>
      </c>
      <c r="J2256" s="41">
        <v>1</v>
      </c>
      <c r="K2256" s="40">
        <v>4.5</v>
      </c>
      <c r="L2256" s="40" t="s">
        <v>343</v>
      </c>
      <c r="M2256" s="43" t="s">
        <v>674</v>
      </c>
      <c r="O2256" s="110"/>
      <c r="P2256" s="110"/>
    </row>
    <row r="2257" spans="1:16" ht="16.5" customHeight="1" x14ac:dyDescent="0.3">
      <c r="A2257" s="39" t="b">
        <v>1</v>
      </c>
      <c r="B2257" s="40" t="s">
        <v>344</v>
      </c>
      <c r="C2257" s="41">
        <f>C2256+1</f>
        <v>6028002</v>
      </c>
      <c r="D2257" s="41">
        <f>D2256</f>
        <v>5028</v>
      </c>
      <c r="E2257" s="41" t="str">
        <f>E2256</f>
        <v>All</v>
      </c>
      <c r="F2257" s="42">
        <v>1</v>
      </c>
      <c r="G2257" s="42">
        <v>1</v>
      </c>
      <c r="H2257" s="41">
        <f>H2256+100000</f>
        <v>150202001</v>
      </c>
      <c r="I2257" s="41">
        <f t="shared" ref="I2257:J2258" si="1485">I2256</f>
        <v>1</v>
      </c>
      <c r="J2257" s="41">
        <f t="shared" si="1485"/>
        <v>1</v>
      </c>
      <c r="K2257" s="40">
        <v>9</v>
      </c>
      <c r="L2257" s="40" t="s">
        <v>343</v>
      </c>
      <c r="M2257" s="43" t="s">
        <v>53</v>
      </c>
      <c r="O2257" s="110"/>
      <c r="P2257" s="110"/>
    </row>
    <row r="2258" spans="1:16" ht="16.5" customHeight="1" x14ac:dyDescent="0.3">
      <c r="A2258" s="39" t="b">
        <v>1</v>
      </c>
      <c r="B2258" s="40" t="s">
        <v>345</v>
      </c>
      <c r="C2258" s="41">
        <f>C2257+1</f>
        <v>6028003</v>
      </c>
      <c r="D2258" s="41">
        <f>D2257</f>
        <v>5028</v>
      </c>
      <c r="E2258" s="41" t="str">
        <f>E2257</f>
        <v>All</v>
      </c>
      <c r="F2258" s="42">
        <v>1</v>
      </c>
      <c r="G2258" s="42">
        <v>1</v>
      </c>
      <c r="H2258" s="41">
        <f>H2257+100000</f>
        <v>150302001</v>
      </c>
      <c r="I2258" s="41">
        <f t="shared" si="1485"/>
        <v>1</v>
      </c>
      <c r="J2258" s="41">
        <f t="shared" si="1485"/>
        <v>1</v>
      </c>
      <c r="K2258" s="40">
        <v>6.5</v>
      </c>
      <c r="L2258" s="40" t="s">
        <v>343</v>
      </c>
      <c r="M2258" s="43" t="s">
        <v>60</v>
      </c>
      <c r="O2258" s="110"/>
      <c r="P2258" s="110"/>
    </row>
    <row r="2259" spans="1:16" ht="16.5" customHeight="1" x14ac:dyDescent="0.3">
      <c r="A2259" s="39" t="b">
        <v>1</v>
      </c>
      <c r="B2259" s="106" t="s">
        <v>52</v>
      </c>
      <c r="C2259" s="106">
        <f>C2258+1</f>
        <v>6028004</v>
      </c>
      <c r="D2259" s="106">
        <f>D2258</f>
        <v>5028</v>
      </c>
      <c r="E2259" s="40" t="s">
        <v>27</v>
      </c>
      <c r="F2259" s="42">
        <v>1</v>
      </c>
      <c r="G2259" s="42">
        <v>1</v>
      </c>
      <c r="H2259" s="44" t="s">
        <v>537</v>
      </c>
      <c r="I2259" s="106">
        <f t="shared" ref="I2259:K2270" si="1486">I2258</f>
        <v>1</v>
      </c>
      <c r="J2259" s="106">
        <v>2</v>
      </c>
      <c r="K2259" s="112">
        <f>ROUND(O2259/6,2)</f>
        <v>11.27</v>
      </c>
      <c r="L2259" s="40" t="s">
        <v>127</v>
      </c>
      <c r="M2259" s="40" t="s">
        <v>60</v>
      </c>
      <c r="O2259" s="111">
        <v>67.599999999999994</v>
      </c>
      <c r="P2259" s="110"/>
    </row>
    <row r="2260" spans="1:16" ht="16.5" customHeight="1" x14ac:dyDescent="0.3">
      <c r="A2260" s="39" t="b">
        <v>1</v>
      </c>
      <c r="B2260" s="106" t="s">
        <v>55</v>
      </c>
      <c r="C2260" s="106">
        <f t="shared" ref="C2260:C2276" si="1487">C2259+1</f>
        <v>6028005</v>
      </c>
      <c r="D2260" s="106">
        <f t="shared" ref="D2260:E2270" si="1488">D2259</f>
        <v>5028</v>
      </c>
      <c r="E2260" s="106" t="str">
        <f t="shared" si="1488"/>
        <v>Berserker</v>
      </c>
      <c r="F2260" s="42">
        <v>1</v>
      </c>
      <c r="G2260" s="42">
        <v>1</v>
      </c>
      <c r="H2260" s="106">
        <f>H2259+1000</f>
        <v>151302003</v>
      </c>
      <c r="I2260" s="106">
        <f t="shared" si="1486"/>
        <v>1</v>
      </c>
      <c r="J2260" s="106">
        <f t="shared" si="1486"/>
        <v>2</v>
      </c>
      <c r="K2260" s="114">
        <f t="shared" si="1486"/>
        <v>11.27</v>
      </c>
      <c r="L2260" s="40" t="s">
        <v>128</v>
      </c>
      <c r="M2260" s="106" t="s">
        <v>60</v>
      </c>
      <c r="O2260" s="110"/>
      <c r="P2260" s="110"/>
    </row>
    <row r="2261" spans="1:16" ht="16.5" customHeight="1" x14ac:dyDescent="0.3">
      <c r="A2261" s="39" t="b">
        <v>1</v>
      </c>
      <c r="B2261" s="106" t="s">
        <v>56</v>
      </c>
      <c r="C2261" s="106">
        <f t="shared" si="1487"/>
        <v>6028006</v>
      </c>
      <c r="D2261" s="106">
        <f t="shared" si="1488"/>
        <v>5028</v>
      </c>
      <c r="E2261" s="106" t="str">
        <f t="shared" si="1488"/>
        <v>Berserker</v>
      </c>
      <c r="F2261" s="42">
        <v>1</v>
      </c>
      <c r="G2261" s="42">
        <v>1</v>
      </c>
      <c r="H2261" s="106">
        <f>H2260+1000</f>
        <v>151303003</v>
      </c>
      <c r="I2261" s="106">
        <f t="shared" si="1486"/>
        <v>1</v>
      </c>
      <c r="J2261" s="106">
        <f t="shared" si="1486"/>
        <v>2</v>
      </c>
      <c r="K2261" s="114">
        <f t="shared" si="1486"/>
        <v>11.27</v>
      </c>
      <c r="L2261" s="40" t="s">
        <v>129</v>
      </c>
      <c r="M2261" s="106" t="s">
        <v>60</v>
      </c>
      <c r="O2261" s="110"/>
      <c r="P2261" s="110"/>
    </row>
    <row r="2262" spans="1:16" ht="16.5" customHeight="1" x14ac:dyDescent="0.3">
      <c r="A2262" s="39" t="b">
        <v>1</v>
      </c>
      <c r="B2262" s="106" t="s">
        <v>58</v>
      </c>
      <c r="C2262" s="106">
        <f t="shared" si="1487"/>
        <v>6028007</v>
      </c>
      <c r="D2262" s="106">
        <f t="shared" si="1488"/>
        <v>5028</v>
      </c>
      <c r="E2262" s="106" t="str">
        <f t="shared" si="1488"/>
        <v>Berserker</v>
      </c>
      <c r="F2262" s="42">
        <v>1</v>
      </c>
      <c r="G2262" s="42">
        <v>1</v>
      </c>
      <c r="H2262" s="106">
        <f>H2261+2000</f>
        <v>151305003</v>
      </c>
      <c r="I2262" s="106">
        <f t="shared" si="1486"/>
        <v>1</v>
      </c>
      <c r="J2262" s="106">
        <f t="shared" si="1486"/>
        <v>2</v>
      </c>
      <c r="K2262" s="114">
        <f t="shared" si="1486"/>
        <v>11.27</v>
      </c>
      <c r="L2262" s="40" t="s">
        <v>130</v>
      </c>
      <c r="M2262" s="106" t="s">
        <v>60</v>
      </c>
      <c r="O2262" s="110"/>
      <c r="P2262" s="110"/>
    </row>
    <row r="2263" spans="1:16" ht="16.5" customHeight="1" x14ac:dyDescent="0.3">
      <c r="A2263" s="39" t="b">
        <v>1</v>
      </c>
      <c r="B2263" s="106" t="s">
        <v>131</v>
      </c>
      <c r="C2263" s="106">
        <f t="shared" si="1487"/>
        <v>6028008</v>
      </c>
      <c r="D2263" s="106">
        <f t="shared" si="1488"/>
        <v>5028</v>
      </c>
      <c r="E2263" s="106" t="str">
        <f t="shared" si="1488"/>
        <v>Berserker</v>
      </c>
      <c r="F2263" s="42">
        <v>1</v>
      </c>
      <c r="G2263" s="42">
        <v>1</v>
      </c>
      <c r="H2263" s="106">
        <f>H2262+1000</f>
        <v>151306003</v>
      </c>
      <c r="I2263" s="106">
        <f t="shared" si="1486"/>
        <v>1</v>
      </c>
      <c r="J2263" s="106">
        <f t="shared" si="1486"/>
        <v>2</v>
      </c>
      <c r="K2263" s="114">
        <v>11.26</v>
      </c>
      <c r="L2263" s="40" t="s">
        <v>132</v>
      </c>
      <c r="M2263" s="106" t="s">
        <v>60</v>
      </c>
      <c r="O2263" s="110"/>
      <c r="P2263" s="110"/>
    </row>
    <row r="2264" spans="1:16" ht="16.5" customHeight="1" x14ac:dyDescent="0.3">
      <c r="A2264" s="39" t="b">
        <v>1</v>
      </c>
      <c r="B2264" s="106" t="s">
        <v>54</v>
      </c>
      <c r="C2264" s="106">
        <f t="shared" si="1487"/>
        <v>6028009</v>
      </c>
      <c r="D2264" s="106">
        <f t="shared" si="1488"/>
        <v>5028</v>
      </c>
      <c r="E2264" s="106" t="str">
        <f t="shared" si="1488"/>
        <v>Berserker</v>
      </c>
      <c r="F2264" s="42">
        <v>1</v>
      </c>
      <c r="G2264" s="42">
        <v>1</v>
      </c>
      <c r="H2264" s="106">
        <f>H2263+1000</f>
        <v>151307003</v>
      </c>
      <c r="I2264" s="106">
        <f t="shared" si="1486"/>
        <v>1</v>
      </c>
      <c r="J2264" s="106">
        <f t="shared" si="1486"/>
        <v>2</v>
      </c>
      <c r="K2264" s="114">
        <f t="shared" si="1486"/>
        <v>11.26</v>
      </c>
      <c r="L2264" s="40" t="s">
        <v>133</v>
      </c>
      <c r="M2264" s="106" t="s">
        <v>60</v>
      </c>
      <c r="O2264" s="119">
        <f>SUM(K2259:K2264)</f>
        <v>67.599999999999994</v>
      </c>
      <c r="P2264" s="110"/>
    </row>
    <row r="2265" spans="1:16" ht="16.5" customHeight="1" x14ac:dyDescent="0.3">
      <c r="A2265" s="39" t="b">
        <v>1</v>
      </c>
      <c r="B2265" s="43" t="s">
        <v>59</v>
      </c>
      <c r="C2265" s="43">
        <f t="shared" si="1487"/>
        <v>6028010</v>
      </c>
      <c r="D2265" s="43">
        <f t="shared" si="1488"/>
        <v>5028</v>
      </c>
      <c r="E2265" s="43" t="str">
        <f t="shared" si="1488"/>
        <v>Berserker</v>
      </c>
      <c r="F2265" s="42">
        <v>1</v>
      </c>
      <c r="G2265" s="42">
        <v>1</v>
      </c>
      <c r="H2265" s="73">
        <f>H2259+100000</f>
        <v>151401003</v>
      </c>
      <c r="I2265" s="43">
        <f t="shared" si="1486"/>
        <v>1</v>
      </c>
      <c r="J2265" s="43">
        <f t="shared" si="1486"/>
        <v>2</v>
      </c>
      <c r="K2265" s="113">
        <f>ROUND(O2265/6,2)</f>
        <v>2</v>
      </c>
      <c r="L2265" s="43" t="str">
        <f t="shared" ref="L2265:L2276" si="1489">L2259</f>
        <v>Weapon</v>
      </c>
      <c r="M2265" s="43" t="s">
        <v>675</v>
      </c>
      <c r="O2265" s="111">
        <v>12</v>
      </c>
      <c r="P2265" s="110"/>
    </row>
    <row r="2266" spans="1:16" ht="16.5" customHeight="1" x14ac:dyDescent="0.3">
      <c r="A2266" s="39" t="b">
        <v>1</v>
      </c>
      <c r="B2266" s="43" t="s">
        <v>62</v>
      </c>
      <c r="C2266" s="43">
        <f t="shared" si="1487"/>
        <v>6028011</v>
      </c>
      <c r="D2266" s="43">
        <f t="shared" si="1488"/>
        <v>5028</v>
      </c>
      <c r="E2266" s="43" t="str">
        <f t="shared" si="1488"/>
        <v>Berserker</v>
      </c>
      <c r="F2266" s="42">
        <v>1</v>
      </c>
      <c r="G2266" s="42">
        <v>1</v>
      </c>
      <c r="H2266" s="124">
        <f t="shared" ref="H2266:H2270" si="1490">H2260+100000</f>
        <v>151402003</v>
      </c>
      <c r="I2266" s="124">
        <f t="shared" si="1486"/>
        <v>1</v>
      </c>
      <c r="J2266" s="124">
        <f t="shared" si="1486"/>
        <v>2</v>
      </c>
      <c r="K2266" s="113">
        <f t="shared" si="1486"/>
        <v>2</v>
      </c>
      <c r="L2266" s="43" t="str">
        <f t="shared" si="1489"/>
        <v>Body</v>
      </c>
      <c r="M2266" s="43" t="s">
        <v>675</v>
      </c>
      <c r="O2266" s="110"/>
      <c r="P2266" s="110"/>
    </row>
    <row r="2267" spans="1:16" ht="16.5" customHeight="1" x14ac:dyDescent="0.3">
      <c r="A2267" s="39" t="b">
        <v>1</v>
      </c>
      <c r="B2267" s="43" t="s">
        <v>63</v>
      </c>
      <c r="C2267" s="43">
        <f t="shared" si="1487"/>
        <v>6028012</v>
      </c>
      <c r="D2267" s="43">
        <f t="shared" si="1488"/>
        <v>5028</v>
      </c>
      <c r="E2267" s="43" t="str">
        <f t="shared" si="1488"/>
        <v>Berserker</v>
      </c>
      <c r="F2267" s="42">
        <v>1</v>
      </c>
      <c r="G2267" s="42">
        <v>1</v>
      </c>
      <c r="H2267" s="124">
        <f t="shared" si="1490"/>
        <v>151403003</v>
      </c>
      <c r="I2267" s="124">
        <f t="shared" si="1486"/>
        <v>1</v>
      </c>
      <c r="J2267" s="124">
        <f t="shared" si="1486"/>
        <v>2</v>
      </c>
      <c r="K2267" s="113">
        <f t="shared" si="1486"/>
        <v>2</v>
      </c>
      <c r="L2267" s="43" t="str">
        <f t="shared" si="1489"/>
        <v>Head</v>
      </c>
      <c r="M2267" s="43" t="s">
        <v>675</v>
      </c>
      <c r="O2267" s="110"/>
      <c r="P2267" s="110"/>
    </row>
    <row r="2268" spans="1:16" ht="16.5" customHeight="1" x14ac:dyDescent="0.3">
      <c r="A2268" s="39" t="b">
        <v>1</v>
      </c>
      <c r="B2268" s="43" t="s">
        <v>65</v>
      </c>
      <c r="C2268" s="43">
        <f t="shared" si="1487"/>
        <v>6028013</v>
      </c>
      <c r="D2268" s="43">
        <f t="shared" si="1488"/>
        <v>5028</v>
      </c>
      <c r="E2268" s="43" t="str">
        <f t="shared" si="1488"/>
        <v>Berserker</v>
      </c>
      <c r="F2268" s="42">
        <v>1</v>
      </c>
      <c r="G2268" s="42">
        <v>1</v>
      </c>
      <c r="H2268" s="124">
        <f t="shared" si="1490"/>
        <v>151405003</v>
      </c>
      <c r="I2268" s="124">
        <f t="shared" si="1486"/>
        <v>1</v>
      </c>
      <c r="J2268" s="124">
        <f t="shared" si="1486"/>
        <v>2</v>
      </c>
      <c r="K2268" s="113">
        <f t="shared" si="1486"/>
        <v>2</v>
      </c>
      <c r="L2268" s="43" t="str">
        <f t="shared" si="1489"/>
        <v>Glove</v>
      </c>
      <c r="M2268" s="43" t="s">
        <v>675</v>
      </c>
      <c r="O2268" s="110"/>
      <c r="P2268" s="110"/>
    </row>
    <row r="2269" spans="1:16" ht="16.5" customHeight="1" x14ac:dyDescent="0.3">
      <c r="A2269" s="39" t="b">
        <v>1</v>
      </c>
      <c r="B2269" s="43" t="s">
        <v>135</v>
      </c>
      <c r="C2269" s="43">
        <f t="shared" si="1487"/>
        <v>6028014</v>
      </c>
      <c r="D2269" s="43">
        <f t="shared" si="1488"/>
        <v>5028</v>
      </c>
      <c r="E2269" s="43" t="str">
        <f t="shared" si="1488"/>
        <v>Berserker</v>
      </c>
      <c r="F2269" s="42">
        <v>1</v>
      </c>
      <c r="G2269" s="42">
        <v>1</v>
      </c>
      <c r="H2269" s="124">
        <f t="shared" si="1490"/>
        <v>151406003</v>
      </c>
      <c r="I2269" s="124">
        <f t="shared" si="1486"/>
        <v>1</v>
      </c>
      <c r="J2269" s="124">
        <f t="shared" si="1486"/>
        <v>2</v>
      </c>
      <c r="K2269" s="113">
        <f t="shared" si="1486"/>
        <v>2</v>
      </c>
      <c r="L2269" s="43" t="str">
        <f t="shared" si="1489"/>
        <v>Pants</v>
      </c>
      <c r="M2269" s="43" t="s">
        <v>675</v>
      </c>
      <c r="O2269" s="110"/>
      <c r="P2269" s="110"/>
    </row>
    <row r="2270" spans="1:16" ht="16.5" customHeight="1" x14ac:dyDescent="0.3">
      <c r="A2270" s="39" t="b">
        <v>1</v>
      </c>
      <c r="B2270" s="43" t="s">
        <v>61</v>
      </c>
      <c r="C2270" s="43">
        <f t="shared" si="1487"/>
        <v>6028015</v>
      </c>
      <c r="D2270" s="43">
        <f t="shared" si="1488"/>
        <v>5028</v>
      </c>
      <c r="E2270" s="43" t="str">
        <f t="shared" si="1488"/>
        <v>Berserker</v>
      </c>
      <c r="F2270" s="42">
        <v>1</v>
      </c>
      <c r="G2270" s="42">
        <v>1</v>
      </c>
      <c r="H2270" s="124">
        <f t="shared" si="1490"/>
        <v>151407003</v>
      </c>
      <c r="I2270" s="124">
        <f t="shared" si="1486"/>
        <v>1</v>
      </c>
      <c r="J2270" s="124">
        <f t="shared" si="1486"/>
        <v>2</v>
      </c>
      <c r="K2270" s="113">
        <f t="shared" si="1486"/>
        <v>2</v>
      </c>
      <c r="L2270" s="43" t="str">
        <f t="shared" si="1489"/>
        <v>Shoes</v>
      </c>
      <c r="M2270" s="43" t="s">
        <v>675</v>
      </c>
      <c r="O2270" s="119">
        <f>SUM(K2265:K2270)</f>
        <v>12</v>
      </c>
      <c r="P2270" s="120">
        <f>SUM(K2259:K2270)</f>
        <v>79.599999999999994</v>
      </c>
    </row>
    <row r="2271" spans="1:16" ht="16.5" customHeight="1" x14ac:dyDescent="0.3">
      <c r="A2271" s="39" t="b">
        <v>1</v>
      </c>
      <c r="B2271" s="106" t="s">
        <v>545</v>
      </c>
      <c r="C2271" s="106">
        <f t="shared" si="1487"/>
        <v>6028016</v>
      </c>
      <c r="D2271" s="106">
        <f t="shared" ref="D2271" si="1491">D2270</f>
        <v>5028</v>
      </c>
      <c r="E2271" s="106" t="str">
        <f t="shared" ref="D2271:E2272" si="1492">E2270</f>
        <v>Berserker</v>
      </c>
      <c r="F2271" s="42">
        <v>1</v>
      </c>
      <c r="G2271" s="42">
        <v>1</v>
      </c>
      <c r="H2271" s="137">
        <f>H2265+10</f>
        <v>151401013</v>
      </c>
      <c r="I2271" s="106">
        <f t="shared" ref="I2271:J2271" si="1493">I2270</f>
        <v>1</v>
      </c>
      <c r="J2271" s="106">
        <f t="shared" si="1493"/>
        <v>2</v>
      </c>
      <c r="K2271" s="114">
        <f>ROUND(O2271/6,2)</f>
        <v>7.0000000000000007E-2</v>
      </c>
      <c r="L2271" s="106" t="str">
        <f t="shared" si="1489"/>
        <v>Weapon</v>
      </c>
      <c r="M2271" s="106" t="s">
        <v>675</v>
      </c>
      <c r="O2271" s="111">
        <v>0.4</v>
      </c>
      <c r="P2271" s="110"/>
    </row>
    <row r="2272" spans="1:16" ht="16.5" customHeight="1" x14ac:dyDescent="0.3">
      <c r="A2272" s="39" t="b">
        <v>1</v>
      </c>
      <c r="B2272" s="106" t="s">
        <v>547</v>
      </c>
      <c r="C2272" s="106">
        <f t="shared" si="1487"/>
        <v>6028017</v>
      </c>
      <c r="D2272" s="106">
        <f t="shared" si="1492"/>
        <v>5028</v>
      </c>
      <c r="E2272" s="106" t="str">
        <f t="shared" si="1492"/>
        <v>Berserker</v>
      </c>
      <c r="F2272" s="42">
        <v>1</v>
      </c>
      <c r="G2272" s="42">
        <v>1</v>
      </c>
      <c r="H2272" s="137">
        <f t="shared" ref="H2272:H2276" si="1494">H2266+10</f>
        <v>151402013</v>
      </c>
      <c r="I2272" s="106">
        <f t="shared" ref="I2272:K2272" si="1495">I2271</f>
        <v>1</v>
      </c>
      <c r="J2272" s="106">
        <f t="shared" si="1495"/>
        <v>2</v>
      </c>
      <c r="K2272" s="114">
        <f t="shared" si="1495"/>
        <v>7.0000000000000007E-2</v>
      </c>
      <c r="L2272" s="106" t="str">
        <f t="shared" si="1489"/>
        <v>Body</v>
      </c>
      <c r="M2272" s="106" t="s">
        <v>675</v>
      </c>
      <c r="O2272" s="110"/>
      <c r="P2272" s="110"/>
    </row>
    <row r="2273" spans="1:16" ht="16.5" customHeight="1" x14ac:dyDescent="0.3">
      <c r="A2273" s="39" t="b">
        <v>1</v>
      </c>
      <c r="B2273" s="106" t="s">
        <v>549</v>
      </c>
      <c r="C2273" s="106">
        <f t="shared" si="1487"/>
        <v>6028018</v>
      </c>
      <c r="D2273" s="106">
        <f t="shared" ref="D2273:E2273" si="1496">D2272</f>
        <v>5028</v>
      </c>
      <c r="E2273" s="106" t="str">
        <f t="shared" si="1496"/>
        <v>Berserker</v>
      </c>
      <c r="F2273" s="42">
        <v>1</v>
      </c>
      <c r="G2273" s="42">
        <v>1</v>
      </c>
      <c r="H2273" s="137">
        <f t="shared" si="1494"/>
        <v>151403013</v>
      </c>
      <c r="I2273" s="106">
        <f t="shared" ref="I2273:K2273" si="1497">I2272</f>
        <v>1</v>
      </c>
      <c r="J2273" s="106">
        <f t="shared" si="1497"/>
        <v>2</v>
      </c>
      <c r="K2273" s="114">
        <f t="shared" si="1497"/>
        <v>7.0000000000000007E-2</v>
      </c>
      <c r="L2273" s="106" t="str">
        <f t="shared" si="1489"/>
        <v>Head</v>
      </c>
      <c r="M2273" s="106" t="s">
        <v>675</v>
      </c>
      <c r="O2273" s="110"/>
      <c r="P2273" s="110"/>
    </row>
    <row r="2274" spans="1:16" ht="16.5" customHeight="1" x14ac:dyDescent="0.3">
      <c r="A2274" s="39" t="b">
        <v>1</v>
      </c>
      <c r="B2274" s="106" t="s">
        <v>551</v>
      </c>
      <c r="C2274" s="106">
        <f t="shared" si="1487"/>
        <v>6028019</v>
      </c>
      <c r="D2274" s="106">
        <f t="shared" ref="D2274:E2274" si="1498">D2273</f>
        <v>5028</v>
      </c>
      <c r="E2274" s="106" t="str">
        <f t="shared" si="1498"/>
        <v>Berserker</v>
      </c>
      <c r="F2274" s="42">
        <v>1</v>
      </c>
      <c r="G2274" s="42">
        <v>1</v>
      </c>
      <c r="H2274" s="137">
        <f t="shared" si="1494"/>
        <v>151405013</v>
      </c>
      <c r="I2274" s="106">
        <f t="shared" ref="I2274:K2274" si="1499">I2273</f>
        <v>1</v>
      </c>
      <c r="J2274" s="106">
        <f t="shared" si="1499"/>
        <v>2</v>
      </c>
      <c r="K2274" s="114">
        <f t="shared" si="1499"/>
        <v>7.0000000000000007E-2</v>
      </c>
      <c r="L2274" s="106" t="str">
        <f t="shared" si="1489"/>
        <v>Glove</v>
      </c>
      <c r="M2274" s="106" t="s">
        <v>675</v>
      </c>
      <c r="O2274" s="110"/>
      <c r="P2274" s="110"/>
    </row>
    <row r="2275" spans="1:16" ht="16.5" customHeight="1" x14ac:dyDescent="0.3">
      <c r="A2275" s="39" t="b">
        <v>1</v>
      </c>
      <c r="B2275" s="106" t="s">
        <v>553</v>
      </c>
      <c r="C2275" s="106">
        <f t="shared" si="1487"/>
        <v>6028020</v>
      </c>
      <c r="D2275" s="106">
        <f t="shared" ref="D2275:E2275" si="1500">D2274</f>
        <v>5028</v>
      </c>
      <c r="E2275" s="106" t="str">
        <f t="shared" si="1500"/>
        <v>Berserker</v>
      </c>
      <c r="F2275" s="42">
        <v>1</v>
      </c>
      <c r="G2275" s="42">
        <v>1</v>
      </c>
      <c r="H2275" s="137">
        <f t="shared" si="1494"/>
        <v>151406013</v>
      </c>
      <c r="I2275" s="106">
        <f t="shared" ref="I2275:J2275" si="1501">I2274</f>
        <v>1</v>
      </c>
      <c r="J2275" s="106">
        <f t="shared" si="1501"/>
        <v>2</v>
      </c>
      <c r="K2275" s="114">
        <v>0.06</v>
      </c>
      <c r="L2275" s="106" t="str">
        <f t="shared" si="1489"/>
        <v>Pants</v>
      </c>
      <c r="M2275" s="106" t="s">
        <v>675</v>
      </c>
      <c r="O2275" s="110"/>
      <c r="P2275" s="110"/>
    </row>
    <row r="2276" spans="1:16" ht="16.5" customHeight="1" x14ac:dyDescent="0.3">
      <c r="A2276" s="39" t="b">
        <v>1</v>
      </c>
      <c r="B2276" s="106" t="s">
        <v>555</v>
      </c>
      <c r="C2276" s="106">
        <f t="shared" si="1487"/>
        <v>6028021</v>
      </c>
      <c r="D2276" s="106">
        <f t="shared" ref="D2276:E2276" si="1502">D2275</f>
        <v>5028</v>
      </c>
      <c r="E2276" s="106" t="str">
        <f t="shared" si="1502"/>
        <v>Berserker</v>
      </c>
      <c r="F2276" s="42">
        <v>1</v>
      </c>
      <c r="G2276" s="42">
        <v>1</v>
      </c>
      <c r="H2276" s="137">
        <f t="shared" si="1494"/>
        <v>151407013</v>
      </c>
      <c r="I2276" s="106">
        <f t="shared" ref="I2276:K2276" si="1503">I2275</f>
        <v>1</v>
      </c>
      <c r="J2276" s="106">
        <f t="shared" si="1503"/>
        <v>2</v>
      </c>
      <c r="K2276" s="114">
        <f t="shared" si="1503"/>
        <v>0.06</v>
      </c>
      <c r="L2276" s="106" t="str">
        <f t="shared" si="1489"/>
        <v>Shoes</v>
      </c>
      <c r="M2276" s="106" t="s">
        <v>675</v>
      </c>
      <c r="O2276" s="119">
        <f>SUM(K2271:K2276)</f>
        <v>0.4</v>
      </c>
      <c r="P2276" s="120">
        <f>SUM(K2259:K2276)</f>
        <v>79.999999999999972</v>
      </c>
    </row>
    <row r="2277" spans="1:16" ht="16.5" customHeight="1" x14ac:dyDescent="0.3">
      <c r="A2277" s="39" t="b">
        <v>1</v>
      </c>
      <c r="B2277" s="105" t="str">
        <f t="shared" ref="B2277:B2308" si="1504">B2259</f>
        <v>무기 3</v>
      </c>
      <c r="C2277" s="105">
        <f>C2276+1</f>
        <v>6028022</v>
      </c>
      <c r="D2277" s="105">
        <f>D2270</f>
        <v>5028</v>
      </c>
      <c r="E2277" s="15" t="s">
        <v>31</v>
      </c>
      <c r="F2277" s="42">
        <v>1</v>
      </c>
      <c r="G2277" s="42">
        <v>1</v>
      </c>
      <c r="H2277" s="125">
        <f t="shared" ref="H2277:H2282" si="1505">H2259+1000000</f>
        <v>152301003</v>
      </c>
      <c r="I2277" s="125">
        <f>I2270</f>
        <v>1</v>
      </c>
      <c r="J2277" s="125">
        <f>J2270</f>
        <v>2</v>
      </c>
      <c r="K2277" s="115">
        <f t="shared" ref="K2277:L2296" si="1506">K2259</f>
        <v>11.27</v>
      </c>
      <c r="L2277" s="105" t="str">
        <f t="shared" si="1506"/>
        <v>Weapon</v>
      </c>
      <c r="M2277" s="105" t="s">
        <v>60</v>
      </c>
      <c r="O2277" s="110"/>
      <c r="P2277" s="110"/>
    </row>
    <row r="2278" spans="1:16" ht="16.5" customHeight="1" x14ac:dyDescent="0.3">
      <c r="A2278" s="39" t="b">
        <v>1</v>
      </c>
      <c r="B2278" s="105" t="str">
        <f t="shared" si="1504"/>
        <v>갑옷 3</v>
      </c>
      <c r="C2278" s="105">
        <f t="shared" ref="C2278:C2294" si="1507">C2277+1</f>
        <v>6028023</v>
      </c>
      <c r="D2278" s="105">
        <f t="shared" ref="D2278:E2288" si="1508">D2277</f>
        <v>5028</v>
      </c>
      <c r="E2278" s="105" t="str">
        <f t="shared" si="1508"/>
        <v>DemonHunter</v>
      </c>
      <c r="F2278" s="42">
        <v>1</v>
      </c>
      <c r="G2278" s="42">
        <v>1</v>
      </c>
      <c r="H2278" s="125">
        <f t="shared" si="1505"/>
        <v>152302003</v>
      </c>
      <c r="I2278" s="125">
        <f t="shared" ref="I2278:J2288" si="1509">I2277</f>
        <v>1</v>
      </c>
      <c r="J2278" s="125">
        <f t="shared" si="1509"/>
        <v>2</v>
      </c>
      <c r="K2278" s="115">
        <f t="shared" si="1506"/>
        <v>11.27</v>
      </c>
      <c r="L2278" s="105" t="str">
        <f t="shared" si="1506"/>
        <v>Body</v>
      </c>
      <c r="M2278" s="105" t="s">
        <v>60</v>
      </c>
      <c r="O2278" s="110"/>
      <c r="P2278" s="110"/>
    </row>
    <row r="2279" spans="1:16" ht="16.5" customHeight="1" x14ac:dyDescent="0.3">
      <c r="A2279" s="39" t="b">
        <v>1</v>
      </c>
      <c r="B2279" s="105" t="str">
        <f t="shared" si="1504"/>
        <v>투구 3</v>
      </c>
      <c r="C2279" s="105">
        <f t="shared" si="1507"/>
        <v>6028024</v>
      </c>
      <c r="D2279" s="105">
        <f t="shared" si="1508"/>
        <v>5028</v>
      </c>
      <c r="E2279" s="105" t="str">
        <f t="shared" si="1508"/>
        <v>DemonHunter</v>
      </c>
      <c r="F2279" s="42">
        <v>1</v>
      </c>
      <c r="G2279" s="42">
        <v>1</v>
      </c>
      <c r="H2279" s="125">
        <f t="shared" si="1505"/>
        <v>152303003</v>
      </c>
      <c r="I2279" s="125">
        <f t="shared" si="1509"/>
        <v>1</v>
      </c>
      <c r="J2279" s="125">
        <f t="shared" si="1509"/>
        <v>2</v>
      </c>
      <c r="K2279" s="115">
        <f t="shared" si="1506"/>
        <v>11.27</v>
      </c>
      <c r="L2279" s="105" t="str">
        <f t="shared" si="1506"/>
        <v>Head</v>
      </c>
      <c r="M2279" s="105" t="s">
        <v>60</v>
      </c>
      <c r="O2279" s="110"/>
      <c r="P2279" s="110"/>
    </row>
    <row r="2280" spans="1:16" ht="16.5" customHeight="1" x14ac:dyDescent="0.3">
      <c r="A2280" s="39" t="b">
        <v>1</v>
      </c>
      <c r="B2280" s="105" t="str">
        <f t="shared" si="1504"/>
        <v>장갑 3</v>
      </c>
      <c r="C2280" s="105">
        <f t="shared" si="1507"/>
        <v>6028025</v>
      </c>
      <c r="D2280" s="105">
        <f t="shared" si="1508"/>
        <v>5028</v>
      </c>
      <c r="E2280" s="105" t="str">
        <f t="shared" si="1508"/>
        <v>DemonHunter</v>
      </c>
      <c r="F2280" s="42">
        <v>1</v>
      </c>
      <c r="G2280" s="42">
        <v>1</v>
      </c>
      <c r="H2280" s="125">
        <f t="shared" si="1505"/>
        <v>152305003</v>
      </c>
      <c r="I2280" s="125">
        <f t="shared" si="1509"/>
        <v>1</v>
      </c>
      <c r="J2280" s="125">
        <f t="shared" si="1509"/>
        <v>2</v>
      </c>
      <c r="K2280" s="115">
        <f t="shared" si="1506"/>
        <v>11.27</v>
      </c>
      <c r="L2280" s="105" t="str">
        <f t="shared" si="1506"/>
        <v>Glove</v>
      </c>
      <c r="M2280" s="105" t="s">
        <v>60</v>
      </c>
      <c r="O2280" s="110"/>
      <c r="P2280" s="110"/>
    </row>
    <row r="2281" spans="1:16" ht="16.5" customHeight="1" x14ac:dyDescent="0.3">
      <c r="A2281" s="39" t="b">
        <v>1</v>
      </c>
      <c r="B2281" s="105" t="str">
        <f t="shared" si="1504"/>
        <v>바지 3</v>
      </c>
      <c r="C2281" s="105">
        <f t="shared" si="1507"/>
        <v>6028026</v>
      </c>
      <c r="D2281" s="105">
        <f t="shared" si="1508"/>
        <v>5028</v>
      </c>
      <c r="E2281" s="105" t="str">
        <f t="shared" si="1508"/>
        <v>DemonHunter</v>
      </c>
      <c r="F2281" s="42">
        <v>1</v>
      </c>
      <c r="G2281" s="42">
        <v>1</v>
      </c>
      <c r="H2281" s="125">
        <f t="shared" si="1505"/>
        <v>152306003</v>
      </c>
      <c r="I2281" s="125">
        <f t="shared" si="1509"/>
        <v>1</v>
      </c>
      <c r="J2281" s="125">
        <f t="shared" si="1509"/>
        <v>2</v>
      </c>
      <c r="K2281" s="115">
        <f t="shared" si="1506"/>
        <v>11.26</v>
      </c>
      <c r="L2281" s="105" t="str">
        <f t="shared" si="1506"/>
        <v>Pants</v>
      </c>
      <c r="M2281" s="105" t="s">
        <v>60</v>
      </c>
      <c r="O2281" s="110"/>
      <c r="P2281" s="110"/>
    </row>
    <row r="2282" spans="1:16" ht="16.5" customHeight="1" x14ac:dyDescent="0.3">
      <c r="A2282" s="39" t="b">
        <v>1</v>
      </c>
      <c r="B2282" s="105" t="str">
        <f t="shared" si="1504"/>
        <v>부츠 3</v>
      </c>
      <c r="C2282" s="105">
        <f t="shared" si="1507"/>
        <v>6028027</v>
      </c>
      <c r="D2282" s="105">
        <f t="shared" si="1508"/>
        <v>5028</v>
      </c>
      <c r="E2282" s="105" t="str">
        <f t="shared" si="1508"/>
        <v>DemonHunter</v>
      </c>
      <c r="F2282" s="42">
        <v>1</v>
      </c>
      <c r="G2282" s="42">
        <v>1</v>
      </c>
      <c r="H2282" s="125">
        <f t="shared" si="1505"/>
        <v>152307003</v>
      </c>
      <c r="I2282" s="125">
        <f t="shared" si="1509"/>
        <v>1</v>
      </c>
      <c r="J2282" s="125">
        <f t="shared" si="1509"/>
        <v>2</v>
      </c>
      <c r="K2282" s="115">
        <f t="shared" si="1506"/>
        <v>11.26</v>
      </c>
      <c r="L2282" s="105" t="str">
        <f t="shared" si="1506"/>
        <v>Shoes</v>
      </c>
      <c r="M2282" s="105" t="s">
        <v>60</v>
      </c>
      <c r="O2282" s="110"/>
      <c r="P2282" s="110"/>
    </row>
    <row r="2283" spans="1:16" ht="16.5" customHeight="1" x14ac:dyDescent="0.3">
      <c r="A2283" s="39" t="b">
        <v>1</v>
      </c>
      <c r="B2283" s="45" t="str">
        <f t="shared" si="1504"/>
        <v>무기 4</v>
      </c>
      <c r="C2283" s="80">
        <f t="shared" si="1507"/>
        <v>6028028</v>
      </c>
      <c r="D2283" s="80">
        <f t="shared" si="1508"/>
        <v>5028</v>
      </c>
      <c r="E2283" s="80" t="str">
        <f t="shared" si="1508"/>
        <v>DemonHunter</v>
      </c>
      <c r="F2283" s="42">
        <v>1</v>
      </c>
      <c r="G2283" s="42">
        <v>1</v>
      </c>
      <c r="H2283" s="126">
        <f t="shared" ref="H2283:H2288" si="1510">H2277+100000</f>
        <v>152401003</v>
      </c>
      <c r="I2283" s="126">
        <f t="shared" si="1509"/>
        <v>1</v>
      </c>
      <c r="J2283" s="126">
        <f t="shared" si="1509"/>
        <v>2</v>
      </c>
      <c r="K2283" s="121">
        <f t="shared" si="1506"/>
        <v>2</v>
      </c>
      <c r="L2283" s="45" t="str">
        <f t="shared" si="1506"/>
        <v>Weapon</v>
      </c>
      <c r="M2283" s="45" t="s">
        <v>675</v>
      </c>
      <c r="O2283" s="110"/>
      <c r="P2283" s="110"/>
    </row>
    <row r="2284" spans="1:16" ht="16.5" customHeight="1" x14ac:dyDescent="0.3">
      <c r="A2284" s="39" t="b">
        <v>1</v>
      </c>
      <c r="B2284" s="45" t="str">
        <f t="shared" si="1504"/>
        <v>갑옷 4</v>
      </c>
      <c r="C2284" s="80">
        <f t="shared" si="1507"/>
        <v>6028029</v>
      </c>
      <c r="D2284" s="80">
        <f t="shared" si="1508"/>
        <v>5028</v>
      </c>
      <c r="E2284" s="80" t="str">
        <f t="shared" si="1508"/>
        <v>DemonHunter</v>
      </c>
      <c r="F2284" s="42">
        <v>1</v>
      </c>
      <c r="G2284" s="42">
        <v>1</v>
      </c>
      <c r="H2284" s="126">
        <f t="shared" si="1510"/>
        <v>152402003</v>
      </c>
      <c r="I2284" s="126">
        <f t="shared" si="1509"/>
        <v>1</v>
      </c>
      <c r="J2284" s="126">
        <f t="shared" si="1509"/>
        <v>2</v>
      </c>
      <c r="K2284" s="121">
        <f t="shared" si="1506"/>
        <v>2</v>
      </c>
      <c r="L2284" s="45" t="str">
        <f t="shared" si="1506"/>
        <v>Body</v>
      </c>
      <c r="M2284" s="45" t="s">
        <v>675</v>
      </c>
      <c r="O2284" s="110"/>
      <c r="P2284" s="110"/>
    </row>
    <row r="2285" spans="1:16" ht="16.5" customHeight="1" x14ac:dyDescent="0.3">
      <c r="A2285" s="39" t="b">
        <v>1</v>
      </c>
      <c r="B2285" s="45" t="str">
        <f t="shared" si="1504"/>
        <v>투구 4</v>
      </c>
      <c r="C2285" s="80">
        <f t="shared" si="1507"/>
        <v>6028030</v>
      </c>
      <c r="D2285" s="80">
        <f t="shared" si="1508"/>
        <v>5028</v>
      </c>
      <c r="E2285" s="80" t="str">
        <f t="shared" si="1508"/>
        <v>DemonHunter</v>
      </c>
      <c r="F2285" s="42">
        <v>1</v>
      </c>
      <c r="G2285" s="42">
        <v>1</v>
      </c>
      <c r="H2285" s="126">
        <f t="shared" si="1510"/>
        <v>152403003</v>
      </c>
      <c r="I2285" s="126">
        <f t="shared" si="1509"/>
        <v>1</v>
      </c>
      <c r="J2285" s="126">
        <f t="shared" si="1509"/>
        <v>2</v>
      </c>
      <c r="K2285" s="121">
        <f t="shared" si="1506"/>
        <v>2</v>
      </c>
      <c r="L2285" s="45" t="str">
        <f t="shared" si="1506"/>
        <v>Head</v>
      </c>
      <c r="M2285" s="45" t="s">
        <v>675</v>
      </c>
      <c r="O2285" s="110"/>
      <c r="P2285" s="110"/>
    </row>
    <row r="2286" spans="1:16" ht="16.5" customHeight="1" x14ac:dyDescent="0.3">
      <c r="A2286" s="39" t="b">
        <v>1</v>
      </c>
      <c r="B2286" s="45" t="str">
        <f t="shared" si="1504"/>
        <v>장갑 4</v>
      </c>
      <c r="C2286" s="80">
        <f t="shared" si="1507"/>
        <v>6028031</v>
      </c>
      <c r="D2286" s="80">
        <f t="shared" si="1508"/>
        <v>5028</v>
      </c>
      <c r="E2286" s="80" t="str">
        <f t="shared" si="1508"/>
        <v>DemonHunter</v>
      </c>
      <c r="F2286" s="42">
        <v>1</v>
      </c>
      <c r="G2286" s="42">
        <v>1</v>
      </c>
      <c r="H2286" s="126">
        <f t="shared" si="1510"/>
        <v>152405003</v>
      </c>
      <c r="I2286" s="126">
        <f t="shared" si="1509"/>
        <v>1</v>
      </c>
      <c r="J2286" s="126">
        <f t="shared" si="1509"/>
        <v>2</v>
      </c>
      <c r="K2286" s="121">
        <f t="shared" si="1506"/>
        <v>2</v>
      </c>
      <c r="L2286" s="45" t="str">
        <f t="shared" si="1506"/>
        <v>Glove</v>
      </c>
      <c r="M2286" s="45" t="s">
        <v>675</v>
      </c>
      <c r="O2286" s="110"/>
      <c r="P2286" s="110"/>
    </row>
    <row r="2287" spans="1:16" ht="16.5" customHeight="1" x14ac:dyDescent="0.3">
      <c r="A2287" s="39" t="b">
        <v>1</v>
      </c>
      <c r="B2287" s="45" t="str">
        <f t="shared" si="1504"/>
        <v>바지 4</v>
      </c>
      <c r="C2287" s="80">
        <f t="shared" si="1507"/>
        <v>6028032</v>
      </c>
      <c r="D2287" s="80">
        <f t="shared" si="1508"/>
        <v>5028</v>
      </c>
      <c r="E2287" s="80" t="str">
        <f t="shared" si="1508"/>
        <v>DemonHunter</v>
      </c>
      <c r="F2287" s="42">
        <v>1</v>
      </c>
      <c r="G2287" s="42">
        <v>1</v>
      </c>
      <c r="H2287" s="126">
        <f t="shared" si="1510"/>
        <v>152406003</v>
      </c>
      <c r="I2287" s="126">
        <f t="shared" si="1509"/>
        <v>1</v>
      </c>
      <c r="J2287" s="126">
        <f t="shared" si="1509"/>
        <v>2</v>
      </c>
      <c r="K2287" s="121">
        <f t="shared" si="1506"/>
        <v>2</v>
      </c>
      <c r="L2287" s="45" t="str">
        <f t="shared" si="1506"/>
        <v>Pants</v>
      </c>
      <c r="M2287" s="45" t="s">
        <v>675</v>
      </c>
      <c r="O2287" s="110"/>
      <c r="P2287" s="110"/>
    </row>
    <row r="2288" spans="1:16" ht="16.5" customHeight="1" x14ac:dyDescent="0.3">
      <c r="A2288" s="39" t="b">
        <v>1</v>
      </c>
      <c r="B2288" s="45" t="str">
        <f t="shared" si="1504"/>
        <v>부츠 4</v>
      </c>
      <c r="C2288" s="80">
        <f t="shared" si="1507"/>
        <v>6028033</v>
      </c>
      <c r="D2288" s="80">
        <f t="shared" si="1508"/>
        <v>5028</v>
      </c>
      <c r="E2288" s="80" t="str">
        <f t="shared" si="1508"/>
        <v>DemonHunter</v>
      </c>
      <c r="F2288" s="42">
        <v>1</v>
      </c>
      <c r="G2288" s="42">
        <v>1</v>
      </c>
      <c r="H2288" s="126">
        <f t="shared" si="1510"/>
        <v>152407003</v>
      </c>
      <c r="I2288" s="126">
        <f t="shared" si="1509"/>
        <v>1</v>
      </c>
      <c r="J2288" s="126">
        <f t="shared" si="1509"/>
        <v>2</v>
      </c>
      <c r="K2288" s="121">
        <f t="shared" si="1506"/>
        <v>2</v>
      </c>
      <c r="L2288" s="45" t="str">
        <f t="shared" si="1506"/>
        <v>Shoes</v>
      </c>
      <c r="M2288" s="45" t="s">
        <v>675</v>
      </c>
      <c r="O2288" s="110"/>
      <c r="P2288" s="110"/>
    </row>
    <row r="2289" spans="1:16" ht="16.5" customHeight="1" x14ac:dyDescent="0.3">
      <c r="A2289" s="39" t="b">
        <v>1</v>
      </c>
      <c r="B2289" s="105" t="str">
        <f t="shared" si="1504"/>
        <v>[NOX] 무기 4</v>
      </c>
      <c r="C2289" s="105">
        <f t="shared" si="1507"/>
        <v>6028034</v>
      </c>
      <c r="D2289" s="105">
        <f t="shared" ref="D2289" si="1511">D2288</f>
        <v>5028</v>
      </c>
      <c r="E2289" s="105" t="str">
        <f t="shared" ref="D2289:E2290" si="1512">E2288</f>
        <v>DemonHunter</v>
      </c>
      <c r="F2289" s="42">
        <v>1</v>
      </c>
      <c r="G2289" s="42">
        <v>1</v>
      </c>
      <c r="H2289" s="125">
        <f>H2283+10</f>
        <v>152401013</v>
      </c>
      <c r="I2289" s="125">
        <f t="shared" ref="I2289:J2289" si="1513">I2288</f>
        <v>1</v>
      </c>
      <c r="J2289" s="125">
        <f t="shared" si="1513"/>
        <v>2</v>
      </c>
      <c r="K2289" s="115">
        <f t="shared" si="1506"/>
        <v>7.0000000000000007E-2</v>
      </c>
      <c r="L2289" s="105" t="str">
        <f t="shared" si="1506"/>
        <v>Weapon</v>
      </c>
      <c r="M2289" s="105" t="s">
        <v>675</v>
      </c>
      <c r="O2289" s="110"/>
      <c r="P2289" s="110"/>
    </row>
    <row r="2290" spans="1:16" ht="16.5" customHeight="1" x14ac:dyDescent="0.3">
      <c r="A2290" s="39" t="b">
        <v>1</v>
      </c>
      <c r="B2290" s="105" t="str">
        <f t="shared" si="1504"/>
        <v>[NOX] 갑옷 4</v>
      </c>
      <c r="C2290" s="105">
        <f t="shared" si="1507"/>
        <v>6028035</v>
      </c>
      <c r="D2290" s="105">
        <f t="shared" si="1512"/>
        <v>5028</v>
      </c>
      <c r="E2290" s="105" t="str">
        <f t="shared" si="1512"/>
        <v>DemonHunter</v>
      </c>
      <c r="F2290" s="42">
        <v>1</v>
      </c>
      <c r="G2290" s="42">
        <v>1</v>
      </c>
      <c r="H2290" s="125">
        <f t="shared" ref="H2290:H2294" si="1514">H2284+10</f>
        <v>152402013</v>
      </c>
      <c r="I2290" s="125">
        <f t="shared" ref="I2290:J2290" si="1515">I2289</f>
        <v>1</v>
      </c>
      <c r="J2290" s="125">
        <f t="shared" si="1515"/>
        <v>2</v>
      </c>
      <c r="K2290" s="115">
        <f t="shared" si="1506"/>
        <v>7.0000000000000007E-2</v>
      </c>
      <c r="L2290" s="105" t="str">
        <f t="shared" si="1506"/>
        <v>Body</v>
      </c>
      <c r="M2290" s="105" t="s">
        <v>675</v>
      </c>
      <c r="O2290" s="110"/>
      <c r="P2290" s="110"/>
    </row>
    <row r="2291" spans="1:16" ht="16.5" customHeight="1" x14ac:dyDescent="0.3">
      <c r="A2291" s="39" t="b">
        <v>1</v>
      </c>
      <c r="B2291" s="105" t="str">
        <f t="shared" si="1504"/>
        <v>[NOX] 투구 4</v>
      </c>
      <c r="C2291" s="105">
        <f t="shared" si="1507"/>
        <v>6028036</v>
      </c>
      <c r="D2291" s="105">
        <f t="shared" ref="D2291:E2291" si="1516">D2290</f>
        <v>5028</v>
      </c>
      <c r="E2291" s="105" t="str">
        <f t="shared" si="1516"/>
        <v>DemonHunter</v>
      </c>
      <c r="F2291" s="42">
        <v>1</v>
      </c>
      <c r="G2291" s="42">
        <v>1</v>
      </c>
      <c r="H2291" s="125">
        <f t="shared" si="1514"/>
        <v>152403013</v>
      </c>
      <c r="I2291" s="125">
        <f t="shared" ref="I2291:J2291" si="1517">I2290</f>
        <v>1</v>
      </c>
      <c r="J2291" s="125">
        <f t="shared" si="1517"/>
        <v>2</v>
      </c>
      <c r="K2291" s="115">
        <f t="shared" si="1506"/>
        <v>7.0000000000000007E-2</v>
      </c>
      <c r="L2291" s="105" t="str">
        <f t="shared" si="1506"/>
        <v>Head</v>
      </c>
      <c r="M2291" s="105" t="s">
        <v>675</v>
      </c>
      <c r="O2291" s="110"/>
      <c r="P2291" s="110"/>
    </row>
    <row r="2292" spans="1:16" ht="16.5" customHeight="1" x14ac:dyDescent="0.3">
      <c r="A2292" s="39" t="b">
        <v>1</v>
      </c>
      <c r="B2292" s="105" t="str">
        <f t="shared" si="1504"/>
        <v>[NOX] 장갑 4</v>
      </c>
      <c r="C2292" s="105">
        <f t="shared" si="1507"/>
        <v>6028037</v>
      </c>
      <c r="D2292" s="105">
        <f t="shared" ref="D2292:E2292" si="1518">D2291</f>
        <v>5028</v>
      </c>
      <c r="E2292" s="105" t="str">
        <f t="shared" si="1518"/>
        <v>DemonHunter</v>
      </c>
      <c r="F2292" s="42">
        <v>1</v>
      </c>
      <c r="G2292" s="42">
        <v>1</v>
      </c>
      <c r="H2292" s="125">
        <f t="shared" si="1514"/>
        <v>152405013</v>
      </c>
      <c r="I2292" s="125">
        <f t="shared" ref="I2292:J2292" si="1519">I2291</f>
        <v>1</v>
      </c>
      <c r="J2292" s="125">
        <f t="shared" si="1519"/>
        <v>2</v>
      </c>
      <c r="K2292" s="115">
        <f t="shared" si="1506"/>
        <v>7.0000000000000007E-2</v>
      </c>
      <c r="L2292" s="105" t="str">
        <f t="shared" si="1506"/>
        <v>Glove</v>
      </c>
      <c r="M2292" s="105" t="s">
        <v>675</v>
      </c>
      <c r="O2292" s="110"/>
      <c r="P2292" s="110"/>
    </row>
    <row r="2293" spans="1:16" ht="16.5" customHeight="1" x14ac:dyDescent="0.3">
      <c r="A2293" s="39" t="b">
        <v>1</v>
      </c>
      <c r="B2293" s="105" t="str">
        <f t="shared" si="1504"/>
        <v>[NOX] 바지 4</v>
      </c>
      <c r="C2293" s="105">
        <f t="shared" si="1507"/>
        <v>6028038</v>
      </c>
      <c r="D2293" s="105">
        <f t="shared" ref="D2293:E2293" si="1520">D2292</f>
        <v>5028</v>
      </c>
      <c r="E2293" s="105" t="str">
        <f t="shared" si="1520"/>
        <v>DemonHunter</v>
      </c>
      <c r="F2293" s="42">
        <v>1</v>
      </c>
      <c r="G2293" s="42">
        <v>1</v>
      </c>
      <c r="H2293" s="125">
        <f t="shared" si="1514"/>
        <v>152406013</v>
      </c>
      <c r="I2293" s="125">
        <f t="shared" ref="I2293:J2293" si="1521">I2292</f>
        <v>1</v>
      </c>
      <c r="J2293" s="125">
        <f t="shared" si="1521"/>
        <v>2</v>
      </c>
      <c r="K2293" s="115">
        <f t="shared" si="1506"/>
        <v>0.06</v>
      </c>
      <c r="L2293" s="105" t="str">
        <f t="shared" si="1506"/>
        <v>Pants</v>
      </c>
      <c r="M2293" s="105" t="s">
        <v>675</v>
      </c>
      <c r="O2293" s="110"/>
      <c r="P2293" s="110"/>
    </row>
    <row r="2294" spans="1:16" ht="16.5" customHeight="1" x14ac:dyDescent="0.3">
      <c r="A2294" s="39" t="b">
        <v>1</v>
      </c>
      <c r="B2294" s="105" t="str">
        <f t="shared" si="1504"/>
        <v>[NOX] 부츠 4</v>
      </c>
      <c r="C2294" s="105">
        <f t="shared" si="1507"/>
        <v>6028039</v>
      </c>
      <c r="D2294" s="105">
        <f t="shared" ref="D2294:E2294" si="1522">D2293</f>
        <v>5028</v>
      </c>
      <c r="E2294" s="105" t="str">
        <f t="shared" si="1522"/>
        <v>DemonHunter</v>
      </c>
      <c r="F2294" s="42">
        <v>1</v>
      </c>
      <c r="G2294" s="42">
        <v>1</v>
      </c>
      <c r="H2294" s="125">
        <f t="shared" si="1514"/>
        <v>152407013</v>
      </c>
      <c r="I2294" s="125">
        <f t="shared" ref="I2294:J2294" si="1523">I2293</f>
        <v>1</v>
      </c>
      <c r="J2294" s="125">
        <f t="shared" si="1523"/>
        <v>2</v>
      </c>
      <c r="K2294" s="115">
        <f t="shared" si="1506"/>
        <v>0.06</v>
      </c>
      <c r="L2294" s="105" t="str">
        <f t="shared" si="1506"/>
        <v>Shoes</v>
      </c>
      <c r="M2294" s="105" t="s">
        <v>675</v>
      </c>
      <c r="O2294" s="110"/>
      <c r="P2294" s="110"/>
    </row>
    <row r="2295" spans="1:16" ht="16.5" customHeight="1" x14ac:dyDescent="0.3">
      <c r="A2295" s="39" t="b">
        <v>1</v>
      </c>
      <c r="B2295" s="102" t="str">
        <f t="shared" si="1504"/>
        <v>무기 3</v>
      </c>
      <c r="C2295" s="102">
        <f>C2294+1</f>
        <v>6028040</v>
      </c>
      <c r="D2295" s="102">
        <f>D2288</f>
        <v>5028</v>
      </c>
      <c r="E2295" s="15" t="s">
        <v>533</v>
      </c>
      <c r="F2295" s="42">
        <v>1</v>
      </c>
      <c r="G2295" s="42">
        <v>1</v>
      </c>
      <c r="H2295" s="127">
        <f t="shared" ref="H2295:H2300" si="1524">H2277+1000000</f>
        <v>153301003</v>
      </c>
      <c r="I2295" s="127">
        <f>I2288</f>
        <v>1</v>
      </c>
      <c r="J2295" s="127">
        <f>J2288</f>
        <v>2</v>
      </c>
      <c r="K2295" s="117">
        <f t="shared" si="1506"/>
        <v>11.27</v>
      </c>
      <c r="L2295" s="102" t="str">
        <f t="shared" si="1506"/>
        <v>Weapon</v>
      </c>
      <c r="M2295" s="102" t="s">
        <v>60</v>
      </c>
      <c r="O2295" s="110"/>
      <c r="P2295" s="110"/>
    </row>
    <row r="2296" spans="1:16" ht="16.5" customHeight="1" x14ac:dyDescent="0.3">
      <c r="A2296" s="39" t="b">
        <v>1</v>
      </c>
      <c r="B2296" s="102" t="str">
        <f t="shared" si="1504"/>
        <v>갑옷 3</v>
      </c>
      <c r="C2296" s="102">
        <f t="shared" ref="C2296:C2312" si="1525">C2295+1</f>
        <v>6028041</v>
      </c>
      <c r="D2296" s="102">
        <f t="shared" ref="D2296:E2306" si="1526">D2295</f>
        <v>5028</v>
      </c>
      <c r="E2296" s="102" t="str">
        <f t="shared" si="1526"/>
        <v>Archon</v>
      </c>
      <c r="F2296" s="42">
        <v>1</v>
      </c>
      <c r="G2296" s="42">
        <v>1</v>
      </c>
      <c r="H2296" s="127">
        <f t="shared" si="1524"/>
        <v>153302003</v>
      </c>
      <c r="I2296" s="127">
        <f t="shared" ref="I2296:J2324" si="1527">I2295</f>
        <v>1</v>
      </c>
      <c r="J2296" s="127">
        <f t="shared" si="1527"/>
        <v>2</v>
      </c>
      <c r="K2296" s="117">
        <f t="shared" si="1506"/>
        <v>11.27</v>
      </c>
      <c r="L2296" s="102" t="str">
        <f t="shared" si="1506"/>
        <v>Body</v>
      </c>
      <c r="M2296" s="102" t="s">
        <v>60</v>
      </c>
      <c r="O2296" s="110"/>
      <c r="P2296" s="110"/>
    </row>
    <row r="2297" spans="1:16" ht="16.5" customHeight="1" x14ac:dyDescent="0.3">
      <c r="A2297" s="39" t="b">
        <v>1</v>
      </c>
      <c r="B2297" s="102" t="str">
        <f t="shared" si="1504"/>
        <v>투구 3</v>
      </c>
      <c r="C2297" s="102">
        <f t="shared" si="1525"/>
        <v>6028042</v>
      </c>
      <c r="D2297" s="102">
        <f t="shared" si="1526"/>
        <v>5028</v>
      </c>
      <c r="E2297" s="102" t="str">
        <f t="shared" si="1526"/>
        <v>Archon</v>
      </c>
      <c r="F2297" s="42">
        <v>1</v>
      </c>
      <c r="G2297" s="42">
        <v>1</v>
      </c>
      <c r="H2297" s="127">
        <f t="shared" si="1524"/>
        <v>153303003</v>
      </c>
      <c r="I2297" s="127">
        <f t="shared" si="1527"/>
        <v>1</v>
      </c>
      <c r="J2297" s="127">
        <f t="shared" si="1527"/>
        <v>2</v>
      </c>
      <c r="K2297" s="117">
        <f t="shared" ref="K2297:L2316" si="1528">K2279</f>
        <v>11.27</v>
      </c>
      <c r="L2297" s="102" t="str">
        <f t="shared" si="1528"/>
        <v>Head</v>
      </c>
      <c r="M2297" s="102" t="s">
        <v>60</v>
      </c>
      <c r="O2297" s="110"/>
      <c r="P2297" s="110"/>
    </row>
    <row r="2298" spans="1:16" ht="16.5" customHeight="1" x14ac:dyDescent="0.3">
      <c r="A2298" s="39" t="b">
        <v>1</v>
      </c>
      <c r="B2298" s="102" t="str">
        <f t="shared" si="1504"/>
        <v>장갑 3</v>
      </c>
      <c r="C2298" s="102">
        <f t="shared" si="1525"/>
        <v>6028043</v>
      </c>
      <c r="D2298" s="102">
        <f t="shared" si="1526"/>
        <v>5028</v>
      </c>
      <c r="E2298" s="102" t="str">
        <f t="shared" si="1526"/>
        <v>Archon</v>
      </c>
      <c r="F2298" s="42">
        <v>1</v>
      </c>
      <c r="G2298" s="42">
        <v>1</v>
      </c>
      <c r="H2298" s="127">
        <f t="shared" si="1524"/>
        <v>153305003</v>
      </c>
      <c r="I2298" s="127">
        <f t="shared" si="1527"/>
        <v>1</v>
      </c>
      <c r="J2298" s="127">
        <f t="shared" si="1527"/>
        <v>2</v>
      </c>
      <c r="K2298" s="117">
        <f t="shared" si="1528"/>
        <v>11.27</v>
      </c>
      <c r="L2298" s="102" t="str">
        <f t="shared" si="1528"/>
        <v>Glove</v>
      </c>
      <c r="M2298" s="102" t="s">
        <v>60</v>
      </c>
      <c r="O2298" s="110"/>
      <c r="P2298" s="110"/>
    </row>
    <row r="2299" spans="1:16" ht="16.5" customHeight="1" x14ac:dyDescent="0.3">
      <c r="A2299" s="39" t="b">
        <v>1</v>
      </c>
      <c r="B2299" s="102" t="str">
        <f t="shared" si="1504"/>
        <v>바지 3</v>
      </c>
      <c r="C2299" s="102">
        <f t="shared" si="1525"/>
        <v>6028044</v>
      </c>
      <c r="D2299" s="102">
        <f t="shared" si="1526"/>
        <v>5028</v>
      </c>
      <c r="E2299" s="102" t="str">
        <f t="shared" si="1526"/>
        <v>Archon</v>
      </c>
      <c r="F2299" s="42">
        <v>1</v>
      </c>
      <c r="G2299" s="42">
        <v>1</v>
      </c>
      <c r="H2299" s="127">
        <f t="shared" si="1524"/>
        <v>153306003</v>
      </c>
      <c r="I2299" s="127">
        <f t="shared" si="1527"/>
        <v>1</v>
      </c>
      <c r="J2299" s="127">
        <f t="shared" si="1527"/>
        <v>2</v>
      </c>
      <c r="K2299" s="117">
        <f t="shared" si="1528"/>
        <v>11.26</v>
      </c>
      <c r="L2299" s="102" t="str">
        <f t="shared" si="1528"/>
        <v>Pants</v>
      </c>
      <c r="M2299" s="102" t="s">
        <v>60</v>
      </c>
      <c r="O2299" s="110"/>
      <c r="P2299" s="110"/>
    </row>
    <row r="2300" spans="1:16" ht="16.5" customHeight="1" x14ac:dyDescent="0.3">
      <c r="A2300" s="39" t="b">
        <v>1</v>
      </c>
      <c r="B2300" s="102" t="str">
        <f t="shared" si="1504"/>
        <v>부츠 3</v>
      </c>
      <c r="C2300" s="102">
        <f t="shared" si="1525"/>
        <v>6028045</v>
      </c>
      <c r="D2300" s="102">
        <f t="shared" si="1526"/>
        <v>5028</v>
      </c>
      <c r="E2300" s="102" t="str">
        <f t="shared" si="1526"/>
        <v>Archon</v>
      </c>
      <c r="F2300" s="42">
        <v>1</v>
      </c>
      <c r="G2300" s="42">
        <v>1</v>
      </c>
      <c r="H2300" s="127">
        <f t="shared" si="1524"/>
        <v>153307003</v>
      </c>
      <c r="I2300" s="127">
        <f t="shared" si="1527"/>
        <v>1</v>
      </c>
      <c r="J2300" s="127">
        <f t="shared" si="1527"/>
        <v>2</v>
      </c>
      <c r="K2300" s="117">
        <f t="shared" si="1528"/>
        <v>11.26</v>
      </c>
      <c r="L2300" s="102" t="str">
        <f t="shared" si="1528"/>
        <v>Shoes</v>
      </c>
      <c r="M2300" s="102" t="s">
        <v>60</v>
      </c>
      <c r="O2300" s="110"/>
      <c r="P2300" s="110"/>
    </row>
    <row r="2301" spans="1:16" ht="16.5" customHeight="1" x14ac:dyDescent="0.3">
      <c r="A2301" s="39" t="b">
        <v>1</v>
      </c>
      <c r="B2301" s="41" t="str">
        <f t="shared" si="1504"/>
        <v>무기 4</v>
      </c>
      <c r="C2301" s="41">
        <f t="shared" si="1525"/>
        <v>6028046</v>
      </c>
      <c r="D2301" s="41">
        <f t="shared" si="1526"/>
        <v>5028</v>
      </c>
      <c r="E2301" s="107" t="str">
        <f t="shared" si="1526"/>
        <v>Archon</v>
      </c>
      <c r="F2301" s="42">
        <v>1</v>
      </c>
      <c r="G2301" s="42">
        <v>1</v>
      </c>
      <c r="H2301" s="128">
        <f t="shared" ref="H2301:H2306" si="1529">H2295+100000</f>
        <v>153401003</v>
      </c>
      <c r="I2301" s="128">
        <f t="shared" si="1527"/>
        <v>1</v>
      </c>
      <c r="J2301" s="128">
        <f t="shared" si="1527"/>
        <v>2</v>
      </c>
      <c r="K2301" s="116">
        <f t="shared" si="1528"/>
        <v>2</v>
      </c>
      <c r="L2301" s="107" t="str">
        <f t="shared" si="1528"/>
        <v>Weapon</v>
      </c>
      <c r="M2301" s="107" t="s">
        <v>675</v>
      </c>
      <c r="O2301" s="110"/>
      <c r="P2301" s="110"/>
    </row>
    <row r="2302" spans="1:16" ht="16.5" customHeight="1" x14ac:dyDescent="0.3">
      <c r="A2302" s="39" t="b">
        <v>1</v>
      </c>
      <c r="B2302" s="41" t="str">
        <f t="shared" si="1504"/>
        <v>갑옷 4</v>
      </c>
      <c r="C2302" s="41">
        <f t="shared" si="1525"/>
        <v>6028047</v>
      </c>
      <c r="D2302" s="41">
        <f t="shared" si="1526"/>
        <v>5028</v>
      </c>
      <c r="E2302" s="107" t="str">
        <f t="shared" si="1526"/>
        <v>Archon</v>
      </c>
      <c r="F2302" s="42">
        <v>1</v>
      </c>
      <c r="G2302" s="42">
        <v>1</v>
      </c>
      <c r="H2302" s="128">
        <f t="shared" si="1529"/>
        <v>153402003</v>
      </c>
      <c r="I2302" s="128">
        <f t="shared" si="1527"/>
        <v>1</v>
      </c>
      <c r="J2302" s="128">
        <f t="shared" si="1527"/>
        <v>2</v>
      </c>
      <c r="K2302" s="116">
        <f t="shared" si="1528"/>
        <v>2</v>
      </c>
      <c r="L2302" s="107" t="str">
        <f t="shared" si="1528"/>
        <v>Body</v>
      </c>
      <c r="M2302" s="107" t="s">
        <v>675</v>
      </c>
      <c r="O2302" s="110"/>
      <c r="P2302" s="110"/>
    </row>
    <row r="2303" spans="1:16" ht="16.5" customHeight="1" x14ac:dyDescent="0.3">
      <c r="A2303" s="39" t="b">
        <v>1</v>
      </c>
      <c r="B2303" s="41" t="str">
        <f t="shared" si="1504"/>
        <v>투구 4</v>
      </c>
      <c r="C2303" s="41">
        <f t="shared" si="1525"/>
        <v>6028048</v>
      </c>
      <c r="D2303" s="41">
        <f t="shared" si="1526"/>
        <v>5028</v>
      </c>
      <c r="E2303" s="107" t="str">
        <f t="shared" si="1526"/>
        <v>Archon</v>
      </c>
      <c r="F2303" s="42">
        <v>1</v>
      </c>
      <c r="G2303" s="42">
        <v>1</v>
      </c>
      <c r="H2303" s="128">
        <f t="shared" si="1529"/>
        <v>153403003</v>
      </c>
      <c r="I2303" s="128">
        <f t="shared" si="1527"/>
        <v>1</v>
      </c>
      <c r="J2303" s="128">
        <f t="shared" si="1527"/>
        <v>2</v>
      </c>
      <c r="K2303" s="116">
        <f t="shared" si="1528"/>
        <v>2</v>
      </c>
      <c r="L2303" s="107" t="str">
        <f t="shared" si="1528"/>
        <v>Head</v>
      </c>
      <c r="M2303" s="107" t="s">
        <v>675</v>
      </c>
      <c r="O2303" s="110"/>
      <c r="P2303" s="110"/>
    </row>
    <row r="2304" spans="1:16" ht="16.5" customHeight="1" x14ac:dyDescent="0.3">
      <c r="A2304" s="39" t="b">
        <v>1</v>
      </c>
      <c r="B2304" s="41" t="str">
        <f t="shared" si="1504"/>
        <v>장갑 4</v>
      </c>
      <c r="C2304" s="41">
        <f t="shared" si="1525"/>
        <v>6028049</v>
      </c>
      <c r="D2304" s="41">
        <f t="shared" si="1526"/>
        <v>5028</v>
      </c>
      <c r="E2304" s="107" t="str">
        <f t="shared" si="1526"/>
        <v>Archon</v>
      </c>
      <c r="F2304" s="42">
        <v>1</v>
      </c>
      <c r="G2304" s="42">
        <v>1</v>
      </c>
      <c r="H2304" s="128">
        <f t="shared" si="1529"/>
        <v>153405003</v>
      </c>
      <c r="I2304" s="128">
        <f t="shared" si="1527"/>
        <v>1</v>
      </c>
      <c r="J2304" s="128">
        <f t="shared" si="1527"/>
        <v>2</v>
      </c>
      <c r="K2304" s="116">
        <f t="shared" si="1528"/>
        <v>2</v>
      </c>
      <c r="L2304" s="107" t="str">
        <f t="shared" si="1528"/>
        <v>Glove</v>
      </c>
      <c r="M2304" s="107" t="s">
        <v>675</v>
      </c>
      <c r="O2304" s="110"/>
      <c r="P2304" s="110"/>
    </row>
    <row r="2305" spans="1:16" ht="16.5" customHeight="1" x14ac:dyDescent="0.3">
      <c r="A2305" s="39" t="b">
        <v>1</v>
      </c>
      <c r="B2305" s="41" t="str">
        <f t="shared" si="1504"/>
        <v>바지 4</v>
      </c>
      <c r="C2305" s="41">
        <f t="shared" si="1525"/>
        <v>6028050</v>
      </c>
      <c r="D2305" s="41">
        <f t="shared" si="1526"/>
        <v>5028</v>
      </c>
      <c r="E2305" s="107" t="str">
        <f t="shared" si="1526"/>
        <v>Archon</v>
      </c>
      <c r="F2305" s="42">
        <v>1</v>
      </c>
      <c r="G2305" s="42">
        <v>1</v>
      </c>
      <c r="H2305" s="128">
        <f t="shared" si="1529"/>
        <v>153406003</v>
      </c>
      <c r="I2305" s="128">
        <f t="shared" si="1527"/>
        <v>1</v>
      </c>
      <c r="J2305" s="128">
        <f t="shared" si="1527"/>
        <v>2</v>
      </c>
      <c r="K2305" s="116">
        <f t="shared" si="1528"/>
        <v>2</v>
      </c>
      <c r="L2305" s="107" t="str">
        <f t="shared" si="1528"/>
        <v>Pants</v>
      </c>
      <c r="M2305" s="107" t="s">
        <v>675</v>
      </c>
      <c r="O2305" s="110"/>
      <c r="P2305" s="110"/>
    </row>
    <row r="2306" spans="1:16" ht="16.5" customHeight="1" x14ac:dyDescent="0.3">
      <c r="A2306" s="39" t="b">
        <v>1</v>
      </c>
      <c r="B2306" s="41" t="str">
        <f t="shared" si="1504"/>
        <v>부츠 4</v>
      </c>
      <c r="C2306" s="41">
        <f t="shared" si="1525"/>
        <v>6028051</v>
      </c>
      <c r="D2306" s="41">
        <f t="shared" si="1526"/>
        <v>5028</v>
      </c>
      <c r="E2306" s="107" t="str">
        <f t="shared" si="1526"/>
        <v>Archon</v>
      </c>
      <c r="F2306" s="42">
        <v>1</v>
      </c>
      <c r="G2306" s="42">
        <v>1</v>
      </c>
      <c r="H2306" s="128">
        <f t="shared" si="1529"/>
        <v>153407003</v>
      </c>
      <c r="I2306" s="128">
        <f t="shared" si="1527"/>
        <v>1</v>
      </c>
      <c r="J2306" s="128">
        <f t="shared" si="1527"/>
        <v>2</v>
      </c>
      <c r="K2306" s="116">
        <f t="shared" si="1528"/>
        <v>2</v>
      </c>
      <c r="L2306" s="107" t="str">
        <f t="shared" si="1528"/>
        <v>Shoes</v>
      </c>
      <c r="M2306" s="107" t="s">
        <v>675</v>
      </c>
      <c r="O2306" s="110"/>
      <c r="P2306" s="110"/>
    </row>
    <row r="2307" spans="1:16" ht="16.5" customHeight="1" x14ac:dyDescent="0.3">
      <c r="A2307" s="39" t="b">
        <v>1</v>
      </c>
      <c r="B2307" s="102" t="str">
        <f t="shared" si="1504"/>
        <v>[NOX] 무기 4</v>
      </c>
      <c r="C2307" s="102">
        <f t="shared" si="1525"/>
        <v>6028052</v>
      </c>
      <c r="D2307" s="102">
        <f t="shared" ref="D2307" si="1530">D2306</f>
        <v>5028</v>
      </c>
      <c r="E2307" s="102" t="str">
        <f t="shared" ref="D2307:E2308" si="1531">E2306</f>
        <v>Archon</v>
      </c>
      <c r="F2307" s="42">
        <v>1</v>
      </c>
      <c r="G2307" s="42">
        <v>1</v>
      </c>
      <c r="H2307" s="127">
        <f>H2301+10</f>
        <v>153401013</v>
      </c>
      <c r="I2307" s="127">
        <f t="shared" ref="I2307:J2307" si="1532">I2306</f>
        <v>1</v>
      </c>
      <c r="J2307" s="127">
        <f t="shared" si="1532"/>
        <v>2</v>
      </c>
      <c r="K2307" s="117">
        <f t="shared" si="1528"/>
        <v>7.0000000000000007E-2</v>
      </c>
      <c r="L2307" s="102" t="str">
        <f t="shared" si="1528"/>
        <v>Weapon</v>
      </c>
      <c r="M2307" s="102" t="s">
        <v>675</v>
      </c>
      <c r="O2307" s="110"/>
      <c r="P2307" s="110"/>
    </row>
    <row r="2308" spans="1:16" ht="16.5" customHeight="1" x14ac:dyDescent="0.3">
      <c r="A2308" s="39" t="b">
        <v>1</v>
      </c>
      <c r="B2308" s="102" t="str">
        <f t="shared" si="1504"/>
        <v>[NOX] 갑옷 4</v>
      </c>
      <c r="C2308" s="102">
        <f t="shared" si="1525"/>
        <v>6028053</v>
      </c>
      <c r="D2308" s="102">
        <f t="shared" si="1531"/>
        <v>5028</v>
      </c>
      <c r="E2308" s="102" t="str">
        <f t="shared" si="1531"/>
        <v>Archon</v>
      </c>
      <c r="F2308" s="42">
        <v>1</v>
      </c>
      <c r="G2308" s="42">
        <v>1</v>
      </c>
      <c r="H2308" s="127">
        <f t="shared" ref="H2308:H2312" si="1533">H2302+10</f>
        <v>153402013</v>
      </c>
      <c r="I2308" s="127">
        <f t="shared" ref="I2308:J2308" si="1534">I2307</f>
        <v>1</v>
      </c>
      <c r="J2308" s="127">
        <f t="shared" si="1534"/>
        <v>2</v>
      </c>
      <c r="K2308" s="117">
        <f t="shared" si="1528"/>
        <v>7.0000000000000007E-2</v>
      </c>
      <c r="L2308" s="102" t="str">
        <f t="shared" si="1528"/>
        <v>Body</v>
      </c>
      <c r="M2308" s="102" t="s">
        <v>675</v>
      </c>
      <c r="O2308" s="110"/>
      <c r="P2308" s="110"/>
    </row>
    <row r="2309" spans="1:16" ht="16.5" customHeight="1" x14ac:dyDescent="0.3">
      <c r="A2309" s="39" t="b">
        <v>1</v>
      </c>
      <c r="B2309" s="102" t="str">
        <f t="shared" ref="B2309:B2330" si="1535">B2291</f>
        <v>[NOX] 투구 4</v>
      </c>
      <c r="C2309" s="102">
        <f t="shared" si="1525"/>
        <v>6028054</v>
      </c>
      <c r="D2309" s="102">
        <f t="shared" ref="D2309:E2309" si="1536">D2308</f>
        <v>5028</v>
      </c>
      <c r="E2309" s="102" t="str">
        <f t="shared" si="1536"/>
        <v>Archon</v>
      </c>
      <c r="F2309" s="42">
        <v>1</v>
      </c>
      <c r="G2309" s="42">
        <v>1</v>
      </c>
      <c r="H2309" s="127">
        <f t="shared" si="1533"/>
        <v>153403013</v>
      </c>
      <c r="I2309" s="127">
        <f t="shared" ref="I2309:J2309" si="1537">I2308</f>
        <v>1</v>
      </c>
      <c r="J2309" s="127">
        <f t="shared" si="1537"/>
        <v>2</v>
      </c>
      <c r="K2309" s="117">
        <f t="shared" si="1528"/>
        <v>7.0000000000000007E-2</v>
      </c>
      <c r="L2309" s="102" t="str">
        <f t="shared" si="1528"/>
        <v>Head</v>
      </c>
      <c r="M2309" s="102" t="s">
        <v>675</v>
      </c>
      <c r="O2309" s="110"/>
      <c r="P2309" s="110"/>
    </row>
    <row r="2310" spans="1:16" ht="16.5" customHeight="1" x14ac:dyDescent="0.3">
      <c r="A2310" s="39" t="b">
        <v>1</v>
      </c>
      <c r="B2310" s="102" t="str">
        <f t="shared" si="1535"/>
        <v>[NOX] 장갑 4</v>
      </c>
      <c r="C2310" s="102">
        <f t="shared" si="1525"/>
        <v>6028055</v>
      </c>
      <c r="D2310" s="102">
        <f t="shared" ref="D2310:E2310" si="1538">D2309</f>
        <v>5028</v>
      </c>
      <c r="E2310" s="102" t="str">
        <f t="shared" si="1538"/>
        <v>Archon</v>
      </c>
      <c r="F2310" s="42">
        <v>1</v>
      </c>
      <c r="G2310" s="42">
        <v>1</v>
      </c>
      <c r="H2310" s="127">
        <f t="shared" si="1533"/>
        <v>153405013</v>
      </c>
      <c r="I2310" s="127">
        <f t="shared" ref="I2310:J2310" si="1539">I2309</f>
        <v>1</v>
      </c>
      <c r="J2310" s="127">
        <f t="shared" si="1539"/>
        <v>2</v>
      </c>
      <c r="K2310" s="117">
        <f t="shared" si="1528"/>
        <v>7.0000000000000007E-2</v>
      </c>
      <c r="L2310" s="102" t="str">
        <f t="shared" si="1528"/>
        <v>Glove</v>
      </c>
      <c r="M2310" s="102" t="s">
        <v>675</v>
      </c>
      <c r="O2310" s="110"/>
      <c r="P2310" s="110"/>
    </row>
    <row r="2311" spans="1:16" ht="16.5" customHeight="1" x14ac:dyDescent="0.3">
      <c r="A2311" s="39" t="b">
        <v>1</v>
      </c>
      <c r="B2311" s="102" t="str">
        <f t="shared" si="1535"/>
        <v>[NOX] 바지 4</v>
      </c>
      <c r="C2311" s="102">
        <f t="shared" si="1525"/>
        <v>6028056</v>
      </c>
      <c r="D2311" s="102">
        <f t="shared" ref="D2311:E2311" si="1540">D2310</f>
        <v>5028</v>
      </c>
      <c r="E2311" s="102" t="str">
        <f t="shared" si="1540"/>
        <v>Archon</v>
      </c>
      <c r="F2311" s="42">
        <v>1</v>
      </c>
      <c r="G2311" s="42">
        <v>1</v>
      </c>
      <c r="H2311" s="127">
        <f t="shared" si="1533"/>
        <v>153406013</v>
      </c>
      <c r="I2311" s="127">
        <f t="shared" ref="I2311:J2311" si="1541">I2310</f>
        <v>1</v>
      </c>
      <c r="J2311" s="127">
        <f t="shared" si="1541"/>
        <v>2</v>
      </c>
      <c r="K2311" s="117">
        <f t="shared" si="1528"/>
        <v>0.06</v>
      </c>
      <c r="L2311" s="102" t="str">
        <f t="shared" si="1528"/>
        <v>Pants</v>
      </c>
      <c r="M2311" s="102" t="s">
        <v>675</v>
      </c>
      <c r="O2311" s="110"/>
      <c r="P2311" s="110"/>
    </row>
    <row r="2312" spans="1:16" ht="16.5" customHeight="1" x14ac:dyDescent="0.3">
      <c r="A2312" s="39" t="b">
        <v>1</v>
      </c>
      <c r="B2312" s="102" t="str">
        <f t="shared" si="1535"/>
        <v>[NOX] 부츠 4</v>
      </c>
      <c r="C2312" s="102">
        <f t="shared" si="1525"/>
        <v>6028057</v>
      </c>
      <c r="D2312" s="102">
        <f t="shared" ref="D2312:E2312" si="1542">D2311</f>
        <v>5028</v>
      </c>
      <c r="E2312" s="102" t="str">
        <f t="shared" si="1542"/>
        <v>Archon</v>
      </c>
      <c r="F2312" s="42">
        <v>1</v>
      </c>
      <c r="G2312" s="42">
        <v>1</v>
      </c>
      <c r="H2312" s="127">
        <f t="shared" si="1533"/>
        <v>153407013</v>
      </c>
      <c r="I2312" s="127">
        <f t="shared" ref="I2312:J2312" si="1543">I2311</f>
        <v>1</v>
      </c>
      <c r="J2312" s="127">
        <f t="shared" si="1543"/>
        <v>2</v>
      </c>
      <c r="K2312" s="117">
        <f t="shared" si="1528"/>
        <v>0.06</v>
      </c>
      <c r="L2312" s="102" t="str">
        <f t="shared" si="1528"/>
        <v>Shoes</v>
      </c>
      <c r="M2312" s="102" t="s">
        <v>675</v>
      </c>
      <c r="O2312" s="110"/>
      <c r="P2312" s="110"/>
    </row>
    <row r="2313" spans="1:16" ht="16.5" customHeight="1" x14ac:dyDescent="0.3">
      <c r="A2313" s="39" t="b">
        <v>1</v>
      </c>
      <c r="B2313" s="122" t="str">
        <f t="shared" si="1535"/>
        <v>무기 3</v>
      </c>
      <c r="C2313" s="123">
        <f>C2312+1</f>
        <v>6028058</v>
      </c>
      <c r="D2313" s="123">
        <f>D2306</f>
        <v>5028</v>
      </c>
      <c r="E2313" s="15" t="s">
        <v>33</v>
      </c>
      <c r="F2313" s="42">
        <v>1</v>
      </c>
      <c r="G2313" s="42">
        <v>1</v>
      </c>
      <c r="H2313" s="123">
        <f t="shared" ref="H2313:H2318" si="1544">H2295+1000000</f>
        <v>154301003</v>
      </c>
      <c r="I2313" s="123">
        <f>I2306</f>
        <v>1</v>
      </c>
      <c r="J2313" s="123">
        <f>J2306</f>
        <v>2</v>
      </c>
      <c r="K2313" s="122">
        <f t="shared" si="1528"/>
        <v>11.27</v>
      </c>
      <c r="L2313" s="122" t="str">
        <f t="shared" si="1528"/>
        <v>Weapon</v>
      </c>
      <c r="M2313" s="122" t="s">
        <v>60</v>
      </c>
      <c r="O2313" s="110"/>
      <c r="P2313" s="110"/>
    </row>
    <row r="2314" spans="1:16" ht="16.5" customHeight="1" x14ac:dyDescent="0.3">
      <c r="A2314" s="39" t="b">
        <v>1</v>
      </c>
      <c r="B2314" s="122" t="str">
        <f t="shared" si="1535"/>
        <v>갑옷 3</v>
      </c>
      <c r="C2314" s="123">
        <f t="shared" ref="C2314:C2330" si="1545">C2313+1</f>
        <v>6028059</v>
      </c>
      <c r="D2314" s="123">
        <f t="shared" ref="D2314:E2324" si="1546">D2313</f>
        <v>5028</v>
      </c>
      <c r="E2314" s="122" t="str">
        <f t="shared" si="1546"/>
        <v>Knight</v>
      </c>
      <c r="F2314" s="42">
        <v>1</v>
      </c>
      <c r="G2314" s="42">
        <v>1</v>
      </c>
      <c r="H2314" s="123">
        <f t="shared" si="1544"/>
        <v>154302003</v>
      </c>
      <c r="I2314" s="123">
        <f t="shared" si="1527"/>
        <v>1</v>
      </c>
      <c r="J2314" s="123">
        <f t="shared" si="1527"/>
        <v>2</v>
      </c>
      <c r="K2314" s="122">
        <f t="shared" si="1528"/>
        <v>11.27</v>
      </c>
      <c r="L2314" s="122" t="str">
        <f t="shared" si="1528"/>
        <v>Body</v>
      </c>
      <c r="M2314" s="122" t="s">
        <v>60</v>
      </c>
      <c r="O2314" s="110"/>
      <c r="P2314" s="110"/>
    </row>
    <row r="2315" spans="1:16" ht="16.5" customHeight="1" x14ac:dyDescent="0.3">
      <c r="A2315" s="39" t="b">
        <v>1</v>
      </c>
      <c r="B2315" s="122" t="str">
        <f t="shared" si="1535"/>
        <v>투구 3</v>
      </c>
      <c r="C2315" s="123">
        <f t="shared" si="1545"/>
        <v>6028060</v>
      </c>
      <c r="D2315" s="123">
        <f t="shared" si="1546"/>
        <v>5028</v>
      </c>
      <c r="E2315" s="122" t="str">
        <f t="shared" si="1546"/>
        <v>Knight</v>
      </c>
      <c r="F2315" s="42">
        <v>1</v>
      </c>
      <c r="G2315" s="42">
        <v>1</v>
      </c>
      <c r="H2315" s="123">
        <f t="shared" si="1544"/>
        <v>154303003</v>
      </c>
      <c r="I2315" s="123">
        <f t="shared" si="1527"/>
        <v>1</v>
      </c>
      <c r="J2315" s="123">
        <f t="shared" si="1527"/>
        <v>2</v>
      </c>
      <c r="K2315" s="122">
        <f t="shared" si="1528"/>
        <v>11.27</v>
      </c>
      <c r="L2315" s="122" t="str">
        <f t="shared" si="1528"/>
        <v>Head</v>
      </c>
      <c r="M2315" s="122" t="s">
        <v>60</v>
      </c>
      <c r="O2315" s="110"/>
      <c r="P2315" s="110"/>
    </row>
    <row r="2316" spans="1:16" ht="16.5" customHeight="1" x14ac:dyDescent="0.3">
      <c r="A2316" s="39" t="b">
        <v>1</v>
      </c>
      <c r="B2316" s="122" t="str">
        <f t="shared" si="1535"/>
        <v>장갑 3</v>
      </c>
      <c r="C2316" s="123">
        <f t="shared" si="1545"/>
        <v>6028061</v>
      </c>
      <c r="D2316" s="123">
        <f t="shared" si="1546"/>
        <v>5028</v>
      </c>
      <c r="E2316" s="122" t="str">
        <f t="shared" si="1546"/>
        <v>Knight</v>
      </c>
      <c r="F2316" s="42">
        <v>1</v>
      </c>
      <c r="G2316" s="42">
        <v>1</v>
      </c>
      <c r="H2316" s="123">
        <f t="shared" si="1544"/>
        <v>154305003</v>
      </c>
      <c r="I2316" s="123">
        <f t="shared" si="1527"/>
        <v>1</v>
      </c>
      <c r="J2316" s="123">
        <f t="shared" si="1527"/>
        <v>2</v>
      </c>
      <c r="K2316" s="122">
        <f t="shared" si="1528"/>
        <v>11.27</v>
      </c>
      <c r="L2316" s="122" t="str">
        <f t="shared" si="1528"/>
        <v>Glove</v>
      </c>
      <c r="M2316" s="122" t="s">
        <v>60</v>
      </c>
      <c r="O2316" s="110"/>
      <c r="P2316" s="110"/>
    </row>
    <row r="2317" spans="1:16" ht="16.5" customHeight="1" x14ac:dyDescent="0.3">
      <c r="A2317" s="39" t="b">
        <v>1</v>
      </c>
      <c r="B2317" s="122" t="str">
        <f t="shared" si="1535"/>
        <v>바지 3</v>
      </c>
      <c r="C2317" s="123">
        <f t="shared" si="1545"/>
        <v>6028062</v>
      </c>
      <c r="D2317" s="123">
        <f t="shared" si="1546"/>
        <v>5028</v>
      </c>
      <c r="E2317" s="122" t="str">
        <f t="shared" si="1546"/>
        <v>Knight</v>
      </c>
      <c r="F2317" s="42">
        <v>1</v>
      </c>
      <c r="G2317" s="42">
        <v>1</v>
      </c>
      <c r="H2317" s="123">
        <f t="shared" si="1544"/>
        <v>154306003</v>
      </c>
      <c r="I2317" s="123">
        <f t="shared" si="1527"/>
        <v>1</v>
      </c>
      <c r="J2317" s="123">
        <f t="shared" si="1527"/>
        <v>2</v>
      </c>
      <c r="K2317" s="122">
        <f t="shared" ref="K2317:L2330" si="1547">K2299</f>
        <v>11.26</v>
      </c>
      <c r="L2317" s="122" t="str">
        <f t="shared" si="1547"/>
        <v>Pants</v>
      </c>
      <c r="M2317" s="122" t="s">
        <v>60</v>
      </c>
      <c r="O2317" s="110"/>
      <c r="P2317" s="110"/>
    </row>
    <row r="2318" spans="1:16" ht="16.5" customHeight="1" x14ac:dyDescent="0.3">
      <c r="A2318" s="39" t="b">
        <v>1</v>
      </c>
      <c r="B2318" s="122" t="str">
        <f t="shared" si="1535"/>
        <v>부츠 3</v>
      </c>
      <c r="C2318" s="123">
        <f t="shared" si="1545"/>
        <v>6028063</v>
      </c>
      <c r="D2318" s="123">
        <f t="shared" si="1546"/>
        <v>5028</v>
      </c>
      <c r="E2318" s="122" t="str">
        <f t="shared" si="1546"/>
        <v>Knight</v>
      </c>
      <c r="F2318" s="42">
        <v>1</v>
      </c>
      <c r="G2318" s="42">
        <v>1</v>
      </c>
      <c r="H2318" s="123">
        <f t="shared" si="1544"/>
        <v>154307003</v>
      </c>
      <c r="I2318" s="123">
        <f t="shared" si="1527"/>
        <v>1</v>
      </c>
      <c r="J2318" s="123">
        <f t="shared" si="1527"/>
        <v>2</v>
      </c>
      <c r="K2318" s="122">
        <f t="shared" si="1547"/>
        <v>11.26</v>
      </c>
      <c r="L2318" s="122" t="str">
        <f t="shared" si="1547"/>
        <v>Shoes</v>
      </c>
      <c r="M2318" s="122" t="s">
        <v>60</v>
      </c>
      <c r="O2318" s="110"/>
      <c r="P2318" s="110"/>
    </row>
    <row r="2319" spans="1:16" ht="16.5" customHeight="1" x14ac:dyDescent="0.3">
      <c r="A2319" s="39" t="b">
        <v>1</v>
      </c>
      <c r="B2319" s="46" t="str">
        <f t="shared" si="1535"/>
        <v>무기 4</v>
      </c>
      <c r="C2319" s="103">
        <f t="shared" si="1545"/>
        <v>6028064</v>
      </c>
      <c r="D2319" s="103">
        <f t="shared" si="1546"/>
        <v>5028</v>
      </c>
      <c r="E2319" s="103" t="str">
        <f t="shared" si="1546"/>
        <v>Knight</v>
      </c>
      <c r="F2319" s="42">
        <v>1</v>
      </c>
      <c r="G2319" s="42">
        <v>1</v>
      </c>
      <c r="H2319" s="129">
        <f t="shared" ref="H2319:H2324" si="1548">H2313+100000</f>
        <v>154401003</v>
      </c>
      <c r="I2319" s="129">
        <f t="shared" si="1527"/>
        <v>1</v>
      </c>
      <c r="J2319" s="129">
        <f t="shared" si="1527"/>
        <v>2</v>
      </c>
      <c r="K2319" s="118">
        <f t="shared" si="1547"/>
        <v>2</v>
      </c>
      <c r="L2319" s="103" t="str">
        <f t="shared" si="1547"/>
        <v>Weapon</v>
      </c>
      <c r="M2319" s="103" t="s">
        <v>675</v>
      </c>
      <c r="O2319" s="110"/>
      <c r="P2319" s="110"/>
    </row>
    <row r="2320" spans="1:16" ht="16.5" customHeight="1" x14ac:dyDescent="0.3">
      <c r="A2320" s="39" t="b">
        <v>1</v>
      </c>
      <c r="B2320" s="46" t="str">
        <f t="shared" si="1535"/>
        <v>갑옷 4</v>
      </c>
      <c r="C2320" s="103">
        <f t="shared" si="1545"/>
        <v>6028065</v>
      </c>
      <c r="D2320" s="103">
        <f t="shared" si="1546"/>
        <v>5028</v>
      </c>
      <c r="E2320" s="103" t="str">
        <f t="shared" si="1546"/>
        <v>Knight</v>
      </c>
      <c r="F2320" s="42">
        <v>1</v>
      </c>
      <c r="G2320" s="42">
        <v>1</v>
      </c>
      <c r="H2320" s="129">
        <f t="shared" si="1548"/>
        <v>154402003</v>
      </c>
      <c r="I2320" s="129">
        <f t="shared" si="1527"/>
        <v>1</v>
      </c>
      <c r="J2320" s="129">
        <f t="shared" si="1527"/>
        <v>2</v>
      </c>
      <c r="K2320" s="118">
        <f t="shared" si="1547"/>
        <v>2</v>
      </c>
      <c r="L2320" s="103" t="str">
        <f t="shared" si="1547"/>
        <v>Body</v>
      </c>
      <c r="M2320" s="103" t="s">
        <v>675</v>
      </c>
      <c r="O2320" s="110"/>
      <c r="P2320" s="110"/>
    </row>
    <row r="2321" spans="1:16" ht="16.5" customHeight="1" x14ac:dyDescent="0.3">
      <c r="A2321" s="39" t="b">
        <v>1</v>
      </c>
      <c r="B2321" s="46" t="str">
        <f t="shared" si="1535"/>
        <v>투구 4</v>
      </c>
      <c r="C2321" s="103">
        <f t="shared" si="1545"/>
        <v>6028066</v>
      </c>
      <c r="D2321" s="103">
        <f t="shared" si="1546"/>
        <v>5028</v>
      </c>
      <c r="E2321" s="103" t="str">
        <f t="shared" si="1546"/>
        <v>Knight</v>
      </c>
      <c r="F2321" s="42">
        <v>1</v>
      </c>
      <c r="G2321" s="42">
        <v>1</v>
      </c>
      <c r="H2321" s="129">
        <f t="shared" si="1548"/>
        <v>154403003</v>
      </c>
      <c r="I2321" s="129">
        <f t="shared" si="1527"/>
        <v>1</v>
      </c>
      <c r="J2321" s="129">
        <f t="shared" si="1527"/>
        <v>2</v>
      </c>
      <c r="K2321" s="118">
        <f t="shared" si="1547"/>
        <v>2</v>
      </c>
      <c r="L2321" s="103" t="str">
        <f t="shared" si="1547"/>
        <v>Head</v>
      </c>
      <c r="M2321" s="103" t="s">
        <v>675</v>
      </c>
      <c r="O2321" s="110"/>
      <c r="P2321" s="110"/>
    </row>
    <row r="2322" spans="1:16" ht="16.5" customHeight="1" x14ac:dyDescent="0.3">
      <c r="A2322" s="39" t="b">
        <v>1</v>
      </c>
      <c r="B2322" s="46" t="str">
        <f t="shared" si="1535"/>
        <v>장갑 4</v>
      </c>
      <c r="C2322" s="103">
        <f t="shared" si="1545"/>
        <v>6028067</v>
      </c>
      <c r="D2322" s="103">
        <f t="shared" si="1546"/>
        <v>5028</v>
      </c>
      <c r="E2322" s="103" t="str">
        <f t="shared" si="1546"/>
        <v>Knight</v>
      </c>
      <c r="F2322" s="42">
        <v>1</v>
      </c>
      <c r="G2322" s="42">
        <v>1</v>
      </c>
      <c r="H2322" s="129">
        <f t="shared" si="1548"/>
        <v>154405003</v>
      </c>
      <c r="I2322" s="129">
        <f t="shared" si="1527"/>
        <v>1</v>
      </c>
      <c r="J2322" s="129">
        <f t="shared" si="1527"/>
        <v>2</v>
      </c>
      <c r="K2322" s="118">
        <f t="shared" si="1547"/>
        <v>2</v>
      </c>
      <c r="L2322" s="103" t="str">
        <f t="shared" si="1547"/>
        <v>Glove</v>
      </c>
      <c r="M2322" s="103" t="s">
        <v>675</v>
      </c>
      <c r="O2322" s="110"/>
      <c r="P2322" s="110"/>
    </row>
    <row r="2323" spans="1:16" ht="16.5" customHeight="1" x14ac:dyDescent="0.3">
      <c r="A2323" s="39" t="b">
        <v>1</v>
      </c>
      <c r="B2323" s="46" t="str">
        <f t="shared" si="1535"/>
        <v>바지 4</v>
      </c>
      <c r="C2323" s="103">
        <f t="shared" si="1545"/>
        <v>6028068</v>
      </c>
      <c r="D2323" s="103">
        <f t="shared" si="1546"/>
        <v>5028</v>
      </c>
      <c r="E2323" s="103" t="str">
        <f t="shared" si="1546"/>
        <v>Knight</v>
      </c>
      <c r="F2323" s="42">
        <v>1</v>
      </c>
      <c r="G2323" s="42">
        <v>1</v>
      </c>
      <c r="H2323" s="129">
        <f t="shared" si="1548"/>
        <v>154406003</v>
      </c>
      <c r="I2323" s="129">
        <f t="shared" si="1527"/>
        <v>1</v>
      </c>
      <c r="J2323" s="129">
        <f t="shared" si="1527"/>
        <v>2</v>
      </c>
      <c r="K2323" s="118">
        <f t="shared" si="1547"/>
        <v>2</v>
      </c>
      <c r="L2323" s="103" t="str">
        <f t="shared" si="1547"/>
        <v>Pants</v>
      </c>
      <c r="M2323" s="103" t="s">
        <v>675</v>
      </c>
      <c r="O2323" s="110"/>
      <c r="P2323" s="110"/>
    </row>
    <row r="2324" spans="1:16" ht="16.5" customHeight="1" x14ac:dyDescent="0.3">
      <c r="A2324" s="39" t="b">
        <v>1</v>
      </c>
      <c r="B2324" s="46" t="str">
        <f t="shared" si="1535"/>
        <v>부츠 4</v>
      </c>
      <c r="C2324" s="103">
        <f t="shared" si="1545"/>
        <v>6028069</v>
      </c>
      <c r="D2324" s="103">
        <f t="shared" si="1546"/>
        <v>5028</v>
      </c>
      <c r="E2324" s="103" t="str">
        <f t="shared" si="1546"/>
        <v>Knight</v>
      </c>
      <c r="F2324" s="42">
        <v>1</v>
      </c>
      <c r="G2324" s="42">
        <v>1</v>
      </c>
      <c r="H2324" s="129">
        <f t="shared" si="1548"/>
        <v>154407003</v>
      </c>
      <c r="I2324" s="129">
        <f t="shared" si="1527"/>
        <v>1</v>
      </c>
      <c r="J2324" s="129">
        <f t="shared" si="1527"/>
        <v>2</v>
      </c>
      <c r="K2324" s="118">
        <f t="shared" si="1547"/>
        <v>2</v>
      </c>
      <c r="L2324" s="103" t="str">
        <f t="shared" si="1547"/>
        <v>Shoes</v>
      </c>
      <c r="M2324" s="103" t="s">
        <v>675</v>
      </c>
      <c r="O2324" s="110"/>
      <c r="P2324" s="110"/>
    </row>
    <row r="2325" spans="1:16" ht="16.5" customHeight="1" x14ac:dyDescent="0.3">
      <c r="A2325" s="39" t="b">
        <v>1</v>
      </c>
      <c r="B2325" s="122" t="str">
        <f t="shared" si="1535"/>
        <v>[NOX] 무기 4</v>
      </c>
      <c r="C2325" s="123">
        <f t="shared" si="1545"/>
        <v>6028070</v>
      </c>
      <c r="D2325" s="123">
        <f t="shared" ref="D2325" si="1549">D2324</f>
        <v>5028</v>
      </c>
      <c r="E2325" s="122" t="str">
        <f t="shared" ref="D2325:E2326" si="1550">E2324</f>
        <v>Knight</v>
      </c>
      <c r="F2325" s="42">
        <v>1</v>
      </c>
      <c r="G2325" s="42">
        <v>1</v>
      </c>
      <c r="H2325" s="123">
        <f>H2319+10</f>
        <v>154401013</v>
      </c>
      <c r="I2325" s="123">
        <f t="shared" ref="I2325:J2325" si="1551">I2324</f>
        <v>1</v>
      </c>
      <c r="J2325" s="123">
        <f t="shared" si="1551"/>
        <v>2</v>
      </c>
      <c r="K2325" s="122">
        <f t="shared" si="1547"/>
        <v>7.0000000000000007E-2</v>
      </c>
      <c r="L2325" s="122" t="str">
        <f t="shared" si="1547"/>
        <v>Weapon</v>
      </c>
      <c r="M2325" s="122" t="s">
        <v>675</v>
      </c>
      <c r="O2325" s="110"/>
      <c r="P2325" s="110"/>
    </row>
    <row r="2326" spans="1:16" ht="16.5" customHeight="1" x14ac:dyDescent="0.3">
      <c r="A2326" s="39" t="b">
        <v>1</v>
      </c>
      <c r="B2326" s="122" t="str">
        <f t="shared" si="1535"/>
        <v>[NOX] 갑옷 4</v>
      </c>
      <c r="C2326" s="123">
        <f t="shared" si="1545"/>
        <v>6028071</v>
      </c>
      <c r="D2326" s="123">
        <f t="shared" si="1550"/>
        <v>5028</v>
      </c>
      <c r="E2326" s="122" t="str">
        <f t="shared" si="1550"/>
        <v>Knight</v>
      </c>
      <c r="F2326" s="42">
        <v>1</v>
      </c>
      <c r="G2326" s="42">
        <v>1</v>
      </c>
      <c r="H2326" s="123">
        <f t="shared" ref="H2326:H2330" si="1552">H2320+10</f>
        <v>154402013</v>
      </c>
      <c r="I2326" s="123">
        <f t="shared" ref="I2326:J2326" si="1553">I2325</f>
        <v>1</v>
      </c>
      <c r="J2326" s="123">
        <f t="shared" si="1553"/>
        <v>2</v>
      </c>
      <c r="K2326" s="122">
        <f t="shared" si="1547"/>
        <v>7.0000000000000007E-2</v>
      </c>
      <c r="L2326" s="122" t="str">
        <f t="shared" si="1547"/>
        <v>Body</v>
      </c>
      <c r="M2326" s="122" t="s">
        <v>675</v>
      </c>
      <c r="O2326" s="110"/>
      <c r="P2326" s="110"/>
    </row>
    <row r="2327" spans="1:16" ht="16.5" customHeight="1" x14ac:dyDescent="0.3">
      <c r="A2327" s="39" t="b">
        <v>1</v>
      </c>
      <c r="B2327" s="122" t="str">
        <f t="shared" si="1535"/>
        <v>[NOX] 투구 4</v>
      </c>
      <c r="C2327" s="123">
        <f t="shared" si="1545"/>
        <v>6028072</v>
      </c>
      <c r="D2327" s="123">
        <f t="shared" ref="D2327:E2327" si="1554">D2326</f>
        <v>5028</v>
      </c>
      <c r="E2327" s="122" t="str">
        <f t="shared" si="1554"/>
        <v>Knight</v>
      </c>
      <c r="F2327" s="42">
        <v>1</v>
      </c>
      <c r="G2327" s="42">
        <v>1</v>
      </c>
      <c r="H2327" s="123">
        <f t="shared" si="1552"/>
        <v>154403013</v>
      </c>
      <c r="I2327" s="123">
        <f t="shared" ref="I2327:J2327" si="1555">I2326</f>
        <v>1</v>
      </c>
      <c r="J2327" s="123">
        <f t="shared" si="1555"/>
        <v>2</v>
      </c>
      <c r="K2327" s="122">
        <f t="shared" si="1547"/>
        <v>7.0000000000000007E-2</v>
      </c>
      <c r="L2327" s="122" t="str">
        <f t="shared" si="1547"/>
        <v>Head</v>
      </c>
      <c r="M2327" s="122" t="s">
        <v>675</v>
      </c>
      <c r="O2327" s="110"/>
      <c r="P2327" s="110"/>
    </row>
    <row r="2328" spans="1:16" ht="16.5" customHeight="1" x14ac:dyDescent="0.3">
      <c r="A2328" s="39" t="b">
        <v>1</v>
      </c>
      <c r="B2328" s="122" t="str">
        <f t="shared" si="1535"/>
        <v>[NOX] 장갑 4</v>
      </c>
      <c r="C2328" s="123">
        <f t="shared" si="1545"/>
        <v>6028073</v>
      </c>
      <c r="D2328" s="123">
        <f t="shared" ref="D2328:E2328" si="1556">D2327</f>
        <v>5028</v>
      </c>
      <c r="E2328" s="122" t="str">
        <f t="shared" si="1556"/>
        <v>Knight</v>
      </c>
      <c r="F2328" s="42">
        <v>1</v>
      </c>
      <c r="G2328" s="42">
        <v>1</v>
      </c>
      <c r="H2328" s="123">
        <f t="shared" si="1552"/>
        <v>154405013</v>
      </c>
      <c r="I2328" s="123">
        <f t="shared" ref="I2328:J2328" si="1557">I2327</f>
        <v>1</v>
      </c>
      <c r="J2328" s="123">
        <f t="shared" si="1557"/>
        <v>2</v>
      </c>
      <c r="K2328" s="122">
        <f t="shared" si="1547"/>
        <v>7.0000000000000007E-2</v>
      </c>
      <c r="L2328" s="122" t="str">
        <f t="shared" si="1547"/>
        <v>Glove</v>
      </c>
      <c r="M2328" s="122" t="s">
        <v>675</v>
      </c>
      <c r="O2328" s="110"/>
      <c r="P2328" s="110"/>
    </row>
    <row r="2329" spans="1:16" ht="16.5" customHeight="1" x14ac:dyDescent="0.3">
      <c r="A2329" s="39" t="b">
        <v>1</v>
      </c>
      <c r="B2329" s="122" t="str">
        <f t="shared" si="1535"/>
        <v>[NOX] 바지 4</v>
      </c>
      <c r="C2329" s="123">
        <f t="shared" si="1545"/>
        <v>6028074</v>
      </c>
      <c r="D2329" s="123">
        <f t="shared" ref="D2329:E2329" si="1558">D2328</f>
        <v>5028</v>
      </c>
      <c r="E2329" s="122" t="str">
        <f t="shared" si="1558"/>
        <v>Knight</v>
      </c>
      <c r="F2329" s="42">
        <v>1</v>
      </c>
      <c r="G2329" s="42">
        <v>1</v>
      </c>
      <c r="H2329" s="123">
        <f t="shared" si="1552"/>
        <v>154406013</v>
      </c>
      <c r="I2329" s="123">
        <f t="shared" ref="I2329:J2329" si="1559">I2328</f>
        <v>1</v>
      </c>
      <c r="J2329" s="123">
        <f t="shared" si="1559"/>
        <v>2</v>
      </c>
      <c r="K2329" s="122">
        <f t="shared" si="1547"/>
        <v>0.06</v>
      </c>
      <c r="L2329" s="122" t="str">
        <f t="shared" si="1547"/>
        <v>Pants</v>
      </c>
      <c r="M2329" s="122" t="s">
        <v>675</v>
      </c>
      <c r="O2329" s="110"/>
      <c r="P2329" s="110"/>
    </row>
    <row r="2330" spans="1:16" ht="16.5" customHeight="1" x14ac:dyDescent="0.3">
      <c r="A2330" s="39" t="b">
        <v>1</v>
      </c>
      <c r="B2330" s="122" t="str">
        <f t="shared" si="1535"/>
        <v>[NOX] 부츠 4</v>
      </c>
      <c r="C2330" s="123">
        <f t="shared" si="1545"/>
        <v>6028075</v>
      </c>
      <c r="D2330" s="123">
        <f t="shared" ref="D2330:E2330" si="1560">D2329</f>
        <v>5028</v>
      </c>
      <c r="E2330" s="122" t="str">
        <f t="shared" si="1560"/>
        <v>Knight</v>
      </c>
      <c r="F2330" s="42">
        <v>1</v>
      </c>
      <c r="G2330" s="42">
        <v>1</v>
      </c>
      <c r="H2330" s="123">
        <f t="shared" si="1552"/>
        <v>154407013</v>
      </c>
      <c r="I2330" s="123">
        <f t="shared" ref="I2330:J2330" si="1561">I2329</f>
        <v>1</v>
      </c>
      <c r="J2330" s="123">
        <f t="shared" si="1561"/>
        <v>2</v>
      </c>
      <c r="K2330" s="122">
        <f t="shared" si="1547"/>
        <v>0.06</v>
      </c>
      <c r="L2330" s="122" t="str">
        <f t="shared" si="1547"/>
        <v>Shoes</v>
      </c>
      <c r="M2330" s="122" t="s">
        <v>675</v>
      </c>
      <c r="O2330" s="110"/>
      <c r="P2330" s="110"/>
    </row>
    <row r="2331" spans="1:16" ht="16.5" customHeight="1" x14ac:dyDescent="0.3">
      <c r="A2331" s="39" t="b">
        <v>1</v>
      </c>
      <c r="B2331" s="40" t="s">
        <v>342</v>
      </c>
      <c r="C2331" s="40">
        <v>6029001</v>
      </c>
      <c r="D2331" s="40">
        <v>5029</v>
      </c>
      <c r="E2331" s="41" t="s">
        <v>35</v>
      </c>
      <c r="F2331" s="42">
        <v>1</v>
      </c>
      <c r="G2331" s="42">
        <v>1</v>
      </c>
      <c r="H2331" s="40">
        <v>150102002</v>
      </c>
      <c r="I2331" s="41">
        <v>1</v>
      </c>
      <c r="J2331" s="41">
        <v>1</v>
      </c>
      <c r="K2331" s="40">
        <v>4</v>
      </c>
      <c r="L2331" s="40" t="s">
        <v>343</v>
      </c>
      <c r="M2331" s="43" t="s">
        <v>674</v>
      </c>
      <c r="O2331" s="110"/>
      <c r="P2331" s="110"/>
    </row>
    <row r="2332" spans="1:16" ht="16.5" customHeight="1" x14ac:dyDescent="0.3">
      <c r="A2332" s="39" t="b">
        <v>1</v>
      </c>
      <c r="B2332" s="40" t="s">
        <v>344</v>
      </c>
      <c r="C2332" s="41">
        <f>C2331+1</f>
        <v>6029002</v>
      </c>
      <c r="D2332" s="41">
        <f>D2331</f>
        <v>5029</v>
      </c>
      <c r="E2332" s="41" t="str">
        <f>E2331</f>
        <v>All</v>
      </c>
      <c r="F2332" s="42">
        <v>1</v>
      </c>
      <c r="G2332" s="42">
        <v>1</v>
      </c>
      <c r="H2332" s="41">
        <f>H2331+100000</f>
        <v>150202002</v>
      </c>
      <c r="I2332" s="41">
        <f t="shared" ref="I2332:J2333" si="1562">I2331</f>
        <v>1</v>
      </c>
      <c r="J2332" s="41">
        <f t="shared" si="1562"/>
        <v>1</v>
      </c>
      <c r="K2332" s="40">
        <v>9</v>
      </c>
      <c r="L2332" s="40" t="s">
        <v>343</v>
      </c>
      <c r="M2332" s="43" t="s">
        <v>53</v>
      </c>
      <c r="O2332" s="110"/>
      <c r="P2332" s="110"/>
    </row>
    <row r="2333" spans="1:16" ht="16.5" customHeight="1" x14ac:dyDescent="0.3">
      <c r="A2333" s="39" t="b">
        <v>1</v>
      </c>
      <c r="B2333" s="40" t="s">
        <v>345</v>
      </c>
      <c r="C2333" s="41">
        <f>C2332+1</f>
        <v>6029003</v>
      </c>
      <c r="D2333" s="41">
        <f>D2332</f>
        <v>5029</v>
      </c>
      <c r="E2333" s="41" t="str">
        <f>E2332</f>
        <v>All</v>
      </c>
      <c r="F2333" s="42">
        <v>1</v>
      </c>
      <c r="G2333" s="42">
        <v>1</v>
      </c>
      <c r="H2333" s="41">
        <f>H2332+100000</f>
        <v>150302002</v>
      </c>
      <c r="I2333" s="41">
        <f t="shared" si="1562"/>
        <v>1</v>
      </c>
      <c r="J2333" s="41">
        <f t="shared" si="1562"/>
        <v>1</v>
      </c>
      <c r="K2333" s="40">
        <v>7</v>
      </c>
      <c r="L2333" s="40" t="s">
        <v>343</v>
      </c>
      <c r="M2333" s="43" t="s">
        <v>60</v>
      </c>
      <c r="O2333" s="110"/>
      <c r="P2333" s="110"/>
    </row>
    <row r="2334" spans="1:16" ht="16.5" customHeight="1" x14ac:dyDescent="0.3">
      <c r="A2334" s="39" t="b">
        <v>1</v>
      </c>
      <c r="B2334" s="106" t="s">
        <v>52</v>
      </c>
      <c r="C2334" s="106">
        <f>C2333+1</f>
        <v>6029004</v>
      </c>
      <c r="D2334" s="106">
        <f>D2333</f>
        <v>5029</v>
      </c>
      <c r="E2334" s="40" t="s">
        <v>27</v>
      </c>
      <c r="F2334" s="42">
        <v>1</v>
      </c>
      <c r="G2334" s="42">
        <v>1</v>
      </c>
      <c r="H2334" s="44" t="s">
        <v>538</v>
      </c>
      <c r="I2334" s="106">
        <f t="shared" ref="I2334:K2345" si="1563">I2333</f>
        <v>1</v>
      </c>
      <c r="J2334" s="106">
        <v>2</v>
      </c>
      <c r="K2334" s="112">
        <f>ROUND(O2334/6,2)</f>
        <v>11.1</v>
      </c>
      <c r="L2334" s="40" t="s">
        <v>127</v>
      </c>
      <c r="M2334" s="40" t="s">
        <v>60</v>
      </c>
      <c r="O2334" s="111">
        <v>66.599999999999994</v>
      </c>
      <c r="P2334" s="110"/>
    </row>
    <row r="2335" spans="1:16" ht="16.5" customHeight="1" x14ac:dyDescent="0.3">
      <c r="A2335" s="39" t="b">
        <v>1</v>
      </c>
      <c r="B2335" s="106" t="s">
        <v>55</v>
      </c>
      <c r="C2335" s="106">
        <f t="shared" ref="C2335:C2351" si="1564">C2334+1</f>
        <v>6029005</v>
      </c>
      <c r="D2335" s="106">
        <f t="shared" ref="D2335:E2345" si="1565">D2334</f>
        <v>5029</v>
      </c>
      <c r="E2335" s="106" t="str">
        <f t="shared" si="1565"/>
        <v>Berserker</v>
      </c>
      <c r="F2335" s="42">
        <v>1</v>
      </c>
      <c r="G2335" s="42">
        <v>1</v>
      </c>
      <c r="H2335" s="106">
        <f>H2334+1000</f>
        <v>151302004</v>
      </c>
      <c r="I2335" s="106">
        <f t="shared" si="1563"/>
        <v>1</v>
      </c>
      <c r="J2335" s="106">
        <f t="shared" si="1563"/>
        <v>2</v>
      </c>
      <c r="K2335" s="114">
        <f t="shared" si="1563"/>
        <v>11.1</v>
      </c>
      <c r="L2335" s="40" t="s">
        <v>128</v>
      </c>
      <c r="M2335" s="106" t="s">
        <v>60</v>
      </c>
      <c r="O2335" s="110"/>
      <c r="P2335" s="110"/>
    </row>
    <row r="2336" spans="1:16" ht="16.5" customHeight="1" x14ac:dyDescent="0.3">
      <c r="A2336" s="39" t="b">
        <v>1</v>
      </c>
      <c r="B2336" s="106" t="s">
        <v>56</v>
      </c>
      <c r="C2336" s="106">
        <f t="shared" si="1564"/>
        <v>6029006</v>
      </c>
      <c r="D2336" s="106">
        <f t="shared" si="1565"/>
        <v>5029</v>
      </c>
      <c r="E2336" s="106" t="str">
        <f t="shared" si="1565"/>
        <v>Berserker</v>
      </c>
      <c r="F2336" s="42">
        <v>1</v>
      </c>
      <c r="G2336" s="42">
        <v>1</v>
      </c>
      <c r="H2336" s="106">
        <f>H2335+1000</f>
        <v>151303004</v>
      </c>
      <c r="I2336" s="106">
        <f t="shared" si="1563"/>
        <v>1</v>
      </c>
      <c r="J2336" s="106">
        <f t="shared" si="1563"/>
        <v>2</v>
      </c>
      <c r="K2336" s="114">
        <f t="shared" si="1563"/>
        <v>11.1</v>
      </c>
      <c r="L2336" s="40" t="s">
        <v>129</v>
      </c>
      <c r="M2336" s="106" t="s">
        <v>60</v>
      </c>
      <c r="O2336" s="110"/>
      <c r="P2336" s="110"/>
    </row>
    <row r="2337" spans="1:16" ht="16.5" customHeight="1" x14ac:dyDescent="0.3">
      <c r="A2337" s="39" t="b">
        <v>1</v>
      </c>
      <c r="B2337" s="106" t="s">
        <v>58</v>
      </c>
      <c r="C2337" s="106">
        <f t="shared" si="1564"/>
        <v>6029007</v>
      </c>
      <c r="D2337" s="106">
        <f t="shared" si="1565"/>
        <v>5029</v>
      </c>
      <c r="E2337" s="106" t="str">
        <f t="shared" si="1565"/>
        <v>Berserker</v>
      </c>
      <c r="F2337" s="42">
        <v>1</v>
      </c>
      <c r="G2337" s="42">
        <v>1</v>
      </c>
      <c r="H2337" s="106">
        <f>H2336+2000</f>
        <v>151305004</v>
      </c>
      <c r="I2337" s="106">
        <f t="shared" si="1563"/>
        <v>1</v>
      </c>
      <c r="J2337" s="106">
        <f t="shared" si="1563"/>
        <v>2</v>
      </c>
      <c r="K2337" s="114">
        <f t="shared" si="1563"/>
        <v>11.1</v>
      </c>
      <c r="L2337" s="40" t="s">
        <v>130</v>
      </c>
      <c r="M2337" s="106" t="s">
        <v>60</v>
      </c>
      <c r="O2337" s="110"/>
      <c r="P2337" s="110"/>
    </row>
    <row r="2338" spans="1:16" ht="16.5" customHeight="1" x14ac:dyDescent="0.3">
      <c r="A2338" s="39" t="b">
        <v>1</v>
      </c>
      <c r="B2338" s="106" t="s">
        <v>131</v>
      </c>
      <c r="C2338" s="106">
        <f t="shared" si="1564"/>
        <v>6029008</v>
      </c>
      <c r="D2338" s="106">
        <f t="shared" si="1565"/>
        <v>5029</v>
      </c>
      <c r="E2338" s="106" t="str">
        <f t="shared" si="1565"/>
        <v>Berserker</v>
      </c>
      <c r="F2338" s="42">
        <v>1</v>
      </c>
      <c r="G2338" s="42">
        <v>1</v>
      </c>
      <c r="H2338" s="106">
        <f>H2337+1000</f>
        <v>151306004</v>
      </c>
      <c r="I2338" s="106">
        <f t="shared" si="1563"/>
        <v>1</v>
      </c>
      <c r="J2338" s="106">
        <f t="shared" si="1563"/>
        <v>2</v>
      </c>
      <c r="K2338" s="114">
        <f t="shared" si="1563"/>
        <v>11.1</v>
      </c>
      <c r="L2338" s="40" t="s">
        <v>132</v>
      </c>
      <c r="M2338" s="106" t="s">
        <v>60</v>
      </c>
      <c r="O2338" s="110"/>
      <c r="P2338" s="110"/>
    </row>
    <row r="2339" spans="1:16" ht="16.5" customHeight="1" x14ac:dyDescent="0.3">
      <c r="A2339" s="39" t="b">
        <v>1</v>
      </c>
      <c r="B2339" s="106" t="s">
        <v>54</v>
      </c>
      <c r="C2339" s="106">
        <f t="shared" si="1564"/>
        <v>6029009</v>
      </c>
      <c r="D2339" s="106">
        <f t="shared" si="1565"/>
        <v>5029</v>
      </c>
      <c r="E2339" s="106" t="str">
        <f t="shared" si="1565"/>
        <v>Berserker</v>
      </c>
      <c r="F2339" s="42">
        <v>1</v>
      </c>
      <c r="G2339" s="42">
        <v>1</v>
      </c>
      <c r="H2339" s="106">
        <f>H2338+1000</f>
        <v>151307004</v>
      </c>
      <c r="I2339" s="106">
        <f t="shared" si="1563"/>
        <v>1</v>
      </c>
      <c r="J2339" s="106">
        <f t="shared" si="1563"/>
        <v>2</v>
      </c>
      <c r="K2339" s="114">
        <f t="shared" si="1563"/>
        <v>11.1</v>
      </c>
      <c r="L2339" s="40" t="s">
        <v>133</v>
      </c>
      <c r="M2339" s="106" t="s">
        <v>60</v>
      </c>
      <c r="O2339" s="119">
        <f>SUM(K2334:K2339)</f>
        <v>66.599999999999994</v>
      </c>
      <c r="P2339" s="110"/>
    </row>
    <row r="2340" spans="1:16" ht="16.5" customHeight="1" x14ac:dyDescent="0.3">
      <c r="A2340" s="39" t="b">
        <v>1</v>
      </c>
      <c r="B2340" s="43" t="s">
        <v>59</v>
      </c>
      <c r="C2340" s="43">
        <f t="shared" si="1564"/>
        <v>6029010</v>
      </c>
      <c r="D2340" s="43">
        <f t="shared" si="1565"/>
        <v>5029</v>
      </c>
      <c r="E2340" s="43" t="str">
        <f t="shared" si="1565"/>
        <v>Berserker</v>
      </c>
      <c r="F2340" s="42">
        <v>1</v>
      </c>
      <c r="G2340" s="42">
        <v>1</v>
      </c>
      <c r="H2340" s="73">
        <f>H2334+100000</f>
        <v>151401004</v>
      </c>
      <c r="I2340" s="43">
        <f t="shared" si="1563"/>
        <v>1</v>
      </c>
      <c r="J2340" s="43">
        <f t="shared" si="1563"/>
        <v>2</v>
      </c>
      <c r="K2340" s="113">
        <f>ROUND(O2340/6,2)</f>
        <v>2.17</v>
      </c>
      <c r="L2340" s="43" t="str">
        <f t="shared" ref="L2340:L2351" si="1566">L2334</f>
        <v>Weapon</v>
      </c>
      <c r="M2340" s="43" t="s">
        <v>675</v>
      </c>
      <c r="O2340" s="111">
        <v>13</v>
      </c>
      <c r="P2340" s="110"/>
    </row>
    <row r="2341" spans="1:16" ht="16.5" customHeight="1" x14ac:dyDescent="0.3">
      <c r="A2341" s="39" t="b">
        <v>1</v>
      </c>
      <c r="B2341" s="43" t="s">
        <v>62</v>
      </c>
      <c r="C2341" s="43">
        <f t="shared" si="1564"/>
        <v>6029011</v>
      </c>
      <c r="D2341" s="43">
        <f t="shared" si="1565"/>
        <v>5029</v>
      </c>
      <c r="E2341" s="43" t="str">
        <f t="shared" si="1565"/>
        <v>Berserker</v>
      </c>
      <c r="F2341" s="42">
        <v>1</v>
      </c>
      <c r="G2341" s="42">
        <v>1</v>
      </c>
      <c r="H2341" s="124">
        <f t="shared" ref="H2341:H2345" si="1567">H2335+100000</f>
        <v>151402004</v>
      </c>
      <c r="I2341" s="124">
        <f t="shared" si="1563"/>
        <v>1</v>
      </c>
      <c r="J2341" s="124">
        <f t="shared" si="1563"/>
        <v>2</v>
      </c>
      <c r="K2341" s="113">
        <f t="shared" si="1563"/>
        <v>2.17</v>
      </c>
      <c r="L2341" s="43" t="str">
        <f t="shared" si="1566"/>
        <v>Body</v>
      </c>
      <c r="M2341" s="43" t="s">
        <v>675</v>
      </c>
      <c r="O2341" s="110"/>
      <c r="P2341" s="110"/>
    </row>
    <row r="2342" spans="1:16" ht="16.5" customHeight="1" x14ac:dyDescent="0.3">
      <c r="A2342" s="39" t="b">
        <v>1</v>
      </c>
      <c r="B2342" s="43" t="s">
        <v>63</v>
      </c>
      <c r="C2342" s="43">
        <f t="shared" si="1564"/>
        <v>6029012</v>
      </c>
      <c r="D2342" s="43">
        <f t="shared" si="1565"/>
        <v>5029</v>
      </c>
      <c r="E2342" s="43" t="str">
        <f t="shared" si="1565"/>
        <v>Berserker</v>
      </c>
      <c r="F2342" s="42">
        <v>1</v>
      </c>
      <c r="G2342" s="42">
        <v>1</v>
      </c>
      <c r="H2342" s="124">
        <f t="shared" si="1567"/>
        <v>151403004</v>
      </c>
      <c r="I2342" s="124">
        <f t="shared" si="1563"/>
        <v>1</v>
      </c>
      <c r="J2342" s="124">
        <f t="shared" si="1563"/>
        <v>2</v>
      </c>
      <c r="K2342" s="113">
        <f t="shared" si="1563"/>
        <v>2.17</v>
      </c>
      <c r="L2342" s="43" t="str">
        <f t="shared" si="1566"/>
        <v>Head</v>
      </c>
      <c r="M2342" s="43" t="s">
        <v>675</v>
      </c>
      <c r="O2342" s="110"/>
      <c r="P2342" s="110"/>
    </row>
    <row r="2343" spans="1:16" ht="16.5" customHeight="1" x14ac:dyDescent="0.3">
      <c r="A2343" s="39" t="b">
        <v>1</v>
      </c>
      <c r="B2343" s="43" t="s">
        <v>65</v>
      </c>
      <c r="C2343" s="43">
        <f t="shared" si="1564"/>
        <v>6029013</v>
      </c>
      <c r="D2343" s="43">
        <f t="shared" si="1565"/>
        <v>5029</v>
      </c>
      <c r="E2343" s="43" t="str">
        <f t="shared" si="1565"/>
        <v>Berserker</v>
      </c>
      <c r="F2343" s="42">
        <v>1</v>
      </c>
      <c r="G2343" s="42">
        <v>1</v>
      </c>
      <c r="H2343" s="124">
        <f t="shared" si="1567"/>
        <v>151405004</v>
      </c>
      <c r="I2343" s="124">
        <f t="shared" si="1563"/>
        <v>1</v>
      </c>
      <c r="J2343" s="124">
        <f t="shared" si="1563"/>
        <v>2</v>
      </c>
      <c r="K2343" s="113">
        <f t="shared" si="1563"/>
        <v>2.17</v>
      </c>
      <c r="L2343" s="43" t="str">
        <f t="shared" si="1566"/>
        <v>Glove</v>
      </c>
      <c r="M2343" s="43" t="s">
        <v>675</v>
      </c>
      <c r="O2343" s="110"/>
      <c r="P2343" s="110"/>
    </row>
    <row r="2344" spans="1:16" ht="16.5" customHeight="1" x14ac:dyDescent="0.3">
      <c r="A2344" s="39" t="b">
        <v>1</v>
      </c>
      <c r="B2344" s="43" t="s">
        <v>135</v>
      </c>
      <c r="C2344" s="43">
        <f t="shared" si="1564"/>
        <v>6029014</v>
      </c>
      <c r="D2344" s="43">
        <f t="shared" si="1565"/>
        <v>5029</v>
      </c>
      <c r="E2344" s="43" t="str">
        <f t="shared" si="1565"/>
        <v>Berserker</v>
      </c>
      <c r="F2344" s="42">
        <v>1</v>
      </c>
      <c r="G2344" s="42">
        <v>1</v>
      </c>
      <c r="H2344" s="124">
        <f t="shared" si="1567"/>
        <v>151406004</v>
      </c>
      <c r="I2344" s="124">
        <f t="shared" si="1563"/>
        <v>1</v>
      </c>
      <c r="J2344" s="124">
        <f t="shared" si="1563"/>
        <v>2</v>
      </c>
      <c r="K2344" s="113">
        <v>2.16</v>
      </c>
      <c r="L2344" s="43" t="str">
        <f t="shared" si="1566"/>
        <v>Pants</v>
      </c>
      <c r="M2344" s="43" t="s">
        <v>675</v>
      </c>
      <c r="O2344" s="110"/>
      <c r="P2344" s="110"/>
    </row>
    <row r="2345" spans="1:16" ht="16.5" customHeight="1" x14ac:dyDescent="0.3">
      <c r="A2345" s="39" t="b">
        <v>1</v>
      </c>
      <c r="B2345" s="43" t="s">
        <v>61</v>
      </c>
      <c r="C2345" s="43">
        <f t="shared" si="1564"/>
        <v>6029015</v>
      </c>
      <c r="D2345" s="43">
        <f t="shared" si="1565"/>
        <v>5029</v>
      </c>
      <c r="E2345" s="43" t="str">
        <f t="shared" si="1565"/>
        <v>Berserker</v>
      </c>
      <c r="F2345" s="42">
        <v>1</v>
      </c>
      <c r="G2345" s="42">
        <v>1</v>
      </c>
      <c r="H2345" s="124">
        <f t="shared" si="1567"/>
        <v>151407004</v>
      </c>
      <c r="I2345" s="124">
        <f t="shared" si="1563"/>
        <v>1</v>
      </c>
      <c r="J2345" s="124">
        <f t="shared" si="1563"/>
        <v>2</v>
      </c>
      <c r="K2345" s="113">
        <f t="shared" si="1563"/>
        <v>2.16</v>
      </c>
      <c r="L2345" s="43" t="str">
        <f t="shared" si="1566"/>
        <v>Shoes</v>
      </c>
      <c r="M2345" s="43" t="s">
        <v>675</v>
      </c>
      <c r="O2345" s="119">
        <f>SUM(K2340:K2345)</f>
        <v>13</v>
      </c>
      <c r="P2345" s="120">
        <f>SUM(K2334:K2345)</f>
        <v>79.599999999999994</v>
      </c>
    </row>
    <row r="2346" spans="1:16" ht="16.5" customHeight="1" x14ac:dyDescent="0.3">
      <c r="A2346" s="39" t="b">
        <v>1</v>
      </c>
      <c r="B2346" s="106" t="s">
        <v>544</v>
      </c>
      <c r="C2346" s="106">
        <f t="shared" si="1564"/>
        <v>6029016</v>
      </c>
      <c r="D2346" s="106">
        <f t="shared" ref="D2346" si="1568">D2345</f>
        <v>5029</v>
      </c>
      <c r="E2346" s="106" t="str">
        <f t="shared" ref="D2346:E2347" si="1569">E2345</f>
        <v>Berserker</v>
      </c>
      <c r="F2346" s="42">
        <v>1</v>
      </c>
      <c r="G2346" s="42">
        <v>1</v>
      </c>
      <c r="H2346" s="106">
        <f>H2340+10</f>
        <v>151401014</v>
      </c>
      <c r="I2346" s="106">
        <f t="shared" ref="I2346:J2346" si="1570">I2345</f>
        <v>1</v>
      </c>
      <c r="J2346" s="106">
        <f t="shared" si="1570"/>
        <v>2</v>
      </c>
      <c r="K2346" s="114">
        <f>ROUND(O2346/6,2)</f>
        <v>7.0000000000000007E-2</v>
      </c>
      <c r="L2346" s="106" t="str">
        <f t="shared" si="1566"/>
        <v>Weapon</v>
      </c>
      <c r="M2346" s="106" t="s">
        <v>675</v>
      </c>
      <c r="O2346" s="111">
        <v>0.4</v>
      </c>
      <c r="P2346" s="110"/>
    </row>
    <row r="2347" spans="1:16" ht="16.5" customHeight="1" x14ac:dyDescent="0.3">
      <c r="A2347" s="39" t="b">
        <v>1</v>
      </c>
      <c r="B2347" s="106" t="s">
        <v>546</v>
      </c>
      <c r="C2347" s="106">
        <f t="shared" si="1564"/>
        <v>6029017</v>
      </c>
      <c r="D2347" s="106">
        <f t="shared" si="1569"/>
        <v>5029</v>
      </c>
      <c r="E2347" s="106" t="str">
        <f t="shared" si="1569"/>
        <v>Berserker</v>
      </c>
      <c r="F2347" s="42">
        <v>1</v>
      </c>
      <c r="G2347" s="42">
        <v>1</v>
      </c>
      <c r="H2347" s="106">
        <f t="shared" ref="H2347:H2351" si="1571">H2341+10</f>
        <v>151402014</v>
      </c>
      <c r="I2347" s="106">
        <f t="shared" ref="I2347:K2347" si="1572">I2346</f>
        <v>1</v>
      </c>
      <c r="J2347" s="106">
        <f t="shared" si="1572"/>
        <v>2</v>
      </c>
      <c r="K2347" s="114">
        <f t="shared" si="1572"/>
        <v>7.0000000000000007E-2</v>
      </c>
      <c r="L2347" s="106" t="str">
        <f t="shared" si="1566"/>
        <v>Body</v>
      </c>
      <c r="M2347" s="106" t="s">
        <v>675</v>
      </c>
      <c r="O2347" s="110"/>
      <c r="P2347" s="110"/>
    </row>
    <row r="2348" spans="1:16" ht="16.5" customHeight="1" x14ac:dyDescent="0.3">
      <c r="A2348" s="39" t="b">
        <v>1</v>
      </c>
      <c r="B2348" s="106" t="s">
        <v>548</v>
      </c>
      <c r="C2348" s="106">
        <f t="shared" si="1564"/>
        <v>6029018</v>
      </c>
      <c r="D2348" s="106">
        <f t="shared" ref="D2348:E2348" si="1573">D2347</f>
        <v>5029</v>
      </c>
      <c r="E2348" s="106" t="str">
        <f t="shared" si="1573"/>
        <v>Berserker</v>
      </c>
      <c r="F2348" s="42">
        <v>1</v>
      </c>
      <c r="G2348" s="42">
        <v>1</v>
      </c>
      <c r="H2348" s="106">
        <f t="shared" si="1571"/>
        <v>151403014</v>
      </c>
      <c r="I2348" s="106">
        <f t="shared" ref="I2348:K2348" si="1574">I2347</f>
        <v>1</v>
      </c>
      <c r="J2348" s="106">
        <f t="shared" si="1574"/>
        <v>2</v>
      </c>
      <c r="K2348" s="114">
        <f t="shared" si="1574"/>
        <v>7.0000000000000007E-2</v>
      </c>
      <c r="L2348" s="106" t="str">
        <f t="shared" si="1566"/>
        <v>Head</v>
      </c>
      <c r="M2348" s="106" t="s">
        <v>675</v>
      </c>
      <c r="O2348" s="110"/>
      <c r="P2348" s="110"/>
    </row>
    <row r="2349" spans="1:16" ht="16.5" customHeight="1" x14ac:dyDescent="0.3">
      <c r="A2349" s="39" t="b">
        <v>1</v>
      </c>
      <c r="B2349" s="106" t="s">
        <v>550</v>
      </c>
      <c r="C2349" s="106">
        <f t="shared" si="1564"/>
        <v>6029019</v>
      </c>
      <c r="D2349" s="106">
        <f t="shared" ref="D2349:E2349" si="1575">D2348</f>
        <v>5029</v>
      </c>
      <c r="E2349" s="106" t="str">
        <f t="shared" si="1575"/>
        <v>Berserker</v>
      </c>
      <c r="F2349" s="42">
        <v>1</v>
      </c>
      <c r="G2349" s="42">
        <v>1</v>
      </c>
      <c r="H2349" s="106">
        <f t="shared" si="1571"/>
        <v>151405014</v>
      </c>
      <c r="I2349" s="106">
        <f t="shared" ref="I2349:K2349" si="1576">I2348</f>
        <v>1</v>
      </c>
      <c r="J2349" s="106">
        <f t="shared" si="1576"/>
        <v>2</v>
      </c>
      <c r="K2349" s="114">
        <f t="shared" si="1576"/>
        <v>7.0000000000000007E-2</v>
      </c>
      <c r="L2349" s="106" t="str">
        <f t="shared" si="1566"/>
        <v>Glove</v>
      </c>
      <c r="M2349" s="106" t="s">
        <v>675</v>
      </c>
      <c r="O2349" s="110"/>
      <c r="P2349" s="110"/>
    </row>
    <row r="2350" spans="1:16" ht="16.5" customHeight="1" x14ac:dyDescent="0.3">
      <c r="A2350" s="39" t="b">
        <v>1</v>
      </c>
      <c r="B2350" s="106" t="s">
        <v>552</v>
      </c>
      <c r="C2350" s="106">
        <f t="shared" si="1564"/>
        <v>6029020</v>
      </c>
      <c r="D2350" s="106">
        <f t="shared" ref="D2350:E2350" si="1577">D2349</f>
        <v>5029</v>
      </c>
      <c r="E2350" s="106" t="str">
        <f t="shared" si="1577"/>
        <v>Berserker</v>
      </c>
      <c r="F2350" s="42">
        <v>1</v>
      </c>
      <c r="G2350" s="42">
        <v>1</v>
      </c>
      <c r="H2350" s="106">
        <f t="shared" si="1571"/>
        <v>151406014</v>
      </c>
      <c r="I2350" s="106">
        <f t="shared" ref="I2350:J2350" si="1578">I2349</f>
        <v>1</v>
      </c>
      <c r="J2350" s="106">
        <f t="shared" si="1578"/>
        <v>2</v>
      </c>
      <c r="K2350" s="114">
        <v>0.06</v>
      </c>
      <c r="L2350" s="106" t="str">
        <f t="shared" si="1566"/>
        <v>Pants</v>
      </c>
      <c r="M2350" s="106" t="s">
        <v>675</v>
      </c>
      <c r="O2350" s="110"/>
      <c r="P2350" s="110"/>
    </row>
    <row r="2351" spans="1:16" ht="16.5" customHeight="1" x14ac:dyDescent="0.3">
      <c r="A2351" s="39" t="b">
        <v>1</v>
      </c>
      <c r="B2351" s="106" t="s">
        <v>554</v>
      </c>
      <c r="C2351" s="106">
        <f t="shared" si="1564"/>
        <v>6029021</v>
      </c>
      <c r="D2351" s="106">
        <f t="shared" ref="D2351:E2351" si="1579">D2350</f>
        <v>5029</v>
      </c>
      <c r="E2351" s="106" t="str">
        <f t="shared" si="1579"/>
        <v>Berserker</v>
      </c>
      <c r="F2351" s="42">
        <v>1</v>
      </c>
      <c r="G2351" s="42">
        <v>1</v>
      </c>
      <c r="H2351" s="106">
        <f t="shared" si="1571"/>
        <v>151407014</v>
      </c>
      <c r="I2351" s="106">
        <f t="shared" ref="I2351:K2351" si="1580">I2350</f>
        <v>1</v>
      </c>
      <c r="J2351" s="106">
        <f t="shared" si="1580"/>
        <v>2</v>
      </c>
      <c r="K2351" s="114">
        <f t="shared" si="1580"/>
        <v>0.06</v>
      </c>
      <c r="L2351" s="106" t="str">
        <f t="shared" si="1566"/>
        <v>Shoes</v>
      </c>
      <c r="M2351" s="106" t="s">
        <v>675</v>
      </c>
      <c r="O2351" s="119">
        <f>SUM(K2346:K2351)</f>
        <v>0.4</v>
      </c>
      <c r="P2351" s="120">
        <f>SUM(K2334:K2351)</f>
        <v>79.999999999999972</v>
      </c>
    </row>
    <row r="2352" spans="1:16" ht="16.5" customHeight="1" x14ac:dyDescent="0.3">
      <c r="A2352" s="39" t="b">
        <v>1</v>
      </c>
      <c r="B2352" s="105" t="str">
        <f t="shared" ref="B2352:B2383" si="1581">B2334</f>
        <v>무기 3</v>
      </c>
      <c r="C2352" s="105">
        <f>C2351+1</f>
        <v>6029022</v>
      </c>
      <c r="D2352" s="105">
        <f>D2345</f>
        <v>5029</v>
      </c>
      <c r="E2352" s="15" t="s">
        <v>31</v>
      </c>
      <c r="F2352" s="42">
        <v>1</v>
      </c>
      <c r="G2352" s="42">
        <v>1</v>
      </c>
      <c r="H2352" s="125">
        <f t="shared" ref="H2352:H2357" si="1582">H2334+1000000</f>
        <v>152301004</v>
      </c>
      <c r="I2352" s="125">
        <f>I2345</f>
        <v>1</v>
      </c>
      <c r="J2352" s="125">
        <f>J2345</f>
        <v>2</v>
      </c>
      <c r="K2352" s="115">
        <f t="shared" ref="K2352:L2371" si="1583">K2334</f>
        <v>11.1</v>
      </c>
      <c r="L2352" s="105" t="str">
        <f t="shared" si="1583"/>
        <v>Weapon</v>
      </c>
      <c r="M2352" s="105" t="s">
        <v>60</v>
      </c>
      <c r="O2352" s="110"/>
      <c r="P2352" s="110"/>
    </row>
    <row r="2353" spans="1:16" ht="16.5" customHeight="1" x14ac:dyDescent="0.3">
      <c r="A2353" s="39" t="b">
        <v>1</v>
      </c>
      <c r="B2353" s="105" t="str">
        <f t="shared" si="1581"/>
        <v>갑옷 3</v>
      </c>
      <c r="C2353" s="105">
        <f t="shared" ref="C2353:C2369" si="1584">C2352+1</f>
        <v>6029023</v>
      </c>
      <c r="D2353" s="105">
        <f t="shared" ref="D2353:E2363" si="1585">D2352</f>
        <v>5029</v>
      </c>
      <c r="E2353" s="105" t="str">
        <f t="shared" si="1585"/>
        <v>DemonHunter</v>
      </c>
      <c r="F2353" s="42">
        <v>1</v>
      </c>
      <c r="G2353" s="42">
        <v>1</v>
      </c>
      <c r="H2353" s="125">
        <f t="shared" si="1582"/>
        <v>152302004</v>
      </c>
      <c r="I2353" s="125">
        <f t="shared" ref="I2353:J2363" si="1586">I2352</f>
        <v>1</v>
      </c>
      <c r="J2353" s="125">
        <f t="shared" si="1586"/>
        <v>2</v>
      </c>
      <c r="K2353" s="115">
        <f t="shared" si="1583"/>
        <v>11.1</v>
      </c>
      <c r="L2353" s="105" t="str">
        <f t="shared" si="1583"/>
        <v>Body</v>
      </c>
      <c r="M2353" s="105" t="s">
        <v>60</v>
      </c>
      <c r="O2353" s="110"/>
      <c r="P2353" s="110"/>
    </row>
    <row r="2354" spans="1:16" ht="16.5" customHeight="1" x14ac:dyDescent="0.3">
      <c r="A2354" s="39" t="b">
        <v>1</v>
      </c>
      <c r="B2354" s="105" t="str">
        <f t="shared" si="1581"/>
        <v>투구 3</v>
      </c>
      <c r="C2354" s="105">
        <f t="shared" si="1584"/>
        <v>6029024</v>
      </c>
      <c r="D2354" s="105">
        <f t="shared" si="1585"/>
        <v>5029</v>
      </c>
      <c r="E2354" s="105" t="str">
        <f t="shared" si="1585"/>
        <v>DemonHunter</v>
      </c>
      <c r="F2354" s="42">
        <v>1</v>
      </c>
      <c r="G2354" s="42">
        <v>1</v>
      </c>
      <c r="H2354" s="125">
        <f t="shared" si="1582"/>
        <v>152303004</v>
      </c>
      <c r="I2354" s="125">
        <f t="shared" si="1586"/>
        <v>1</v>
      </c>
      <c r="J2354" s="125">
        <f t="shared" si="1586"/>
        <v>2</v>
      </c>
      <c r="K2354" s="115">
        <f t="shared" si="1583"/>
        <v>11.1</v>
      </c>
      <c r="L2354" s="105" t="str">
        <f t="shared" si="1583"/>
        <v>Head</v>
      </c>
      <c r="M2354" s="105" t="s">
        <v>60</v>
      </c>
      <c r="O2354" s="110"/>
      <c r="P2354" s="110"/>
    </row>
    <row r="2355" spans="1:16" ht="16.5" customHeight="1" x14ac:dyDescent="0.3">
      <c r="A2355" s="39" t="b">
        <v>1</v>
      </c>
      <c r="B2355" s="105" t="str">
        <f t="shared" si="1581"/>
        <v>장갑 3</v>
      </c>
      <c r="C2355" s="105">
        <f t="shared" si="1584"/>
        <v>6029025</v>
      </c>
      <c r="D2355" s="105">
        <f t="shared" si="1585"/>
        <v>5029</v>
      </c>
      <c r="E2355" s="105" t="str">
        <f t="shared" si="1585"/>
        <v>DemonHunter</v>
      </c>
      <c r="F2355" s="42">
        <v>1</v>
      </c>
      <c r="G2355" s="42">
        <v>1</v>
      </c>
      <c r="H2355" s="125">
        <f t="shared" si="1582"/>
        <v>152305004</v>
      </c>
      <c r="I2355" s="125">
        <f t="shared" si="1586"/>
        <v>1</v>
      </c>
      <c r="J2355" s="125">
        <f t="shared" si="1586"/>
        <v>2</v>
      </c>
      <c r="K2355" s="115">
        <f t="shared" si="1583"/>
        <v>11.1</v>
      </c>
      <c r="L2355" s="105" t="str">
        <f t="shared" si="1583"/>
        <v>Glove</v>
      </c>
      <c r="M2355" s="105" t="s">
        <v>60</v>
      </c>
      <c r="O2355" s="110"/>
      <c r="P2355" s="110"/>
    </row>
    <row r="2356" spans="1:16" ht="16.5" customHeight="1" x14ac:dyDescent="0.3">
      <c r="A2356" s="39" t="b">
        <v>1</v>
      </c>
      <c r="B2356" s="105" t="str">
        <f t="shared" si="1581"/>
        <v>바지 3</v>
      </c>
      <c r="C2356" s="105">
        <f t="shared" si="1584"/>
        <v>6029026</v>
      </c>
      <c r="D2356" s="105">
        <f t="shared" si="1585"/>
        <v>5029</v>
      </c>
      <c r="E2356" s="105" t="str">
        <f t="shared" si="1585"/>
        <v>DemonHunter</v>
      </c>
      <c r="F2356" s="42">
        <v>1</v>
      </c>
      <c r="G2356" s="42">
        <v>1</v>
      </c>
      <c r="H2356" s="125">
        <f t="shared" si="1582"/>
        <v>152306004</v>
      </c>
      <c r="I2356" s="125">
        <f t="shared" si="1586"/>
        <v>1</v>
      </c>
      <c r="J2356" s="125">
        <f t="shared" si="1586"/>
        <v>2</v>
      </c>
      <c r="K2356" s="115">
        <f t="shared" si="1583"/>
        <v>11.1</v>
      </c>
      <c r="L2356" s="105" t="str">
        <f t="shared" si="1583"/>
        <v>Pants</v>
      </c>
      <c r="M2356" s="105" t="s">
        <v>60</v>
      </c>
      <c r="O2356" s="110"/>
      <c r="P2356" s="110"/>
    </row>
    <row r="2357" spans="1:16" ht="16.5" customHeight="1" x14ac:dyDescent="0.3">
      <c r="A2357" s="39" t="b">
        <v>1</v>
      </c>
      <c r="B2357" s="105" t="str">
        <f t="shared" si="1581"/>
        <v>부츠 3</v>
      </c>
      <c r="C2357" s="105">
        <f t="shared" si="1584"/>
        <v>6029027</v>
      </c>
      <c r="D2357" s="105">
        <f t="shared" si="1585"/>
        <v>5029</v>
      </c>
      <c r="E2357" s="105" t="str">
        <f t="shared" si="1585"/>
        <v>DemonHunter</v>
      </c>
      <c r="F2357" s="42">
        <v>1</v>
      </c>
      <c r="G2357" s="42">
        <v>1</v>
      </c>
      <c r="H2357" s="125">
        <f t="shared" si="1582"/>
        <v>152307004</v>
      </c>
      <c r="I2357" s="125">
        <f t="shared" si="1586"/>
        <v>1</v>
      </c>
      <c r="J2357" s="125">
        <f t="shared" si="1586"/>
        <v>2</v>
      </c>
      <c r="K2357" s="115">
        <f t="shared" si="1583"/>
        <v>11.1</v>
      </c>
      <c r="L2357" s="105" t="str">
        <f t="shared" si="1583"/>
        <v>Shoes</v>
      </c>
      <c r="M2357" s="105" t="s">
        <v>60</v>
      </c>
      <c r="O2357" s="110"/>
      <c r="P2357" s="110"/>
    </row>
    <row r="2358" spans="1:16" ht="16.5" customHeight="1" x14ac:dyDescent="0.3">
      <c r="A2358" s="39" t="b">
        <v>1</v>
      </c>
      <c r="B2358" s="45" t="str">
        <f t="shared" si="1581"/>
        <v>무기 4</v>
      </c>
      <c r="C2358" s="80">
        <f t="shared" si="1584"/>
        <v>6029028</v>
      </c>
      <c r="D2358" s="80">
        <f t="shared" si="1585"/>
        <v>5029</v>
      </c>
      <c r="E2358" s="80" t="str">
        <f t="shared" si="1585"/>
        <v>DemonHunter</v>
      </c>
      <c r="F2358" s="42">
        <v>1</v>
      </c>
      <c r="G2358" s="42">
        <v>1</v>
      </c>
      <c r="H2358" s="126">
        <f t="shared" ref="H2358:H2363" si="1587">H2352+100000</f>
        <v>152401004</v>
      </c>
      <c r="I2358" s="126">
        <f t="shared" si="1586"/>
        <v>1</v>
      </c>
      <c r="J2358" s="126">
        <f t="shared" si="1586"/>
        <v>2</v>
      </c>
      <c r="K2358" s="121">
        <f t="shared" si="1583"/>
        <v>2.17</v>
      </c>
      <c r="L2358" s="45" t="str">
        <f t="shared" si="1583"/>
        <v>Weapon</v>
      </c>
      <c r="M2358" s="45" t="s">
        <v>675</v>
      </c>
      <c r="O2358" s="110"/>
      <c r="P2358" s="110"/>
    </row>
    <row r="2359" spans="1:16" ht="16.5" customHeight="1" x14ac:dyDescent="0.3">
      <c r="A2359" s="39" t="b">
        <v>1</v>
      </c>
      <c r="B2359" s="45" t="str">
        <f t="shared" si="1581"/>
        <v>갑옷 4</v>
      </c>
      <c r="C2359" s="80">
        <f t="shared" si="1584"/>
        <v>6029029</v>
      </c>
      <c r="D2359" s="80">
        <f t="shared" si="1585"/>
        <v>5029</v>
      </c>
      <c r="E2359" s="80" t="str">
        <f t="shared" si="1585"/>
        <v>DemonHunter</v>
      </c>
      <c r="F2359" s="42">
        <v>1</v>
      </c>
      <c r="G2359" s="42">
        <v>1</v>
      </c>
      <c r="H2359" s="126">
        <f t="shared" si="1587"/>
        <v>152402004</v>
      </c>
      <c r="I2359" s="126">
        <f t="shared" si="1586"/>
        <v>1</v>
      </c>
      <c r="J2359" s="126">
        <f t="shared" si="1586"/>
        <v>2</v>
      </c>
      <c r="K2359" s="121">
        <f t="shared" si="1583"/>
        <v>2.17</v>
      </c>
      <c r="L2359" s="45" t="str">
        <f t="shared" si="1583"/>
        <v>Body</v>
      </c>
      <c r="M2359" s="45" t="s">
        <v>675</v>
      </c>
      <c r="O2359" s="110"/>
      <c r="P2359" s="110"/>
    </row>
    <row r="2360" spans="1:16" ht="16.5" customHeight="1" x14ac:dyDescent="0.3">
      <c r="A2360" s="39" t="b">
        <v>1</v>
      </c>
      <c r="B2360" s="45" t="str">
        <f t="shared" si="1581"/>
        <v>투구 4</v>
      </c>
      <c r="C2360" s="80">
        <f t="shared" si="1584"/>
        <v>6029030</v>
      </c>
      <c r="D2360" s="80">
        <f t="shared" si="1585"/>
        <v>5029</v>
      </c>
      <c r="E2360" s="80" t="str">
        <f t="shared" si="1585"/>
        <v>DemonHunter</v>
      </c>
      <c r="F2360" s="42">
        <v>1</v>
      </c>
      <c r="G2360" s="42">
        <v>1</v>
      </c>
      <c r="H2360" s="126">
        <f t="shared" si="1587"/>
        <v>152403004</v>
      </c>
      <c r="I2360" s="126">
        <f t="shared" si="1586"/>
        <v>1</v>
      </c>
      <c r="J2360" s="126">
        <f t="shared" si="1586"/>
        <v>2</v>
      </c>
      <c r="K2360" s="121">
        <f t="shared" si="1583"/>
        <v>2.17</v>
      </c>
      <c r="L2360" s="45" t="str">
        <f t="shared" si="1583"/>
        <v>Head</v>
      </c>
      <c r="M2360" s="45" t="s">
        <v>675</v>
      </c>
      <c r="O2360" s="110"/>
      <c r="P2360" s="110"/>
    </row>
    <row r="2361" spans="1:16" ht="16.5" customHeight="1" x14ac:dyDescent="0.3">
      <c r="A2361" s="39" t="b">
        <v>1</v>
      </c>
      <c r="B2361" s="45" t="str">
        <f t="shared" si="1581"/>
        <v>장갑 4</v>
      </c>
      <c r="C2361" s="80">
        <f t="shared" si="1584"/>
        <v>6029031</v>
      </c>
      <c r="D2361" s="80">
        <f t="shared" si="1585"/>
        <v>5029</v>
      </c>
      <c r="E2361" s="80" t="str">
        <f t="shared" si="1585"/>
        <v>DemonHunter</v>
      </c>
      <c r="F2361" s="42">
        <v>1</v>
      </c>
      <c r="G2361" s="42">
        <v>1</v>
      </c>
      <c r="H2361" s="126">
        <f t="shared" si="1587"/>
        <v>152405004</v>
      </c>
      <c r="I2361" s="126">
        <f t="shared" si="1586"/>
        <v>1</v>
      </c>
      <c r="J2361" s="126">
        <f t="shared" si="1586"/>
        <v>2</v>
      </c>
      <c r="K2361" s="121">
        <f t="shared" si="1583"/>
        <v>2.17</v>
      </c>
      <c r="L2361" s="45" t="str">
        <f t="shared" si="1583"/>
        <v>Glove</v>
      </c>
      <c r="M2361" s="45" t="s">
        <v>675</v>
      </c>
      <c r="O2361" s="110"/>
      <c r="P2361" s="110"/>
    </row>
    <row r="2362" spans="1:16" ht="16.5" customHeight="1" x14ac:dyDescent="0.3">
      <c r="A2362" s="39" t="b">
        <v>1</v>
      </c>
      <c r="B2362" s="45" t="str">
        <f t="shared" si="1581"/>
        <v>바지 4</v>
      </c>
      <c r="C2362" s="80">
        <f t="shared" si="1584"/>
        <v>6029032</v>
      </c>
      <c r="D2362" s="80">
        <f t="shared" si="1585"/>
        <v>5029</v>
      </c>
      <c r="E2362" s="80" t="str">
        <f t="shared" si="1585"/>
        <v>DemonHunter</v>
      </c>
      <c r="F2362" s="42">
        <v>1</v>
      </c>
      <c r="G2362" s="42">
        <v>1</v>
      </c>
      <c r="H2362" s="126">
        <f t="shared" si="1587"/>
        <v>152406004</v>
      </c>
      <c r="I2362" s="126">
        <f t="shared" si="1586"/>
        <v>1</v>
      </c>
      <c r="J2362" s="126">
        <f t="shared" si="1586"/>
        <v>2</v>
      </c>
      <c r="K2362" s="121">
        <f t="shared" si="1583"/>
        <v>2.16</v>
      </c>
      <c r="L2362" s="45" t="str">
        <f t="shared" si="1583"/>
        <v>Pants</v>
      </c>
      <c r="M2362" s="45" t="s">
        <v>675</v>
      </c>
      <c r="O2362" s="110"/>
      <c r="P2362" s="110"/>
    </row>
    <row r="2363" spans="1:16" ht="16.5" customHeight="1" x14ac:dyDescent="0.3">
      <c r="A2363" s="39" t="b">
        <v>1</v>
      </c>
      <c r="B2363" s="45" t="str">
        <f t="shared" si="1581"/>
        <v>부츠 4</v>
      </c>
      <c r="C2363" s="80">
        <f t="shared" si="1584"/>
        <v>6029033</v>
      </c>
      <c r="D2363" s="80">
        <f t="shared" si="1585"/>
        <v>5029</v>
      </c>
      <c r="E2363" s="80" t="str">
        <f t="shared" si="1585"/>
        <v>DemonHunter</v>
      </c>
      <c r="F2363" s="42">
        <v>1</v>
      </c>
      <c r="G2363" s="42">
        <v>1</v>
      </c>
      <c r="H2363" s="126">
        <f t="shared" si="1587"/>
        <v>152407004</v>
      </c>
      <c r="I2363" s="126">
        <f t="shared" si="1586"/>
        <v>1</v>
      </c>
      <c r="J2363" s="126">
        <f t="shared" si="1586"/>
        <v>2</v>
      </c>
      <c r="K2363" s="121">
        <f t="shared" si="1583"/>
        <v>2.16</v>
      </c>
      <c r="L2363" s="45" t="str">
        <f t="shared" si="1583"/>
        <v>Shoes</v>
      </c>
      <c r="M2363" s="45" t="s">
        <v>675</v>
      </c>
      <c r="O2363" s="110"/>
      <c r="P2363" s="110"/>
    </row>
    <row r="2364" spans="1:16" ht="16.5" customHeight="1" x14ac:dyDescent="0.3">
      <c r="A2364" s="39" t="b">
        <v>1</v>
      </c>
      <c r="B2364" s="105" t="str">
        <f t="shared" si="1581"/>
        <v>[NOX] 무기 4</v>
      </c>
      <c r="C2364" s="105">
        <f t="shared" si="1584"/>
        <v>6029034</v>
      </c>
      <c r="D2364" s="105">
        <f t="shared" ref="D2364:E2364" si="1588">D2363</f>
        <v>5029</v>
      </c>
      <c r="E2364" s="15" t="str">
        <f t="shared" si="1588"/>
        <v>DemonHunter</v>
      </c>
      <c r="F2364" s="42">
        <v>1</v>
      </c>
      <c r="G2364" s="42">
        <v>1</v>
      </c>
      <c r="H2364" s="125">
        <f>H2358+10</f>
        <v>152401014</v>
      </c>
      <c r="I2364" s="125">
        <f t="shared" ref="I2364:J2364" si="1589">I2363</f>
        <v>1</v>
      </c>
      <c r="J2364" s="125">
        <f t="shared" si="1589"/>
        <v>2</v>
      </c>
      <c r="K2364" s="115">
        <f t="shared" si="1583"/>
        <v>7.0000000000000007E-2</v>
      </c>
      <c r="L2364" s="105" t="str">
        <f t="shared" si="1583"/>
        <v>Weapon</v>
      </c>
      <c r="M2364" s="105" t="s">
        <v>675</v>
      </c>
      <c r="O2364" s="110"/>
      <c r="P2364" s="110"/>
    </row>
    <row r="2365" spans="1:16" ht="16.5" customHeight="1" x14ac:dyDescent="0.3">
      <c r="A2365" s="39" t="b">
        <v>1</v>
      </c>
      <c r="B2365" s="105" t="str">
        <f t="shared" si="1581"/>
        <v>[NOX] 갑옷 4</v>
      </c>
      <c r="C2365" s="105">
        <f t="shared" si="1584"/>
        <v>6029035</v>
      </c>
      <c r="D2365" s="105">
        <f t="shared" ref="D2365:E2365" si="1590">D2364</f>
        <v>5029</v>
      </c>
      <c r="E2365" s="105" t="str">
        <f t="shared" si="1590"/>
        <v>DemonHunter</v>
      </c>
      <c r="F2365" s="42">
        <v>1</v>
      </c>
      <c r="G2365" s="42">
        <v>1</v>
      </c>
      <c r="H2365" s="125">
        <f t="shared" ref="H2365:H2369" si="1591">H2359+10</f>
        <v>152402014</v>
      </c>
      <c r="I2365" s="125">
        <f t="shared" ref="I2365:J2365" si="1592">I2364</f>
        <v>1</v>
      </c>
      <c r="J2365" s="125">
        <f t="shared" si="1592"/>
        <v>2</v>
      </c>
      <c r="K2365" s="115">
        <f t="shared" si="1583"/>
        <v>7.0000000000000007E-2</v>
      </c>
      <c r="L2365" s="105" t="str">
        <f t="shared" si="1583"/>
        <v>Body</v>
      </c>
      <c r="M2365" s="105" t="s">
        <v>675</v>
      </c>
      <c r="O2365" s="110"/>
      <c r="P2365" s="110"/>
    </row>
    <row r="2366" spans="1:16" ht="16.5" customHeight="1" x14ac:dyDescent="0.3">
      <c r="A2366" s="39" t="b">
        <v>1</v>
      </c>
      <c r="B2366" s="105" t="str">
        <f t="shared" si="1581"/>
        <v>[NOX] 투구 4</v>
      </c>
      <c r="C2366" s="105">
        <f t="shared" si="1584"/>
        <v>6029036</v>
      </c>
      <c r="D2366" s="105">
        <f t="shared" ref="D2366:E2366" si="1593">D2365</f>
        <v>5029</v>
      </c>
      <c r="E2366" s="105" t="str">
        <f t="shared" si="1593"/>
        <v>DemonHunter</v>
      </c>
      <c r="F2366" s="42">
        <v>1</v>
      </c>
      <c r="G2366" s="42">
        <v>1</v>
      </c>
      <c r="H2366" s="125">
        <f t="shared" si="1591"/>
        <v>152403014</v>
      </c>
      <c r="I2366" s="125">
        <f t="shared" ref="I2366:J2366" si="1594">I2365</f>
        <v>1</v>
      </c>
      <c r="J2366" s="125">
        <f t="shared" si="1594"/>
        <v>2</v>
      </c>
      <c r="K2366" s="115">
        <f t="shared" si="1583"/>
        <v>7.0000000000000007E-2</v>
      </c>
      <c r="L2366" s="105" t="str">
        <f t="shared" si="1583"/>
        <v>Head</v>
      </c>
      <c r="M2366" s="105" t="s">
        <v>675</v>
      </c>
      <c r="O2366" s="110"/>
      <c r="P2366" s="110"/>
    </row>
    <row r="2367" spans="1:16" ht="16.5" customHeight="1" x14ac:dyDescent="0.3">
      <c r="A2367" s="39" t="b">
        <v>1</v>
      </c>
      <c r="B2367" s="105" t="str">
        <f t="shared" si="1581"/>
        <v>[NOX] 장갑 4</v>
      </c>
      <c r="C2367" s="105">
        <f t="shared" si="1584"/>
        <v>6029037</v>
      </c>
      <c r="D2367" s="105">
        <f t="shared" ref="D2367:E2367" si="1595">D2366</f>
        <v>5029</v>
      </c>
      <c r="E2367" s="105" t="str">
        <f t="shared" si="1595"/>
        <v>DemonHunter</v>
      </c>
      <c r="F2367" s="42">
        <v>1</v>
      </c>
      <c r="G2367" s="42">
        <v>1</v>
      </c>
      <c r="H2367" s="125">
        <f t="shared" si="1591"/>
        <v>152405014</v>
      </c>
      <c r="I2367" s="125">
        <f t="shared" ref="I2367:J2367" si="1596">I2366</f>
        <v>1</v>
      </c>
      <c r="J2367" s="125">
        <f t="shared" si="1596"/>
        <v>2</v>
      </c>
      <c r="K2367" s="115">
        <f t="shared" si="1583"/>
        <v>7.0000000000000007E-2</v>
      </c>
      <c r="L2367" s="105" t="str">
        <f t="shared" si="1583"/>
        <v>Glove</v>
      </c>
      <c r="M2367" s="105" t="s">
        <v>675</v>
      </c>
      <c r="O2367" s="110"/>
      <c r="P2367" s="110"/>
    </row>
    <row r="2368" spans="1:16" ht="16.5" customHeight="1" x14ac:dyDescent="0.3">
      <c r="A2368" s="39" t="b">
        <v>1</v>
      </c>
      <c r="B2368" s="105" t="str">
        <f t="shared" si="1581"/>
        <v>[NOX] 바지 4</v>
      </c>
      <c r="C2368" s="105">
        <f t="shared" si="1584"/>
        <v>6029038</v>
      </c>
      <c r="D2368" s="105">
        <f t="shared" ref="D2368:E2368" si="1597">D2367</f>
        <v>5029</v>
      </c>
      <c r="E2368" s="105" t="str">
        <f t="shared" si="1597"/>
        <v>DemonHunter</v>
      </c>
      <c r="F2368" s="42">
        <v>1</v>
      </c>
      <c r="G2368" s="42">
        <v>1</v>
      </c>
      <c r="H2368" s="125">
        <f t="shared" si="1591"/>
        <v>152406014</v>
      </c>
      <c r="I2368" s="125">
        <f t="shared" ref="I2368:J2368" si="1598">I2367</f>
        <v>1</v>
      </c>
      <c r="J2368" s="125">
        <f t="shared" si="1598"/>
        <v>2</v>
      </c>
      <c r="K2368" s="115">
        <f t="shared" si="1583"/>
        <v>0.06</v>
      </c>
      <c r="L2368" s="105" t="str">
        <f t="shared" si="1583"/>
        <v>Pants</v>
      </c>
      <c r="M2368" s="105" t="s">
        <v>675</v>
      </c>
      <c r="O2368" s="110"/>
      <c r="P2368" s="110"/>
    </row>
    <row r="2369" spans="1:16" ht="16.5" customHeight="1" x14ac:dyDescent="0.3">
      <c r="A2369" s="39" t="b">
        <v>1</v>
      </c>
      <c r="B2369" s="105" t="str">
        <f t="shared" si="1581"/>
        <v>[NOX] 부츠 4</v>
      </c>
      <c r="C2369" s="105">
        <f t="shared" si="1584"/>
        <v>6029039</v>
      </c>
      <c r="D2369" s="105">
        <f t="shared" ref="D2369:E2369" si="1599">D2368</f>
        <v>5029</v>
      </c>
      <c r="E2369" s="105" t="str">
        <f t="shared" si="1599"/>
        <v>DemonHunter</v>
      </c>
      <c r="F2369" s="42">
        <v>1</v>
      </c>
      <c r="G2369" s="42">
        <v>1</v>
      </c>
      <c r="H2369" s="125">
        <f t="shared" si="1591"/>
        <v>152407014</v>
      </c>
      <c r="I2369" s="125">
        <f t="shared" ref="I2369:J2369" si="1600">I2368</f>
        <v>1</v>
      </c>
      <c r="J2369" s="125">
        <f t="shared" si="1600"/>
        <v>2</v>
      </c>
      <c r="K2369" s="115">
        <f t="shared" si="1583"/>
        <v>0.06</v>
      </c>
      <c r="L2369" s="105" t="str">
        <f t="shared" si="1583"/>
        <v>Shoes</v>
      </c>
      <c r="M2369" s="105" t="s">
        <v>675</v>
      </c>
      <c r="O2369" s="110"/>
      <c r="P2369" s="110"/>
    </row>
    <row r="2370" spans="1:16" ht="16.5" customHeight="1" x14ac:dyDescent="0.3">
      <c r="A2370" s="39" t="b">
        <v>1</v>
      </c>
      <c r="B2370" s="102" t="str">
        <f t="shared" si="1581"/>
        <v>무기 3</v>
      </c>
      <c r="C2370" s="102">
        <f>C2369+1</f>
        <v>6029040</v>
      </c>
      <c r="D2370" s="102">
        <f>D2363</f>
        <v>5029</v>
      </c>
      <c r="E2370" s="15" t="s">
        <v>533</v>
      </c>
      <c r="F2370" s="42">
        <v>1</v>
      </c>
      <c r="G2370" s="42">
        <v>1</v>
      </c>
      <c r="H2370" s="127">
        <f t="shared" ref="H2370:H2375" si="1601">H2352+1000000</f>
        <v>153301004</v>
      </c>
      <c r="I2370" s="127">
        <f>I2363</f>
        <v>1</v>
      </c>
      <c r="J2370" s="127">
        <f>J2363</f>
        <v>2</v>
      </c>
      <c r="K2370" s="117">
        <f t="shared" si="1583"/>
        <v>11.1</v>
      </c>
      <c r="L2370" s="102" t="str">
        <f t="shared" si="1583"/>
        <v>Weapon</v>
      </c>
      <c r="M2370" s="102" t="s">
        <v>60</v>
      </c>
      <c r="O2370" s="110"/>
      <c r="P2370" s="110"/>
    </row>
    <row r="2371" spans="1:16" ht="16.5" customHeight="1" x14ac:dyDescent="0.3">
      <c r="A2371" s="39" t="b">
        <v>1</v>
      </c>
      <c r="B2371" s="102" t="str">
        <f t="shared" si="1581"/>
        <v>갑옷 3</v>
      </c>
      <c r="C2371" s="102">
        <f t="shared" ref="C2371:C2387" si="1602">C2370+1</f>
        <v>6029041</v>
      </c>
      <c r="D2371" s="102">
        <f t="shared" ref="D2371:E2381" si="1603">D2370</f>
        <v>5029</v>
      </c>
      <c r="E2371" s="102" t="str">
        <f t="shared" si="1603"/>
        <v>Archon</v>
      </c>
      <c r="F2371" s="42">
        <v>1</v>
      </c>
      <c r="G2371" s="42">
        <v>1</v>
      </c>
      <c r="H2371" s="127">
        <f t="shared" si="1601"/>
        <v>153302004</v>
      </c>
      <c r="I2371" s="127">
        <f t="shared" ref="I2371:J2399" si="1604">I2370</f>
        <v>1</v>
      </c>
      <c r="J2371" s="127">
        <f t="shared" si="1604"/>
        <v>2</v>
      </c>
      <c r="K2371" s="117">
        <f t="shared" si="1583"/>
        <v>11.1</v>
      </c>
      <c r="L2371" s="102" t="str">
        <f t="shared" si="1583"/>
        <v>Body</v>
      </c>
      <c r="M2371" s="102" t="s">
        <v>60</v>
      </c>
      <c r="O2371" s="110"/>
      <c r="P2371" s="110"/>
    </row>
    <row r="2372" spans="1:16" ht="16.5" customHeight="1" x14ac:dyDescent="0.3">
      <c r="A2372" s="39" t="b">
        <v>1</v>
      </c>
      <c r="B2372" s="102" t="str">
        <f t="shared" si="1581"/>
        <v>투구 3</v>
      </c>
      <c r="C2372" s="102">
        <f t="shared" si="1602"/>
        <v>6029042</v>
      </c>
      <c r="D2372" s="102">
        <f t="shared" si="1603"/>
        <v>5029</v>
      </c>
      <c r="E2372" s="102" t="str">
        <f t="shared" si="1603"/>
        <v>Archon</v>
      </c>
      <c r="F2372" s="42">
        <v>1</v>
      </c>
      <c r="G2372" s="42">
        <v>1</v>
      </c>
      <c r="H2372" s="127">
        <f t="shared" si="1601"/>
        <v>153303004</v>
      </c>
      <c r="I2372" s="127">
        <f t="shared" si="1604"/>
        <v>1</v>
      </c>
      <c r="J2372" s="127">
        <f t="shared" si="1604"/>
        <v>2</v>
      </c>
      <c r="K2372" s="117">
        <f t="shared" ref="K2372:L2391" si="1605">K2354</f>
        <v>11.1</v>
      </c>
      <c r="L2372" s="102" t="str">
        <f t="shared" si="1605"/>
        <v>Head</v>
      </c>
      <c r="M2372" s="102" t="s">
        <v>60</v>
      </c>
      <c r="O2372" s="110"/>
      <c r="P2372" s="110"/>
    </row>
    <row r="2373" spans="1:16" ht="16.5" customHeight="1" x14ac:dyDescent="0.3">
      <c r="A2373" s="39" t="b">
        <v>1</v>
      </c>
      <c r="B2373" s="102" t="str">
        <f t="shared" si="1581"/>
        <v>장갑 3</v>
      </c>
      <c r="C2373" s="102">
        <f t="shared" si="1602"/>
        <v>6029043</v>
      </c>
      <c r="D2373" s="102">
        <f t="shared" si="1603"/>
        <v>5029</v>
      </c>
      <c r="E2373" s="102" t="str">
        <f t="shared" si="1603"/>
        <v>Archon</v>
      </c>
      <c r="F2373" s="42">
        <v>1</v>
      </c>
      <c r="G2373" s="42">
        <v>1</v>
      </c>
      <c r="H2373" s="127">
        <f t="shared" si="1601"/>
        <v>153305004</v>
      </c>
      <c r="I2373" s="127">
        <f t="shared" si="1604"/>
        <v>1</v>
      </c>
      <c r="J2373" s="127">
        <f t="shared" si="1604"/>
        <v>2</v>
      </c>
      <c r="K2373" s="117">
        <f t="shared" si="1605"/>
        <v>11.1</v>
      </c>
      <c r="L2373" s="102" t="str">
        <f t="shared" si="1605"/>
        <v>Glove</v>
      </c>
      <c r="M2373" s="102" t="s">
        <v>60</v>
      </c>
      <c r="O2373" s="110"/>
      <c r="P2373" s="110"/>
    </row>
    <row r="2374" spans="1:16" ht="16.5" customHeight="1" x14ac:dyDescent="0.3">
      <c r="A2374" s="39" t="b">
        <v>1</v>
      </c>
      <c r="B2374" s="102" t="str">
        <f t="shared" si="1581"/>
        <v>바지 3</v>
      </c>
      <c r="C2374" s="102">
        <f t="shared" si="1602"/>
        <v>6029044</v>
      </c>
      <c r="D2374" s="102">
        <f t="shared" si="1603"/>
        <v>5029</v>
      </c>
      <c r="E2374" s="102" t="str">
        <f t="shared" si="1603"/>
        <v>Archon</v>
      </c>
      <c r="F2374" s="42">
        <v>1</v>
      </c>
      <c r="G2374" s="42">
        <v>1</v>
      </c>
      <c r="H2374" s="127">
        <f t="shared" si="1601"/>
        <v>153306004</v>
      </c>
      <c r="I2374" s="127">
        <f t="shared" si="1604"/>
        <v>1</v>
      </c>
      <c r="J2374" s="127">
        <f t="shared" si="1604"/>
        <v>2</v>
      </c>
      <c r="K2374" s="117">
        <f t="shared" si="1605"/>
        <v>11.1</v>
      </c>
      <c r="L2374" s="102" t="str">
        <f t="shared" si="1605"/>
        <v>Pants</v>
      </c>
      <c r="M2374" s="102" t="s">
        <v>60</v>
      </c>
      <c r="O2374" s="110"/>
      <c r="P2374" s="110"/>
    </row>
    <row r="2375" spans="1:16" ht="16.5" customHeight="1" x14ac:dyDescent="0.3">
      <c r="A2375" s="39" t="b">
        <v>1</v>
      </c>
      <c r="B2375" s="102" t="str">
        <f t="shared" si="1581"/>
        <v>부츠 3</v>
      </c>
      <c r="C2375" s="102">
        <f t="shared" si="1602"/>
        <v>6029045</v>
      </c>
      <c r="D2375" s="102">
        <f t="shared" si="1603"/>
        <v>5029</v>
      </c>
      <c r="E2375" s="102" t="str">
        <f t="shared" si="1603"/>
        <v>Archon</v>
      </c>
      <c r="F2375" s="42">
        <v>1</v>
      </c>
      <c r="G2375" s="42">
        <v>1</v>
      </c>
      <c r="H2375" s="127">
        <f t="shared" si="1601"/>
        <v>153307004</v>
      </c>
      <c r="I2375" s="127">
        <f t="shared" si="1604"/>
        <v>1</v>
      </c>
      <c r="J2375" s="127">
        <f t="shared" si="1604"/>
        <v>2</v>
      </c>
      <c r="K2375" s="117">
        <f t="shared" si="1605"/>
        <v>11.1</v>
      </c>
      <c r="L2375" s="102" t="str">
        <f t="shared" si="1605"/>
        <v>Shoes</v>
      </c>
      <c r="M2375" s="102" t="s">
        <v>60</v>
      </c>
      <c r="O2375" s="110"/>
      <c r="P2375" s="110"/>
    </row>
    <row r="2376" spans="1:16" ht="16.5" customHeight="1" x14ac:dyDescent="0.3">
      <c r="A2376" s="39" t="b">
        <v>1</v>
      </c>
      <c r="B2376" s="41" t="str">
        <f t="shared" si="1581"/>
        <v>무기 4</v>
      </c>
      <c r="C2376" s="41">
        <f t="shared" si="1602"/>
        <v>6029046</v>
      </c>
      <c r="D2376" s="41">
        <f t="shared" si="1603"/>
        <v>5029</v>
      </c>
      <c r="E2376" s="107" t="str">
        <f t="shared" si="1603"/>
        <v>Archon</v>
      </c>
      <c r="F2376" s="42">
        <v>1</v>
      </c>
      <c r="G2376" s="42">
        <v>1</v>
      </c>
      <c r="H2376" s="128">
        <f t="shared" ref="H2376:H2381" si="1606">H2370+100000</f>
        <v>153401004</v>
      </c>
      <c r="I2376" s="128">
        <f t="shared" si="1604"/>
        <v>1</v>
      </c>
      <c r="J2376" s="128">
        <f t="shared" si="1604"/>
        <v>2</v>
      </c>
      <c r="K2376" s="116">
        <f t="shared" si="1605"/>
        <v>2.17</v>
      </c>
      <c r="L2376" s="107" t="str">
        <f t="shared" si="1605"/>
        <v>Weapon</v>
      </c>
      <c r="M2376" s="107" t="s">
        <v>675</v>
      </c>
      <c r="O2376" s="110"/>
      <c r="P2376" s="110"/>
    </row>
    <row r="2377" spans="1:16" ht="16.5" customHeight="1" x14ac:dyDescent="0.3">
      <c r="A2377" s="39" t="b">
        <v>1</v>
      </c>
      <c r="B2377" s="41" t="str">
        <f t="shared" si="1581"/>
        <v>갑옷 4</v>
      </c>
      <c r="C2377" s="41">
        <f t="shared" si="1602"/>
        <v>6029047</v>
      </c>
      <c r="D2377" s="41">
        <f t="shared" si="1603"/>
        <v>5029</v>
      </c>
      <c r="E2377" s="107" t="str">
        <f t="shared" si="1603"/>
        <v>Archon</v>
      </c>
      <c r="F2377" s="42">
        <v>1</v>
      </c>
      <c r="G2377" s="42">
        <v>1</v>
      </c>
      <c r="H2377" s="128">
        <f t="shared" si="1606"/>
        <v>153402004</v>
      </c>
      <c r="I2377" s="128">
        <f t="shared" si="1604"/>
        <v>1</v>
      </c>
      <c r="J2377" s="128">
        <f t="shared" si="1604"/>
        <v>2</v>
      </c>
      <c r="K2377" s="116">
        <f t="shared" si="1605"/>
        <v>2.17</v>
      </c>
      <c r="L2377" s="107" t="str">
        <f t="shared" si="1605"/>
        <v>Body</v>
      </c>
      <c r="M2377" s="107" t="s">
        <v>675</v>
      </c>
      <c r="O2377" s="110"/>
      <c r="P2377" s="110"/>
    </row>
    <row r="2378" spans="1:16" ht="16.5" customHeight="1" x14ac:dyDescent="0.3">
      <c r="A2378" s="39" t="b">
        <v>1</v>
      </c>
      <c r="B2378" s="41" t="str">
        <f t="shared" si="1581"/>
        <v>투구 4</v>
      </c>
      <c r="C2378" s="41">
        <f t="shared" si="1602"/>
        <v>6029048</v>
      </c>
      <c r="D2378" s="41">
        <f t="shared" si="1603"/>
        <v>5029</v>
      </c>
      <c r="E2378" s="107" t="str">
        <f t="shared" si="1603"/>
        <v>Archon</v>
      </c>
      <c r="F2378" s="42">
        <v>1</v>
      </c>
      <c r="G2378" s="42">
        <v>1</v>
      </c>
      <c r="H2378" s="128">
        <f t="shared" si="1606"/>
        <v>153403004</v>
      </c>
      <c r="I2378" s="128">
        <f t="shared" si="1604"/>
        <v>1</v>
      </c>
      <c r="J2378" s="128">
        <f t="shared" si="1604"/>
        <v>2</v>
      </c>
      <c r="K2378" s="116">
        <f t="shared" si="1605"/>
        <v>2.17</v>
      </c>
      <c r="L2378" s="107" t="str">
        <f t="shared" si="1605"/>
        <v>Head</v>
      </c>
      <c r="M2378" s="107" t="s">
        <v>675</v>
      </c>
      <c r="O2378" s="110"/>
      <c r="P2378" s="110"/>
    </row>
    <row r="2379" spans="1:16" ht="16.5" customHeight="1" x14ac:dyDescent="0.3">
      <c r="A2379" s="39" t="b">
        <v>1</v>
      </c>
      <c r="B2379" s="41" t="str">
        <f t="shared" si="1581"/>
        <v>장갑 4</v>
      </c>
      <c r="C2379" s="41">
        <f t="shared" si="1602"/>
        <v>6029049</v>
      </c>
      <c r="D2379" s="41">
        <f t="shared" si="1603"/>
        <v>5029</v>
      </c>
      <c r="E2379" s="107" t="str">
        <f t="shared" si="1603"/>
        <v>Archon</v>
      </c>
      <c r="F2379" s="42">
        <v>1</v>
      </c>
      <c r="G2379" s="42">
        <v>1</v>
      </c>
      <c r="H2379" s="128">
        <f t="shared" si="1606"/>
        <v>153405004</v>
      </c>
      <c r="I2379" s="128">
        <f t="shared" si="1604"/>
        <v>1</v>
      </c>
      <c r="J2379" s="128">
        <f t="shared" si="1604"/>
        <v>2</v>
      </c>
      <c r="K2379" s="116">
        <f t="shared" si="1605"/>
        <v>2.17</v>
      </c>
      <c r="L2379" s="107" t="str">
        <f t="shared" si="1605"/>
        <v>Glove</v>
      </c>
      <c r="M2379" s="107" t="s">
        <v>675</v>
      </c>
      <c r="O2379" s="110"/>
      <c r="P2379" s="110"/>
    </row>
    <row r="2380" spans="1:16" ht="16.5" customHeight="1" x14ac:dyDescent="0.3">
      <c r="A2380" s="39" t="b">
        <v>1</v>
      </c>
      <c r="B2380" s="41" t="str">
        <f t="shared" si="1581"/>
        <v>바지 4</v>
      </c>
      <c r="C2380" s="41">
        <f t="shared" si="1602"/>
        <v>6029050</v>
      </c>
      <c r="D2380" s="41">
        <f t="shared" si="1603"/>
        <v>5029</v>
      </c>
      <c r="E2380" s="107" t="str">
        <f t="shared" si="1603"/>
        <v>Archon</v>
      </c>
      <c r="F2380" s="42">
        <v>1</v>
      </c>
      <c r="G2380" s="42">
        <v>1</v>
      </c>
      <c r="H2380" s="128">
        <f t="shared" si="1606"/>
        <v>153406004</v>
      </c>
      <c r="I2380" s="128">
        <f t="shared" si="1604"/>
        <v>1</v>
      </c>
      <c r="J2380" s="128">
        <f t="shared" si="1604"/>
        <v>2</v>
      </c>
      <c r="K2380" s="116">
        <f t="shared" si="1605"/>
        <v>2.16</v>
      </c>
      <c r="L2380" s="107" t="str">
        <f t="shared" si="1605"/>
        <v>Pants</v>
      </c>
      <c r="M2380" s="107" t="s">
        <v>675</v>
      </c>
      <c r="O2380" s="110"/>
      <c r="P2380" s="110"/>
    </row>
    <row r="2381" spans="1:16" ht="16.5" customHeight="1" x14ac:dyDescent="0.3">
      <c r="A2381" s="39" t="b">
        <v>1</v>
      </c>
      <c r="B2381" s="41" t="str">
        <f t="shared" si="1581"/>
        <v>부츠 4</v>
      </c>
      <c r="C2381" s="41">
        <f t="shared" si="1602"/>
        <v>6029051</v>
      </c>
      <c r="D2381" s="41">
        <f t="shared" si="1603"/>
        <v>5029</v>
      </c>
      <c r="E2381" s="107" t="str">
        <f t="shared" si="1603"/>
        <v>Archon</v>
      </c>
      <c r="F2381" s="42">
        <v>1</v>
      </c>
      <c r="G2381" s="42">
        <v>1</v>
      </c>
      <c r="H2381" s="128">
        <f t="shared" si="1606"/>
        <v>153407004</v>
      </c>
      <c r="I2381" s="128">
        <f t="shared" si="1604"/>
        <v>1</v>
      </c>
      <c r="J2381" s="128">
        <f t="shared" si="1604"/>
        <v>2</v>
      </c>
      <c r="K2381" s="116">
        <f t="shared" si="1605"/>
        <v>2.16</v>
      </c>
      <c r="L2381" s="107" t="str">
        <f t="shared" si="1605"/>
        <v>Shoes</v>
      </c>
      <c r="M2381" s="107" t="s">
        <v>675</v>
      </c>
      <c r="O2381" s="110"/>
      <c r="P2381" s="110"/>
    </row>
    <row r="2382" spans="1:16" ht="16.5" customHeight="1" x14ac:dyDescent="0.3">
      <c r="A2382" s="39" t="b">
        <v>1</v>
      </c>
      <c r="B2382" s="102" t="str">
        <f t="shared" si="1581"/>
        <v>[NOX] 무기 4</v>
      </c>
      <c r="C2382" s="102">
        <f t="shared" si="1602"/>
        <v>6029052</v>
      </c>
      <c r="D2382" s="102">
        <f t="shared" ref="D2382" si="1607">D2381</f>
        <v>5029</v>
      </c>
      <c r="E2382" s="102" t="str">
        <f t="shared" ref="D2382:E2383" si="1608">E2381</f>
        <v>Archon</v>
      </c>
      <c r="F2382" s="42">
        <v>1</v>
      </c>
      <c r="G2382" s="42">
        <v>1</v>
      </c>
      <c r="H2382" s="127">
        <f>H2376+10</f>
        <v>153401014</v>
      </c>
      <c r="I2382" s="127">
        <f t="shared" ref="I2382:J2382" si="1609">I2381</f>
        <v>1</v>
      </c>
      <c r="J2382" s="127">
        <f t="shared" si="1609"/>
        <v>2</v>
      </c>
      <c r="K2382" s="117">
        <f t="shared" si="1605"/>
        <v>7.0000000000000007E-2</v>
      </c>
      <c r="L2382" s="102" t="str">
        <f t="shared" si="1605"/>
        <v>Weapon</v>
      </c>
      <c r="M2382" s="102" t="s">
        <v>675</v>
      </c>
      <c r="O2382" s="110"/>
      <c r="P2382" s="110"/>
    </row>
    <row r="2383" spans="1:16" ht="16.5" customHeight="1" x14ac:dyDescent="0.3">
      <c r="A2383" s="39" t="b">
        <v>1</v>
      </c>
      <c r="B2383" s="102" t="str">
        <f t="shared" si="1581"/>
        <v>[NOX] 갑옷 4</v>
      </c>
      <c r="C2383" s="102">
        <f t="shared" si="1602"/>
        <v>6029053</v>
      </c>
      <c r="D2383" s="102">
        <f t="shared" si="1608"/>
        <v>5029</v>
      </c>
      <c r="E2383" s="102" t="str">
        <f t="shared" si="1608"/>
        <v>Archon</v>
      </c>
      <c r="F2383" s="42">
        <v>1</v>
      </c>
      <c r="G2383" s="42">
        <v>1</v>
      </c>
      <c r="H2383" s="127">
        <f t="shared" ref="H2383:H2387" si="1610">H2377+10</f>
        <v>153402014</v>
      </c>
      <c r="I2383" s="127">
        <f t="shared" ref="I2383:J2383" si="1611">I2382</f>
        <v>1</v>
      </c>
      <c r="J2383" s="127">
        <f t="shared" si="1611"/>
        <v>2</v>
      </c>
      <c r="K2383" s="117">
        <f t="shared" si="1605"/>
        <v>7.0000000000000007E-2</v>
      </c>
      <c r="L2383" s="102" t="str">
        <f t="shared" si="1605"/>
        <v>Body</v>
      </c>
      <c r="M2383" s="102" t="s">
        <v>675</v>
      </c>
      <c r="O2383" s="110"/>
      <c r="P2383" s="110"/>
    </row>
    <row r="2384" spans="1:16" ht="16.5" customHeight="1" x14ac:dyDescent="0.3">
      <c r="A2384" s="39" t="b">
        <v>1</v>
      </c>
      <c r="B2384" s="102" t="str">
        <f t="shared" ref="B2384:B2405" si="1612">B2366</f>
        <v>[NOX] 투구 4</v>
      </c>
      <c r="C2384" s="102">
        <f t="shared" si="1602"/>
        <v>6029054</v>
      </c>
      <c r="D2384" s="102">
        <f t="shared" ref="D2384:E2384" si="1613">D2383</f>
        <v>5029</v>
      </c>
      <c r="E2384" s="102" t="str">
        <f t="shared" si="1613"/>
        <v>Archon</v>
      </c>
      <c r="F2384" s="42">
        <v>1</v>
      </c>
      <c r="G2384" s="42">
        <v>1</v>
      </c>
      <c r="H2384" s="127">
        <f t="shared" si="1610"/>
        <v>153403014</v>
      </c>
      <c r="I2384" s="127">
        <f t="shared" ref="I2384:J2384" si="1614">I2383</f>
        <v>1</v>
      </c>
      <c r="J2384" s="127">
        <f t="shared" si="1614"/>
        <v>2</v>
      </c>
      <c r="K2384" s="117">
        <f t="shared" si="1605"/>
        <v>7.0000000000000007E-2</v>
      </c>
      <c r="L2384" s="102" t="str">
        <f t="shared" si="1605"/>
        <v>Head</v>
      </c>
      <c r="M2384" s="102" t="s">
        <v>675</v>
      </c>
      <c r="O2384" s="110"/>
      <c r="P2384" s="110"/>
    </row>
    <row r="2385" spans="1:16" ht="16.5" customHeight="1" x14ac:dyDescent="0.3">
      <c r="A2385" s="39" t="b">
        <v>1</v>
      </c>
      <c r="B2385" s="102" t="str">
        <f t="shared" si="1612"/>
        <v>[NOX] 장갑 4</v>
      </c>
      <c r="C2385" s="102">
        <f t="shared" si="1602"/>
        <v>6029055</v>
      </c>
      <c r="D2385" s="102">
        <f t="shared" ref="D2385:E2385" si="1615">D2384</f>
        <v>5029</v>
      </c>
      <c r="E2385" s="102" t="str">
        <f t="shared" si="1615"/>
        <v>Archon</v>
      </c>
      <c r="F2385" s="42">
        <v>1</v>
      </c>
      <c r="G2385" s="42">
        <v>1</v>
      </c>
      <c r="H2385" s="127">
        <f t="shared" si="1610"/>
        <v>153405014</v>
      </c>
      <c r="I2385" s="127">
        <f t="shared" ref="I2385:J2385" si="1616">I2384</f>
        <v>1</v>
      </c>
      <c r="J2385" s="127">
        <f t="shared" si="1616"/>
        <v>2</v>
      </c>
      <c r="K2385" s="117">
        <f t="shared" si="1605"/>
        <v>7.0000000000000007E-2</v>
      </c>
      <c r="L2385" s="102" t="str">
        <f t="shared" si="1605"/>
        <v>Glove</v>
      </c>
      <c r="M2385" s="102" t="s">
        <v>675</v>
      </c>
      <c r="O2385" s="110"/>
      <c r="P2385" s="110"/>
    </row>
    <row r="2386" spans="1:16" ht="16.5" customHeight="1" x14ac:dyDescent="0.3">
      <c r="A2386" s="39" t="b">
        <v>1</v>
      </c>
      <c r="B2386" s="102" t="str">
        <f t="shared" si="1612"/>
        <v>[NOX] 바지 4</v>
      </c>
      <c r="C2386" s="102">
        <f t="shared" si="1602"/>
        <v>6029056</v>
      </c>
      <c r="D2386" s="102">
        <f t="shared" ref="D2386:E2386" si="1617">D2385</f>
        <v>5029</v>
      </c>
      <c r="E2386" s="102" t="str">
        <f t="shared" si="1617"/>
        <v>Archon</v>
      </c>
      <c r="F2386" s="42">
        <v>1</v>
      </c>
      <c r="G2386" s="42">
        <v>1</v>
      </c>
      <c r="H2386" s="127">
        <f t="shared" si="1610"/>
        <v>153406014</v>
      </c>
      <c r="I2386" s="127">
        <f t="shared" ref="I2386:J2386" si="1618">I2385</f>
        <v>1</v>
      </c>
      <c r="J2386" s="127">
        <f t="shared" si="1618"/>
        <v>2</v>
      </c>
      <c r="K2386" s="117">
        <f t="shared" si="1605"/>
        <v>0.06</v>
      </c>
      <c r="L2386" s="102" t="str">
        <f t="shared" si="1605"/>
        <v>Pants</v>
      </c>
      <c r="M2386" s="102" t="s">
        <v>675</v>
      </c>
      <c r="O2386" s="110"/>
      <c r="P2386" s="110"/>
    </row>
    <row r="2387" spans="1:16" ht="16.5" customHeight="1" x14ac:dyDescent="0.3">
      <c r="A2387" s="39" t="b">
        <v>1</v>
      </c>
      <c r="B2387" s="102" t="str">
        <f t="shared" si="1612"/>
        <v>[NOX] 부츠 4</v>
      </c>
      <c r="C2387" s="102">
        <f t="shared" si="1602"/>
        <v>6029057</v>
      </c>
      <c r="D2387" s="102">
        <f t="shared" ref="D2387:E2387" si="1619">D2386</f>
        <v>5029</v>
      </c>
      <c r="E2387" s="102" t="str">
        <f t="shared" si="1619"/>
        <v>Archon</v>
      </c>
      <c r="F2387" s="42">
        <v>1</v>
      </c>
      <c r="G2387" s="42">
        <v>1</v>
      </c>
      <c r="H2387" s="127">
        <f t="shared" si="1610"/>
        <v>153407014</v>
      </c>
      <c r="I2387" s="127">
        <f t="shared" ref="I2387:J2387" si="1620">I2386</f>
        <v>1</v>
      </c>
      <c r="J2387" s="127">
        <f t="shared" si="1620"/>
        <v>2</v>
      </c>
      <c r="K2387" s="117">
        <f t="shared" si="1605"/>
        <v>0.06</v>
      </c>
      <c r="L2387" s="102" t="str">
        <f t="shared" si="1605"/>
        <v>Shoes</v>
      </c>
      <c r="M2387" s="102" t="s">
        <v>675</v>
      </c>
      <c r="O2387" s="110"/>
      <c r="P2387" s="110"/>
    </row>
    <row r="2388" spans="1:16" ht="16.5" customHeight="1" x14ac:dyDescent="0.3">
      <c r="A2388" s="39" t="b">
        <v>1</v>
      </c>
      <c r="B2388" s="122" t="str">
        <f t="shared" si="1612"/>
        <v>무기 3</v>
      </c>
      <c r="C2388" s="123">
        <f>C2387+1</f>
        <v>6029058</v>
      </c>
      <c r="D2388" s="123">
        <f>D2381</f>
        <v>5029</v>
      </c>
      <c r="E2388" s="15" t="s">
        <v>33</v>
      </c>
      <c r="F2388" s="42">
        <v>1</v>
      </c>
      <c r="G2388" s="42">
        <v>1</v>
      </c>
      <c r="H2388" s="123">
        <f t="shared" ref="H2388:H2393" si="1621">H2370+1000000</f>
        <v>154301004</v>
      </c>
      <c r="I2388" s="123">
        <f>I2381</f>
        <v>1</v>
      </c>
      <c r="J2388" s="123">
        <f>J2381</f>
        <v>2</v>
      </c>
      <c r="K2388" s="122">
        <f t="shared" si="1605"/>
        <v>11.1</v>
      </c>
      <c r="L2388" s="122" t="str">
        <f t="shared" si="1605"/>
        <v>Weapon</v>
      </c>
      <c r="M2388" s="122" t="s">
        <v>60</v>
      </c>
      <c r="O2388" s="110"/>
      <c r="P2388" s="110"/>
    </row>
    <row r="2389" spans="1:16" ht="16.5" customHeight="1" x14ac:dyDescent="0.3">
      <c r="A2389" s="39" t="b">
        <v>1</v>
      </c>
      <c r="B2389" s="122" t="str">
        <f t="shared" si="1612"/>
        <v>갑옷 3</v>
      </c>
      <c r="C2389" s="123">
        <f t="shared" ref="C2389:C2405" si="1622">C2388+1</f>
        <v>6029059</v>
      </c>
      <c r="D2389" s="123">
        <f t="shared" ref="D2389:E2399" si="1623">D2388</f>
        <v>5029</v>
      </c>
      <c r="E2389" s="122" t="str">
        <f t="shared" si="1623"/>
        <v>Knight</v>
      </c>
      <c r="F2389" s="42">
        <v>1</v>
      </c>
      <c r="G2389" s="42">
        <v>1</v>
      </c>
      <c r="H2389" s="123">
        <f t="shared" si="1621"/>
        <v>154302004</v>
      </c>
      <c r="I2389" s="123">
        <f t="shared" si="1604"/>
        <v>1</v>
      </c>
      <c r="J2389" s="123">
        <f t="shared" si="1604"/>
        <v>2</v>
      </c>
      <c r="K2389" s="122">
        <f t="shared" si="1605"/>
        <v>11.1</v>
      </c>
      <c r="L2389" s="122" t="str">
        <f t="shared" si="1605"/>
        <v>Body</v>
      </c>
      <c r="M2389" s="122" t="s">
        <v>60</v>
      </c>
      <c r="O2389" s="110"/>
      <c r="P2389" s="110"/>
    </row>
    <row r="2390" spans="1:16" ht="16.5" customHeight="1" x14ac:dyDescent="0.3">
      <c r="A2390" s="39" t="b">
        <v>1</v>
      </c>
      <c r="B2390" s="122" t="str">
        <f t="shared" si="1612"/>
        <v>투구 3</v>
      </c>
      <c r="C2390" s="123">
        <f t="shared" si="1622"/>
        <v>6029060</v>
      </c>
      <c r="D2390" s="123">
        <f t="shared" si="1623"/>
        <v>5029</v>
      </c>
      <c r="E2390" s="122" t="str">
        <f t="shared" si="1623"/>
        <v>Knight</v>
      </c>
      <c r="F2390" s="42">
        <v>1</v>
      </c>
      <c r="G2390" s="42">
        <v>1</v>
      </c>
      <c r="H2390" s="123">
        <f t="shared" si="1621"/>
        <v>154303004</v>
      </c>
      <c r="I2390" s="123">
        <f t="shared" si="1604"/>
        <v>1</v>
      </c>
      <c r="J2390" s="123">
        <f t="shared" si="1604"/>
        <v>2</v>
      </c>
      <c r="K2390" s="122">
        <f t="shared" si="1605"/>
        <v>11.1</v>
      </c>
      <c r="L2390" s="122" t="str">
        <f t="shared" si="1605"/>
        <v>Head</v>
      </c>
      <c r="M2390" s="122" t="s">
        <v>60</v>
      </c>
      <c r="O2390" s="110"/>
      <c r="P2390" s="110"/>
    </row>
    <row r="2391" spans="1:16" ht="16.5" customHeight="1" x14ac:dyDescent="0.3">
      <c r="A2391" s="39" t="b">
        <v>1</v>
      </c>
      <c r="B2391" s="122" t="str">
        <f t="shared" si="1612"/>
        <v>장갑 3</v>
      </c>
      <c r="C2391" s="123">
        <f t="shared" si="1622"/>
        <v>6029061</v>
      </c>
      <c r="D2391" s="123">
        <f t="shared" si="1623"/>
        <v>5029</v>
      </c>
      <c r="E2391" s="122" t="str">
        <f t="shared" si="1623"/>
        <v>Knight</v>
      </c>
      <c r="F2391" s="42">
        <v>1</v>
      </c>
      <c r="G2391" s="42">
        <v>1</v>
      </c>
      <c r="H2391" s="123">
        <f t="shared" si="1621"/>
        <v>154305004</v>
      </c>
      <c r="I2391" s="123">
        <f t="shared" si="1604"/>
        <v>1</v>
      </c>
      <c r="J2391" s="123">
        <f t="shared" si="1604"/>
        <v>2</v>
      </c>
      <c r="K2391" s="122">
        <f t="shared" si="1605"/>
        <v>11.1</v>
      </c>
      <c r="L2391" s="122" t="str">
        <f t="shared" si="1605"/>
        <v>Glove</v>
      </c>
      <c r="M2391" s="122" t="s">
        <v>60</v>
      </c>
      <c r="O2391" s="110"/>
      <c r="P2391" s="110"/>
    </row>
    <row r="2392" spans="1:16" ht="16.5" customHeight="1" x14ac:dyDescent="0.3">
      <c r="A2392" s="39" t="b">
        <v>1</v>
      </c>
      <c r="B2392" s="122" t="str">
        <f t="shared" si="1612"/>
        <v>바지 3</v>
      </c>
      <c r="C2392" s="123">
        <f t="shared" si="1622"/>
        <v>6029062</v>
      </c>
      <c r="D2392" s="123">
        <f t="shared" si="1623"/>
        <v>5029</v>
      </c>
      <c r="E2392" s="122" t="str">
        <f t="shared" si="1623"/>
        <v>Knight</v>
      </c>
      <c r="F2392" s="42">
        <v>1</v>
      </c>
      <c r="G2392" s="42">
        <v>1</v>
      </c>
      <c r="H2392" s="123">
        <f t="shared" si="1621"/>
        <v>154306004</v>
      </c>
      <c r="I2392" s="123">
        <f t="shared" si="1604"/>
        <v>1</v>
      </c>
      <c r="J2392" s="123">
        <f t="shared" si="1604"/>
        <v>2</v>
      </c>
      <c r="K2392" s="122">
        <f t="shared" ref="K2392:L2405" si="1624">K2374</f>
        <v>11.1</v>
      </c>
      <c r="L2392" s="122" t="str">
        <f t="shared" si="1624"/>
        <v>Pants</v>
      </c>
      <c r="M2392" s="122" t="s">
        <v>60</v>
      </c>
      <c r="O2392" s="110"/>
      <c r="P2392" s="110"/>
    </row>
    <row r="2393" spans="1:16" ht="16.5" customHeight="1" x14ac:dyDescent="0.3">
      <c r="A2393" s="39" t="b">
        <v>1</v>
      </c>
      <c r="B2393" s="122" t="str">
        <f t="shared" si="1612"/>
        <v>부츠 3</v>
      </c>
      <c r="C2393" s="123">
        <f t="shared" si="1622"/>
        <v>6029063</v>
      </c>
      <c r="D2393" s="123">
        <f t="shared" si="1623"/>
        <v>5029</v>
      </c>
      <c r="E2393" s="122" t="str">
        <f t="shared" si="1623"/>
        <v>Knight</v>
      </c>
      <c r="F2393" s="42">
        <v>1</v>
      </c>
      <c r="G2393" s="42">
        <v>1</v>
      </c>
      <c r="H2393" s="123">
        <f t="shared" si="1621"/>
        <v>154307004</v>
      </c>
      <c r="I2393" s="123">
        <f t="shared" si="1604"/>
        <v>1</v>
      </c>
      <c r="J2393" s="123">
        <f t="shared" si="1604"/>
        <v>2</v>
      </c>
      <c r="K2393" s="122">
        <f t="shared" si="1624"/>
        <v>11.1</v>
      </c>
      <c r="L2393" s="122" t="str">
        <f t="shared" si="1624"/>
        <v>Shoes</v>
      </c>
      <c r="M2393" s="122" t="s">
        <v>60</v>
      </c>
      <c r="O2393" s="110"/>
      <c r="P2393" s="110"/>
    </row>
    <row r="2394" spans="1:16" ht="16.5" customHeight="1" x14ac:dyDescent="0.3">
      <c r="A2394" s="39" t="b">
        <v>1</v>
      </c>
      <c r="B2394" s="46" t="str">
        <f t="shared" si="1612"/>
        <v>무기 4</v>
      </c>
      <c r="C2394" s="103">
        <f t="shared" si="1622"/>
        <v>6029064</v>
      </c>
      <c r="D2394" s="103">
        <f t="shared" si="1623"/>
        <v>5029</v>
      </c>
      <c r="E2394" s="103" t="str">
        <f t="shared" si="1623"/>
        <v>Knight</v>
      </c>
      <c r="F2394" s="42">
        <v>1</v>
      </c>
      <c r="G2394" s="42">
        <v>1</v>
      </c>
      <c r="H2394" s="129">
        <f t="shared" ref="H2394:H2399" si="1625">H2388+100000</f>
        <v>154401004</v>
      </c>
      <c r="I2394" s="129">
        <f t="shared" si="1604"/>
        <v>1</v>
      </c>
      <c r="J2394" s="129">
        <f t="shared" si="1604"/>
        <v>2</v>
      </c>
      <c r="K2394" s="118">
        <f t="shared" si="1624"/>
        <v>2.17</v>
      </c>
      <c r="L2394" s="103" t="str">
        <f t="shared" si="1624"/>
        <v>Weapon</v>
      </c>
      <c r="M2394" s="103" t="s">
        <v>675</v>
      </c>
      <c r="O2394" s="110"/>
      <c r="P2394" s="110"/>
    </row>
    <row r="2395" spans="1:16" ht="16.5" customHeight="1" x14ac:dyDescent="0.3">
      <c r="A2395" s="39" t="b">
        <v>1</v>
      </c>
      <c r="B2395" s="46" t="str">
        <f t="shared" si="1612"/>
        <v>갑옷 4</v>
      </c>
      <c r="C2395" s="103">
        <f t="shared" si="1622"/>
        <v>6029065</v>
      </c>
      <c r="D2395" s="103">
        <f t="shared" si="1623"/>
        <v>5029</v>
      </c>
      <c r="E2395" s="103" t="str">
        <f t="shared" si="1623"/>
        <v>Knight</v>
      </c>
      <c r="F2395" s="42">
        <v>1</v>
      </c>
      <c r="G2395" s="42">
        <v>1</v>
      </c>
      <c r="H2395" s="129">
        <f t="shared" si="1625"/>
        <v>154402004</v>
      </c>
      <c r="I2395" s="129">
        <f t="shared" si="1604"/>
        <v>1</v>
      </c>
      <c r="J2395" s="129">
        <f t="shared" si="1604"/>
        <v>2</v>
      </c>
      <c r="K2395" s="118">
        <f t="shared" si="1624"/>
        <v>2.17</v>
      </c>
      <c r="L2395" s="103" t="str">
        <f t="shared" si="1624"/>
        <v>Body</v>
      </c>
      <c r="M2395" s="103" t="s">
        <v>675</v>
      </c>
      <c r="O2395" s="110"/>
      <c r="P2395" s="110"/>
    </row>
    <row r="2396" spans="1:16" ht="16.5" customHeight="1" x14ac:dyDescent="0.3">
      <c r="A2396" s="39" t="b">
        <v>1</v>
      </c>
      <c r="B2396" s="46" t="str">
        <f t="shared" si="1612"/>
        <v>투구 4</v>
      </c>
      <c r="C2396" s="103">
        <f t="shared" si="1622"/>
        <v>6029066</v>
      </c>
      <c r="D2396" s="103">
        <f t="shared" si="1623"/>
        <v>5029</v>
      </c>
      <c r="E2396" s="103" t="str">
        <f t="shared" si="1623"/>
        <v>Knight</v>
      </c>
      <c r="F2396" s="42">
        <v>1</v>
      </c>
      <c r="G2396" s="42">
        <v>1</v>
      </c>
      <c r="H2396" s="129">
        <f t="shared" si="1625"/>
        <v>154403004</v>
      </c>
      <c r="I2396" s="129">
        <f t="shared" si="1604"/>
        <v>1</v>
      </c>
      <c r="J2396" s="129">
        <f t="shared" si="1604"/>
        <v>2</v>
      </c>
      <c r="K2396" s="118">
        <f t="shared" si="1624"/>
        <v>2.17</v>
      </c>
      <c r="L2396" s="103" t="str">
        <f t="shared" si="1624"/>
        <v>Head</v>
      </c>
      <c r="M2396" s="103" t="s">
        <v>675</v>
      </c>
      <c r="O2396" s="110"/>
      <c r="P2396" s="110"/>
    </row>
    <row r="2397" spans="1:16" ht="16.5" customHeight="1" x14ac:dyDescent="0.3">
      <c r="A2397" s="39" t="b">
        <v>1</v>
      </c>
      <c r="B2397" s="46" t="str">
        <f t="shared" si="1612"/>
        <v>장갑 4</v>
      </c>
      <c r="C2397" s="103">
        <f t="shared" si="1622"/>
        <v>6029067</v>
      </c>
      <c r="D2397" s="103">
        <f t="shared" si="1623"/>
        <v>5029</v>
      </c>
      <c r="E2397" s="103" t="str">
        <f t="shared" si="1623"/>
        <v>Knight</v>
      </c>
      <c r="F2397" s="42">
        <v>1</v>
      </c>
      <c r="G2397" s="42">
        <v>1</v>
      </c>
      <c r="H2397" s="129">
        <f t="shared" si="1625"/>
        <v>154405004</v>
      </c>
      <c r="I2397" s="129">
        <f t="shared" si="1604"/>
        <v>1</v>
      </c>
      <c r="J2397" s="129">
        <f t="shared" si="1604"/>
        <v>2</v>
      </c>
      <c r="K2397" s="118">
        <f t="shared" si="1624"/>
        <v>2.17</v>
      </c>
      <c r="L2397" s="103" t="str">
        <f t="shared" si="1624"/>
        <v>Glove</v>
      </c>
      <c r="M2397" s="103" t="s">
        <v>675</v>
      </c>
      <c r="O2397" s="110"/>
      <c r="P2397" s="110"/>
    </row>
    <row r="2398" spans="1:16" ht="16.5" customHeight="1" x14ac:dyDescent="0.3">
      <c r="A2398" s="39" t="b">
        <v>1</v>
      </c>
      <c r="B2398" s="46" t="str">
        <f t="shared" si="1612"/>
        <v>바지 4</v>
      </c>
      <c r="C2398" s="103">
        <f t="shared" si="1622"/>
        <v>6029068</v>
      </c>
      <c r="D2398" s="103">
        <f t="shared" si="1623"/>
        <v>5029</v>
      </c>
      <c r="E2398" s="103" t="str">
        <f t="shared" si="1623"/>
        <v>Knight</v>
      </c>
      <c r="F2398" s="42">
        <v>1</v>
      </c>
      <c r="G2398" s="42">
        <v>1</v>
      </c>
      <c r="H2398" s="129">
        <f t="shared" si="1625"/>
        <v>154406004</v>
      </c>
      <c r="I2398" s="129">
        <f t="shared" si="1604"/>
        <v>1</v>
      </c>
      <c r="J2398" s="129">
        <f t="shared" si="1604"/>
        <v>2</v>
      </c>
      <c r="K2398" s="118">
        <f t="shared" si="1624"/>
        <v>2.16</v>
      </c>
      <c r="L2398" s="103" t="str">
        <f t="shared" si="1624"/>
        <v>Pants</v>
      </c>
      <c r="M2398" s="103" t="s">
        <v>675</v>
      </c>
      <c r="O2398" s="110"/>
      <c r="P2398" s="110"/>
    </row>
    <row r="2399" spans="1:16" ht="16.5" customHeight="1" x14ac:dyDescent="0.3">
      <c r="A2399" s="39" t="b">
        <v>1</v>
      </c>
      <c r="B2399" s="46" t="str">
        <f t="shared" si="1612"/>
        <v>부츠 4</v>
      </c>
      <c r="C2399" s="103">
        <f t="shared" si="1622"/>
        <v>6029069</v>
      </c>
      <c r="D2399" s="103">
        <f t="shared" si="1623"/>
        <v>5029</v>
      </c>
      <c r="E2399" s="103" t="str">
        <f t="shared" si="1623"/>
        <v>Knight</v>
      </c>
      <c r="F2399" s="42">
        <v>1</v>
      </c>
      <c r="G2399" s="42">
        <v>1</v>
      </c>
      <c r="H2399" s="129">
        <f t="shared" si="1625"/>
        <v>154407004</v>
      </c>
      <c r="I2399" s="129">
        <f t="shared" si="1604"/>
        <v>1</v>
      </c>
      <c r="J2399" s="129">
        <f t="shared" si="1604"/>
        <v>2</v>
      </c>
      <c r="K2399" s="118">
        <f t="shared" si="1624"/>
        <v>2.16</v>
      </c>
      <c r="L2399" s="103" t="str">
        <f t="shared" si="1624"/>
        <v>Shoes</v>
      </c>
      <c r="M2399" s="103" t="s">
        <v>675</v>
      </c>
      <c r="O2399" s="110"/>
      <c r="P2399" s="110"/>
    </row>
    <row r="2400" spans="1:16" ht="16.5" customHeight="1" x14ac:dyDescent="0.3">
      <c r="A2400" s="39" t="b">
        <v>1</v>
      </c>
      <c r="B2400" s="122" t="str">
        <f t="shared" si="1612"/>
        <v>[NOX] 무기 4</v>
      </c>
      <c r="C2400" s="123">
        <f t="shared" si="1622"/>
        <v>6029070</v>
      </c>
      <c r="D2400" s="123">
        <f t="shared" ref="D2400" si="1626">D2399</f>
        <v>5029</v>
      </c>
      <c r="E2400" s="122" t="str">
        <f t="shared" ref="D2400:E2401" si="1627">E2399</f>
        <v>Knight</v>
      </c>
      <c r="F2400" s="42">
        <v>1</v>
      </c>
      <c r="G2400" s="42">
        <v>1</v>
      </c>
      <c r="H2400" s="123">
        <f>H2394+10</f>
        <v>154401014</v>
      </c>
      <c r="I2400" s="123">
        <f t="shared" ref="I2400:J2400" si="1628">I2399</f>
        <v>1</v>
      </c>
      <c r="J2400" s="123">
        <f t="shared" si="1628"/>
        <v>2</v>
      </c>
      <c r="K2400" s="122">
        <f t="shared" si="1624"/>
        <v>7.0000000000000007E-2</v>
      </c>
      <c r="L2400" s="122" t="str">
        <f t="shared" si="1624"/>
        <v>Weapon</v>
      </c>
      <c r="M2400" s="122" t="s">
        <v>675</v>
      </c>
      <c r="O2400" s="110"/>
      <c r="P2400" s="110"/>
    </row>
    <row r="2401" spans="1:16" ht="16.5" customHeight="1" x14ac:dyDescent="0.3">
      <c r="A2401" s="39" t="b">
        <v>1</v>
      </c>
      <c r="B2401" s="122" t="str">
        <f t="shared" si="1612"/>
        <v>[NOX] 갑옷 4</v>
      </c>
      <c r="C2401" s="123">
        <f t="shared" si="1622"/>
        <v>6029071</v>
      </c>
      <c r="D2401" s="123">
        <f t="shared" si="1627"/>
        <v>5029</v>
      </c>
      <c r="E2401" s="122" t="str">
        <f t="shared" si="1627"/>
        <v>Knight</v>
      </c>
      <c r="F2401" s="42">
        <v>1</v>
      </c>
      <c r="G2401" s="42">
        <v>1</v>
      </c>
      <c r="H2401" s="123">
        <f t="shared" ref="H2401:H2405" si="1629">H2395+10</f>
        <v>154402014</v>
      </c>
      <c r="I2401" s="123">
        <f t="shared" ref="I2401:J2401" si="1630">I2400</f>
        <v>1</v>
      </c>
      <c r="J2401" s="123">
        <f t="shared" si="1630"/>
        <v>2</v>
      </c>
      <c r="K2401" s="122">
        <f t="shared" si="1624"/>
        <v>7.0000000000000007E-2</v>
      </c>
      <c r="L2401" s="122" t="str">
        <f t="shared" si="1624"/>
        <v>Body</v>
      </c>
      <c r="M2401" s="122" t="s">
        <v>675</v>
      </c>
      <c r="O2401" s="110"/>
      <c r="P2401" s="110"/>
    </row>
    <row r="2402" spans="1:16" ht="16.5" customHeight="1" x14ac:dyDescent="0.3">
      <c r="A2402" s="39" t="b">
        <v>1</v>
      </c>
      <c r="B2402" s="122" t="str">
        <f t="shared" si="1612"/>
        <v>[NOX] 투구 4</v>
      </c>
      <c r="C2402" s="123">
        <f t="shared" si="1622"/>
        <v>6029072</v>
      </c>
      <c r="D2402" s="123">
        <f t="shared" ref="D2402:E2402" si="1631">D2401</f>
        <v>5029</v>
      </c>
      <c r="E2402" s="122" t="str">
        <f t="shared" si="1631"/>
        <v>Knight</v>
      </c>
      <c r="F2402" s="42">
        <v>1</v>
      </c>
      <c r="G2402" s="42">
        <v>1</v>
      </c>
      <c r="H2402" s="123">
        <f t="shared" si="1629"/>
        <v>154403014</v>
      </c>
      <c r="I2402" s="123">
        <f t="shared" ref="I2402:J2402" si="1632">I2401</f>
        <v>1</v>
      </c>
      <c r="J2402" s="123">
        <f t="shared" si="1632"/>
        <v>2</v>
      </c>
      <c r="K2402" s="122">
        <f t="shared" si="1624"/>
        <v>7.0000000000000007E-2</v>
      </c>
      <c r="L2402" s="122" t="str">
        <f t="shared" si="1624"/>
        <v>Head</v>
      </c>
      <c r="M2402" s="122" t="s">
        <v>675</v>
      </c>
      <c r="O2402" s="110"/>
      <c r="P2402" s="110"/>
    </row>
    <row r="2403" spans="1:16" ht="16.5" customHeight="1" x14ac:dyDescent="0.3">
      <c r="A2403" s="39" t="b">
        <v>1</v>
      </c>
      <c r="B2403" s="122" t="str">
        <f t="shared" si="1612"/>
        <v>[NOX] 장갑 4</v>
      </c>
      <c r="C2403" s="123">
        <f t="shared" si="1622"/>
        <v>6029073</v>
      </c>
      <c r="D2403" s="123">
        <f t="shared" ref="D2403:E2403" si="1633">D2402</f>
        <v>5029</v>
      </c>
      <c r="E2403" s="122" t="str">
        <f t="shared" si="1633"/>
        <v>Knight</v>
      </c>
      <c r="F2403" s="42">
        <v>1</v>
      </c>
      <c r="G2403" s="42">
        <v>1</v>
      </c>
      <c r="H2403" s="123">
        <f t="shared" si="1629"/>
        <v>154405014</v>
      </c>
      <c r="I2403" s="123">
        <f t="shared" ref="I2403:J2403" si="1634">I2402</f>
        <v>1</v>
      </c>
      <c r="J2403" s="123">
        <f t="shared" si="1634"/>
        <v>2</v>
      </c>
      <c r="K2403" s="122">
        <f t="shared" si="1624"/>
        <v>7.0000000000000007E-2</v>
      </c>
      <c r="L2403" s="122" t="str">
        <f t="shared" si="1624"/>
        <v>Glove</v>
      </c>
      <c r="M2403" s="122" t="s">
        <v>675</v>
      </c>
      <c r="O2403" s="110"/>
      <c r="P2403" s="110"/>
    </row>
    <row r="2404" spans="1:16" ht="16.5" customHeight="1" x14ac:dyDescent="0.3">
      <c r="A2404" s="39" t="b">
        <v>1</v>
      </c>
      <c r="B2404" s="122" t="str">
        <f t="shared" si="1612"/>
        <v>[NOX] 바지 4</v>
      </c>
      <c r="C2404" s="123">
        <f t="shared" si="1622"/>
        <v>6029074</v>
      </c>
      <c r="D2404" s="123">
        <f t="shared" ref="D2404:E2404" si="1635">D2403</f>
        <v>5029</v>
      </c>
      <c r="E2404" s="122" t="str">
        <f t="shared" si="1635"/>
        <v>Knight</v>
      </c>
      <c r="F2404" s="42">
        <v>1</v>
      </c>
      <c r="G2404" s="42">
        <v>1</v>
      </c>
      <c r="H2404" s="123">
        <f t="shared" si="1629"/>
        <v>154406014</v>
      </c>
      <c r="I2404" s="123">
        <f t="shared" ref="I2404:J2404" si="1636">I2403</f>
        <v>1</v>
      </c>
      <c r="J2404" s="123">
        <f t="shared" si="1636"/>
        <v>2</v>
      </c>
      <c r="K2404" s="122">
        <f t="shared" si="1624"/>
        <v>0.06</v>
      </c>
      <c r="L2404" s="122" t="str">
        <f t="shared" si="1624"/>
        <v>Pants</v>
      </c>
      <c r="M2404" s="122" t="s">
        <v>675</v>
      </c>
      <c r="O2404" s="110"/>
      <c r="P2404" s="110"/>
    </row>
    <row r="2405" spans="1:16" ht="16.5" customHeight="1" x14ac:dyDescent="0.3">
      <c r="A2405" s="39" t="b">
        <v>1</v>
      </c>
      <c r="B2405" s="122" t="str">
        <f t="shared" si="1612"/>
        <v>[NOX] 부츠 4</v>
      </c>
      <c r="C2405" s="123">
        <f t="shared" si="1622"/>
        <v>6029075</v>
      </c>
      <c r="D2405" s="123">
        <f t="shared" ref="D2405:E2405" si="1637">D2404</f>
        <v>5029</v>
      </c>
      <c r="E2405" s="122" t="str">
        <f t="shared" si="1637"/>
        <v>Knight</v>
      </c>
      <c r="F2405" s="42">
        <v>1</v>
      </c>
      <c r="G2405" s="42">
        <v>1</v>
      </c>
      <c r="H2405" s="123">
        <f t="shared" si="1629"/>
        <v>154407014</v>
      </c>
      <c r="I2405" s="123">
        <f t="shared" ref="I2405:J2405" si="1638">I2404</f>
        <v>1</v>
      </c>
      <c r="J2405" s="123">
        <f t="shared" si="1638"/>
        <v>2</v>
      </c>
      <c r="K2405" s="122">
        <f t="shared" si="1624"/>
        <v>0.06</v>
      </c>
      <c r="L2405" s="122" t="str">
        <f t="shared" si="1624"/>
        <v>Shoes</v>
      </c>
      <c r="M2405" s="122" t="s">
        <v>675</v>
      </c>
      <c r="O2405" s="110"/>
      <c r="P2405" s="110"/>
    </row>
    <row r="2406" spans="1:16" ht="16.5" customHeight="1" x14ac:dyDescent="0.3">
      <c r="A2406" s="39" t="b">
        <v>1</v>
      </c>
      <c r="B2406" s="40" t="s">
        <v>342</v>
      </c>
      <c r="C2406" s="40">
        <v>6030001</v>
      </c>
      <c r="D2406" s="40">
        <v>5030</v>
      </c>
      <c r="E2406" s="41" t="s">
        <v>35</v>
      </c>
      <c r="F2406" s="42">
        <v>1</v>
      </c>
      <c r="G2406" s="42">
        <v>1</v>
      </c>
      <c r="H2406" s="40">
        <v>150102003</v>
      </c>
      <c r="I2406" s="41">
        <v>1</v>
      </c>
      <c r="J2406" s="41">
        <v>1</v>
      </c>
      <c r="K2406" s="40">
        <v>3.5</v>
      </c>
      <c r="L2406" s="40" t="s">
        <v>343</v>
      </c>
      <c r="M2406" s="43" t="s">
        <v>674</v>
      </c>
      <c r="O2406" s="110"/>
      <c r="P2406" s="110"/>
    </row>
    <row r="2407" spans="1:16" ht="16.5" customHeight="1" x14ac:dyDescent="0.3">
      <c r="A2407" s="39" t="b">
        <v>1</v>
      </c>
      <c r="B2407" s="40" t="s">
        <v>344</v>
      </c>
      <c r="C2407" s="41">
        <f>C2406+1</f>
        <v>6030002</v>
      </c>
      <c r="D2407" s="41">
        <f>D2406</f>
        <v>5030</v>
      </c>
      <c r="E2407" s="41" t="str">
        <f>E2406</f>
        <v>All</v>
      </c>
      <c r="F2407" s="42">
        <v>1</v>
      </c>
      <c r="G2407" s="42">
        <v>1</v>
      </c>
      <c r="H2407" s="41">
        <f>H2406+100000</f>
        <v>150202003</v>
      </c>
      <c r="I2407" s="41">
        <f t="shared" ref="I2407:J2408" si="1639">I2406</f>
        <v>1</v>
      </c>
      <c r="J2407" s="41">
        <f t="shared" si="1639"/>
        <v>1</v>
      </c>
      <c r="K2407" s="40">
        <v>9</v>
      </c>
      <c r="L2407" s="40" t="s">
        <v>343</v>
      </c>
      <c r="M2407" s="43" t="s">
        <v>53</v>
      </c>
      <c r="O2407" s="110"/>
      <c r="P2407" s="110"/>
    </row>
    <row r="2408" spans="1:16" ht="16.5" customHeight="1" x14ac:dyDescent="0.3">
      <c r="A2408" s="39" t="b">
        <v>1</v>
      </c>
      <c r="B2408" s="40" t="s">
        <v>345</v>
      </c>
      <c r="C2408" s="41">
        <f>C2407+1</f>
        <v>6030003</v>
      </c>
      <c r="D2408" s="41">
        <f>D2407</f>
        <v>5030</v>
      </c>
      <c r="E2408" s="41" t="str">
        <f>E2407</f>
        <v>All</v>
      </c>
      <c r="F2408" s="42">
        <v>1</v>
      </c>
      <c r="G2408" s="42">
        <v>1</v>
      </c>
      <c r="H2408" s="41">
        <f>H2407+100000</f>
        <v>150302003</v>
      </c>
      <c r="I2408" s="41">
        <f t="shared" si="1639"/>
        <v>1</v>
      </c>
      <c r="J2408" s="41">
        <f t="shared" si="1639"/>
        <v>1</v>
      </c>
      <c r="K2408" s="40">
        <v>7.5</v>
      </c>
      <c r="L2408" s="40" t="s">
        <v>343</v>
      </c>
      <c r="M2408" s="43" t="s">
        <v>60</v>
      </c>
      <c r="O2408" s="110"/>
      <c r="P2408" s="110"/>
    </row>
    <row r="2409" spans="1:16" ht="16.5" customHeight="1" x14ac:dyDescent="0.3">
      <c r="A2409" s="39" t="b">
        <v>1</v>
      </c>
      <c r="B2409" s="106" t="s">
        <v>52</v>
      </c>
      <c r="C2409" s="106">
        <f>C2408+1</f>
        <v>6030004</v>
      </c>
      <c r="D2409" s="106">
        <f>D2408</f>
        <v>5030</v>
      </c>
      <c r="E2409" s="40" t="s">
        <v>27</v>
      </c>
      <c r="F2409" s="42">
        <v>1</v>
      </c>
      <c r="G2409" s="42">
        <v>1</v>
      </c>
      <c r="H2409" s="44" t="s">
        <v>534</v>
      </c>
      <c r="I2409" s="106">
        <f t="shared" ref="I2409:K2420" si="1640">I2408</f>
        <v>1</v>
      </c>
      <c r="J2409" s="106">
        <v>2</v>
      </c>
      <c r="K2409" s="112">
        <f>ROUND(O2409/6,2)</f>
        <v>10.93</v>
      </c>
      <c r="L2409" s="40" t="s">
        <v>127</v>
      </c>
      <c r="M2409" s="40" t="s">
        <v>60</v>
      </c>
      <c r="O2409" s="111">
        <v>65.599999999999994</v>
      </c>
      <c r="P2409" s="110"/>
    </row>
    <row r="2410" spans="1:16" ht="16.5" customHeight="1" x14ac:dyDescent="0.3">
      <c r="A2410" s="39" t="b">
        <v>1</v>
      </c>
      <c r="B2410" s="106" t="s">
        <v>55</v>
      </c>
      <c r="C2410" s="106">
        <f t="shared" ref="C2410:C2426" si="1641">C2409+1</f>
        <v>6030005</v>
      </c>
      <c r="D2410" s="106">
        <f t="shared" ref="D2410:E2420" si="1642">D2409</f>
        <v>5030</v>
      </c>
      <c r="E2410" s="106" t="str">
        <f t="shared" si="1642"/>
        <v>Berserker</v>
      </c>
      <c r="F2410" s="42">
        <v>1</v>
      </c>
      <c r="G2410" s="42">
        <v>1</v>
      </c>
      <c r="H2410" s="106">
        <f>H2409+1000</f>
        <v>151302005</v>
      </c>
      <c r="I2410" s="106">
        <f t="shared" si="1640"/>
        <v>1</v>
      </c>
      <c r="J2410" s="106">
        <f t="shared" si="1640"/>
        <v>2</v>
      </c>
      <c r="K2410" s="114">
        <f t="shared" si="1640"/>
        <v>10.93</v>
      </c>
      <c r="L2410" s="40" t="s">
        <v>128</v>
      </c>
      <c r="M2410" s="106" t="s">
        <v>60</v>
      </c>
      <c r="O2410" s="110"/>
      <c r="P2410" s="110"/>
    </row>
    <row r="2411" spans="1:16" ht="16.5" customHeight="1" x14ac:dyDescent="0.3">
      <c r="A2411" s="39" t="b">
        <v>1</v>
      </c>
      <c r="B2411" s="106" t="s">
        <v>56</v>
      </c>
      <c r="C2411" s="106">
        <f t="shared" si="1641"/>
        <v>6030006</v>
      </c>
      <c r="D2411" s="106">
        <f t="shared" si="1642"/>
        <v>5030</v>
      </c>
      <c r="E2411" s="106" t="str">
        <f t="shared" si="1642"/>
        <v>Berserker</v>
      </c>
      <c r="F2411" s="42">
        <v>1</v>
      </c>
      <c r="G2411" s="42">
        <v>1</v>
      </c>
      <c r="H2411" s="106">
        <f>H2410+1000</f>
        <v>151303005</v>
      </c>
      <c r="I2411" s="106">
        <f t="shared" si="1640"/>
        <v>1</v>
      </c>
      <c r="J2411" s="106">
        <f t="shared" si="1640"/>
        <v>2</v>
      </c>
      <c r="K2411" s="114">
        <f t="shared" si="1640"/>
        <v>10.93</v>
      </c>
      <c r="L2411" s="40" t="s">
        <v>129</v>
      </c>
      <c r="M2411" s="106" t="s">
        <v>60</v>
      </c>
      <c r="O2411" s="110"/>
      <c r="P2411" s="110"/>
    </row>
    <row r="2412" spans="1:16" ht="16.5" customHeight="1" x14ac:dyDescent="0.3">
      <c r="A2412" s="39" t="b">
        <v>1</v>
      </c>
      <c r="B2412" s="106" t="s">
        <v>58</v>
      </c>
      <c r="C2412" s="106">
        <f t="shared" si="1641"/>
        <v>6030007</v>
      </c>
      <c r="D2412" s="106">
        <f t="shared" si="1642"/>
        <v>5030</v>
      </c>
      <c r="E2412" s="106" t="str">
        <f t="shared" si="1642"/>
        <v>Berserker</v>
      </c>
      <c r="F2412" s="42">
        <v>1</v>
      </c>
      <c r="G2412" s="42">
        <v>1</v>
      </c>
      <c r="H2412" s="106">
        <f>H2411+2000</f>
        <v>151305005</v>
      </c>
      <c r="I2412" s="106">
        <f t="shared" si="1640"/>
        <v>1</v>
      </c>
      <c r="J2412" s="106">
        <f t="shared" si="1640"/>
        <v>2</v>
      </c>
      <c r="K2412" s="114">
        <f t="shared" si="1640"/>
        <v>10.93</v>
      </c>
      <c r="L2412" s="40" t="s">
        <v>130</v>
      </c>
      <c r="M2412" s="106" t="s">
        <v>60</v>
      </c>
      <c r="O2412" s="110"/>
      <c r="P2412" s="110"/>
    </row>
    <row r="2413" spans="1:16" ht="16.5" customHeight="1" x14ac:dyDescent="0.3">
      <c r="A2413" s="39" t="b">
        <v>1</v>
      </c>
      <c r="B2413" s="106" t="s">
        <v>131</v>
      </c>
      <c r="C2413" s="106">
        <f t="shared" si="1641"/>
        <v>6030008</v>
      </c>
      <c r="D2413" s="106">
        <f t="shared" si="1642"/>
        <v>5030</v>
      </c>
      <c r="E2413" s="106" t="str">
        <f t="shared" si="1642"/>
        <v>Berserker</v>
      </c>
      <c r="F2413" s="42">
        <v>1</v>
      </c>
      <c r="G2413" s="42">
        <v>1</v>
      </c>
      <c r="H2413" s="106">
        <f>H2412+1000</f>
        <v>151306005</v>
      </c>
      <c r="I2413" s="106">
        <f t="shared" si="1640"/>
        <v>1</v>
      </c>
      <c r="J2413" s="106">
        <f t="shared" si="1640"/>
        <v>2</v>
      </c>
      <c r="K2413" s="114">
        <v>10.94</v>
      </c>
      <c r="L2413" s="40" t="s">
        <v>132</v>
      </c>
      <c r="M2413" s="106" t="s">
        <v>60</v>
      </c>
      <c r="O2413" s="110"/>
      <c r="P2413" s="110"/>
    </row>
    <row r="2414" spans="1:16" ht="16.5" customHeight="1" x14ac:dyDescent="0.3">
      <c r="A2414" s="39" t="b">
        <v>1</v>
      </c>
      <c r="B2414" s="106" t="s">
        <v>54</v>
      </c>
      <c r="C2414" s="106">
        <f t="shared" si="1641"/>
        <v>6030009</v>
      </c>
      <c r="D2414" s="106">
        <f t="shared" si="1642"/>
        <v>5030</v>
      </c>
      <c r="E2414" s="106" t="str">
        <f t="shared" si="1642"/>
        <v>Berserker</v>
      </c>
      <c r="F2414" s="42">
        <v>1</v>
      </c>
      <c r="G2414" s="42">
        <v>1</v>
      </c>
      <c r="H2414" s="106">
        <f>H2413+1000</f>
        <v>151307005</v>
      </c>
      <c r="I2414" s="106">
        <f t="shared" si="1640"/>
        <v>1</v>
      </c>
      <c r="J2414" s="106">
        <f t="shared" si="1640"/>
        <v>2</v>
      </c>
      <c r="K2414" s="114">
        <f t="shared" si="1640"/>
        <v>10.94</v>
      </c>
      <c r="L2414" s="40" t="s">
        <v>133</v>
      </c>
      <c r="M2414" s="106" t="s">
        <v>60</v>
      </c>
      <c r="O2414" s="119">
        <f>SUM(K2409:K2414)</f>
        <v>65.599999999999994</v>
      </c>
      <c r="P2414" s="110"/>
    </row>
    <row r="2415" spans="1:16" ht="16.5" customHeight="1" x14ac:dyDescent="0.3">
      <c r="A2415" s="39" t="b">
        <v>1</v>
      </c>
      <c r="B2415" s="43" t="s">
        <v>59</v>
      </c>
      <c r="C2415" s="43">
        <f t="shared" si="1641"/>
        <v>6030010</v>
      </c>
      <c r="D2415" s="43">
        <f t="shared" si="1642"/>
        <v>5030</v>
      </c>
      <c r="E2415" s="43" t="str">
        <f t="shared" si="1642"/>
        <v>Berserker</v>
      </c>
      <c r="F2415" s="42">
        <v>1</v>
      </c>
      <c r="G2415" s="42">
        <v>1</v>
      </c>
      <c r="H2415" s="73">
        <f>H2409+100000</f>
        <v>151401005</v>
      </c>
      <c r="I2415" s="43">
        <f t="shared" si="1640"/>
        <v>1</v>
      </c>
      <c r="J2415" s="43">
        <f t="shared" si="1640"/>
        <v>2</v>
      </c>
      <c r="K2415" s="113">
        <f>ROUND(O2415/6,2)</f>
        <v>2.33</v>
      </c>
      <c r="L2415" s="43" t="str">
        <f t="shared" ref="L2415:L2426" si="1643">L2409</f>
        <v>Weapon</v>
      </c>
      <c r="M2415" s="43" t="s">
        <v>675</v>
      </c>
      <c r="O2415" s="111">
        <v>14</v>
      </c>
      <c r="P2415" s="110"/>
    </row>
    <row r="2416" spans="1:16" ht="16.5" customHeight="1" x14ac:dyDescent="0.3">
      <c r="A2416" s="39" t="b">
        <v>1</v>
      </c>
      <c r="B2416" s="43" t="s">
        <v>62</v>
      </c>
      <c r="C2416" s="43">
        <f t="shared" si="1641"/>
        <v>6030011</v>
      </c>
      <c r="D2416" s="43">
        <f t="shared" si="1642"/>
        <v>5030</v>
      </c>
      <c r="E2416" s="43" t="str">
        <f t="shared" si="1642"/>
        <v>Berserker</v>
      </c>
      <c r="F2416" s="42">
        <v>1</v>
      </c>
      <c r="G2416" s="42">
        <v>1</v>
      </c>
      <c r="H2416" s="124">
        <f t="shared" ref="H2416:H2420" si="1644">H2410+100000</f>
        <v>151402005</v>
      </c>
      <c r="I2416" s="124">
        <f t="shared" si="1640"/>
        <v>1</v>
      </c>
      <c r="J2416" s="124">
        <f t="shared" si="1640"/>
        <v>2</v>
      </c>
      <c r="K2416" s="113">
        <f t="shared" si="1640"/>
        <v>2.33</v>
      </c>
      <c r="L2416" s="43" t="str">
        <f t="shared" si="1643"/>
        <v>Body</v>
      </c>
      <c r="M2416" s="43" t="s">
        <v>675</v>
      </c>
      <c r="O2416" s="110"/>
      <c r="P2416" s="110"/>
    </row>
    <row r="2417" spans="1:16" ht="16.5" customHeight="1" x14ac:dyDescent="0.3">
      <c r="A2417" s="39" t="b">
        <v>1</v>
      </c>
      <c r="B2417" s="43" t="s">
        <v>63</v>
      </c>
      <c r="C2417" s="43">
        <f t="shared" si="1641"/>
        <v>6030012</v>
      </c>
      <c r="D2417" s="43">
        <f t="shared" si="1642"/>
        <v>5030</v>
      </c>
      <c r="E2417" s="43" t="str">
        <f t="shared" si="1642"/>
        <v>Berserker</v>
      </c>
      <c r="F2417" s="42">
        <v>1</v>
      </c>
      <c r="G2417" s="42">
        <v>1</v>
      </c>
      <c r="H2417" s="124">
        <f t="shared" si="1644"/>
        <v>151403005</v>
      </c>
      <c r="I2417" s="124">
        <f t="shared" si="1640"/>
        <v>1</v>
      </c>
      <c r="J2417" s="124">
        <f t="shared" si="1640"/>
        <v>2</v>
      </c>
      <c r="K2417" s="113">
        <f t="shared" si="1640"/>
        <v>2.33</v>
      </c>
      <c r="L2417" s="43" t="str">
        <f t="shared" si="1643"/>
        <v>Head</v>
      </c>
      <c r="M2417" s="43" t="s">
        <v>675</v>
      </c>
      <c r="O2417" s="110"/>
      <c r="P2417" s="110"/>
    </row>
    <row r="2418" spans="1:16" ht="16.5" customHeight="1" x14ac:dyDescent="0.3">
      <c r="A2418" s="39" t="b">
        <v>1</v>
      </c>
      <c r="B2418" s="43" t="s">
        <v>65</v>
      </c>
      <c r="C2418" s="43">
        <f t="shared" si="1641"/>
        <v>6030013</v>
      </c>
      <c r="D2418" s="43">
        <f t="shared" si="1642"/>
        <v>5030</v>
      </c>
      <c r="E2418" s="43" t="str">
        <f t="shared" si="1642"/>
        <v>Berserker</v>
      </c>
      <c r="F2418" s="42">
        <v>1</v>
      </c>
      <c r="G2418" s="42">
        <v>1</v>
      </c>
      <c r="H2418" s="124">
        <f t="shared" si="1644"/>
        <v>151405005</v>
      </c>
      <c r="I2418" s="124">
        <f t="shared" si="1640"/>
        <v>1</v>
      </c>
      <c r="J2418" s="124">
        <f t="shared" si="1640"/>
        <v>2</v>
      </c>
      <c r="K2418" s="113">
        <f t="shared" si="1640"/>
        <v>2.33</v>
      </c>
      <c r="L2418" s="43" t="str">
        <f t="shared" si="1643"/>
        <v>Glove</v>
      </c>
      <c r="M2418" s="43" t="s">
        <v>675</v>
      </c>
      <c r="O2418" s="110"/>
      <c r="P2418" s="110"/>
    </row>
    <row r="2419" spans="1:16" ht="16.5" customHeight="1" x14ac:dyDescent="0.3">
      <c r="A2419" s="39" t="b">
        <v>1</v>
      </c>
      <c r="B2419" s="43" t="s">
        <v>135</v>
      </c>
      <c r="C2419" s="43">
        <f t="shared" si="1641"/>
        <v>6030014</v>
      </c>
      <c r="D2419" s="43">
        <f t="shared" si="1642"/>
        <v>5030</v>
      </c>
      <c r="E2419" s="43" t="str">
        <f t="shared" si="1642"/>
        <v>Berserker</v>
      </c>
      <c r="F2419" s="42">
        <v>1</v>
      </c>
      <c r="G2419" s="42">
        <v>1</v>
      </c>
      <c r="H2419" s="124">
        <f t="shared" si="1644"/>
        <v>151406005</v>
      </c>
      <c r="I2419" s="124">
        <f t="shared" si="1640"/>
        <v>1</v>
      </c>
      <c r="J2419" s="124">
        <f t="shared" si="1640"/>
        <v>2</v>
      </c>
      <c r="K2419" s="113">
        <v>2.34</v>
      </c>
      <c r="L2419" s="43" t="str">
        <f t="shared" si="1643"/>
        <v>Pants</v>
      </c>
      <c r="M2419" s="43" t="s">
        <v>675</v>
      </c>
      <c r="O2419" s="110"/>
      <c r="P2419" s="110"/>
    </row>
    <row r="2420" spans="1:16" ht="16.5" customHeight="1" x14ac:dyDescent="0.3">
      <c r="A2420" s="39" t="b">
        <v>1</v>
      </c>
      <c r="B2420" s="43" t="s">
        <v>61</v>
      </c>
      <c r="C2420" s="43">
        <f t="shared" si="1641"/>
        <v>6030015</v>
      </c>
      <c r="D2420" s="43">
        <f t="shared" si="1642"/>
        <v>5030</v>
      </c>
      <c r="E2420" s="43" t="str">
        <f t="shared" si="1642"/>
        <v>Berserker</v>
      </c>
      <c r="F2420" s="42">
        <v>1</v>
      </c>
      <c r="G2420" s="42">
        <v>1</v>
      </c>
      <c r="H2420" s="124">
        <f t="shared" si="1644"/>
        <v>151407005</v>
      </c>
      <c r="I2420" s="124">
        <f t="shared" si="1640"/>
        <v>1</v>
      </c>
      <c r="J2420" s="124">
        <f t="shared" si="1640"/>
        <v>2</v>
      </c>
      <c r="K2420" s="113">
        <f t="shared" si="1640"/>
        <v>2.34</v>
      </c>
      <c r="L2420" s="43" t="str">
        <f t="shared" si="1643"/>
        <v>Shoes</v>
      </c>
      <c r="M2420" s="43" t="s">
        <v>675</v>
      </c>
      <c r="O2420" s="119">
        <f>SUM(K2415:K2420)</f>
        <v>14</v>
      </c>
      <c r="P2420" s="120">
        <f>SUM(K2409:K2420)</f>
        <v>79.599999999999994</v>
      </c>
    </row>
    <row r="2421" spans="1:16" ht="16.5" customHeight="1" x14ac:dyDescent="0.3">
      <c r="A2421" s="39" t="b">
        <v>1</v>
      </c>
      <c r="B2421" s="106" t="s">
        <v>544</v>
      </c>
      <c r="C2421" s="106">
        <f t="shared" si="1641"/>
        <v>6030016</v>
      </c>
      <c r="D2421" s="106">
        <f t="shared" ref="D2421" si="1645">D2420</f>
        <v>5030</v>
      </c>
      <c r="E2421" s="106" t="str">
        <f t="shared" ref="D2421:E2422" si="1646">E2420</f>
        <v>Berserker</v>
      </c>
      <c r="F2421" s="42">
        <v>1</v>
      </c>
      <c r="G2421" s="42">
        <v>1</v>
      </c>
      <c r="H2421" s="137">
        <f>H2415+10</f>
        <v>151401015</v>
      </c>
      <c r="I2421" s="106">
        <f t="shared" ref="I2421:J2421" si="1647">I2420</f>
        <v>1</v>
      </c>
      <c r="J2421" s="106">
        <f t="shared" si="1647"/>
        <v>2</v>
      </c>
      <c r="K2421" s="114">
        <f>ROUND(O2421/6,2)</f>
        <v>7.0000000000000007E-2</v>
      </c>
      <c r="L2421" s="106" t="str">
        <f t="shared" si="1643"/>
        <v>Weapon</v>
      </c>
      <c r="M2421" s="106" t="s">
        <v>675</v>
      </c>
      <c r="O2421" s="111">
        <v>0.4</v>
      </c>
      <c r="P2421" s="110"/>
    </row>
    <row r="2422" spans="1:16" ht="16.5" customHeight="1" x14ac:dyDescent="0.3">
      <c r="A2422" s="39" t="b">
        <v>1</v>
      </c>
      <c r="B2422" s="106" t="s">
        <v>546</v>
      </c>
      <c r="C2422" s="106">
        <f t="shared" si="1641"/>
        <v>6030017</v>
      </c>
      <c r="D2422" s="106">
        <f t="shared" si="1646"/>
        <v>5030</v>
      </c>
      <c r="E2422" s="106" t="str">
        <f t="shared" si="1646"/>
        <v>Berserker</v>
      </c>
      <c r="F2422" s="42">
        <v>1</v>
      </c>
      <c r="G2422" s="42">
        <v>1</v>
      </c>
      <c r="H2422" s="137">
        <f t="shared" ref="H2422:H2426" si="1648">H2416+10</f>
        <v>151402015</v>
      </c>
      <c r="I2422" s="106">
        <f t="shared" ref="I2422:K2422" si="1649">I2421</f>
        <v>1</v>
      </c>
      <c r="J2422" s="106">
        <f t="shared" si="1649"/>
        <v>2</v>
      </c>
      <c r="K2422" s="114">
        <f t="shared" si="1649"/>
        <v>7.0000000000000007E-2</v>
      </c>
      <c r="L2422" s="106" t="str">
        <f t="shared" si="1643"/>
        <v>Body</v>
      </c>
      <c r="M2422" s="106" t="s">
        <v>675</v>
      </c>
      <c r="O2422" s="110"/>
      <c r="P2422" s="110"/>
    </row>
    <row r="2423" spans="1:16" ht="16.5" customHeight="1" x14ac:dyDescent="0.3">
      <c r="A2423" s="39" t="b">
        <v>1</v>
      </c>
      <c r="B2423" s="106" t="s">
        <v>548</v>
      </c>
      <c r="C2423" s="106">
        <f t="shared" si="1641"/>
        <v>6030018</v>
      </c>
      <c r="D2423" s="106">
        <f t="shared" ref="D2423:E2423" si="1650">D2422</f>
        <v>5030</v>
      </c>
      <c r="E2423" s="106" t="str">
        <f t="shared" si="1650"/>
        <v>Berserker</v>
      </c>
      <c r="F2423" s="42">
        <v>1</v>
      </c>
      <c r="G2423" s="42">
        <v>1</v>
      </c>
      <c r="H2423" s="137">
        <f t="shared" si="1648"/>
        <v>151403015</v>
      </c>
      <c r="I2423" s="106">
        <f t="shared" ref="I2423:K2423" si="1651">I2422</f>
        <v>1</v>
      </c>
      <c r="J2423" s="106">
        <f t="shared" si="1651"/>
        <v>2</v>
      </c>
      <c r="K2423" s="114">
        <f t="shared" si="1651"/>
        <v>7.0000000000000007E-2</v>
      </c>
      <c r="L2423" s="106" t="str">
        <f t="shared" si="1643"/>
        <v>Head</v>
      </c>
      <c r="M2423" s="106" t="s">
        <v>675</v>
      </c>
      <c r="O2423" s="110"/>
      <c r="P2423" s="110"/>
    </row>
    <row r="2424" spans="1:16" ht="16.5" customHeight="1" x14ac:dyDescent="0.3">
      <c r="A2424" s="39" t="b">
        <v>1</v>
      </c>
      <c r="B2424" s="106" t="s">
        <v>550</v>
      </c>
      <c r="C2424" s="106">
        <f t="shared" si="1641"/>
        <v>6030019</v>
      </c>
      <c r="D2424" s="106">
        <f t="shared" ref="D2424:E2424" si="1652">D2423</f>
        <v>5030</v>
      </c>
      <c r="E2424" s="106" t="str">
        <f t="shared" si="1652"/>
        <v>Berserker</v>
      </c>
      <c r="F2424" s="42">
        <v>1</v>
      </c>
      <c r="G2424" s="42">
        <v>1</v>
      </c>
      <c r="H2424" s="137">
        <f t="shared" si="1648"/>
        <v>151405015</v>
      </c>
      <c r="I2424" s="106">
        <f t="shared" ref="I2424:K2424" si="1653">I2423</f>
        <v>1</v>
      </c>
      <c r="J2424" s="106">
        <f t="shared" si="1653"/>
        <v>2</v>
      </c>
      <c r="K2424" s="114">
        <f t="shared" si="1653"/>
        <v>7.0000000000000007E-2</v>
      </c>
      <c r="L2424" s="106" t="str">
        <f t="shared" si="1643"/>
        <v>Glove</v>
      </c>
      <c r="M2424" s="106" t="s">
        <v>675</v>
      </c>
      <c r="O2424" s="110"/>
      <c r="P2424" s="110"/>
    </row>
    <row r="2425" spans="1:16" ht="16.5" customHeight="1" x14ac:dyDescent="0.3">
      <c r="A2425" s="39" t="b">
        <v>1</v>
      </c>
      <c r="B2425" s="106" t="s">
        <v>552</v>
      </c>
      <c r="C2425" s="106">
        <f t="shared" si="1641"/>
        <v>6030020</v>
      </c>
      <c r="D2425" s="106">
        <f t="shared" ref="D2425:E2425" si="1654">D2424</f>
        <v>5030</v>
      </c>
      <c r="E2425" s="106" t="str">
        <f t="shared" si="1654"/>
        <v>Berserker</v>
      </c>
      <c r="F2425" s="42">
        <v>1</v>
      </c>
      <c r="G2425" s="42">
        <v>1</v>
      </c>
      <c r="H2425" s="137">
        <f t="shared" si="1648"/>
        <v>151406015</v>
      </c>
      <c r="I2425" s="106">
        <f t="shared" ref="I2425:J2425" si="1655">I2424</f>
        <v>1</v>
      </c>
      <c r="J2425" s="106">
        <f t="shared" si="1655"/>
        <v>2</v>
      </c>
      <c r="K2425" s="114">
        <v>0.06</v>
      </c>
      <c r="L2425" s="106" t="str">
        <f t="shared" si="1643"/>
        <v>Pants</v>
      </c>
      <c r="M2425" s="106" t="s">
        <v>675</v>
      </c>
      <c r="O2425" s="110"/>
      <c r="P2425" s="110"/>
    </row>
    <row r="2426" spans="1:16" ht="16.5" customHeight="1" x14ac:dyDescent="0.3">
      <c r="A2426" s="39" t="b">
        <v>1</v>
      </c>
      <c r="B2426" s="106" t="s">
        <v>554</v>
      </c>
      <c r="C2426" s="106">
        <f t="shared" si="1641"/>
        <v>6030021</v>
      </c>
      <c r="D2426" s="106">
        <f t="shared" ref="D2426:E2426" si="1656">D2425</f>
        <v>5030</v>
      </c>
      <c r="E2426" s="106" t="str">
        <f t="shared" si="1656"/>
        <v>Berserker</v>
      </c>
      <c r="F2426" s="42">
        <v>1</v>
      </c>
      <c r="G2426" s="42">
        <v>1</v>
      </c>
      <c r="H2426" s="137">
        <f t="shared" si="1648"/>
        <v>151407015</v>
      </c>
      <c r="I2426" s="106">
        <f t="shared" ref="I2426:K2426" si="1657">I2425</f>
        <v>1</v>
      </c>
      <c r="J2426" s="106">
        <f t="shared" si="1657"/>
        <v>2</v>
      </c>
      <c r="K2426" s="114">
        <f t="shared" si="1657"/>
        <v>0.06</v>
      </c>
      <c r="L2426" s="106" t="str">
        <f t="shared" si="1643"/>
        <v>Shoes</v>
      </c>
      <c r="M2426" s="106" t="s">
        <v>675</v>
      </c>
      <c r="O2426" s="119">
        <f>SUM(K2421:K2426)</f>
        <v>0.4</v>
      </c>
      <c r="P2426" s="120">
        <f>SUM(K2409:K2426)</f>
        <v>79.999999999999972</v>
      </c>
    </row>
    <row r="2427" spans="1:16" ht="16.5" customHeight="1" x14ac:dyDescent="0.3">
      <c r="A2427" s="39" t="b">
        <v>1</v>
      </c>
      <c r="B2427" s="105" t="str">
        <f t="shared" ref="B2427:B2458" si="1658">B2409</f>
        <v>무기 3</v>
      </c>
      <c r="C2427" s="105">
        <f>C2426+1</f>
        <v>6030022</v>
      </c>
      <c r="D2427" s="105">
        <f>D2420</f>
        <v>5030</v>
      </c>
      <c r="E2427" s="15" t="s">
        <v>31</v>
      </c>
      <c r="F2427" s="42">
        <v>1</v>
      </c>
      <c r="G2427" s="42">
        <v>1</v>
      </c>
      <c r="H2427" s="125">
        <f t="shared" ref="H2427:H2432" si="1659">H2409+1000000</f>
        <v>152301005</v>
      </c>
      <c r="I2427" s="125">
        <f>I2420</f>
        <v>1</v>
      </c>
      <c r="J2427" s="125">
        <f>J2420</f>
        <v>2</v>
      </c>
      <c r="K2427" s="115">
        <f t="shared" ref="K2427:L2446" si="1660">K2409</f>
        <v>10.93</v>
      </c>
      <c r="L2427" s="105" t="str">
        <f t="shared" si="1660"/>
        <v>Weapon</v>
      </c>
      <c r="M2427" s="105" t="s">
        <v>60</v>
      </c>
      <c r="O2427" s="110"/>
      <c r="P2427" s="110"/>
    </row>
    <row r="2428" spans="1:16" ht="16.5" customHeight="1" x14ac:dyDescent="0.3">
      <c r="A2428" s="39" t="b">
        <v>1</v>
      </c>
      <c r="B2428" s="105" t="str">
        <f t="shared" si="1658"/>
        <v>갑옷 3</v>
      </c>
      <c r="C2428" s="105">
        <f t="shared" ref="C2428:C2444" si="1661">C2427+1</f>
        <v>6030023</v>
      </c>
      <c r="D2428" s="105">
        <f t="shared" ref="D2428:E2438" si="1662">D2427</f>
        <v>5030</v>
      </c>
      <c r="E2428" s="105" t="str">
        <f t="shared" si="1662"/>
        <v>DemonHunter</v>
      </c>
      <c r="F2428" s="42">
        <v>1</v>
      </c>
      <c r="G2428" s="42">
        <v>1</v>
      </c>
      <c r="H2428" s="125">
        <f t="shared" si="1659"/>
        <v>152302005</v>
      </c>
      <c r="I2428" s="125">
        <f t="shared" ref="I2428:J2438" si="1663">I2427</f>
        <v>1</v>
      </c>
      <c r="J2428" s="125">
        <f t="shared" si="1663"/>
        <v>2</v>
      </c>
      <c r="K2428" s="115">
        <f t="shared" si="1660"/>
        <v>10.93</v>
      </c>
      <c r="L2428" s="105" t="str">
        <f t="shared" si="1660"/>
        <v>Body</v>
      </c>
      <c r="M2428" s="105" t="s">
        <v>60</v>
      </c>
      <c r="O2428" s="110"/>
      <c r="P2428" s="110"/>
    </row>
    <row r="2429" spans="1:16" ht="16.5" customHeight="1" x14ac:dyDescent="0.3">
      <c r="A2429" s="39" t="b">
        <v>1</v>
      </c>
      <c r="B2429" s="105" t="str">
        <f t="shared" si="1658"/>
        <v>투구 3</v>
      </c>
      <c r="C2429" s="105">
        <f t="shared" si="1661"/>
        <v>6030024</v>
      </c>
      <c r="D2429" s="105">
        <f t="shared" si="1662"/>
        <v>5030</v>
      </c>
      <c r="E2429" s="105" t="str">
        <f t="shared" si="1662"/>
        <v>DemonHunter</v>
      </c>
      <c r="F2429" s="42">
        <v>1</v>
      </c>
      <c r="G2429" s="42">
        <v>1</v>
      </c>
      <c r="H2429" s="125">
        <f t="shared" si="1659"/>
        <v>152303005</v>
      </c>
      <c r="I2429" s="125">
        <f t="shared" si="1663"/>
        <v>1</v>
      </c>
      <c r="J2429" s="125">
        <f t="shared" si="1663"/>
        <v>2</v>
      </c>
      <c r="K2429" s="115">
        <f t="shared" si="1660"/>
        <v>10.93</v>
      </c>
      <c r="L2429" s="105" t="str">
        <f t="shared" si="1660"/>
        <v>Head</v>
      </c>
      <c r="M2429" s="105" t="s">
        <v>60</v>
      </c>
      <c r="O2429" s="110"/>
      <c r="P2429" s="110"/>
    </row>
    <row r="2430" spans="1:16" ht="16.5" customHeight="1" x14ac:dyDescent="0.3">
      <c r="A2430" s="39" t="b">
        <v>1</v>
      </c>
      <c r="B2430" s="105" t="str">
        <f t="shared" si="1658"/>
        <v>장갑 3</v>
      </c>
      <c r="C2430" s="105">
        <f t="shared" si="1661"/>
        <v>6030025</v>
      </c>
      <c r="D2430" s="105">
        <f t="shared" si="1662"/>
        <v>5030</v>
      </c>
      <c r="E2430" s="105" t="str">
        <f t="shared" si="1662"/>
        <v>DemonHunter</v>
      </c>
      <c r="F2430" s="42">
        <v>1</v>
      </c>
      <c r="G2430" s="42">
        <v>1</v>
      </c>
      <c r="H2430" s="125">
        <f t="shared" si="1659"/>
        <v>152305005</v>
      </c>
      <c r="I2430" s="125">
        <f t="shared" si="1663"/>
        <v>1</v>
      </c>
      <c r="J2430" s="125">
        <f t="shared" si="1663"/>
        <v>2</v>
      </c>
      <c r="K2430" s="115">
        <f t="shared" si="1660"/>
        <v>10.93</v>
      </c>
      <c r="L2430" s="105" t="str">
        <f t="shared" si="1660"/>
        <v>Glove</v>
      </c>
      <c r="M2430" s="105" t="s">
        <v>60</v>
      </c>
      <c r="O2430" s="110"/>
      <c r="P2430" s="110"/>
    </row>
    <row r="2431" spans="1:16" ht="16.5" customHeight="1" x14ac:dyDescent="0.3">
      <c r="A2431" s="39" t="b">
        <v>1</v>
      </c>
      <c r="B2431" s="105" t="str">
        <f t="shared" si="1658"/>
        <v>바지 3</v>
      </c>
      <c r="C2431" s="105">
        <f t="shared" si="1661"/>
        <v>6030026</v>
      </c>
      <c r="D2431" s="105">
        <f t="shared" si="1662"/>
        <v>5030</v>
      </c>
      <c r="E2431" s="105" t="str">
        <f t="shared" si="1662"/>
        <v>DemonHunter</v>
      </c>
      <c r="F2431" s="42">
        <v>1</v>
      </c>
      <c r="G2431" s="42">
        <v>1</v>
      </c>
      <c r="H2431" s="125">
        <f t="shared" si="1659"/>
        <v>152306005</v>
      </c>
      <c r="I2431" s="125">
        <f t="shared" si="1663"/>
        <v>1</v>
      </c>
      <c r="J2431" s="125">
        <f t="shared" si="1663"/>
        <v>2</v>
      </c>
      <c r="K2431" s="115">
        <f t="shared" si="1660"/>
        <v>10.94</v>
      </c>
      <c r="L2431" s="105" t="str">
        <f t="shared" si="1660"/>
        <v>Pants</v>
      </c>
      <c r="M2431" s="105" t="s">
        <v>60</v>
      </c>
      <c r="O2431" s="110"/>
      <c r="P2431" s="110"/>
    </row>
    <row r="2432" spans="1:16" ht="16.5" customHeight="1" x14ac:dyDescent="0.3">
      <c r="A2432" s="39" t="b">
        <v>1</v>
      </c>
      <c r="B2432" s="105" t="str">
        <f t="shared" si="1658"/>
        <v>부츠 3</v>
      </c>
      <c r="C2432" s="105">
        <f t="shared" si="1661"/>
        <v>6030027</v>
      </c>
      <c r="D2432" s="105">
        <f t="shared" si="1662"/>
        <v>5030</v>
      </c>
      <c r="E2432" s="105" t="str">
        <f t="shared" si="1662"/>
        <v>DemonHunter</v>
      </c>
      <c r="F2432" s="42">
        <v>1</v>
      </c>
      <c r="G2432" s="42">
        <v>1</v>
      </c>
      <c r="H2432" s="125">
        <f t="shared" si="1659"/>
        <v>152307005</v>
      </c>
      <c r="I2432" s="125">
        <f t="shared" si="1663"/>
        <v>1</v>
      </c>
      <c r="J2432" s="125">
        <f t="shared" si="1663"/>
        <v>2</v>
      </c>
      <c r="K2432" s="115">
        <f t="shared" si="1660"/>
        <v>10.94</v>
      </c>
      <c r="L2432" s="105" t="str">
        <f t="shared" si="1660"/>
        <v>Shoes</v>
      </c>
      <c r="M2432" s="105" t="s">
        <v>60</v>
      </c>
      <c r="O2432" s="110"/>
      <c r="P2432" s="110"/>
    </row>
    <row r="2433" spans="1:16" ht="16.5" customHeight="1" x14ac:dyDescent="0.3">
      <c r="A2433" s="39" t="b">
        <v>1</v>
      </c>
      <c r="B2433" s="45" t="str">
        <f t="shared" si="1658"/>
        <v>무기 4</v>
      </c>
      <c r="C2433" s="80">
        <f t="shared" si="1661"/>
        <v>6030028</v>
      </c>
      <c r="D2433" s="80">
        <f t="shared" si="1662"/>
        <v>5030</v>
      </c>
      <c r="E2433" s="80" t="str">
        <f t="shared" si="1662"/>
        <v>DemonHunter</v>
      </c>
      <c r="F2433" s="42">
        <v>1</v>
      </c>
      <c r="G2433" s="42">
        <v>1</v>
      </c>
      <c r="H2433" s="126">
        <f t="shared" ref="H2433:H2438" si="1664">H2427+100000</f>
        <v>152401005</v>
      </c>
      <c r="I2433" s="126">
        <f t="shared" si="1663"/>
        <v>1</v>
      </c>
      <c r="J2433" s="126">
        <f t="shared" si="1663"/>
        <v>2</v>
      </c>
      <c r="K2433" s="121">
        <f t="shared" si="1660"/>
        <v>2.33</v>
      </c>
      <c r="L2433" s="45" t="str">
        <f t="shared" si="1660"/>
        <v>Weapon</v>
      </c>
      <c r="M2433" s="45" t="s">
        <v>675</v>
      </c>
      <c r="O2433" s="110"/>
      <c r="P2433" s="110"/>
    </row>
    <row r="2434" spans="1:16" ht="16.5" customHeight="1" x14ac:dyDescent="0.3">
      <c r="A2434" s="39" t="b">
        <v>1</v>
      </c>
      <c r="B2434" s="45" t="str">
        <f t="shared" si="1658"/>
        <v>갑옷 4</v>
      </c>
      <c r="C2434" s="80">
        <f t="shared" si="1661"/>
        <v>6030029</v>
      </c>
      <c r="D2434" s="80">
        <f t="shared" si="1662"/>
        <v>5030</v>
      </c>
      <c r="E2434" s="80" t="str">
        <f t="shared" si="1662"/>
        <v>DemonHunter</v>
      </c>
      <c r="F2434" s="42">
        <v>1</v>
      </c>
      <c r="G2434" s="42">
        <v>1</v>
      </c>
      <c r="H2434" s="126">
        <f t="shared" si="1664"/>
        <v>152402005</v>
      </c>
      <c r="I2434" s="126">
        <f t="shared" si="1663"/>
        <v>1</v>
      </c>
      <c r="J2434" s="126">
        <f t="shared" si="1663"/>
        <v>2</v>
      </c>
      <c r="K2434" s="121">
        <f t="shared" si="1660"/>
        <v>2.33</v>
      </c>
      <c r="L2434" s="45" t="str">
        <f t="shared" si="1660"/>
        <v>Body</v>
      </c>
      <c r="M2434" s="45" t="s">
        <v>675</v>
      </c>
      <c r="O2434" s="110"/>
      <c r="P2434" s="110"/>
    </row>
    <row r="2435" spans="1:16" ht="16.5" customHeight="1" x14ac:dyDescent="0.3">
      <c r="A2435" s="39" t="b">
        <v>1</v>
      </c>
      <c r="B2435" s="45" t="str">
        <f t="shared" si="1658"/>
        <v>투구 4</v>
      </c>
      <c r="C2435" s="80">
        <f t="shared" si="1661"/>
        <v>6030030</v>
      </c>
      <c r="D2435" s="80">
        <f t="shared" si="1662"/>
        <v>5030</v>
      </c>
      <c r="E2435" s="80" t="str">
        <f t="shared" si="1662"/>
        <v>DemonHunter</v>
      </c>
      <c r="F2435" s="42">
        <v>1</v>
      </c>
      <c r="G2435" s="42">
        <v>1</v>
      </c>
      <c r="H2435" s="126">
        <f t="shared" si="1664"/>
        <v>152403005</v>
      </c>
      <c r="I2435" s="126">
        <f t="shared" si="1663"/>
        <v>1</v>
      </c>
      <c r="J2435" s="126">
        <f t="shared" si="1663"/>
        <v>2</v>
      </c>
      <c r="K2435" s="121">
        <f t="shared" si="1660"/>
        <v>2.33</v>
      </c>
      <c r="L2435" s="45" t="str">
        <f t="shared" si="1660"/>
        <v>Head</v>
      </c>
      <c r="M2435" s="45" t="s">
        <v>675</v>
      </c>
      <c r="O2435" s="110"/>
      <c r="P2435" s="110"/>
    </row>
    <row r="2436" spans="1:16" ht="16.5" customHeight="1" x14ac:dyDescent="0.3">
      <c r="A2436" s="39" t="b">
        <v>1</v>
      </c>
      <c r="B2436" s="45" t="str">
        <f t="shared" si="1658"/>
        <v>장갑 4</v>
      </c>
      <c r="C2436" s="80">
        <f t="shared" si="1661"/>
        <v>6030031</v>
      </c>
      <c r="D2436" s="80">
        <f t="shared" si="1662"/>
        <v>5030</v>
      </c>
      <c r="E2436" s="80" t="str">
        <f t="shared" si="1662"/>
        <v>DemonHunter</v>
      </c>
      <c r="F2436" s="42">
        <v>1</v>
      </c>
      <c r="G2436" s="42">
        <v>1</v>
      </c>
      <c r="H2436" s="126">
        <f t="shared" si="1664"/>
        <v>152405005</v>
      </c>
      <c r="I2436" s="126">
        <f t="shared" si="1663"/>
        <v>1</v>
      </c>
      <c r="J2436" s="126">
        <f t="shared" si="1663"/>
        <v>2</v>
      </c>
      <c r="K2436" s="121">
        <f t="shared" si="1660"/>
        <v>2.33</v>
      </c>
      <c r="L2436" s="45" t="str">
        <f t="shared" si="1660"/>
        <v>Glove</v>
      </c>
      <c r="M2436" s="45" t="s">
        <v>675</v>
      </c>
      <c r="O2436" s="110"/>
      <c r="P2436" s="110"/>
    </row>
    <row r="2437" spans="1:16" ht="16.5" customHeight="1" x14ac:dyDescent="0.3">
      <c r="A2437" s="39" t="b">
        <v>1</v>
      </c>
      <c r="B2437" s="45" t="str">
        <f t="shared" si="1658"/>
        <v>바지 4</v>
      </c>
      <c r="C2437" s="80">
        <f t="shared" si="1661"/>
        <v>6030032</v>
      </c>
      <c r="D2437" s="80">
        <f t="shared" si="1662"/>
        <v>5030</v>
      </c>
      <c r="E2437" s="80" t="str">
        <f t="shared" si="1662"/>
        <v>DemonHunter</v>
      </c>
      <c r="F2437" s="42">
        <v>1</v>
      </c>
      <c r="G2437" s="42">
        <v>1</v>
      </c>
      <c r="H2437" s="126">
        <f t="shared" si="1664"/>
        <v>152406005</v>
      </c>
      <c r="I2437" s="126">
        <f t="shared" si="1663"/>
        <v>1</v>
      </c>
      <c r="J2437" s="126">
        <f t="shared" si="1663"/>
        <v>2</v>
      </c>
      <c r="K2437" s="121">
        <f t="shared" si="1660"/>
        <v>2.34</v>
      </c>
      <c r="L2437" s="45" t="str">
        <f t="shared" si="1660"/>
        <v>Pants</v>
      </c>
      <c r="M2437" s="45" t="s">
        <v>675</v>
      </c>
      <c r="O2437" s="110"/>
      <c r="P2437" s="110"/>
    </row>
    <row r="2438" spans="1:16" ht="16.5" customHeight="1" x14ac:dyDescent="0.3">
      <c r="A2438" s="39" t="b">
        <v>1</v>
      </c>
      <c r="B2438" s="45" t="str">
        <f t="shared" si="1658"/>
        <v>부츠 4</v>
      </c>
      <c r="C2438" s="80">
        <f t="shared" si="1661"/>
        <v>6030033</v>
      </c>
      <c r="D2438" s="80">
        <f t="shared" si="1662"/>
        <v>5030</v>
      </c>
      <c r="E2438" s="80" t="str">
        <f t="shared" si="1662"/>
        <v>DemonHunter</v>
      </c>
      <c r="F2438" s="42">
        <v>1</v>
      </c>
      <c r="G2438" s="42">
        <v>1</v>
      </c>
      <c r="H2438" s="126">
        <f t="shared" si="1664"/>
        <v>152407005</v>
      </c>
      <c r="I2438" s="126">
        <f t="shared" si="1663"/>
        <v>1</v>
      </c>
      <c r="J2438" s="126">
        <f t="shared" si="1663"/>
        <v>2</v>
      </c>
      <c r="K2438" s="121">
        <f t="shared" si="1660"/>
        <v>2.34</v>
      </c>
      <c r="L2438" s="45" t="str">
        <f t="shared" si="1660"/>
        <v>Shoes</v>
      </c>
      <c r="M2438" s="45" t="s">
        <v>675</v>
      </c>
      <c r="O2438" s="110"/>
      <c r="P2438" s="110"/>
    </row>
    <row r="2439" spans="1:16" ht="16.5" customHeight="1" x14ac:dyDescent="0.3">
      <c r="A2439" s="39" t="b">
        <v>1</v>
      </c>
      <c r="B2439" s="105" t="str">
        <f t="shared" si="1658"/>
        <v>[NOX] 무기 4</v>
      </c>
      <c r="C2439" s="105">
        <f t="shared" si="1661"/>
        <v>6030034</v>
      </c>
      <c r="D2439" s="105">
        <f t="shared" ref="D2439" si="1665">D2438</f>
        <v>5030</v>
      </c>
      <c r="E2439" s="105" t="str">
        <f t="shared" ref="D2439:E2440" si="1666">E2438</f>
        <v>DemonHunter</v>
      </c>
      <c r="F2439" s="42">
        <v>1</v>
      </c>
      <c r="G2439" s="42">
        <v>1</v>
      </c>
      <c r="H2439" s="125">
        <f t="shared" ref="H2439:H2444" si="1667">H2433+10</f>
        <v>152401015</v>
      </c>
      <c r="I2439" s="125">
        <f t="shared" ref="I2439:J2439" si="1668">I2438</f>
        <v>1</v>
      </c>
      <c r="J2439" s="125">
        <f t="shared" si="1668"/>
        <v>2</v>
      </c>
      <c r="K2439" s="115">
        <f t="shared" si="1660"/>
        <v>7.0000000000000007E-2</v>
      </c>
      <c r="L2439" s="105" t="str">
        <f t="shared" si="1660"/>
        <v>Weapon</v>
      </c>
      <c r="M2439" s="105" t="s">
        <v>675</v>
      </c>
      <c r="O2439" s="110"/>
      <c r="P2439" s="110"/>
    </row>
    <row r="2440" spans="1:16" ht="16.5" customHeight="1" x14ac:dyDescent="0.3">
      <c r="A2440" s="39" t="b">
        <v>1</v>
      </c>
      <c r="B2440" s="105" t="str">
        <f t="shared" si="1658"/>
        <v>[NOX] 갑옷 4</v>
      </c>
      <c r="C2440" s="105">
        <f t="shared" si="1661"/>
        <v>6030035</v>
      </c>
      <c r="D2440" s="105">
        <f t="shared" si="1666"/>
        <v>5030</v>
      </c>
      <c r="E2440" s="105" t="str">
        <f t="shared" si="1666"/>
        <v>DemonHunter</v>
      </c>
      <c r="F2440" s="42">
        <v>1</v>
      </c>
      <c r="G2440" s="42">
        <v>1</v>
      </c>
      <c r="H2440" s="125">
        <f t="shared" si="1667"/>
        <v>152402015</v>
      </c>
      <c r="I2440" s="125">
        <f t="shared" ref="I2440:J2440" si="1669">I2439</f>
        <v>1</v>
      </c>
      <c r="J2440" s="125">
        <f t="shared" si="1669"/>
        <v>2</v>
      </c>
      <c r="K2440" s="115">
        <f t="shared" si="1660"/>
        <v>7.0000000000000007E-2</v>
      </c>
      <c r="L2440" s="105" t="str">
        <f t="shared" si="1660"/>
        <v>Body</v>
      </c>
      <c r="M2440" s="105" t="s">
        <v>675</v>
      </c>
      <c r="O2440" s="110"/>
      <c r="P2440" s="110"/>
    </row>
    <row r="2441" spans="1:16" ht="16.5" customHeight="1" x14ac:dyDescent="0.3">
      <c r="A2441" s="39" t="b">
        <v>1</v>
      </c>
      <c r="B2441" s="105" t="str">
        <f t="shared" si="1658"/>
        <v>[NOX] 투구 4</v>
      </c>
      <c r="C2441" s="105">
        <f t="shared" si="1661"/>
        <v>6030036</v>
      </c>
      <c r="D2441" s="105">
        <f t="shared" ref="D2441:E2441" si="1670">D2440</f>
        <v>5030</v>
      </c>
      <c r="E2441" s="105" t="str">
        <f t="shared" si="1670"/>
        <v>DemonHunter</v>
      </c>
      <c r="F2441" s="42">
        <v>1</v>
      </c>
      <c r="G2441" s="42">
        <v>1</v>
      </c>
      <c r="H2441" s="125">
        <f t="shared" si="1667"/>
        <v>152403015</v>
      </c>
      <c r="I2441" s="125">
        <f t="shared" ref="I2441:J2441" si="1671">I2440</f>
        <v>1</v>
      </c>
      <c r="J2441" s="125">
        <f t="shared" si="1671"/>
        <v>2</v>
      </c>
      <c r="K2441" s="115">
        <f t="shared" si="1660"/>
        <v>7.0000000000000007E-2</v>
      </c>
      <c r="L2441" s="105" t="str">
        <f t="shared" si="1660"/>
        <v>Head</v>
      </c>
      <c r="M2441" s="105" t="s">
        <v>675</v>
      </c>
      <c r="O2441" s="110"/>
      <c r="P2441" s="110"/>
    </row>
    <row r="2442" spans="1:16" ht="16.5" customHeight="1" x14ac:dyDescent="0.3">
      <c r="A2442" s="39" t="b">
        <v>1</v>
      </c>
      <c r="B2442" s="105" t="str">
        <f t="shared" si="1658"/>
        <v>[NOX] 장갑 4</v>
      </c>
      <c r="C2442" s="105">
        <f t="shared" si="1661"/>
        <v>6030037</v>
      </c>
      <c r="D2442" s="105">
        <f t="shared" ref="D2442:E2442" si="1672">D2441</f>
        <v>5030</v>
      </c>
      <c r="E2442" s="105" t="str">
        <f t="shared" si="1672"/>
        <v>DemonHunter</v>
      </c>
      <c r="F2442" s="42">
        <v>1</v>
      </c>
      <c r="G2442" s="42">
        <v>1</v>
      </c>
      <c r="H2442" s="125">
        <f t="shared" si="1667"/>
        <v>152405015</v>
      </c>
      <c r="I2442" s="125">
        <f t="shared" ref="I2442:J2442" si="1673">I2441</f>
        <v>1</v>
      </c>
      <c r="J2442" s="125">
        <f t="shared" si="1673"/>
        <v>2</v>
      </c>
      <c r="K2442" s="115">
        <f t="shared" si="1660"/>
        <v>7.0000000000000007E-2</v>
      </c>
      <c r="L2442" s="105" t="str">
        <f t="shared" si="1660"/>
        <v>Glove</v>
      </c>
      <c r="M2442" s="105" t="s">
        <v>675</v>
      </c>
      <c r="O2442" s="110"/>
      <c r="P2442" s="110"/>
    </row>
    <row r="2443" spans="1:16" ht="16.5" customHeight="1" x14ac:dyDescent="0.3">
      <c r="A2443" s="39" t="b">
        <v>1</v>
      </c>
      <c r="B2443" s="105" t="str">
        <f t="shared" si="1658"/>
        <v>[NOX] 바지 4</v>
      </c>
      <c r="C2443" s="105">
        <f t="shared" si="1661"/>
        <v>6030038</v>
      </c>
      <c r="D2443" s="105">
        <f t="shared" ref="D2443:E2443" si="1674">D2442</f>
        <v>5030</v>
      </c>
      <c r="E2443" s="105" t="str">
        <f t="shared" si="1674"/>
        <v>DemonHunter</v>
      </c>
      <c r="F2443" s="42">
        <v>1</v>
      </c>
      <c r="G2443" s="42">
        <v>1</v>
      </c>
      <c r="H2443" s="125">
        <f t="shared" si="1667"/>
        <v>152406015</v>
      </c>
      <c r="I2443" s="125">
        <f t="shared" ref="I2443:J2443" si="1675">I2442</f>
        <v>1</v>
      </c>
      <c r="J2443" s="125">
        <f t="shared" si="1675"/>
        <v>2</v>
      </c>
      <c r="K2443" s="115">
        <f t="shared" si="1660"/>
        <v>0.06</v>
      </c>
      <c r="L2443" s="105" t="str">
        <f t="shared" si="1660"/>
        <v>Pants</v>
      </c>
      <c r="M2443" s="105" t="s">
        <v>675</v>
      </c>
      <c r="O2443" s="110"/>
      <c r="P2443" s="110"/>
    </row>
    <row r="2444" spans="1:16" ht="16.5" customHeight="1" x14ac:dyDescent="0.3">
      <c r="A2444" s="39" t="b">
        <v>1</v>
      </c>
      <c r="B2444" s="105" t="str">
        <f t="shared" si="1658"/>
        <v>[NOX] 부츠 4</v>
      </c>
      <c r="C2444" s="105">
        <f t="shared" si="1661"/>
        <v>6030039</v>
      </c>
      <c r="D2444" s="105">
        <f t="shared" ref="D2444:E2444" si="1676">D2443</f>
        <v>5030</v>
      </c>
      <c r="E2444" s="105" t="str">
        <f t="shared" si="1676"/>
        <v>DemonHunter</v>
      </c>
      <c r="F2444" s="42">
        <v>1</v>
      </c>
      <c r="G2444" s="42">
        <v>1</v>
      </c>
      <c r="H2444" s="125">
        <f t="shared" si="1667"/>
        <v>152407015</v>
      </c>
      <c r="I2444" s="125">
        <f t="shared" ref="I2444:J2444" si="1677">I2443</f>
        <v>1</v>
      </c>
      <c r="J2444" s="125">
        <f t="shared" si="1677"/>
        <v>2</v>
      </c>
      <c r="K2444" s="115">
        <f t="shared" si="1660"/>
        <v>0.06</v>
      </c>
      <c r="L2444" s="105" t="str">
        <f t="shared" si="1660"/>
        <v>Shoes</v>
      </c>
      <c r="M2444" s="105" t="s">
        <v>675</v>
      </c>
      <c r="O2444" s="110"/>
      <c r="P2444" s="110"/>
    </row>
    <row r="2445" spans="1:16" ht="16.5" customHeight="1" x14ac:dyDescent="0.3">
      <c r="A2445" s="39" t="b">
        <v>1</v>
      </c>
      <c r="B2445" s="102" t="str">
        <f t="shared" si="1658"/>
        <v>무기 3</v>
      </c>
      <c r="C2445" s="102">
        <f>C2444+1</f>
        <v>6030040</v>
      </c>
      <c r="D2445" s="102">
        <f>D2438</f>
        <v>5030</v>
      </c>
      <c r="E2445" s="15" t="s">
        <v>533</v>
      </c>
      <c r="F2445" s="42">
        <v>1</v>
      </c>
      <c r="G2445" s="42">
        <v>1</v>
      </c>
      <c r="H2445" s="127">
        <f t="shared" ref="H2445:H2450" si="1678">H2427+1000000</f>
        <v>153301005</v>
      </c>
      <c r="I2445" s="127">
        <f>I2438</f>
        <v>1</v>
      </c>
      <c r="J2445" s="127">
        <f>J2438</f>
        <v>2</v>
      </c>
      <c r="K2445" s="117">
        <f t="shared" si="1660"/>
        <v>10.93</v>
      </c>
      <c r="L2445" s="102" t="str">
        <f t="shared" si="1660"/>
        <v>Weapon</v>
      </c>
      <c r="M2445" s="102" t="s">
        <v>60</v>
      </c>
      <c r="O2445" s="110"/>
      <c r="P2445" s="110"/>
    </row>
    <row r="2446" spans="1:16" ht="16.5" customHeight="1" x14ac:dyDescent="0.3">
      <c r="A2446" s="39" t="b">
        <v>1</v>
      </c>
      <c r="B2446" s="102" t="str">
        <f t="shared" si="1658"/>
        <v>갑옷 3</v>
      </c>
      <c r="C2446" s="102">
        <f t="shared" ref="C2446:C2462" si="1679">C2445+1</f>
        <v>6030041</v>
      </c>
      <c r="D2446" s="102">
        <f t="shared" ref="D2446:E2456" si="1680">D2445</f>
        <v>5030</v>
      </c>
      <c r="E2446" s="102" t="str">
        <f t="shared" si="1680"/>
        <v>Archon</v>
      </c>
      <c r="F2446" s="42">
        <v>1</v>
      </c>
      <c r="G2446" s="42">
        <v>1</v>
      </c>
      <c r="H2446" s="127">
        <f t="shared" si="1678"/>
        <v>153302005</v>
      </c>
      <c r="I2446" s="127">
        <f t="shared" ref="I2446:J2474" si="1681">I2445</f>
        <v>1</v>
      </c>
      <c r="J2446" s="127">
        <f t="shared" si="1681"/>
        <v>2</v>
      </c>
      <c r="K2446" s="117">
        <f t="shared" si="1660"/>
        <v>10.93</v>
      </c>
      <c r="L2446" s="102" t="str">
        <f t="shared" si="1660"/>
        <v>Body</v>
      </c>
      <c r="M2446" s="102" t="s">
        <v>60</v>
      </c>
      <c r="O2446" s="110"/>
      <c r="P2446" s="110"/>
    </row>
    <row r="2447" spans="1:16" ht="16.5" customHeight="1" x14ac:dyDescent="0.3">
      <c r="A2447" s="39" t="b">
        <v>1</v>
      </c>
      <c r="B2447" s="102" t="str">
        <f t="shared" si="1658"/>
        <v>투구 3</v>
      </c>
      <c r="C2447" s="102">
        <f t="shared" si="1679"/>
        <v>6030042</v>
      </c>
      <c r="D2447" s="102">
        <f t="shared" si="1680"/>
        <v>5030</v>
      </c>
      <c r="E2447" s="102" t="str">
        <f t="shared" si="1680"/>
        <v>Archon</v>
      </c>
      <c r="F2447" s="42">
        <v>1</v>
      </c>
      <c r="G2447" s="42">
        <v>1</v>
      </c>
      <c r="H2447" s="127">
        <f t="shared" si="1678"/>
        <v>153303005</v>
      </c>
      <c r="I2447" s="127">
        <f t="shared" si="1681"/>
        <v>1</v>
      </c>
      <c r="J2447" s="127">
        <f t="shared" si="1681"/>
        <v>2</v>
      </c>
      <c r="K2447" s="117">
        <f t="shared" ref="K2447:L2466" si="1682">K2429</f>
        <v>10.93</v>
      </c>
      <c r="L2447" s="102" t="str">
        <f t="shared" si="1682"/>
        <v>Head</v>
      </c>
      <c r="M2447" s="102" t="s">
        <v>60</v>
      </c>
      <c r="O2447" s="110"/>
      <c r="P2447" s="110"/>
    </row>
    <row r="2448" spans="1:16" ht="16.5" customHeight="1" x14ac:dyDescent="0.3">
      <c r="A2448" s="39" t="b">
        <v>1</v>
      </c>
      <c r="B2448" s="102" t="str">
        <f t="shared" si="1658"/>
        <v>장갑 3</v>
      </c>
      <c r="C2448" s="102">
        <f t="shared" si="1679"/>
        <v>6030043</v>
      </c>
      <c r="D2448" s="102">
        <f t="shared" si="1680"/>
        <v>5030</v>
      </c>
      <c r="E2448" s="102" t="str">
        <f t="shared" si="1680"/>
        <v>Archon</v>
      </c>
      <c r="F2448" s="42">
        <v>1</v>
      </c>
      <c r="G2448" s="42">
        <v>1</v>
      </c>
      <c r="H2448" s="127">
        <f t="shared" si="1678"/>
        <v>153305005</v>
      </c>
      <c r="I2448" s="127">
        <f t="shared" si="1681"/>
        <v>1</v>
      </c>
      <c r="J2448" s="127">
        <f t="shared" si="1681"/>
        <v>2</v>
      </c>
      <c r="K2448" s="117">
        <f t="shared" si="1682"/>
        <v>10.93</v>
      </c>
      <c r="L2448" s="102" t="str">
        <f t="shared" si="1682"/>
        <v>Glove</v>
      </c>
      <c r="M2448" s="102" t="s">
        <v>60</v>
      </c>
      <c r="O2448" s="110"/>
      <c r="P2448" s="110"/>
    </row>
    <row r="2449" spans="1:16" ht="16.5" customHeight="1" x14ac:dyDescent="0.3">
      <c r="A2449" s="39" t="b">
        <v>1</v>
      </c>
      <c r="B2449" s="102" t="str">
        <f t="shared" si="1658"/>
        <v>바지 3</v>
      </c>
      <c r="C2449" s="102">
        <f t="shared" si="1679"/>
        <v>6030044</v>
      </c>
      <c r="D2449" s="102">
        <f t="shared" si="1680"/>
        <v>5030</v>
      </c>
      <c r="E2449" s="102" t="str">
        <f t="shared" si="1680"/>
        <v>Archon</v>
      </c>
      <c r="F2449" s="42">
        <v>1</v>
      </c>
      <c r="G2449" s="42">
        <v>1</v>
      </c>
      <c r="H2449" s="127">
        <f t="shared" si="1678"/>
        <v>153306005</v>
      </c>
      <c r="I2449" s="127">
        <f t="shared" si="1681"/>
        <v>1</v>
      </c>
      <c r="J2449" s="127">
        <f t="shared" si="1681"/>
        <v>2</v>
      </c>
      <c r="K2449" s="117">
        <f t="shared" si="1682"/>
        <v>10.94</v>
      </c>
      <c r="L2449" s="102" t="str">
        <f t="shared" si="1682"/>
        <v>Pants</v>
      </c>
      <c r="M2449" s="102" t="s">
        <v>60</v>
      </c>
      <c r="O2449" s="110"/>
      <c r="P2449" s="110"/>
    </row>
    <row r="2450" spans="1:16" ht="16.5" customHeight="1" x14ac:dyDescent="0.3">
      <c r="A2450" s="39" t="b">
        <v>1</v>
      </c>
      <c r="B2450" s="102" t="str">
        <f t="shared" si="1658"/>
        <v>부츠 3</v>
      </c>
      <c r="C2450" s="102">
        <f t="shared" si="1679"/>
        <v>6030045</v>
      </c>
      <c r="D2450" s="102">
        <f t="shared" si="1680"/>
        <v>5030</v>
      </c>
      <c r="E2450" s="102" t="str">
        <f t="shared" si="1680"/>
        <v>Archon</v>
      </c>
      <c r="F2450" s="42">
        <v>1</v>
      </c>
      <c r="G2450" s="42">
        <v>1</v>
      </c>
      <c r="H2450" s="127">
        <f t="shared" si="1678"/>
        <v>153307005</v>
      </c>
      <c r="I2450" s="127">
        <f t="shared" si="1681"/>
        <v>1</v>
      </c>
      <c r="J2450" s="127">
        <f t="shared" si="1681"/>
        <v>2</v>
      </c>
      <c r="K2450" s="117">
        <f t="shared" si="1682"/>
        <v>10.94</v>
      </c>
      <c r="L2450" s="102" t="str">
        <f t="shared" si="1682"/>
        <v>Shoes</v>
      </c>
      <c r="M2450" s="102" t="s">
        <v>60</v>
      </c>
      <c r="O2450" s="110"/>
      <c r="P2450" s="110"/>
    </row>
    <row r="2451" spans="1:16" ht="16.5" customHeight="1" x14ac:dyDescent="0.3">
      <c r="A2451" s="39" t="b">
        <v>1</v>
      </c>
      <c r="B2451" s="41" t="str">
        <f t="shared" si="1658"/>
        <v>무기 4</v>
      </c>
      <c r="C2451" s="41">
        <f t="shared" si="1679"/>
        <v>6030046</v>
      </c>
      <c r="D2451" s="41">
        <f t="shared" si="1680"/>
        <v>5030</v>
      </c>
      <c r="E2451" s="107" t="str">
        <f t="shared" si="1680"/>
        <v>Archon</v>
      </c>
      <c r="F2451" s="42">
        <v>1</v>
      </c>
      <c r="G2451" s="42">
        <v>1</v>
      </c>
      <c r="H2451" s="128">
        <f t="shared" ref="H2451:H2456" si="1683">H2445+100000</f>
        <v>153401005</v>
      </c>
      <c r="I2451" s="128">
        <f t="shared" si="1681"/>
        <v>1</v>
      </c>
      <c r="J2451" s="128">
        <f t="shared" si="1681"/>
        <v>2</v>
      </c>
      <c r="K2451" s="116">
        <f t="shared" si="1682"/>
        <v>2.33</v>
      </c>
      <c r="L2451" s="107" t="str">
        <f t="shared" si="1682"/>
        <v>Weapon</v>
      </c>
      <c r="M2451" s="107" t="s">
        <v>675</v>
      </c>
      <c r="O2451" s="110"/>
      <c r="P2451" s="110"/>
    </row>
    <row r="2452" spans="1:16" ht="16.5" customHeight="1" x14ac:dyDescent="0.3">
      <c r="A2452" s="39" t="b">
        <v>1</v>
      </c>
      <c r="B2452" s="41" t="str">
        <f t="shared" si="1658"/>
        <v>갑옷 4</v>
      </c>
      <c r="C2452" s="41">
        <f t="shared" si="1679"/>
        <v>6030047</v>
      </c>
      <c r="D2452" s="41">
        <f t="shared" si="1680"/>
        <v>5030</v>
      </c>
      <c r="E2452" s="107" t="str">
        <f t="shared" si="1680"/>
        <v>Archon</v>
      </c>
      <c r="F2452" s="42">
        <v>1</v>
      </c>
      <c r="G2452" s="42">
        <v>1</v>
      </c>
      <c r="H2452" s="128">
        <f t="shared" si="1683"/>
        <v>153402005</v>
      </c>
      <c r="I2452" s="128">
        <f t="shared" si="1681"/>
        <v>1</v>
      </c>
      <c r="J2452" s="128">
        <f t="shared" si="1681"/>
        <v>2</v>
      </c>
      <c r="K2452" s="116">
        <f t="shared" si="1682"/>
        <v>2.33</v>
      </c>
      <c r="L2452" s="107" t="str">
        <f t="shared" si="1682"/>
        <v>Body</v>
      </c>
      <c r="M2452" s="107" t="s">
        <v>675</v>
      </c>
      <c r="O2452" s="110"/>
      <c r="P2452" s="110"/>
    </row>
    <row r="2453" spans="1:16" ht="16.5" customHeight="1" x14ac:dyDescent="0.3">
      <c r="A2453" s="39" t="b">
        <v>1</v>
      </c>
      <c r="B2453" s="41" t="str">
        <f t="shared" si="1658"/>
        <v>투구 4</v>
      </c>
      <c r="C2453" s="41">
        <f t="shared" si="1679"/>
        <v>6030048</v>
      </c>
      <c r="D2453" s="41">
        <f t="shared" si="1680"/>
        <v>5030</v>
      </c>
      <c r="E2453" s="107" t="str">
        <f t="shared" si="1680"/>
        <v>Archon</v>
      </c>
      <c r="F2453" s="42">
        <v>1</v>
      </c>
      <c r="G2453" s="42">
        <v>1</v>
      </c>
      <c r="H2453" s="128">
        <f t="shared" si="1683"/>
        <v>153403005</v>
      </c>
      <c r="I2453" s="128">
        <f t="shared" si="1681"/>
        <v>1</v>
      </c>
      <c r="J2453" s="128">
        <f t="shared" si="1681"/>
        <v>2</v>
      </c>
      <c r="K2453" s="116">
        <f t="shared" si="1682"/>
        <v>2.33</v>
      </c>
      <c r="L2453" s="107" t="str">
        <f t="shared" si="1682"/>
        <v>Head</v>
      </c>
      <c r="M2453" s="107" t="s">
        <v>675</v>
      </c>
      <c r="O2453" s="110"/>
      <c r="P2453" s="110"/>
    </row>
    <row r="2454" spans="1:16" ht="16.5" customHeight="1" x14ac:dyDescent="0.3">
      <c r="A2454" s="39" t="b">
        <v>1</v>
      </c>
      <c r="B2454" s="41" t="str">
        <f t="shared" si="1658"/>
        <v>장갑 4</v>
      </c>
      <c r="C2454" s="41">
        <f t="shared" si="1679"/>
        <v>6030049</v>
      </c>
      <c r="D2454" s="41">
        <f t="shared" si="1680"/>
        <v>5030</v>
      </c>
      <c r="E2454" s="107" t="str">
        <f t="shared" si="1680"/>
        <v>Archon</v>
      </c>
      <c r="F2454" s="42">
        <v>1</v>
      </c>
      <c r="G2454" s="42">
        <v>1</v>
      </c>
      <c r="H2454" s="128">
        <f t="shared" si="1683"/>
        <v>153405005</v>
      </c>
      <c r="I2454" s="128">
        <f t="shared" si="1681"/>
        <v>1</v>
      </c>
      <c r="J2454" s="128">
        <f t="shared" si="1681"/>
        <v>2</v>
      </c>
      <c r="K2454" s="116">
        <f t="shared" si="1682"/>
        <v>2.33</v>
      </c>
      <c r="L2454" s="107" t="str">
        <f t="shared" si="1682"/>
        <v>Glove</v>
      </c>
      <c r="M2454" s="107" t="s">
        <v>675</v>
      </c>
      <c r="O2454" s="110"/>
      <c r="P2454" s="110"/>
    </row>
    <row r="2455" spans="1:16" ht="16.5" customHeight="1" x14ac:dyDescent="0.3">
      <c r="A2455" s="39" t="b">
        <v>1</v>
      </c>
      <c r="B2455" s="41" t="str">
        <f t="shared" si="1658"/>
        <v>바지 4</v>
      </c>
      <c r="C2455" s="41">
        <f t="shared" si="1679"/>
        <v>6030050</v>
      </c>
      <c r="D2455" s="41">
        <f t="shared" si="1680"/>
        <v>5030</v>
      </c>
      <c r="E2455" s="107" t="str">
        <f t="shared" si="1680"/>
        <v>Archon</v>
      </c>
      <c r="F2455" s="42">
        <v>1</v>
      </c>
      <c r="G2455" s="42">
        <v>1</v>
      </c>
      <c r="H2455" s="128">
        <f t="shared" si="1683"/>
        <v>153406005</v>
      </c>
      <c r="I2455" s="128">
        <f t="shared" si="1681"/>
        <v>1</v>
      </c>
      <c r="J2455" s="128">
        <f t="shared" si="1681"/>
        <v>2</v>
      </c>
      <c r="K2455" s="116">
        <f t="shared" si="1682"/>
        <v>2.34</v>
      </c>
      <c r="L2455" s="107" t="str">
        <f t="shared" si="1682"/>
        <v>Pants</v>
      </c>
      <c r="M2455" s="107" t="s">
        <v>675</v>
      </c>
      <c r="O2455" s="110"/>
      <c r="P2455" s="110"/>
    </row>
    <row r="2456" spans="1:16" ht="16.5" customHeight="1" x14ac:dyDescent="0.3">
      <c r="A2456" s="39" t="b">
        <v>1</v>
      </c>
      <c r="B2456" s="41" t="str">
        <f t="shared" si="1658"/>
        <v>부츠 4</v>
      </c>
      <c r="C2456" s="41">
        <f t="shared" si="1679"/>
        <v>6030051</v>
      </c>
      <c r="D2456" s="41">
        <f t="shared" si="1680"/>
        <v>5030</v>
      </c>
      <c r="E2456" s="107" t="str">
        <f t="shared" si="1680"/>
        <v>Archon</v>
      </c>
      <c r="F2456" s="42">
        <v>1</v>
      </c>
      <c r="G2456" s="42">
        <v>1</v>
      </c>
      <c r="H2456" s="128">
        <f t="shared" si="1683"/>
        <v>153407005</v>
      </c>
      <c r="I2456" s="128">
        <f t="shared" si="1681"/>
        <v>1</v>
      </c>
      <c r="J2456" s="128">
        <f t="shared" si="1681"/>
        <v>2</v>
      </c>
      <c r="K2456" s="116">
        <f t="shared" si="1682"/>
        <v>2.34</v>
      </c>
      <c r="L2456" s="107" t="str">
        <f t="shared" si="1682"/>
        <v>Shoes</v>
      </c>
      <c r="M2456" s="107" t="s">
        <v>675</v>
      </c>
      <c r="O2456" s="110"/>
      <c r="P2456" s="110"/>
    </row>
    <row r="2457" spans="1:16" ht="16.5" customHeight="1" x14ac:dyDescent="0.3">
      <c r="A2457" s="39" t="b">
        <v>1</v>
      </c>
      <c r="B2457" s="102" t="str">
        <f t="shared" si="1658"/>
        <v>[NOX] 무기 4</v>
      </c>
      <c r="C2457" s="102">
        <f t="shared" si="1679"/>
        <v>6030052</v>
      </c>
      <c r="D2457" s="102">
        <f t="shared" ref="D2457" si="1684">D2456</f>
        <v>5030</v>
      </c>
      <c r="E2457" s="102" t="str">
        <f t="shared" ref="D2457:E2458" si="1685">E2456</f>
        <v>Archon</v>
      </c>
      <c r="F2457" s="42">
        <v>1</v>
      </c>
      <c r="G2457" s="42">
        <v>1</v>
      </c>
      <c r="H2457" s="127">
        <f t="shared" ref="H2457:H2462" si="1686">H2451+10</f>
        <v>153401015</v>
      </c>
      <c r="I2457" s="127">
        <f t="shared" ref="I2457:J2457" si="1687">I2456</f>
        <v>1</v>
      </c>
      <c r="J2457" s="127">
        <f t="shared" si="1687"/>
        <v>2</v>
      </c>
      <c r="K2457" s="117">
        <f t="shared" si="1682"/>
        <v>7.0000000000000007E-2</v>
      </c>
      <c r="L2457" s="102" t="str">
        <f t="shared" si="1682"/>
        <v>Weapon</v>
      </c>
      <c r="M2457" s="102" t="s">
        <v>675</v>
      </c>
      <c r="O2457" s="110"/>
      <c r="P2457" s="110"/>
    </row>
    <row r="2458" spans="1:16" ht="16.5" customHeight="1" x14ac:dyDescent="0.3">
      <c r="A2458" s="39" t="b">
        <v>1</v>
      </c>
      <c r="B2458" s="102" t="str">
        <f t="shared" si="1658"/>
        <v>[NOX] 갑옷 4</v>
      </c>
      <c r="C2458" s="102">
        <f t="shared" si="1679"/>
        <v>6030053</v>
      </c>
      <c r="D2458" s="102">
        <f t="shared" si="1685"/>
        <v>5030</v>
      </c>
      <c r="E2458" s="102" t="str">
        <f t="shared" si="1685"/>
        <v>Archon</v>
      </c>
      <c r="F2458" s="42">
        <v>1</v>
      </c>
      <c r="G2458" s="42">
        <v>1</v>
      </c>
      <c r="H2458" s="127">
        <f t="shared" si="1686"/>
        <v>153402015</v>
      </c>
      <c r="I2458" s="127">
        <f t="shared" ref="I2458:J2458" si="1688">I2457</f>
        <v>1</v>
      </c>
      <c r="J2458" s="127">
        <f t="shared" si="1688"/>
        <v>2</v>
      </c>
      <c r="K2458" s="117">
        <f t="shared" si="1682"/>
        <v>7.0000000000000007E-2</v>
      </c>
      <c r="L2458" s="102" t="str">
        <f t="shared" si="1682"/>
        <v>Body</v>
      </c>
      <c r="M2458" s="102" t="s">
        <v>675</v>
      </c>
      <c r="O2458" s="110"/>
      <c r="P2458" s="110"/>
    </row>
    <row r="2459" spans="1:16" ht="16.5" customHeight="1" x14ac:dyDescent="0.3">
      <c r="A2459" s="39" t="b">
        <v>1</v>
      </c>
      <c r="B2459" s="102" t="str">
        <f t="shared" ref="B2459:B2480" si="1689">B2441</f>
        <v>[NOX] 투구 4</v>
      </c>
      <c r="C2459" s="102">
        <f t="shared" si="1679"/>
        <v>6030054</v>
      </c>
      <c r="D2459" s="102">
        <f t="shared" ref="D2459:E2459" si="1690">D2458</f>
        <v>5030</v>
      </c>
      <c r="E2459" s="102" t="str">
        <f t="shared" si="1690"/>
        <v>Archon</v>
      </c>
      <c r="F2459" s="42">
        <v>1</v>
      </c>
      <c r="G2459" s="42">
        <v>1</v>
      </c>
      <c r="H2459" s="127">
        <f t="shared" si="1686"/>
        <v>153403015</v>
      </c>
      <c r="I2459" s="127">
        <f t="shared" ref="I2459:J2459" si="1691">I2458</f>
        <v>1</v>
      </c>
      <c r="J2459" s="127">
        <f t="shared" si="1691"/>
        <v>2</v>
      </c>
      <c r="K2459" s="117">
        <f t="shared" si="1682"/>
        <v>7.0000000000000007E-2</v>
      </c>
      <c r="L2459" s="102" t="str">
        <f t="shared" si="1682"/>
        <v>Head</v>
      </c>
      <c r="M2459" s="102" t="s">
        <v>675</v>
      </c>
      <c r="O2459" s="110"/>
      <c r="P2459" s="110"/>
    </row>
    <row r="2460" spans="1:16" ht="16.5" customHeight="1" x14ac:dyDescent="0.3">
      <c r="A2460" s="39" t="b">
        <v>1</v>
      </c>
      <c r="B2460" s="102" t="str">
        <f t="shared" si="1689"/>
        <v>[NOX] 장갑 4</v>
      </c>
      <c r="C2460" s="102">
        <f t="shared" si="1679"/>
        <v>6030055</v>
      </c>
      <c r="D2460" s="102">
        <f t="shared" ref="D2460:E2460" si="1692">D2459</f>
        <v>5030</v>
      </c>
      <c r="E2460" s="102" t="str">
        <f t="shared" si="1692"/>
        <v>Archon</v>
      </c>
      <c r="F2460" s="42">
        <v>1</v>
      </c>
      <c r="G2460" s="42">
        <v>1</v>
      </c>
      <c r="H2460" s="127">
        <f t="shared" si="1686"/>
        <v>153405015</v>
      </c>
      <c r="I2460" s="127">
        <f t="shared" ref="I2460:J2460" si="1693">I2459</f>
        <v>1</v>
      </c>
      <c r="J2460" s="127">
        <f t="shared" si="1693"/>
        <v>2</v>
      </c>
      <c r="K2460" s="117">
        <f t="shared" si="1682"/>
        <v>7.0000000000000007E-2</v>
      </c>
      <c r="L2460" s="102" t="str">
        <f t="shared" si="1682"/>
        <v>Glove</v>
      </c>
      <c r="M2460" s="102" t="s">
        <v>675</v>
      </c>
      <c r="O2460" s="110"/>
      <c r="P2460" s="110"/>
    </row>
    <row r="2461" spans="1:16" ht="16.5" customHeight="1" x14ac:dyDescent="0.3">
      <c r="A2461" s="39" t="b">
        <v>1</v>
      </c>
      <c r="B2461" s="102" t="str">
        <f t="shared" si="1689"/>
        <v>[NOX] 바지 4</v>
      </c>
      <c r="C2461" s="102">
        <f t="shared" si="1679"/>
        <v>6030056</v>
      </c>
      <c r="D2461" s="102">
        <f t="shared" ref="D2461:E2461" si="1694">D2460</f>
        <v>5030</v>
      </c>
      <c r="E2461" s="102" t="str">
        <f t="shared" si="1694"/>
        <v>Archon</v>
      </c>
      <c r="F2461" s="42">
        <v>1</v>
      </c>
      <c r="G2461" s="42">
        <v>1</v>
      </c>
      <c r="H2461" s="127">
        <f t="shared" si="1686"/>
        <v>153406015</v>
      </c>
      <c r="I2461" s="127">
        <f t="shared" ref="I2461:J2461" si="1695">I2460</f>
        <v>1</v>
      </c>
      <c r="J2461" s="127">
        <f t="shared" si="1695"/>
        <v>2</v>
      </c>
      <c r="K2461" s="117">
        <f t="shared" si="1682"/>
        <v>0.06</v>
      </c>
      <c r="L2461" s="102" t="str">
        <f t="shared" si="1682"/>
        <v>Pants</v>
      </c>
      <c r="M2461" s="102" t="s">
        <v>675</v>
      </c>
      <c r="O2461" s="110"/>
      <c r="P2461" s="110"/>
    </row>
    <row r="2462" spans="1:16" ht="16.5" customHeight="1" x14ac:dyDescent="0.3">
      <c r="A2462" s="39" t="b">
        <v>1</v>
      </c>
      <c r="B2462" s="102" t="str">
        <f t="shared" si="1689"/>
        <v>[NOX] 부츠 4</v>
      </c>
      <c r="C2462" s="102">
        <f t="shared" si="1679"/>
        <v>6030057</v>
      </c>
      <c r="D2462" s="102">
        <f t="shared" ref="D2462:E2462" si="1696">D2461</f>
        <v>5030</v>
      </c>
      <c r="E2462" s="102" t="str">
        <f t="shared" si="1696"/>
        <v>Archon</v>
      </c>
      <c r="F2462" s="42">
        <v>1</v>
      </c>
      <c r="G2462" s="42">
        <v>1</v>
      </c>
      <c r="H2462" s="127">
        <f t="shared" si="1686"/>
        <v>153407015</v>
      </c>
      <c r="I2462" s="127">
        <f t="shared" ref="I2462:J2462" si="1697">I2461</f>
        <v>1</v>
      </c>
      <c r="J2462" s="127">
        <f t="shared" si="1697"/>
        <v>2</v>
      </c>
      <c r="K2462" s="117">
        <f t="shared" si="1682"/>
        <v>0.06</v>
      </c>
      <c r="L2462" s="102" t="str">
        <f t="shared" si="1682"/>
        <v>Shoes</v>
      </c>
      <c r="M2462" s="102" t="s">
        <v>675</v>
      </c>
      <c r="O2462" s="110"/>
      <c r="P2462" s="110"/>
    </row>
    <row r="2463" spans="1:16" ht="16.5" customHeight="1" x14ac:dyDescent="0.3">
      <c r="A2463" s="39" t="b">
        <v>1</v>
      </c>
      <c r="B2463" s="122" t="str">
        <f t="shared" si="1689"/>
        <v>무기 3</v>
      </c>
      <c r="C2463" s="123">
        <f>C2462+1</f>
        <v>6030058</v>
      </c>
      <c r="D2463" s="123">
        <f>D2456</f>
        <v>5030</v>
      </c>
      <c r="E2463" s="15" t="s">
        <v>33</v>
      </c>
      <c r="F2463" s="42">
        <v>1</v>
      </c>
      <c r="G2463" s="42">
        <v>1</v>
      </c>
      <c r="H2463" s="123">
        <f t="shared" ref="H2463:H2468" si="1698">H2445+1000000</f>
        <v>154301005</v>
      </c>
      <c r="I2463" s="123">
        <f>I2456</f>
        <v>1</v>
      </c>
      <c r="J2463" s="123">
        <f>J2456</f>
        <v>2</v>
      </c>
      <c r="K2463" s="122">
        <f t="shared" si="1682"/>
        <v>10.93</v>
      </c>
      <c r="L2463" s="122" t="str">
        <f t="shared" si="1682"/>
        <v>Weapon</v>
      </c>
      <c r="M2463" s="122" t="s">
        <v>60</v>
      </c>
      <c r="O2463" s="110"/>
      <c r="P2463" s="110"/>
    </row>
    <row r="2464" spans="1:16" ht="16.5" customHeight="1" x14ac:dyDescent="0.3">
      <c r="A2464" s="39" t="b">
        <v>1</v>
      </c>
      <c r="B2464" s="122" t="str">
        <f t="shared" si="1689"/>
        <v>갑옷 3</v>
      </c>
      <c r="C2464" s="123">
        <f t="shared" ref="C2464:C2480" si="1699">C2463+1</f>
        <v>6030059</v>
      </c>
      <c r="D2464" s="123">
        <f t="shared" ref="D2464:E2474" si="1700">D2463</f>
        <v>5030</v>
      </c>
      <c r="E2464" s="122" t="str">
        <f t="shared" si="1700"/>
        <v>Knight</v>
      </c>
      <c r="F2464" s="42">
        <v>1</v>
      </c>
      <c r="G2464" s="42">
        <v>1</v>
      </c>
      <c r="H2464" s="123">
        <f t="shared" si="1698"/>
        <v>154302005</v>
      </c>
      <c r="I2464" s="123">
        <f t="shared" si="1681"/>
        <v>1</v>
      </c>
      <c r="J2464" s="123">
        <f t="shared" si="1681"/>
        <v>2</v>
      </c>
      <c r="K2464" s="122">
        <f t="shared" si="1682"/>
        <v>10.93</v>
      </c>
      <c r="L2464" s="122" t="str">
        <f t="shared" si="1682"/>
        <v>Body</v>
      </c>
      <c r="M2464" s="122" t="s">
        <v>60</v>
      </c>
      <c r="O2464" s="110"/>
      <c r="P2464" s="110"/>
    </row>
    <row r="2465" spans="1:16" ht="16.5" customHeight="1" x14ac:dyDescent="0.3">
      <c r="A2465" s="39" t="b">
        <v>1</v>
      </c>
      <c r="B2465" s="122" t="str">
        <f t="shared" si="1689"/>
        <v>투구 3</v>
      </c>
      <c r="C2465" s="123">
        <f t="shared" si="1699"/>
        <v>6030060</v>
      </c>
      <c r="D2465" s="123">
        <f t="shared" si="1700"/>
        <v>5030</v>
      </c>
      <c r="E2465" s="122" t="str">
        <f t="shared" si="1700"/>
        <v>Knight</v>
      </c>
      <c r="F2465" s="42">
        <v>1</v>
      </c>
      <c r="G2465" s="42">
        <v>1</v>
      </c>
      <c r="H2465" s="123">
        <f t="shared" si="1698"/>
        <v>154303005</v>
      </c>
      <c r="I2465" s="123">
        <f t="shared" si="1681"/>
        <v>1</v>
      </c>
      <c r="J2465" s="123">
        <f t="shared" si="1681"/>
        <v>2</v>
      </c>
      <c r="K2465" s="122">
        <f t="shared" si="1682"/>
        <v>10.93</v>
      </c>
      <c r="L2465" s="122" t="str">
        <f t="shared" si="1682"/>
        <v>Head</v>
      </c>
      <c r="M2465" s="122" t="s">
        <v>60</v>
      </c>
      <c r="O2465" s="110"/>
      <c r="P2465" s="110"/>
    </row>
    <row r="2466" spans="1:16" ht="16.5" customHeight="1" x14ac:dyDescent="0.3">
      <c r="A2466" s="39" t="b">
        <v>1</v>
      </c>
      <c r="B2466" s="122" t="str">
        <f t="shared" si="1689"/>
        <v>장갑 3</v>
      </c>
      <c r="C2466" s="123">
        <f t="shared" si="1699"/>
        <v>6030061</v>
      </c>
      <c r="D2466" s="123">
        <f t="shared" si="1700"/>
        <v>5030</v>
      </c>
      <c r="E2466" s="122" t="str">
        <f t="shared" si="1700"/>
        <v>Knight</v>
      </c>
      <c r="F2466" s="42">
        <v>1</v>
      </c>
      <c r="G2466" s="42">
        <v>1</v>
      </c>
      <c r="H2466" s="123">
        <f t="shared" si="1698"/>
        <v>154305005</v>
      </c>
      <c r="I2466" s="123">
        <f t="shared" si="1681"/>
        <v>1</v>
      </c>
      <c r="J2466" s="123">
        <f t="shared" si="1681"/>
        <v>2</v>
      </c>
      <c r="K2466" s="122">
        <f t="shared" si="1682"/>
        <v>10.93</v>
      </c>
      <c r="L2466" s="122" t="str">
        <f t="shared" si="1682"/>
        <v>Glove</v>
      </c>
      <c r="M2466" s="122" t="s">
        <v>60</v>
      </c>
      <c r="O2466" s="110"/>
      <c r="P2466" s="110"/>
    </row>
    <row r="2467" spans="1:16" ht="16.5" customHeight="1" x14ac:dyDescent="0.3">
      <c r="A2467" s="39" t="b">
        <v>1</v>
      </c>
      <c r="B2467" s="122" t="str">
        <f t="shared" si="1689"/>
        <v>바지 3</v>
      </c>
      <c r="C2467" s="123">
        <f t="shared" si="1699"/>
        <v>6030062</v>
      </c>
      <c r="D2467" s="123">
        <f t="shared" si="1700"/>
        <v>5030</v>
      </c>
      <c r="E2467" s="122" t="str">
        <f t="shared" si="1700"/>
        <v>Knight</v>
      </c>
      <c r="F2467" s="42">
        <v>1</v>
      </c>
      <c r="G2467" s="42">
        <v>1</v>
      </c>
      <c r="H2467" s="123">
        <f t="shared" si="1698"/>
        <v>154306005</v>
      </c>
      <c r="I2467" s="123">
        <f t="shared" si="1681"/>
        <v>1</v>
      </c>
      <c r="J2467" s="123">
        <f t="shared" si="1681"/>
        <v>2</v>
      </c>
      <c r="K2467" s="122">
        <f t="shared" ref="K2467:L2480" si="1701">K2449</f>
        <v>10.94</v>
      </c>
      <c r="L2467" s="122" t="str">
        <f t="shared" si="1701"/>
        <v>Pants</v>
      </c>
      <c r="M2467" s="122" t="s">
        <v>60</v>
      </c>
      <c r="O2467" s="110"/>
      <c r="P2467" s="110"/>
    </row>
    <row r="2468" spans="1:16" ht="16.5" customHeight="1" x14ac:dyDescent="0.3">
      <c r="A2468" s="39" t="b">
        <v>1</v>
      </c>
      <c r="B2468" s="122" t="str">
        <f t="shared" si="1689"/>
        <v>부츠 3</v>
      </c>
      <c r="C2468" s="123">
        <f t="shared" si="1699"/>
        <v>6030063</v>
      </c>
      <c r="D2468" s="123">
        <f t="shared" si="1700"/>
        <v>5030</v>
      </c>
      <c r="E2468" s="122" t="str">
        <f t="shared" si="1700"/>
        <v>Knight</v>
      </c>
      <c r="F2468" s="42">
        <v>1</v>
      </c>
      <c r="G2468" s="42">
        <v>1</v>
      </c>
      <c r="H2468" s="123">
        <f t="shared" si="1698"/>
        <v>154307005</v>
      </c>
      <c r="I2468" s="123">
        <f t="shared" si="1681"/>
        <v>1</v>
      </c>
      <c r="J2468" s="123">
        <f t="shared" si="1681"/>
        <v>2</v>
      </c>
      <c r="K2468" s="122">
        <f t="shared" si="1701"/>
        <v>10.94</v>
      </c>
      <c r="L2468" s="122" t="str">
        <f t="shared" si="1701"/>
        <v>Shoes</v>
      </c>
      <c r="M2468" s="122" t="s">
        <v>60</v>
      </c>
      <c r="O2468" s="110"/>
      <c r="P2468" s="110"/>
    </row>
    <row r="2469" spans="1:16" ht="16.5" customHeight="1" x14ac:dyDescent="0.3">
      <c r="A2469" s="39" t="b">
        <v>1</v>
      </c>
      <c r="B2469" s="46" t="str">
        <f t="shared" si="1689"/>
        <v>무기 4</v>
      </c>
      <c r="C2469" s="103">
        <f t="shared" si="1699"/>
        <v>6030064</v>
      </c>
      <c r="D2469" s="103">
        <f t="shared" si="1700"/>
        <v>5030</v>
      </c>
      <c r="E2469" s="103" t="str">
        <f t="shared" si="1700"/>
        <v>Knight</v>
      </c>
      <c r="F2469" s="42">
        <v>1</v>
      </c>
      <c r="G2469" s="42">
        <v>1</v>
      </c>
      <c r="H2469" s="129">
        <f t="shared" ref="H2469:H2474" si="1702">H2463+100000</f>
        <v>154401005</v>
      </c>
      <c r="I2469" s="129">
        <f t="shared" si="1681"/>
        <v>1</v>
      </c>
      <c r="J2469" s="129">
        <f t="shared" si="1681"/>
        <v>2</v>
      </c>
      <c r="K2469" s="118">
        <f t="shared" si="1701"/>
        <v>2.33</v>
      </c>
      <c r="L2469" s="103" t="str">
        <f t="shared" si="1701"/>
        <v>Weapon</v>
      </c>
      <c r="M2469" s="103" t="s">
        <v>675</v>
      </c>
      <c r="O2469" s="110"/>
      <c r="P2469" s="110"/>
    </row>
    <row r="2470" spans="1:16" ht="16.5" customHeight="1" x14ac:dyDescent="0.3">
      <c r="A2470" s="39" t="b">
        <v>1</v>
      </c>
      <c r="B2470" s="46" t="str">
        <f t="shared" si="1689"/>
        <v>갑옷 4</v>
      </c>
      <c r="C2470" s="103">
        <f t="shared" si="1699"/>
        <v>6030065</v>
      </c>
      <c r="D2470" s="103">
        <f t="shared" si="1700"/>
        <v>5030</v>
      </c>
      <c r="E2470" s="103" t="str">
        <f t="shared" si="1700"/>
        <v>Knight</v>
      </c>
      <c r="F2470" s="42">
        <v>1</v>
      </c>
      <c r="G2470" s="42">
        <v>1</v>
      </c>
      <c r="H2470" s="129">
        <f t="shared" si="1702"/>
        <v>154402005</v>
      </c>
      <c r="I2470" s="129">
        <f t="shared" si="1681"/>
        <v>1</v>
      </c>
      <c r="J2470" s="129">
        <f t="shared" si="1681"/>
        <v>2</v>
      </c>
      <c r="K2470" s="118">
        <f t="shared" si="1701"/>
        <v>2.33</v>
      </c>
      <c r="L2470" s="103" t="str">
        <f t="shared" si="1701"/>
        <v>Body</v>
      </c>
      <c r="M2470" s="103" t="s">
        <v>675</v>
      </c>
      <c r="O2470" s="110"/>
      <c r="P2470" s="110"/>
    </row>
    <row r="2471" spans="1:16" ht="16.5" customHeight="1" x14ac:dyDescent="0.3">
      <c r="A2471" s="39" t="b">
        <v>1</v>
      </c>
      <c r="B2471" s="46" t="str">
        <f t="shared" si="1689"/>
        <v>투구 4</v>
      </c>
      <c r="C2471" s="103">
        <f t="shared" si="1699"/>
        <v>6030066</v>
      </c>
      <c r="D2471" s="103">
        <f t="shared" si="1700"/>
        <v>5030</v>
      </c>
      <c r="E2471" s="103" t="str">
        <f t="shared" si="1700"/>
        <v>Knight</v>
      </c>
      <c r="F2471" s="42">
        <v>1</v>
      </c>
      <c r="G2471" s="42">
        <v>1</v>
      </c>
      <c r="H2471" s="129">
        <f t="shared" si="1702"/>
        <v>154403005</v>
      </c>
      <c r="I2471" s="129">
        <f t="shared" si="1681"/>
        <v>1</v>
      </c>
      <c r="J2471" s="129">
        <f t="shared" si="1681"/>
        <v>2</v>
      </c>
      <c r="K2471" s="118">
        <f t="shared" si="1701"/>
        <v>2.33</v>
      </c>
      <c r="L2471" s="103" t="str">
        <f t="shared" si="1701"/>
        <v>Head</v>
      </c>
      <c r="M2471" s="103" t="s">
        <v>675</v>
      </c>
      <c r="O2471" s="110"/>
      <c r="P2471" s="110"/>
    </row>
    <row r="2472" spans="1:16" ht="16.5" customHeight="1" x14ac:dyDescent="0.3">
      <c r="A2472" s="39" t="b">
        <v>1</v>
      </c>
      <c r="B2472" s="46" t="str">
        <f t="shared" si="1689"/>
        <v>장갑 4</v>
      </c>
      <c r="C2472" s="103">
        <f t="shared" si="1699"/>
        <v>6030067</v>
      </c>
      <c r="D2472" s="103">
        <f t="shared" si="1700"/>
        <v>5030</v>
      </c>
      <c r="E2472" s="103" t="str">
        <f t="shared" si="1700"/>
        <v>Knight</v>
      </c>
      <c r="F2472" s="42">
        <v>1</v>
      </c>
      <c r="G2472" s="42">
        <v>1</v>
      </c>
      <c r="H2472" s="129">
        <f t="shared" si="1702"/>
        <v>154405005</v>
      </c>
      <c r="I2472" s="129">
        <f t="shared" si="1681"/>
        <v>1</v>
      </c>
      <c r="J2472" s="129">
        <f t="shared" si="1681"/>
        <v>2</v>
      </c>
      <c r="K2472" s="118">
        <f t="shared" si="1701"/>
        <v>2.33</v>
      </c>
      <c r="L2472" s="103" t="str">
        <f t="shared" si="1701"/>
        <v>Glove</v>
      </c>
      <c r="M2472" s="103" t="s">
        <v>675</v>
      </c>
      <c r="O2472" s="110"/>
      <c r="P2472" s="110"/>
    </row>
    <row r="2473" spans="1:16" ht="16.5" customHeight="1" x14ac:dyDescent="0.3">
      <c r="A2473" s="39" t="b">
        <v>1</v>
      </c>
      <c r="B2473" s="46" t="str">
        <f t="shared" si="1689"/>
        <v>바지 4</v>
      </c>
      <c r="C2473" s="103">
        <f t="shared" si="1699"/>
        <v>6030068</v>
      </c>
      <c r="D2473" s="103">
        <f t="shared" si="1700"/>
        <v>5030</v>
      </c>
      <c r="E2473" s="103" t="str">
        <f t="shared" si="1700"/>
        <v>Knight</v>
      </c>
      <c r="F2473" s="42">
        <v>1</v>
      </c>
      <c r="G2473" s="42">
        <v>1</v>
      </c>
      <c r="H2473" s="129">
        <f t="shared" si="1702"/>
        <v>154406005</v>
      </c>
      <c r="I2473" s="129">
        <f t="shared" si="1681"/>
        <v>1</v>
      </c>
      <c r="J2473" s="129">
        <f t="shared" si="1681"/>
        <v>2</v>
      </c>
      <c r="K2473" s="118">
        <f t="shared" si="1701"/>
        <v>2.34</v>
      </c>
      <c r="L2473" s="103" t="str">
        <f t="shared" si="1701"/>
        <v>Pants</v>
      </c>
      <c r="M2473" s="103" t="s">
        <v>675</v>
      </c>
      <c r="O2473" s="110"/>
      <c r="P2473" s="110"/>
    </row>
    <row r="2474" spans="1:16" ht="16.5" customHeight="1" x14ac:dyDescent="0.3">
      <c r="A2474" s="39" t="b">
        <v>1</v>
      </c>
      <c r="B2474" s="46" t="str">
        <f t="shared" si="1689"/>
        <v>부츠 4</v>
      </c>
      <c r="C2474" s="103">
        <f t="shared" si="1699"/>
        <v>6030069</v>
      </c>
      <c r="D2474" s="103">
        <f t="shared" si="1700"/>
        <v>5030</v>
      </c>
      <c r="E2474" s="103" t="str">
        <f t="shared" si="1700"/>
        <v>Knight</v>
      </c>
      <c r="F2474" s="42">
        <v>1</v>
      </c>
      <c r="G2474" s="42">
        <v>1</v>
      </c>
      <c r="H2474" s="129">
        <f t="shared" si="1702"/>
        <v>154407005</v>
      </c>
      <c r="I2474" s="129">
        <f t="shared" si="1681"/>
        <v>1</v>
      </c>
      <c r="J2474" s="129">
        <f t="shared" si="1681"/>
        <v>2</v>
      </c>
      <c r="K2474" s="118">
        <f t="shared" si="1701"/>
        <v>2.34</v>
      </c>
      <c r="L2474" s="103" t="str">
        <f t="shared" si="1701"/>
        <v>Shoes</v>
      </c>
      <c r="M2474" s="103" t="s">
        <v>675</v>
      </c>
      <c r="O2474" s="110"/>
      <c r="P2474" s="110"/>
    </row>
    <row r="2475" spans="1:16" ht="16.5" customHeight="1" x14ac:dyDescent="0.3">
      <c r="A2475" s="39" t="b">
        <v>1</v>
      </c>
      <c r="B2475" s="122" t="str">
        <f t="shared" si="1689"/>
        <v>[NOX] 무기 4</v>
      </c>
      <c r="C2475" s="123">
        <f t="shared" si="1699"/>
        <v>6030070</v>
      </c>
      <c r="D2475" s="123">
        <f t="shared" ref="D2475" si="1703">D2474</f>
        <v>5030</v>
      </c>
      <c r="E2475" s="122" t="str">
        <f t="shared" ref="D2475:E2476" si="1704">E2474</f>
        <v>Knight</v>
      </c>
      <c r="F2475" s="42">
        <v>1</v>
      </c>
      <c r="G2475" s="42">
        <v>1</v>
      </c>
      <c r="H2475" s="123">
        <f t="shared" ref="H2475:H2480" si="1705">H2469+10</f>
        <v>154401015</v>
      </c>
      <c r="I2475" s="123">
        <f t="shared" ref="I2475:J2475" si="1706">I2474</f>
        <v>1</v>
      </c>
      <c r="J2475" s="123">
        <f t="shared" si="1706"/>
        <v>2</v>
      </c>
      <c r="K2475" s="122">
        <f t="shared" si="1701"/>
        <v>7.0000000000000007E-2</v>
      </c>
      <c r="L2475" s="122" t="str">
        <f t="shared" si="1701"/>
        <v>Weapon</v>
      </c>
      <c r="M2475" s="122" t="s">
        <v>675</v>
      </c>
      <c r="O2475" s="110"/>
      <c r="P2475" s="110"/>
    </row>
    <row r="2476" spans="1:16" ht="16.5" customHeight="1" x14ac:dyDescent="0.3">
      <c r="A2476" s="39" t="b">
        <v>1</v>
      </c>
      <c r="B2476" s="122" t="str">
        <f t="shared" si="1689"/>
        <v>[NOX] 갑옷 4</v>
      </c>
      <c r="C2476" s="123">
        <f t="shared" si="1699"/>
        <v>6030071</v>
      </c>
      <c r="D2476" s="123">
        <f t="shared" si="1704"/>
        <v>5030</v>
      </c>
      <c r="E2476" s="122" t="str">
        <f t="shared" si="1704"/>
        <v>Knight</v>
      </c>
      <c r="F2476" s="42">
        <v>1</v>
      </c>
      <c r="G2476" s="42">
        <v>1</v>
      </c>
      <c r="H2476" s="123">
        <f t="shared" si="1705"/>
        <v>154402015</v>
      </c>
      <c r="I2476" s="123">
        <f t="shared" ref="I2476:J2476" si="1707">I2475</f>
        <v>1</v>
      </c>
      <c r="J2476" s="123">
        <f t="shared" si="1707"/>
        <v>2</v>
      </c>
      <c r="K2476" s="122">
        <f t="shared" si="1701"/>
        <v>7.0000000000000007E-2</v>
      </c>
      <c r="L2476" s="122" t="str">
        <f t="shared" si="1701"/>
        <v>Body</v>
      </c>
      <c r="M2476" s="122" t="s">
        <v>675</v>
      </c>
      <c r="O2476" s="110"/>
      <c r="P2476" s="110"/>
    </row>
    <row r="2477" spans="1:16" ht="16.5" customHeight="1" x14ac:dyDescent="0.3">
      <c r="A2477" s="39" t="b">
        <v>1</v>
      </c>
      <c r="B2477" s="122" t="str">
        <f t="shared" si="1689"/>
        <v>[NOX] 투구 4</v>
      </c>
      <c r="C2477" s="123">
        <f t="shared" si="1699"/>
        <v>6030072</v>
      </c>
      <c r="D2477" s="123">
        <f t="shared" ref="D2477:E2477" si="1708">D2476</f>
        <v>5030</v>
      </c>
      <c r="E2477" s="122" t="str">
        <f t="shared" si="1708"/>
        <v>Knight</v>
      </c>
      <c r="F2477" s="42">
        <v>1</v>
      </c>
      <c r="G2477" s="42">
        <v>1</v>
      </c>
      <c r="H2477" s="123">
        <f t="shared" si="1705"/>
        <v>154403015</v>
      </c>
      <c r="I2477" s="123">
        <f t="shared" ref="I2477:J2477" si="1709">I2476</f>
        <v>1</v>
      </c>
      <c r="J2477" s="123">
        <f t="shared" si="1709"/>
        <v>2</v>
      </c>
      <c r="K2477" s="122">
        <f t="shared" si="1701"/>
        <v>7.0000000000000007E-2</v>
      </c>
      <c r="L2477" s="122" t="str">
        <f t="shared" si="1701"/>
        <v>Head</v>
      </c>
      <c r="M2477" s="122" t="s">
        <v>675</v>
      </c>
      <c r="O2477" s="110"/>
      <c r="P2477" s="110"/>
    </row>
    <row r="2478" spans="1:16" ht="16.5" customHeight="1" x14ac:dyDescent="0.3">
      <c r="A2478" s="39" t="b">
        <v>1</v>
      </c>
      <c r="B2478" s="122" t="str">
        <f t="shared" si="1689"/>
        <v>[NOX] 장갑 4</v>
      </c>
      <c r="C2478" s="123">
        <f t="shared" si="1699"/>
        <v>6030073</v>
      </c>
      <c r="D2478" s="123">
        <f t="shared" ref="D2478:E2478" si="1710">D2477</f>
        <v>5030</v>
      </c>
      <c r="E2478" s="122" t="str">
        <f t="shared" si="1710"/>
        <v>Knight</v>
      </c>
      <c r="F2478" s="42">
        <v>1</v>
      </c>
      <c r="G2478" s="42">
        <v>1</v>
      </c>
      <c r="H2478" s="123">
        <f t="shared" si="1705"/>
        <v>154405015</v>
      </c>
      <c r="I2478" s="123">
        <f t="shared" ref="I2478:J2478" si="1711">I2477</f>
        <v>1</v>
      </c>
      <c r="J2478" s="123">
        <f t="shared" si="1711"/>
        <v>2</v>
      </c>
      <c r="K2478" s="122">
        <f t="shared" si="1701"/>
        <v>7.0000000000000007E-2</v>
      </c>
      <c r="L2478" s="122" t="str">
        <f t="shared" si="1701"/>
        <v>Glove</v>
      </c>
      <c r="M2478" s="122" t="s">
        <v>675</v>
      </c>
      <c r="O2478" s="110"/>
      <c r="P2478" s="110"/>
    </row>
    <row r="2479" spans="1:16" ht="16.5" customHeight="1" x14ac:dyDescent="0.3">
      <c r="A2479" s="39" t="b">
        <v>1</v>
      </c>
      <c r="B2479" s="122" t="str">
        <f t="shared" si="1689"/>
        <v>[NOX] 바지 4</v>
      </c>
      <c r="C2479" s="123">
        <f t="shared" si="1699"/>
        <v>6030074</v>
      </c>
      <c r="D2479" s="123">
        <f t="shared" ref="D2479:E2479" si="1712">D2478</f>
        <v>5030</v>
      </c>
      <c r="E2479" s="122" t="str">
        <f t="shared" si="1712"/>
        <v>Knight</v>
      </c>
      <c r="F2479" s="42">
        <v>1</v>
      </c>
      <c r="G2479" s="42">
        <v>1</v>
      </c>
      <c r="H2479" s="123">
        <f t="shared" si="1705"/>
        <v>154406015</v>
      </c>
      <c r="I2479" s="123">
        <f t="shared" ref="I2479:J2479" si="1713">I2478</f>
        <v>1</v>
      </c>
      <c r="J2479" s="123">
        <f t="shared" si="1713"/>
        <v>2</v>
      </c>
      <c r="K2479" s="122">
        <f t="shared" si="1701"/>
        <v>0.06</v>
      </c>
      <c r="L2479" s="122" t="str">
        <f t="shared" si="1701"/>
        <v>Pants</v>
      </c>
      <c r="M2479" s="122" t="s">
        <v>675</v>
      </c>
      <c r="O2479" s="110"/>
      <c r="P2479" s="110"/>
    </row>
    <row r="2480" spans="1:16" ht="16.5" customHeight="1" x14ac:dyDescent="0.3">
      <c r="A2480" s="39" t="b">
        <v>1</v>
      </c>
      <c r="B2480" s="122" t="str">
        <f t="shared" si="1689"/>
        <v>[NOX] 부츠 4</v>
      </c>
      <c r="C2480" s="123">
        <f t="shared" si="1699"/>
        <v>6030075</v>
      </c>
      <c r="D2480" s="123">
        <f t="shared" ref="D2480:E2480" si="1714">D2479</f>
        <v>5030</v>
      </c>
      <c r="E2480" s="122" t="str">
        <f t="shared" si="1714"/>
        <v>Knight</v>
      </c>
      <c r="F2480" s="42">
        <v>1</v>
      </c>
      <c r="G2480" s="42">
        <v>1</v>
      </c>
      <c r="H2480" s="123">
        <f t="shared" si="1705"/>
        <v>154407015</v>
      </c>
      <c r="I2480" s="123">
        <f t="shared" ref="I2480:J2480" si="1715">I2479</f>
        <v>1</v>
      </c>
      <c r="J2480" s="123">
        <f t="shared" si="1715"/>
        <v>2</v>
      </c>
      <c r="K2480" s="122">
        <f t="shared" si="1701"/>
        <v>0.06</v>
      </c>
      <c r="L2480" s="122" t="str">
        <f t="shared" si="1701"/>
        <v>Shoes</v>
      </c>
      <c r="M2480" s="122" t="s">
        <v>675</v>
      </c>
      <c r="O2480" s="110"/>
      <c r="P2480" s="110"/>
    </row>
    <row r="2481" spans="1:16" ht="16.5" customHeight="1" x14ac:dyDescent="0.3">
      <c r="A2481" s="39" t="b">
        <v>1</v>
      </c>
      <c r="B2481" s="40" t="s">
        <v>342</v>
      </c>
      <c r="C2481" s="40">
        <v>6031001</v>
      </c>
      <c r="D2481" s="40">
        <v>5031</v>
      </c>
      <c r="E2481" s="41" t="s">
        <v>35</v>
      </c>
      <c r="F2481" s="42">
        <v>1</v>
      </c>
      <c r="G2481" s="42">
        <v>1</v>
      </c>
      <c r="H2481" s="40">
        <v>150102001</v>
      </c>
      <c r="I2481" s="41">
        <v>1</v>
      </c>
      <c r="J2481" s="41">
        <v>1</v>
      </c>
      <c r="K2481" s="40">
        <v>3</v>
      </c>
      <c r="L2481" s="40" t="s">
        <v>343</v>
      </c>
      <c r="M2481" s="43" t="s">
        <v>674</v>
      </c>
      <c r="O2481" s="110"/>
      <c r="P2481" s="110"/>
    </row>
    <row r="2482" spans="1:16" ht="16.5" customHeight="1" x14ac:dyDescent="0.3">
      <c r="A2482" s="39" t="b">
        <v>1</v>
      </c>
      <c r="B2482" s="40" t="s">
        <v>344</v>
      </c>
      <c r="C2482" s="41">
        <f>C2481+1</f>
        <v>6031002</v>
      </c>
      <c r="D2482" s="41">
        <f>D2481</f>
        <v>5031</v>
      </c>
      <c r="E2482" s="41" t="str">
        <f>E2481</f>
        <v>All</v>
      </c>
      <c r="F2482" s="42">
        <v>1</v>
      </c>
      <c r="G2482" s="42">
        <v>1</v>
      </c>
      <c r="H2482" s="41">
        <f>H2481+100000</f>
        <v>150202001</v>
      </c>
      <c r="I2482" s="41">
        <f t="shared" ref="I2482:J2483" si="1716">I2481</f>
        <v>1</v>
      </c>
      <c r="J2482" s="41">
        <f t="shared" si="1716"/>
        <v>1</v>
      </c>
      <c r="K2482" s="40">
        <v>9</v>
      </c>
      <c r="L2482" s="40" t="s">
        <v>343</v>
      </c>
      <c r="M2482" s="43" t="s">
        <v>53</v>
      </c>
      <c r="O2482" s="110"/>
      <c r="P2482" s="110"/>
    </row>
    <row r="2483" spans="1:16" ht="16.5" customHeight="1" x14ac:dyDescent="0.3">
      <c r="A2483" s="39" t="b">
        <v>1</v>
      </c>
      <c r="B2483" s="40" t="s">
        <v>345</v>
      </c>
      <c r="C2483" s="41">
        <f>C2482+1</f>
        <v>6031003</v>
      </c>
      <c r="D2483" s="41">
        <f>D2482</f>
        <v>5031</v>
      </c>
      <c r="E2483" s="41" t="str">
        <f>E2482</f>
        <v>All</v>
      </c>
      <c r="F2483" s="42">
        <v>1</v>
      </c>
      <c r="G2483" s="42">
        <v>1</v>
      </c>
      <c r="H2483" s="41">
        <f>H2482+100000</f>
        <v>150302001</v>
      </c>
      <c r="I2483" s="41">
        <f t="shared" si="1716"/>
        <v>1</v>
      </c>
      <c r="J2483" s="41">
        <f t="shared" si="1716"/>
        <v>1</v>
      </c>
      <c r="K2483" s="40">
        <v>8</v>
      </c>
      <c r="L2483" s="40" t="s">
        <v>343</v>
      </c>
      <c r="M2483" s="43" t="s">
        <v>60</v>
      </c>
      <c r="O2483" s="110"/>
      <c r="P2483" s="110"/>
    </row>
    <row r="2484" spans="1:16" ht="16.5" customHeight="1" x14ac:dyDescent="0.3">
      <c r="A2484" s="39" t="b">
        <v>1</v>
      </c>
      <c r="B2484" s="106" t="s">
        <v>52</v>
      </c>
      <c r="C2484" s="106">
        <f>C2483+1</f>
        <v>6031004</v>
      </c>
      <c r="D2484" s="106">
        <f>D2483</f>
        <v>5031</v>
      </c>
      <c r="E2484" s="40" t="s">
        <v>27</v>
      </c>
      <c r="F2484" s="42">
        <v>1</v>
      </c>
      <c r="G2484" s="42">
        <v>1</v>
      </c>
      <c r="H2484" s="44" t="s">
        <v>535</v>
      </c>
      <c r="I2484" s="106">
        <f t="shared" ref="I2484:K2496" si="1717">I2483</f>
        <v>1</v>
      </c>
      <c r="J2484" s="106">
        <v>3</v>
      </c>
      <c r="K2484" s="112">
        <f>ROUND(O2484/6,2)</f>
        <v>10.75</v>
      </c>
      <c r="L2484" s="40" t="s">
        <v>127</v>
      </c>
      <c r="M2484" s="40" t="s">
        <v>60</v>
      </c>
      <c r="O2484" s="111">
        <v>64.5</v>
      </c>
      <c r="P2484" s="110"/>
    </row>
    <row r="2485" spans="1:16" ht="16.5" customHeight="1" x14ac:dyDescent="0.3">
      <c r="A2485" s="39" t="b">
        <v>1</v>
      </c>
      <c r="B2485" s="106" t="s">
        <v>55</v>
      </c>
      <c r="C2485" s="106">
        <f t="shared" ref="C2485:C2501" si="1718">C2484+1</f>
        <v>6031005</v>
      </c>
      <c r="D2485" s="106">
        <f t="shared" ref="D2485:E2495" si="1719">D2484</f>
        <v>5031</v>
      </c>
      <c r="E2485" s="106" t="str">
        <f t="shared" si="1719"/>
        <v>Berserker</v>
      </c>
      <c r="F2485" s="42">
        <v>1</v>
      </c>
      <c r="G2485" s="42">
        <v>1</v>
      </c>
      <c r="H2485" s="106">
        <f>H2484+1000</f>
        <v>151302001</v>
      </c>
      <c r="I2485" s="106">
        <f t="shared" si="1717"/>
        <v>1</v>
      </c>
      <c r="J2485" s="106">
        <f t="shared" si="1717"/>
        <v>3</v>
      </c>
      <c r="K2485" s="114">
        <f t="shared" si="1717"/>
        <v>10.75</v>
      </c>
      <c r="L2485" s="40" t="s">
        <v>128</v>
      </c>
      <c r="M2485" s="106" t="s">
        <v>60</v>
      </c>
      <c r="O2485" s="110"/>
      <c r="P2485" s="110"/>
    </row>
    <row r="2486" spans="1:16" ht="16.5" customHeight="1" x14ac:dyDescent="0.3">
      <c r="A2486" s="39" t="b">
        <v>1</v>
      </c>
      <c r="B2486" s="106" t="s">
        <v>56</v>
      </c>
      <c r="C2486" s="106">
        <f t="shared" si="1718"/>
        <v>6031006</v>
      </c>
      <c r="D2486" s="106">
        <f t="shared" si="1719"/>
        <v>5031</v>
      </c>
      <c r="E2486" s="106" t="str">
        <f t="shared" si="1719"/>
        <v>Berserker</v>
      </c>
      <c r="F2486" s="42">
        <v>1</v>
      </c>
      <c r="G2486" s="42">
        <v>1</v>
      </c>
      <c r="H2486" s="106">
        <f>H2485+1000</f>
        <v>151303001</v>
      </c>
      <c r="I2486" s="106">
        <f t="shared" si="1717"/>
        <v>1</v>
      </c>
      <c r="J2486" s="106">
        <f t="shared" si="1717"/>
        <v>3</v>
      </c>
      <c r="K2486" s="114">
        <f t="shared" si="1717"/>
        <v>10.75</v>
      </c>
      <c r="L2486" s="40" t="s">
        <v>129</v>
      </c>
      <c r="M2486" s="106" t="s">
        <v>60</v>
      </c>
      <c r="O2486" s="110"/>
      <c r="P2486" s="110"/>
    </row>
    <row r="2487" spans="1:16" ht="16.5" customHeight="1" x14ac:dyDescent="0.3">
      <c r="A2487" s="39" t="b">
        <v>1</v>
      </c>
      <c r="B2487" s="106" t="s">
        <v>58</v>
      </c>
      <c r="C2487" s="106">
        <f t="shared" si="1718"/>
        <v>6031007</v>
      </c>
      <c r="D2487" s="106">
        <f t="shared" si="1719"/>
        <v>5031</v>
      </c>
      <c r="E2487" s="106" t="str">
        <f t="shared" si="1719"/>
        <v>Berserker</v>
      </c>
      <c r="F2487" s="42">
        <v>1</v>
      </c>
      <c r="G2487" s="42">
        <v>1</v>
      </c>
      <c r="H2487" s="106">
        <f>H2486+2000</f>
        <v>151305001</v>
      </c>
      <c r="I2487" s="106">
        <f t="shared" si="1717"/>
        <v>1</v>
      </c>
      <c r="J2487" s="106">
        <f t="shared" si="1717"/>
        <v>3</v>
      </c>
      <c r="K2487" s="114">
        <f t="shared" si="1717"/>
        <v>10.75</v>
      </c>
      <c r="L2487" s="40" t="s">
        <v>130</v>
      </c>
      <c r="M2487" s="106" t="s">
        <v>60</v>
      </c>
      <c r="O2487" s="110"/>
      <c r="P2487" s="110"/>
    </row>
    <row r="2488" spans="1:16" ht="16.5" customHeight="1" x14ac:dyDescent="0.3">
      <c r="A2488" s="39" t="b">
        <v>1</v>
      </c>
      <c r="B2488" s="106" t="s">
        <v>131</v>
      </c>
      <c r="C2488" s="106">
        <f t="shared" si="1718"/>
        <v>6031008</v>
      </c>
      <c r="D2488" s="106">
        <f t="shared" si="1719"/>
        <v>5031</v>
      </c>
      <c r="E2488" s="106" t="str">
        <f t="shared" si="1719"/>
        <v>Berserker</v>
      </c>
      <c r="F2488" s="42">
        <v>1</v>
      </c>
      <c r="G2488" s="42">
        <v>1</v>
      </c>
      <c r="H2488" s="106">
        <f>H2487+1000</f>
        <v>151306001</v>
      </c>
      <c r="I2488" s="106">
        <f t="shared" si="1717"/>
        <v>1</v>
      </c>
      <c r="J2488" s="106">
        <f t="shared" si="1717"/>
        <v>3</v>
      </c>
      <c r="K2488" s="114">
        <f t="shared" si="1717"/>
        <v>10.75</v>
      </c>
      <c r="L2488" s="40" t="s">
        <v>132</v>
      </c>
      <c r="M2488" s="106" t="s">
        <v>60</v>
      </c>
      <c r="O2488" s="110"/>
      <c r="P2488" s="110"/>
    </row>
    <row r="2489" spans="1:16" ht="16.5" customHeight="1" x14ac:dyDescent="0.3">
      <c r="A2489" s="39" t="b">
        <v>1</v>
      </c>
      <c r="B2489" s="106" t="s">
        <v>54</v>
      </c>
      <c r="C2489" s="106">
        <f t="shared" si="1718"/>
        <v>6031009</v>
      </c>
      <c r="D2489" s="106">
        <f t="shared" si="1719"/>
        <v>5031</v>
      </c>
      <c r="E2489" s="106" t="str">
        <f t="shared" si="1719"/>
        <v>Berserker</v>
      </c>
      <c r="F2489" s="42">
        <v>1</v>
      </c>
      <c r="G2489" s="42">
        <v>1</v>
      </c>
      <c r="H2489" s="106">
        <f>H2488+1000</f>
        <v>151307001</v>
      </c>
      <c r="I2489" s="106">
        <f t="shared" si="1717"/>
        <v>1</v>
      </c>
      <c r="J2489" s="106">
        <f t="shared" si="1717"/>
        <v>3</v>
      </c>
      <c r="K2489" s="114">
        <f t="shared" si="1717"/>
        <v>10.75</v>
      </c>
      <c r="L2489" s="40" t="s">
        <v>133</v>
      </c>
      <c r="M2489" s="106" t="s">
        <v>60</v>
      </c>
      <c r="O2489" s="119">
        <f>SUM(K2484:K2489)</f>
        <v>64.5</v>
      </c>
      <c r="P2489" s="110"/>
    </row>
    <row r="2490" spans="1:16" ht="16.5" customHeight="1" x14ac:dyDescent="0.3">
      <c r="A2490" s="39" t="b">
        <v>1</v>
      </c>
      <c r="B2490" s="43" t="s">
        <v>59</v>
      </c>
      <c r="C2490" s="43">
        <f t="shared" si="1718"/>
        <v>6031010</v>
      </c>
      <c r="D2490" s="43">
        <f t="shared" si="1719"/>
        <v>5031</v>
      </c>
      <c r="E2490" s="43" t="str">
        <f t="shared" si="1719"/>
        <v>Berserker</v>
      </c>
      <c r="F2490" s="42">
        <v>1</v>
      </c>
      <c r="G2490" s="42">
        <v>1</v>
      </c>
      <c r="H2490" s="73">
        <f>H2484+100000</f>
        <v>151401001</v>
      </c>
      <c r="I2490" s="43">
        <f t="shared" si="1717"/>
        <v>1</v>
      </c>
      <c r="J2490" s="43">
        <f t="shared" si="1717"/>
        <v>3</v>
      </c>
      <c r="K2490" s="113">
        <f>ROUND(O2490/6,2)</f>
        <v>2.5</v>
      </c>
      <c r="L2490" s="43" t="str">
        <f t="shared" ref="L2490:L2495" si="1720">L2484</f>
        <v>Weapon</v>
      </c>
      <c r="M2490" s="43" t="s">
        <v>675</v>
      </c>
      <c r="O2490" s="111">
        <v>15</v>
      </c>
      <c r="P2490" s="110"/>
    </row>
    <row r="2491" spans="1:16" ht="16.5" customHeight="1" x14ac:dyDescent="0.3">
      <c r="A2491" s="39" t="b">
        <v>1</v>
      </c>
      <c r="B2491" s="43" t="s">
        <v>62</v>
      </c>
      <c r="C2491" s="43">
        <f t="shared" si="1718"/>
        <v>6031011</v>
      </c>
      <c r="D2491" s="43">
        <f t="shared" si="1719"/>
        <v>5031</v>
      </c>
      <c r="E2491" s="43" t="str">
        <f t="shared" si="1719"/>
        <v>Berserker</v>
      </c>
      <c r="F2491" s="42">
        <v>1</v>
      </c>
      <c r="G2491" s="42">
        <v>1</v>
      </c>
      <c r="H2491" s="124">
        <f t="shared" ref="H2491:H2495" si="1721">H2485+100000</f>
        <v>151402001</v>
      </c>
      <c r="I2491" s="124">
        <f t="shared" si="1717"/>
        <v>1</v>
      </c>
      <c r="J2491" s="124">
        <f t="shared" si="1717"/>
        <v>3</v>
      </c>
      <c r="K2491" s="113">
        <f t="shared" si="1717"/>
        <v>2.5</v>
      </c>
      <c r="L2491" s="43" t="str">
        <f t="shared" si="1720"/>
        <v>Body</v>
      </c>
      <c r="M2491" s="43" t="s">
        <v>675</v>
      </c>
      <c r="O2491" s="110"/>
      <c r="P2491" s="110"/>
    </row>
    <row r="2492" spans="1:16" ht="16.5" customHeight="1" x14ac:dyDescent="0.3">
      <c r="A2492" s="39" t="b">
        <v>1</v>
      </c>
      <c r="B2492" s="43" t="s">
        <v>63</v>
      </c>
      <c r="C2492" s="43">
        <f t="shared" si="1718"/>
        <v>6031012</v>
      </c>
      <c r="D2492" s="43">
        <f t="shared" si="1719"/>
        <v>5031</v>
      </c>
      <c r="E2492" s="43" t="str">
        <f t="shared" si="1719"/>
        <v>Berserker</v>
      </c>
      <c r="F2492" s="42">
        <v>1</v>
      </c>
      <c r="G2492" s="42">
        <v>1</v>
      </c>
      <c r="H2492" s="124">
        <f t="shared" si="1721"/>
        <v>151403001</v>
      </c>
      <c r="I2492" s="124">
        <f t="shared" si="1717"/>
        <v>1</v>
      </c>
      <c r="J2492" s="124">
        <f t="shared" si="1717"/>
        <v>3</v>
      </c>
      <c r="K2492" s="113">
        <f t="shared" si="1717"/>
        <v>2.5</v>
      </c>
      <c r="L2492" s="43" t="str">
        <f t="shared" si="1720"/>
        <v>Head</v>
      </c>
      <c r="M2492" s="43" t="s">
        <v>675</v>
      </c>
      <c r="O2492" s="110"/>
      <c r="P2492" s="110"/>
    </row>
    <row r="2493" spans="1:16" ht="16.5" customHeight="1" x14ac:dyDescent="0.3">
      <c r="A2493" s="39" t="b">
        <v>1</v>
      </c>
      <c r="B2493" s="43" t="s">
        <v>65</v>
      </c>
      <c r="C2493" s="43">
        <f t="shared" si="1718"/>
        <v>6031013</v>
      </c>
      <c r="D2493" s="43">
        <f t="shared" si="1719"/>
        <v>5031</v>
      </c>
      <c r="E2493" s="43" t="str">
        <f t="shared" si="1719"/>
        <v>Berserker</v>
      </c>
      <c r="F2493" s="42">
        <v>1</v>
      </c>
      <c r="G2493" s="42">
        <v>1</v>
      </c>
      <c r="H2493" s="124">
        <f t="shared" si="1721"/>
        <v>151405001</v>
      </c>
      <c r="I2493" s="124">
        <f t="shared" si="1717"/>
        <v>1</v>
      </c>
      <c r="J2493" s="124">
        <f t="shared" si="1717"/>
        <v>3</v>
      </c>
      <c r="K2493" s="113">
        <f t="shared" si="1717"/>
        <v>2.5</v>
      </c>
      <c r="L2493" s="43" t="str">
        <f t="shared" si="1720"/>
        <v>Glove</v>
      </c>
      <c r="M2493" s="43" t="s">
        <v>675</v>
      </c>
      <c r="O2493" s="110"/>
      <c r="P2493" s="110"/>
    </row>
    <row r="2494" spans="1:16" ht="16.5" customHeight="1" x14ac:dyDescent="0.3">
      <c r="A2494" s="39" t="b">
        <v>1</v>
      </c>
      <c r="B2494" s="43" t="s">
        <v>135</v>
      </c>
      <c r="C2494" s="43">
        <f t="shared" si="1718"/>
        <v>6031014</v>
      </c>
      <c r="D2494" s="43">
        <f t="shared" si="1719"/>
        <v>5031</v>
      </c>
      <c r="E2494" s="43" t="str">
        <f t="shared" si="1719"/>
        <v>Berserker</v>
      </c>
      <c r="F2494" s="42">
        <v>1</v>
      </c>
      <c r="G2494" s="42">
        <v>1</v>
      </c>
      <c r="H2494" s="124">
        <f t="shared" si="1721"/>
        <v>151406001</v>
      </c>
      <c r="I2494" s="124">
        <f t="shared" si="1717"/>
        <v>1</v>
      </c>
      <c r="J2494" s="124">
        <f t="shared" si="1717"/>
        <v>3</v>
      </c>
      <c r="K2494" s="113">
        <f t="shared" si="1717"/>
        <v>2.5</v>
      </c>
      <c r="L2494" s="43" t="str">
        <f t="shared" si="1720"/>
        <v>Pants</v>
      </c>
      <c r="M2494" s="43" t="s">
        <v>675</v>
      </c>
      <c r="O2494" s="110"/>
      <c r="P2494" s="110"/>
    </row>
    <row r="2495" spans="1:16" ht="16.5" customHeight="1" x14ac:dyDescent="0.3">
      <c r="A2495" s="39" t="b">
        <v>1</v>
      </c>
      <c r="B2495" s="43" t="s">
        <v>61</v>
      </c>
      <c r="C2495" s="43">
        <f t="shared" si="1718"/>
        <v>6031015</v>
      </c>
      <c r="D2495" s="43">
        <f t="shared" si="1719"/>
        <v>5031</v>
      </c>
      <c r="E2495" s="43" t="str">
        <f t="shared" si="1719"/>
        <v>Berserker</v>
      </c>
      <c r="F2495" s="42">
        <v>1</v>
      </c>
      <c r="G2495" s="42">
        <v>1</v>
      </c>
      <c r="H2495" s="124">
        <f t="shared" si="1721"/>
        <v>151407001</v>
      </c>
      <c r="I2495" s="124">
        <f t="shared" si="1717"/>
        <v>1</v>
      </c>
      <c r="J2495" s="124">
        <f t="shared" si="1717"/>
        <v>3</v>
      </c>
      <c r="K2495" s="113">
        <f t="shared" si="1717"/>
        <v>2.5</v>
      </c>
      <c r="L2495" s="43" t="str">
        <f t="shared" si="1720"/>
        <v>Shoes</v>
      </c>
      <c r="M2495" s="43" t="s">
        <v>675</v>
      </c>
      <c r="O2495" s="119">
        <f>SUM(K2490:K2495)</f>
        <v>15</v>
      </c>
      <c r="P2495" s="120">
        <f>SUM(K2484:K2495)</f>
        <v>79.5</v>
      </c>
    </row>
    <row r="2496" spans="1:16" ht="16.5" customHeight="1" x14ac:dyDescent="0.3">
      <c r="A2496" s="39" t="b">
        <v>1</v>
      </c>
      <c r="B2496" s="106" t="s">
        <v>544</v>
      </c>
      <c r="C2496" s="106">
        <f>C2495+1</f>
        <v>6031016</v>
      </c>
      <c r="D2496" s="106">
        <f>D2495</f>
        <v>5031</v>
      </c>
      <c r="E2496" s="106" t="str">
        <f t="shared" ref="D2496:E2497" si="1722">E2495</f>
        <v>Berserker</v>
      </c>
      <c r="F2496" s="42">
        <v>1</v>
      </c>
      <c r="G2496" s="42">
        <v>1</v>
      </c>
      <c r="H2496" s="106">
        <f t="shared" ref="H2496:H2501" si="1723">H2490+10</f>
        <v>151401011</v>
      </c>
      <c r="I2496" s="106">
        <f t="shared" si="1717"/>
        <v>1</v>
      </c>
      <c r="J2496" s="106">
        <f t="shared" si="1717"/>
        <v>3</v>
      </c>
      <c r="K2496" s="114">
        <f>ROUND(O2496/6,2)</f>
        <v>0.08</v>
      </c>
      <c r="L2496" s="106" t="s">
        <v>127</v>
      </c>
      <c r="M2496" s="106" t="s">
        <v>675</v>
      </c>
      <c r="O2496" s="111">
        <v>0.5</v>
      </c>
      <c r="P2496" s="110"/>
    </row>
    <row r="2497" spans="1:16" ht="16.5" customHeight="1" x14ac:dyDescent="0.3">
      <c r="A2497" s="39" t="b">
        <v>1</v>
      </c>
      <c r="B2497" s="106" t="s">
        <v>546</v>
      </c>
      <c r="C2497" s="106">
        <f t="shared" si="1718"/>
        <v>6031017</v>
      </c>
      <c r="D2497" s="106">
        <f t="shared" si="1722"/>
        <v>5031</v>
      </c>
      <c r="E2497" s="106" t="str">
        <f t="shared" si="1722"/>
        <v>Berserker</v>
      </c>
      <c r="F2497" s="42">
        <v>1</v>
      </c>
      <c r="G2497" s="42">
        <v>1</v>
      </c>
      <c r="H2497" s="106">
        <f t="shared" si="1723"/>
        <v>151402011</v>
      </c>
      <c r="I2497" s="106">
        <f t="shared" ref="I2497:K2497" si="1724">I2496</f>
        <v>1</v>
      </c>
      <c r="J2497" s="106">
        <f t="shared" si="1724"/>
        <v>3</v>
      </c>
      <c r="K2497" s="114">
        <f t="shared" si="1724"/>
        <v>0.08</v>
      </c>
      <c r="L2497" s="106" t="s">
        <v>128</v>
      </c>
      <c r="M2497" s="106" t="s">
        <v>675</v>
      </c>
      <c r="O2497" s="110"/>
      <c r="P2497" s="110"/>
    </row>
    <row r="2498" spans="1:16" ht="16.5" customHeight="1" x14ac:dyDescent="0.3">
      <c r="A2498" s="39" t="b">
        <v>1</v>
      </c>
      <c r="B2498" s="106" t="s">
        <v>548</v>
      </c>
      <c r="C2498" s="106">
        <f t="shared" si="1718"/>
        <v>6031018</v>
      </c>
      <c r="D2498" s="106">
        <f t="shared" ref="D2498:E2498" si="1725">D2497</f>
        <v>5031</v>
      </c>
      <c r="E2498" s="106" t="str">
        <f t="shared" si="1725"/>
        <v>Berserker</v>
      </c>
      <c r="F2498" s="42">
        <v>1</v>
      </c>
      <c r="G2498" s="42">
        <v>1</v>
      </c>
      <c r="H2498" s="106">
        <f t="shared" si="1723"/>
        <v>151403011</v>
      </c>
      <c r="I2498" s="106">
        <f t="shared" ref="I2498:K2498" si="1726">I2497</f>
        <v>1</v>
      </c>
      <c r="J2498" s="106">
        <f t="shared" si="1726"/>
        <v>3</v>
      </c>
      <c r="K2498" s="114">
        <f t="shared" si="1726"/>
        <v>0.08</v>
      </c>
      <c r="L2498" s="106" t="s">
        <v>129</v>
      </c>
      <c r="M2498" s="106" t="s">
        <v>675</v>
      </c>
      <c r="O2498" s="110"/>
      <c r="P2498" s="110"/>
    </row>
    <row r="2499" spans="1:16" ht="16.5" customHeight="1" x14ac:dyDescent="0.3">
      <c r="A2499" s="39" t="b">
        <v>1</v>
      </c>
      <c r="B2499" s="106" t="s">
        <v>550</v>
      </c>
      <c r="C2499" s="106">
        <f t="shared" si="1718"/>
        <v>6031019</v>
      </c>
      <c r="D2499" s="106">
        <f t="shared" ref="D2499:E2499" si="1727">D2498</f>
        <v>5031</v>
      </c>
      <c r="E2499" s="106" t="str">
        <f t="shared" si="1727"/>
        <v>Berserker</v>
      </c>
      <c r="F2499" s="42">
        <v>1</v>
      </c>
      <c r="G2499" s="42">
        <v>1</v>
      </c>
      <c r="H2499" s="106">
        <f t="shared" si="1723"/>
        <v>151405011</v>
      </c>
      <c r="I2499" s="106">
        <f t="shared" ref="I2499:K2499" si="1728">I2498</f>
        <v>1</v>
      </c>
      <c r="J2499" s="106">
        <f t="shared" si="1728"/>
        <v>3</v>
      </c>
      <c r="K2499" s="114">
        <f t="shared" si="1728"/>
        <v>0.08</v>
      </c>
      <c r="L2499" s="106" t="s">
        <v>130</v>
      </c>
      <c r="M2499" s="106" t="s">
        <v>675</v>
      </c>
      <c r="O2499" s="110"/>
      <c r="P2499" s="110"/>
    </row>
    <row r="2500" spans="1:16" ht="16.5" customHeight="1" x14ac:dyDescent="0.3">
      <c r="A2500" s="39" t="b">
        <v>1</v>
      </c>
      <c r="B2500" s="106" t="s">
        <v>552</v>
      </c>
      <c r="C2500" s="106">
        <f t="shared" si="1718"/>
        <v>6031020</v>
      </c>
      <c r="D2500" s="106">
        <f t="shared" ref="D2500:E2500" si="1729">D2499</f>
        <v>5031</v>
      </c>
      <c r="E2500" s="106" t="str">
        <f t="shared" si="1729"/>
        <v>Berserker</v>
      </c>
      <c r="F2500" s="42">
        <v>1</v>
      </c>
      <c r="G2500" s="42">
        <v>1</v>
      </c>
      <c r="H2500" s="106">
        <f t="shared" si="1723"/>
        <v>151406011</v>
      </c>
      <c r="I2500" s="106">
        <f t="shared" ref="I2500:J2500" si="1730">I2499</f>
        <v>1</v>
      </c>
      <c r="J2500" s="106">
        <f t="shared" si="1730"/>
        <v>3</v>
      </c>
      <c r="K2500" s="114">
        <v>0.09</v>
      </c>
      <c r="L2500" s="106" t="s">
        <v>132</v>
      </c>
      <c r="M2500" s="106" t="s">
        <v>675</v>
      </c>
      <c r="O2500" s="110"/>
      <c r="P2500" s="110"/>
    </row>
    <row r="2501" spans="1:16" ht="16.5" customHeight="1" x14ac:dyDescent="0.3">
      <c r="A2501" s="39" t="b">
        <v>1</v>
      </c>
      <c r="B2501" s="106" t="s">
        <v>554</v>
      </c>
      <c r="C2501" s="106">
        <f t="shared" si="1718"/>
        <v>6031021</v>
      </c>
      <c r="D2501" s="106">
        <f t="shared" ref="D2501:E2501" si="1731">D2500</f>
        <v>5031</v>
      </c>
      <c r="E2501" s="106" t="str">
        <f t="shared" si="1731"/>
        <v>Berserker</v>
      </c>
      <c r="F2501" s="42">
        <v>1</v>
      </c>
      <c r="G2501" s="42">
        <v>1</v>
      </c>
      <c r="H2501" s="106">
        <f t="shared" si="1723"/>
        <v>151407011</v>
      </c>
      <c r="I2501" s="106">
        <f t="shared" ref="I2501:K2501" si="1732">I2500</f>
        <v>1</v>
      </c>
      <c r="J2501" s="106">
        <f t="shared" si="1732"/>
        <v>3</v>
      </c>
      <c r="K2501" s="114">
        <f t="shared" si="1732"/>
        <v>0.09</v>
      </c>
      <c r="L2501" s="106" t="s">
        <v>133</v>
      </c>
      <c r="M2501" s="106" t="s">
        <v>675</v>
      </c>
      <c r="O2501" s="119">
        <f>SUM(K2496:K2501)</f>
        <v>0.5</v>
      </c>
      <c r="P2501" s="120">
        <f>SUM(K2484:K2501)</f>
        <v>80</v>
      </c>
    </row>
    <row r="2502" spans="1:16" ht="16.5" customHeight="1" x14ac:dyDescent="0.3">
      <c r="A2502" s="39" t="b">
        <v>1</v>
      </c>
      <c r="B2502" s="105" t="str">
        <f t="shared" ref="B2502:B2533" si="1733">B2484</f>
        <v>무기 3</v>
      </c>
      <c r="C2502" s="105">
        <f>C2501+1</f>
        <v>6031022</v>
      </c>
      <c r="D2502" s="105">
        <f>D2495</f>
        <v>5031</v>
      </c>
      <c r="E2502" s="15" t="s">
        <v>31</v>
      </c>
      <c r="F2502" s="42">
        <v>1</v>
      </c>
      <c r="G2502" s="42">
        <v>1</v>
      </c>
      <c r="H2502" s="125">
        <f t="shared" ref="H2502:H2507" si="1734">H2484+1000000</f>
        <v>152301001</v>
      </c>
      <c r="I2502" s="125">
        <f>I2495</f>
        <v>1</v>
      </c>
      <c r="J2502" s="125">
        <f>J2495</f>
        <v>3</v>
      </c>
      <c r="K2502" s="115">
        <f t="shared" ref="K2502:L2521" si="1735">K2484</f>
        <v>10.75</v>
      </c>
      <c r="L2502" s="105" t="str">
        <f t="shared" si="1735"/>
        <v>Weapon</v>
      </c>
      <c r="M2502" s="105" t="s">
        <v>60</v>
      </c>
      <c r="O2502" s="110"/>
      <c r="P2502" s="110"/>
    </row>
    <row r="2503" spans="1:16" ht="16.5" customHeight="1" x14ac:dyDescent="0.3">
      <c r="A2503" s="39" t="b">
        <v>1</v>
      </c>
      <c r="B2503" s="105" t="str">
        <f t="shared" si="1733"/>
        <v>갑옷 3</v>
      </c>
      <c r="C2503" s="105">
        <f t="shared" ref="C2503:C2519" si="1736">C2502+1</f>
        <v>6031023</v>
      </c>
      <c r="D2503" s="105">
        <f t="shared" ref="D2503:E2513" si="1737">D2502</f>
        <v>5031</v>
      </c>
      <c r="E2503" s="105" t="str">
        <f t="shared" si="1737"/>
        <v>DemonHunter</v>
      </c>
      <c r="F2503" s="42">
        <v>1</v>
      </c>
      <c r="G2503" s="42">
        <v>1</v>
      </c>
      <c r="H2503" s="125">
        <f t="shared" si="1734"/>
        <v>152302001</v>
      </c>
      <c r="I2503" s="125">
        <f t="shared" ref="I2503:J2513" si="1738">I2502</f>
        <v>1</v>
      </c>
      <c r="J2503" s="125">
        <f t="shared" si="1738"/>
        <v>3</v>
      </c>
      <c r="K2503" s="115">
        <f t="shared" si="1735"/>
        <v>10.75</v>
      </c>
      <c r="L2503" s="105" t="str">
        <f t="shared" si="1735"/>
        <v>Body</v>
      </c>
      <c r="M2503" s="105" t="s">
        <v>60</v>
      </c>
      <c r="O2503" s="110"/>
      <c r="P2503" s="110"/>
    </row>
    <row r="2504" spans="1:16" ht="16.5" customHeight="1" x14ac:dyDescent="0.3">
      <c r="A2504" s="39" t="b">
        <v>1</v>
      </c>
      <c r="B2504" s="105" t="str">
        <f t="shared" si="1733"/>
        <v>투구 3</v>
      </c>
      <c r="C2504" s="105">
        <f t="shared" si="1736"/>
        <v>6031024</v>
      </c>
      <c r="D2504" s="105">
        <f t="shared" si="1737"/>
        <v>5031</v>
      </c>
      <c r="E2504" s="105" t="str">
        <f t="shared" si="1737"/>
        <v>DemonHunter</v>
      </c>
      <c r="F2504" s="42">
        <v>1</v>
      </c>
      <c r="G2504" s="42">
        <v>1</v>
      </c>
      <c r="H2504" s="125">
        <f t="shared" si="1734"/>
        <v>152303001</v>
      </c>
      <c r="I2504" s="125">
        <f t="shared" si="1738"/>
        <v>1</v>
      </c>
      <c r="J2504" s="125">
        <f t="shared" si="1738"/>
        <v>3</v>
      </c>
      <c r="K2504" s="115">
        <f t="shared" si="1735"/>
        <v>10.75</v>
      </c>
      <c r="L2504" s="105" t="str">
        <f t="shared" si="1735"/>
        <v>Head</v>
      </c>
      <c r="M2504" s="105" t="s">
        <v>60</v>
      </c>
      <c r="O2504" s="110"/>
      <c r="P2504" s="110"/>
    </row>
    <row r="2505" spans="1:16" ht="16.5" customHeight="1" x14ac:dyDescent="0.3">
      <c r="A2505" s="39" t="b">
        <v>1</v>
      </c>
      <c r="B2505" s="105" t="str">
        <f t="shared" si="1733"/>
        <v>장갑 3</v>
      </c>
      <c r="C2505" s="105">
        <f t="shared" si="1736"/>
        <v>6031025</v>
      </c>
      <c r="D2505" s="105">
        <f t="shared" si="1737"/>
        <v>5031</v>
      </c>
      <c r="E2505" s="105" t="str">
        <f t="shared" si="1737"/>
        <v>DemonHunter</v>
      </c>
      <c r="F2505" s="42">
        <v>1</v>
      </c>
      <c r="G2505" s="42">
        <v>1</v>
      </c>
      <c r="H2505" s="125">
        <f t="shared" si="1734"/>
        <v>152305001</v>
      </c>
      <c r="I2505" s="125">
        <f t="shared" si="1738"/>
        <v>1</v>
      </c>
      <c r="J2505" s="125">
        <f t="shared" si="1738"/>
        <v>3</v>
      </c>
      <c r="K2505" s="115">
        <f t="shared" si="1735"/>
        <v>10.75</v>
      </c>
      <c r="L2505" s="105" t="str">
        <f t="shared" si="1735"/>
        <v>Glove</v>
      </c>
      <c r="M2505" s="105" t="s">
        <v>60</v>
      </c>
      <c r="O2505" s="110"/>
      <c r="P2505" s="110"/>
    </row>
    <row r="2506" spans="1:16" ht="16.5" customHeight="1" x14ac:dyDescent="0.3">
      <c r="A2506" s="39" t="b">
        <v>1</v>
      </c>
      <c r="B2506" s="105" t="str">
        <f t="shared" si="1733"/>
        <v>바지 3</v>
      </c>
      <c r="C2506" s="105">
        <f t="shared" si="1736"/>
        <v>6031026</v>
      </c>
      <c r="D2506" s="105">
        <f t="shared" si="1737"/>
        <v>5031</v>
      </c>
      <c r="E2506" s="105" t="str">
        <f t="shared" si="1737"/>
        <v>DemonHunter</v>
      </c>
      <c r="F2506" s="42">
        <v>1</v>
      </c>
      <c r="G2506" s="42">
        <v>1</v>
      </c>
      <c r="H2506" s="125">
        <f t="shared" si="1734"/>
        <v>152306001</v>
      </c>
      <c r="I2506" s="125">
        <f t="shared" si="1738"/>
        <v>1</v>
      </c>
      <c r="J2506" s="125">
        <f t="shared" si="1738"/>
        <v>3</v>
      </c>
      <c r="K2506" s="115">
        <f t="shared" si="1735"/>
        <v>10.75</v>
      </c>
      <c r="L2506" s="105" t="str">
        <f t="shared" si="1735"/>
        <v>Pants</v>
      </c>
      <c r="M2506" s="105" t="s">
        <v>60</v>
      </c>
      <c r="O2506" s="110"/>
      <c r="P2506" s="110"/>
    </row>
    <row r="2507" spans="1:16" ht="16.5" customHeight="1" x14ac:dyDescent="0.3">
      <c r="A2507" s="39" t="b">
        <v>1</v>
      </c>
      <c r="B2507" s="105" t="str">
        <f t="shared" si="1733"/>
        <v>부츠 3</v>
      </c>
      <c r="C2507" s="105">
        <f t="shared" si="1736"/>
        <v>6031027</v>
      </c>
      <c r="D2507" s="105">
        <f t="shared" si="1737"/>
        <v>5031</v>
      </c>
      <c r="E2507" s="105" t="str">
        <f t="shared" si="1737"/>
        <v>DemonHunter</v>
      </c>
      <c r="F2507" s="42">
        <v>1</v>
      </c>
      <c r="G2507" s="42">
        <v>1</v>
      </c>
      <c r="H2507" s="125">
        <f t="shared" si="1734"/>
        <v>152307001</v>
      </c>
      <c r="I2507" s="125">
        <f t="shared" si="1738"/>
        <v>1</v>
      </c>
      <c r="J2507" s="125">
        <f t="shared" si="1738"/>
        <v>3</v>
      </c>
      <c r="K2507" s="115">
        <f t="shared" si="1735"/>
        <v>10.75</v>
      </c>
      <c r="L2507" s="105" t="str">
        <f t="shared" si="1735"/>
        <v>Shoes</v>
      </c>
      <c r="M2507" s="105" t="s">
        <v>60</v>
      </c>
      <c r="O2507" s="110"/>
      <c r="P2507" s="110"/>
    </row>
    <row r="2508" spans="1:16" ht="16.5" customHeight="1" x14ac:dyDescent="0.3">
      <c r="A2508" s="39" t="b">
        <v>1</v>
      </c>
      <c r="B2508" s="45" t="str">
        <f t="shared" si="1733"/>
        <v>무기 4</v>
      </c>
      <c r="C2508" s="80">
        <f t="shared" si="1736"/>
        <v>6031028</v>
      </c>
      <c r="D2508" s="80">
        <f t="shared" si="1737"/>
        <v>5031</v>
      </c>
      <c r="E2508" s="80" t="str">
        <f t="shared" si="1737"/>
        <v>DemonHunter</v>
      </c>
      <c r="F2508" s="42">
        <v>1</v>
      </c>
      <c r="G2508" s="42">
        <v>1</v>
      </c>
      <c r="H2508" s="126">
        <f t="shared" ref="H2508:H2513" si="1739">H2502+100000</f>
        <v>152401001</v>
      </c>
      <c r="I2508" s="126">
        <f t="shared" si="1738"/>
        <v>1</v>
      </c>
      <c r="J2508" s="126">
        <f t="shared" si="1738"/>
        <v>3</v>
      </c>
      <c r="K2508" s="121">
        <f t="shared" si="1735"/>
        <v>2.5</v>
      </c>
      <c r="L2508" s="45" t="str">
        <f t="shared" si="1735"/>
        <v>Weapon</v>
      </c>
      <c r="M2508" s="45" t="s">
        <v>675</v>
      </c>
      <c r="O2508" s="110"/>
      <c r="P2508" s="110"/>
    </row>
    <row r="2509" spans="1:16" ht="16.5" customHeight="1" x14ac:dyDescent="0.3">
      <c r="A2509" s="39" t="b">
        <v>1</v>
      </c>
      <c r="B2509" s="45" t="str">
        <f t="shared" si="1733"/>
        <v>갑옷 4</v>
      </c>
      <c r="C2509" s="80">
        <f t="shared" si="1736"/>
        <v>6031029</v>
      </c>
      <c r="D2509" s="80">
        <f t="shared" si="1737"/>
        <v>5031</v>
      </c>
      <c r="E2509" s="80" t="str">
        <f t="shared" si="1737"/>
        <v>DemonHunter</v>
      </c>
      <c r="F2509" s="42">
        <v>1</v>
      </c>
      <c r="G2509" s="42">
        <v>1</v>
      </c>
      <c r="H2509" s="126">
        <f t="shared" si="1739"/>
        <v>152402001</v>
      </c>
      <c r="I2509" s="126">
        <f t="shared" si="1738"/>
        <v>1</v>
      </c>
      <c r="J2509" s="126">
        <f t="shared" si="1738"/>
        <v>3</v>
      </c>
      <c r="K2509" s="121">
        <f t="shared" si="1735"/>
        <v>2.5</v>
      </c>
      <c r="L2509" s="45" t="str">
        <f t="shared" si="1735"/>
        <v>Body</v>
      </c>
      <c r="M2509" s="45" t="s">
        <v>675</v>
      </c>
      <c r="O2509" s="110"/>
      <c r="P2509" s="110"/>
    </row>
    <row r="2510" spans="1:16" ht="16.5" customHeight="1" x14ac:dyDescent="0.3">
      <c r="A2510" s="39" t="b">
        <v>1</v>
      </c>
      <c r="B2510" s="45" t="str">
        <f t="shared" si="1733"/>
        <v>투구 4</v>
      </c>
      <c r="C2510" s="80">
        <f t="shared" si="1736"/>
        <v>6031030</v>
      </c>
      <c r="D2510" s="80">
        <f t="shared" si="1737"/>
        <v>5031</v>
      </c>
      <c r="E2510" s="80" t="str">
        <f t="shared" si="1737"/>
        <v>DemonHunter</v>
      </c>
      <c r="F2510" s="42">
        <v>1</v>
      </c>
      <c r="G2510" s="42">
        <v>1</v>
      </c>
      <c r="H2510" s="126">
        <f t="shared" si="1739"/>
        <v>152403001</v>
      </c>
      <c r="I2510" s="126">
        <f t="shared" si="1738"/>
        <v>1</v>
      </c>
      <c r="J2510" s="126">
        <f t="shared" si="1738"/>
        <v>3</v>
      </c>
      <c r="K2510" s="121">
        <f t="shared" si="1735"/>
        <v>2.5</v>
      </c>
      <c r="L2510" s="45" t="str">
        <f t="shared" si="1735"/>
        <v>Head</v>
      </c>
      <c r="M2510" s="45" t="s">
        <v>675</v>
      </c>
      <c r="O2510" s="110"/>
      <c r="P2510" s="110"/>
    </row>
    <row r="2511" spans="1:16" ht="16.5" customHeight="1" x14ac:dyDescent="0.3">
      <c r="A2511" s="39" t="b">
        <v>1</v>
      </c>
      <c r="B2511" s="45" t="str">
        <f t="shared" si="1733"/>
        <v>장갑 4</v>
      </c>
      <c r="C2511" s="80">
        <f t="shared" si="1736"/>
        <v>6031031</v>
      </c>
      <c r="D2511" s="80">
        <f t="shared" si="1737"/>
        <v>5031</v>
      </c>
      <c r="E2511" s="80" t="str">
        <f t="shared" si="1737"/>
        <v>DemonHunter</v>
      </c>
      <c r="F2511" s="42">
        <v>1</v>
      </c>
      <c r="G2511" s="42">
        <v>1</v>
      </c>
      <c r="H2511" s="126">
        <f t="shared" si="1739"/>
        <v>152405001</v>
      </c>
      <c r="I2511" s="126">
        <f t="shared" si="1738"/>
        <v>1</v>
      </c>
      <c r="J2511" s="126">
        <f t="shared" si="1738"/>
        <v>3</v>
      </c>
      <c r="K2511" s="121">
        <f t="shared" si="1735"/>
        <v>2.5</v>
      </c>
      <c r="L2511" s="45" t="str">
        <f t="shared" si="1735"/>
        <v>Glove</v>
      </c>
      <c r="M2511" s="45" t="s">
        <v>675</v>
      </c>
      <c r="O2511" s="110"/>
      <c r="P2511" s="110"/>
    </row>
    <row r="2512" spans="1:16" ht="16.5" customHeight="1" x14ac:dyDescent="0.3">
      <c r="A2512" s="39" t="b">
        <v>1</v>
      </c>
      <c r="B2512" s="45" t="str">
        <f t="shared" si="1733"/>
        <v>바지 4</v>
      </c>
      <c r="C2512" s="80">
        <f t="shared" si="1736"/>
        <v>6031032</v>
      </c>
      <c r="D2512" s="80">
        <f t="shared" si="1737"/>
        <v>5031</v>
      </c>
      <c r="E2512" s="80" t="str">
        <f t="shared" si="1737"/>
        <v>DemonHunter</v>
      </c>
      <c r="F2512" s="42">
        <v>1</v>
      </c>
      <c r="G2512" s="42">
        <v>1</v>
      </c>
      <c r="H2512" s="126">
        <f t="shared" si="1739"/>
        <v>152406001</v>
      </c>
      <c r="I2512" s="126">
        <f t="shared" si="1738"/>
        <v>1</v>
      </c>
      <c r="J2512" s="126">
        <f t="shared" si="1738"/>
        <v>3</v>
      </c>
      <c r="K2512" s="121">
        <f t="shared" si="1735"/>
        <v>2.5</v>
      </c>
      <c r="L2512" s="45" t="str">
        <f t="shared" si="1735"/>
        <v>Pants</v>
      </c>
      <c r="M2512" s="45" t="s">
        <v>675</v>
      </c>
      <c r="O2512" s="110"/>
      <c r="P2512" s="110"/>
    </row>
    <row r="2513" spans="1:16" ht="16.5" customHeight="1" x14ac:dyDescent="0.3">
      <c r="A2513" s="39" t="b">
        <v>1</v>
      </c>
      <c r="B2513" s="45" t="str">
        <f t="shared" si="1733"/>
        <v>부츠 4</v>
      </c>
      <c r="C2513" s="80">
        <f t="shared" si="1736"/>
        <v>6031033</v>
      </c>
      <c r="D2513" s="80">
        <f t="shared" si="1737"/>
        <v>5031</v>
      </c>
      <c r="E2513" s="80" t="str">
        <f t="shared" si="1737"/>
        <v>DemonHunter</v>
      </c>
      <c r="F2513" s="42">
        <v>1</v>
      </c>
      <c r="G2513" s="42">
        <v>1</v>
      </c>
      <c r="H2513" s="126">
        <f t="shared" si="1739"/>
        <v>152407001</v>
      </c>
      <c r="I2513" s="126">
        <f t="shared" si="1738"/>
        <v>1</v>
      </c>
      <c r="J2513" s="126">
        <f t="shared" si="1738"/>
        <v>3</v>
      </c>
      <c r="K2513" s="121">
        <f t="shared" si="1735"/>
        <v>2.5</v>
      </c>
      <c r="L2513" s="45" t="str">
        <f t="shared" si="1735"/>
        <v>Shoes</v>
      </c>
      <c r="M2513" s="45" t="s">
        <v>675</v>
      </c>
      <c r="O2513" s="110"/>
      <c r="P2513" s="110"/>
    </row>
    <row r="2514" spans="1:16" ht="16.5" customHeight="1" x14ac:dyDescent="0.3">
      <c r="A2514" s="39" t="b">
        <v>1</v>
      </c>
      <c r="B2514" s="105" t="str">
        <f t="shared" si="1733"/>
        <v>[NOX] 무기 4</v>
      </c>
      <c r="C2514" s="105">
        <f t="shared" si="1736"/>
        <v>6031034</v>
      </c>
      <c r="D2514" s="105">
        <f t="shared" ref="D2514" si="1740">D2513</f>
        <v>5031</v>
      </c>
      <c r="E2514" s="105" t="str">
        <f t="shared" ref="D2514:E2515" si="1741">E2513</f>
        <v>DemonHunter</v>
      </c>
      <c r="F2514" s="42">
        <v>1</v>
      </c>
      <c r="G2514" s="42">
        <v>1</v>
      </c>
      <c r="H2514" s="125">
        <f t="shared" ref="H2514:H2519" si="1742">H2508+10</f>
        <v>152401011</v>
      </c>
      <c r="I2514" s="125">
        <f t="shared" ref="I2514:J2514" si="1743">I2513</f>
        <v>1</v>
      </c>
      <c r="J2514" s="125">
        <f t="shared" si="1743"/>
        <v>3</v>
      </c>
      <c r="K2514" s="115">
        <f t="shared" si="1735"/>
        <v>0.08</v>
      </c>
      <c r="L2514" s="105" t="str">
        <f t="shared" si="1735"/>
        <v>Weapon</v>
      </c>
      <c r="M2514" s="105" t="s">
        <v>675</v>
      </c>
      <c r="O2514" s="110"/>
      <c r="P2514" s="110"/>
    </row>
    <row r="2515" spans="1:16" ht="16.5" customHeight="1" x14ac:dyDescent="0.3">
      <c r="A2515" s="39" t="b">
        <v>1</v>
      </c>
      <c r="B2515" s="105" t="str">
        <f t="shared" si="1733"/>
        <v>[NOX] 갑옷 4</v>
      </c>
      <c r="C2515" s="105">
        <f t="shared" si="1736"/>
        <v>6031035</v>
      </c>
      <c r="D2515" s="105">
        <f t="shared" si="1741"/>
        <v>5031</v>
      </c>
      <c r="E2515" s="105" t="str">
        <f t="shared" si="1741"/>
        <v>DemonHunter</v>
      </c>
      <c r="F2515" s="42">
        <v>1</v>
      </c>
      <c r="G2515" s="42">
        <v>1</v>
      </c>
      <c r="H2515" s="125">
        <f t="shared" si="1742"/>
        <v>152402011</v>
      </c>
      <c r="I2515" s="125">
        <f t="shared" ref="I2515:J2515" si="1744">I2514</f>
        <v>1</v>
      </c>
      <c r="J2515" s="125">
        <f t="shared" si="1744"/>
        <v>3</v>
      </c>
      <c r="K2515" s="115">
        <f t="shared" si="1735"/>
        <v>0.08</v>
      </c>
      <c r="L2515" s="105" t="str">
        <f t="shared" si="1735"/>
        <v>Body</v>
      </c>
      <c r="M2515" s="105" t="s">
        <v>675</v>
      </c>
      <c r="O2515" s="110"/>
      <c r="P2515" s="110"/>
    </row>
    <row r="2516" spans="1:16" ht="16.5" customHeight="1" x14ac:dyDescent="0.3">
      <c r="A2516" s="39" t="b">
        <v>1</v>
      </c>
      <c r="B2516" s="105" t="str">
        <f t="shared" si="1733"/>
        <v>[NOX] 투구 4</v>
      </c>
      <c r="C2516" s="105">
        <f t="shared" si="1736"/>
        <v>6031036</v>
      </c>
      <c r="D2516" s="105">
        <f t="shared" ref="D2516:E2516" si="1745">D2515</f>
        <v>5031</v>
      </c>
      <c r="E2516" s="105" t="str">
        <f t="shared" si="1745"/>
        <v>DemonHunter</v>
      </c>
      <c r="F2516" s="42">
        <v>1</v>
      </c>
      <c r="G2516" s="42">
        <v>1</v>
      </c>
      <c r="H2516" s="125">
        <f t="shared" si="1742"/>
        <v>152403011</v>
      </c>
      <c r="I2516" s="125">
        <f t="shared" ref="I2516:J2516" si="1746">I2515</f>
        <v>1</v>
      </c>
      <c r="J2516" s="125">
        <f t="shared" si="1746"/>
        <v>3</v>
      </c>
      <c r="K2516" s="115">
        <f t="shared" si="1735"/>
        <v>0.08</v>
      </c>
      <c r="L2516" s="105" t="str">
        <f t="shared" si="1735"/>
        <v>Head</v>
      </c>
      <c r="M2516" s="105" t="s">
        <v>675</v>
      </c>
      <c r="O2516" s="110"/>
      <c r="P2516" s="110"/>
    </row>
    <row r="2517" spans="1:16" ht="16.5" customHeight="1" x14ac:dyDescent="0.3">
      <c r="A2517" s="39" t="b">
        <v>1</v>
      </c>
      <c r="B2517" s="105" t="str">
        <f t="shared" si="1733"/>
        <v>[NOX] 장갑 4</v>
      </c>
      <c r="C2517" s="105">
        <f t="shared" si="1736"/>
        <v>6031037</v>
      </c>
      <c r="D2517" s="105">
        <f t="shared" ref="D2517:E2517" si="1747">D2516</f>
        <v>5031</v>
      </c>
      <c r="E2517" s="105" t="str">
        <f t="shared" si="1747"/>
        <v>DemonHunter</v>
      </c>
      <c r="F2517" s="42">
        <v>1</v>
      </c>
      <c r="G2517" s="42">
        <v>1</v>
      </c>
      <c r="H2517" s="125">
        <f t="shared" si="1742"/>
        <v>152405011</v>
      </c>
      <c r="I2517" s="125">
        <f t="shared" ref="I2517:J2517" si="1748">I2516</f>
        <v>1</v>
      </c>
      <c r="J2517" s="125">
        <f t="shared" si="1748"/>
        <v>3</v>
      </c>
      <c r="K2517" s="115">
        <f t="shared" si="1735"/>
        <v>0.08</v>
      </c>
      <c r="L2517" s="105" t="str">
        <f t="shared" si="1735"/>
        <v>Glove</v>
      </c>
      <c r="M2517" s="105" t="s">
        <v>675</v>
      </c>
      <c r="O2517" s="110"/>
      <c r="P2517" s="110"/>
    </row>
    <row r="2518" spans="1:16" ht="16.5" customHeight="1" x14ac:dyDescent="0.3">
      <c r="A2518" s="39" t="b">
        <v>1</v>
      </c>
      <c r="B2518" s="105" t="str">
        <f t="shared" si="1733"/>
        <v>[NOX] 바지 4</v>
      </c>
      <c r="C2518" s="105">
        <f t="shared" si="1736"/>
        <v>6031038</v>
      </c>
      <c r="D2518" s="105">
        <f t="shared" ref="D2518:E2518" si="1749">D2517</f>
        <v>5031</v>
      </c>
      <c r="E2518" s="105" t="str">
        <f t="shared" si="1749"/>
        <v>DemonHunter</v>
      </c>
      <c r="F2518" s="42">
        <v>1</v>
      </c>
      <c r="G2518" s="42">
        <v>1</v>
      </c>
      <c r="H2518" s="125">
        <f t="shared" si="1742"/>
        <v>152406011</v>
      </c>
      <c r="I2518" s="125">
        <f t="shared" ref="I2518:J2518" si="1750">I2517</f>
        <v>1</v>
      </c>
      <c r="J2518" s="125">
        <f t="shared" si="1750"/>
        <v>3</v>
      </c>
      <c r="K2518" s="115">
        <f t="shared" si="1735"/>
        <v>0.09</v>
      </c>
      <c r="L2518" s="105" t="str">
        <f t="shared" si="1735"/>
        <v>Pants</v>
      </c>
      <c r="M2518" s="105" t="s">
        <v>675</v>
      </c>
      <c r="O2518" s="110"/>
      <c r="P2518" s="110"/>
    </row>
    <row r="2519" spans="1:16" ht="16.5" customHeight="1" x14ac:dyDescent="0.3">
      <c r="A2519" s="39" t="b">
        <v>1</v>
      </c>
      <c r="B2519" s="105" t="str">
        <f t="shared" si="1733"/>
        <v>[NOX] 부츠 4</v>
      </c>
      <c r="C2519" s="105">
        <f t="shared" si="1736"/>
        <v>6031039</v>
      </c>
      <c r="D2519" s="105">
        <f t="shared" ref="D2519:E2519" si="1751">D2518</f>
        <v>5031</v>
      </c>
      <c r="E2519" s="105" t="str">
        <f t="shared" si="1751"/>
        <v>DemonHunter</v>
      </c>
      <c r="F2519" s="42">
        <v>1</v>
      </c>
      <c r="G2519" s="42">
        <v>1</v>
      </c>
      <c r="H2519" s="125">
        <f t="shared" si="1742"/>
        <v>152407011</v>
      </c>
      <c r="I2519" s="125">
        <f t="shared" ref="I2519:J2519" si="1752">I2518</f>
        <v>1</v>
      </c>
      <c r="J2519" s="125">
        <f t="shared" si="1752"/>
        <v>3</v>
      </c>
      <c r="K2519" s="115">
        <f t="shared" si="1735"/>
        <v>0.09</v>
      </c>
      <c r="L2519" s="105" t="str">
        <f t="shared" si="1735"/>
        <v>Shoes</v>
      </c>
      <c r="M2519" s="105" t="s">
        <v>675</v>
      </c>
      <c r="O2519" s="110"/>
      <c r="P2519" s="110"/>
    </row>
    <row r="2520" spans="1:16" ht="16.5" customHeight="1" x14ac:dyDescent="0.3">
      <c r="A2520" s="39" t="b">
        <v>1</v>
      </c>
      <c r="B2520" s="102" t="str">
        <f t="shared" si="1733"/>
        <v>무기 3</v>
      </c>
      <c r="C2520" s="102">
        <f>C2519+1</f>
        <v>6031040</v>
      </c>
      <c r="D2520" s="102">
        <f>D2513</f>
        <v>5031</v>
      </c>
      <c r="E2520" s="15" t="s">
        <v>533</v>
      </c>
      <c r="F2520" s="42">
        <v>1</v>
      </c>
      <c r="G2520" s="42">
        <v>1</v>
      </c>
      <c r="H2520" s="127">
        <f t="shared" ref="H2520:H2525" si="1753">H2502+1000000</f>
        <v>153301001</v>
      </c>
      <c r="I2520" s="127">
        <f>I2513</f>
        <v>1</v>
      </c>
      <c r="J2520" s="127">
        <f>J2513</f>
        <v>3</v>
      </c>
      <c r="K2520" s="117">
        <f t="shared" si="1735"/>
        <v>10.75</v>
      </c>
      <c r="L2520" s="102" t="str">
        <f t="shared" si="1735"/>
        <v>Weapon</v>
      </c>
      <c r="M2520" s="102" t="s">
        <v>60</v>
      </c>
      <c r="O2520" s="110"/>
      <c r="P2520" s="110"/>
    </row>
    <row r="2521" spans="1:16" ht="16.5" customHeight="1" x14ac:dyDescent="0.3">
      <c r="A2521" s="39" t="b">
        <v>1</v>
      </c>
      <c r="B2521" s="102" t="str">
        <f t="shared" si="1733"/>
        <v>갑옷 3</v>
      </c>
      <c r="C2521" s="102">
        <f t="shared" ref="C2521:C2537" si="1754">C2520+1</f>
        <v>6031041</v>
      </c>
      <c r="D2521" s="102">
        <f t="shared" ref="D2521:E2531" si="1755">D2520</f>
        <v>5031</v>
      </c>
      <c r="E2521" s="102" t="str">
        <f t="shared" si="1755"/>
        <v>Archon</v>
      </c>
      <c r="F2521" s="42">
        <v>1</v>
      </c>
      <c r="G2521" s="42">
        <v>1</v>
      </c>
      <c r="H2521" s="127">
        <f t="shared" si="1753"/>
        <v>153302001</v>
      </c>
      <c r="I2521" s="127">
        <f t="shared" ref="I2521:J2549" si="1756">I2520</f>
        <v>1</v>
      </c>
      <c r="J2521" s="127">
        <f t="shared" si="1756"/>
        <v>3</v>
      </c>
      <c r="K2521" s="117">
        <f t="shared" si="1735"/>
        <v>10.75</v>
      </c>
      <c r="L2521" s="102" t="str">
        <f t="shared" si="1735"/>
        <v>Body</v>
      </c>
      <c r="M2521" s="102" t="s">
        <v>60</v>
      </c>
      <c r="O2521" s="110"/>
      <c r="P2521" s="110"/>
    </row>
    <row r="2522" spans="1:16" ht="16.5" customHeight="1" x14ac:dyDescent="0.3">
      <c r="A2522" s="39" t="b">
        <v>1</v>
      </c>
      <c r="B2522" s="102" t="str">
        <f t="shared" si="1733"/>
        <v>투구 3</v>
      </c>
      <c r="C2522" s="102">
        <f t="shared" si="1754"/>
        <v>6031042</v>
      </c>
      <c r="D2522" s="102">
        <f t="shared" si="1755"/>
        <v>5031</v>
      </c>
      <c r="E2522" s="102" t="str">
        <f t="shared" si="1755"/>
        <v>Archon</v>
      </c>
      <c r="F2522" s="42">
        <v>1</v>
      </c>
      <c r="G2522" s="42">
        <v>1</v>
      </c>
      <c r="H2522" s="127">
        <f t="shared" si="1753"/>
        <v>153303001</v>
      </c>
      <c r="I2522" s="127">
        <f t="shared" si="1756"/>
        <v>1</v>
      </c>
      <c r="J2522" s="127">
        <f t="shared" si="1756"/>
        <v>3</v>
      </c>
      <c r="K2522" s="117">
        <f t="shared" ref="K2522:L2541" si="1757">K2504</f>
        <v>10.75</v>
      </c>
      <c r="L2522" s="102" t="str">
        <f t="shared" si="1757"/>
        <v>Head</v>
      </c>
      <c r="M2522" s="102" t="s">
        <v>60</v>
      </c>
      <c r="O2522" s="110"/>
      <c r="P2522" s="110"/>
    </row>
    <row r="2523" spans="1:16" ht="16.5" customHeight="1" x14ac:dyDescent="0.3">
      <c r="A2523" s="39" t="b">
        <v>1</v>
      </c>
      <c r="B2523" s="102" t="str">
        <f t="shared" si="1733"/>
        <v>장갑 3</v>
      </c>
      <c r="C2523" s="102">
        <f t="shared" si="1754"/>
        <v>6031043</v>
      </c>
      <c r="D2523" s="102">
        <f t="shared" si="1755"/>
        <v>5031</v>
      </c>
      <c r="E2523" s="102" t="str">
        <f t="shared" si="1755"/>
        <v>Archon</v>
      </c>
      <c r="F2523" s="42">
        <v>1</v>
      </c>
      <c r="G2523" s="42">
        <v>1</v>
      </c>
      <c r="H2523" s="127">
        <f t="shared" si="1753"/>
        <v>153305001</v>
      </c>
      <c r="I2523" s="127">
        <f t="shared" si="1756"/>
        <v>1</v>
      </c>
      <c r="J2523" s="127">
        <f t="shared" si="1756"/>
        <v>3</v>
      </c>
      <c r="K2523" s="117">
        <f t="shared" si="1757"/>
        <v>10.75</v>
      </c>
      <c r="L2523" s="102" t="str">
        <f t="shared" si="1757"/>
        <v>Glove</v>
      </c>
      <c r="M2523" s="102" t="s">
        <v>60</v>
      </c>
      <c r="O2523" s="110"/>
      <c r="P2523" s="110"/>
    </row>
    <row r="2524" spans="1:16" ht="16.5" customHeight="1" x14ac:dyDescent="0.3">
      <c r="A2524" s="39" t="b">
        <v>1</v>
      </c>
      <c r="B2524" s="102" t="str">
        <f t="shared" si="1733"/>
        <v>바지 3</v>
      </c>
      <c r="C2524" s="102">
        <f t="shared" si="1754"/>
        <v>6031044</v>
      </c>
      <c r="D2524" s="102">
        <f t="shared" si="1755"/>
        <v>5031</v>
      </c>
      <c r="E2524" s="102" t="str">
        <f t="shared" si="1755"/>
        <v>Archon</v>
      </c>
      <c r="F2524" s="42">
        <v>1</v>
      </c>
      <c r="G2524" s="42">
        <v>1</v>
      </c>
      <c r="H2524" s="127">
        <f t="shared" si="1753"/>
        <v>153306001</v>
      </c>
      <c r="I2524" s="127">
        <f t="shared" si="1756"/>
        <v>1</v>
      </c>
      <c r="J2524" s="127">
        <f t="shared" si="1756"/>
        <v>3</v>
      </c>
      <c r="K2524" s="117">
        <f t="shared" si="1757"/>
        <v>10.75</v>
      </c>
      <c r="L2524" s="102" t="str">
        <f t="shared" si="1757"/>
        <v>Pants</v>
      </c>
      <c r="M2524" s="102" t="s">
        <v>60</v>
      </c>
      <c r="O2524" s="110"/>
      <c r="P2524" s="110"/>
    </row>
    <row r="2525" spans="1:16" ht="16.5" customHeight="1" x14ac:dyDescent="0.3">
      <c r="A2525" s="39" t="b">
        <v>1</v>
      </c>
      <c r="B2525" s="102" t="str">
        <f t="shared" si="1733"/>
        <v>부츠 3</v>
      </c>
      <c r="C2525" s="102">
        <f t="shared" si="1754"/>
        <v>6031045</v>
      </c>
      <c r="D2525" s="102">
        <f t="shared" si="1755"/>
        <v>5031</v>
      </c>
      <c r="E2525" s="102" t="str">
        <f t="shared" si="1755"/>
        <v>Archon</v>
      </c>
      <c r="F2525" s="42">
        <v>1</v>
      </c>
      <c r="G2525" s="42">
        <v>1</v>
      </c>
      <c r="H2525" s="127">
        <f t="shared" si="1753"/>
        <v>153307001</v>
      </c>
      <c r="I2525" s="127">
        <f t="shared" si="1756"/>
        <v>1</v>
      </c>
      <c r="J2525" s="127">
        <f t="shared" si="1756"/>
        <v>3</v>
      </c>
      <c r="K2525" s="117">
        <f t="shared" si="1757"/>
        <v>10.75</v>
      </c>
      <c r="L2525" s="102" t="str">
        <f t="shared" si="1757"/>
        <v>Shoes</v>
      </c>
      <c r="M2525" s="102" t="s">
        <v>60</v>
      </c>
      <c r="O2525" s="110"/>
      <c r="P2525" s="110"/>
    </row>
    <row r="2526" spans="1:16" ht="16.5" customHeight="1" x14ac:dyDescent="0.3">
      <c r="A2526" s="39" t="b">
        <v>1</v>
      </c>
      <c r="B2526" s="41" t="str">
        <f t="shared" si="1733"/>
        <v>무기 4</v>
      </c>
      <c r="C2526" s="41">
        <f t="shared" si="1754"/>
        <v>6031046</v>
      </c>
      <c r="D2526" s="41">
        <f t="shared" si="1755"/>
        <v>5031</v>
      </c>
      <c r="E2526" s="107" t="str">
        <f t="shared" si="1755"/>
        <v>Archon</v>
      </c>
      <c r="F2526" s="42">
        <v>1</v>
      </c>
      <c r="G2526" s="42">
        <v>1</v>
      </c>
      <c r="H2526" s="128">
        <f t="shared" ref="H2526:H2531" si="1758">H2520+100000</f>
        <v>153401001</v>
      </c>
      <c r="I2526" s="128">
        <f t="shared" si="1756"/>
        <v>1</v>
      </c>
      <c r="J2526" s="128">
        <f t="shared" si="1756"/>
        <v>3</v>
      </c>
      <c r="K2526" s="116">
        <f t="shared" si="1757"/>
        <v>2.5</v>
      </c>
      <c r="L2526" s="107" t="str">
        <f t="shared" si="1757"/>
        <v>Weapon</v>
      </c>
      <c r="M2526" s="107" t="s">
        <v>675</v>
      </c>
      <c r="O2526" s="110"/>
      <c r="P2526" s="110"/>
    </row>
    <row r="2527" spans="1:16" ht="16.5" customHeight="1" x14ac:dyDescent="0.3">
      <c r="A2527" s="39" t="b">
        <v>1</v>
      </c>
      <c r="B2527" s="41" t="str">
        <f t="shared" si="1733"/>
        <v>갑옷 4</v>
      </c>
      <c r="C2527" s="41">
        <f t="shared" si="1754"/>
        <v>6031047</v>
      </c>
      <c r="D2527" s="41">
        <f t="shared" si="1755"/>
        <v>5031</v>
      </c>
      <c r="E2527" s="107" t="str">
        <f t="shared" si="1755"/>
        <v>Archon</v>
      </c>
      <c r="F2527" s="42">
        <v>1</v>
      </c>
      <c r="G2527" s="42">
        <v>1</v>
      </c>
      <c r="H2527" s="128">
        <f t="shared" si="1758"/>
        <v>153402001</v>
      </c>
      <c r="I2527" s="128">
        <f t="shared" si="1756"/>
        <v>1</v>
      </c>
      <c r="J2527" s="128">
        <f t="shared" si="1756"/>
        <v>3</v>
      </c>
      <c r="K2527" s="116">
        <f t="shared" si="1757"/>
        <v>2.5</v>
      </c>
      <c r="L2527" s="107" t="str">
        <f t="shared" si="1757"/>
        <v>Body</v>
      </c>
      <c r="M2527" s="107" t="s">
        <v>675</v>
      </c>
      <c r="O2527" s="110"/>
      <c r="P2527" s="110"/>
    </row>
    <row r="2528" spans="1:16" ht="16.5" customHeight="1" x14ac:dyDescent="0.3">
      <c r="A2528" s="39" t="b">
        <v>1</v>
      </c>
      <c r="B2528" s="41" t="str">
        <f t="shared" si="1733"/>
        <v>투구 4</v>
      </c>
      <c r="C2528" s="41">
        <f t="shared" si="1754"/>
        <v>6031048</v>
      </c>
      <c r="D2528" s="41">
        <f t="shared" si="1755"/>
        <v>5031</v>
      </c>
      <c r="E2528" s="107" t="str">
        <f t="shared" si="1755"/>
        <v>Archon</v>
      </c>
      <c r="F2528" s="42">
        <v>1</v>
      </c>
      <c r="G2528" s="42">
        <v>1</v>
      </c>
      <c r="H2528" s="128">
        <f t="shared" si="1758"/>
        <v>153403001</v>
      </c>
      <c r="I2528" s="128">
        <f t="shared" si="1756"/>
        <v>1</v>
      </c>
      <c r="J2528" s="128">
        <f t="shared" si="1756"/>
        <v>3</v>
      </c>
      <c r="K2528" s="116">
        <f t="shared" si="1757"/>
        <v>2.5</v>
      </c>
      <c r="L2528" s="107" t="str">
        <f t="shared" si="1757"/>
        <v>Head</v>
      </c>
      <c r="M2528" s="107" t="s">
        <v>675</v>
      </c>
      <c r="O2528" s="110"/>
      <c r="P2528" s="110"/>
    </row>
    <row r="2529" spans="1:16" ht="16.5" customHeight="1" x14ac:dyDescent="0.3">
      <c r="A2529" s="39" t="b">
        <v>1</v>
      </c>
      <c r="B2529" s="41" t="str">
        <f t="shared" si="1733"/>
        <v>장갑 4</v>
      </c>
      <c r="C2529" s="41">
        <f t="shared" si="1754"/>
        <v>6031049</v>
      </c>
      <c r="D2529" s="41">
        <f t="shared" si="1755"/>
        <v>5031</v>
      </c>
      <c r="E2529" s="107" t="str">
        <f t="shared" si="1755"/>
        <v>Archon</v>
      </c>
      <c r="F2529" s="42">
        <v>1</v>
      </c>
      <c r="G2529" s="42">
        <v>1</v>
      </c>
      <c r="H2529" s="128">
        <f t="shared" si="1758"/>
        <v>153405001</v>
      </c>
      <c r="I2529" s="128">
        <f t="shared" si="1756"/>
        <v>1</v>
      </c>
      <c r="J2529" s="128">
        <f t="shared" si="1756"/>
        <v>3</v>
      </c>
      <c r="K2529" s="116">
        <f t="shared" si="1757"/>
        <v>2.5</v>
      </c>
      <c r="L2529" s="107" t="str">
        <f t="shared" si="1757"/>
        <v>Glove</v>
      </c>
      <c r="M2529" s="107" t="s">
        <v>675</v>
      </c>
      <c r="O2529" s="110"/>
      <c r="P2529" s="110"/>
    </row>
    <row r="2530" spans="1:16" ht="16.5" customHeight="1" x14ac:dyDescent="0.3">
      <c r="A2530" s="39" t="b">
        <v>1</v>
      </c>
      <c r="B2530" s="41" t="str">
        <f t="shared" si="1733"/>
        <v>바지 4</v>
      </c>
      <c r="C2530" s="41">
        <f t="shared" si="1754"/>
        <v>6031050</v>
      </c>
      <c r="D2530" s="41">
        <f t="shared" si="1755"/>
        <v>5031</v>
      </c>
      <c r="E2530" s="107" t="str">
        <f t="shared" si="1755"/>
        <v>Archon</v>
      </c>
      <c r="F2530" s="42">
        <v>1</v>
      </c>
      <c r="G2530" s="42">
        <v>1</v>
      </c>
      <c r="H2530" s="128">
        <f t="shared" si="1758"/>
        <v>153406001</v>
      </c>
      <c r="I2530" s="128">
        <f t="shared" si="1756"/>
        <v>1</v>
      </c>
      <c r="J2530" s="128">
        <f t="shared" si="1756"/>
        <v>3</v>
      </c>
      <c r="K2530" s="116">
        <f t="shared" si="1757"/>
        <v>2.5</v>
      </c>
      <c r="L2530" s="107" t="str">
        <f t="shared" si="1757"/>
        <v>Pants</v>
      </c>
      <c r="M2530" s="107" t="s">
        <v>675</v>
      </c>
      <c r="O2530" s="110"/>
      <c r="P2530" s="110"/>
    </row>
    <row r="2531" spans="1:16" ht="16.5" customHeight="1" x14ac:dyDescent="0.3">
      <c r="A2531" s="39" t="b">
        <v>1</v>
      </c>
      <c r="B2531" s="41" t="str">
        <f t="shared" si="1733"/>
        <v>부츠 4</v>
      </c>
      <c r="C2531" s="41">
        <f t="shared" si="1754"/>
        <v>6031051</v>
      </c>
      <c r="D2531" s="41">
        <f t="shared" si="1755"/>
        <v>5031</v>
      </c>
      <c r="E2531" s="107" t="str">
        <f t="shared" si="1755"/>
        <v>Archon</v>
      </c>
      <c r="F2531" s="42">
        <v>1</v>
      </c>
      <c r="G2531" s="42">
        <v>1</v>
      </c>
      <c r="H2531" s="128">
        <f t="shared" si="1758"/>
        <v>153407001</v>
      </c>
      <c r="I2531" s="128">
        <f t="shared" si="1756"/>
        <v>1</v>
      </c>
      <c r="J2531" s="128">
        <f t="shared" si="1756"/>
        <v>3</v>
      </c>
      <c r="K2531" s="116">
        <f t="shared" si="1757"/>
        <v>2.5</v>
      </c>
      <c r="L2531" s="107" t="str">
        <f t="shared" si="1757"/>
        <v>Shoes</v>
      </c>
      <c r="M2531" s="107" t="s">
        <v>675</v>
      </c>
      <c r="O2531" s="110"/>
      <c r="P2531" s="110"/>
    </row>
    <row r="2532" spans="1:16" ht="16.5" customHeight="1" x14ac:dyDescent="0.3">
      <c r="A2532" s="39" t="b">
        <v>1</v>
      </c>
      <c r="B2532" s="102" t="str">
        <f t="shared" si="1733"/>
        <v>[NOX] 무기 4</v>
      </c>
      <c r="C2532" s="102">
        <f t="shared" si="1754"/>
        <v>6031052</v>
      </c>
      <c r="D2532" s="102">
        <f t="shared" ref="D2532" si="1759">D2531</f>
        <v>5031</v>
      </c>
      <c r="E2532" s="102" t="str">
        <f t="shared" ref="D2532:E2533" si="1760">E2531</f>
        <v>Archon</v>
      </c>
      <c r="F2532" s="42">
        <v>1</v>
      </c>
      <c r="G2532" s="42">
        <v>1</v>
      </c>
      <c r="H2532" s="127">
        <f t="shared" ref="H2532:H2537" si="1761">H2526+10</f>
        <v>153401011</v>
      </c>
      <c r="I2532" s="127">
        <f t="shared" ref="I2532:J2532" si="1762">I2531</f>
        <v>1</v>
      </c>
      <c r="J2532" s="127">
        <f t="shared" si="1762"/>
        <v>3</v>
      </c>
      <c r="K2532" s="117">
        <f t="shared" si="1757"/>
        <v>0.08</v>
      </c>
      <c r="L2532" s="102" t="str">
        <f t="shared" si="1757"/>
        <v>Weapon</v>
      </c>
      <c r="M2532" s="102" t="s">
        <v>675</v>
      </c>
      <c r="O2532" s="110"/>
      <c r="P2532" s="110"/>
    </row>
    <row r="2533" spans="1:16" ht="16.5" customHeight="1" x14ac:dyDescent="0.3">
      <c r="A2533" s="39" t="b">
        <v>1</v>
      </c>
      <c r="B2533" s="102" t="str">
        <f t="shared" si="1733"/>
        <v>[NOX] 갑옷 4</v>
      </c>
      <c r="C2533" s="102">
        <f t="shared" si="1754"/>
        <v>6031053</v>
      </c>
      <c r="D2533" s="102">
        <f t="shared" si="1760"/>
        <v>5031</v>
      </c>
      <c r="E2533" s="102" t="str">
        <f t="shared" si="1760"/>
        <v>Archon</v>
      </c>
      <c r="F2533" s="42">
        <v>1</v>
      </c>
      <c r="G2533" s="42">
        <v>1</v>
      </c>
      <c r="H2533" s="127">
        <f t="shared" si="1761"/>
        <v>153402011</v>
      </c>
      <c r="I2533" s="127">
        <f t="shared" ref="I2533:J2533" si="1763">I2532</f>
        <v>1</v>
      </c>
      <c r="J2533" s="127">
        <f t="shared" si="1763"/>
        <v>3</v>
      </c>
      <c r="K2533" s="117">
        <f t="shared" si="1757"/>
        <v>0.08</v>
      </c>
      <c r="L2533" s="102" t="str">
        <f t="shared" si="1757"/>
        <v>Body</v>
      </c>
      <c r="M2533" s="102" t="s">
        <v>675</v>
      </c>
      <c r="O2533" s="110"/>
      <c r="P2533" s="110"/>
    </row>
    <row r="2534" spans="1:16" ht="16.5" customHeight="1" x14ac:dyDescent="0.3">
      <c r="A2534" s="39" t="b">
        <v>1</v>
      </c>
      <c r="B2534" s="102" t="str">
        <f t="shared" ref="B2534:B2555" si="1764">B2516</f>
        <v>[NOX] 투구 4</v>
      </c>
      <c r="C2534" s="102">
        <f t="shared" si="1754"/>
        <v>6031054</v>
      </c>
      <c r="D2534" s="102">
        <f t="shared" ref="D2534:E2534" si="1765">D2533</f>
        <v>5031</v>
      </c>
      <c r="E2534" s="102" t="str">
        <f t="shared" si="1765"/>
        <v>Archon</v>
      </c>
      <c r="F2534" s="42">
        <v>1</v>
      </c>
      <c r="G2534" s="42">
        <v>1</v>
      </c>
      <c r="H2534" s="127">
        <f t="shared" si="1761"/>
        <v>153403011</v>
      </c>
      <c r="I2534" s="127">
        <f t="shared" ref="I2534:J2534" si="1766">I2533</f>
        <v>1</v>
      </c>
      <c r="J2534" s="127">
        <f t="shared" si="1766"/>
        <v>3</v>
      </c>
      <c r="K2534" s="117">
        <f t="shared" si="1757"/>
        <v>0.08</v>
      </c>
      <c r="L2534" s="102" t="str">
        <f t="shared" si="1757"/>
        <v>Head</v>
      </c>
      <c r="M2534" s="102" t="s">
        <v>675</v>
      </c>
      <c r="O2534" s="110"/>
      <c r="P2534" s="110"/>
    </row>
    <row r="2535" spans="1:16" ht="16.5" customHeight="1" x14ac:dyDescent="0.3">
      <c r="A2535" s="39" t="b">
        <v>1</v>
      </c>
      <c r="B2535" s="102" t="str">
        <f t="shared" si="1764"/>
        <v>[NOX] 장갑 4</v>
      </c>
      <c r="C2535" s="102">
        <f t="shared" si="1754"/>
        <v>6031055</v>
      </c>
      <c r="D2535" s="102">
        <f t="shared" ref="D2535:E2535" si="1767">D2534</f>
        <v>5031</v>
      </c>
      <c r="E2535" s="102" t="str">
        <f t="shared" si="1767"/>
        <v>Archon</v>
      </c>
      <c r="F2535" s="42">
        <v>1</v>
      </c>
      <c r="G2535" s="42">
        <v>1</v>
      </c>
      <c r="H2535" s="127">
        <f t="shared" si="1761"/>
        <v>153405011</v>
      </c>
      <c r="I2535" s="127">
        <f t="shared" ref="I2535:J2535" si="1768">I2534</f>
        <v>1</v>
      </c>
      <c r="J2535" s="127">
        <f t="shared" si="1768"/>
        <v>3</v>
      </c>
      <c r="K2535" s="117">
        <f t="shared" si="1757"/>
        <v>0.08</v>
      </c>
      <c r="L2535" s="102" t="str">
        <f t="shared" si="1757"/>
        <v>Glove</v>
      </c>
      <c r="M2535" s="102" t="s">
        <v>675</v>
      </c>
      <c r="O2535" s="110"/>
      <c r="P2535" s="110"/>
    </row>
    <row r="2536" spans="1:16" ht="16.5" customHeight="1" x14ac:dyDescent="0.3">
      <c r="A2536" s="39" t="b">
        <v>1</v>
      </c>
      <c r="B2536" s="102" t="str">
        <f t="shared" si="1764"/>
        <v>[NOX] 바지 4</v>
      </c>
      <c r="C2536" s="102">
        <f t="shared" si="1754"/>
        <v>6031056</v>
      </c>
      <c r="D2536" s="102">
        <f t="shared" ref="D2536:E2536" si="1769">D2535</f>
        <v>5031</v>
      </c>
      <c r="E2536" s="102" t="str">
        <f t="shared" si="1769"/>
        <v>Archon</v>
      </c>
      <c r="F2536" s="42">
        <v>1</v>
      </c>
      <c r="G2536" s="42">
        <v>1</v>
      </c>
      <c r="H2536" s="127">
        <f t="shared" si="1761"/>
        <v>153406011</v>
      </c>
      <c r="I2536" s="127">
        <f t="shared" ref="I2536:J2536" si="1770">I2535</f>
        <v>1</v>
      </c>
      <c r="J2536" s="127">
        <f t="shared" si="1770"/>
        <v>3</v>
      </c>
      <c r="K2536" s="117">
        <f t="shared" si="1757"/>
        <v>0.09</v>
      </c>
      <c r="L2536" s="102" t="str">
        <f t="shared" si="1757"/>
        <v>Pants</v>
      </c>
      <c r="M2536" s="102" t="s">
        <v>675</v>
      </c>
      <c r="O2536" s="110"/>
      <c r="P2536" s="110"/>
    </row>
    <row r="2537" spans="1:16" ht="16.5" customHeight="1" x14ac:dyDescent="0.3">
      <c r="A2537" s="39" t="b">
        <v>1</v>
      </c>
      <c r="B2537" s="102" t="str">
        <f t="shared" si="1764"/>
        <v>[NOX] 부츠 4</v>
      </c>
      <c r="C2537" s="102">
        <f t="shared" si="1754"/>
        <v>6031057</v>
      </c>
      <c r="D2537" s="102">
        <f t="shared" ref="D2537:E2537" si="1771">D2536</f>
        <v>5031</v>
      </c>
      <c r="E2537" s="102" t="str">
        <f t="shared" si="1771"/>
        <v>Archon</v>
      </c>
      <c r="F2537" s="42">
        <v>1</v>
      </c>
      <c r="G2537" s="42">
        <v>1</v>
      </c>
      <c r="H2537" s="127">
        <f t="shared" si="1761"/>
        <v>153407011</v>
      </c>
      <c r="I2537" s="127">
        <f t="shared" ref="I2537:J2537" si="1772">I2536</f>
        <v>1</v>
      </c>
      <c r="J2537" s="127">
        <f t="shared" si="1772"/>
        <v>3</v>
      </c>
      <c r="K2537" s="117">
        <f t="shared" si="1757"/>
        <v>0.09</v>
      </c>
      <c r="L2537" s="102" t="str">
        <f t="shared" si="1757"/>
        <v>Shoes</v>
      </c>
      <c r="M2537" s="102" t="s">
        <v>675</v>
      </c>
      <c r="O2537" s="110"/>
      <c r="P2537" s="110"/>
    </row>
    <row r="2538" spans="1:16" ht="16.5" customHeight="1" x14ac:dyDescent="0.3">
      <c r="A2538" s="39" t="b">
        <v>1</v>
      </c>
      <c r="B2538" s="122" t="str">
        <f t="shared" si="1764"/>
        <v>무기 3</v>
      </c>
      <c r="C2538" s="123">
        <f>C2537+1</f>
        <v>6031058</v>
      </c>
      <c r="D2538" s="123">
        <f>D2531</f>
        <v>5031</v>
      </c>
      <c r="E2538" s="15" t="s">
        <v>33</v>
      </c>
      <c r="F2538" s="42">
        <v>1</v>
      </c>
      <c r="G2538" s="42">
        <v>1</v>
      </c>
      <c r="H2538" s="123">
        <f t="shared" ref="H2538:H2543" si="1773">H2520+1000000</f>
        <v>154301001</v>
      </c>
      <c r="I2538" s="123">
        <f>I2531</f>
        <v>1</v>
      </c>
      <c r="J2538" s="123">
        <f>J2531</f>
        <v>3</v>
      </c>
      <c r="K2538" s="122">
        <f t="shared" si="1757"/>
        <v>10.75</v>
      </c>
      <c r="L2538" s="122" t="str">
        <f t="shared" si="1757"/>
        <v>Weapon</v>
      </c>
      <c r="M2538" s="122" t="s">
        <v>60</v>
      </c>
      <c r="O2538" s="110"/>
      <c r="P2538" s="110"/>
    </row>
    <row r="2539" spans="1:16" ht="16.5" customHeight="1" x14ac:dyDescent="0.3">
      <c r="A2539" s="39" t="b">
        <v>1</v>
      </c>
      <c r="B2539" s="122" t="str">
        <f t="shared" si="1764"/>
        <v>갑옷 3</v>
      </c>
      <c r="C2539" s="123">
        <f t="shared" ref="C2539:C2555" si="1774">C2538+1</f>
        <v>6031059</v>
      </c>
      <c r="D2539" s="123">
        <f t="shared" ref="D2539:E2549" si="1775">D2538</f>
        <v>5031</v>
      </c>
      <c r="E2539" s="122" t="str">
        <f t="shared" si="1775"/>
        <v>Knight</v>
      </c>
      <c r="F2539" s="42">
        <v>1</v>
      </c>
      <c r="G2539" s="42">
        <v>1</v>
      </c>
      <c r="H2539" s="123">
        <f t="shared" si="1773"/>
        <v>154302001</v>
      </c>
      <c r="I2539" s="123">
        <f t="shared" si="1756"/>
        <v>1</v>
      </c>
      <c r="J2539" s="123">
        <f t="shared" si="1756"/>
        <v>3</v>
      </c>
      <c r="K2539" s="122">
        <f t="shared" si="1757"/>
        <v>10.75</v>
      </c>
      <c r="L2539" s="122" t="str">
        <f t="shared" si="1757"/>
        <v>Body</v>
      </c>
      <c r="M2539" s="122" t="s">
        <v>60</v>
      </c>
      <c r="O2539" s="110"/>
      <c r="P2539" s="110"/>
    </row>
    <row r="2540" spans="1:16" ht="16.5" customHeight="1" x14ac:dyDescent="0.3">
      <c r="A2540" s="39" t="b">
        <v>1</v>
      </c>
      <c r="B2540" s="122" t="str">
        <f t="shared" si="1764"/>
        <v>투구 3</v>
      </c>
      <c r="C2540" s="123">
        <f t="shared" si="1774"/>
        <v>6031060</v>
      </c>
      <c r="D2540" s="123">
        <f t="shared" si="1775"/>
        <v>5031</v>
      </c>
      <c r="E2540" s="122" t="str">
        <f t="shared" si="1775"/>
        <v>Knight</v>
      </c>
      <c r="F2540" s="42">
        <v>1</v>
      </c>
      <c r="G2540" s="42">
        <v>1</v>
      </c>
      <c r="H2540" s="123">
        <f t="shared" si="1773"/>
        <v>154303001</v>
      </c>
      <c r="I2540" s="123">
        <f t="shared" si="1756"/>
        <v>1</v>
      </c>
      <c r="J2540" s="123">
        <f t="shared" si="1756"/>
        <v>3</v>
      </c>
      <c r="K2540" s="122">
        <f t="shared" si="1757"/>
        <v>10.75</v>
      </c>
      <c r="L2540" s="122" t="str">
        <f t="shared" si="1757"/>
        <v>Head</v>
      </c>
      <c r="M2540" s="122" t="s">
        <v>60</v>
      </c>
      <c r="O2540" s="110"/>
      <c r="P2540" s="110"/>
    </row>
    <row r="2541" spans="1:16" ht="16.5" customHeight="1" x14ac:dyDescent="0.3">
      <c r="A2541" s="39" t="b">
        <v>1</v>
      </c>
      <c r="B2541" s="122" t="str">
        <f t="shared" si="1764"/>
        <v>장갑 3</v>
      </c>
      <c r="C2541" s="123">
        <f t="shared" si="1774"/>
        <v>6031061</v>
      </c>
      <c r="D2541" s="123">
        <f t="shared" si="1775"/>
        <v>5031</v>
      </c>
      <c r="E2541" s="122" t="str">
        <f t="shared" si="1775"/>
        <v>Knight</v>
      </c>
      <c r="F2541" s="42">
        <v>1</v>
      </c>
      <c r="G2541" s="42">
        <v>1</v>
      </c>
      <c r="H2541" s="123">
        <f t="shared" si="1773"/>
        <v>154305001</v>
      </c>
      <c r="I2541" s="123">
        <f t="shared" si="1756"/>
        <v>1</v>
      </c>
      <c r="J2541" s="123">
        <f t="shared" si="1756"/>
        <v>3</v>
      </c>
      <c r="K2541" s="122">
        <f t="shared" si="1757"/>
        <v>10.75</v>
      </c>
      <c r="L2541" s="122" t="str">
        <f t="shared" si="1757"/>
        <v>Glove</v>
      </c>
      <c r="M2541" s="122" t="s">
        <v>60</v>
      </c>
      <c r="O2541" s="110"/>
      <c r="P2541" s="110"/>
    </row>
    <row r="2542" spans="1:16" ht="16.5" customHeight="1" x14ac:dyDescent="0.3">
      <c r="A2542" s="39" t="b">
        <v>1</v>
      </c>
      <c r="B2542" s="122" t="str">
        <f t="shared" si="1764"/>
        <v>바지 3</v>
      </c>
      <c r="C2542" s="123">
        <f t="shared" si="1774"/>
        <v>6031062</v>
      </c>
      <c r="D2542" s="123">
        <f t="shared" si="1775"/>
        <v>5031</v>
      </c>
      <c r="E2542" s="122" t="str">
        <f t="shared" si="1775"/>
        <v>Knight</v>
      </c>
      <c r="F2542" s="42">
        <v>1</v>
      </c>
      <c r="G2542" s="42">
        <v>1</v>
      </c>
      <c r="H2542" s="123">
        <f t="shared" si="1773"/>
        <v>154306001</v>
      </c>
      <c r="I2542" s="123">
        <f t="shared" si="1756"/>
        <v>1</v>
      </c>
      <c r="J2542" s="123">
        <f t="shared" si="1756"/>
        <v>3</v>
      </c>
      <c r="K2542" s="122">
        <f t="shared" ref="K2542:L2555" si="1776">K2524</f>
        <v>10.75</v>
      </c>
      <c r="L2542" s="122" t="str">
        <f t="shared" si="1776"/>
        <v>Pants</v>
      </c>
      <c r="M2542" s="122" t="s">
        <v>60</v>
      </c>
      <c r="O2542" s="110"/>
      <c r="P2542" s="110"/>
    </row>
    <row r="2543" spans="1:16" ht="16.5" customHeight="1" x14ac:dyDescent="0.3">
      <c r="A2543" s="39" t="b">
        <v>1</v>
      </c>
      <c r="B2543" s="122" t="str">
        <f t="shared" si="1764"/>
        <v>부츠 3</v>
      </c>
      <c r="C2543" s="123">
        <f t="shared" si="1774"/>
        <v>6031063</v>
      </c>
      <c r="D2543" s="123">
        <f t="shared" si="1775"/>
        <v>5031</v>
      </c>
      <c r="E2543" s="122" t="str">
        <f t="shared" si="1775"/>
        <v>Knight</v>
      </c>
      <c r="F2543" s="42">
        <v>1</v>
      </c>
      <c r="G2543" s="42">
        <v>1</v>
      </c>
      <c r="H2543" s="123">
        <f t="shared" si="1773"/>
        <v>154307001</v>
      </c>
      <c r="I2543" s="123">
        <f t="shared" si="1756"/>
        <v>1</v>
      </c>
      <c r="J2543" s="123">
        <f t="shared" si="1756"/>
        <v>3</v>
      </c>
      <c r="K2543" s="122">
        <f t="shared" si="1776"/>
        <v>10.75</v>
      </c>
      <c r="L2543" s="122" t="str">
        <f t="shared" si="1776"/>
        <v>Shoes</v>
      </c>
      <c r="M2543" s="122" t="s">
        <v>60</v>
      </c>
      <c r="O2543" s="110"/>
      <c r="P2543" s="110"/>
    </row>
    <row r="2544" spans="1:16" ht="16.5" customHeight="1" x14ac:dyDescent="0.3">
      <c r="A2544" s="39" t="b">
        <v>1</v>
      </c>
      <c r="B2544" s="46" t="str">
        <f t="shared" si="1764"/>
        <v>무기 4</v>
      </c>
      <c r="C2544" s="103">
        <f t="shared" si="1774"/>
        <v>6031064</v>
      </c>
      <c r="D2544" s="103">
        <f t="shared" si="1775"/>
        <v>5031</v>
      </c>
      <c r="E2544" s="103" t="str">
        <f t="shared" si="1775"/>
        <v>Knight</v>
      </c>
      <c r="F2544" s="42">
        <v>1</v>
      </c>
      <c r="G2544" s="42">
        <v>1</v>
      </c>
      <c r="H2544" s="129">
        <f t="shared" ref="H2544:H2549" si="1777">H2538+100000</f>
        <v>154401001</v>
      </c>
      <c r="I2544" s="129">
        <f t="shared" si="1756"/>
        <v>1</v>
      </c>
      <c r="J2544" s="129">
        <f t="shared" si="1756"/>
        <v>3</v>
      </c>
      <c r="K2544" s="118">
        <f t="shared" si="1776"/>
        <v>2.5</v>
      </c>
      <c r="L2544" s="103" t="str">
        <f t="shared" si="1776"/>
        <v>Weapon</v>
      </c>
      <c r="M2544" s="103" t="s">
        <v>675</v>
      </c>
      <c r="O2544" s="110"/>
      <c r="P2544" s="110"/>
    </row>
    <row r="2545" spans="1:16" ht="16.5" customHeight="1" x14ac:dyDescent="0.3">
      <c r="A2545" s="39" t="b">
        <v>1</v>
      </c>
      <c r="B2545" s="46" t="str">
        <f t="shared" si="1764"/>
        <v>갑옷 4</v>
      </c>
      <c r="C2545" s="103">
        <f t="shared" si="1774"/>
        <v>6031065</v>
      </c>
      <c r="D2545" s="103">
        <f t="shared" si="1775"/>
        <v>5031</v>
      </c>
      <c r="E2545" s="103" t="str">
        <f t="shared" si="1775"/>
        <v>Knight</v>
      </c>
      <c r="F2545" s="42">
        <v>1</v>
      </c>
      <c r="G2545" s="42">
        <v>1</v>
      </c>
      <c r="H2545" s="129">
        <f t="shared" si="1777"/>
        <v>154402001</v>
      </c>
      <c r="I2545" s="129">
        <f t="shared" si="1756"/>
        <v>1</v>
      </c>
      <c r="J2545" s="129">
        <f t="shared" si="1756"/>
        <v>3</v>
      </c>
      <c r="K2545" s="118">
        <f t="shared" si="1776"/>
        <v>2.5</v>
      </c>
      <c r="L2545" s="103" t="str">
        <f t="shared" si="1776"/>
        <v>Body</v>
      </c>
      <c r="M2545" s="103" t="s">
        <v>675</v>
      </c>
      <c r="O2545" s="110"/>
      <c r="P2545" s="110"/>
    </row>
    <row r="2546" spans="1:16" ht="16.5" customHeight="1" x14ac:dyDescent="0.3">
      <c r="A2546" s="39" t="b">
        <v>1</v>
      </c>
      <c r="B2546" s="46" t="str">
        <f t="shared" si="1764"/>
        <v>투구 4</v>
      </c>
      <c r="C2546" s="103">
        <f t="shared" si="1774"/>
        <v>6031066</v>
      </c>
      <c r="D2546" s="103">
        <f t="shared" si="1775"/>
        <v>5031</v>
      </c>
      <c r="E2546" s="103" t="str">
        <f t="shared" si="1775"/>
        <v>Knight</v>
      </c>
      <c r="F2546" s="42">
        <v>1</v>
      </c>
      <c r="G2546" s="42">
        <v>1</v>
      </c>
      <c r="H2546" s="129">
        <f t="shared" si="1777"/>
        <v>154403001</v>
      </c>
      <c r="I2546" s="129">
        <f t="shared" si="1756"/>
        <v>1</v>
      </c>
      <c r="J2546" s="129">
        <f t="shared" si="1756"/>
        <v>3</v>
      </c>
      <c r="K2546" s="118">
        <f t="shared" si="1776"/>
        <v>2.5</v>
      </c>
      <c r="L2546" s="103" t="str">
        <f t="shared" si="1776"/>
        <v>Head</v>
      </c>
      <c r="M2546" s="103" t="s">
        <v>675</v>
      </c>
      <c r="O2546" s="110"/>
      <c r="P2546" s="110"/>
    </row>
    <row r="2547" spans="1:16" ht="16.5" customHeight="1" x14ac:dyDescent="0.3">
      <c r="A2547" s="39" t="b">
        <v>1</v>
      </c>
      <c r="B2547" s="46" t="str">
        <f t="shared" si="1764"/>
        <v>장갑 4</v>
      </c>
      <c r="C2547" s="103">
        <f t="shared" si="1774"/>
        <v>6031067</v>
      </c>
      <c r="D2547" s="103">
        <f t="shared" si="1775"/>
        <v>5031</v>
      </c>
      <c r="E2547" s="103" t="str">
        <f t="shared" si="1775"/>
        <v>Knight</v>
      </c>
      <c r="F2547" s="42">
        <v>1</v>
      </c>
      <c r="G2547" s="42">
        <v>1</v>
      </c>
      <c r="H2547" s="129">
        <f t="shared" si="1777"/>
        <v>154405001</v>
      </c>
      <c r="I2547" s="129">
        <f t="shared" si="1756"/>
        <v>1</v>
      </c>
      <c r="J2547" s="129">
        <f t="shared" si="1756"/>
        <v>3</v>
      </c>
      <c r="K2547" s="118">
        <f t="shared" si="1776"/>
        <v>2.5</v>
      </c>
      <c r="L2547" s="103" t="str">
        <f t="shared" si="1776"/>
        <v>Glove</v>
      </c>
      <c r="M2547" s="103" t="s">
        <v>675</v>
      </c>
      <c r="O2547" s="110"/>
      <c r="P2547" s="110"/>
    </row>
    <row r="2548" spans="1:16" ht="16.5" customHeight="1" x14ac:dyDescent="0.3">
      <c r="A2548" s="39" t="b">
        <v>1</v>
      </c>
      <c r="B2548" s="46" t="str">
        <f t="shared" si="1764"/>
        <v>바지 4</v>
      </c>
      <c r="C2548" s="103">
        <f t="shared" si="1774"/>
        <v>6031068</v>
      </c>
      <c r="D2548" s="103">
        <f t="shared" si="1775"/>
        <v>5031</v>
      </c>
      <c r="E2548" s="103" t="str">
        <f t="shared" si="1775"/>
        <v>Knight</v>
      </c>
      <c r="F2548" s="42">
        <v>1</v>
      </c>
      <c r="G2548" s="42">
        <v>1</v>
      </c>
      <c r="H2548" s="129">
        <f t="shared" si="1777"/>
        <v>154406001</v>
      </c>
      <c r="I2548" s="129">
        <f t="shared" si="1756"/>
        <v>1</v>
      </c>
      <c r="J2548" s="129">
        <f t="shared" si="1756"/>
        <v>3</v>
      </c>
      <c r="K2548" s="118">
        <f t="shared" si="1776"/>
        <v>2.5</v>
      </c>
      <c r="L2548" s="103" t="str">
        <f t="shared" si="1776"/>
        <v>Pants</v>
      </c>
      <c r="M2548" s="103" t="s">
        <v>675</v>
      </c>
      <c r="O2548" s="110"/>
      <c r="P2548" s="110"/>
    </row>
    <row r="2549" spans="1:16" ht="16.5" customHeight="1" x14ac:dyDescent="0.3">
      <c r="A2549" s="39" t="b">
        <v>1</v>
      </c>
      <c r="B2549" s="46" t="str">
        <f t="shared" si="1764"/>
        <v>부츠 4</v>
      </c>
      <c r="C2549" s="103">
        <f t="shared" si="1774"/>
        <v>6031069</v>
      </c>
      <c r="D2549" s="103">
        <f t="shared" si="1775"/>
        <v>5031</v>
      </c>
      <c r="E2549" s="103" t="str">
        <f t="shared" si="1775"/>
        <v>Knight</v>
      </c>
      <c r="F2549" s="42">
        <v>1</v>
      </c>
      <c r="G2549" s="42">
        <v>1</v>
      </c>
      <c r="H2549" s="129">
        <f t="shared" si="1777"/>
        <v>154407001</v>
      </c>
      <c r="I2549" s="129">
        <f t="shared" si="1756"/>
        <v>1</v>
      </c>
      <c r="J2549" s="129">
        <f t="shared" si="1756"/>
        <v>3</v>
      </c>
      <c r="K2549" s="118">
        <f t="shared" si="1776"/>
        <v>2.5</v>
      </c>
      <c r="L2549" s="103" t="str">
        <f t="shared" si="1776"/>
        <v>Shoes</v>
      </c>
      <c r="M2549" s="103" t="s">
        <v>675</v>
      </c>
      <c r="O2549" s="110"/>
      <c r="P2549" s="110"/>
    </row>
    <row r="2550" spans="1:16" ht="16.5" customHeight="1" x14ac:dyDescent="0.3">
      <c r="A2550" s="39" t="b">
        <v>1</v>
      </c>
      <c r="B2550" s="122" t="str">
        <f t="shared" si="1764"/>
        <v>[NOX] 무기 4</v>
      </c>
      <c r="C2550" s="123">
        <f t="shared" si="1774"/>
        <v>6031070</v>
      </c>
      <c r="D2550" s="123">
        <f t="shared" ref="D2550" si="1778">D2549</f>
        <v>5031</v>
      </c>
      <c r="E2550" s="122" t="str">
        <f t="shared" ref="D2550:E2551" si="1779">E2549</f>
        <v>Knight</v>
      </c>
      <c r="F2550" s="42">
        <v>1</v>
      </c>
      <c r="G2550" s="42">
        <v>1</v>
      </c>
      <c r="H2550" s="123">
        <f t="shared" ref="H2550:H2555" si="1780">H2544+10</f>
        <v>154401011</v>
      </c>
      <c r="I2550" s="123">
        <f t="shared" ref="I2550:J2550" si="1781">I2549</f>
        <v>1</v>
      </c>
      <c r="J2550" s="123">
        <f t="shared" si="1781"/>
        <v>3</v>
      </c>
      <c r="K2550" s="122">
        <f t="shared" si="1776"/>
        <v>0.08</v>
      </c>
      <c r="L2550" s="122" t="str">
        <f t="shared" si="1776"/>
        <v>Weapon</v>
      </c>
      <c r="M2550" s="122" t="s">
        <v>675</v>
      </c>
      <c r="O2550" s="110"/>
      <c r="P2550" s="110"/>
    </row>
    <row r="2551" spans="1:16" ht="16.5" customHeight="1" x14ac:dyDescent="0.3">
      <c r="A2551" s="39" t="b">
        <v>1</v>
      </c>
      <c r="B2551" s="122" t="str">
        <f t="shared" si="1764"/>
        <v>[NOX] 갑옷 4</v>
      </c>
      <c r="C2551" s="123">
        <f t="shared" si="1774"/>
        <v>6031071</v>
      </c>
      <c r="D2551" s="123">
        <f t="shared" si="1779"/>
        <v>5031</v>
      </c>
      <c r="E2551" s="122" t="str">
        <f t="shared" si="1779"/>
        <v>Knight</v>
      </c>
      <c r="F2551" s="42">
        <v>1</v>
      </c>
      <c r="G2551" s="42">
        <v>1</v>
      </c>
      <c r="H2551" s="123">
        <f t="shared" si="1780"/>
        <v>154402011</v>
      </c>
      <c r="I2551" s="123">
        <f t="shared" ref="I2551:J2551" si="1782">I2550</f>
        <v>1</v>
      </c>
      <c r="J2551" s="123">
        <f t="shared" si="1782"/>
        <v>3</v>
      </c>
      <c r="K2551" s="122">
        <f t="shared" si="1776"/>
        <v>0.08</v>
      </c>
      <c r="L2551" s="122" t="str">
        <f t="shared" si="1776"/>
        <v>Body</v>
      </c>
      <c r="M2551" s="122" t="s">
        <v>675</v>
      </c>
      <c r="O2551" s="110"/>
      <c r="P2551" s="110"/>
    </row>
    <row r="2552" spans="1:16" ht="16.5" customHeight="1" x14ac:dyDescent="0.3">
      <c r="A2552" s="39" t="b">
        <v>1</v>
      </c>
      <c r="B2552" s="122" t="str">
        <f t="shared" si="1764"/>
        <v>[NOX] 투구 4</v>
      </c>
      <c r="C2552" s="123">
        <f t="shared" si="1774"/>
        <v>6031072</v>
      </c>
      <c r="D2552" s="123">
        <f t="shared" ref="D2552:E2552" si="1783">D2551</f>
        <v>5031</v>
      </c>
      <c r="E2552" s="122" t="str">
        <f t="shared" si="1783"/>
        <v>Knight</v>
      </c>
      <c r="F2552" s="42">
        <v>1</v>
      </c>
      <c r="G2552" s="42">
        <v>1</v>
      </c>
      <c r="H2552" s="123">
        <f t="shared" si="1780"/>
        <v>154403011</v>
      </c>
      <c r="I2552" s="123">
        <f t="shared" ref="I2552:J2552" si="1784">I2551</f>
        <v>1</v>
      </c>
      <c r="J2552" s="123">
        <f t="shared" si="1784"/>
        <v>3</v>
      </c>
      <c r="K2552" s="122">
        <f t="shared" si="1776"/>
        <v>0.08</v>
      </c>
      <c r="L2552" s="122" t="str">
        <f t="shared" si="1776"/>
        <v>Head</v>
      </c>
      <c r="M2552" s="122" t="s">
        <v>675</v>
      </c>
      <c r="O2552" s="110"/>
      <c r="P2552" s="110"/>
    </row>
    <row r="2553" spans="1:16" ht="16.5" customHeight="1" x14ac:dyDescent="0.3">
      <c r="A2553" s="39" t="b">
        <v>1</v>
      </c>
      <c r="B2553" s="122" t="str">
        <f t="shared" si="1764"/>
        <v>[NOX] 장갑 4</v>
      </c>
      <c r="C2553" s="123">
        <f t="shared" si="1774"/>
        <v>6031073</v>
      </c>
      <c r="D2553" s="123">
        <f t="shared" ref="D2553:E2553" si="1785">D2552</f>
        <v>5031</v>
      </c>
      <c r="E2553" s="122" t="str">
        <f t="shared" si="1785"/>
        <v>Knight</v>
      </c>
      <c r="F2553" s="42">
        <v>1</v>
      </c>
      <c r="G2553" s="42">
        <v>1</v>
      </c>
      <c r="H2553" s="123">
        <f t="shared" si="1780"/>
        <v>154405011</v>
      </c>
      <c r="I2553" s="123">
        <f t="shared" ref="I2553:J2553" si="1786">I2552</f>
        <v>1</v>
      </c>
      <c r="J2553" s="123">
        <f t="shared" si="1786"/>
        <v>3</v>
      </c>
      <c r="K2553" s="122">
        <f t="shared" si="1776"/>
        <v>0.08</v>
      </c>
      <c r="L2553" s="122" t="str">
        <f t="shared" si="1776"/>
        <v>Glove</v>
      </c>
      <c r="M2553" s="122" t="s">
        <v>675</v>
      </c>
      <c r="O2553" s="110"/>
      <c r="P2553" s="110"/>
    </row>
    <row r="2554" spans="1:16" ht="16.5" customHeight="1" x14ac:dyDescent="0.3">
      <c r="A2554" s="39" t="b">
        <v>1</v>
      </c>
      <c r="B2554" s="122" t="str">
        <f t="shared" si="1764"/>
        <v>[NOX] 바지 4</v>
      </c>
      <c r="C2554" s="123">
        <f t="shared" si="1774"/>
        <v>6031074</v>
      </c>
      <c r="D2554" s="123">
        <f t="shared" ref="D2554:E2554" si="1787">D2553</f>
        <v>5031</v>
      </c>
      <c r="E2554" s="122" t="str">
        <f t="shared" si="1787"/>
        <v>Knight</v>
      </c>
      <c r="F2554" s="42">
        <v>1</v>
      </c>
      <c r="G2554" s="42">
        <v>1</v>
      </c>
      <c r="H2554" s="123">
        <f t="shared" si="1780"/>
        <v>154406011</v>
      </c>
      <c r="I2554" s="123">
        <f t="shared" ref="I2554:J2554" si="1788">I2553</f>
        <v>1</v>
      </c>
      <c r="J2554" s="123">
        <f t="shared" si="1788"/>
        <v>3</v>
      </c>
      <c r="K2554" s="122">
        <f t="shared" si="1776"/>
        <v>0.09</v>
      </c>
      <c r="L2554" s="122" t="str">
        <f t="shared" si="1776"/>
        <v>Pants</v>
      </c>
      <c r="M2554" s="122" t="s">
        <v>675</v>
      </c>
      <c r="O2554" s="110"/>
      <c r="P2554" s="110"/>
    </row>
    <row r="2555" spans="1:16" ht="16.5" customHeight="1" x14ac:dyDescent="0.3">
      <c r="A2555" s="39" t="b">
        <v>1</v>
      </c>
      <c r="B2555" s="122" t="str">
        <f t="shared" si="1764"/>
        <v>[NOX] 부츠 4</v>
      </c>
      <c r="C2555" s="123">
        <f t="shared" si="1774"/>
        <v>6031075</v>
      </c>
      <c r="D2555" s="123">
        <f t="shared" ref="D2555:E2555" si="1789">D2554</f>
        <v>5031</v>
      </c>
      <c r="E2555" s="122" t="str">
        <f t="shared" si="1789"/>
        <v>Knight</v>
      </c>
      <c r="F2555" s="42">
        <v>1</v>
      </c>
      <c r="G2555" s="42">
        <v>1</v>
      </c>
      <c r="H2555" s="123">
        <f t="shared" si="1780"/>
        <v>154407011</v>
      </c>
      <c r="I2555" s="123">
        <f t="shared" ref="I2555:J2555" si="1790">I2554</f>
        <v>1</v>
      </c>
      <c r="J2555" s="123">
        <f t="shared" si="1790"/>
        <v>3</v>
      </c>
      <c r="K2555" s="122">
        <f t="shared" si="1776"/>
        <v>0.09</v>
      </c>
      <c r="L2555" s="122" t="str">
        <f t="shared" si="1776"/>
        <v>Shoes</v>
      </c>
      <c r="M2555" s="122" t="s">
        <v>675</v>
      </c>
      <c r="O2555" s="110"/>
      <c r="P2555" s="110"/>
    </row>
    <row r="2556" spans="1:16" ht="16.5" customHeight="1" x14ac:dyDescent="0.3">
      <c r="A2556" s="39" t="b">
        <v>1</v>
      </c>
      <c r="B2556" s="40" t="s">
        <v>342</v>
      </c>
      <c r="C2556" s="40">
        <v>6032001</v>
      </c>
      <c r="D2556" s="40">
        <v>5032</v>
      </c>
      <c r="E2556" s="41" t="s">
        <v>35</v>
      </c>
      <c r="F2556" s="42">
        <v>1</v>
      </c>
      <c r="G2556" s="42">
        <v>1</v>
      </c>
      <c r="H2556" s="40">
        <v>150102002</v>
      </c>
      <c r="I2556" s="41">
        <v>1</v>
      </c>
      <c r="J2556" s="41">
        <v>1</v>
      </c>
      <c r="K2556" s="40">
        <v>2.5</v>
      </c>
      <c r="L2556" s="40" t="s">
        <v>343</v>
      </c>
      <c r="M2556" s="43" t="s">
        <v>674</v>
      </c>
      <c r="O2556" s="110"/>
      <c r="P2556" s="110"/>
    </row>
    <row r="2557" spans="1:16" ht="16.5" customHeight="1" x14ac:dyDescent="0.3">
      <c r="A2557" s="39" t="b">
        <v>1</v>
      </c>
      <c r="B2557" s="40" t="s">
        <v>344</v>
      </c>
      <c r="C2557" s="41">
        <f>C2556+1</f>
        <v>6032002</v>
      </c>
      <c r="D2557" s="41">
        <f>D2556</f>
        <v>5032</v>
      </c>
      <c r="E2557" s="41" t="str">
        <f>E2556</f>
        <v>All</v>
      </c>
      <c r="F2557" s="42">
        <v>1</v>
      </c>
      <c r="G2557" s="42">
        <v>1</v>
      </c>
      <c r="H2557" s="41">
        <f>H2556+100000</f>
        <v>150202002</v>
      </c>
      <c r="I2557" s="41">
        <f t="shared" ref="I2557:J2558" si="1791">I2556</f>
        <v>1</v>
      </c>
      <c r="J2557" s="41">
        <f t="shared" si="1791"/>
        <v>1</v>
      </c>
      <c r="K2557" s="40">
        <v>9</v>
      </c>
      <c r="L2557" s="40" t="s">
        <v>343</v>
      </c>
      <c r="M2557" s="43" t="s">
        <v>53</v>
      </c>
      <c r="O2557" s="110"/>
      <c r="P2557" s="110"/>
    </row>
    <row r="2558" spans="1:16" ht="16.5" customHeight="1" x14ac:dyDescent="0.3">
      <c r="A2558" s="39" t="b">
        <v>1</v>
      </c>
      <c r="B2558" s="40" t="s">
        <v>345</v>
      </c>
      <c r="C2558" s="41">
        <f>C2557+1</f>
        <v>6032003</v>
      </c>
      <c r="D2558" s="41">
        <f>D2557</f>
        <v>5032</v>
      </c>
      <c r="E2558" s="41" t="str">
        <f>E2557</f>
        <v>All</v>
      </c>
      <c r="F2558" s="42">
        <v>1</v>
      </c>
      <c r="G2558" s="42">
        <v>1</v>
      </c>
      <c r="H2558" s="41">
        <f>H2557+100000</f>
        <v>150302002</v>
      </c>
      <c r="I2558" s="41">
        <f t="shared" si="1791"/>
        <v>1</v>
      </c>
      <c r="J2558" s="41">
        <f t="shared" si="1791"/>
        <v>1</v>
      </c>
      <c r="K2558" s="40">
        <v>8.5</v>
      </c>
      <c r="L2558" s="40" t="s">
        <v>343</v>
      </c>
      <c r="M2558" s="43" t="s">
        <v>60</v>
      </c>
      <c r="O2558" s="110"/>
      <c r="P2558" s="110"/>
    </row>
    <row r="2559" spans="1:16" ht="16.5" customHeight="1" x14ac:dyDescent="0.3">
      <c r="A2559" s="39" t="b">
        <v>1</v>
      </c>
      <c r="B2559" s="106" t="s">
        <v>52</v>
      </c>
      <c r="C2559" s="106">
        <f>C2558+1</f>
        <v>6032004</v>
      </c>
      <c r="D2559" s="106">
        <f>D2558</f>
        <v>5032</v>
      </c>
      <c r="E2559" s="40" t="s">
        <v>27</v>
      </c>
      <c r="F2559" s="42">
        <v>1</v>
      </c>
      <c r="G2559" s="42">
        <v>1</v>
      </c>
      <c r="H2559" s="44" t="s">
        <v>536</v>
      </c>
      <c r="I2559" s="106">
        <f t="shared" ref="I2559:K2570" si="1792">I2558</f>
        <v>1</v>
      </c>
      <c r="J2559" s="106">
        <v>3</v>
      </c>
      <c r="K2559" s="112">
        <f>ROUND(O2559/6,2)</f>
        <v>10.58</v>
      </c>
      <c r="L2559" s="40" t="s">
        <v>127</v>
      </c>
      <c r="M2559" s="40" t="s">
        <v>60</v>
      </c>
      <c r="O2559" s="111">
        <v>63.5</v>
      </c>
      <c r="P2559" s="110"/>
    </row>
    <row r="2560" spans="1:16" ht="16.5" customHeight="1" x14ac:dyDescent="0.3">
      <c r="A2560" s="39" t="b">
        <v>1</v>
      </c>
      <c r="B2560" s="106" t="s">
        <v>55</v>
      </c>
      <c r="C2560" s="106">
        <f t="shared" ref="C2560:C2576" si="1793">C2559+1</f>
        <v>6032005</v>
      </c>
      <c r="D2560" s="106">
        <f t="shared" ref="D2560:E2570" si="1794">D2559</f>
        <v>5032</v>
      </c>
      <c r="E2560" s="106" t="str">
        <f t="shared" si="1794"/>
        <v>Berserker</v>
      </c>
      <c r="F2560" s="42">
        <v>1</v>
      </c>
      <c r="G2560" s="42">
        <v>1</v>
      </c>
      <c r="H2560" s="106">
        <f>H2559+1000</f>
        <v>151302002</v>
      </c>
      <c r="I2560" s="106">
        <f t="shared" si="1792"/>
        <v>1</v>
      </c>
      <c r="J2560" s="106">
        <f t="shared" si="1792"/>
        <v>3</v>
      </c>
      <c r="K2560" s="114">
        <f t="shared" si="1792"/>
        <v>10.58</v>
      </c>
      <c r="L2560" s="40" t="s">
        <v>128</v>
      </c>
      <c r="M2560" s="106" t="s">
        <v>60</v>
      </c>
      <c r="O2560" s="110"/>
      <c r="P2560" s="110"/>
    </row>
    <row r="2561" spans="1:16" ht="16.5" customHeight="1" x14ac:dyDescent="0.3">
      <c r="A2561" s="39" t="b">
        <v>1</v>
      </c>
      <c r="B2561" s="106" t="s">
        <v>56</v>
      </c>
      <c r="C2561" s="106">
        <f t="shared" si="1793"/>
        <v>6032006</v>
      </c>
      <c r="D2561" s="106">
        <f t="shared" si="1794"/>
        <v>5032</v>
      </c>
      <c r="E2561" s="106" t="str">
        <f t="shared" si="1794"/>
        <v>Berserker</v>
      </c>
      <c r="F2561" s="42">
        <v>1</v>
      </c>
      <c r="G2561" s="42">
        <v>1</v>
      </c>
      <c r="H2561" s="106">
        <f>H2560+1000</f>
        <v>151303002</v>
      </c>
      <c r="I2561" s="106">
        <f t="shared" si="1792"/>
        <v>1</v>
      </c>
      <c r="J2561" s="106">
        <f t="shared" si="1792"/>
        <v>3</v>
      </c>
      <c r="K2561" s="114">
        <f t="shared" si="1792"/>
        <v>10.58</v>
      </c>
      <c r="L2561" s="40" t="s">
        <v>129</v>
      </c>
      <c r="M2561" s="106" t="s">
        <v>60</v>
      </c>
      <c r="O2561" s="110"/>
      <c r="P2561" s="110"/>
    </row>
    <row r="2562" spans="1:16" ht="16.5" customHeight="1" x14ac:dyDescent="0.3">
      <c r="A2562" s="39" t="b">
        <v>1</v>
      </c>
      <c r="B2562" s="106" t="s">
        <v>58</v>
      </c>
      <c r="C2562" s="106">
        <f t="shared" si="1793"/>
        <v>6032007</v>
      </c>
      <c r="D2562" s="106">
        <f t="shared" si="1794"/>
        <v>5032</v>
      </c>
      <c r="E2562" s="106" t="str">
        <f t="shared" si="1794"/>
        <v>Berserker</v>
      </c>
      <c r="F2562" s="42">
        <v>1</v>
      </c>
      <c r="G2562" s="42">
        <v>1</v>
      </c>
      <c r="H2562" s="106">
        <f>H2561+2000</f>
        <v>151305002</v>
      </c>
      <c r="I2562" s="106">
        <f t="shared" si="1792"/>
        <v>1</v>
      </c>
      <c r="J2562" s="106">
        <f t="shared" si="1792"/>
        <v>3</v>
      </c>
      <c r="K2562" s="114">
        <f t="shared" si="1792"/>
        <v>10.58</v>
      </c>
      <c r="L2562" s="40" t="s">
        <v>130</v>
      </c>
      <c r="M2562" s="106" t="s">
        <v>60</v>
      </c>
      <c r="O2562" s="110"/>
      <c r="P2562" s="110"/>
    </row>
    <row r="2563" spans="1:16" ht="16.5" customHeight="1" x14ac:dyDescent="0.3">
      <c r="A2563" s="39" t="b">
        <v>1</v>
      </c>
      <c r="B2563" s="106" t="s">
        <v>131</v>
      </c>
      <c r="C2563" s="106">
        <f t="shared" si="1793"/>
        <v>6032008</v>
      </c>
      <c r="D2563" s="106">
        <f t="shared" si="1794"/>
        <v>5032</v>
      </c>
      <c r="E2563" s="106" t="str">
        <f t="shared" si="1794"/>
        <v>Berserker</v>
      </c>
      <c r="F2563" s="42">
        <v>1</v>
      </c>
      <c r="G2563" s="42">
        <v>1</v>
      </c>
      <c r="H2563" s="106">
        <f>H2562+1000</f>
        <v>151306002</v>
      </c>
      <c r="I2563" s="106">
        <f t="shared" si="1792"/>
        <v>1</v>
      </c>
      <c r="J2563" s="106">
        <f t="shared" si="1792"/>
        <v>3</v>
      </c>
      <c r="K2563" s="114">
        <v>10.59</v>
      </c>
      <c r="L2563" s="40" t="s">
        <v>132</v>
      </c>
      <c r="M2563" s="106" t="s">
        <v>60</v>
      </c>
      <c r="O2563" s="110"/>
      <c r="P2563" s="110"/>
    </row>
    <row r="2564" spans="1:16" ht="16.5" customHeight="1" x14ac:dyDescent="0.3">
      <c r="A2564" s="39" t="b">
        <v>1</v>
      </c>
      <c r="B2564" s="106" t="s">
        <v>54</v>
      </c>
      <c r="C2564" s="106">
        <f t="shared" si="1793"/>
        <v>6032009</v>
      </c>
      <c r="D2564" s="106">
        <f t="shared" si="1794"/>
        <v>5032</v>
      </c>
      <c r="E2564" s="106" t="str">
        <f t="shared" si="1794"/>
        <v>Berserker</v>
      </c>
      <c r="F2564" s="42">
        <v>1</v>
      </c>
      <c r="G2564" s="42">
        <v>1</v>
      </c>
      <c r="H2564" s="106">
        <f>H2563+1000</f>
        <v>151307002</v>
      </c>
      <c r="I2564" s="106">
        <f t="shared" si="1792"/>
        <v>1</v>
      </c>
      <c r="J2564" s="106">
        <f t="shared" si="1792"/>
        <v>3</v>
      </c>
      <c r="K2564" s="114">
        <f t="shared" si="1792"/>
        <v>10.59</v>
      </c>
      <c r="L2564" s="40" t="s">
        <v>133</v>
      </c>
      <c r="M2564" s="106" t="s">
        <v>60</v>
      </c>
      <c r="O2564" s="119">
        <f>SUM(K2559:K2564)</f>
        <v>63.5</v>
      </c>
      <c r="P2564" s="110"/>
    </row>
    <row r="2565" spans="1:16" ht="16.5" customHeight="1" x14ac:dyDescent="0.3">
      <c r="A2565" s="39" t="b">
        <v>1</v>
      </c>
      <c r="B2565" s="43" t="s">
        <v>59</v>
      </c>
      <c r="C2565" s="43">
        <f t="shared" si="1793"/>
        <v>6032010</v>
      </c>
      <c r="D2565" s="43">
        <f t="shared" si="1794"/>
        <v>5032</v>
      </c>
      <c r="E2565" s="43" t="str">
        <f t="shared" si="1794"/>
        <v>Berserker</v>
      </c>
      <c r="F2565" s="42">
        <v>1</v>
      </c>
      <c r="G2565" s="42">
        <v>1</v>
      </c>
      <c r="H2565" s="73">
        <f>H2559+100000</f>
        <v>151401002</v>
      </c>
      <c r="I2565" s="43">
        <f t="shared" si="1792"/>
        <v>1</v>
      </c>
      <c r="J2565" s="43">
        <f t="shared" si="1792"/>
        <v>3</v>
      </c>
      <c r="K2565" s="113">
        <f>ROUND(O2565/6,2)</f>
        <v>2.67</v>
      </c>
      <c r="L2565" s="43" t="str">
        <f t="shared" ref="L2565:L2576" si="1795">L2559</f>
        <v>Weapon</v>
      </c>
      <c r="M2565" s="43" t="s">
        <v>675</v>
      </c>
      <c r="O2565" s="111">
        <v>16</v>
      </c>
      <c r="P2565" s="110"/>
    </row>
    <row r="2566" spans="1:16" ht="16.5" customHeight="1" x14ac:dyDescent="0.3">
      <c r="A2566" s="39" t="b">
        <v>1</v>
      </c>
      <c r="B2566" s="43" t="s">
        <v>62</v>
      </c>
      <c r="C2566" s="43">
        <f t="shared" si="1793"/>
        <v>6032011</v>
      </c>
      <c r="D2566" s="43">
        <f t="shared" si="1794"/>
        <v>5032</v>
      </c>
      <c r="E2566" s="43" t="str">
        <f t="shared" si="1794"/>
        <v>Berserker</v>
      </c>
      <c r="F2566" s="42">
        <v>1</v>
      </c>
      <c r="G2566" s="42">
        <v>1</v>
      </c>
      <c r="H2566" s="124">
        <f t="shared" ref="H2566:H2570" si="1796">H2560+100000</f>
        <v>151402002</v>
      </c>
      <c r="I2566" s="124">
        <f t="shared" si="1792"/>
        <v>1</v>
      </c>
      <c r="J2566" s="124">
        <f t="shared" si="1792"/>
        <v>3</v>
      </c>
      <c r="K2566" s="113">
        <f t="shared" si="1792"/>
        <v>2.67</v>
      </c>
      <c r="L2566" s="43" t="str">
        <f t="shared" si="1795"/>
        <v>Body</v>
      </c>
      <c r="M2566" s="43" t="s">
        <v>675</v>
      </c>
      <c r="O2566" s="110"/>
      <c r="P2566" s="110"/>
    </row>
    <row r="2567" spans="1:16" ht="16.5" customHeight="1" x14ac:dyDescent="0.3">
      <c r="A2567" s="39" t="b">
        <v>1</v>
      </c>
      <c r="B2567" s="43" t="s">
        <v>63</v>
      </c>
      <c r="C2567" s="43">
        <f t="shared" si="1793"/>
        <v>6032012</v>
      </c>
      <c r="D2567" s="43">
        <f t="shared" si="1794"/>
        <v>5032</v>
      </c>
      <c r="E2567" s="43" t="str">
        <f t="shared" si="1794"/>
        <v>Berserker</v>
      </c>
      <c r="F2567" s="42">
        <v>1</v>
      </c>
      <c r="G2567" s="42">
        <v>1</v>
      </c>
      <c r="H2567" s="124">
        <f t="shared" si="1796"/>
        <v>151403002</v>
      </c>
      <c r="I2567" s="124">
        <f t="shared" si="1792"/>
        <v>1</v>
      </c>
      <c r="J2567" s="124">
        <f t="shared" si="1792"/>
        <v>3</v>
      </c>
      <c r="K2567" s="113">
        <f t="shared" si="1792"/>
        <v>2.67</v>
      </c>
      <c r="L2567" s="43" t="str">
        <f t="shared" si="1795"/>
        <v>Head</v>
      </c>
      <c r="M2567" s="43" t="s">
        <v>675</v>
      </c>
      <c r="O2567" s="110"/>
      <c r="P2567" s="110"/>
    </row>
    <row r="2568" spans="1:16" ht="16.5" customHeight="1" x14ac:dyDescent="0.3">
      <c r="A2568" s="39" t="b">
        <v>1</v>
      </c>
      <c r="B2568" s="43" t="s">
        <v>65</v>
      </c>
      <c r="C2568" s="43">
        <f t="shared" si="1793"/>
        <v>6032013</v>
      </c>
      <c r="D2568" s="43">
        <f t="shared" si="1794"/>
        <v>5032</v>
      </c>
      <c r="E2568" s="43" t="str">
        <f t="shared" si="1794"/>
        <v>Berserker</v>
      </c>
      <c r="F2568" s="42">
        <v>1</v>
      </c>
      <c r="G2568" s="42">
        <v>1</v>
      </c>
      <c r="H2568" s="124">
        <f t="shared" si="1796"/>
        <v>151405002</v>
      </c>
      <c r="I2568" s="124">
        <f t="shared" si="1792"/>
        <v>1</v>
      </c>
      <c r="J2568" s="124">
        <f t="shared" si="1792"/>
        <v>3</v>
      </c>
      <c r="K2568" s="113">
        <f t="shared" si="1792"/>
        <v>2.67</v>
      </c>
      <c r="L2568" s="43" t="str">
        <f t="shared" si="1795"/>
        <v>Glove</v>
      </c>
      <c r="M2568" s="43" t="s">
        <v>675</v>
      </c>
      <c r="O2568" s="110"/>
      <c r="P2568" s="110"/>
    </row>
    <row r="2569" spans="1:16" ht="16.5" customHeight="1" x14ac:dyDescent="0.3">
      <c r="A2569" s="39" t="b">
        <v>1</v>
      </c>
      <c r="B2569" s="43" t="s">
        <v>135</v>
      </c>
      <c r="C2569" s="43">
        <f t="shared" si="1793"/>
        <v>6032014</v>
      </c>
      <c r="D2569" s="43">
        <f t="shared" si="1794"/>
        <v>5032</v>
      </c>
      <c r="E2569" s="43" t="str">
        <f t="shared" si="1794"/>
        <v>Berserker</v>
      </c>
      <c r="F2569" s="42">
        <v>1</v>
      </c>
      <c r="G2569" s="42">
        <v>1</v>
      </c>
      <c r="H2569" s="124">
        <f t="shared" si="1796"/>
        <v>151406002</v>
      </c>
      <c r="I2569" s="124">
        <f t="shared" si="1792"/>
        <v>1</v>
      </c>
      <c r="J2569" s="124">
        <f t="shared" si="1792"/>
        <v>3</v>
      </c>
      <c r="K2569" s="113">
        <v>2.66</v>
      </c>
      <c r="L2569" s="43" t="str">
        <f t="shared" si="1795"/>
        <v>Pants</v>
      </c>
      <c r="M2569" s="43" t="s">
        <v>675</v>
      </c>
      <c r="O2569" s="110"/>
      <c r="P2569" s="110"/>
    </row>
    <row r="2570" spans="1:16" ht="16.5" customHeight="1" x14ac:dyDescent="0.3">
      <c r="A2570" s="39" t="b">
        <v>1</v>
      </c>
      <c r="B2570" s="43" t="s">
        <v>61</v>
      </c>
      <c r="C2570" s="43">
        <f t="shared" si="1793"/>
        <v>6032015</v>
      </c>
      <c r="D2570" s="43">
        <f t="shared" si="1794"/>
        <v>5032</v>
      </c>
      <c r="E2570" s="43" t="str">
        <f t="shared" si="1794"/>
        <v>Berserker</v>
      </c>
      <c r="F2570" s="42">
        <v>1</v>
      </c>
      <c r="G2570" s="42">
        <v>1</v>
      </c>
      <c r="H2570" s="124">
        <f t="shared" si="1796"/>
        <v>151407002</v>
      </c>
      <c r="I2570" s="124">
        <f t="shared" si="1792"/>
        <v>1</v>
      </c>
      <c r="J2570" s="124">
        <f t="shared" si="1792"/>
        <v>3</v>
      </c>
      <c r="K2570" s="113">
        <f t="shared" si="1792"/>
        <v>2.66</v>
      </c>
      <c r="L2570" s="43" t="str">
        <f t="shared" si="1795"/>
        <v>Shoes</v>
      </c>
      <c r="M2570" s="43" t="s">
        <v>675</v>
      </c>
      <c r="O2570" s="119">
        <f>SUM(K2565:K2570)</f>
        <v>16</v>
      </c>
      <c r="P2570" s="120">
        <f>SUM(K2559:K2570)</f>
        <v>79.5</v>
      </c>
    </row>
    <row r="2571" spans="1:16" ht="16.5" customHeight="1" x14ac:dyDescent="0.3">
      <c r="A2571" s="39" t="b">
        <v>1</v>
      </c>
      <c r="B2571" s="106" t="s">
        <v>544</v>
      </c>
      <c r="C2571" s="106">
        <f t="shared" si="1793"/>
        <v>6032016</v>
      </c>
      <c r="D2571" s="106">
        <f t="shared" ref="D2571" si="1797">D2570</f>
        <v>5032</v>
      </c>
      <c r="E2571" s="106" t="str">
        <f t="shared" ref="D2571:E2572" si="1798">E2570</f>
        <v>Berserker</v>
      </c>
      <c r="F2571" s="42">
        <v>1</v>
      </c>
      <c r="G2571" s="42">
        <v>1</v>
      </c>
      <c r="H2571" s="106">
        <f t="shared" ref="H2571:H2576" si="1799">H2565+10</f>
        <v>151401012</v>
      </c>
      <c r="I2571" s="106">
        <f t="shared" ref="I2571:K2572" si="1800">I2570</f>
        <v>1</v>
      </c>
      <c r="J2571" s="106">
        <f t="shared" si="1800"/>
        <v>3</v>
      </c>
      <c r="K2571" s="138">
        <f>ROUND(O2571/6,2)</f>
        <v>0.08</v>
      </c>
      <c r="L2571" s="106" t="str">
        <f t="shared" si="1795"/>
        <v>Weapon</v>
      </c>
      <c r="M2571" s="106" t="s">
        <v>675</v>
      </c>
      <c r="O2571" s="111">
        <v>0.5</v>
      </c>
      <c r="P2571" s="110"/>
    </row>
    <row r="2572" spans="1:16" ht="16.5" customHeight="1" x14ac:dyDescent="0.3">
      <c r="A2572" s="39" t="b">
        <v>1</v>
      </c>
      <c r="B2572" s="106" t="s">
        <v>546</v>
      </c>
      <c r="C2572" s="106">
        <f t="shared" si="1793"/>
        <v>6032017</v>
      </c>
      <c r="D2572" s="106">
        <f t="shared" si="1798"/>
        <v>5032</v>
      </c>
      <c r="E2572" s="106" t="str">
        <f t="shared" si="1798"/>
        <v>Berserker</v>
      </c>
      <c r="F2572" s="42">
        <v>1</v>
      </c>
      <c r="G2572" s="42">
        <v>1</v>
      </c>
      <c r="H2572" s="106">
        <f t="shared" si="1799"/>
        <v>151402012</v>
      </c>
      <c r="I2572" s="106">
        <f t="shared" si="1800"/>
        <v>1</v>
      </c>
      <c r="J2572" s="106">
        <f t="shared" si="1800"/>
        <v>3</v>
      </c>
      <c r="K2572" s="138">
        <f t="shared" si="1800"/>
        <v>0.08</v>
      </c>
      <c r="L2572" s="106" t="str">
        <f t="shared" si="1795"/>
        <v>Body</v>
      </c>
      <c r="M2572" s="106" t="s">
        <v>675</v>
      </c>
      <c r="O2572" s="110"/>
      <c r="P2572" s="110"/>
    </row>
    <row r="2573" spans="1:16" ht="16.5" customHeight="1" x14ac:dyDescent="0.3">
      <c r="A2573" s="39" t="b">
        <v>1</v>
      </c>
      <c r="B2573" s="106" t="s">
        <v>548</v>
      </c>
      <c r="C2573" s="106">
        <f t="shared" si="1793"/>
        <v>6032018</v>
      </c>
      <c r="D2573" s="106">
        <f t="shared" ref="D2573:E2573" si="1801">D2572</f>
        <v>5032</v>
      </c>
      <c r="E2573" s="106" t="str">
        <f t="shared" si="1801"/>
        <v>Berserker</v>
      </c>
      <c r="F2573" s="42">
        <v>1</v>
      </c>
      <c r="G2573" s="42">
        <v>1</v>
      </c>
      <c r="H2573" s="106">
        <f t="shared" si="1799"/>
        <v>151403012</v>
      </c>
      <c r="I2573" s="106">
        <f t="shared" ref="I2573:K2573" si="1802">I2572</f>
        <v>1</v>
      </c>
      <c r="J2573" s="106">
        <f t="shared" si="1802"/>
        <v>3</v>
      </c>
      <c r="K2573" s="138">
        <f t="shared" si="1802"/>
        <v>0.08</v>
      </c>
      <c r="L2573" s="106" t="str">
        <f t="shared" si="1795"/>
        <v>Head</v>
      </c>
      <c r="M2573" s="106" t="s">
        <v>675</v>
      </c>
      <c r="O2573" s="110"/>
      <c r="P2573" s="110"/>
    </row>
    <row r="2574" spans="1:16" ht="16.5" customHeight="1" x14ac:dyDescent="0.3">
      <c r="A2574" s="39" t="b">
        <v>1</v>
      </c>
      <c r="B2574" s="106" t="s">
        <v>550</v>
      </c>
      <c r="C2574" s="106">
        <f t="shared" si="1793"/>
        <v>6032019</v>
      </c>
      <c r="D2574" s="106">
        <f t="shared" ref="D2574:E2574" si="1803">D2573</f>
        <v>5032</v>
      </c>
      <c r="E2574" s="106" t="str">
        <f t="shared" si="1803"/>
        <v>Berserker</v>
      </c>
      <c r="F2574" s="42">
        <v>1</v>
      </c>
      <c r="G2574" s="42">
        <v>1</v>
      </c>
      <c r="H2574" s="106">
        <f t="shared" si="1799"/>
        <v>151405012</v>
      </c>
      <c r="I2574" s="106">
        <f t="shared" ref="I2574:K2574" si="1804">I2573</f>
        <v>1</v>
      </c>
      <c r="J2574" s="106">
        <f t="shared" si="1804"/>
        <v>3</v>
      </c>
      <c r="K2574" s="138">
        <f t="shared" si="1804"/>
        <v>0.08</v>
      </c>
      <c r="L2574" s="106" t="str">
        <f t="shared" si="1795"/>
        <v>Glove</v>
      </c>
      <c r="M2574" s="106" t="s">
        <v>675</v>
      </c>
      <c r="O2574" s="110"/>
      <c r="P2574" s="110"/>
    </row>
    <row r="2575" spans="1:16" ht="16.5" customHeight="1" x14ac:dyDescent="0.3">
      <c r="A2575" s="39" t="b">
        <v>1</v>
      </c>
      <c r="B2575" s="106" t="s">
        <v>552</v>
      </c>
      <c r="C2575" s="106">
        <f t="shared" si="1793"/>
        <v>6032020</v>
      </c>
      <c r="D2575" s="106">
        <f t="shared" ref="D2575:E2575" si="1805">D2574</f>
        <v>5032</v>
      </c>
      <c r="E2575" s="106" t="str">
        <f t="shared" si="1805"/>
        <v>Berserker</v>
      </c>
      <c r="F2575" s="42">
        <v>1</v>
      </c>
      <c r="G2575" s="42">
        <v>1</v>
      </c>
      <c r="H2575" s="106">
        <f t="shared" si="1799"/>
        <v>151406012</v>
      </c>
      <c r="I2575" s="106">
        <f t="shared" ref="I2575:J2575" si="1806">I2574</f>
        <v>1</v>
      </c>
      <c r="J2575" s="106">
        <f t="shared" si="1806"/>
        <v>3</v>
      </c>
      <c r="K2575" s="138">
        <v>0.09</v>
      </c>
      <c r="L2575" s="106" t="str">
        <f t="shared" si="1795"/>
        <v>Pants</v>
      </c>
      <c r="M2575" s="106" t="s">
        <v>675</v>
      </c>
      <c r="O2575" s="110"/>
      <c r="P2575" s="110"/>
    </row>
    <row r="2576" spans="1:16" ht="16.5" customHeight="1" x14ac:dyDescent="0.3">
      <c r="A2576" s="39" t="b">
        <v>1</v>
      </c>
      <c r="B2576" s="106" t="s">
        <v>554</v>
      </c>
      <c r="C2576" s="106">
        <f t="shared" si="1793"/>
        <v>6032021</v>
      </c>
      <c r="D2576" s="106">
        <f t="shared" ref="D2576:E2576" si="1807">D2575</f>
        <v>5032</v>
      </c>
      <c r="E2576" s="106" t="str">
        <f t="shared" si="1807"/>
        <v>Berserker</v>
      </c>
      <c r="F2576" s="42">
        <v>1</v>
      </c>
      <c r="G2576" s="42">
        <v>1</v>
      </c>
      <c r="H2576" s="106">
        <f t="shared" si="1799"/>
        <v>151407012</v>
      </c>
      <c r="I2576" s="106">
        <f t="shared" ref="I2576:K2576" si="1808">I2575</f>
        <v>1</v>
      </c>
      <c r="J2576" s="106">
        <f t="shared" si="1808"/>
        <v>3</v>
      </c>
      <c r="K2576" s="138">
        <f t="shared" si="1808"/>
        <v>0.09</v>
      </c>
      <c r="L2576" s="106" t="str">
        <f t="shared" si="1795"/>
        <v>Shoes</v>
      </c>
      <c r="M2576" s="106" t="s">
        <v>675</v>
      </c>
      <c r="O2576" s="119">
        <f>SUM(K2571:K2576)</f>
        <v>0.5</v>
      </c>
      <c r="P2576" s="120">
        <f>SUM(K2559:K2576)</f>
        <v>80</v>
      </c>
    </row>
    <row r="2577" spans="1:16" ht="16.5" customHeight="1" x14ac:dyDescent="0.3">
      <c r="A2577" s="39" t="b">
        <v>1</v>
      </c>
      <c r="B2577" s="105" t="str">
        <f t="shared" ref="B2577:B2608" si="1809">B2559</f>
        <v>무기 3</v>
      </c>
      <c r="C2577" s="105">
        <f>C2576+1</f>
        <v>6032022</v>
      </c>
      <c r="D2577" s="105">
        <f>D2570</f>
        <v>5032</v>
      </c>
      <c r="E2577" s="15" t="s">
        <v>31</v>
      </c>
      <c r="F2577" s="42">
        <v>1</v>
      </c>
      <c r="G2577" s="42">
        <v>1</v>
      </c>
      <c r="H2577" s="125">
        <f t="shared" ref="H2577:H2582" si="1810">H2559+1000000</f>
        <v>152301002</v>
      </c>
      <c r="I2577" s="125">
        <f>I2570</f>
        <v>1</v>
      </c>
      <c r="J2577" s="125">
        <f>J2570</f>
        <v>3</v>
      </c>
      <c r="K2577" s="115">
        <f t="shared" ref="K2577:L2596" si="1811">K2559</f>
        <v>10.58</v>
      </c>
      <c r="L2577" s="105" t="str">
        <f t="shared" si="1811"/>
        <v>Weapon</v>
      </c>
      <c r="M2577" s="105" t="s">
        <v>60</v>
      </c>
      <c r="O2577" s="110"/>
      <c r="P2577" s="110"/>
    </row>
    <row r="2578" spans="1:16" ht="16.5" customHeight="1" x14ac:dyDescent="0.3">
      <c r="A2578" s="39" t="b">
        <v>1</v>
      </c>
      <c r="B2578" s="105" t="str">
        <f t="shared" si="1809"/>
        <v>갑옷 3</v>
      </c>
      <c r="C2578" s="105">
        <f t="shared" ref="C2578:C2594" si="1812">C2577+1</f>
        <v>6032023</v>
      </c>
      <c r="D2578" s="105">
        <f t="shared" ref="D2578:E2588" si="1813">D2577</f>
        <v>5032</v>
      </c>
      <c r="E2578" s="105" t="str">
        <f t="shared" si="1813"/>
        <v>DemonHunter</v>
      </c>
      <c r="F2578" s="42">
        <v>1</v>
      </c>
      <c r="G2578" s="42">
        <v>1</v>
      </c>
      <c r="H2578" s="125">
        <f t="shared" si="1810"/>
        <v>152302002</v>
      </c>
      <c r="I2578" s="125">
        <f t="shared" ref="I2578:J2588" si="1814">I2577</f>
        <v>1</v>
      </c>
      <c r="J2578" s="125">
        <f t="shared" si="1814"/>
        <v>3</v>
      </c>
      <c r="K2578" s="115">
        <f t="shared" si="1811"/>
        <v>10.58</v>
      </c>
      <c r="L2578" s="105" t="str">
        <f t="shared" si="1811"/>
        <v>Body</v>
      </c>
      <c r="M2578" s="105" t="s">
        <v>60</v>
      </c>
      <c r="O2578" s="110"/>
      <c r="P2578" s="110"/>
    </row>
    <row r="2579" spans="1:16" ht="16.5" customHeight="1" x14ac:dyDescent="0.3">
      <c r="A2579" s="39" t="b">
        <v>1</v>
      </c>
      <c r="B2579" s="105" t="str">
        <f t="shared" si="1809"/>
        <v>투구 3</v>
      </c>
      <c r="C2579" s="105">
        <f t="shared" si="1812"/>
        <v>6032024</v>
      </c>
      <c r="D2579" s="105">
        <f t="shared" si="1813"/>
        <v>5032</v>
      </c>
      <c r="E2579" s="105" t="str">
        <f t="shared" si="1813"/>
        <v>DemonHunter</v>
      </c>
      <c r="F2579" s="42">
        <v>1</v>
      </c>
      <c r="G2579" s="42">
        <v>1</v>
      </c>
      <c r="H2579" s="125">
        <f t="shared" si="1810"/>
        <v>152303002</v>
      </c>
      <c r="I2579" s="125">
        <f t="shared" si="1814"/>
        <v>1</v>
      </c>
      <c r="J2579" s="125">
        <f t="shared" si="1814"/>
        <v>3</v>
      </c>
      <c r="K2579" s="115">
        <f t="shared" si="1811"/>
        <v>10.58</v>
      </c>
      <c r="L2579" s="105" t="str">
        <f t="shared" si="1811"/>
        <v>Head</v>
      </c>
      <c r="M2579" s="105" t="s">
        <v>60</v>
      </c>
      <c r="O2579" s="110"/>
      <c r="P2579" s="110"/>
    </row>
    <row r="2580" spans="1:16" ht="16.5" customHeight="1" x14ac:dyDescent="0.3">
      <c r="A2580" s="39" t="b">
        <v>1</v>
      </c>
      <c r="B2580" s="105" t="str">
        <f t="shared" si="1809"/>
        <v>장갑 3</v>
      </c>
      <c r="C2580" s="105">
        <f t="shared" si="1812"/>
        <v>6032025</v>
      </c>
      <c r="D2580" s="105">
        <f t="shared" si="1813"/>
        <v>5032</v>
      </c>
      <c r="E2580" s="105" t="str">
        <f t="shared" si="1813"/>
        <v>DemonHunter</v>
      </c>
      <c r="F2580" s="42">
        <v>1</v>
      </c>
      <c r="G2580" s="42">
        <v>1</v>
      </c>
      <c r="H2580" s="125">
        <f t="shared" si="1810"/>
        <v>152305002</v>
      </c>
      <c r="I2580" s="125">
        <f t="shared" si="1814"/>
        <v>1</v>
      </c>
      <c r="J2580" s="125">
        <f t="shared" si="1814"/>
        <v>3</v>
      </c>
      <c r="K2580" s="115">
        <f t="shared" si="1811"/>
        <v>10.58</v>
      </c>
      <c r="L2580" s="105" t="str">
        <f t="shared" si="1811"/>
        <v>Glove</v>
      </c>
      <c r="M2580" s="105" t="s">
        <v>60</v>
      </c>
      <c r="O2580" s="110"/>
      <c r="P2580" s="110"/>
    </row>
    <row r="2581" spans="1:16" ht="16.5" customHeight="1" x14ac:dyDescent="0.3">
      <c r="A2581" s="39" t="b">
        <v>1</v>
      </c>
      <c r="B2581" s="105" t="str">
        <f t="shared" si="1809"/>
        <v>바지 3</v>
      </c>
      <c r="C2581" s="105">
        <f t="shared" si="1812"/>
        <v>6032026</v>
      </c>
      <c r="D2581" s="105">
        <f t="shared" si="1813"/>
        <v>5032</v>
      </c>
      <c r="E2581" s="105" t="str">
        <f t="shared" si="1813"/>
        <v>DemonHunter</v>
      </c>
      <c r="F2581" s="42">
        <v>1</v>
      </c>
      <c r="G2581" s="42">
        <v>1</v>
      </c>
      <c r="H2581" s="125">
        <f t="shared" si="1810"/>
        <v>152306002</v>
      </c>
      <c r="I2581" s="125">
        <f t="shared" si="1814"/>
        <v>1</v>
      </c>
      <c r="J2581" s="125">
        <f t="shared" si="1814"/>
        <v>3</v>
      </c>
      <c r="K2581" s="115">
        <f t="shared" si="1811"/>
        <v>10.59</v>
      </c>
      <c r="L2581" s="105" t="str">
        <f t="shared" si="1811"/>
        <v>Pants</v>
      </c>
      <c r="M2581" s="105" t="s">
        <v>60</v>
      </c>
      <c r="O2581" s="110"/>
      <c r="P2581" s="110"/>
    </row>
    <row r="2582" spans="1:16" ht="16.5" customHeight="1" x14ac:dyDescent="0.3">
      <c r="A2582" s="39" t="b">
        <v>1</v>
      </c>
      <c r="B2582" s="105" t="str">
        <f t="shared" si="1809"/>
        <v>부츠 3</v>
      </c>
      <c r="C2582" s="105">
        <f t="shared" si="1812"/>
        <v>6032027</v>
      </c>
      <c r="D2582" s="105">
        <f t="shared" si="1813"/>
        <v>5032</v>
      </c>
      <c r="E2582" s="105" t="str">
        <f t="shared" si="1813"/>
        <v>DemonHunter</v>
      </c>
      <c r="F2582" s="42">
        <v>1</v>
      </c>
      <c r="G2582" s="42">
        <v>1</v>
      </c>
      <c r="H2582" s="125">
        <f t="shared" si="1810"/>
        <v>152307002</v>
      </c>
      <c r="I2582" s="125">
        <f t="shared" si="1814"/>
        <v>1</v>
      </c>
      <c r="J2582" s="125">
        <f t="shared" si="1814"/>
        <v>3</v>
      </c>
      <c r="K2582" s="115">
        <f t="shared" si="1811"/>
        <v>10.59</v>
      </c>
      <c r="L2582" s="105" t="str">
        <f t="shared" si="1811"/>
        <v>Shoes</v>
      </c>
      <c r="M2582" s="105" t="s">
        <v>60</v>
      </c>
      <c r="O2582" s="110"/>
      <c r="P2582" s="110"/>
    </row>
    <row r="2583" spans="1:16" ht="16.5" customHeight="1" x14ac:dyDescent="0.3">
      <c r="A2583" s="39" t="b">
        <v>1</v>
      </c>
      <c r="B2583" s="45" t="str">
        <f t="shared" si="1809"/>
        <v>무기 4</v>
      </c>
      <c r="C2583" s="80">
        <f t="shared" si="1812"/>
        <v>6032028</v>
      </c>
      <c r="D2583" s="80">
        <f t="shared" si="1813"/>
        <v>5032</v>
      </c>
      <c r="E2583" s="80" t="str">
        <f t="shared" si="1813"/>
        <v>DemonHunter</v>
      </c>
      <c r="F2583" s="42">
        <v>1</v>
      </c>
      <c r="G2583" s="42">
        <v>1</v>
      </c>
      <c r="H2583" s="126">
        <f t="shared" ref="H2583:H2588" si="1815">H2577+100000</f>
        <v>152401002</v>
      </c>
      <c r="I2583" s="126">
        <f t="shared" si="1814"/>
        <v>1</v>
      </c>
      <c r="J2583" s="126">
        <f t="shared" si="1814"/>
        <v>3</v>
      </c>
      <c r="K2583" s="121">
        <f t="shared" si="1811"/>
        <v>2.67</v>
      </c>
      <c r="L2583" s="45" t="str">
        <f t="shared" si="1811"/>
        <v>Weapon</v>
      </c>
      <c r="M2583" s="45" t="s">
        <v>675</v>
      </c>
      <c r="O2583" s="110"/>
      <c r="P2583" s="110"/>
    </row>
    <row r="2584" spans="1:16" ht="16.5" customHeight="1" x14ac:dyDescent="0.3">
      <c r="A2584" s="39" t="b">
        <v>1</v>
      </c>
      <c r="B2584" s="45" t="str">
        <f t="shared" si="1809"/>
        <v>갑옷 4</v>
      </c>
      <c r="C2584" s="80">
        <f t="shared" si="1812"/>
        <v>6032029</v>
      </c>
      <c r="D2584" s="80">
        <f t="shared" si="1813"/>
        <v>5032</v>
      </c>
      <c r="E2584" s="80" t="str">
        <f t="shared" si="1813"/>
        <v>DemonHunter</v>
      </c>
      <c r="F2584" s="42">
        <v>1</v>
      </c>
      <c r="G2584" s="42">
        <v>1</v>
      </c>
      <c r="H2584" s="126">
        <f t="shared" si="1815"/>
        <v>152402002</v>
      </c>
      <c r="I2584" s="126">
        <f t="shared" si="1814"/>
        <v>1</v>
      </c>
      <c r="J2584" s="126">
        <f t="shared" si="1814"/>
        <v>3</v>
      </c>
      <c r="K2584" s="121">
        <f t="shared" si="1811"/>
        <v>2.67</v>
      </c>
      <c r="L2584" s="45" t="str">
        <f t="shared" si="1811"/>
        <v>Body</v>
      </c>
      <c r="M2584" s="45" t="s">
        <v>675</v>
      </c>
      <c r="O2584" s="110"/>
      <c r="P2584" s="110"/>
    </row>
    <row r="2585" spans="1:16" ht="16.5" customHeight="1" x14ac:dyDescent="0.3">
      <c r="A2585" s="39" t="b">
        <v>1</v>
      </c>
      <c r="B2585" s="45" t="str">
        <f t="shared" si="1809"/>
        <v>투구 4</v>
      </c>
      <c r="C2585" s="80">
        <f t="shared" si="1812"/>
        <v>6032030</v>
      </c>
      <c r="D2585" s="80">
        <f t="shared" si="1813"/>
        <v>5032</v>
      </c>
      <c r="E2585" s="80" t="str">
        <f t="shared" si="1813"/>
        <v>DemonHunter</v>
      </c>
      <c r="F2585" s="42">
        <v>1</v>
      </c>
      <c r="G2585" s="42">
        <v>1</v>
      </c>
      <c r="H2585" s="126">
        <f t="shared" si="1815"/>
        <v>152403002</v>
      </c>
      <c r="I2585" s="126">
        <f t="shared" si="1814"/>
        <v>1</v>
      </c>
      <c r="J2585" s="126">
        <f t="shared" si="1814"/>
        <v>3</v>
      </c>
      <c r="K2585" s="121">
        <f t="shared" si="1811"/>
        <v>2.67</v>
      </c>
      <c r="L2585" s="45" t="str">
        <f t="shared" si="1811"/>
        <v>Head</v>
      </c>
      <c r="M2585" s="45" t="s">
        <v>675</v>
      </c>
      <c r="O2585" s="110"/>
      <c r="P2585" s="110"/>
    </row>
    <row r="2586" spans="1:16" ht="16.5" customHeight="1" x14ac:dyDescent="0.3">
      <c r="A2586" s="39" t="b">
        <v>1</v>
      </c>
      <c r="B2586" s="45" t="str">
        <f t="shared" si="1809"/>
        <v>장갑 4</v>
      </c>
      <c r="C2586" s="80">
        <f t="shared" si="1812"/>
        <v>6032031</v>
      </c>
      <c r="D2586" s="80">
        <f t="shared" si="1813"/>
        <v>5032</v>
      </c>
      <c r="E2586" s="80" t="str">
        <f t="shared" si="1813"/>
        <v>DemonHunter</v>
      </c>
      <c r="F2586" s="42">
        <v>1</v>
      </c>
      <c r="G2586" s="42">
        <v>1</v>
      </c>
      <c r="H2586" s="126">
        <f t="shared" si="1815"/>
        <v>152405002</v>
      </c>
      <c r="I2586" s="126">
        <f t="shared" si="1814"/>
        <v>1</v>
      </c>
      <c r="J2586" s="126">
        <f t="shared" si="1814"/>
        <v>3</v>
      </c>
      <c r="K2586" s="121">
        <f t="shared" si="1811"/>
        <v>2.67</v>
      </c>
      <c r="L2586" s="45" t="str">
        <f t="shared" si="1811"/>
        <v>Glove</v>
      </c>
      <c r="M2586" s="45" t="s">
        <v>675</v>
      </c>
      <c r="O2586" s="110"/>
      <c r="P2586" s="110"/>
    </row>
    <row r="2587" spans="1:16" ht="16.5" customHeight="1" x14ac:dyDescent="0.3">
      <c r="A2587" s="39" t="b">
        <v>1</v>
      </c>
      <c r="B2587" s="45" t="str">
        <f t="shared" si="1809"/>
        <v>바지 4</v>
      </c>
      <c r="C2587" s="80">
        <f t="shared" si="1812"/>
        <v>6032032</v>
      </c>
      <c r="D2587" s="80">
        <f t="shared" si="1813"/>
        <v>5032</v>
      </c>
      <c r="E2587" s="80" t="str">
        <f t="shared" si="1813"/>
        <v>DemonHunter</v>
      </c>
      <c r="F2587" s="42">
        <v>1</v>
      </c>
      <c r="G2587" s="42">
        <v>1</v>
      </c>
      <c r="H2587" s="126">
        <f t="shared" si="1815"/>
        <v>152406002</v>
      </c>
      <c r="I2587" s="126">
        <f t="shared" si="1814"/>
        <v>1</v>
      </c>
      <c r="J2587" s="126">
        <f t="shared" si="1814"/>
        <v>3</v>
      </c>
      <c r="K2587" s="121">
        <f t="shared" si="1811"/>
        <v>2.66</v>
      </c>
      <c r="L2587" s="45" t="str">
        <f t="shared" si="1811"/>
        <v>Pants</v>
      </c>
      <c r="M2587" s="45" t="s">
        <v>675</v>
      </c>
      <c r="O2587" s="110"/>
      <c r="P2587" s="110"/>
    </row>
    <row r="2588" spans="1:16" ht="16.5" customHeight="1" x14ac:dyDescent="0.3">
      <c r="A2588" s="39" t="b">
        <v>1</v>
      </c>
      <c r="B2588" s="45" t="str">
        <f t="shared" si="1809"/>
        <v>부츠 4</v>
      </c>
      <c r="C2588" s="80">
        <f t="shared" si="1812"/>
        <v>6032033</v>
      </c>
      <c r="D2588" s="80">
        <f t="shared" si="1813"/>
        <v>5032</v>
      </c>
      <c r="E2588" s="80" t="str">
        <f t="shared" si="1813"/>
        <v>DemonHunter</v>
      </c>
      <c r="F2588" s="42">
        <v>1</v>
      </c>
      <c r="G2588" s="42">
        <v>1</v>
      </c>
      <c r="H2588" s="126">
        <f t="shared" si="1815"/>
        <v>152407002</v>
      </c>
      <c r="I2588" s="126">
        <f t="shared" si="1814"/>
        <v>1</v>
      </c>
      <c r="J2588" s="126">
        <f t="shared" si="1814"/>
        <v>3</v>
      </c>
      <c r="K2588" s="121">
        <f t="shared" si="1811"/>
        <v>2.66</v>
      </c>
      <c r="L2588" s="45" t="str">
        <f t="shared" si="1811"/>
        <v>Shoes</v>
      </c>
      <c r="M2588" s="45" t="s">
        <v>675</v>
      </c>
      <c r="O2588" s="110"/>
      <c r="P2588" s="110"/>
    </row>
    <row r="2589" spans="1:16" ht="16.5" customHeight="1" x14ac:dyDescent="0.3">
      <c r="A2589" s="39" t="b">
        <v>1</v>
      </c>
      <c r="B2589" s="105" t="str">
        <f t="shared" si="1809"/>
        <v>[NOX] 무기 4</v>
      </c>
      <c r="C2589" s="105">
        <f t="shared" si="1812"/>
        <v>6032034</v>
      </c>
      <c r="D2589" s="105">
        <f t="shared" ref="D2589" si="1816">D2588</f>
        <v>5032</v>
      </c>
      <c r="E2589" s="105" t="str">
        <f t="shared" ref="D2589:E2590" si="1817">E2588</f>
        <v>DemonHunter</v>
      </c>
      <c r="F2589" s="42">
        <v>1</v>
      </c>
      <c r="G2589" s="42">
        <v>1</v>
      </c>
      <c r="H2589" s="125">
        <f t="shared" ref="H2589:H2594" si="1818">H2583+10</f>
        <v>152401012</v>
      </c>
      <c r="I2589" s="125">
        <f t="shared" ref="I2589:J2589" si="1819">I2588</f>
        <v>1</v>
      </c>
      <c r="J2589" s="125">
        <f t="shared" si="1819"/>
        <v>3</v>
      </c>
      <c r="K2589" s="115">
        <f t="shared" si="1811"/>
        <v>0.08</v>
      </c>
      <c r="L2589" s="105" t="str">
        <f t="shared" si="1811"/>
        <v>Weapon</v>
      </c>
      <c r="M2589" s="105" t="s">
        <v>675</v>
      </c>
      <c r="O2589" s="110"/>
      <c r="P2589" s="110"/>
    </row>
    <row r="2590" spans="1:16" ht="16.5" customHeight="1" x14ac:dyDescent="0.3">
      <c r="A2590" s="39" t="b">
        <v>1</v>
      </c>
      <c r="B2590" s="105" t="str">
        <f t="shared" si="1809"/>
        <v>[NOX] 갑옷 4</v>
      </c>
      <c r="C2590" s="105">
        <f t="shared" si="1812"/>
        <v>6032035</v>
      </c>
      <c r="D2590" s="105">
        <f t="shared" si="1817"/>
        <v>5032</v>
      </c>
      <c r="E2590" s="105" t="str">
        <f t="shared" si="1817"/>
        <v>DemonHunter</v>
      </c>
      <c r="F2590" s="42">
        <v>1</v>
      </c>
      <c r="G2590" s="42">
        <v>1</v>
      </c>
      <c r="H2590" s="125">
        <f t="shared" si="1818"/>
        <v>152402012</v>
      </c>
      <c r="I2590" s="125">
        <f t="shared" ref="I2590:J2590" si="1820">I2589</f>
        <v>1</v>
      </c>
      <c r="J2590" s="125">
        <f t="shared" si="1820"/>
        <v>3</v>
      </c>
      <c r="K2590" s="115">
        <f t="shared" si="1811"/>
        <v>0.08</v>
      </c>
      <c r="L2590" s="105" t="str">
        <f t="shared" si="1811"/>
        <v>Body</v>
      </c>
      <c r="M2590" s="105" t="s">
        <v>675</v>
      </c>
      <c r="O2590" s="110"/>
      <c r="P2590" s="110"/>
    </row>
    <row r="2591" spans="1:16" ht="16.5" customHeight="1" x14ac:dyDescent="0.3">
      <c r="A2591" s="39" t="b">
        <v>1</v>
      </c>
      <c r="B2591" s="105" t="str">
        <f t="shared" si="1809"/>
        <v>[NOX] 투구 4</v>
      </c>
      <c r="C2591" s="105">
        <f t="shared" si="1812"/>
        <v>6032036</v>
      </c>
      <c r="D2591" s="105">
        <f t="shared" ref="D2591:E2591" si="1821">D2590</f>
        <v>5032</v>
      </c>
      <c r="E2591" s="105" t="str">
        <f t="shared" si="1821"/>
        <v>DemonHunter</v>
      </c>
      <c r="F2591" s="42">
        <v>1</v>
      </c>
      <c r="G2591" s="42">
        <v>1</v>
      </c>
      <c r="H2591" s="125">
        <f t="shared" si="1818"/>
        <v>152403012</v>
      </c>
      <c r="I2591" s="125">
        <f t="shared" ref="I2591:J2591" si="1822">I2590</f>
        <v>1</v>
      </c>
      <c r="J2591" s="125">
        <f t="shared" si="1822"/>
        <v>3</v>
      </c>
      <c r="K2591" s="115">
        <f t="shared" si="1811"/>
        <v>0.08</v>
      </c>
      <c r="L2591" s="105" t="str">
        <f t="shared" si="1811"/>
        <v>Head</v>
      </c>
      <c r="M2591" s="105" t="s">
        <v>675</v>
      </c>
      <c r="O2591" s="110"/>
      <c r="P2591" s="110"/>
    </row>
    <row r="2592" spans="1:16" ht="16.5" customHeight="1" x14ac:dyDescent="0.3">
      <c r="A2592" s="39" t="b">
        <v>1</v>
      </c>
      <c r="B2592" s="105" t="str">
        <f t="shared" si="1809"/>
        <v>[NOX] 장갑 4</v>
      </c>
      <c r="C2592" s="105">
        <f t="shared" si="1812"/>
        <v>6032037</v>
      </c>
      <c r="D2592" s="105">
        <f t="shared" ref="D2592:E2592" si="1823">D2591</f>
        <v>5032</v>
      </c>
      <c r="E2592" s="105" t="str">
        <f t="shared" si="1823"/>
        <v>DemonHunter</v>
      </c>
      <c r="F2592" s="42">
        <v>1</v>
      </c>
      <c r="G2592" s="42">
        <v>1</v>
      </c>
      <c r="H2592" s="125">
        <f t="shared" si="1818"/>
        <v>152405012</v>
      </c>
      <c r="I2592" s="125">
        <f t="shared" ref="I2592:J2592" si="1824">I2591</f>
        <v>1</v>
      </c>
      <c r="J2592" s="125">
        <f t="shared" si="1824"/>
        <v>3</v>
      </c>
      <c r="K2592" s="115">
        <f t="shared" si="1811"/>
        <v>0.08</v>
      </c>
      <c r="L2592" s="105" t="str">
        <f t="shared" si="1811"/>
        <v>Glove</v>
      </c>
      <c r="M2592" s="105" t="s">
        <v>675</v>
      </c>
      <c r="O2592" s="110"/>
      <c r="P2592" s="110"/>
    </row>
    <row r="2593" spans="1:16" ht="16.5" customHeight="1" x14ac:dyDescent="0.3">
      <c r="A2593" s="39" t="b">
        <v>1</v>
      </c>
      <c r="B2593" s="105" t="str">
        <f t="shared" si="1809"/>
        <v>[NOX] 바지 4</v>
      </c>
      <c r="C2593" s="105">
        <f t="shared" si="1812"/>
        <v>6032038</v>
      </c>
      <c r="D2593" s="105">
        <f t="shared" ref="D2593:E2593" si="1825">D2592</f>
        <v>5032</v>
      </c>
      <c r="E2593" s="105" t="str">
        <f t="shared" si="1825"/>
        <v>DemonHunter</v>
      </c>
      <c r="F2593" s="42">
        <v>1</v>
      </c>
      <c r="G2593" s="42">
        <v>1</v>
      </c>
      <c r="H2593" s="125">
        <f t="shared" si="1818"/>
        <v>152406012</v>
      </c>
      <c r="I2593" s="125">
        <f t="shared" ref="I2593:J2593" si="1826">I2592</f>
        <v>1</v>
      </c>
      <c r="J2593" s="125">
        <f t="shared" si="1826"/>
        <v>3</v>
      </c>
      <c r="K2593" s="115">
        <f t="shared" si="1811"/>
        <v>0.09</v>
      </c>
      <c r="L2593" s="105" t="str">
        <f t="shared" si="1811"/>
        <v>Pants</v>
      </c>
      <c r="M2593" s="105" t="s">
        <v>675</v>
      </c>
      <c r="O2593" s="110"/>
      <c r="P2593" s="110"/>
    </row>
    <row r="2594" spans="1:16" ht="16.5" customHeight="1" x14ac:dyDescent="0.3">
      <c r="A2594" s="39" t="b">
        <v>1</v>
      </c>
      <c r="B2594" s="105" t="str">
        <f t="shared" si="1809"/>
        <v>[NOX] 부츠 4</v>
      </c>
      <c r="C2594" s="105">
        <f t="shared" si="1812"/>
        <v>6032039</v>
      </c>
      <c r="D2594" s="105">
        <f t="shared" ref="D2594:E2594" si="1827">D2593</f>
        <v>5032</v>
      </c>
      <c r="E2594" s="105" t="str">
        <f t="shared" si="1827"/>
        <v>DemonHunter</v>
      </c>
      <c r="F2594" s="42">
        <v>1</v>
      </c>
      <c r="G2594" s="42">
        <v>1</v>
      </c>
      <c r="H2594" s="125">
        <f t="shared" si="1818"/>
        <v>152407012</v>
      </c>
      <c r="I2594" s="125">
        <f t="shared" ref="I2594:J2594" si="1828">I2593</f>
        <v>1</v>
      </c>
      <c r="J2594" s="125">
        <f t="shared" si="1828"/>
        <v>3</v>
      </c>
      <c r="K2594" s="115">
        <f t="shared" si="1811"/>
        <v>0.09</v>
      </c>
      <c r="L2594" s="105" t="str">
        <f t="shared" si="1811"/>
        <v>Shoes</v>
      </c>
      <c r="M2594" s="105" t="s">
        <v>675</v>
      </c>
      <c r="O2594" s="110"/>
      <c r="P2594" s="110"/>
    </row>
    <row r="2595" spans="1:16" ht="16.5" customHeight="1" x14ac:dyDescent="0.3">
      <c r="A2595" s="39" t="b">
        <v>1</v>
      </c>
      <c r="B2595" s="102" t="str">
        <f t="shared" si="1809"/>
        <v>무기 3</v>
      </c>
      <c r="C2595" s="102">
        <f>C2594+1</f>
        <v>6032040</v>
      </c>
      <c r="D2595" s="102">
        <f>D2588</f>
        <v>5032</v>
      </c>
      <c r="E2595" s="15" t="s">
        <v>533</v>
      </c>
      <c r="F2595" s="42">
        <v>1</v>
      </c>
      <c r="G2595" s="42">
        <v>1</v>
      </c>
      <c r="H2595" s="127">
        <f t="shared" ref="H2595:H2600" si="1829">H2577+1000000</f>
        <v>153301002</v>
      </c>
      <c r="I2595" s="127">
        <f>I2588</f>
        <v>1</v>
      </c>
      <c r="J2595" s="127">
        <f>J2588</f>
        <v>3</v>
      </c>
      <c r="K2595" s="117">
        <f t="shared" si="1811"/>
        <v>10.58</v>
      </c>
      <c r="L2595" s="102" t="str">
        <f t="shared" si="1811"/>
        <v>Weapon</v>
      </c>
      <c r="M2595" s="102" t="s">
        <v>60</v>
      </c>
      <c r="O2595" s="110"/>
      <c r="P2595" s="110"/>
    </row>
    <row r="2596" spans="1:16" ht="16.5" customHeight="1" x14ac:dyDescent="0.3">
      <c r="A2596" s="39" t="b">
        <v>1</v>
      </c>
      <c r="B2596" s="102" t="str">
        <f t="shared" si="1809"/>
        <v>갑옷 3</v>
      </c>
      <c r="C2596" s="102">
        <f t="shared" ref="C2596:C2612" si="1830">C2595+1</f>
        <v>6032041</v>
      </c>
      <c r="D2596" s="102">
        <f t="shared" ref="D2596:E2606" si="1831">D2595</f>
        <v>5032</v>
      </c>
      <c r="E2596" s="102" t="str">
        <f t="shared" si="1831"/>
        <v>Archon</v>
      </c>
      <c r="F2596" s="42">
        <v>1</v>
      </c>
      <c r="G2596" s="42">
        <v>1</v>
      </c>
      <c r="H2596" s="127">
        <f t="shared" si="1829"/>
        <v>153302002</v>
      </c>
      <c r="I2596" s="127">
        <f t="shared" ref="I2596:J2624" si="1832">I2595</f>
        <v>1</v>
      </c>
      <c r="J2596" s="127">
        <f t="shared" si="1832"/>
        <v>3</v>
      </c>
      <c r="K2596" s="117">
        <f t="shared" si="1811"/>
        <v>10.58</v>
      </c>
      <c r="L2596" s="102" t="str">
        <f t="shared" si="1811"/>
        <v>Body</v>
      </c>
      <c r="M2596" s="102" t="s">
        <v>60</v>
      </c>
      <c r="O2596" s="110"/>
      <c r="P2596" s="110"/>
    </row>
    <row r="2597" spans="1:16" ht="16.5" customHeight="1" x14ac:dyDescent="0.3">
      <c r="A2597" s="39" t="b">
        <v>1</v>
      </c>
      <c r="B2597" s="102" t="str">
        <f t="shared" si="1809"/>
        <v>투구 3</v>
      </c>
      <c r="C2597" s="102">
        <f t="shared" si="1830"/>
        <v>6032042</v>
      </c>
      <c r="D2597" s="102">
        <f t="shared" si="1831"/>
        <v>5032</v>
      </c>
      <c r="E2597" s="102" t="str">
        <f t="shared" si="1831"/>
        <v>Archon</v>
      </c>
      <c r="F2597" s="42">
        <v>1</v>
      </c>
      <c r="G2597" s="42">
        <v>1</v>
      </c>
      <c r="H2597" s="127">
        <f t="shared" si="1829"/>
        <v>153303002</v>
      </c>
      <c r="I2597" s="127">
        <f t="shared" si="1832"/>
        <v>1</v>
      </c>
      <c r="J2597" s="127">
        <f t="shared" si="1832"/>
        <v>3</v>
      </c>
      <c r="K2597" s="117">
        <f t="shared" ref="K2597:L2616" si="1833">K2579</f>
        <v>10.58</v>
      </c>
      <c r="L2597" s="102" t="str">
        <f t="shared" si="1833"/>
        <v>Head</v>
      </c>
      <c r="M2597" s="102" t="s">
        <v>60</v>
      </c>
      <c r="O2597" s="110"/>
      <c r="P2597" s="110"/>
    </row>
    <row r="2598" spans="1:16" ht="16.5" customHeight="1" x14ac:dyDescent="0.3">
      <c r="A2598" s="39" t="b">
        <v>1</v>
      </c>
      <c r="B2598" s="102" t="str">
        <f t="shared" si="1809"/>
        <v>장갑 3</v>
      </c>
      <c r="C2598" s="102">
        <f t="shared" si="1830"/>
        <v>6032043</v>
      </c>
      <c r="D2598" s="102">
        <f t="shared" si="1831"/>
        <v>5032</v>
      </c>
      <c r="E2598" s="102" t="str">
        <f t="shared" si="1831"/>
        <v>Archon</v>
      </c>
      <c r="F2598" s="42">
        <v>1</v>
      </c>
      <c r="G2598" s="42">
        <v>1</v>
      </c>
      <c r="H2598" s="127">
        <f t="shared" si="1829"/>
        <v>153305002</v>
      </c>
      <c r="I2598" s="127">
        <f t="shared" si="1832"/>
        <v>1</v>
      </c>
      <c r="J2598" s="127">
        <f t="shared" si="1832"/>
        <v>3</v>
      </c>
      <c r="K2598" s="117">
        <f t="shared" si="1833"/>
        <v>10.58</v>
      </c>
      <c r="L2598" s="102" t="str">
        <f t="shared" si="1833"/>
        <v>Glove</v>
      </c>
      <c r="M2598" s="102" t="s">
        <v>60</v>
      </c>
      <c r="O2598" s="110"/>
      <c r="P2598" s="110"/>
    </row>
    <row r="2599" spans="1:16" ht="16.5" customHeight="1" x14ac:dyDescent="0.3">
      <c r="A2599" s="39" t="b">
        <v>1</v>
      </c>
      <c r="B2599" s="102" t="str">
        <f t="shared" si="1809"/>
        <v>바지 3</v>
      </c>
      <c r="C2599" s="102">
        <f t="shared" si="1830"/>
        <v>6032044</v>
      </c>
      <c r="D2599" s="102">
        <f t="shared" si="1831"/>
        <v>5032</v>
      </c>
      <c r="E2599" s="102" t="str">
        <f t="shared" si="1831"/>
        <v>Archon</v>
      </c>
      <c r="F2599" s="42">
        <v>1</v>
      </c>
      <c r="G2599" s="42">
        <v>1</v>
      </c>
      <c r="H2599" s="127">
        <f t="shared" si="1829"/>
        <v>153306002</v>
      </c>
      <c r="I2599" s="127">
        <f t="shared" si="1832"/>
        <v>1</v>
      </c>
      <c r="J2599" s="127">
        <f t="shared" si="1832"/>
        <v>3</v>
      </c>
      <c r="K2599" s="117">
        <f t="shared" si="1833"/>
        <v>10.59</v>
      </c>
      <c r="L2599" s="102" t="str">
        <f t="shared" si="1833"/>
        <v>Pants</v>
      </c>
      <c r="M2599" s="102" t="s">
        <v>60</v>
      </c>
      <c r="O2599" s="110"/>
      <c r="P2599" s="110"/>
    </row>
    <row r="2600" spans="1:16" ht="16.5" customHeight="1" x14ac:dyDescent="0.3">
      <c r="A2600" s="39" t="b">
        <v>1</v>
      </c>
      <c r="B2600" s="102" t="str">
        <f t="shared" si="1809"/>
        <v>부츠 3</v>
      </c>
      <c r="C2600" s="102">
        <f t="shared" si="1830"/>
        <v>6032045</v>
      </c>
      <c r="D2600" s="102">
        <f t="shared" si="1831"/>
        <v>5032</v>
      </c>
      <c r="E2600" s="102" t="str">
        <f t="shared" si="1831"/>
        <v>Archon</v>
      </c>
      <c r="F2600" s="42">
        <v>1</v>
      </c>
      <c r="G2600" s="42">
        <v>1</v>
      </c>
      <c r="H2600" s="127">
        <f t="shared" si="1829"/>
        <v>153307002</v>
      </c>
      <c r="I2600" s="127">
        <f t="shared" si="1832"/>
        <v>1</v>
      </c>
      <c r="J2600" s="127">
        <f t="shared" si="1832"/>
        <v>3</v>
      </c>
      <c r="K2600" s="117">
        <f t="shared" si="1833"/>
        <v>10.59</v>
      </c>
      <c r="L2600" s="102" t="str">
        <f t="shared" si="1833"/>
        <v>Shoes</v>
      </c>
      <c r="M2600" s="102" t="s">
        <v>60</v>
      </c>
      <c r="O2600" s="110"/>
      <c r="P2600" s="110"/>
    </row>
    <row r="2601" spans="1:16" ht="16.5" customHeight="1" x14ac:dyDescent="0.3">
      <c r="A2601" s="39" t="b">
        <v>1</v>
      </c>
      <c r="B2601" s="41" t="str">
        <f t="shared" si="1809"/>
        <v>무기 4</v>
      </c>
      <c r="C2601" s="41">
        <f t="shared" si="1830"/>
        <v>6032046</v>
      </c>
      <c r="D2601" s="41">
        <f t="shared" si="1831"/>
        <v>5032</v>
      </c>
      <c r="E2601" s="107" t="str">
        <f t="shared" si="1831"/>
        <v>Archon</v>
      </c>
      <c r="F2601" s="42">
        <v>1</v>
      </c>
      <c r="G2601" s="42">
        <v>1</v>
      </c>
      <c r="H2601" s="128">
        <f t="shared" ref="H2601:H2606" si="1834">H2595+100000</f>
        <v>153401002</v>
      </c>
      <c r="I2601" s="128">
        <f t="shared" si="1832"/>
        <v>1</v>
      </c>
      <c r="J2601" s="128">
        <f t="shared" si="1832"/>
        <v>3</v>
      </c>
      <c r="K2601" s="116">
        <f t="shared" si="1833"/>
        <v>2.67</v>
      </c>
      <c r="L2601" s="107" t="str">
        <f t="shared" si="1833"/>
        <v>Weapon</v>
      </c>
      <c r="M2601" s="107" t="s">
        <v>675</v>
      </c>
      <c r="O2601" s="110"/>
      <c r="P2601" s="110"/>
    </row>
    <row r="2602" spans="1:16" ht="16.5" customHeight="1" x14ac:dyDescent="0.3">
      <c r="A2602" s="39" t="b">
        <v>1</v>
      </c>
      <c r="B2602" s="41" t="str">
        <f t="shared" si="1809"/>
        <v>갑옷 4</v>
      </c>
      <c r="C2602" s="41">
        <f t="shared" si="1830"/>
        <v>6032047</v>
      </c>
      <c r="D2602" s="41">
        <f t="shared" si="1831"/>
        <v>5032</v>
      </c>
      <c r="E2602" s="107" t="str">
        <f t="shared" si="1831"/>
        <v>Archon</v>
      </c>
      <c r="F2602" s="42">
        <v>1</v>
      </c>
      <c r="G2602" s="42">
        <v>1</v>
      </c>
      <c r="H2602" s="128">
        <f t="shared" si="1834"/>
        <v>153402002</v>
      </c>
      <c r="I2602" s="128">
        <f t="shared" si="1832"/>
        <v>1</v>
      </c>
      <c r="J2602" s="128">
        <f t="shared" si="1832"/>
        <v>3</v>
      </c>
      <c r="K2602" s="116">
        <f t="shared" si="1833"/>
        <v>2.67</v>
      </c>
      <c r="L2602" s="107" t="str">
        <f t="shared" si="1833"/>
        <v>Body</v>
      </c>
      <c r="M2602" s="107" t="s">
        <v>675</v>
      </c>
      <c r="O2602" s="110"/>
      <c r="P2602" s="110"/>
    </row>
    <row r="2603" spans="1:16" ht="16.5" customHeight="1" x14ac:dyDescent="0.3">
      <c r="A2603" s="39" t="b">
        <v>1</v>
      </c>
      <c r="B2603" s="41" t="str">
        <f t="shared" si="1809"/>
        <v>투구 4</v>
      </c>
      <c r="C2603" s="41">
        <f t="shared" si="1830"/>
        <v>6032048</v>
      </c>
      <c r="D2603" s="41">
        <f t="shared" si="1831"/>
        <v>5032</v>
      </c>
      <c r="E2603" s="107" t="str">
        <f t="shared" si="1831"/>
        <v>Archon</v>
      </c>
      <c r="F2603" s="42">
        <v>1</v>
      </c>
      <c r="G2603" s="42">
        <v>1</v>
      </c>
      <c r="H2603" s="128">
        <f t="shared" si="1834"/>
        <v>153403002</v>
      </c>
      <c r="I2603" s="128">
        <f t="shared" si="1832"/>
        <v>1</v>
      </c>
      <c r="J2603" s="128">
        <f t="shared" si="1832"/>
        <v>3</v>
      </c>
      <c r="K2603" s="116">
        <f t="shared" si="1833"/>
        <v>2.67</v>
      </c>
      <c r="L2603" s="107" t="str">
        <f t="shared" si="1833"/>
        <v>Head</v>
      </c>
      <c r="M2603" s="107" t="s">
        <v>675</v>
      </c>
      <c r="O2603" s="110"/>
      <c r="P2603" s="110"/>
    </row>
    <row r="2604" spans="1:16" ht="16.5" customHeight="1" x14ac:dyDescent="0.3">
      <c r="A2604" s="39" t="b">
        <v>1</v>
      </c>
      <c r="B2604" s="41" t="str">
        <f t="shared" si="1809"/>
        <v>장갑 4</v>
      </c>
      <c r="C2604" s="41">
        <f t="shared" si="1830"/>
        <v>6032049</v>
      </c>
      <c r="D2604" s="41">
        <f t="shared" si="1831"/>
        <v>5032</v>
      </c>
      <c r="E2604" s="107" t="str">
        <f t="shared" si="1831"/>
        <v>Archon</v>
      </c>
      <c r="F2604" s="42">
        <v>1</v>
      </c>
      <c r="G2604" s="42">
        <v>1</v>
      </c>
      <c r="H2604" s="128">
        <f t="shared" si="1834"/>
        <v>153405002</v>
      </c>
      <c r="I2604" s="128">
        <f t="shared" si="1832"/>
        <v>1</v>
      </c>
      <c r="J2604" s="128">
        <f t="shared" si="1832"/>
        <v>3</v>
      </c>
      <c r="K2604" s="116">
        <f t="shared" si="1833"/>
        <v>2.67</v>
      </c>
      <c r="L2604" s="107" t="str">
        <f t="shared" si="1833"/>
        <v>Glove</v>
      </c>
      <c r="M2604" s="107" t="s">
        <v>675</v>
      </c>
      <c r="O2604" s="110"/>
      <c r="P2604" s="110"/>
    </row>
    <row r="2605" spans="1:16" ht="16.5" customHeight="1" x14ac:dyDescent="0.3">
      <c r="A2605" s="39" t="b">
        <v>1</v>
      </c>
      <c r="B2605" s="41" t="str">
        <f t="shared" si="1809"/>
        <v>바지 4</v>
      </c>
      <c r="C2605" s="41">
        <f t="shared" si="1830"/>
        <v>6032050</v>
      </c>
      <c r="D2605" s="41">
        <f t="shared" si="1831"/>
        <v>5032</v>
      </c>
      <c r="E2605" s="107" t="str">
        <f t="shared" si="1831"/>
        <v>Archon</v>
      </c>
      <c r="F2605" s="42">
        <v>1</v>
      </c>
      <c r="G2605" s="42">
        <v>1</v>
      </c>
      <c r="H2605" s="128">
        <f t="shared" si="1834"/>
        <v>153406002</v>
      </c>
      <c r="I2605" s="128">
        <f t="shared" si="1832"/>
        <v>1</v>
      </c>
      <c r="J2605" s="128">
        <f t="shared" si="1832"/>
        <v>3</v>
      </c>
      <c r="K2605" s="116">
        <f t="shared" si="1833"/>
        <v>2.66</v>
      </c>
      <c r="L2605" s="107" t="str">
        <f t="shared" si="1833"/>
        <v>Pants</v>
      </c>
      <c r="M2605" s="107" t="s">
        <v>675</v>
      </c>
      <c r="O2605" s="110"/>
      <c r="P2605" s="110"/>
    </row>
    <row r="2606" spans="1:16" ht="16.5" customHeight="1" x14ac:dyDescent="0.3">
      <c r="A2606" s="39" t="b">
        <v>1</v>
      </c>
      <c r="B2606" s="41" t="str">
        <f t="shared" si="1809"/>
        <v>부츠 4</v>
      </c>
      <c r="C2606" s="41">
        <f t="shared" si="1830"/>
        <v>6032051</v>
      </c>
      <c r="D2606" s="41">
        <f t="shared" si="1831"/>
        <v>5032</v>
      </c>
      <c r="E2606" s="107" t="str">
        <f t="shared" si="1831"/>
        <v>Archon</v>
      </c>
      <c r="F2606" s="42">
        <v>1</v>
      </c>
      <c r="G2606" s="42">
        <v>1</v>
      </c>
      <c r="H2606" s="128">
        <f t="shared" si="1834"/>
        <v>153407002</v>
      </c>
      <c r="I2606" s="128">
        <f t="shared" si="1832"/>
        <v>1</v>
      </c>
      <c r="J2606" s="128">
        <f t="shared" si="1832"/>
        <v>3</v>
      </c>
      <c r="K2606" s="116">
        <f t="shared" si="1833"/>
        <v>2.66</v>
      </c>
      <c r="L2606" s="107" t="str">
        <f t="shared" si="1833"/>
        <v>Shoes</v>
      </c>
      <c r="M2606" s="107" t="s">
        <v>675</v>
      </c>
      <c r="O2606" s="110"/>
      <c r="P2606" s="110"/>
    </row>
    <row r="2607" spans="1:16" ht="16.5" customHeight="1" x14ac:dyDescent="0.3">
      <c r="A2607" s="39" t="b">
        <v>1</v>
      </c>
      <c r="B2607" s="102" t="str">
        <f t="shared" si="1809"/>
        <v>[NOX] 무기 4</v>
      </c>
      <c r="C2607" s="102">
        <f t="shared" si="1830"/>
        <v>6032052</v>
      </c>
      <c r="D2607" s="102">
        <f t="shared" ref="D2607" si="1835">D2606</f>
        <v>5032</v>
      </c>
      <c r="E2607" s="102" t="str">
        <f t="shared" ref="D2607:E2608" si="1836">E2606</f>
        <v>Archon</v>
      </c>
      <c r="F2607" s="42">
        <v>1</v>
      </c>
      <c r="G2607" s="42">
        <v>1</v>
      </c>
      <c r="H2607" s="127">
        <f t="shared" ref="H2607:H2612" si="1837">H2601+10</f>
        <v>153401012</v>
      </c>
      <c r="I2607" s="127">
        <f t="shared" ref="I2607:J2607" si="1838">I2606</f>
        <v>1</v>
      </c>
      <c r="J2607" s="127">
        <f t="shared" si="1838"/>
        <v>3</v>
      </c>
      <c r="K2607" s="117">
        <f t="shared" si="1833"/>
        <v>0.08</v>
      </c>
      <c r="L2607" s="102" t="str">
        <f t="shared" si="1833"/>
        <v>Weapon</v>
      </c>
      <c r="M2607" s="102" t="s">
        <v>675</v>
      </c>
      <c r="O2607" s="110"/>
      <c r="P2607" s="110"/>
    </row>
    <row r="2608" spans="1:16" ht="16.5" customHeight="1" x14ac:dyDescent="0.3">
      <c r="A2608" s="39" t="b">
        <v>1</v>
      </c>
      <c r="B2608" s="102" t="str">
        <f t="shared" si="1809"/>
        <v>[NOX] 갑옷 4</v>
      </c>
      <c r="C2608" s="102">
        <f t="shared" si="1830"/>
        <v>6032053</v>
      </c>
      <c r="D2608" s="102">
        <f t="shared" si="1836"/>
        <v>5032</v>
      </c>
      <c r="E2608" s="102" t="str">
        <f t="shared" si="1836"/>
        <v>Archon</v>
      </c>
      <c r="F2608" s="42">
        <v>1</v>
      </c>
      <c r="G2608" s="42">
        <v>1</v>
      </c>
      <c r="H2608" s="127">
        <f t="shared" si="1837"/>
        <v>153402012</v>
      </c>
      <c r="I2608" s="127">
        <f t="shared" ref="I2608:J2608" si="1839">I2607</f>
        <v>1</v>
      </c>
      <c r="J2608" s="127">
        <f t="shared" si="1839"/>
        <v>3</v>
      </c>
      <c r="K2608" s="117">
        <f t="shared" si="1833"/>
        <v>0.08</v>
      </c>
      <c r="L2608" s="102" t="str">
        <f t="shared" si="1833"/>
        <v>Body</v>
      </c>
      <c r="M2608" s="102" t="s">
        <v>675</v>
      </c>
      <c r="O2608" s="110"/>
      <c r="P2608" s="110"/>
    </row>
    <row r="2609" spans="1:16" ht="16.5" customHeight="1" x14ac:dyDescent="0.3">
      <c r="A2609" s="39" t="b">
        <v>1</v>
      </c>
      <c r="B2609" s="102" t="str">
        <f t="shared" ref="B2609:B2630" si="1840">B2591</f>
        <v>[NOX] 투구 4</v>
      </c>
      <c r="C2609" s="102">
        <f t="shared" si="1830"/>
        <v>6032054</v>
      </c>
      <c r="D2609" s="102">
        <f t="shared" ref="D2609:E2609" si="1841">D2608</f>
        <v>5032</v>
      </c>
      <c r="E2609" s="102" t="str">
        <f t="shared" si="1841"/>
        <v>Archon</v>
      </c>
      <c r="F2609" s="42">
        <v>1</v>
      </c>
      <c r="G2609" s="42">
        <v>1</v>
      </c>
      <c r="H2609" s="127">
        <f t="shared" si="1837"/>
        <v>153403012</v>
      </c>
      <c r="I2609" s="127">
        <f t="shared" ref="I2609:J2609" si="1842">I2608</f>
        <v>1</v>
      </c>
      <c r="J2609" s="127">
        <f t="shared" si="1842"/>
        <v>3</v>
      </c>
      <c r="K2609" s="117">
        <f t="shared" si="1833"/>
        <v>0.08</v>
      </c>
      <c r="L2609" s="102" t="str">
        <f t="shared" si="1833"/>
        <v>Head</v>
      </c>
      <c r="M2609" s="102" t="s">
        <v>675</v>
      </c>
      <c r="O2609" s="110"/>
      <c r="P2609" s="110"/>
    </row>
    <row r="2610" spans="1:16" ht="16.5" customHeight="1" x14ac:dyDescent="0.3">
      <c r="A2610" s="39" t="b">
        <v>1</v>
      </c>
      <c r="B2610" s="102" t="str">
        <f t="shared" si="1840"/>
        <v>[NOX] 장갑 4</v>
      </c>
      <c r="C2610" s="102">
        <f t="shared" si="1830"/>
        <v>6032055</v>
      </c>
      <c r="D2610" s="102">
        <f t="shared" ref="D2610:E2610" si="1843">D2609</f>
        <v>5032</v>
      </c>
      <c r="E2610" s="102" t="str">
        <f t="shared" si="1843"/>
        <v>Archon</v>
      </c>
      <c r="F2610" s="42">
        <v>1</v>
      </c>
      <c r="G2610" s="42">
        <v>1</v>
      </c>
      <c r="H2610" s="127">
        <f t="shared" si="1837"/>
        <v>153405012</v>
      </c>
      <c r="I2610" s="127">
        <f t="shared" ref="I2610:J2610" si="1844">I2609</f>
        <v>1</v>
      </c>
      <c r="J2610" s="127">
        <f t="shared" si="1844"/>
        <v>3</v>
      </c>
      <c r="K2610" s="117">
        <f t="shared" si="1833"/>
        <v>0.08</v>
      </c>
      <c r="L2610" s="102" t="str">
        <f t="shared" si="1833"/>
        <v>Glove</v>
      </c>
      <c r="M2610" s="102" t="s">
        <v>675</v>
      </c>
      <c r="O2610" s="110"/>
      <c r="P2610" s="110"/>
    </row>
    <row r="2611" spans="1:16" ht="16.5" customHeight="1" x14ac:dyDescent="0.3">
      <c r="A2611" s="39" t="b">
        <v>1</v>
      </c>
      <c r="B2611" s="102" t="str">
        <f t="shared" si="1840"/>
        <v>[NOX] 바지 4</v>
      </c>
      <c r="C2611" s="102">
        <f t="shared" si="1830"/>
        <v>6032056</v>
      </c>
      <c r="D2611" s="102">
        <f t="shared" ref="D2611:E2611" si="1845">D2610</f>
        <v>5032</v>
      </c>
      <c r="E2611" s="102" t="str">
        <f t="shared" si="1845"/>
        <v>Archon</v>
      </c>
      <c r="F2611" s="42">
        <v>1</v>
      </c>
      <c r="G2611" s="42">
        <v>1</v>
      </c>
      <c r="H2611" s="127">
        <f t="shared" si="1837"/>
        <v>153406012</v>
      </c>
      <c r="I2611" s="127">
        <f t="shared" ref="I2611:J2611" si="1846">I2610</f>
        <v>1</v>
      </c>
      <c r="J2611" s="127">
        <f t="shared" si="1846"/>
        <v>3</v>
      </c>
      <c r="K2611" s="117">
        <f t="shared" si="1833"/>
        <v>0.09</v>
      </c>
      <c r="L2611" s="102" t="str">
        <f t="shared" si="1833"/>
        <v>Pants</v>
      </c>
      <c r="M2611" s="102" t="s">
        <v>675</v>
      </c>
      <c r="O2611" s="110"/>
      <c r="P2611" s="110"/>
    </row>
    <row r="2612" spans="1:16" ht="16.5" customHeight="1" x14ac:dyDescent="0.3">
      <c r="A2612" s="39" t="b">
        <v>1</v>
      </c>
      <c r="B2612" s="102" t="str">
        <f t="shared" si="1840"/>
        <v>[NOX] 부츠 4</v>
      </c>
      <c r="C2612" s="102">
        <f t="shared" si="1830"/>
        <v>6032057</v>
      </c>
      <c r="D2612" s="102">
        <f t="shared" ref="D2612:E2612" si="1847">D2611</f>
        <v>5032</v>
      </c>
      <c r="E2612" s="102" t="str">
        <f t="shared" si="1847"/>
        <v>Archon</v>
      </c>
      <c r="F2612" s="42">
        <v>1</v>
      </c>
      <c r="G2612" s="42">
        <v>1</v>
      </c>
      <c r="H2612" s="127">
        <f t="shared" si="1837"/>
        <v>153407012</v>
      </c>
      <c r="I2612" s="127">
        <f t="shared" ref="I2612:J2612" si="1848">I2611</f>
        <v>1</v>
      </c>
      <c r="J2612" s="127">
        <f t="shared" si="1848"/>
        <v>3</v>
      </c>
      <c r="K2612" s="117">
        <f t="shared" si="1833"/>
        <v>0.09</v>
      </c>
      <c r="L2612" s="102" t="str">
        <f t="shared" si="1833"/>
        <v>Shoes</v>
      </c>
      <c r="M2612" s="102" t="s">
        <v>675</v>
      </c>
      <c r="O2612" s="110"/>
      <c r="P2612" s="110"/>
    </row>
    <row r="2613" spans="1:16" ht="16.5" customHeight="1" x14ac:dyDescent="0.3">
      <c r="A2613" s="39" t="b">
        <v>1</v>
      </c>
      <c r="B2613" s="122" t="str">
        <f t="shared" si="1840"/>
        <v>무기 3</v>
      </c>
      <c r="C2613" s="123">
        <f>C2612+1</f>
        <v>6032058</v>
      </c>
      <c r="D2613" s="123">
        <f>D2606</f>
        <v>5032</v>
      </c>
      <c r="E2613" s="15" t="s">
        <v>33</v>
      </c>
      <c r="F2613" s="42">
        <v>1</v>
      </c>
      <c r="G2613" s="42">
        <v>1</v>
      </c>
      <c r="H2613" s="123">
        <f t="shared" ref="H2613:H2618" si="1849">H2595+1000000</f>
        <v>154301002</v>
      </c>
      <c r="I2613" s="123">
        <f>I2606</f>
        <v>1</v>
      </c>
      <c r="J2613" s="123">
        <f>J2606</f>
        <v>3</v>
      </c>
      <c r="K2613" s="122">
        <f t="shared" si="1833"/>
        <v>10.58</v>
      </c>
      <c r="L2613" s="122" t="str">
        <f t="shared" si="1833"/>
        <v>Weapon</v>
      </c>
      <c r="M2613" s="122" t="s">
        <v>60</v>
      </c>
      <c r="O2613" s="110"/>
      <c r="P2613" s="110"/>
    </row>
    <row r="2614" spans="1:16" ht="16.5" customHeight="1" x14ac:dyDescent="0.3">
      <c r="A2614" s="39" t="b">
        <v>1</v>
      </c>
      <c r="B2614" s="122" t="str">
        <f t="shared" si="1840"/>
        <v>갑옷 3</v>
      </c>
      <c r="C2614" s="123">
        <f t="shared" ref="C2614:C2630" si="1850">C2613+1</f>
        <v>6032059</v>
      </c>
      <c r="D2614" s="123">
        <f t="shared" ref="D2614:E2624" si="1851">D2613</f>
        <v>5032</v>
      </c>
      <c r="E2614" s="122" t="str">
        <f t="shared" si="1851"/>
        <v>Knight</v>
      </c>
      <c r="F2614" s="42">
        <v>1</v>
      </c>
      <c r="G2614" s="42">
        <v>1</v>
      </c>
      <c r="H2614" s="123">
        <f t="shared" si="1849"/>
        <v>154302002</v>
      </c>
      <c r="I2614" s="123">
        <f t="shared" si="1832"/>
        <v>1</v>
      </c>
      <c r="J2614" s="123">
        <f t="shared" si="1832"/>
        <v>3</v>
      </c>
      <c r="K2614" s="122">
        <f t="shared" si="1833"/>
        <v>10.58</v>
      </c>
      <c r="L2614" s="122" t="str">
        <f t="shared" si="1833"/>
        <v>Body</v>
      </c>
      <c r="M2614" s="122" t="s">
        <v>60</v>
      </c>
      <c r="O2614" s="110"/>
      <c r="P2614" s="110"/>
    </row>
    <row r="2615" spans="1:16" ht="16.5" customHeight="1" x14ac:dyDescent="0.3">
      <c r="A2615" s="39" t="b">
        <v>1</v>
      </c>
      <c r="B2615" s="122" t="str">
        <f t="shared" si="1840"/>
        <v>투구 3</v>
      </c>
      <c r="C2615" s="123">
        <f t="shared" si="1850"/>
        <v>6032060</v>
      </c>
      <c r="D2615" s="123">
        <f t="shared" si="1851"/>
        <v>5032</v>
      </c>
      <c r="E2615" s="122" t="str">
        <f t="shared" si="1851"/>
        <v>Knight</v>
      </c>
      <c r="F2615" s="42">
        <v>1</v>
      </c>
      <c r="G2615" s="42">
        <v>1</v>
      </c>
      <c r="H2615" s="123">
        <f t="shared" si="1849"/>
        <v>154303002</v>
      </c>
      <c r="I2615" s="123">
        <f t="shared" si="1832"/>
        <v>1</v>
      </c>
      <c r="J2615" s="123">
        <f t="shared" si="1832"/>
        <v>3</v>
      </c>
      <c r="K2615" s="122">
        <f t="shared" si="1833"/>
        <v>10.58</v>
      </c>
      <c r="L2615" s="122" t="str">
        <f t="shared" si="1833"/>
        <v>Head</v>
      </c>
      <c r="M2615" s="122" t="s">
        <v>60</v>
      </c>
      <c r="O2615" s="110"/>
      <c r="P2615" s="110"/>
    </row>
    <row r="2616" spans="1:16" ht="16.5" customHeight="1" x14ac:dyDescent="0.3">
      <c r="A2616" s="39" t="b">
        <v>1</v>
      </c>
      <c r="B2616" s="122" t="str">
        <f t="shared" si="1840"/>
        <v>장갑 3</v>
      </c>
      <c r="C2616" s="123">
        <f t="shared" si="1850"/>
        <v>6032061</v>
      </c>
      <c r="D2616" s="123">
        <f t="shared" si="1851"/>
        <v>5032</v>
      </c>
      <c r="E2616" s="122" t="str">
        <f t="shared" si="1851"/>
        <v>Knight</v>
      </c>
      <c r="F2616" s="42">
        <v>1</v>
      </c>
      <c r="G2616" s="42">
        <v>1</v>
      </c>
      <c r="H2616" s="123">
        <f t="shared" si="1849"/>
        <v>154305002</v>
      </c>
      <c r="I2616" s="123">
        <f t="shared" si="1832"/>
        <v>1</v>
      </c>
      <c r="J2616" s="123">
        <f t="shared" si="1832"/>
        <v>3</v>
      </c>
      <c r="K2616" s="122">
        <f t="shared" si="1833"/>
        <v>10.58</v>
      </c>
      <c r="L2616" s="122" t="str">
        <f t="shared" si="1833"/>
        <v>Glove</v>
      </c>
      <c r="M2616" s="122" t="s">
        <v>60</v>
      </c>
      <c r="O2616" s="110"/>
      <c r="P2616" s="110"/>
    </row>
    <row r="2617" spans="1:16" ht="16.5" customHeight="1" x14ac:dyDescent="0.3">
      <c r="A2617" s="39" t="b">
        <v>1</v>
      </c>
      <c r="B2617" s="122" t="str">
        <f t="shared" si="1840"/>
        <v>바지 3</v>
      </c>
      <c r="C2617" s="123">
        <f t="shared" si="1850"/>
        <v>6032062</v>
      </c>
      <c r="D2617" s="123">
        <f t="shared" si="1851"/>
        <v>5032</v>
      </c>
      <c r="E2617" s="122" t="str">
        <f t="shared" si="1851"/>
        <v>Knight</v>
      </c>
      <c r="F2617" s="42">
        <v>1</v>
      </c>
      <c r="G2617" s="42">
        <v>1</v>
      </c>
      <c r="H2617" s="123">
        <f t="shared" si="1849"/>
        <v>154306002</v>
      </c>
      <c r="I2617" s="123">
        <f t="shared" si="1832"/>
        <v>1</v>
      </c>
      <c r="J2617" s="123">
        <f t="shared" si="1832"/>
        <v>3</v>
      </c>
      <c r="K2617" s="122">
        <f t="shared" ref="K2617:L2630" si="1852">K2599</f>
        <v>10.59</v>
      </c>
      <c r="L2617" s="122" t="str">
        <f t="shared" si="1852"/>
        <v>Pants</v>
      </c>
      <c r="M2617" s="122" t="s">
        <v>60</v>
      </c>
      <c r="O2617" s="110"/>
      <c r="P2617" s="110"/>
    </row>
    <row r="2618" spans="1:16" ht="16.5" customHeight="1" x14ac:dyDescent="0.3">
      <c r="A2618" s="39" t="b">
        <v>1</v>
      </c>
      <c r="B2618" s="122" t="str">
        <f t="shared" si="1840"/>
        <v>부츠 3</v>
      </c>
      <c r="C2618" s="123">
        <f t="shared" si="1850"/>
        <v>6032063</v>
      </c>
      <c r="D2618" s="123">
        <f t="shared" si="1851"/>
        <v>5032</v>
      </c>
      <c r="E2618" s="122" t="str">
        <f t="shared" si="1851"/>
        <v>Knight</v>
      </c>
      <c r="F2618" s="42">
        <v>1</v>
      </c>
      <c r="G2618" s="42">
        <v>1</v>
      </c>
      <c r="H2618" s="123">
        <f t="shared" si="1849"/>
        <v>154307002</v>
      </c>
      <c r="I2618" s="123">
        <f t="shared" si="1832"/>
        <v>1</v>
      </c>
      <c r="J2618" s="123">
        <f t="shared" si="1832"/>
        <v>3</v>
      </c>
      <c r="K2618" s="122">
        <f t="shared" si="1852"/>
        <v>10.59</v>
      </c>
      <c r="L2618" s="122" t="str">
        <f t="shared" si="1852"/>
        <v>Shoes</v>
      </c>
      <c r="M2618" s="122" t="s">
        <v>60</v>
      </c>
      <c r="O2618" s="110"/>
      <c r="P2618" s="110"/>
    </row>
    <row r="2619" spans="1:16" ht="16.5" customHeight="1" x14ac:dyDescent="0.3">
      <c r="A2619" s="39" t="b">
        <v>1</v>
      </c>
      <c r="B2619" s="46" t="str">
        <f t="shared" si="1840"/>
        <v>무기 4</v>
      </c>
      <c r="C2619" s="103">
        <f t="shared" si="1850"/>
        <v>6032064</v>
      </c>
      <c r="D2619" s="103">
        <f t="shared" si="1851"/>
        <v>5032</v>
      </c>
      <c r="E2619" s="103" t="str">
        <f t="shared" si="1851"/>
        <v>Knight</v>
      </c>
      <c r="F2619" s="42">
        <v>1</v>
      </c>
      <c r="G2619" s="42">
        <v>1</v>
      </c>
      <c r="H2619" s="129">
        <f t="shared" ref="H2619:H2624" si="1853">H2613+100000</f>
        <v>154401002</v>
      </c>
      <c r="I2619" s="129">
        <f t="shared" si="1832"/>
        <v>1</v>
      </c>
      <c r="J2619" s="129">
        <f t="shared" si="1832"/>
        <v>3</v>
      </c>
      <c r="K2619" s="118">
        <f t="shared" si="1852"/>
        <v>2.67</v>
      </c>
      <c r="L2619" s="103" t="str">
        <f t="shared" si="1852"/>
        <v>Weapon</v>
      </c>
      <c r="M2619" s="103" t="s">
        <v>675</v>
      </c>
      <c r="O2619" s="110"/>
      <c r="P2619" s="110"/>
    </row>
    <row r="2620" spans="1:16" ht="16.5" customHeight="1" x14ac:dyDescent="0.3">
      <c r="A2620" s="39" t="b">
        <v>1</v>
      </c>
      <c r="B2620" s="46" t="str">
        <f t="shared" si="1840"/>
        <v>갑옷 4</v>
      </c>
      <c r="C2620" s="103">
        <f t="shared" si="1850"/>
        <v>6032065</v>
      </c>
      <c r="D2620" s="103">
        <f t="shared" si="1851"/>
        <v>5032</v>
      </c>
      <c r="E2620" s="103" t="str">
        <f t="shared" si="1851"/>
        <v>Knight</v>
      </c>
      <c r="F2620" s="42">
        <v>1</v>
      </c>
      <c r="G2620" s="42">
        <v>1</v>
      </c>
      <c r="H2620" s="129">
        <f t="shared" si="1853"/>
        <v>154402002</v>
      </c>
      <c r="I2620" s="129">
        <f t="shared" si="1832"/>
        <v>1</v>
      </c>
      <c r="J2620" s="129">
        <f t="shared" si="1832"/>
        <v>3</v>
      </c>
      <c r="K2620" s="118">
        <f t="shared" si="1852"/>
        <v>2.67</v>
      </c>
      <c r="L2620" s="103" t="str">
        <f t="shared" si="1852"/>
        <v>Body</v>
      </c>
      <c r="M2620" s="103" t="s">
        <v>675</v>
      </c>
      <c r="O2620" s="110"/>
      <c r="P2620" s="110"/>
    </row>
    <row r="2621" spans="1:16" ht="16.5" customHeight="1" x14ac:dyDescent="0.3">
      <c r="A2621" s="39" t="b">
        <v>1</v>
      </c>
      <c r="B2621" s="46" t="str">
        <f t="shared" si="1840"/>
        <v>투구 4</v>
      </c>
      <c r="C2621" s="103">
        <f t="shared" si="1850"/>
        <v>6032066</v>
      </c>
      <c r="D2621" s="103">
        <f t="shared" si="1851"/>
        <v>5032</v>
      </c>
      <c r="E2621" s="103" t="str">
        <f t="shared" si="1851"/>
        <v>Knight</v>
      </c>
      <c r="F2621" s="42">
        <v>1</v>
      </c>
      <c r="G2621" s="42">
        <v>1</v>
      </c>
      <c r="H2621" s="129">
        <f t="shared" si="1853"/>
        <v>154403002</v>
      </c>
      <c r="I2621" s="129">
        <f t="shared" si="1832"/>
        <v>1</v>
      </c>
      <c r="J2621" s="129">
        <f t="shared" si="1832"/>
        <v>3</v>
      </c>
      <c r="K2621" s="118">
        <f t="shared" si="1852"/>
        <v>2.67</v>
      </c>
      <c r="L2621" s="103" t="str">
        <f t="shared" si="1852"/>
        <v>Head</v>
      </c>
      <c r="M2621" s="103" t="s">
        <v>675</v>
      </c>
      <c r="O2621" s="110"/>
      <c r="P2621" s="110"/>
    </row>
    <row r="2622" spans="1:16" ht="16.5" customHeight="1" x14ac:dyDescent="0.3">
      <c r="A2622" s="39" t="b">
        <v>1</v>
      </c>
      <c r="B2622" s="46" t="str">
        <f t="shared" si="1840"/>
        <v>장갑 4</v>
      </c>
      <c r="C2622" s="103">
        <f t="shared" si="1850"/>
        <v>6032067</v>
      </c>
      <c r="D2622" s="103">
        <f t="shared" si="1851"/>
        <v>5032</v>
      </c>
      <c r="E2622" s="103" t="str">
        <f t="shared" si="1851"/>
        <v>Knight</v>
      </c>
      <c r="F2622" s="42">
        <v>1</v>
      </c>
      <c r="G2622" s="42">
        <v>1</v>
      </c>
      <c r="H2622" s="129">
        <f t="shared" si="1853"/>
        <v>154405002</v>
      </c>
      <c r="I2622" s="129">
        <f t="shared" si="1832"/>
        <v>1</v>
      </c>
      <c r="J2622" s="129">
        <f t="shared" si="1832"/>
        <v>3</v>
      </c>
      <c r="K2622" s="118">
        <f t="shared" si="1852"/>
        <v>2.67</v>
      </c>
      <c r="L2622" s="103" t="str">
        <f t="shared" si="1852"/>
        <v>Glove</v>
      </c>
      <c r="M2622" s="103" t="s">
        <v>675</v>
      </c>
      <c r="O2622" s="110"/>
      <c r="P2622" s="110"/>
    </row>
    <row r="2623" spans="1:16" ht="16.5" customHeight="1" x14ac:dyDescent="0.3">
      <c r="A2623" s="39" t="b">
        <v>1</v>
      </c>
      <c r="B2623" s="46" t="str">
        <f t="shared" si="1840"/>
        <v>바지 4</v>
      </c>
      <c r="C2623" s="103">
        <f t="shared" si="1850"/>
        <v>6032068</v>
      </c>
      <c r="D2623" s="103">
        <f t="shared" si="1851"/>
        <v>5032</v>
      </c>
      <c r="E2623" s="103" t="str">
        <f t="shared" si="1851"/>
        <v>Knight</v>
      </c>
      <c r="F2623" s="42">
        <v>1</v>
      </c>
      <c r="G2623" s="42">
        <v>1</v>
      </c>
      <c r="H2623" s="129">
        <f t="shared" si="1853"/>
        <v>154406002</v>
      </c>
      <c r="I2623" s="129">
        <f t="shared" si="1832"/>
        <v>1</v>
      </c>
      <c r="J2623" s="129">
        <f t="shared" si="1832"/>
        <v>3</v>
      </c>
      <c r="K2623" s="118">
        <f t="shared" si="1852"/>
        <v>2.66</v>
      </c>
      <c r="L2623" s="103" t="str">
        <f t="shared" si="1852"/>
        <v>Pants</v>
      </c>
      <c r="M2623" s="103" t="s">
        <v>675</v>
      </c>
      <c r="O2623" s="110"/>
      <c r="P2623" s="110"/>
    </row>
    <row r="2624" spans="1:16" ht="16.5" customHeight="1" x14ac:dyDescent="0.3">
      <c r="A2624" s="39" t="b">
        <v>1</v>
      </c>
      <c r="B2624" s="46" t="str">
        <f t="shared" si="1840"/>
        <v>부츠 4</v>
      </c>
      <c r="C2624" s="103">
        <f t="shared" si="1850"/>
        <v>6032069</v>
      </c>
      <c r="D2624" s="103">
        <f t="shared" si="1851"/>
        <v>5032</v>
      </c>
      <c r="E2624" s="103" t="str">
        <f t="shared" si="1851"/>
        <v>Knight</v>
      </c>
      <c r="F2624" s="42">
        <v>1</v>
      </c>
      <c r="G2624" s="42">
        <v>1</v>
      </c>
      <c r="H2624" s="129">
        <f t="shared" si="1853"/>
        <v>154407002</v>
      </c>
      <c r="I2624" s="129">
        <f t="shared" si="1832"/>
        <v>1</v>
      </c>
      <c r="J2624" s="129">
        <f t="shared" si="1832"/>
        <v>3</v>
      </c>
      <c r="K2624" s="118">
        <f t="shared" si="1852"/>
        <v>2.66</v>
      </c>
      <c r="L2624" s="103" t="str">
        <f t="shared" si="1852"/>
        <v>Shoes</v>
      </c>
      <c r="M2624" s="103" t="s">
        <v>675</v>
      </c>
      <c r="O2624" s="110"/>
      <c r="P2624" s="110"/>
    </row>
    <row r="2625" spans="1:16" ht="16.5" customHeight="1" x14ac:dyDescent="0.3">
      <c r="A2625" s="39" t="b">
        <v>1</v>
      </c>
      <c r="B2625" s="122" t="str">
        <f t="shared" si="1840"/>
        <v>[NOX] 무기 4</v>
      </c>
      <c r="C2625" s="123">
        <f t="shared" si="1850"/>
        <v>6032070</v>
      </c>
      <c r="D2625" s="123">
        <f t="shared" ref="D2625" si="1854">D2624</f>
        <v>5032</v>
      </c>
      <c r="E2625" s="122" t="str">
        <f t="shared" ref="D2625:E2626" si="1855">E2624</f>
        <v>Knight</v>
      </c>
      <c r="F2625" s="42">
        <v>1</v>
      </c>
      <c r="G2625" s="42">
        <v>1</v>
      </c>
      <c r="H2625" s="123">
        <f t="shared" ref="H2625:H2630" si="1856">H2619+10</f>
        <v>154401012</v>
      </c>
      <c r="I2625" s="123">
        <f t="shared" ref="I2625:J2625" si="1857">I2624</f>
        <v>1</v>
      </c>
      <c r="J2625" s="123">
        <f t="shared" si="1857"/>
        <v>3</v>
      </c>
      <c r="K2625" s="122">
        <f t="shared" si="1852"/>
        <v>0.08</v>
      </c>
      <c r="L2625" s="122" t="str">
        <f t="shared" si="1852"/>
        <v>Weapon</v>
      </c>
      <c r="M2625" s="122" t="s">
        <v>675</v>
      </c>
      <c r="O2625" s="110"/>
      <c r="P2625" s="110"/>
    </row>
    <row r="2626" spans="1:16" ht="16.5" customHeight="1" x14ac:dyDescent="0.3">
      <c r="A2626" s="39" t="b">
        <v>1</v>
      </c>
      <c r="B2626" s="122" t="str">
        <f t="shared" si="1840"/>
        <v>[NOX] 갑옷 4</v>
      </c>
      <c r="C2626" s="123">
        <f t="shared" si="1850"/>
        <v>6032071</v>
      </c>
      <c r="D2626" s="123">
        <f t="shared" si="1855"/>
        <v>5032</v>
      </c>
      <c r="E2626" s="122" t="str">
        <f t="shared" si="1855"/>
        <v>Knight</v>
      </c>
      <c r="F2626" s="42">
        <v>1</v>
      </c>
      <c r="G2626" s="42">
        <v>1</v>
      </c>
      <c r="H2626" s="123">
        <f t="shared" si="1856"/>
        <v>154402012</v>
      </c>
      <c r="I2626" s="123">
        <f t="shared" ref="I2626:J2626" si="1858">I2625</f>
        <v>1</v>
      </c>
      <c r="J2626" s="123">
        <f t="shared" si="1858"/>
        <v>3</v>
      </c>
      <c r="K2626" s="122">
        <f t="shared" si="1852"/>
        <v>0.08</v>
      </c>
      <c r="L2626" s="122" t="str">
        <f t="shared" si="1852"/>
        <v>Body</v>
      </c>
      <c r="M2626" s="122" t="s">
        <v>675</v>
      </c>
      <c r="O2626" s="110"/>
      <c r="P2626" s="110"/>
    </row>
    <row r="2627" spans="1:16" ht="16.5" customHeight="1" x14ac:dyDescent="0.3">
      <c r="A2627" s="39" t="b">
        <v>1</v>
      </c>
      <c r="B2627" s="122" t="str">
        <f t="shared" si="1840"/>
        <v>[NOX] 투구 4</v>
      </c>
      <c r="C2627" s="123">
        <f t="shared" si="1850"/>
        <v>6032072</v>
      </c>
      <c r="D2627" s="123">
        <f t="shared" ref="D2627:E2627" si="1859">D2626</f>
        <v>5032</v>
      </c>
      <c r="E2627" s="122" t="str">
        <f t="shared" si="1859"/>
        <v>Knight</v>
      </c>
      <c r="F2627" s="42">
        <v>1</v>
      </c>
      <c r="G2627" s="42">
        <v>1</v>
      </c>
      <c r="H2627" s="123">
        <f t="shared" si="1856"/>
        <v>154403012</v>
      </c>
      <c r="I2627" s="123">
        <f t="shared" ref="I2627:J2627" si="1860">I2626</f>
        <v>1</v>
      </c>
      <c r="J2627" s="123">
        <f t="shared" si="1860"/>
        <v>3</v>
      </c>
      <c r="K2627" s="122">
        <f t="shared" si="1852"/>
        <v>0.08</v>
      </c>
      <c r="L2627" s="122" t="str">
        <f t="shared" si="1852"/>
        <v>Head</v>
      </c>
      <c r="M2627" s="122" t="s">
        <v>675</v>
      </c>
      <c r="O2627" s="110"/>
      <c r="P2627" s="110"/>
    </row>
    <row r="2628" spans="1:16" ht="16.5" customHeight="1" x14ac:dyDescent="0.3">
      <c r="A2628" s="39" t="b">
        <v>1</v>
      </c>
      <c r="B2628" s="122" t="str">
        <f t="shared" si="1840"/>
        <v>[NOX] 장갑 4</v>
      </c>
      <c r="C2628" s="123">
        <f t="shared" si="1850"/>
        <v>6032073</v>
      </c>
      <c r="D2628" s="123">
        <f t="shared" ref="D2628:E2628" si="1861">D2627</f>
        <v>5032</v>
      </c>
      <c r="E2628" s="122" t="str">
        <f t="shared" si="1861"/>
        <v>Knight</v>
      </c>
      <c r="F2628" s="42">
        <v>1</v>
      </c>
      <c r="G2628" s="42">
        <v>1</v>
      </c>
      <c r="H2628" s="123">
        <f t="shared" si="1856"/>
        <v>154405012</v>
      </c>
      <c r="I2628" s="123">
        <f t="shared" ref="I2628:J2628" si="1862">I2627</f>
        <v>1</v>
      </c>
      <c r="J2628" s="123">
        <f t="shared" si="1862"/>
        <v>3</v>
      </c>
      <c r="K2628" s="122">
        <f t="shared" si="1852"/>
        <v>0.08</v>
      </c>
      <c r="L2628" s="122" t="str">
        <f t="shared" si="1852"/>
        <v>Glove</v>
      </c>
      <c r="M2628" s="122" t="s">
        <v>675</v>
      </c>
      <c r="O2628" s="110"/>
      <c r="P2628" s="110"/>
    </row>
    <row r="2629" spans="1:16" ht="16.5" customHeight="1" x14ac:dyDescent="0.3">
      <c r="A2629" s="39" t="b">
        <v>1</v>
      </c>
      <c r="B2629" s="122" t="str">
        <f t="shared" si="1840"/>
        <v>[NOX] 바지 4</v>
      </c>
      <c r="C2629" s="123">
        <f t="shared" si="1850"/>
        <v>6032074</v>
      </c>
      <c r="D2629" s="123">
        <f t="shared" ref="D2629:E2629" si="1863">D2628</f>
        <v>5032</v>
      </c>
      <c r="E2629" s="122" t="str">
        <f t="shared" si="1863"/>
        <v>Knight</v>
      </c>
      <c r="F2629" s="42">
        <v>1</v>
      </c>
      <c r="G2629" s="42">
        <v>1</v>
      </c>
      <c r="H2629" s="123">
        <f t="shared" si="1856"/>
        <v>154406012</v>
      </c>
      <c r="I2629" s="123">
        <f t="shared" ref="I2629:J2629" si="1864">I2628</f>
        <v>1</v>
      </c>
      <c r="J2629" s="123">
        <f t="shared" si="1864"/>
        <v>3</v>
      </c>
      <c r="K2629" s="122">
        <f t="shared" si="1852"/>
        <v>0.09</v>
      </c>
      <c r="L2629" s="122" t="str">
        <f t="shared" si="1852"/>
        <v>Pants</v>
      </c>
      <c r="M2629" s="122" t="s">
        <v>675</v>
      </c>
      <c r="O2629" s="110"/>
      <c r="P2629" s="110"/>
    </row>
    <row r="2630" spans="1:16" ht="16.5" customHeight="1" x14ac:dyDescent="0.3">
      <c r="A2630" s="39" t="b">
        <v>1</v>
      </c>
      <c r="B2630" s="122" t="str">
        <f t="shared" si="1840"/>
        <v>[NOX] 부츠 4</v>
      </c>
      <c r="C2630" s="123">
        <f t="shared" si="1850"/>
        <v>6032075</v>
      </c>
      <c r="D2630" s="123">
        <f t="shared" ref="D2630:E2630" si="1865">D2629</f>
        <v>5032</v>
      </c>
      <c r="E2630" s="122" t="str">
        <f t="shared" si="1865"/>
        <v>Knight</v>
      </c>
      <c r="F2630" s="42">
        <v>1</v>
      </c>
      <c r="G2630" s="42">
        <v>1</v>
      </c>
      <c r="H2630" s="123">
        <f t="shared" si="1856"/>
        <v>154407012</v>
      </c>
      <c r="I2630" s="123">
        <f t="shared" ref="I2630:J2630" si="1866">I2629</f>
        <v>1</v>
      </c>
      <c r="J2630" s="123">
        <f t="shared" si="1866"/>
        <v>3</v>
      </c>
      <c r="K2630" s="122">
        <f t="shared" si="1852"/>
        <v>0.09</v>
      </c>
      <c r="L2630" s="122" t="str">
        <f t="shared" si="1852"/>
        <v>Shoes</v>
      </c>
      <c r="M2630" s="122" t="s">
        <v>675</v>
      </c>
      <c r="O2630" s="110"/>
      <c r="P2630" s="110"/>
    </row>
    <row r="2631" spans="1:16" ht="16.5" customHeight="1" x14ac:dyDescent="0.3">
      <c r="A2631" s="39" t="b">
        <v>1</v>
      </c>
      <c r="B2631" s="40" t="s">
        <v>342</v>
      </c>
      <c r="C2631" s="40">
        <v>6033001</v>
      </c>
      <c r="D2631" s="40">
        <v>5033</v>
      </c>
      <c r="E2631" s="41" t="s">
        <v>35</v>
      </c>
      <c r="F2631" s="42">
        <v>1</v>
      </c>
      <c r="G2631" s="42">
        <v>1</v>
      </c>
      <c r="H2631" s="40">
        <v>150102003</v>
      </c>
      <c r="I2631" s="41">
        <v>1</v>
      </c>
      <c r="J2631" s="41">
        <v>1</v>
      </c>
      <c r="K2631" s="40">
        <v>2</v>
      </c>
      <c r="L2631" s="40" t="s">
        <v>343</v>
      </c>
      <c r="M2631" s="43" t="s">
        <v>674</v>
      </c>
      <c r="O2631" s="110"/>
      <c r="P2631" s="110"/>
    </row>
    <row r="2632" spans="1:16" ht="16.5" customHeight="1" x14ac:dyDescent="0.3">
      <c r="A2632" s="39" t="b">
        <v>1</v>
      </c>
      <c r="B2632" s="40" t="s">
        <v>344</v>
      </c>
      <c r="C2632" s="41">
        <f>C2631+1</f>
        <v>6033002</v>
      </c>
      <c r="D2632" s="41">
        <f>D2631</f>
        <v>5033</v>
      </c>
      <c r="E2632" s="41" t="str">
        <f>E2631</f>
        <v>All</v>
      </c>
      <c r="F2632" s="42">
        <v>1</v>
      </c>
      <c r="G2632" s="42">
        <v>1</v>
      </c>
      <c r="H2632" s="41">
        <f>H2631+100000</f>
        <v>150202003</v>
      </c>
      <c r="I2632" s="41">
        <f t="shared" ref="I2632:J2633" si="1867">I2631</f>
        <v>1</v>
      </c>
      <c r="J2632" s="41">
        <f t="shared" si="1867"/>
        <v>1</v>
      </c>
      <c r="K2632" s="40">
        <v>9</v>
      </c>
      <c r="L2632" s="40" t="s">
        <v>343</v>
      </c>
      <c r="M2632" s="43" t="s">
        <v>53</v>
      </c>
      <c r="O2632" s="110"/>
      <c r="P2632" s="110"/>
    </row>
    <row r="2633" spans="1:16" ht="16.5" customHeight="1" x14ac:dyDescent="0.3">
      <c r="A2633" s="39" t="b">
        <v>1</v>
      </c>
      <c r="B2633" s="40" t="s">
        <v>345</v>
      </c>
      <c r="C2633" s="41">
        <f>C2632+1</f>
        <v>6033003</v>
      </c>
      <c r="D2633" s="41">
        <f>D2632</f>
        <v>5033</v>
      </c>
      <c r="E2633" s="41" t="str">
        <f>E2632</f>
        <v>All</v>
      </c>
      <c r="F2633" s="42">
        <v>1</v>
      </c>
      <c r="G2633" s="42">
        <v>1</v>
      </c>
      <c r="H2633" s="41">
        <f>H2632+100000</f>
        <v>150302003</v>
      </c>
      <c r="I2633" s="41">
        <f t="shared" si="1867"/>
        <v>1</v>
      </c>
      <c r="J2633" s="41">
        <f t="shared" si="1867"/>
        <v>1</v>
      </c>
      <c r="K2633" s="40">
        <v>9</v>
      </c>
      <c r="L2633" s="40" t="s">
        <v>343</v>
      </c>
      <c r="M2633" s="43" t="s">
        <v>60</v>
      </c>
      <c r="O2633" s="110"/>
      <c r="P2633" s="110"/>
    </row>
    <row r="2634" spans="1:16" ht="16.5" customHeight="1" x14ac:dyDescent="0.3">
      <c r="A2634" s="39" t="b">
        <v>1</v>
      </c>
      <c r="B2634" s="106" t="s">
        <v>52</v>
      </c>
      <c r="C2634" s="106">
        <f>C2633+1</f>
        <v>6033004</v>
      </c>
      <c r="D2634" s="106">
        <f>D2633</f>
        <v>5033</v>
      </c>
      <c r="E2634" s="40" t="s">
        <v>27</v>
      </c>
      <c r="F2634" s="42">
        <v>1</v>
      </c>
      <c r="G2634" s="42">
        <v>1</v>
      </c>
      <c r="H2634" s="44" t="s">
        <v>537</v>
      </c>
      <c r="I2634" s="106">
        <f t="shared" ref="I2634:K2645" si="1868">I2633</f>
        <v>1</v>
      </c>
      <c r="J2634" s="106">
        <v>3</v>
      </c>
      <c r="K2634" s="112">
        <f>ROUND(O2634/6,2)</f>
        <v>10.42</v>
      </c>
      <c r="L2634" s="40" t="s">
        <v>127</v>
      </c>
      <c r="M2634" s="40" t="s">
        <v>60</v>
      </c>
      <c r="O2634" s="111">
        <v>62.5</v>
      </c>
      <c r="P2634" s="110"/>
    </row>
    <row r="2635" spans="1:16" ht="16.5" customHeight="1" x14ac:dyDescent="0.3">
      <c r="A2635" s="39" t="b">
        <v>1</v>
      </c>
      <c r="B2635" s="106" t="s">
        <v>55</v>
      </c>
      <c r="C2635" s="106">
        <f t="shared" ref="C2635:C2651" si="1869">C2634+1</f>
        <v>6033005</v>
      </c>
      <c r="D2635" s="106">
        <f t="shared" ref="D2635:E2645" si="1870">D2634</f>
        <v>5033</v>
      </c>
      <c r="E2635" s="106" t="str">
        <f t="shared" si="1870"/>
        <v>Berserker</v>
      </c>
      <c r="F2635" s="42">
        <v>1</v>
      </c>
      <c r="G2635" s="42">
        <v>1</v>
      </c>
      <c r="H2635" s="106">
        <f>H2634+1000</f>
        <v>151302003</v>
      </c>
      <c r="I2635" s="106">
        <f t="shared" si="1868"/>
        <v>1</v>
      </c>
      <c r="J2635" s="106">
        <f t="shared" si="1868"/>
        <v>3</v>
      </c>
      <c r="K2635" s="114">
        <f t="shared" si="1868"/>
        <v>10.42</v>
      </c>
      <c r="L2635" s="40" t="s">
        <v>128</v>
      </c>
      <c r="M2635" s="106" t="s">
        <v>60</v>
      </c>
      <c r="O2635" s="110"/>
      <c r="P2635" s="110"/>
    </row>
    <row r="2636" spans="1:16" ht="16.5" customHeight="1" x14ac:dyDescent="0.3">
      <c r="A2636" s="39" t="b">
        <v>1</v>
      </c>
      <c r="B2636" s="106" t="s">
        <v>56</v>
      </c>
      <c r="C2636" s="106">
        <f t="shared" si="1869"/>
        <v>6033006</v>
      </c>
      <c r="D2636" s="106">
        <f t="shared" si="1870"/>
        <v>5033</v>
      </c>
      <c r="E2636" s="106" t="str">
        <f t="shared" si="1870"/>
        <v>Berserker</v>
      </c>
      <c r="F2636" s="42">
        <v>1</v>
      </c>
      <c r="G2636" s="42">
        <v>1</v>
      </c>
      <c r="H2636" s="106">
        <f>H2635+1000</f>
        <v>151303003</v>
      </c>
      <c r="I2636" s="106">
        <f t="shared" si="1868"/>
        <v>1</v>
      </c>
      <c r="J2636" s="106">
        <f t="shared" si="1868"/>
        <v>3</v>
      </c>
      <c r="K2636" s="114">
        <f t="shared" si="1868"/>
        <v>10.42</v>
      </c>
      <c r="L2636" s="40" t="s">
        <v>129</v>
      </c>
      <c r="M2636" s="106" t="s">
        <v>60</v>
      </c>
      <c r="O2636" s="110"/>
      <c r="P2636" s="110"/>
    </row>
    <row r="2637" spans="1:16" ht="16.5" customHeight="1" x14ac:dyDescent="0.3">
      <c r="A2637" s="39" t="b">
        <v>1</v>
      </c>
      <c r="B2637" s="106" t="s">
        <v>58</v>
      </c>
      <c r="C2637" s="106">
        <f t="shared" si="1869"/>
        <v>6033007</v>
      </c>
      <c r="D2637" s="106">
        <f t="shared" si="1870"/>
        <v>5033</v>
      </c>
      <c r="E2637" s="106" t="str">
        <f t="shared" si="1870"/>
        <v>Berserker</v>
      </c>
      <c r="F2637" s="42">
        <v>1</v>
      </c>
      <c r="G2637" s="42">
        <v>1</v>
      </c>
      <c r="H2637" s="106">
        <f>H2636+2000</f>
        <v>151305003</v>
      </c>
      <c r="I2637" s="106">
        <f t="shared" si="1868"/>
        <v>1</v>
      </c>
      <c r="J2637" s="106">
        <f t="shared" si="1868"/>
        <v>3</v>
      </c>
      <c r="K2637" s="114">
        <f t="shared" si="1868"/>
        <v>10.42</v>
      </c>
      <c r="L2637" s="40" t="s">
        <v>130</v>
      </c>
      <c r="M2637" s="106" t="s">
        <v>60</v>
      </c>
      <c r="O2637" s="110"/>
      <c r="P2637" s="110"/>
    </row>
    <row r="2638" spans="1:16" ht="16.5" customHeight="1" x14ac:dyDescent="0.3">
      <c r="A2638" s="39" t="b">
        <v>1</v>
      </c>
      <c r="B2638" s="106" t="s">
        <v>131</v>
      </c>
      <c r="C2638" s="106">
        <f t="shared" si="1869"/>
        <v>6033008</v>
      </c>
      <c r="D2638" s="106">
        <f t="shared" si="1870"/>
        <v>5033</v>
      </c>
      <c r="E2638" s="106" t="str">
        <f t="shared" si="1870"/>
        <v>Berserker</v>
      </c>
      <c r="F2638" s="42">
        <v>1</v>
      </c>
      <c r="G2638" s="42">
        <v>1</v>
      </c>
      <c r="H2638" s="106">
        <f>H2637+1000</f>
        <v>151306003</v>
      </c>
      <c r="I2638" s="106">
        <f t="shared" si="1868"/>
        <v>1</v>
      </c>
      <c r="J2638" s="106">
        <f t="shared" si="1868"/>
        <v>3</v>
      </c>
      <c r="K2638" s="114">
        <v>10.41</v>
      </c>
      <c r="L2638" s="40" t="s">
        <v>132</v>
      </c>
      <c r="M2638" s="106" t="s">
        <v>60</v>
      </c>
      <c r="O2638" s="110"/>
      <c r="P2638" s="110"/>
    </row>
    <row r="2639" spans="1:16" ht="16.5" customHeight="1" x14ac:dyDescent="0.3">
      <c r="A2639" s="39" t="b">
        <v>1</v>
      </c>
      <c r="B2639" s="106" t="s">
        <v>54</v>
      </c>
      <c r="C2639" s="106">
        <f t="shared" si="1869"/>
        <v>6033009</v>
      </c>
      <c r="D2639" s="106">
        <f t="shared" si="1870"/>
        <v>5033</v>
      </c>
      <c r="E2639" s="106" t="str">
        <f t="shared" si="1870"/>
        <v>Berserker</v>
      </c>
      <c r="F2639" s="42">
        <v>1</v>
      </c>
      <c r="G2639" s="42">
        <v>1</v>
      </c>
      <c r="H2639" s="106">
        <f>H2638+1000</f>
        <v>151307003</v>
      </c>
      <c r="I2639" s="106">
        <f t="shared" si="1868"/>
        <v>1</v>
      </c>
      <c r="J2639" s="106">
        <f t="shared" si="1868"/>
        <v>3</v>
      </c>
      <c r="K2639" s="114">
        <f t="shared" si="1868"/>
        <v>10.41</v>
      </c>
      <c r="L2639" s="40" t="s">
        <v>133</v>
      </c>
      <c r="M2639" s="106" t="s">
        <v>60</v>
      </c>
      <c r="O2639" s="119">
        <f>SUM(K2634:K2639)</f>
        <v>62.5</v>
      </c>
      <c r="P2639" s="110"/>
    </row>
    <row r="2640" spans="1:16" ht="16.5" customHeight="1" x14ac:dyDescent="0.3">
      <c r="A2640" s="39" t="b">
        <v>1</v>
      </c>
      <c r="B2640" s="43" t="s">
        <v>59</v>
      </c>
      <c r="C2640" s="43">
        <f>C2639+1</f>
        <v>6033010</v>
      </c>
      <c r="D2640" s="43">
        <f>D2639</f>
        <v>5033</v>
      </c>
      <c r="E2640" s="43" t="str">
        <f>E2639</f>
        <v>Berserker</v>
      </c>
      <c r="F2640" s="42">
        <v>1</v>
      </c>
      <c r="G2640" s="42">
        <v>1</v>
      </c>
      <c r="H2640" s="73">
        <f t="shared" ref="H2640:H2645" si="1871">H2634+100000</f>
        <v>151401003</v>
      </c>
      <c r="I2640" s="43">
        <f>I2639</f>
        <v>1</v>
      </c>
      <c r="J2640" s="43">
        <f>J2639</f>
        <v>3</v>
      </c>
      <c r="K2640" s="112">
        <f>ROUND(O2640/6,2)</f>
        <v>2.83</v>
      </c>
      <c r="L2640" s="43" t="str">
        <f t="shared" ref="L2640:L2651" si="1872">L2634</f>
        <v>Weapon</v>
      </c>
      <c r="M2640" s="40" t="s">
        <v>675</v>
      </c>
      <c r="O2640" s="111">
        <v>17</v>
      </c>
      <c r="P2640" s="110"/>
    </row>
    <row r="2641" spans="1:16" ht="16.5" customHeight="1" x14ac:dyDescent="0.3">
      <c r="A2641" s="39" t="b">
        <v>1</v>
      </c>
      <c r="B2641" s="43" t="s">
        <v>62</v>
      </c>
      <c r="C2641" s="43">
        <f t="shared" si="1869"/>
        <v>6033011</v>
      </c>
      <c r="D2641" s="43">
        <f t="shared" si="1870"/>
        <v>5033</v>
      </c>
      <c r="E2641" s="43" t="str">
        <f t="shared" si="1870"/>
        <v>Berserker</v>
      </c>
      <c r="F2641" s="42">
        <v>1</v>
      </c>
      <c r="G2641" s="42">
        <v>1</v>
      </c>
      <c r="H2641" s="124">
        <f t="shared" si="1871"/>
        <v>151402003</v>
      </c>
      <c r="I2641" s="124">
        <f t="shared" si="1868"/>
        <v>1</v>
      </c>
      <c r="J2641" s="124">
        <f t="shared" si="1868"/>
        <v>3</v>
      </c>
      <c r="K2641" s="113">
        <f t="shared" si="1868"/>
        <v>2.83</v>
      </c>
      <c r="L2641" s="43" t="str">
        <f t="shared" si="1872"/>
        <v>Body</v>
      </c>
      <c r="M2641" s="43" t="s">
        <v>675</v>
      </c>
      <c r="O2641" s="110"/>
      <c r="P2641" s="110"/>
    </row>
    <row r="2642" spans="1:16" ht="16.5" customHeight="1" x14ac:dyDescent="0.3">
      <c r="A2642" s="39" t="b">
        <v>1</v>
      </c>
      <c r="B2642" s="43" t="s">
        <v>63</v>
      </c>
      <c r="C2642" s="43">
        <f t="shared" si="1869"/>
        <v>6033012</v>
      </c>
      <c r="D2642" s="43">
        <f t="shared" si="1870"/>
        <v>5033</v>
      </c>
      <c r="E2642" s="43" t="str">
        <f t="shared" si="1870"/>
        <v>Berserker</v>
      </c>
      <c r="F2642" s="42">
        <v>1</v>
      </c>
      <c r="G2642" s="42">
        <v>1</v>
      </c>
      <c r="H2642" s="124">
        <f t="shared" si="1871"/>
        <v>151403003</v>
      </c>
      <c r="I2642" s="124">
        <f t="shared" si="1868"/>
        <v>1</v>
      </c>
      <c r="J2642" s="124">
        <f t="shared" si="1868"/>
        <v>3</v>
      </c>
      <c r="K2642" s="113">
        <f t="shared" si="1868"/>
        <v>2.83</v>
      </c>
      <c r="L2642" s="43" t="str">
        <f t="shared" si="1872"/>
        <v>Head</v>
      </c>
      <c r="M2642" s="43" t="s">
        <v>675</v>
      </c>
      <c r="O2642" s="110"/>
      <c r="P2642" s="110"/>
    </row>
    <row r="2643" spans="1:16" ht="16.5" customHeight="1" x14ac:dyDescent="0.3">
      <c r="A2643" s="39" t="b">
        <v>1</v>
      </c>
      <c r="B2643" s="43" t="s">
        <v>65</v>
      </c>
      <c r="C2643" s="43">
        <f t="shared" si="1869"/>
        <v>6033013</v>
      </c>
      <c r="D2643" s="43">
        <f t="shared" si="1870"/>
        <v>5033</v>
      </c>
      <c r="E2643" s="43" t="str">
        <f t="shared" si="1870"/>
        <v>Berserker</v>
      </c>
      <c r="F2643" s="42">
        <v>1</v>
      </c>
      <c r="G2643" s="42">
        <v>1</v>
      </c>
      <c r="H2643" s="124">
        <f t="shared" si="1871"/>
        <v>151405003</v>
      </c>
      <c r="I2643" s="124">
        <f t="shared" si="1868"/>
        <v>1</v>
      </c>
      <c r="J2643" s="124">
        <f t="shared" si="1868"/>
        <v>3</v>
      </c>
      <c r="K2643" s="113">
        <f t="shared" si="1868"/>
        <v>2.83</v>
      </c>
      <c r="L2643" s="43" t="str">
        <f t="shared" si="1872"/>
        <v>Glove</v>
      </c>
      <c r="M2643" s="43" t="s">
        <v>675</v>
      </c>
      <c r="O2643" s="110"/>
      <c r="P2643" s="110"/>
    </row>
    <row r="2644" spans="1:16" ht="16.5" customHeight="1" x14ac:dyDescent="0.3">
      <c r="A2644" s="39" t="b">
        <v>1</v>
      </c>
      <c r="B2644" s="43" t="s">
        <v>135</v>
      </c>
      <c r="C2644" s="43">
        <f t="shared" si="1869"/>
        <v>6033014</v>
      </c>
      <c r="D2644" s="43">
        <f t="shared" si="1870"/>
        <v>5033</v>
      </c>
      <c r="E2644" s="43" t="str">
        <f t="shared" si="1870"/>
        <v>Berserker</v>
      </c>
      <c r="F2644" s="42">
        <v>1</v>
      </c>
      <c r="G2644" s="42">
        <v>1</v>
      </c>
      <c r="H2644" s="124">
        <f t="shared" si="1871"/>
        <v>151406003</v>
      </c>
      <c r="I2644" s="124">
        <f t="shared" si="1868"/>
        <v>1</v>
      </c>
      <c r="J2644" s="124">
        <f t="shared" si="1868"/>
        <v>3</v>
      </c>
      <c r="K2644" s="113">
        <v>2.84</v>
      </c>
      <c r="L2644" s="43" t="str">
        <f t="shared" si="1872"/>
        <v>Pants</v>
      </c>
      <c r="M2644" s="43" t="s">
        <v>675</v>
      </c>
      <c r="O2644" s="110"/>
      <c r="P2644" s="110"/>
    </row>
    <row r="2645" spans="1:16" ht="16.5" customHeight="1" x14ac:dyDescent="0.3">
      <c r="A2645" s="39" t="b">
        <v>1</v>
      </c>
      <c r="B2645" s="43" t="s">
        <v>61</v>
      </c>
      <c r="C2645" s="43">
        <f t="shared" si="1869"/>
        <v>6033015</v>
      </c>
      <c r="D2645" s="43">
        <f t="shared" si="1870"/>
        <v>5033</v>
      </c>
      <c r="E2645" s="43" t="str">
        <f t="shared" si="1870"/>
        <v>Berserker</v>
      </c>
      <c r="F2645" s="42">
        <v>1</v>
      </c>
      <c r="G2645" s="42">
        <v>1</v>
      </c>
      <c r="H2645" s="124">
        <f t="shared" si="1871"/>
        <v>151407003</v>
      </c>
      <c r="I2645" s="124">
        <f t="shared" si="1868"/>
        <v>1</v>
      </c>
      <c r="J2645" s="124">
        <f t="shared" si="1868"/>
        <v>3</v>
      </c>
      <c r="K2645" s="113">
        <f t="shared" si="1868"/>
        <v>2.84</v>
      </c>
      <c r="L2645" s="43" t="str">
        <f t="shared" si="1872"/>
        <v>Shoes</v>
      </c>
      <c r="M2645" s="43" t="s">
        <v>675</v>
      </c>
      <c r="O2645" s="119">
        <f>SUM(K2640:K2645)</f>
        <v>17</v>
      </c>
      <c r="P2645" s="120">
        <f>SUM(K2634:K2645)</f>
        <v>79.5</v>
      </c>
    </row>
    <row r="2646" spans="1:16" ht="16.5" customHeight="1" x14ac:dyDescent="0.3">
      <c r="A2646" s="39" t="b">
        <v>1</v>
      </c>
      <c r="B2646" s="106" t="s">
        <v>544</v>
      </c>
      <c r="C2646" s="106">
        <f>C2645+1</f>
        <v>6033016</v>
      </c>
      <c r="D2646" s="106">
        <f>D2645</f>
        <v>5033</v>
      </c>
      <c r="E2646" s="106" t="str">
        <f t="shared" ref="D2646:E2647" si="1873">E2645</f>
        <v>Berserker</v>
      </c>
      <c r="F2646" s="42">
        <v>1</v>
      </c>
      <c r="G2646" s="42">
        <v>1</v>
      </c>
      <c r="H2646" s="106">
        <f t="shared" ref="H2646:H2651" si="1874">H2640+10</f>
        <v>151401013</v>
      </c>
      <c r="I2646" s="106">
        <f t="shared" ref="I2646:K2647" si="1875">I2645</f>
        <v>1</v>
      </c>
      <c r="J2646" s="106">
        <f t="shared" si="1875"/>
        <v>3</v>
      </c>
      <c r="K2646" s="114">
        <f>ROUND(O2646/6,2)</f>
        <v>0.08</v>
      </c>
      <c r="L2646" s="106" t="str">
        <f t="shared" si="1872"/>
        <v>Weapon</v>
      </c>
      <c r="M2646" s="106" t="s">
        <v>675</v>
      </c>
      <c r="O2646" s="111">
        <v>0.5</v>
      </c>
      <c r="P2646" s="110"/>
    </row>
    <row r="2647" spans="1:16" ht="16.5" customHeight="1" x14ac:dyDescent="0.3">
      <c r="A2647" s="39" t="b">
        <v>1</v>
      </c>
      <c r="B2647" s="106" t="s">
        <v>546</v>
      </c>
      <c r="C2647" s="106">
        <f t="shared" si="1869"/>
        <v>6033017</v>
      </c>
      <c r="D2647" s="106">
        <f t="shared" si="1873"/>
        <v>5033</v>
      </c>
      <c r="E2647" s="106" t="str">
        <f t="shared" si="1873"/>
        <v>Berserker</v>
      </c>
      <c r="F2647" s="42">
        <v>1</v>
      </c>
      <c r="G2647" s="42">
        <v>1</v>
      </c>
      <c r="H2647" s="106">
        <f t="shared" si="1874"/>
        <v>151402013</v>
      </c>
      <c r="I2647" s="106">
        <f t="shared" si="1875"/>
        <v>1</v>
      </c>
      <c r="J2647" s="106">
        <f t="shared" si="1875"/>
        <v>3</v>
      </c>
      <c r="K2647" s="114">
        <f t="shared" si="1875"/>
        <v>0.08</v>
      </c>
      <c r="L2647" s="106" t="str">
        <f t="shared" si="1872"/>
        <v>Body</v>
      </c>
      <c r="M2647" s="106" t="s">
        <v>675</v>
      </c>
      <c r="O2647" s="110"/>
      <c r="P2647" s="110"/>
    </row>
    <row r="2648" spans="1:16" ht="16.5" customHeight="1" x14ac:dyDescent="0.3">
      <c r="A2648" s="39" t="b">
        <v>1</v>
      </c>
      <c r="B2648" s="106" t="s">
        <v>548</v>
      </c>
      <c r="C2648" s="106">
        <f t="shared" si="1869"/>
        <v>6033018</v>
      </c>
      <c r="D2648" s="106">
        <f t="shared" ref="D2648:E2648" si="1876">D2647</f>
        <v>5033</v>
      </c>
      <c r="E2648" s="106" t="str">
        <f t="shared" si="1876"/>
        <v>Berserker</v>
      </c>
      <c r="F2648" s="42">
        <v>1</v>
      </c>
      <c r="G2648" s="42">
        <v>1</v>
      </c>
      <c r="H2648" s="106">
        <f t="shared" si="1874"/>
        <v>151403013</v>
      </c>
      <c r="I2648" s="106">
        <f t="shared" ref="I2648:K2648" si="1877">I2647</f>
        <v>1</v>
      </c>
      <c r="J2648" s="106">
        <f t="shared" si="1877"/>
        <v>3</v>
      </c>
      <c r="K2648" s="114">
        <f t="shared" si="1877"/>
        <v>0.08</v>
      </c>
      <c r="L2648" s="106" t="str">
        <f t="shared" si="1872"/>
        <v>Head</v>
      </c>
      <c r="M2648" s="106" t="s">
        <v>675</v>
      </c>
      <c r="O2648" s="110"/>
      <c r="P2648" s="110"/>
    </row>
    <row r="2649" spans="1:16" ht="16.5" customHeight="1" x14ac:dyDescent="0.3">
      <c r="A2649" s="39" t="b">
        <v>1</v>
      </c>
      <c r="B2649" s="106" t="s">
        <v>550</v>
      </c>
      <c r="C2649" s="106">
        <f t="shared" si="1869"/>
        <v>6033019</v>
      </c>
      <c r="D2649" s="106">
        <f t="shared" ref="D2649:E2649" si="1878">D2648</f>
        <v>5033</v>
      </c>
      <c r="E2649" s="106" t="str">
        <f t="shared" si="1878"/>
        <v>Berserker</v>
      </c>
      <c r="F2649" s="42">
        <v>1</v>
      </c>
      <c r="G2649" s="42">
        <v>1</v>
      </c>
      <c r="H2649" s="106">
        <f t="shared" si="1874"/>
        <v>151405013</v>
      </c>
      <c r="I2649" s="106">
        <f t="shared" ref="I2649:K2649" si="1879">I2648</f>
        <v>1</v>
      </c>
      <c r="J2649" s="106">
        <f t="shared" si="1879"/>
        <v>3</v>
      </c>
      <c r="K2649" s="114">
        <f t="shared" si="1879"/>
        <v>0.08</v>
      </c>
      <c r="L2649" s="106" t="str">
        <f t="shared" si="1872"/>
        <v>Glove</v>
      </c>
      <c r="M2649" s="106" t="s">
        <v>675</v>
      </c>
      <c r="O2649" s="110"/>
      <c r="P2649" s="110"/>
    </row>
    <row r="2650" spans="1:16" ht="16.5" customHeight="1" x14ac:dyDescent="0.3">
      <c r="A2650" s="39" t="b">
        <v>1</v>
      </c>
      <c r="B2650" s="106" t="s">
        <v>552</v>
      </c>
      <c r="C2650" s="106">
        <f t="shared" si="1869"/>
        <v>6033020</v>
      </c>
      <c r="D2650" s="106">
        <f t="shared" ref="D2650:E2650" si="1880">D2649</f>
        <v>5033</v>
      </c>
      <c r="E2650" s="106" t="str">
        <f t="shared" si="1880"/>
        <v>Berserker</v>
      </c>
      <c r="F2650" s="42">
        <v>1</v>
      </c>
      <c r="G2650" s="42">
        <v>1</v>
      </c>
      <c r="H2650" s="106">
        <f t="shared" si="1874"/>
        <v>151406013</v>
      </c>
      <c r="I2650" s="106">
        <f t="shared" ref="I2650:J2650" si="1881">I2649</f>
        <v>1</v>
      </c>
      <c r="J2650" s="106">
        <f t="shared" si="1881"/>
        <v>3</v>
      </c>
      <c r="K2650" s="114">
        <v>0.09</v>
      </c>
      <c r="L2650" s="106" t="str">
        <f t="shared" si="1872"/>
        <v>Pants</v>
      </c>
      <c r="M2650" s="106" t="s">
        <v>675</v>
      </c>
      <c r="O2650" s="110"/>
      <c r="P2650" s="110"/>
    </row>
    <row r="2651" spans="1:16" ht="16.5" customHeight="1" x14ac:dyDescent="0.3">
      <c r="A2651" s="39" t="b">
        <v>1</v>
      </c>
      <c r="B2651" s="106" t="s">
        <v>554</v>
      </c>
      <c r="C2651" s="106">
        <f t="shared" si="1869"/>
        <v>6033021</v>
      </c>
      <c r="D2651" s="106">
        <f t="shared" ref="D2651:E2651" si="1882">D2650</f>
        <v>5033</v>
      </c>
      <c r="E2651" s="106" t="str">
        <f t="shared" si="1882"/>
        <v>Berserker</v>
      </c>
      <c r="F2651" s="42">
        <v>1</v>
      </c>
      <c r="G2651" s="42">
        <v>1</v>
      </c>
      <c r="H2651" s="106">
        <f t="shared" si="1874"/>
        <v>151407013</v>
      </c>
      <c r="I2651" s="106">
        <f t="shared" ref="I2651:K2651" si="1883">I2650</f>
        <v>1</v>
      </c>
      <c r="J2651" s="106">
        <f t="shared" si="1883"/>
        <v>3</v>
      </c>
      <c r="K2651" s="114">
        <f t="shared" si="1883"/>
        <v>0.09</v>
      </c>
      <c r="L2651" s="106" t="str">
        <f t="shared" si="1872"/>
        <v>Shoes</v>
      </c>
      <c r="M2651" s="106" t="s">
        <v>675</v>
      </c>
      <c r="O2651" s="119">
        <f>SUM(K2646:K2651)</f>
        <v>0.5</v>
      </c>
      <c r="P2651" s="120">
        <f>SUM(K2634:K2651)</f>
        <v>80</v>
      </c>
    </row>
    <row r="2652" spans="1:16" ht="16.5" customHeight="1" x14ac:dyDescent="0.3">
      <c r="A2652" s="39" t="b">
        <v>1</v>
      </c>
      <c r="B2652" s="105" t="str">
        <f t="shared" ref="B2652:B2683" si="1884">B2634</f>
        <v>무기 3</v>
      </c>
      <c r="C2652" s="105">
        <f>C2651+1</f>
        <v>6033022</v>
      </c>
      <c r="D2652" s="105">
        <f>D2645</f>
        <v>5033</v>
      </c>
      <c r="E2652" s="15" t="s">
        <v>31</v>
      </c>
      <c r="F2652" s="42">
        <v>1</v>
      </c>
      <c r="G2652" s="42">
        <v>1</v>
      </c>
      <c r="H2652" s="125">
        <f t="shared" ref="H2652:H2657" si="1885">H2634+1000000</f>
        <v>152301003</v>
      </c>
      <c r="I2652" s="125">
        <f>I2645</f>
        <v>1</v>
      </c>
      <c r="J2652" s="125">
        <f>J2645</f>
        <v>3</v>
      </c>
      <c r="K2652" s="115">
        <f t="shared" ref="K2652:L2671" si="1886">K2634</f>
        <v>10.42</v>
      </c>
      <c r="L2652" s="105" t="str">
        <f t="shared" si="1886"/>
        <v>Weapon</v>
      </c>
      <c r="M2652" s="105" t="s">
        <v>60</v>
      </c>
      <c r="O2652" s="110"/>
      <c r="P2652" s="110"/>
    </row>
    <row r="2653" spans="1:16" ht="16.5" customHeight="1" x14ac:dyDescent="0.3">
      <c r="A2653" s="39" t="b">
        <v>1</v>
      </c>
      <c r="B2653" s="105" t="str">
        <f t="shared" si="1884"/>
        <v>갑옷 3</v>
      </c>
      <c r="C2653" s="105">
        <f t="shared" ref="C2653:C2669" si="1887">C2652+1</f>
        <v>6033023</v>
      </c>
      <c r="D2653" s="105">
        <f t="shared" ref="D2653:E2663" si="1888">D2652</f>
        <v>5033</v>
      </c>
      <c r="E2653" s="105" t="str">
        <f t="shared" si="1888"/>
        <v>DemonHunter</v>
      </c>
      <c r="F2653" s="42">
        <v>1</v>
      </c>
      <c r="G2653" s="42">
        <v>1</v>
      </c>
      <c r="H2653" s="125">
        <f t="shared" si="1885"/>
        <v>152302003</v>
      </c>
      <c r="I2653" s="125">
        <f t="shared" ref="I2653:J2663" si="1889">I2652</f>
        <v>1</v>
      </c>
      <c r="J2653" s="125">
        <f t="shared" si="1889"/>
        <v>3</v>
      </c>
      <c r="K2653" s="115">
        <f t="shared" si="1886"/>
        <v>10.42</v>
      </c>
      <c r="L2653" s="105" t="str">
        <f t="shared" si="1886"/>
        <v>Body</v>
      </c>
      <c r="M2653" s="105" t="s">
        <v>60</v>
      </c>
      <c r="O2653" s="110"/>
      <c r="P2653" s="110"/>
    </row>
    <row r="2654" spans="1:16" ht="16.5" customHeight="1" x14ac:dyDescent="0.3">
      <c r="A2654" s="39" t="b">
        <v>1</v>
      </c>
      <c r="B2654" s="105" t="str">
        <f t="shared" si="1884"/>
        <v>투구 3</v>
      </c>
      <c r="C2654" s="105">
        <f t="shared" si="1887"/>
        <v>6033024</v>
      </c>
      <c r="D2654" s="105">
        <f t="shared" si="1888"/>
        <v>5033</v>
      </c>
      <c r="E2654" s="105" t="str">
        <f t="shared" si="1888"/>
        <v>DemonHunter</v>
      </c>
      <c r="F2654" s="42">
        <v>1</v>
      </c>
      <c r="G2654" s="42">
        <v>1</v>
      </c>
      <c r="H2654" s="125">
        <f t="shared" si="1885"/>
        <v>152303003</v>
      </c>
      <c r="I2654" s="125">
        <f t="shared" si="1889"/>
        <v>1</v>
      </c>
      <c r="J2654" s="125">
        <f t="shared" si="1889"/>
        <v>3</v>
      </c>
      <c r="K2654" s="115">
        <f t="shared" si="1886"/>
        <v>10.42</v>
      </c>
      <c r="L2654" s="105" t="str">
        <f t="shared" si="1886"/>
        <v>Head</v>
      </c>
      <c r="M2654" s="105" t="s">
        <v>60</v>
      </c>
      <c r="O2654" s="110"/>
      <c r="P2654" s="110"/>
    </row>
    <row r="2655" spans="1:16" ht="16.5" customHeight="1" x14ac:dyDescent="0.3">
      <c r="A2655" s="39" t="b">
        <v>1</v>
      </c>
      <c r="B2655" s="105" t="str">
        <f t="shared" si="1884"/>
        <v>장갑 3</v>
      </c>
      <c r="C2655" s="105">
        <f t="shared" si="1887"/>
        <v>6033025</v>
      </c>
      <c r="D2655" s="105">
        <f t="shared" si="1888"/>
        <v>5033</v>
      </c>
      <c r="E2655" s="105" t="str">
        <f t="shared" si="1888"/>
        <v>DemonHunter</v>
      </c>
      <c r="F2655" s="42">
        <v>1</v>
      </c>
      <c r="G2655" s="42">
        <v>1</v>
      </c>
      <c r="H2655" s="125">
        <f t="shared" si="1885"/>
        <v>152305003</v>
      </c>
      <c r="I2655" s="125">
        <f t="shared" si="1889"/>
        <v>1</v>
      </c>
      <c r="J2655" s="125">
        <f t="shared" si="1889"/>
        <v>3</v>
      </c>
      <c r="K2655" s="115">
        <f t="shared" si="1886"/>
        <v>10.42</v>
      </c>
      <c r="L2655" s="105" t="str">
        <f t="shared" si="1886"/>
        <v>Glove</v>
      </c>
      <c r="M2655" s="105" t="s">
        <v>60</v>
      </c>
      <c r="O2655" s="110"/>
      <c r="P2655" s="110"/>
    </row>
    <row r="2656" spans="1:16" ht="16.5" customHeight="1" x14ac:dyDescent="0.3">
      <c r="A2656" s="39" t="b">
        <v>1</v>
      </c>
      <c r="B2656" s="105" t="str">
        <f t="shared" si="1884"/>
        <v>바지 3</v>
      </c>
      <c r="C2656" s="105">
        <f t="shared" si="1887"/>
        <v>6033026</v>
      </c>
      <c r="D2656" s="105">
        <f t="shared" si="1888"/>
        <v>5033</v>
      </c>
      <c r="E2656" s="105" t="str">
        <f t="shared" si="1888"/>
        <v>DemonHunter</v>
      </c>
      <c r="F2656" s="42">
        <v>1</v>
      </c>
      <c r="G2656" s="42">
        <v>1</v>
      </c>
      <c r="H2656" s="125">
        <f t="shared" si="1885"/>
        <v>152306003</v>
      </c>
      <c r="I2656" s="125">
        <f t="shared" si="1889"/>
        <v>1</v>
      </c>
      <c r="J2656" s="125">
        <f t="shared" si="1889"/>
        <v>3</v>
      </c>
      <c r="K2656" s="115">
        <f t="shared" si="1886"/>
        <v>10.41</v>
      </c>
      <c r="L2656" s="105" t="str">
        <f t="shared" si="1886"/>
        <v>Pants</v>
      </c>
      <c r="M2656" s="105" t="s">
        <v>60</v>
      </c>
      <c r="O2656" s="110"/>
      <c r="P2656" s="110"/>
    </row>
    <row r="2657" spans="1:16" ht="16.5" customHeight="1" x14ac:dyDescent="0.3">
      <c r="A2657" s="39" t="b">
        <v>1</v>
      </c>
      <c r="B2657" s="105" t="str">
        <f t="shared" si="1884"/>
        <v>부츠 3</v>
      </c>
      <c r="C2657" s="105">
        <f t="shared" si="1887"/>
        <v>6033027</v>
      </c>
      <c r="D2657" s="105">
        <f t="shared" si="1888"/>
        <v>5033</v>
      </c>
      <c r="E2657" s="105" t="str">
        <f t="shared" si="1888"/>
        <v>DemonHunter</v>
      </c>
      <c r="F2657" s="42">
        <v>1</v>
      </c>
      <c r="G2657" s="42">
        <v>1</v>
      </c>
      <c r="H2657" s="125">
        <f t="shared" si="1885"/>
        <v>152307003</v>
      </c>
      <c r="I2657" s="125">
        <f t="shared" si="1889"/>
        <v>1</v>
      </c>
      <c r="J2657" s="125">
        <f t="shared" si="1889"/>
        <v>3</v>
      </c>
      <c r="K2657" s="115">
        <f t="shared" si="1886"/>
        <v>10.41</v>
      </c>
      <c r="L2657" s="105" t="str">
        <f t="shared" si="1886"/>
        <v>Shoes</v>
      </c>
      <c r="M2657" s="105" t="s">
        <v>60</v>
      </c>
      <c r="O2657" s="110"/>
      <c r="P2657" s="110"/>
    </row>
    <row r="2658" spans="1:16" ht="16.5" customHeight="1" x14ac:dyDescent="0.3">
      <c r="A2658" s="39" t="b">
        <v>1</v>
      </c>
      <c r="B2658" s="45" t="str">
        <f t="shared" si="1884"/>
        <v>무기 4</v>
      </c>
      <c r="C2658" s="80">
        <f t="shared" si="1887"/>
        <v>6033028</v>
      </c>
      <c r="D2658" s="80">
        <f t="shared" si="1888"/>
        <v>5033</v>
      </c>
      <c r="E2658" s="80" t="str">
        <f t="shared" si="1888"/>
        <v>DemonHunter</v>
      </c>
      <c r="F2658" s="42">
        <v>1</v>
      </c>
      <c r="G2658" s="42">
        <v>1</v>
      </c>
      <c r="H2658" s="126">
        <f t="shared" ref="H2658:H2663" si="1890">H2652+100000</f>
        <v>152401003</v>
      </c>
      <c r="I2658" s="126">
        <f t="shared" si="1889"/>
        <v>1</v>
      </c>
      <c r="J2658" s="126">
        <f t="shared" si="1889"/>
        <v>3</v>
      </c>
      <c r="K2658" s="121">
        <f t="shared" si="1886"/>
        <v>2.83</v>
      </c>
      <c r="L2658" s="45" t="str">
        <f t="shared" si="1886"/>
        <v>Weapon</v>
      </c>
      <c r="M2658" s="45" t="s">
        <v>675</v>
      </c>
      <c r="O2658" s="110"/>
      <c r="P2658" s="110"/>
    </row>
    <row r="2659" spans="1:16" ht="16.5" customHeight="1" x14ac:dyDescent="0.3">
      <c r="A2659" s="39" t="b">
        <v>1</v>
      </c>
      <c r="B2659" s="45" t="str">
        <f t="shared" si="1884"/>
        <v>갑옷 4</v>
      </c>
      <c r="C2659" s="80">
        <f t="shared" si="1887"/>
        <v>6033029</v>
      </c>
      <c r="D2659" s="80">
        <f t="shared" si="1888"/>
        <v>5033</v>
      </c>
      <c r="E2659" s="80" t="str">
        <f t="shared" si="1888"/>
        <v>DemonHunter</v>
      </c>
      <c r="F2659" s="42">
        <v>1</v>
      </c>
      <c r="G2659" s="42">
        <v>1</v>
      </c>
      <c r="H2659" s="126">
        <f t="shared" si="1890"/>
        <v>152402003</v>
      </c>
      <c r="I2659" s="126">
        <f t="shared" si="1889"/>
        <v>1</v>
      </c>
      <c r="J2659" s="126">
        <f t="shared" si="1889"/>
        <v>3</v>
      </c>
      <c r="K2659" s="121">
        <f t="shared" si="1886"/>
        <v>2.83</v>
      </c>
      <c r="L2659" s="45" t="str">
        <f t="shared" si="1886"/>
        <v>Body</v>
      </c>
      <c r="M2659" s="45" t="s">
        <v>675</v>
      </c>
      <c r="O2659" s="110"/>
      <c r="P2659" s="110"/>
    </row>
    <row r="2660" spans="1:16" ht="16.5" customHeight="1" x14ac:dyDescent="0.3">
      <c r="A2660" s="39" t="b">
        <v>1</v>
      </c>
      <c r="B2660" s="45" t="str">
        <f t="shared" si="1884"/>
        <v>투구 4</v>
      </c>
      <c r="C2660" s="80">
        <f t="shared" si="1887"/>
        <v>6033030</v>
      </c>
      <c r="D2660" s="80">
        <f t="shared" si="1888"/>
        <v>5033</v>
      </c>
      <c r="E2660" s="80" t="str">
        <f t="shared" si="1888"/>
        <v>DemonHunter</v>
      </c>
      <c r="F2660" s="42">
        <v>1</v>
      </c>
      <c r="G2660" s="42">
        <v>1</v>
      </c>
      <c r="H2660" s="126">
        <f t="shared" si="1890"/>
        <v>152403003</v>
      </c>
      <c r="I2660" s="126">
        <f t="shared" si="1889"/>
        <v>1</v>
      </c>
      <c r="J2660" s="126">
        <f t="shared" si="1889"/>
        <v>3</v>
      </c>
      <c r="K2660" s="121">
        <f t="shared" si="1886"/>
        <v>2.83</v>
      </c>
      <c r="L2660" s="45" t="str">
        <f t="shared" si="1886"/>
        <v>Head</v>
      </c>
      <c r="M2660" s="45" t="s">
        <v>675</v>
      </c>
      <c r="O2660" s="110"/>
      <c r="P2660" s="110"/>
    </row>
    <row r="2661" spans="1:16" ht="16.5" customHeight="1" x14ac:dyDescent="0.3">
      <c r="A2661" s="39" t="b">
        <v>1</v>
      </c>
      <c r="B2661" s="45" t="str">
        <f t="shared" si="1884"/>
        <v>장갑 4</v>
      </c>
      <c r="C2661" s="80">
        <f t="shared" si="1887"/>
        <v>6033031</v>
      </c>
      <c r="D2661" s="80">
        <f t="shared" si="1888"/>
        <v>5033</v>
      </c>
      <c r="E2661" s="80" t="str">
        <f t="shared" si="1888"/>
        <v>DemonHunter</v>
      </c>
      <c r="F2661" s="42">
        <v>1</v>
      </c>
      <c r="G2661" s="42">
        <v>1</v>
      </c>
      <c r="H2661" s="126">
        <f t="shared" si="1890"/>
        <v>152405003</v>
      </c>
      <c r="I2661" s="126">
        <f t="shared" si="1889"/>
        <v>1</v>
      </c>
      <c r="J2661" s="126">
        <f t="shared" si="1889"/>
        <v>3</v>
      </c>
      <c r="K2661" s="121">
        <f t="shared" si="1886"/>
        <v>2.83</v>
      </c>
      <c r="L2661" s="45" t="str">
        <f t="shared" si="1886"/>
        <v>Glove</v>
      </c>
      <c r="M2661" s="45" t="s">
        <v>675</v>
      </c>
      <c r="O2661" s="110"/>
      <c r="P2661" s="110"/>
    </row>
    <row r="2662" spans="1:16" ht="16.5" customHeight="1" x14ac:dyDescent="0.3">
      <c r="A2662" s="39" t="b">
        <v>1</v>
      </c>
      <c r="B2662" s="45" t="str">
        <f t="shared" si="1884"/>
        <v>바지 4</v>
      </c>
      <c r="C2662" s="80">
        <f t="shared" si="1887"/>
        <v>6033032</v>
      </c>
      <c r="D2662" s="80">
        <f t="shared" si="1888"/>
        <v>5033</v>
      </c>
      <c r="E2662" s="80" t="str">
        <f t="shared" si="1888"/>
        <v>DemonHunter</v>
      </c>
      <c r="F2662" s="42">
        <v>1</v>
      </c>
      <c r="G2662" s="42">
        <v>1</v>
      </c>
      <c r="H2662" s="126">
        <f t="shared" si="1890"/>
        <v>152406003</v>
      </c>
      <c r="I2662" s="126">
        <f t="shared" si="1889"/>
        <v>1</v>
      </c>
      <c r="J2662" s="126">
        <f t="shared" si="1889"/>
        <v>3</v>
      </c>
      <c r="K2662" s="121">
        <f t="shared" si="1886"/>
        <v>2.84</v>
      </c>
      <c r="L2662" s="45" t="str">
        <f t="shared" si="1886"/>
        <v>Pants</v>
      </c>
      <c r="M2662" s="45" t="s">
        <v>675</v>
      </c>
      <c r="O2662" s="110"/>
      <c r="P2662" s="110"/>
    </row>
    <row r="2663" spans="1:16" ht="16.5" customHeight="1" x14ac:dyDescent="0.3">
      <c r="A2663" s="39" t="b">
        <v>1</v>
      </c>
      <c r="B2663" s="45" t="str">
        <f t="shared" si="1884"/>
        <v>부츠 4</v>
      </c>
      <c r="C2663" s="80">
        <f t="shared" si="1887"/>
        <v>6033033</v>
      </c>
      <c r="D2663" s="80">
        <f t="shared" si="1888"/>
        <v>5033</v>
      </c>
      <c r="E2663" s="80" t="str">
        <f t="shared" si="1888"/>
        <v>DemonHunter</v>
      </c>
      <c r="F2663" s="42">
        <v>1</v>
      </c>
      <c r="G2663" s="42">
        <v>1</v>
      </c>
      <c r="H2663" s="126">
        <f t="shared" si="1890"/>
        <v>152407003</v>
      </c>
      <c r="I2663" s="126">
        <f t="shared" si="1889"/>
        <v>1</v>
      </c>
      <c r="J2663" s="126">
        <f t="shared" si="1889"/>
        <v>3</v>
      </c>
      <c r="K2663" s="121">
        <f t="shared" si="1886"/>
        <v>2.84</v>
      </c>
      <c r="L2663" s="45" t="str">
        <f t="shared" si="1886"/>
        <v>Shoes</v>
      </c>
      <c r="M2663" s="45" t="s">
        <v>675</v>
      </c>
      <c r="O2663" s="110"/>
      <c r="P2663" s="110"/>
    </row>
    <row r="2664" spans="1:16" ht="16.5" customHeight="1" x14ac:dyDescent="0.3">
      <c r="A2664" s="39" t="b">
        <v>1</v>
      </c>
      <c r="B2664" s="105" t="str">
        <f t="shared" si="1884"/>
        <v>[NOX] 무기 4</v>
      </c>
      <c r="C2664" s="105">
        <f t="shared" si="1887"/>
        <v>6033034</v>
      </c>
      <c r="D2664" s="105">
        <f t="shared" ref="D2664" si="1891">D2663</f>
        <v>5033</v>
      </c>
      <c r="E2664" s="105" t="str">
        <f t="shared" ref="D2664:E2665" si="1892">E2663</f>
        <v>DemonHunter</v>
      </c>
      <c r="F2664" s="42">
        <v>1</v>
      </c>
      <c r="G2664" s="42">
        <v>1</v>
      </c>
      <c r="H2664" s="125">
        <f t="shared" ref="H2664:H2669" si="1893">H2658+10</f>
        <v>152401013</v>
      </c>
      <c r="I2664" s="125">
        <f t="shared" ref="I2664:J2664" si="1894">I2663</f>
        <v>1</v>
      </c>
      <c r="J2664" s="125">
        <f t="shared" si="1894"/>
        <v>3</v>
      </c>
      <c r="K2664" s="115">
        <f t="shared" si="1886"/>
        <v>0.08</v>
      </c>
      <c r="L2664" s="105" t="str">
        <f t="shared" si="1886"/>
        <v>Weapon</v>
      </c>
      <c r="M2664" s="105" t="s">
        <v>675</v>
      </c>
      <c r="O2664" s="110"/>
      <c r="P2664" s="110"/>
    </row>
    <row r="2665" spans="1:16" ht="16.5" customHeight="1" x14ac:dyDescent="0.3">
      <c r="A2665" s="39" t="b">
        <v>1</v>
      </c>
      <c r="B2665" s="105" t="str">
        <f t="shared" si="1884"/>
        <v>[NOX] 갑옷 4</v>
      </c>
      <c r="C2665" s="105">
        <f t="shared" si="1887"/>
        <v>6033035</v>
      </c>
      <c r="D2665" s="105">
        <f t="shared" si="1892"/>
        <v>5033</v>
      </c>
      <c r="E2665" s="105" t="str">
        <f t="shared" si="1892"/>
        <v>DemonHunter</v>
      </c>
      <c r="F2665" s="42">
        <v>1</v>
      </c>
      <c r="G2665" s="42">
        <v>1</v>
      </c>
      <c r="H2665" s="125">
        <f t="shared" si="1893"/>
        <v>152402013</v>
      </c>
      <c r="I2665" s="125">
        <f t="shared" ref="I2665:J2665" si="1895">I2664</f>
        <v>1</v>
      </c>
      <c r="J2665" s="125">
        <f t="shared" si="1895"/>
        <v>3</v>
      </c>
      <c r="K2665" s="115">
        <f t="shared" si="1886"/>
        <v>0.08</v>
      </c>
      <c r="L2665" s="105" t="str">
        <f t="shared" si="1886"/>
        <v>Body</v>
      </c>
      <c r="M2665" s="105" t="s">
        <v>675</v>
      </c>
      <c r="O2665" s="110"/>
      <c r="P2665" s="110"/>
    </row>
    <row r="2666" spans="1:16" ht="16.5" customHeight="1" x14ac:dyDescent="0.3">
      <c r="A2666" s="39" t="b">
        <v>1</v>
      </c>
      <c r="B2666" s="105" t="str">
        <f t="shared" si="1884"/>
        <v>[NOX] 투구 4</v>
      </c>
      <c r="C2666" s="105">
        <f t="shared" si="1887"/>
        <v>6033036</v>
      </c>
      <c r="D2666" s="105">
        <f t="shared" ref="D2666:E2666" si="1896">D2665</f>
        <v>5033</v>
      </c>
      <c r="E2666" s="105" t="str">
        <f t="shared" si="1896"/>
        <v>DemonHunter</v>
      </c>
      <c r="F2666" s="42">
        <v>1</v>
      </c>
      <c r="G2666" s="42">
        <v>1</v>
      </c>
      <c r="H2666" s="125">
        <f t="shared" si="1893"/>
        <v>152403013</v>
      </c>
      <c r="I2666" s="125">
        <f t="shared" ref="I2666:J2666" si="1897">I2665</f>
        <v>1</v>
      </c>
      <c r="J2666" s="125">
        <f t="shared" si="1897"/>
        <v>3</v>
      </c>
      <c r="K2666" s="115">
        <f t="shared" si="1886"/>
        <v>0.08</v>
      </c>
      <c r="L2666" s="105" t="str">
        <f t="shared" si="1886"/>
        <v>Head</v>
      </c>
      <c r="M2666" s="105" t="s">
        <v>675</v>
      </c>
      <c r="O2666" s="110"/>
      <c r="P2666" s="110"/>
    </row>
    <row r="2667" spans="1:16" ht="16.5" customHeight="1" x14ac:dyDescent="0.3">
      <c r="A2667" s="39" t="b">
        <v>1</v>
      </c>
      <c r="B2667" s="105" t="str">
        <f t="shared" si="1884"/>
        <v>[NOX] 장갑 4</v>
      </c>
      <c r="C2667" s="105">
        <f t="shared" si="1887"/>
        <v>6033037</v>
      </c>
      <c r="D2667" s="105">
        <f t="shared" ref="D2667:E2667" si="1898">D2666</f>
        <v>5033</v>
      </c>
      <c r="E2667" s="105" t="str">
        <f t="shared" si="1898"/>
        <v>DemonHunter</v>
      </c>
      <c r="F2667" s="42">
        <v>1</v>
      </c>
      <c r="G2667" s="42">
        <v>1</v>
      </c>
      <c r="H2667" s="125">
        <f t="shared" si="1893"/>
        <v>152405013</v>
      </c>
      <c r="I2667" s="125">
        <f t="shared" ref="I2667:J2667" si="1899">I2666</f>
        <v>1</v>
      </c>
      <c r="J2667" s="125">
        <f t="shared" si="1899"/>
        <v>3</v>
      </c>
      <c r="K2667" s="115">
        <f t="shared" si="1886"/>
        <v>0.08</v>
      </c>
      <c r="L2667" s="105" t="str">
        <f t="shared" si="1886"/>
        <v>Glove</v>
      </c>
      <c r="M2667" s="105" t="s">
        <v>675</v>
      </c>
      <c r="O2667" s="110"/>
      <c r="P2667" s="110"/>
    </row>
    <row r="2668" spans="1:16" ht="16.5" customHeight="1" x14ac:dyDescent="0.3">
      <c r="A2668" s="39" t="b">
        <v>1</v>
      </c>
      <c r="B2668" s="105" t="str">
        <f t="shared" si="1884"/>
        <v>[NOX] 바지 4</v>
      </c>
      <c r="C2668" s="105">
        <f t="shared" si="1887"/>
        <v>6033038</v>
      </c>
      <c r="D2668" s="105">
        <f t="shared" ref="D2668:E2668" si="1900">D2667</f>
        <v>5033</v>
      </c>
      <c r="E2668" s="105" t="str">
        <f t="shared" si="1900"/>
        <v>DemonHunter</v>
      </c>
      <c r="F2668" s="42">
        <v>1</v>
      </c>
      <c r="G2668" s="42">
        <v>1</v>
      </c>
      <c r="H2668" s="125">
        <f t="shared" si="1893"/>
        <v>152406013</v>
      </c>
      <c r="I2668" s="125">
        <f t="shared" ref="I2668:J2668" si="1901">I2667</f>
        <v>1</v>
      </c>
      <c r="J2668" s="125">
        <f t="shared" si="1901"/>
        <v>3</v>
      </c>
      <c r="K2668" s="115">
        <f t="shared" si="1886"/>
        <v>0.09</v>
      </c>
      <c r="L2668" s="105" t="str">
        <f t="shared" si="1886"/>
        <v>Pants</v>
      </c>
      <c r="M2668" s="105" t="s">
        <v>675</v>
      </c>
      <c r="O2668" s="110"/>
      <c r="P2668" s="110"/>
    </row>
    <row r="2669" spans="1:16" ht="16.5" customHeight="1" x14ac:dyDescent="0.3">
      <c r="A2669" s="39" t="b">
        <v>1</v>
      </c>
      <c r="B2669" s="105" t="str">
        <f t="shared" si="1884"/>
        <v>[NOX] 부츠 4</v>
      </c>
      <c r="C2669" s="105">
        <f t="shared" si="1887"/>
        <v>6033039</v>
      </c>
      <c r="D2669" s="105">
        <f t="shared" ref="D2669:E2669" si="1902">D2668</f>
        <v>5033</v>
      </c>
      <c r="E2669" s="105" t="str">
        <f t="shared" si="1902"/>
        <v>DemonHunter</v>
      </c>
      <c r="F2669" s="42">
        <v>1</v>
      </c>
      <c r="G2669" s="42">
        <v>1</v>
      </c>
      <c r="H2669" s="125">
        <f t="shared" si="1893"/>
        <v>152407013</v>
      </c>
      <c r="I2669" s="125">
        <f t="shared" ref="I2669:J2669" si="1903">I2668</f>
        <v>1</v>
      </c>
      <c r="J2669" s="125">
        <f t="shared" si="1903"/>
        <v>3</v>
      </c>
      <c r="K2669" s="115">
        <f t="shared" si="1886"/>
        <v>0.09</v>
      </c>
      <c r="L2669" s="105" t="str">
        <f t="shared" si="1886"/>
        <v>Shoes</v>
      </c>
      <c r="M2669" s="105" t="s">
        <v>675</v>
      </c>
      <c r="O2669" s="110"/>
      <c r="P2669" s="110"/>
    </row>
    <row r="2670" spans="1:16" ht="16.5" customHeight="1" x14ac:dyDescent="0.3">
      <c r="A2670" s="39" t="b">
        <v>1</v>
      </c>
      <c r="B2670" s="102" t="str">
        <f t="shared" si="1884"/>
        <v>무기 3</v>
      </c>
      <c r="C2670" s="102">
        <f>C2669+1</f>
        <v>6033040</v>
      </c>
      <c r="D2670" s="102">
        <f>D2663</f>
        <v>5033</v>
      </c>
      <c r="E2670" s="15" t="s">
        <v>533</v>
      </c>
      <c r="F2670" s="42">
        <v>1</v>
      </c>
      <c r="G2670" s="42">
        <v>1</v>
      </c>
      <c r="H2670" s="127">
        <f t="shared" ref="H2670:H2675" si="1904">H2652+1000000</f>
        <v>153301003</v>
      </c>
      <c r="I2670" s="127">
        <f>I2663</f>
        <v>1</v>
      </c>
      <c r="J2670" s="127">
        <f>J2663</f>
        <v>3</v>
      </c>
      <c r="K2670" s="117">
        <f t="shared" si="1886"/>
        <v>10.42</v>
      </c>
      <c r="L2670" s="102" t="str">
        <f t="shared" si="1886"/>
        <v>Weapon</v>
      </c>
      <c r="M2670" s="102" t="s">
        <v>60</v>
      </c>
      <c r="O2670" s="110"/>
      <c r="P2670" s="110"/>
    </row>
    <row r="2671" spans="1:16" ht="16.5" customHeight="1" x14ac:dyDescent="0.3">
      <c r="A2671" s="39" t="b">
        <v>1</v>
      </c>
      <c r="B2671" s="102" t="str">
        <f t="shared" si="1884"/>
        <v>갑옷 3</v>
      </c>
      <c r="C2671" s="102">
        <f t="shared" ref="C2671:C2687" si="1905">C2670+1</f>
        <v>6033041</v>
      </c>
      <c r="D2671" s="102">
        <f t="shared" ref="D2671:E2681" si="1906">D2670</f>
        <v>5033</v>
      </c>
      <c r="E2671" s="102" t="str">
        <f t="shared" si="1906"/>
        <v>Archon</v>
      </c>
      <c r="F2671" s="42">
        <v>1</v>
      </c>
      <c r="G2671" s="42">
        <v>1</v>
      </c>
      <c r="H2671" s="127">
        <f t="shared" si="1904"/>
        <v>153302003</v>
      </c>
      <c r="I2671" s="127">
        <f t="shared" ref="I2671:J2699" si="1907">I2670</f>
        <v>1</v>
      </c>
      <c r="J2671" s="127">
        <f t="shared" si="1907"/>
        <v>3</v>
      </c>
      <c r="K2671" s="117">
        <f t="shared" si="1886"/>
        <v>10.42</v>
      </c>
      <c r="L2671" s="102" t="str">
        <f t="shared" si="1886"/>
        <v>Body</v>
      </c>
      <c r="M2671" s="102" t="s">
        <v>60</v>
      </c>
      <c r="O2671" s="110"/>
      <c r="P2671" s="110"/>
    </row>
    <row r="2672" spans="1:16" ht="16.5" customHeight="1" x14ac:dyDescent="0.3">
      <c r="A2672" s="39" t="b">
        <v>1</v>
      </c>
      <c r="B2672" s="102" t="str">
        <f t="shared" si="1884"/>
        <v>투구 3</v>
      </c>
      <c r="C2672" s="102">
        <f t="shared" si="1905"/>
        <v>6033042</v>
      </c>
      <c r="D2672" s="102">
        <f t="shared" si="1906"/>
        <v>5033</v>
      </c>
      <c r="E2672" s="102" t="str">
        <f t="shared" si="1906"/>
        <v>Archon</v>
      </c>
      <c r="F2672" s="42">
        <v>1</v>
      </c>
      <c r="G2672" s="42">
        <v>1</v>
      </c>
      <c r="H2672" s="127">
        <f t="shared" si="1904"/>
        <v>153303003</v>
      </c>
      <c r="I2672" s="127">
        <f t="shared" si="1907"/>
        <v>1</v>
      </c>
      <c r="J2672" s="127">
        <f t="shared" si="1907"/>
        <v>3</v>
      </c>
      <c r="K2672" s="117">
        <f t="shared" ref="K2672:L2691" si="1908">K2654</f>
        <v>10.42</v>
      </c>
      <c r="L2672" s="102" t="str">
        <f t="shared" si="1908"/>
        <v>Head</v>
      </c>
      <c r="M2672" s="102" t="s">
        <v>60</v>
      </c>
      <c r="O2672" s="110"/>
      <c r="P2672" s="110"/>
    </row>
    <row r="2673" spans="1:16" ht="16.5" customHeight="1" x14ac:dyDescent="0.3">
      <c r="A2673" s="39" t="b">
        <v>1</v>
      </c>
      <c r="B2673" s="102" t="str">
        <f t="shared" si="1884"/>
        <v>장갑 3</v>
      </c>
      <c r="C2673" s="102">
        <f t="shared" si="1905"/>
        <v>6033043</v>
      </c>
      <c r="D2673" s="102">
        <f t="shared" si="1906"/>
        <v>5033</v>
      </c>
      <c r="E2673" s="102" t="str">
        <f t="shared" si="1906"/>
        <v>Archon</v>
      </c>
      <c r="F2673" s="42">
        <v>1</v>
      </c>
      <c r="G2673" s="42">
        <v>1</v>
      </c>
      <c r="H2673" s="127">
        <f t="shared" si="1904"/>
        <v>153305003</v>
      </c>
      <c r="I2673" s="127">
        <f t="shared" si="1907"/>
        <v>1</v>
      </c>
      <c r="J2673" s="127">
        <f t="shared" si="1907"/>
        <v>3</v>
      </c>
      <c r="K2673" s="117">
        <f t="shared" si="1908"/>
        <v>10.42</v>
      </c>
      <c r="L2673" s="102" t="str">
        <f t="shared" si="1908"/>
        <v>Glove</v>
      </c>
      <c r="M2673" s="102" t="s">
        <v>60</v>
      </c>
      <c r="O2673" s="110"/>
      <c r="P2673" s="110"/>
    </row>
    <row r="2674" spans="1:16" ht="16.5" customHeight="1" x14ac:dyDescent="0.3">
      <c r="A2674" s="39" t="b">
        <v>1</v>
      </c>
      <c r="B2674" s="102" t="str">
        <f t="shared" si="1884"/>
        <v>바지 3</v>
      </c>
      <c r="C2674" s="102">
        <f t="shared" si="1905"/>
        <v>6033044</v>
      </c>
      <c r="D2674" s="102">
        <f t="shared" si="1906"/>
        <v>5033</v>
      </c>
      <c r="E2674" s="102" t="str">
        <f t="shared" si="1906"/>
        <v>Archon</v>
      </c>
      <c r="F2674" s="42">
        <v>1</v>
      </c>
      <c r="G2674" s="42">
        <v>1</v>
      </c>
      <c r="H2674" s="127">
        <f t="shared" si="1904"/>
        <v>153306003</v>
      </c>
      <c r="I2674" s="127">
        <f t="shared" si="1907"/>
        <v>1</v>
      </c>
      <c r="J2674" s="127">
        <f t="shared" si="1907"/>
        <v>3</v>
      </c>
      <c r="K2674" s="117">
        <f t="shared" si="1908"/>
        <v>10.41</v>
      </c>
      <c r="L2674" s="102" t="str">
        <f t="shared" si="1908"/>
        <v>Pants</v>
      </c>
      <c r="M2674" s="102" t="s">
        <v>60</v>
      </c>
      <c r="O2674" s="110"/>
      <c r="P2674" s="110"/>
    </row>
    <row r="2675" spans="1:16" ht="16.5" customHeight="1" x14ac:dyDescent="0.3">
      <c r="A2675" s="39" t="b">
        <v>1</v>
      </c>
      <c r="B2675" s="102" t="str">
        <f t="shared" si="1884"/>
        <v>부츠 3</v>
      </c>
      <c r="C2675" s="102">
        <f t="shared" si="1905"/>
        <v>6033045</v>
      </c>
      <c r="D2675" s="102">
        <f t="shared" si="1906"/>
        <v>5033</v>
      </c>
      <c r="E2675" s="102" t="str">
        <f t="shared" si="1906"/>
        <v>Archon</v>
      </c>
      <c r="F2675" s="42">
        <v>1</v>
      </c>
      <c r="G2675" s="42">
        <v>1</v>
      </c>
      <c r="H2675" s="127">
        <f t="shared" si="1904"/>
        <v>153307003</v>
      </c>
      <c r="I2675" s="127">
        <f t="shared" si="1907"/>
        <v>1</v>
      </c>
      <c r="J2675" s="127">
        <f t="shared" si="1907"/>
        <v>3</v>
      </c>
      <c r="K2675" s="117">
        <f t="shared" si="1908"/>
        <v>10.41</v>
      </c>
      <c r="L2675" s="102" t="str">
        <f t="shared" si="1908"/>
        <v>Shoes</v>
      </c>
      <c r="M2675" s="102" t="s">
        <v>60</v>
      </c>
      <c r="O2675" s="110"/>
      <c r="P2675" s="110"/>
    </row>
    <row r="2676" spans="1:16" ht="16.5" customHeight="1" x14ac:dyDescent="0.3">
      <c r="A2676" s="39" t="b">
        <v>1</v>
      </c>
      <c r="B2676" s="41" t="str">
        <f t="shared" si="1884"/>
        <v>무기 4</v>
      </c>
      <c r="C2676" s="41">
        <f t="shared" si="1905"/>
        <v>6033046</v>
      </c>
      <c r="D2676" s="41">
        <f t="shared" si="1906"/>
        <v>5033</v>
      </c>
      <c r="E2676" s="107" t="str">
        <f t="shared" si="1906"/>
        <v>Archon</v>
      </c>
      <c r="F2676" s="42">
        <v>1</v>
      </c>
      <c r="G2676" s="42">
        <v>1</v>
      </c>
      <c r="H2676" s="128">
        <f t="shared" ref="H2676:H2681" si="1909">H2670+100000</f>
        <v>153401003</v>
      </c>
      <c r="I2676" s="128">
        <f t="shared" si="1907"/>
        <v>1</v>
      </c>
      <c r="J2676" s="128">
        <f t="shared" si="1907"/>
        <v>3</v>
      </c>
      <c r="K2676" s="116">
        <f t="shared" si="1908"/>
        <v>2.83</v>
      </c>
      <c r="L2676" s="107" t="str">
        <f t="shared" si="1908"/>
        <v>Weapon</v>
      </c>
      <c r="M2676" s="107" t="s">
        <v>675</v>
      </c>
      <c r="O2676" s="110"/>
      <c r="P2676" s="110"/>
    </row>
    <row r="2677" spans="1:16" ht="16.5" customHeight="1" x14ac:dyDescent="0.3">
      <c r="A2677" s="39" t="b">
        <v>1</v>
      </c>
      <c r="B2677" s="41" t="str">
        <f t="shared" si="1884"/>
        <v>갑옷 4</v>
      </c>
      <c r="C2677" s="41">
        <f t="shared" si="1905"/>
        <v>6033047</v>
      </c>
      <c r="D2677" s="41">
        <f t="shared" si="1906"/>
        <v>5033</v>
      </c>
      <c r="E2677" s="107" t="str">
        <f t="shared" si="1906"/>
        <v>Archon</v>
      </c>
      <c r="F2677" s="42">
        <v>1</v>
      </c>
      <c r="G2677" s="42">
        <v>1</v>
      </c>
      <c r="H2677" s="128">
        <f t="shared" si="1909"/>
        <v>153402003</v>
      </c>
      <c r="I2677" s="128">
        <f t="shared" si="1907"/>
        <v>1</v>
      </c>
      <c r="J2677" s="128">
        <f t="shared" si="1907"/>
        <v>3</v>
      </c>
      <c r="K2677" s="116">
        <f t="shared" si="1908"/>
        <v>2.83</v>
      </c>
      <c r="L2677" s="107" t="str">
        <f t="shared" si="1908"/>
        <v>Body</v>
      </c>
      <c r="M2677" s="107" t="s">
        <v>675</v>
      </c>
      <c r="O2677" s="110"/>
      <c r="P2677" s="110"/>
    </row>
    <row r="2678" spans="1:16" ht="16.5" customHeight="1" x14ac:dyDescent="0.3">
      <c r="A2678" s="39" t="b">
        <v>1</v>
      </c>
      <c r="B2678" s="41" t="str">
        <f t="shared" si="1884"/>
        <v>투구 4</v>
      </c>
      <c r="C2678" s="41">
        <f t="shared" si="1905"/>
        <v>6033048</v>
      </c>
      <c r="D2678" s="41">
        <f t="shared" si="1906"/>
        <v>5033</v>
      </c>
      <c r="E2678" s="107" t="str">
        <f t="shared" si="1906"/>
        <v>Archon</v>
      </c>
      <c r="F2678" s="42">
        <v>1</v>
      </c>
      <c r="G2678" s="42">
        <v>1</v>
      </c>
      <c r="H2678" s="128">
        <f t="shared" si="1909"/>
        <v>153403003</v>
      </c>
      <c r="I2678" s="128">
        <f t="shared" si="1907"/>
        <v>1</v>
      </c>
      <c r="J2678" s="128">
        <f t="shared" si="1907"/>
        <v>3</v>
      </c>
      <c r="K2678" s="116">
        <f t="shared" si="1908"/>
        <v>2.83</v>
      </c>
      <c r="L2678" s="107" t="str">
        <f t="shared" si="1908"/>
        <v>Head</v>
      </c>
      <c r="M2678" s="107" t="s">
        <v>675</v>
      </c>
      <c r="O2678" s="110"/>
      <c r="P2678" s="110"/>
    </row>
    <row r="2679" spans="1:16" ht="16.5" customHeight="1" x14ac:dyDescent="0.3">
      <c r="A2679" s="39" t="b">
        <v>1</v>
      </c>
      <c r="B2679" s="41" t="str">
        <f t="shared" si="1884"/>
        <v>장갑 4</v>
      </c>
      <c r="C2679" s="41">
        <f t="shared" si="1905"/>
        <v>6033049</v>
      </c>
      <c r="D2679" s="41">
        <f t="shared" si="1906"/>
        <v>5033</v>
      </c>
      <c r="E2679" s="107" t="str">
        <f t="shared" si="1906"/>
        <v>Archon</v>
      </c>
      <c r="F2679" s="42">
        <v>1</v>
      </c>
      <c r="G2679" s="42">
        <v>1</v>
      </c>
      <c r="H2679" s="128">
        <f t="shared" si="1909"/>
        <v>153405003</v>
      </c>
      <c r="I2679" s="128">
        <f t="shared" si="1907"/>
        <v>1</v>
      </c>
      <c r="J2679" s="128">
        <f t="shared" si="1907"/>
        <v>3</v>
      </c>
      <c r="K2679" s="116">
        <f t="shared" si="1908"/>
        <v>2.83</v>
      </c>
      <c r="L2679" s="107" t="str">
        <f t="shared" si="1908"/>
        <v>Glove</v>
      </c>
      <c r="M2679" s="107" t="s">
        <v>675</v>
      </c>
      <c r="O2679" s="110"/>
      <c r="P2679" s="110"/>
    </row>
    <row r="2680" spans="1:16" ht="16.5" customHeight="1" x14ac:dyDescent="0.3">
      <c r="A2680" s="39" t="b">
        <v>1</v>
      </c>
      <c r="B2680" s="41" t="str">
        <f t="shared" si="1884"/>
        <v>바지 4</v>
      </c>
      <c r="C2680" s="41">
        <f t="shared" si="1905"/>
        <v>6033050</v>
      </c>
      <c r="D2680" s="41">
        <f t="shared" si="1906"/>
        <v>5033</v>
      </c>
      <c r="E2680" s="107" t="str">
        <f t="shared" si="1906"/>
        <v>Archon</v>
      </c>
      <c r="F2680" s="42">
        <v>1</v>
      </c>
      <c r="G2680" s="42">
        <v>1</v>
      </c>
      <c r="H2680" s="128">
        <f t="shared" si="1909"/>
        <v>153406003</v>
      </c>
      <c r="I2680" s="128">
        <f t="shared" si="1907"/>
        <v>1</v>
      </c>
      <c r="J2680" s="128">
        <f t="shared" si="1907"/>
        <v>3</v>
      </c>
      <c r="K2680" s="116">
        <f t="shared" si="1908"/>
        <v>2.84</v>
      </c>
      <c r="L2680" s="107" t="str">
        <f t="shared" si="1908"/>
        <v>Pants</v>
      </c>
      <c r="M2680" s="107" t="s">
        <v>675</v>
      </c>
      <c r="O2680" s="110"/>
      <c r="P2680" s="110"/>
    </row>
    <row r="2681" spans="1:16" ht="16.5" customHeight="1" x14ac:dyDescent="0.3">
      <c r="A2681" s="39" t="b">
        <v>1</v>
      </c>
      <c r="B2681" s="41" t="str">
        <f t="shared" si="1884"/>
        <v>부츠 4</v>
      </c>
      <c r="C2681" s="41">
        <f t="shared" si="1905"/>
        <v>6033051</v>
      </c>
      <c r="D2681" s="41">
        <f t="shared" si="1906"/>
        <v>5033</v>
      </c>
      <c r="E2681" s="107" t="str">
        <f t="shared" si="1906"/>
        <v>Archon</v>
      </c>
      <c r="F2681" s="42">
        <v>1</v>
      </c>
      <c r="G2681" s="42">
        <v>1</v>
      </c>
      <c r="H2681" s="128">
        <f t="shared" si="1909"/>
        <v>153407003</v>
      </c>
      <c r="I2681" s="128">
        <f t="shared" si="1907"/>
        <v>1</v>
      </c>
      <c r="J2681" s="128">
        <f t="shared" si="1907"/>
        <v>3</v>
      </c>
      <c r="K2681" s="116">
        <f t="shared" si="1908"/>
        <v>2.84</v>
      </c>
      <c r="L2681" s="107" t="str">
        <f t="shared" si="1908"/>
        <v>Shoes</v>
      </c>
      <c r="M2681" s="107" t="s">
        <v>675</v>
      </c>
      <c r="O2681" s="110"/>
      <c r="P2681" s="110"/>
    </row>
    <row r="2682" spans="1:16" ht="16.5" customHeight="1" x14ac:dyDescent="0.3">
      <c r="A2682" s="39" t="b">
        <v>1</v>
      </c>
      <c r="B2682" s="102" t="str">
        <f t="shared" si="1884"/>
        <v>[NOX] 무기 4</v>
      </c>
      <c r="C2682" s="102">
        <f t="shared" si="1905"/>
        <v>6033052</v>
      </c>
      <c r="D2682" s="102">
        <f t="shared" ref="D2682" si="1910">D2681</f>
        <v>5033</v>
      </c>
      <c r="E2682" s="102" t="str">
        <f t="shared" ref="D2682:E2683" si="1911">E2681</f>
        <v>Archon</v>
      </c>
      <c r="F2682" s="42">
        <v>1</v>
      </c>
      <c r="G2682" s="42">
        <v>1</v>
      </c>
      <c r="H2682" s="127">
        <f t="shared" ref="H2682:H2687" si="1912">H2676+10</f>
        <v>153401013</v>
      </c>
      <c r="I2682" s="127">
        <f t="shared" ref="I2682:J2682" si="1913">I2681</f>
        <v>1</v>
      </c>
      <c r="J2682" s="127">
        <f t="shared" si="1913"/>
        <v>3</v>
      </c>
      <c r="K2682" s="117">
        <f t="shared" si="1908"/>
        <v>0.08</v>
      </c>
      <c r="L2682" s="102" t="str">
        <f t="shared" si="1908"/>
        <v>Weapon</v>
      </c>
      <c r="M2682" s="102" t="s">
        <v>675</v>
      </c>
      <c r="O2682" s="110"/>
      <c r="P2682" s="110"/>
    </row>
    <row r="2683" spans="1:16" ht="16.5" customHeight="1" x14ac:dyDescent="0.3">
      <c r="A2683" s="39" t="b">
        <v>1</v>
      </c>
      <c r="B2683" s="102" t="str">
        <f t="shared" si="1884"/>
        <v>[NOX] 갑옷 4</v>
      </c>
      <c r="C2683" s="102">
        <f t="shared" si="1905"/>
        <v>6033053</v>
      </c>
      <c r="D2683" s="102">
        <f t="shared" si="1911"/>
        <v>5033</v>
      </c>
      <c r="E2683" s="102" t="str">
        <f t="shared" si="1911"/>
        <v>Archon</v>
      </c>
      <c r="F2683" s="42">
        <v>1</v>
      </c>
      <c r="G2683" s="42">
        <v>1</v>
      </c>
      <c r="H2683" s="127">
        <f t="shared" si="1912"/>
        <v>153402013</v>
      </c>
      <c r="I2683" s="127">
        <f t="shared" ref="I2683:J2683" si="1914">I2682</f>
        <v>1</v>
      </c>
      <c r="J2683" s="127">
        <f t="shared" si="1914"/>
        <v>3</v>
      </c>
      <c r="K2683" s="117">
        <f t="shared" si="1908"/>
        <v>0.08</v>
      </c>
      <c r="L2683" s="102" t="str">
        <f t="shared" si="1908"/>
        <v>Body</v>
      </c>
      <c r="M2683" s="102" t="s">
        <v>675</v>
      </c>
      <c r="O2683" s="110"/>
      <c r="P2683" s="110"/>
    </row>
    <row r="2684" spans="1:16" ht="16.5" customHeight="1" x14ac:dyDescent="0.3">
      <c r="A2684" s="39" t="b">
        <v>1</v>
      </c>
      <c r="B2684" s="102" t="str">
        <f t="shared" ref="B2684:B2705" si="1915">B2666</f>
        <v>[NOX] 투구 4</v>
      </c>
      <c r="C2684" s="102">
        <f t="shared" si="1905"/>
        <v>6033054</v>
      </c>
      <c r="D2684" s="102">
        <f t="shared" ref="D2684:E2684" si="1916">D2683</f>
        <v>5033</v>
      </c>
      <c r="E2684" s="102" t="str">
        <f t="shared" si="1916"/>
        <v>Archon</v>
      </c>
      <c r="F2684" s="42">
        <v>1</v>
      </c>
      <c r="G2684" s="42">
        <v>1</v>
      </c>
      <c r="H2684" s="127">
        <f t="shared" si="1912"/>
        <v>153403013</v>
      </c>
      <c r="I2684" s="127">
        <f t="shared" ref="I2684:J2684" si="1917">I2683</f>
        <v>1</v>
      </c>
      <c r="J2684" s="127">
        <f t="shared" si="1917"/>
        <v>3</v>
      </c>
      <c r="K2684" s="117">
        <f t="shared" si="1908"/>
        <v>0.08</v>
      </c>
      <c r="L2684" s="102" t="str">
        <f t="shared" si="1908"/>
        <v>Head</v>
      </c>
      <c r="M2684" s="102" t="s">
        <v>675</v>
      </c>
      <c r="O2684" s="110"/>
      <c r="P2684" s="110"/>
    </row>
    <row r="2685" spans="1:16" ht="16.5" customHeight="1" x14ac:dyDescent="0.3">
      <c r="A2685" s="39" t="b">
        <v>1</v>
      </c>
      <c r="B2685" s="102" t="str">
        <f t="shared" si="1915"/>
        <v>[NOX] 장갑 4</v>
      </c>
      <c r="C2685" s="102">
        <f t="shared" si="1905"/>
        <v>6033055</v>
      </c>
      <c r="D2685" s="102">
        <f t="shared" ref="D2685:E2685" si="1918">D2684</f>
        <v>5033</v>
      </c>
      <c r="E2685" s="102" t="str">
        <f t="shared" si="1918"/>
        <v>Archon</v>
      </c>
      <c r="F2685" s="42">
        <v>1</v>
      </c>
      <c r="G2685" s="42">
        <v>1</v>
      </c>
      <c r="H2685" s="127">
        <f t="shared" si="1912"/>
        <v>153405013</v>
      </c>
      <c r="I2685" s="127">
        <f t="shared" ref="I2685:J2685" si="1919">I2684</f>
        <v>1</v>
      </c>
      <c r="J2685" s="127">
        <f t="shared" si="1919"/>
        <v>3</v>
      </c>
      <c r="K2685" s="117">
        <f t="shared" si="1908"/>
        <v>0.08</v>
      </c>
      <c r="L2685" s="102" t="str">
        <f t="shared" si="1908"/>
        <v>Glove</v>
      </c>
      <c r="M2685" s="102" t="s">
        <v>675</v>
      </c>
      <c r="O2685" s="110"/>
      <c r="P2685" s="110"/>
    </row>
    <row r="2686" spans="1:16" ht="16.5" customHeight="1" x14ac:dyDescent="0.3">
      <c r="A2686" s="39" t="b">
        <v>1</v>
      </c>
      <c r="B2686" s="102" t="str">
        <f t="shared" si="1915"/>
        <v>[NOX] 바지 4</v>
      </c>
      <c r="C2686" s="102">
        <f t="shared" si="1905"/>
        <v>6033056</v>
      </c>
      <c r="D2686" s="102">
        <f t="shared" ref="D2686:E2686" si="1920">D2685</f>
        <v>5033</v>
      </c>
      <c r="E2686" s="102" t="str">
        <f t="shared" si="1920"/>
        <v>Archon</v>
      </c>
      <c r="F2686" s="42">
        <v>1</v>
      </c>
      <c r="G2686" s="42">
        <v>1</v>
      </c>
      <c r="H2686" s="127">
        <f t="shared" si="1912"/>
        <v>153406013</v>
      </c>
      <c r="I2686" s="127">
        <f t="shared" ref="I2686:J2686" si="1921">I2685</f>
        <v>1</v>
      </c>
      <c r="J2686" s="127">
        <f t="shared" si="1921"/>
        <v>3</v>
      </c>
      <c r="K2686" s="117">
        <f t="shared" si="1908"/>
        <v>0.09</v>
      </c>
      <c r="L2686" s="102" t="str">
        <f t="shared" si="1908"/>
        <v>Pants</v>
      </c>
      <c r="M2686" s="102" t="s">
        <v>675</v>
      </c>
      <c r="O2686" s="110"/>
      <c r="P2686" s="110"/>
    </row>
    <row r="2687" spans="1:16" ht="16.5" customHeight="1" x14ac:dyDescent="0.3">
      <c r="A2687" s="39" t="b">
        <v>1</v>
      </c>
      <c r="B2687" s="102" t="str">
        <f t="shared" si="1915"/>
        <v>[NOX] 부츠 4</v>
      </c>
      <c r="C2687" s="102">
        <f t="shared" si="1905"/>
        <v>6033057</v>
      </c>
      <c r="D2687" s="102">
        <f t="shared" ref="D2687:E2687" si="1922">D2686</f>
        <v>5033</v>
      </c>
      <c r="E2687" s="102" t="str">
        <f t="shared" si="1922"/>
        <v>Archon</v>
      </c>
      <c r="F2687" s="42">
        <v>1</v>
      </c>
      <c r="G2687" s="42">
        <v>1</v>
      </c>
      <c r="H2687" s="127">
        <f t="shared" si="1912"/>
        <v>153407013</v>
      </c>
      <c r="I2687" s="127">
        <f t="shared" ref="I2687:J2687" si="1923">I2686</f>
        <v>1</v>
      </c>
      <c r="J2687" s="127">
        <f t="shared" si="1923"/>
        <v>3</v>
      </c>
      <c r="K2687" s="117">
        <f t="shared" si="1908"/>
        <v>0.09</v>
      </c>
      <c r="L2687" s="102" t="str">
        <f t="shared" si="1908"/>
        <v>Shoes</v>
      </c>
      <c r="M2687" s="102" t="s">
        <v>675</v>
      </c>
      <c r="O2687" s="110"/>
      <c r="P2687" s="110"/>
    </row>
    <row r="2688" spans="1:16" ht="16.5" customHeight="1" x14ac:dyDescent="0.3">
      <c r="A2688" s="39" t="b">
        <v>1</v>
      </c>
      <c r="B2688" s="122" t="str">
        <f t="shared" si="1915"/>
        <v>무기 3</v>
      </c>
      <c r="C2688" s="123">
        <f>C2687+1</f>
        <v>6033058</v>
      </c>
      <c r="D2688" s="123">
        <f>D2681</f>
        <v>5033</v>
      </c>
      <c r="E2688" s="15" t="s">
        <v>33</v>
      </c>
      <c r="F2688" s="42">
        <v>1</v>
      </c>
      <c r="G2688" s="42">
        <v>1</v>
      </c>
      <c r="H2688" s="123">
        <f t="shared" ref="H2688:H2693" si="1924">H2670+1000000</f>
        <v>154301003</v>
      </c>
      <c r="I2688" s="123">
        <f>I2681</f>
        <v>1</v>
      </c>
      <c r="J2688" s="123">
        <f>J2681</f>
        <v>3</v>
      </c>
      <c r="K2688" s="122">
        <f t="shared" si="1908"/>
        <v>10.42</v>
      </c>
      <c r="L2688" s="122" t="str">
        <f t="shared" si="1908"/>
        <v>Weapon</v>
      </c>
      <c r="M2688" s="122" t="s">
        <v>60</v>
      </c>
      <c r="O2688" s="110"/>
      <c r="P2688" s="110"/>
    </row>
    <row r="2689" spans="1:16" ht="16.5" customHeight="1" x14ac:dyDescent="0.3">
      <c r="A2689" s="39" t="b">
        <v>1</v>
      </c>
      <c r="B2689" s="122" t="str">
        <f t="shared" si="1915"/>
        <v>갑옷 3</v>
      </c>
      <c r="C2689" s="123">
        <f t="shared" ref="C2689:C2705" si="1925">C2688+1</f>
        <v>6033059</v>
      </c>
      <c r="D2689" s="123">
        <f t="shared" ref="D2689:E2699" si="1926">D2688</f>
        <v>5033</v>
      </c>
      <c r="E2689" s="122" t="str">
        <f t="shared" si="1926"/>
        <v>Knight</v>
      </c>
      <c r="F2689" s="42">
        <v>1</v>
      </c>
      <c r="G2689" s="42">
        <v>1</v>
      </c>
      <c r="H2689" s="123">
        <f t="shared" si="1924"/>
        <v>154302003</v>
      </c>
      <c r="I2689" s="123">
        <f t="shared" si="1907"/>
        <v>1</v>
      </c>
      <c r="J2689" s="123">
        <f t="shared" si="1907"/>
        <v>3</v>
      </c>
      <c r="K2689" s="122">
        <f t="shared" si="1908"/>
        <v>10.42</v>
      </c>
      <c r="L2689" s="122" t="str">
        <f t="shared" si="1908"/>
        <v>Body</v>
      </c>
      <c r="M2689" s="122" t="s">
        <v>60</v>
      </c>
      <c r="O2689" s="110"/>
      <c r="P2689" s="110"/>
    </row>
    <row r="2690" spans="1:16" ht="16.5" customHeight="1" x14ac:dyDescent="0.3">
      <c r="A2690" s="39" t="b">
        <v>1</v>
      </c>
      <c r="B2690" s="122" t="str">
        <f t="shared" si="1915"/>
        <v>투구 3</v>
      </c>
      <c r="C2690" s="123">
        <f t="shared" si="1925"/>
        <v>6033060</v>
      </c>
      <c r="D2690" s="123">
        <f t="shared" si="1926"/>
        <v>5033</v>
      </c>
      <c r="E2690" s="122" t="str">
        <f t="shared" si="1926"/>
        <v>Knight</v>
      </c>
      <c r="F2690" s="42">
        <v>1</v>
      </c>
      <c r="G2690" s="42">
        <v>1</v>
      </c>
      <c r="H2690" s="123">
        <f t="shared" si="1924"/>
        <v>154303003</v>
      </c>
      <c r="I2690" s="123">
        <f t="shared" si="1907"/>
        <v>1</v>
      </c>
      <c r="J2690" s="123">
        <f t="shared" si="1907"/>
        <v>3</v>
      </c>
      <c r="K2690" s="122">
        <f t="shared" si="1908"/>
        <v>10.42</v>
      </c>
      <c r="L2690" s="122" t="str">
        <f t="shared" si="1908"/>
        <v>Head</v>
      </c>
      <c r="M2690" s="122" t="s">
        <v>60</v>
      </c>
      <c r="O2690" s="110"/>
      <c r="P2690" s="110"/>
    </row>
    <row r="2691" spans="1:16" ht="16.5" customHeight="1" x14ac:dyDescent="0.3">
      <c r="A2691" s="39" t="b">
        <v>1</v>
      </c>
      <c r="B2691" s="122" t="str">
        <f t="shared" si="1915"/>
        <v>장갑 3</v>
      </c>
      <c r="C2691" s="123">
        <f t="shared" si="1925"/>
        <v>6033061</v>
      </c>
      <c r="D2691" s="123">
        <f t="shared" si="1926"/>
        <v>5033</v>
      </c>
      <c r="E2691" s="122" t="str">
        <f t="shared" si="1926"/>
        <v>Knight</v>
      </c>
      <c r="F2691" s="42">
        <v>1</v>
      </c>
      <c r="G2691" s="42">
        <v>1</v>
      </c>
      <c r="H2691" s="123">
        <f t="shared" si="1924"/>
        <v>154305003</v>
      </c>
      <c r="I2691" s="123">
        <f t="shared" si="1907"/>
        <v>1</v>
      </c>
      <c r="J2691" s="123">
        <f t="shared" si="1907"/>
        <v>3</v>
      </c>
      <c r="K2691" s="122">
        <f t="shared" si="1908"/>
        <v>10.42</v>
      </c>
      <c r="L2691" s="122" t="str">
        <f t="shared" si="1908"/>
        <v>Glove</v>
      </c>
      <c r="M2691" s="122" t="s">
        <v>60</v>
      </c>
      <c r="O2691" s="110"/>
      <c r="P2691" s="110"/>
    </row>
    <row r="2692" spans="1:16" ht="16.5" customHeight="1" x14ac:dyDescent="0.3">
      <c r="A2692" s="39" t="b">
        <v>1</v>
      </c>
      <c r="B2692" s="122" t="str">
        <f t="shared" si="1915"/>
        <v>바지 3</v>
      </c>
      <c r="C2692" s="123">
        <f t="shared" si="1925"/>
        <v>6033062</v>
      </c>
      <c r="D2692" s="123">
        <f t="shared" si="1926"/>
        <v>5033</v>
      </c>
      <c r="E2692" s="122" t="str">
        <f t="shared" si="1926"/>
        <v>Knight</v>
      </c>
      <c r="F2692" s="42">
        <v>1</v>
      </c>
      <c r="G2692" s="42">
        <v>1</v>
      </c>
      <c r="H2692" s="123">
        <f t="shared" si="1924"/>
        <v>154306003</v>
      </c>
      <c r="I2692" s="123">
        <f t="shared" si="1907"/>
        <v>1</v>
      </c>
      <c r="J2692" s="123">
        <f t="shared" si="1907"/>
        <v>3</v>
      </c>
      <c r="K2692" s="122">
        <f t="shared" ref="K2692:L2705" si="1927">K2674</f>
        <v>10.41</v>
      </c>
      <c r="L2692" s="122" t="str">
        <f t="shared" si="1927"/>
        <v>Pants</v>
      </c>
      <c r="M2692" s="122" t="s">
        <v>60</v>
      </c>
      <c r="O2692" s="110"/>
      <c r="P2692" s="110"/>
    </row>
    <row r="2693" spans="1:16" ht="16.5" customHeight="1" x14ac:dyDescent="0.3">
      <c r="A2693" s="39" t="b">
        <v>1</v>
      </c>
      <c r="B2693" s="122" t="str">
        <f t="shared" si="1915"/>
        <v>부츠 3</v>
      </c>
      <c r="C2693" s="123">
        <f t="shared" si="1925"/>
        <v>6033063</v>
      </c>
      <c r="D2693" s="123">
        <f t="shared" si="1926"/>
        <v>5033</v>
      </c>
      <c r="E2693" s="122" t="str">
        <f t="shared" si="1926"/>
        <v>Knight</v>
      </c>
      <c r="F2693" s="42">
        <v>1</v>
      </c>
      <c r="G2693" s="42">
        <v>1</v>
      </c>
      <c r="H2693" s="123">
        <f t="shared" si="1924"/>
        <v>154307003</v>
      </c>
      <c r="I2693" s="123">
        <f t="shared" si="1907"/>
        <v>1</v>
      </c>
      <c r="J2693" s="123">
        <f t="shared" si="1907"/>
        <v>3</v>
      </c>
      <c r="K2693" s="122">
        <f t="shared" si="1927"/>
        <v>10.41</v>
      </c>
      <c r="L2693" s="122" t="str">
        <f t="shared" si="1927"/>
        <v>Shoes</v>
      </c>
      <c r="M2693" s="122" t="s">
        <v>60</v>
      </c>
      <c r="O2693" s="110"/>
      <c r="P2693" s="110"/>
    </row>
    <row r="2694" spans="1:16" ht="16.5" customHeight="1" x14ac:dyDescent="0.3">
      <c r="A2694" s="39" t="b">
        <v>1</v>
      </c>
      <c r="B2694" s="46" t="str">
        <f t="shared" si="1915"/>
        <v>무기 4</v>
      </c>
      <c r="C2694" s="103">
        <f t="shared" si="1925"/>
        <v>6033064</v>
      </c>
      <c r="D2694" s="103">
        <f t="shared" si="1926"/>
        <v>5033</v>
      </c>
      <c r="E2694" s="103" t="str">
        <f t="shared" si="1926"/>
        <v>Knight</v>
      </c>
      <c r="F2694" s="42">
        <v>1</v>
      </c>
      <c r="G2694" s="42">
        <v>1</v>
      </c>
      <c r="H2694" s="129">
        <f t="shared" ref="H2694:H2699" si="1928">H2688+100000</f>
        <v>154401003</v>
      </c>
      <c r="I2694" s="129">
        <f t="shared" si="1907"/>
        <v>1</v>
      </c>
      <c r="J2694" s="129">
        <f t="shared" si="1907"/>
        <v>3</v>
      </c>
      <c r="K2694" s="118">
        <f t="shared" si="1927"/>
        <v>2.83</v>
      </c>
      <c r="L2694" s="103" t="str">
        <f t="shared" si="1927"/>
        <v>Weapon</v>
      </c>
      <c r="M2694" s="103" t="s">
        <v>675</v>
      </c>
      <c r="O2694" s="110"/>
      <c r="P2694" s="110"/>
    </row>
    <row r="2695" spans="1:16" ht="16.5" customHeight="1" x14ac:dyDescent="0.3">
      <c r="A2695" s="39" t="b">
        <v>1</v>
      </c>
      <c r="B2695" s="46" t="str">
        <f t="shared" si="1915"/>
        <v>갑옷 4</v>
      </c>
      <c r="C2695" s="103">
        <f t="shared" si="1925"/>
        <v>6033065</v>
      </c>
      <c r="D2695" s="103">
        <f t="shared" si="1926"/>
        <v>5033</v>
      </c>
      <c r="E2695" s="103" t="str">
        <f t="shared" si="1926"/>
        <v>Knight</v>
      </c>
      <c r="F2695" s="42">
        <v>1</v>
      </c>
      <c r="G2695" s="42">
        <v>1</v>
      </c>
      <c r="H2695" s="129">
        <f t="shared" si="1928"/>
        <v>154402003</v>
      </c>
      <c r="I2695" s="129">
        <f t="shared" si="1907"/>
        <v>1</v>
      </c>
      <c r="J2695" s="129">
        <f t="shared" si="1907"/>
        <v>3</v>
      </c>
      <c r="K2695" s="118">
        <f t="shared" si="1927"/>
        <v>2.83</v>
      </c>
      <c r="L2695" s="103" t="str">
        <f t="shared" si="1927"/>
        <v>Body</v>
      </c>
      <c r="M2695" s="103" t="s">
        <v>675</v>
      </c>
      <c r="O2695" s="110"/>
      <c r="P2695" s="110"/>
    </row>
    <row r="2696" spans="1:16" ht="16.5" customHeight="1" x14ac:dyDescent="0.3">
      <c r="A2696" s="39" t="b">
        <v>1</v>
      </c>
      <c r="B2696" s="46" t="str">
        <f t="shared" si="1915"/>
        <v>투구 4</v>
      </c>
      <c r="C2696" s="103">
        <f t="shared" si="1925"/>
        <v>6033066</v>
      </c>
      <c r="D2696" s="103">
        <f t="shared" si="1926"/>
        <v>5033</v>
      </c>
      <c r="E2696" s="103" t="str">
        <f t="shared" si="1926"/>
        <v>Knight</v>
      </c>
      <c r="F2696" s="42">
        <v>1</v>
      </c>
      <c r="G2696" s="42">
        <v>1</v>
      </c>
      <c r="H2696" s="129">
        <f t="shared" si="1928"/>
        <v>154403003</v>
      </c>
      <c r="I2696" s="129">
        <f t="shared" si="1907"/>
        <v>1</v>
      </c>
      <c r="J2696" s="129">
        <f t="shared" si="1907"/>
        <v>3</v>
      </c>
      <c r="K2696" s="118">
        <f t="shared" si="1927"/>
        <v>2.83</v>
      </c>
      <c r="L2696" s="103" t="str">
        <f t="shared" si="1927"/>
        <v>Head</v>
      </c>
      <c r="M2696" s="103" t="s">
        <v>675</v>
      </c>
      <c r="O2696" s="110"/>
      <c r="P2696" s="110"/>
    </row>
    <row r="2697" spans="1:16" ht="16.5" customHeight="1" x14ac:dyDescent="0.3">
      <c r="A2697" s="39" t="b">
        <v>1</v>
      </c>
      <c r="B2697" s="46" t="str">
        <f t="shared" si="1915"/>
        <v>장갑 4</v>
      </c>
      <c r="C2697" s="103">
        <f t="shared" si="1925"/>
        <v>6033067</v>
      </c>
      <c r="D2697" s="103">
        <f t="shared" si="1926"/>
        <v>5033</v>
      </c>
      <c r="E2697" s="103" t="str">
        <f t="shared" si="1926"/>
        <v>Knight</v>
      </c>
      <c r="F2697" s="42">
        <v>1</v>
      </c>
      <c r="G2697" s="42">
        <v>1</v>
      </c>
      <c r="H2697" s="129">
        <f t="shared" si="1928"/>
        <v>154405003</v>
      </c>
      <c r="I2697" s="129">
        <f t="shared" si="1907"/>
        <v>1</v>
      </c>
      <c r="J2697" s="129">
        <f t="shared" si="1907"/>
        <v>3</v>
      </c>
      <c r="K2697" s="118">
        <f t="shared" si="1927"/>
        <v>2.83</v>
      </c>
      <c r="L2697" s="103" t="str">
        <f t="shared" si="1927"/>
        <v>Glove</v>
      </c>
      <c r="M2697" s="103" t="s">
        <v>675</v>
      </c>
      <c r="O2697" s="110"/>
      <c r="P2697" s="110"/>
    </row>
    <row r="2698" spans="1:16" ht="16.5" customHeight="1" x14ac:dyDescent="0.3">
      <c r="A2698" s="39" t="b">
        <v>1</v>
      </c>
      <c r="B2698" s="46" t="str">
        <f t="shared" si="1915"/>
        <v>바지 4</v>
      </c>
      <c r="C2698" s="103">
        <f t="shared" si="1925"/>
        <v>6033068</v>
      </c>
      <c r="D2698" s="103">
        <f t="shared" si="1926"/>
        <v>5033</v>
      </c>
      <c r="E2698" s="103" t="str">
        <f t="shared" si="1926"/>
        <v>Knight</v>
      </c>
      <c r="F2698" s="42">
        <v>1</v>
      </c>
      <c r="G2698" s="42">
        <v>1</v>
      </c>
      <c r="H2698" s="129">
        <f t="shared" si="1928"/>
        <v>154406003</v>
      </c>
      <c r="I2698" s="129">
        <f t="shared" si="1907"/>
        <v>1</v>
      </c>
      <c r="J2698" s="129">
        <f t="shared" si="1907"/>
        <v>3</v>
      </c>
      <c r="K2698" s="118">
        <f t="shared" si="1927"/>
        <v>2.84</v>
      </c>
      <c r="L2698" s="103" t="str">
        <f t="shared" si="1927"/>
        <v>Pants</v>
      </c>
      <c r="M2698" s="103" t="s">
        <v>675</v>
      </c>
      <c r="O2698" s="110"/>
      <c r="P2698" s="110"/>
    </row>
    <row r="2699" spans="1:16" ht="16.5" customHeight="1" x14ac:dyDescent="0.3">
      <c r="A2699" s="39" t="b">
        <v>1</v>
      </c>
      <c r="B2699" s="46" t="str">
        <f t="shared" si="1915"/>
        <v>부츠 4</v>
      </c>
      <c r="C2699" s="103">
        <f t="shared" si="1925"/>
        <v>6033069</v>
      </c>
      <c r="D2699" s="103">
        <f t="shared" si="1926"/>
        <v>5033</v>
      </c>
      <c r="E2699" s="103" t="str">
        <f t="shared" si="1926"/>
        <v>Knight</v>
      </c>
      <c r="F2699" s="42">
        <v>1</v>
      </c>
      <c r="G2699" s="42">
        <v>1</v>
      </c>
      <c r="H2699" s="129">
        <f t="shared" si="1928"/>
        <v>154407003</v>
      </c>
      <c r="I2699" s="129">
        <f t="shared" si="1907"/>
        <v>1</v>
      </c>
      <c r="J2699" s="129">
        <f t="shared" si="1907"/>
        <v>3</v>
      </c>
      <c r="K2699" s="118">
        <f t="shared" si="1927"/>
        <v>2.84</v>
      </c>
      <c r="L2699" s="103" t="str">
        <f t="shared" si="1927"/>
        <v>Shoes</v>
      </c>
      <c r="M2699" s="103" t="s">
        <v>675</v>
      </c>
      <c r="O2699" s="110"/>
      <c r="P2699" s="110"/>
    </row>
    <row r="2700" spans="1:16" ht="16.5" customHeight="1" x14ac:dyDescent="0.3">
      <c r="A2700" s="39" t="b">
        <v>1</v>
      </c>
      <c r="B2700" s="122" t="str">
        <f t="shared" si="1915"/>
        <v>[NOX] 무기 4</v>
      </c>
      <c r="C2700" s="123">
        <f t="shared" si="1925"/>
        <v>6033070</v>
      </c>
      <c r="D2700" s="123">
        <f t="shared" ref="D2700" si="1929">D2699</f>
        <v>5033</v>
      </c>
      <c r="E2700" s="122" t="str">
        <f t="shared" ref="D2700:E2701" si="1930">E2699</f>
        <v>Knight</v>
      </c>
      <c r="F2700" s="42">
        <v>1</v>
      </c>
      <c r="G2700" s="42">
        <v>1</v>
      </c>
      <c r="H2700" s="123">
        <f t="shared" ref="H2700:H2705" si="1931">H2694+10</f>
        <v>154401013</v>
      </c>
      <c r="I2700" s="123">
        <f t="shared" ref="I2700:J2700" si="1932">I2699</f>
        <v>1</v>
      </c>
      <c r="J2700" s="123">
        <f t="shared" si="1932"/>
        <v>3</v>
      </c>
      <c r="K2700" s="122">
        <f t="shared" si="1927"/>
        <v>0.08</v>
      </c>
      <c r="L2700" s="122" t="str">
        <f t="shared" si="1927"/>
        <v>Weapon</v>
      </c>
      <c r="M2700" s="122" t="s">
        <v>675</v>
      </c>
      <c r="O2700" s="110"/>
      <c r="P2700" s="110"/>
    </row>
    <row r="2701" spans="1:16" ht="16.5" customHeight="1" x14ac:dyDescent="0.3">
      <c r="A2701" s="39" t="b">
        <v>1</v>
      </c>
      <c r="B2701" s="122" t="str">
        <f t="shared" si="1915"/>
        <v>[NOX] 갑옷 4</v>
      </c>
      <c r="C2701" s="123">
        <f t="shared" si="1925"/>
        <v>6033071</v>
      </c>
      <c r="D2701" s="123">
        <f t="shared" si="1930"/>
        <v>5033</v>
      </c>
      <c r="E2701" s="122" t="str">
        <f t="shared" si="1930"/>
        <v>Knight</v>
      </c>
      <c r="F2701" s="42">
        <v>1</v>
      </c>
      <c r="G2701" s="42">
        <v>1</v>
      </c>
      <c r="H2701" s="123">
        <f t="shared" si="1931"/>
        <v>154402013</v>
      </c>
      <c r="I2701" s="123">
        <f t="shared" ref="I2701:J2701" si="1933">I2700</f>
        <v>1</v>
      </c>
      <c r="J2701" s="123">
        <f t="shared" si="1933"/>
        <v>3</v>
      </c>
      <c r="K2701" s="122">
        <f t="shared" si="1927"/>
        <v>0.08</v>
      </c>
      <c r="L2701" s="122" t="str">
        <f t="shared" si="1927"/>
        <v>Body</v>
      </c>
      <c r="M2701" s="122" t="s">
        <v>675</v>
      </c>
      <c r="O2701" s="110"/>
      <c r="P2701" s="110"/>
    </row>
    <row r="2702" spans="1:16" ht="16.5" customHeight="1" x14ac:dyDescent="0.3">
      <c r="A2702" s="39" t="b">
        <v>1</v>
      </c>
      <c r="B2702" s="122" t="str">
        <f t="shared" si="1915"/>
        <v>[NOX] 투구 4</v>
      </c>
      <c r="C2702" s="123">
        <f t="shared" si="1925"/>
        <v>6033072</v>
      </c>
      <c r="D2702" s="123">
        <f t="shared" ref="D2702:E2702" si="1934">D2701</f>
        <v>5033</v>
      </c>
      <c r="E2702" s="122" t="str">
        <f t="shared" si="1934"/>
        <v>Knight</v>
      </c>
      <c r="F2702" s="42">
        <v>1</v>
      </c>
      <c r="G2702" s="42">
        <v>1</v>
      </c>
      <c r="H2702" s="123">
        <f t="shared" si="1931"/>
        <v>154403013</v>
      </c>
      <c r="I2702" s="123">
        <f t="shared" ref="I2702:J2702" si="1935">I2701</f>
        <v>1</v>
      </c>
      <c r="J2702" s="123">
        <f t="shared" si="1935"/>
        <v>3</v>
      </c>
      <c r="K2702" s="122">
        <f t="shared" si="1927"/>
        <v>0.08</v>
      </c>
      <c r="L2702" s="122" t="str">
        <f t="shared" si="1927"/>
        <v>Head</v>
      </c>
      <c r="M2702" s="122" t="s">
        <v>675</v>
      </c>
      <c r="O2702" s="110"/>
      <c r="P2702" s="110"/>
    </row>
    <row r="2703" spans="1:16" ht="16.5" customHeight="1" x14ac:dyDescent="0.3">
      <c r="A2703" s="39" t="b">
        <v>1</v>
      </c>
      <c r="B2703" s="122" t="str">
        <f t="shared" si="1915"/>
        <v>[NOX] 장갑 4</v>
      </c>
      <c r="C2703" s="123">
        <f t="shared" si="1925"/>
        <v>6033073</v>
      </c>
      <c r="D2703" s="123">
        <f t="shared" ref="D2703:E2703" si="1936">D2702</f>
        <v>5033</v>
      </c>
      <c r="E2703" s="122" t="str">
        <f t="shared" si="1936"/>
        <v>Knight</v>
      </c>
      <c r="F2703" s="42">
        <v>1</v>
      </c>
      <c r="G2703" s="42">
        <v>1</v>
      </c>
      <c r="H2703" s="123">
        <f t="shared" si="1931"/>
        <v>154405013</v>
      </c>
      <c r="I2703" s="123">
        <f t="shared" ref="I2703:J2703" si="1937">I2702</f>
        <v>1</v>
      </c>
      <c r="J2703" s="123">
        <f t="shared" si="1937"/>
        <v>3</v>
      </c>
      <c r="K2703" s="122">
        <f t="shared" si="1927"/>
        <v>0.08</v>
      </c>
      <c r="L2703" s="122" t="str">
        <f t="shared" si="1927"/>
        <v>Glove</v>
      </c>
      <c r="M2703" s="122" t="s">
        <v>675</v>
      </c>
      <c r="O2703" s="110"/>
      <c r="P2703" s="110"/>
    </row>
    <row r="2704" spans="1:16" ht="16.5" customHeight="1" x14ac:dyDescent="0.3">
      <c r="A2704" s="39" t="b">
        <v>1</v>
      </c>
      <c r="B2704" s="122" t="str">
        <f t="shared" si="1915"/>
        <v>[NOX] 바지 4</v>
      </c>
      <c r="C2704" s="123">
        <f t="shared" si="1925"/>
        <v>6033074</v>
      </c>
      <c r="D2704" s="123">
        <f t="shared" ref="D2704:E2704" si="1938">D2703</f>
        <v>5033</v>
      </c>
      <c r="E2704" s="122" t="str">
        <f t="shared" si="1938"/>
        <v>Knight</v>
      </c>
      <c r="F2704" s="42">
        <v>1</v>
      </c>
      <c r="G2704" s="42">
        <v>1</v>
      </c>
      <c r="H2704" s="123">
        <f t="shared" si="1931"/>
        <v>154406013</v>
      </c>
      <c r="I2704" s="123">
        <f t="shared" ref="I2704:J2704" si="1939">I2703</f>
        <v>1</v>
      </c>
      <c r="J2704" s="123">
        <f t="shared" si="1939"/>
        <v>3</v>
      </c>
      <c r="K2704" s="122">
        <f t="shared" si="1927"/>
        <v>0.09</v>
      </c>
      <c r="L2704" s="122" t="str">
        <f t="shared" si="1927"/>
        <v>Pants</v>
      </c>
      <c r="M2704" s="122" t="s">
        <v>675</v>
      </c>
      <c r="O2704" s="110"/>
      <c r="P2704" s="110"/>
    </row>
    <row r="2705" spans="1:16" ht="16.5" customHeight="1" x14ac:dyDescent="0.3">
      <c r="A2705" s="39" t="b">
        <v>1</v>
      </c>
      <c r="B2705" s="122" t="str">
        <f t="shared" si="1915"/>
        <v>[NOX] 부츠 4</v>
      </c>
      <c r="C2705" s="123">
        <f t="shared" si="1925"/>
        <v>6033075</v>
      </c>
      <c r="D2705" s="123">
        <f t="shared" ref="D2705:E2705" si="1940">D2704</f>
        <v>5033</v>
      </c>
      <c r="E2705" s="122" t="str">
        <f t="shared" si="1940"/>
        <v>Knight</v>
      </c>
      <c r="F2705" s="42">
        <v>1</v>
      </c>
      <c r="G2705" s="42">
        <v>1</v>
      </c>
      <c r="H2705" s="123">
        <f t="shared" si="1931"/>
        <v>154407013</v>
      </c>
      <c r="I2705" s="123">
        <f t="shared" ref="I2705:J2705" si="1941">I2704</f>
        <v>1</v>
      </c>
      <c r="J2705" s="123">
        <f t="shared" si="1941"/>
        <v>3</v>
      </c>
      <c r="K2705" s="122">
        <f t="shared" si="1927"/>
        <v>0.09</v>
      </c>
      <c r="L2705" s="122" t="str">
        <f t="shared" si="1927"/>
        <v>Shoes</v>
      </c>
      <c r="M2705" s="122" t="s">
        <v>675</v>
      </c>
      <c r="O2705" s="110"/>
      <c r="P2705" s="110"/>
    </row>
    <row r="2706" spans="1:16" ht="16.5" customHeight="1" x14ac:dyDescent="0.3">
      <c r="A2706" s="39" t="b">
        <v>1</v>
      </c>
      <c r="B2706" s="40" t="s">
        <v>342</v>
      </c>
      <c r="C2706" s="40">
        <v>6034001</v>
      </c>
      <c r="D2706" s="40">
        <v>5034</v>
      </c>
      <c r="E2706" s="41" t="s">
        <v>35</v>
      </c>
      <c r="F2706" s="42">
        <v>1</v>
      </c>
      <c r="G2706" s="42">
        <v>1</v>
      </c>
      <c r="H2706" s="40">
        <v>150102001</v>
      </c>
      <c r="I2706" s="41">
        <v>1</v>
      </c>
      <c r="J2706" s="41">
        <v>1</v>
      </c>
      <c r="K2706" s="40">
        <v>1.5</v>
      </c>
      <c r="L2706" s="40" t="s">
        <v>343</v>
      </c>
      <c r="M2706" s="43" t="s">
        <v>674</v>
      </c>
      <c r="O2706" s="110"/>
      <c r="P2706" s="110"/>
    </row>
    <row r="2707" spans="1:16" ht="16.5" customHeight="1" x14ac:dyDescent="0.3">
      <c r="A2707" s="39" t="b">
        <v>1</v>
      </c>
      <c r="B2707" s="40" t="s">
        <v>344</v>
      </c>
      <c r="C2707" s="41">
        <f>C2706+1</f>
        <v>6034002</v>
      </c>
      <c r="D2707" s="41">
        <f>D2706</f>
        <v>5034</v>
      </c>
      <c r="E2707" s="41" t="str">
        <f>E2706</f>
        <v>All</v>
      </c>
      <c r="F2707" s="42">
        <v>1</v>
      </c>
      <c r="G2707" s="42">
        <v>1</v>
      </c>
      <c r="H2707" s="41">
        <f>H2706+100000</f>
        <v>150202001</v>
      </c>
      <c r="I2707" s="41">
        <f t="shared" ref="I2707:J2708" si="1942">I2706</f>
        <v>1</v>
      </c>
      <c r="J2707" s="41">
        <f t="shared" si="1942"/>
        <v>1</v>
      </c>
      <c r="K2707" s="40">
        <v>9</v>
      </c>
      <c r="L2707" s="40" t="s">
        <v>343</v>
      </c>
      <c r="M2707" s="43" t="s">
        <v>53</v>
      </c>
      <c r="O2707" s="110"/>
      <c r="P2707" s="110"/>
    </row>
    <row r="2708" spans="1:16" ht="16.5" customHeight="1" x14ac:dyDescent="0.3">
      <c r="A2708" s="39" t="b">
        <v>1</v>
      </c>
      <c r="B2708" s="40" t="s">
        <v>345</v>
      </c>
      <c r="C2708" s="41">
        <f>C2707+1</f>
        <v>6034003</v>
      </c>
      <c r="D2708" s="41">
        <f>D2707</f>
        <v>5034</v>
      </c>
      <c r="E2708" s="41" t="str">
        <f>E2707</f>
        <v>All</v>
      </c>
      <c r="F2708" s="42">
        <v>1</v>
      </c>
      <c r="G2708" s="42">
        <v>1</v>
      </c>
      <c r="H2708" s="41">
        <f>H2707+100000</f>
        <v>150302001</v>
      </c>
      <c r="I2708" s="41">
        <f t="shared" si="1942"/>
        <v>1</v>
      </c>
      <c r="J2708" s="41">
        <f t="shared" si="1942"/>
        <v>1</v>
      </c>
      <c r="K2708" s="40">
        <v>9.5</v>
      </c>
      <c r="L2708" s="40" t="s">
        <v>343</v>
      </c>
      <c r="M2708" s="43" t="s">
        <v>60</v>
      </c>
      <c r="O2708" s="110"/>
      <c r="P2708" s="110"/>
    </row>
    <row r="2709" spans="1:16" ht="16.5" customHeight="1" x14ac:dyDescent="0.3">
      <c r="A2709" s="39" t="b">
        <v>1</v>
      </c>
      <c r="B2709" s="106" t="s">
        <v>52</v>
      </c>
      <c r="C2709" s="106">
        <f>C2708+1</f>
        <v>6034004</v>
      </c>
      <c r="D2709" s="106">
        <f>D2708</f>
        <v>5034</v>
      </c>
      <c r="E2709" s="40" t="s">
        <v>27</v>
      </c>
      <c r="F2709" s="42">
        <v>1</v>
      </c>
      <c r="G2709" s="42">
        <v>1</v>
      </c>
      <c r="H2709" s="44" t="s">
        <v>538</v>
      </c>
      <c r="I2709" s="106">
        <f t="shared" ref="I2709:K2720" si="1943">I2708</f>
        <v>1</v>
      </c>
      <c r="J2709" s="106">
        <v>3</v>
      </c>
      <c r="K2709" s="112">
        <f>ROUND(O2709/6,2)</f>
        <v>10.25</v>
      </c>
      <c r="L2709" s="40" t="s">
        <v>127</v>
      </c>
      <c r="M2709" s="40" t="s">
        <v>60</v>
      </c>
      <c r="O2709" s="111">
        <v>61.5</v>
      </c>
      <c r="P2709" s="110"/>
    </row>
    <row r="2710" spans="1:16" ht="16.5" customHeight="1" x14ac:dyDescent="0.3">
      <c r="A2710" s="39" t="b">
        <v>1</v>
      </c>
      <c r="B2710" s="106" t="s">
        <v>55</v>
      </c>
      <c r="C2710" s="106">
        <f t="shared" ref="C2710:C2726" si="1944">C2709+1</f>
        <v>6034005</v>
      </c>
      <c r="D2710" s="106">
        <f t="shared" ref="D2710:E2720" si="1945">D2709</f>
        <v>5034</v>
      </c>
      <c r="E2710" s="106" t="str">
        <f t="shared" si="1945"/>
        <v>Berserker</v>
      </c>
      <c r="F2710" s="42">
        <v>1</v>
      </c>
      <c r="G2710" s="42">
        <v>1</v>
      </c>
      <c r="H2710" s="106">
        <f>H2709+1000</f>
        <v>151302004</v>
      </c>
      <c r="I2710" s="106">
        <f t="shared" si="1943"/>
        <v>1</v>
      </c>
      <c r="J2710" s="106">
        <f t="shared" si="1943"/>
        <v>3</v>
      </c>
      <c r="K2710" s="114">
        <f t="shared" si="1943"/>
        <v>10.25</v>
      </c>
      <c r="L2710" s="40" t="s">
        <v>128</v>
      </c>
      <c r="M2710" s="106" t="s">
        <v>60</v>
      </c>
      <c r="O2710" s="110"/>
      <c r="P2710" s="110"/>
    </row>
    <row r="2711" spans="1:16" ht="16.5" customHeight="1" x14ac:dyDescent="0.3">
      <c r="A2711" s="39" t="b">
        <v>1</v>
      </c>
      <c r="B2711" s="106" t="s">
        <v>56</v>
      </c>
      <c r="C2711" s="106">
        <f t="shared" si="1944"/>
        <v>6034006</v>
      </c>
      <c r="D2711" s="106">
        <f t="shared" si="1945"/>
        <v>5034</v>
      </c>
      <c r="E2711" s="106" t="str">
        <f t="shared" si="1945"/>
        <v>Berserker</v>
      </c>
      <c r="F2711" s="42">
        <v>1</v>
      </c>
      <c r="G2711" s="42">
        <v>1</v>
      </c>
      <c r="H2711" s="106">
        <f>H2710+1000</f>
        <v>151303004</v>
      </c>
      <c r="I2711" s="106">
        <f t="shared" si="1943"/>
        <v>1</v>
      </c>
      <c r="J2711" s="106">
        <f t="shared" si="1943"/>
        <v>3</v>
      </c>
      <c r="K2711" s="114">
        <f t="shared" si="1943"/>
        <v>10.25</v>
      </c>
      <c r="L2711" s="40" t="s">
        <v>129</v>
      </c>
      <c r="M2711" s="106" t="s">
        <v>60</v>
      </c>
      <c r="O2711" s="110"/>
      <c r="P2711" s="110"/>
    </row>
    <row r="2712" spans="1:16" ht="16.5" customHeight="1" x14ac:dyDescent="0.3">
      <c r="A2712" s="39" t="b">
        <v>1</v>
      </c>
      <c r="B2712" s="106" t="s">
        <v>58</v>
      </c>
      <c r="C2712" s="106">
        <f t="shared" si="1944"/>
        <v>6034007</v>
      </c>
      <c r="D2712" s="106">
        <f t="shared" si="1945"/>
        <v>5034</v>
      </c>
      <c r="E2712" s="106" t="str">
        <f t="shared" si="1945"/>
        <v>Berserker</v>
      </c>
      <c r="F2712" s="42">
        <v>1</v>
      </c>
      <c r="G2712" s="42">
        <v>1</v>
      </c>
      <c r="H2712" s="106">
        <f>H2711+2000</f>
        <v>151305004</v>
      </c>
      <c r="I2712" s="106">
        <f t="shared" si="1943"/>
        <v>1</v>
      </c>
      <c r="J2712" s="106">
        <f t="shared" si="1943"/>
        <v>3</v>
      </c>
      <c r="K2712" s="114">
        <f t="shared" si="1943"/>
        <v>10.25</v>
      </c>
      <c r="L2712" s="40" t="s">
        <v>130</v>
      </c>
      <c r="M2712" s="106" t="s">
        <v>60</v>
      </c>
      <c r="O2712" s="110"/>
      <c r="P2712" s="110"/>
    </row>
    <row r="2713" spans="1:16" ht="16.5" customHeight="1" x14ac:dyDescent="0.3">
      <c r="A2713" s="39" t="b">
        <v>1</v>
      </c>
      <c r="B2713" s="106" t="s">
        <v>131</v>
      </c>
      <c r="C2713" s="106">
        <f t="shared" si="1944"/>
        <v>6034008</v>
      </c>
      <c r="D2713" s="106">
        <f t="shared" si="1945"/>
        <v>5034</v>
      </c>
      <c r="E2713" s="106" t="str">
        <f t="shared" si="1945"/>
        <v>Berserker</v>
      </c>
      <c r="F2713" s="42">
        <v>1</v>
      </c>
      <c r="G2713" s="42">
        <v>1</v>
      </c>
      <c r="H2713" s="106">
        <f>H2712+1000</f>
        <v>151306004</v>
      </c>
      <c r="I2713" s="106">
        <f t="shared" si="1943"/>
        <v>1</v>
      </c>
      <c r="J2713" s="106">
        <f t="shared" si="1943"/>
        <v>3</v>
      </c>
      <c r="K2713" s="114">
        <f t="shared" si="1943"/>
        <v>10.25</v>
      </c>
      <c r="L2713" s="40" t="s">
        <v>132</v>
      </c>
      <c r="M2713" s="106" t="s">
        <v>60</v>
      </c>
      <c r="O2713" s="110"/>
      <c r="P2713" s="110"/>
    </row>
    <row r="2714" spans="1:16" ht="16.5" customHeight="1" x14ac:dyDescent="0.3">
      <c r="A2714" s="39" t="b">
        <v>1</v>
      </c>
      <c r="B2714" s="106" t="s">
        <v>54</v>
      </c>
      <c r="C2714" s="106">
        <f t="shared" si="1944"/>
        <v>6034009</v>
      </c>
      <c r="D2714" s="106">
        <f t="shared" si="1945"/>
        <v>5034</v>
      </c>
      <c r="E2714" s="106" t="str">
        <f t="shared" si="1945"/>
        <v>Berserker</v>
      </c>
      <c r="F2714" s="42">
        <v>1</v>
      </c>
      <c r="G2714" s="42">
        <v>1</v>
      </c>
      <c r="H2714" s="106">
        <f>H2713+1000</f>
        <v>151307004</v>
      </c>
      <c r="I2714" s="106">
        <f t="shared" si="1943"/>
        <v>1</v>
      </c>
      <c r="J2714" s="106">
        <f t="shared" si="1943"/>
        <v>3</v>
      </c>
      <c r="K2714" s="114">
        <f t="shared" si="1943"/>
        <v>10.25</v>
      </c>
      <c r="L2714" s="40" t="s">
        <v>133</v>
      </c>
      <c r="M2714" s="106" t="s">
        <v>60</v>
      </c>
      <c r="O2714" s="119">
        <f>SUM(K2709:K2714)</f>
        <v>61.5</v>
      </c>
      <c r="P2714" s="110"/>
    </row>
    <row r="2715" spans="1:16" ht="16.5" customHeight="1" x14ac:dyDescent="0.3">
      <c r="A2715" s="39" t="b">
        <v>1</v>
      </c>
      <c r="B2715" s="43" t="s">
        <v>59</v>
      </c>
      <c r="C2715" s="43">
        <f t="shared" si="1944"/>
        <v>6034010</v>
      </c>
      <c r="D2715" s="43">
        <f t="shared" si="1945"/>
        <v>5034</v>
      </c>
      <c r="E2715" s="43" t="str">
        <f t="shared" si="1945"/>
        <v>Berserker</v>
      </c>
      <c r="F2715" s="42">
        <v>1</v>
      </c>
      <c r="G2715" s="42">
        <v>1</v>
      </c>
      <c r="H2715" s="73">
        <f>H2709+100000</f>
        <v>151401004</v>
      </c>
      <c r="I2715" s="43">
        <f t="shared" si="1943"/>
        <v>1</v>
      </c>
      <c r="J2715" s="43">
        <f t="shared" si="1943"/>
        <v>3</v>
      </c>
      <c r="K2715" s="112">
        <f>ROUND(O2715/6,2)</f>
        <v>3</v>
      </c>
      <c r="L2715" s="43" t="str">
        <f t="shared" ref="L2715:L2726" si="1946">L2709</f>
        <v>Weapon</v>
      </c>
      <c r="M2715" s="40" t="s">
        <v>675</v>
      </c>
      <c r="O2715" s="111">
        <v>18</v>
      </c>
      <c r="P2715" s="110"/>
    </row>
    <row r="2716" spans="1:16" ht="16.5" customHeight="1" x14ac:dyDescent="0.3">
      <c r="A2716" s="39" t="b">
        <v>1</v>
      </c>
      <c r="B2716" s="43" t="s">
        <v>62</v>
      </c>
      <c r="C2716" s="43">
        <f t="shared" si="1944"/>
        <v>6034011</v>
      </c>
      <c r="D2716" s="43">
        <f t="shared" si="1945"/>
        <v>5034</v>
      </c>
      <c r="E2716" s="43" t="str">
        <f t="shared" si="1945"/>
        <v>Berserker</v>
      </c>
      <c r="F2716" s="42">
        <v>1</v>
      </c>
      <c r="G2716" s="42">
        <v>1</v>
      </c>
      <c r="H2716" s="124">
        <f t="shared" ref="H2716:H2720" si="1947">H2710+100000</f>
        <v>151402004</v>
      </c>
      <c r="I2716" s="124">
        <f t="shared" si="1943"/>
        <v>1</v>
      </c>
      <c r="J2716" s="124">
        <f t="shared" si="1943"/>
        <v>3</v>
      </c>
      <c r="K2716" s="113">
        <f t="shared" si="1943"/>
        <v>3</v>
      </c>
      <c r="L2716" s="43" t="str">
        <f t="shared" si="1946"/>
        <v>Body</v>
      </c>
      <c r="M2716" s="43" t="s">
        <v>675</v>
      </c>
      <c r="O2716" s="110"/>
      <c r="P2716" s="110"/>
    </row>
    <row r="2717" spans="1:16" ht="16.5" customHeight="1" x14ac:dyDescent="0.3">
      <c r="A2717" s="39" t="b">
        <v>1</v>
      </c>
      <c r="B2717" s="43" t="s">
        <v>63</v>
      </c>
      <c r="C2717" s="43">
        <f t="shared" si="1944"/>
        <v>6034012</v>
      </c>
      <c r="D2717" s="43">
        <f t="shared" si="1945"/>
        <v>5034</v>
      </c>
      <c r="E2717" s="43" t="str">
        <f t="shared" si="1945"/>
        <v>Berserker</v>
      </c>
      <c r="F2717" s="42">
        <v>1</v>
      </c>
      <c r="G2717" s="42">
        <v>1</v>
      </c>
      <c r="H2717" s="124">
        <f t="shared" si="1947"/>
        <v>151403004</v>
      </c>
      <c r="I2717" s="124">
        <f t="shared" si="1943"/>
        <v>1</v>
      </c>
      <c r="J2717" s="124">
        <f t="shared" si="1943"/>
        <v>3</v>
      </c>
      <c r="K2717" s="113">
        <f t="shared" si="1943"/>
        <v>3</v>
      </c>
      <c r="L2717" s="43" t="str">
        <f t="shared" si="1946"/>
        <v>Head</v>
      </c>
      <c r="M2717" s="43" t="s">
        <v>675</v>
      </c>
      <c r="O2717" s="110"/>
      <c r="P2717" s="110"/>
    </row>
    <row r="2718" spans="1:16" ht="16.5" customHeight="1" x14ac:dyDescent="0.3">
      <c r="A2718" s="39" t="b">
        <v>1</v>
      </c>
      <c r="B2718" s="43" t="s">
        <v>65</v>
      </c>
      <c r="C2718" s="43">
        <f t="shared" si="1944"/>
        <v>6034013</v>
      </c>
      <c r="D2718" s="43">
        <f t="shared" si="1945"/>
        <v>5034</v>
      </c>
      <c r="E2718" s="43" t="str">
        <f t="shared" si="1945"/>
        <v>Berserker</v>
      </c>
      <c r="F2718" s="42">
        <v>1</v>
      </c>
      <c r="G2718" s="42">
        <v>1</v>
      </c>
      <c r="H2718" s="124">
        <f t="shared" si="1947"/>
        <v>151405004</v>
      </c>
      <c r="I2718" s="124">
        <f t="shared" si="1943"/>
        <v>1</v>
      </c>
      <c r="J2718" s="124">
        <f t="shared" si="1943"/>
        <v>3</v>
      </c>
      <c r="K2718" s="113">
        <f t="shared" si="1943"/>
        <v>3</v>
      </c>
      <c r="L2718" s="43" t="str">
        <f t="shared" si="1946"/>
        <v>Glove</v>
      </c>
      <c r="M2718" s="43" t="s">
        <v>675</v>
      </c>
      <c r="O2718" s="110"/>
      <c r="P2718" s="110"/>
    </row>
    <row r="2719" spans="1:16" ht="16.5" customHeight="1" x14ac:dyDescent="0.3">
      <c r="A2719" s="39" t="b">
        <v>1</v>
      </c>
      <c r="B2719" s="43" t="s">
        <v>135</v>
      </c>
      <c r="C2719" s="43">
        <f t="shared" si="1944"/>
        <v>6034014</v>
      </c>
      <c r="D2719" s="43">
        <f t="shared" si="1945"/>
        <v>5034</v>
      </c>
      <c r="E2719" s="43" t="str">
        <f t="shared" si="1945"/>
        <v>Berserker</v>
      </c>
      <c r="F2719" s="42">
        <v>1</v>
      </c>
      <c r="G2719" s="42">
        <v>1</v>
      </c>
      <c r="H2719" s="124">
        <f t="shared" si="1947"/>
        <v>151406004</v>
      </c>
      <c r="I2719" s="124">
        <f t="shared" si="1943"/>
        <v>1</v>
      </c>
      <c r="J2719" s="124">
        <f t="shared" si="1943"/>
        <v>3</v>
      </c>
      <c r="K2719" s="113">
        <f t="shared" si="1943"/>
        <v>3</v>
      </c>
      <c r="L2719" s="43" t="str">
        <f t="shared" si="1946"/>
        <v>Pants</v>
      </c>
      <c r="M2719" s="43" t="s">
        <v>675</v>
      </c>
      <c r="O2719" s="110"/>
      <c r="P2719" s="110"/>
    </row>
    <row r="2720" spans="1:16" ht="16.5" customHeight="1" x14ac:dyDescent="0.3">
      <c r="A2720" s="39" t="b">
        <v>1</v>
      </c>
      <c r="B2720" s="43" t="s">
        <v>61</v>
      </c>
      <c r="C2720" s="43">
        <f t="shared" si="1944"/>
        <v>6034015</v>
      </c>
      <c r="D2720" s="43">
        <f t="shared" si="1945"/>
        <v>5034</v>
      </c>
      <c r="E2720" s="43" t="str">
        <f t="shared" si="1945"/>
        <v>Berserker</v>
      </c>
      <c r="F2720" s="42">
        <v>1</v>
      </c>
      <c r="G2720" s="42">
        <v>1</v>
      </c>
      <c r="H2720" s="124">
        <f t="shared" si="1947"/>
        <v>151407004</v>
      </c>
      <c r="I2720" s="124">
        <f t="shared" si="1943"/>
        <v>1</v>
      </c>
      <c r="J2720" s="124">
        <f t="shared" si="1943"/>
        <v>3</v>
      </c>
      <c r="K2720" s="113">
        <f t="shared" si="1943"/>
        <v>3</v>
      </c>
      <c r="L2720" s="43" t="str">
        <f t="shared" si="1946"/>
        <v>Shoes</v>
      </c>
      <c r="M2720" s="43" t="s">
        <v>675</v>
      </c>
      <c r="O2720" s="119">
        <f>SUM(K2715:K2720)</f>
        <v>18</v>
      </c>
      <c r="P2720" s="120">
        <f>SUM(K2709:K2720)</f>
        <v>79.5</v>
      </c>
    </row>
    <row r="2721" spans="1:16" ht="16.5" customHeight="1" x14ac:dyDescent="0.3">
      <c r="A2721" s="39" t="b">
        <v>1</v>
      </c>
      <c r="B2721" s="106" t="s">
        <v>544</v>
      </c>
      <c r="C2721" s="106">
        <f t="shared" si="1944"/>
        <v>6034016</v>
      </c>
      <c r="D2721" s="106">
        <f t="shared" ref="D2721" si="1948">D2720</f>
        <v>5034</v>
      </c>
      <c r="E2721" s="106" t="str">
        <f t="shared" ref="D2721:E2722" si="1949">E2720</f>
        <v>Berserker</v>
      </c>
      <c r="F2721" s="42">
        <v>1</v>
      </c>
      <c r="G2721" s="42">
        <v>1</v>
      </c>
      <c r="H2721" s="106">
        <f t="shared" ref="H2721:H2726" si="1950">H2715+10</f>
        <v>151401014</v>
      </c>
      <c r="I2721" s="106">
        <f t="shared" ref="I2721:K2722" si="1951">I2720</f>
        <v>1</v>
      </c>
      <c r="J2721" s="106">
        <f t="shared" si="1951"/>
        <v>3</v>
      </c>
      <c r="K2721" s="114">
        <f>ROUND(O2721/6,2)</f>
        <v>0.08</v>
      </c>
      <c r="L2721" s="106" t="str">
        <f t="shared" si="1946"/>
        <v>Weapon</v>
      </c>
      <c r="M2721" s="106" t="s">
        <v>675</v>
      </c>
      <c r="O2721" s="111">
        <v>0.5</v>
      </c>
      <c r="P2721" s="110"/>
    </row>
    <row r="2722" spans="1:16" ht="16.5" customHeight="1" x14ac:dyDescent="0.3">
      <c r="A2722" s="39" t="b">
        <v>1</v>
      </c>
      <c r="B2722" s="106" t="s">
        <v>546</v>
      </c>
      <c r="C2722" s="106">
        <f t="shared" si="1944"/>
        <v>6034017</v>
      </c>
      <c r="D2722" s="106">
        <f t="shared" si="1949"/>
        <v>5034</v>
      </c>
      <c r="E2722" s="106" t="str">
        <f t="shared" si="1949"/>
        <v>Berserker</v>
      </c>
      <c r="F2722" s="42">
        <v>1</v>
      </c>
      <c r="G2722" s="42">
        <v>1</v>
      </c>
      <c r="H2722" s="106">
        <f t="shared" si="1950"/>
        <v>151402014</v>
      </c>
      <c r="I2722" s="106">
        <f t="shared" si="1951"/>
        <v>1</v>
      </c>
      <c r="J2722" s="106">
        <f t="shared" si="1951"/>
        <v>3</v>
      </c>
      <c r="K2722" s="114">
        <f t="shared" si="1951"/>
        <v>0.08</v>
      </c>
      <c r="L2722" s="106" t="str">
        <f t="shared" si="1946"/>
        <v>Body</v>
      </c>
      <c r="M2722" s="106" t="s">
        <v>675</v>
      </c>
      <c r="O2722" s="110"/>
      <c r="P2722" s="110"/>
    </row>
    <row r="2723" spans="1:16" ht="16.5" customHeight="1" x14ac:dyDescent="0.3">
      <c r="A2723" s="39" t="b">
        <v>1</v>
      </c>
      <c r="B2723" s="106" t="s">
        <v>548</v>
      </c>
      <c r="C2723" s="106">
        <f t="shared" si="1944"/>
        <v>6034018</v>
      </c>
      <c r="D2723" s="106">
        <f t="shared" ref="D2723:E2723" si="1952">D2722</f>
        <v>5034</v>
      </c>
      <c r="E2723" s="106" t="str">
        <f t="shared" si="1952"/>
        <v>Berserker</v>
      </c>
      <c r="F2723" s="42">
        <v>1</v>
      </c>
      <c r="G2723" s="42">
        <v>1</v>
      </c>
      <c r="H2723" s="106">
        <f t="shared" si="1950"/>
        <v>151403014</v>
      </c>
      <c r="I2723" s="106">
        <f t="shared" ref="I2723:K2723" si="1953">I2722</f>
        <v>1</v>
      </c>
      <c r="J2723" s="106">
        <f t="shared" si="1953"/>
        <v>3</v>
      </c>
      <c r="K2723" s="114">
        <f t="shared" si="1953"/>
        <v>0.08</v>
      </c>
      <c r="L2723" s="106" t="str">
        <f t="shared" si="1946"/>
        <v>Head</v>
      </c>
      <c r="M2723" s="106" t="s">
        <v>675</v>
      </c>
      <c r="O2723" s="110"/>
      <c r="P2723" s="110"/>
    </row>
    <row r="2724" spans="1:16" ht="16.5" customHeight="1" x14ac:dyDescent="0.3">
      <c r="A2724" s="39" t="b">
        <v>1</v>
      </c>
      <c r="B2724" s="106" t="s">
        <v>550</v>
      </c>
      <c r="C2724" s="106">
        <f t="shared" si="1944"/>
        <v>6034019</v>
      </c>
      <c r="D2724" s="106">
        <f t="shared" ref="D2724:E2724" si="1954">D2723</f>
        <v>5034</v>
      </c>
      <c r="E2724" s="106" t="str">
        <f t="shared" si="1954"/>
        <v>Berserker</v>
      </c>
      <c r="F2724" s="42">
        <v>1</v>
      </c>
      <c r="G2724" s="42">
        <v>1</v>
      </c>
      <c r="H2724" s="106">
        <f t="shared" si="1950"/>
        <v>151405014</v>
      </c>
      <c r="I2724" s="106">
        <f t="shared" ref="I2724:K2724" si="1955">I2723</f>
        <v>1</v>
      </c>
      <c r="J2724" s="106">
        <f t="shared" si="1955"/>
        <v>3</v>
      </c>
      <c r="K2724" s="114">
        <f t="shared" si="1955"/>
        <v>0.08</v>
      </c>
      <c r="L2724" s="106" t="str">
        <f t="shared" si="1946"/>
        <v>Glove</v>
      </c>
      <c r="M2724" s="106" t="s">
        <v>675</v>
      </c>
      <c r="O2724" s="110"/>
      <c r="P2724" s="110"/>
    </row>
    <row r="2725" spans="1:16" ht="16.5" customHeight="1" x14ac:dyDescent="0.3">
      <c r="A2725" s="39" t="b">
        <v>1</v>
      </c>
      <c r="B2725" s="106" t="s">
        <v>552</v>
      </c>
      <c r="C2725" s="106">
        <f t="shared" si="1944"/>
        <v>6034020</v>
      </c>
      <c r="D2725" s="106">
        <f t="shared" ref="D2725:E2725" si="1956">D2724</f>
        <v>5034</v>
      </c>
      <c r="E2725" s="106" t="str">
        <f t="shared" si="1956"/>
        <v>Berserker</v>
      </c>
      <c r="F2725" s="42">
        <v>1</v>
      </c>
      <c r="G2725" s="42">
        <v>1</v>
      </c>
      <c r="H2725" s="106">
        <f t="shared" si="1950"/>
        <v>151406014</v>
      </c>
      <c r="I2725" s="106">
        <f t="shared" ref="I2725:J2725" si="1957">I2724</f>
        <v>1</v>
      </c>
      <c r="J2725" s="106">
        <f t="shared" si="1957"/>
        <v>3</v>
      </c>
      <c r="K2725" s="114">
        <v>0.09</v>
      </c>
      <c r="L2725" s="106" t="str">
        <f t="shared" si="1946"/>
        <v>Pants</v>
      </c>
      <c r="M2725" s="106" t="s">
        <v>675</v>
      </c>
      <c r="O2725" s="110"/>
      <c r="P2725" s="110"/>
    </row>
    <row r="2726" spans="1:16" ht="16.5" customHeight="1" x14ac:dyDescent="0.3">
      <c r="A2726" s="39" t="b">
        <v>1</v>
      </c>
      <c r="B2726" s="106" t="s">
        <v>554</v>
      </c>
      <c r="C2726" s="106">
        <f t="shared" si="1944"/>
        <v>6034021</v>
      </c>
      <c r="D2726" s="106">
        <f t="shared" ref="D2726:E2726" si="1958">D2725</f>
        <v>5034</v>
      </c>
      <c r="E2726" s="106" t="str">
        <f t="shared" si="1958"/>
        <v>Berserker</v>
      </c>
      <c r="F2726" s="42">
        <v>1</v>
      </c>
      <c r="G2726" s="42">
        <v>1</v>
      </c>
      <c r="H2726" s="106">
        <f t="shared" si="1950"/>
        <v>151407014</v>
      </c>
      <c r="I2726" s="106">
        <f t="shared" ref="I2726:K2726" si="1959">I2725</f>
        <v>1</v>
      </c>
      <c r="J2726" s="106">
        <f t="shared" si="1959"/>
        <v>3</v>
      </c>
      <c r="K2726" s="114">
        <f t="shared" si="1959"/>
        <v>0.09</v>
      </c>
      <c r="L2726" s="106" t="str">
        <f t="shared" si="1946"/>
        <v>Shoes</v>
      </c>
      <c r="M2726" s="106" t="s">
        <v>675</v>
      </c>
      <c r="O2726" s="119">
        <f>SUM(K2721:K2726)</f>
        <v>0.5</v>
      </c>
      <c r="P2726" s="120">
        <f>SUM(K2709:K2726)</f>
        <v>80</v>
      </c>
    </row>
    <row r="2727" spans="1:16" ht="16.5" customHeight="1" x14ac:dyDescent="0.3">
      <c r="A2727" s="39" t="b">
        <v>1</v>
      </c>
      <c r="B2727" s="105" t="str">
        <f t="shared" ref="B2727:B2758" si="1960">B2709</f>
        <v>무기 3</v>
      </c>
      <c r="C2727" s="105">
        <f>C2726+1</f>
        <v>6034022</v>
      </c>
      <c r="D2727" s="105">
        <f>D2720</f>
        <v>5034</v>
      </c>
      <c r="E2727" s="15" t="s">
        <v>31</v>
      </c>
      <c r="F2727" s="42">
        <v>1</v>
      </c>
      <c r="G2727" s="42">
        <v>1</v>
      </c>
      <c r="H2727" s="125">
        <f t="shared" ref="H2727:H2732" si="1961">H2709+1000000</f>
        <v>152301004</v>
      </c>
      <c r="I2727" s="125">
        <f>I2720</f>
        <v>1</v>
      </c>
      <c r="J2727" s="125">
        <f>J2720</f>
        <v>3</v>
      </c>
      <c r="K2727" s="115">
        <f t="shared" ref="K2727:L2746" si="1962">K2709</f>
        <v>10.25</v>
      </c>
      <c r="L2727" s="105" t="str">
        <f t="shared" si="1962"/>
        <v>Weapon</v>
      </c>
      <c r="M2727" s="105" t="s">
        <v>60</v>
      </c>
      <c r="O2727" s="110"/>
      <c r="P2727" s="110"/>
    </row>
    <row r="2728" spans="1:16" ht="16.5" customHeight="1" x14ac:dyDescent="0.3">
      <c r="A2728" s="39" t="b">
        <v>1</v>
      </c>
      <c r="B2728" s="105" t="str">
        <f t="shared" si="1960"/>
        <v>갑옷 3</v>
      </c>
      <c r="C2728" s="105">
        <f t="shared" ref="C2728:C2744" si="1963">C2727+1</f>
        <v>6034023</v>
      </c>
      <c r="D2728" s="105">
        <f t="shared" ref="D2728:E2738" si="1964">D2727</f>
        <v>5034</v>
      </c>
      <c r="E2728" s="105" t="str">
        <f t="shared" si="1964"/>
        <v>DemonHunter</v>
      </c>
      <c r="F2728" s="42">
        <v>1</v>
      </c>
      <c r="G2728" s="42">
        <v>1</v>
      </c>
      <c r="H2728" s="125">
        <f t="shared" si="1961"/>
        <v>152302004</v>
      </c>
      <c r="I2728" s="125">
        <f t="shared" ref="I2728:J2738" si="1965">I2727</f>
        <v>1</v>
      </c>
      <c r="J2728" s="125">
        <f t="shared" si="1965"/>
        <v>3</v>
      </c>
      <c r="K2728" s="115">
        <f t="shared" si="1962"/>
        <v>10.25</v>
      </c>
      <c r="L2728" s="105" t="str">
        <f t="shared" si="1962"/>
        <v>Body</v>
      </c>
      <c r="M2728" s="105" t="s">
        <v>60</v>
      </c>
      <c r="O2728" s="110"/>
      <c r="P2728" s="110"/>
    </row>
    <row r="2729" spans="1:16" ht="16.5" customHeight="1" x14ac:dyDescent="0.3">
      <c r="A2729" s="39" t="b">
        <v>1</v>
      </c>
      <c r="B2729" s="105" t="str">
        <f t="shared" si="1960"/>
        <v>투구 3</v>
      </c>
      <c r="C2729" s="105">
        <f t="shared" si="1963"/>
        <v>6034024</v>
      </c>
      <c r="D2729" s="105">
        <f t="shared" si="1964"/>
        <v>5034</v>
      </c>
      <c r="E2729" s="105" t="str">
        <f t="shared" si="1964"/>
        <v>DemonHunter</v>
      </c>
      <c r="F2729" s="42">
        <v>1</v>
      </c>
      <c r="G2729" s="42">
        <v>1</v>
      </c>
      <c r="H2729" s="125">
        <f t="shared" si="1961"/>
        <v>152303004</v>
      </c>
      <c r="I2729" s="125">
        <f t="shared" si="1965"/>
        <v>1</v>
      </c>
      <c r="J2729" s="125">
        <f t="shared" si="1965"/>
        <v>3</v>
      </c>
      <c r="K2729" s="115">
        <f t="shared" si="1962"/>
        <v>10.25</v>
      </c>
      <c r="L2729" s="105" t="str">
        <f t="shared" si="1962"/>
        <v>Head</v>
      </c>
      <c r="M2729" s="105" t="s">
        <v>60</v>
      </c>
      <c r="O2729" s="110"/>
      <c r="P2729" s="110"/>
    </row>
    <row r="2730" spans="1:16" ht="16.5" customHeight="1" x14ac:dyDescent="0.3">
      <c r="A2730" s="39" t="b">
        <v>1</v>
      </c>
      <c r="B2730" s="105" t="str">
        <f t="shared" si="1960"/>
        <v>장갑 3</v>
      </c>
      <c r="C2730" s="105">
        <f t="shared" si="1963"/>
        <v>6034025</v>
      </c>
      <c r="D2730" s="105">
        <f t="shared" si="1964"/>
        <v>5034</v>
      </c>
      <c r="E2730" s="105" t="str">
        <f t="shared" si="1964"/>
        <v>DemonHunter</v>
      </c>
      <c r="F2730" s="42">
        <v>1</v>
      </c>
      <c r="G2730" s="42">
        <v>1</v>
      </c>
      <c r="H2730" s="125">
        <f t="shared" si="1961"/>
        <v>152305004</v>
      </c>
      <c r="I2730" s="125">
        <f t="shared" si="1965"/>
        <v>1</v>
      </c>
      <c r="J2730" s="125">
        <f t="shared" si="1965"/>
        <v>3</v>
      </c>
      <c r="K2730" s="115">
        <f t="shared" si="1962"/>
        <v>10.25</v>
      </c>
      <c r="L2730" s="105" t="str">
        <f t="shared" si="1962"/>
        <v>Glove</v>
      </c>
      <c r="M2730" s="105" t="s">
        <v>60</v>
      </c>
      <c r="O2730" s="110"/>
      <c r="P2730" s="110"/>
    </row>
    <row r="2731" spans="1:16" ht="16.5" customHeight="1" x14ac:dyDescent="0.3">
      <c r="A2731" s="39" t="b">
        <v>1</v>
      </c>
      <c r="B2731" s="105" t="str">
        <f t="shared" si="1960"/>
        <v>바지 3</v>
      </c>
      <c r="C2731" s="105">
        <f t="shared" si="1963"/>
        <v>6034026</v>
      </c>
      <c r="D2731" s="105">
        <f t="shared" si="1964"/>
        <v>5034</v>
      </c>
      <c r="E2731" s="105" t="str">
        <f t="shared" si="1964"/>
        <v>DemonHunter</v>
      </c>
      <c r="F2731" s="42">
        <v>1</v>
      </c>
      <c r="G2731" s="42">
        <v>1</v>
      </c>
      <c r="H2731" s="125">
        <f t="shared" si="1961"/>
        <v>152306004</v>
      </c>
      <c r="I2731" s="125">
        <f t="shared" si="1965"/>
        <v>1</v>
      </c>
      <c r="J2731" s="125">
        <f t="shared" si="1965"/>
        <v>3</v>
      </c>
      <c r="K2731" s="115">
        <f t="shared" si="1962"/>
        <v>10.25</v>
      </c>
      <c r="L2731" s="105" t="str">
        <f t="shared" si="1962"/>
        <v>Pants</v>
      </c>
      <c r="M2731" s="105" t="s">
        <v>60</v>
      </c>
      <c r="O2731" s="110"/>
      <c r="P2731" s="110"/>
    </row>
    <row r="2732" spans="1:16" ht="16.5" customHeight="1" x14ac:dyDescent="0.3">
      <c r="A2732" s="39" t="b">
        <v>1</v>
      </c>
      <c r="B2732" s="105" t="str">
        <f t="shared" si="1960"/>
        <v>부츠 3</v>
      </c>
      <c r="C2732" s="105">
        <f t="shared" si="1963"/>
        <v>6034027</v>
      </c>
      <c r="D2732" s="105">
        <f t="shared" si="1964"/>
        <v>5034</v>
      </c>
      <c r="E2732" s="105" t="str">
        <f t="shared" si="1964"/>
        <v>DemonHunter</v>
      </c>
      <c r="F2732" s="42">
        <v>1</v>
      </c>
      <c r="G2732" s="42">
        <v>1</v>
      </c>
      <c r="H2732" s="125">
        <f t="shared" si="1961"/>
        <v>152307004</v>
      </c>
      <c r="I2732" s="125">
        <f t="shared" si="1965"/>
        <v>1</v>
      </c>
      <c r="J2732" s="125">
        <f t="shared" si="1965"/>
        <v>3</v>
      </c>
      <c r="K2732" s="115">
        <f t="shared" si="1962"/>
        <v>10.25</v>
      </c>
      <c r="L2732" s="105" t="str">
        <f t="shared" si="1962"/>
        <v>Shoes</v>
      </c>
      <c r="M2732" s="105" t="s">
        <v>60</v>
      </c>
      <c r="O2732" s="110"/>
      <c r="P2732" s="110"/>
    </row>
    <row r="2733" spans="1:16" ht="16.5" customHeight="1" x14ac:dyDescent="0.3">
      <c r="A2733" s="39" t="b">
        <v>1</v>
      </c>
      <c r="B2733" s="45" t="str">
        <f t="shared" si="1960"/>
        <v>무기 4</v>
      </c>
      <c r="C2733" s="80">
        <f t="shared" si="1963"/>
        <v>6034028</v>
      </c>
      <c r="D2733" s="80">
        <f t="shared" si="1964"/>
        <v>5034</v>
      </c>
      <c r="E2733" s="80" t="str">
        <f t="shared" si="1964"/>
        <v>DemonHunter</v>
      </c>
      <c r="F2733" s="42">
        <v>1</v>
      </c>
      <c r="G2733" s="42">
        <v>1</v>
      </c>
      <c r="H2733" s="126">
        <f t="shared" ref="H2733:H2738" si="1966">H2727+100000</f>
        <v>152401004</v>
      </c>
      <c r="I2733" s="126">
        <f t="shared" si="1965"/>
        <v>1</v>
      </c>
      <c r="J2733" s="126">
        <f t="shared" si="1965"/>
        <v>3</v>
      </c>
      <c r="K2733" s="121">
        <f t="shared" si="1962"/>
        <v>3</v>
      </c>
      <c r="L2733" s="45" t="str">
        <f t="shared" si="1962"/>
        <v>Weapon</v>
      </c>
      <c r="M2733" s="45" t="s">
        <v>675</v>
      </c>
      <c r="O2733" s="110"/>
      <c r="P2733" s="110"/>
    </row>
    <row r="2734" spans="1:16" ht="16.5" customHeight="1" x14ac:dyDescent="0.3">
      <c r="A2734" s="39" t="b">
        <v>1</v>
      </c>
      <c r="B2734" s="45" t="str">
        <f t="shared" si="1960"/>
        <v>갑옷 4</v>
      </c>
      <c r="C2734" s="80">
        <f t="shared" si="1963"/>
        <v>6034029</v>
      </c>
      <c r="D2734" s="80">
        <f t="shared" si="1964"/>
        <v>5034</v>
      </c>
      <c r="E2734" s="80" t="str">
        <f t="shared" si="1964"/>
        <v>DemonHunter</v>
      </c>
      <c r="F2734" s="42">
        <v>1</v>
      </c>
      <c r="G2734" s="42">
        <v>1</v>
      </c>
      <c r="H2734" s="126">
        <f t="shared" si="1966"/>
        <v>152402004</v>
      </c>
      <c r="I2734" s="126">
        <f t="shared" si="1965"/>
        <v>1</v>
      </c>
      <c r="J2734" s="126">
        <f t="shared" si="1965"/>
        <v>3</v>
      </c>
      <c r="K2734" s="121">
        <f t="shared" si="1962"/>
        <v>3</v>
      </c>
      <c r="L2734" s="45" t="str">
        <f t="shared" si="1962"/>
        <v>Body</v>
      </c>
      <c r="M2734" s="45" t="s">
        <v>675</v>
      </c>
      <c r="O2734" s="110"/>
      <c r="P2734" s="110"/>
    </row>
    <row r="2735" spans="1:16" ht="16.5" customHeight="1" x14ac:dyDescent="0.3">
      <c r="A2735" s="39" t="b">
        <v>1</v>
      </c>
      <c r="B2735" s="45" t="str">
        <f t="shared" si="1960"/>
        <v>투구 4</v>
      </c>
      <c r="C2735" s="80">
        <f t="shared" si="1963"/>
        <v>6034030</v>
      </c>
      <c r="D2735" s="80">
        <f t="shared" si="1964"/>
        <v>5034</v>
      </c>
      <c r="E2735" s="80" t="str">
        <f t="shared" si="1964"/>
        <v>DemonHunter</v>
      </c>
      <c r="F2735" s="42">
        <v>1</v>
      </c>
      <c r="G2735" s="42">
        <v>1</v>
      </c>
      <c r="H2735" s="126">
        <f t="shared" si="1966"/>
        <v>152403004</v>
      </c>
      <c r="I2735" s="126">
        <f t="shared" si="1965"/>
        <v>1</v>
      </c>
      <c r="J2735" s="126">
        <f t="shared" si="1965"/>
        <v>3</v>
      </c>
      <c r="K2735" s="121">
        <f t="shared" si="1962"/>
        <v>3</v>
      </c>
      <c r="L2735" s="45" t="str">
        <f t="shared" si="1962"/>
        <v>Head</v>
      </c>
      <c r="M2735" s="45" t="s">
        <v>675</v>
      </c>
      <c r="O2735" s="110"/>
      <c r="P2735" s="110"/>
    </row>
    <row r="2736" spans="1:16" ht="16.5" customHeight="1" x14ac:dyDescent="0.3">
      <c r="A2736" s="39" t="b">
        <v>1</v>
      </c>
      <c r="B2736" s="45" t="str">
        <f t="shared" si="1960"/>
        <v>장갑 4</v>
      </c>
      <c r="C2736" s="80">
        <f t="shared" si="1963"/>
        <v>6034031</v>
      </c>
      <c r="D2736" s="80">
        <f t="shared" si="1964"/>
        <v>5034</v>
      </c>
      <c r="E2736" s="80" t="str">
        <f t="shared" si="1964"/>
        <v>DemonHunter</v>
      </c>
      <c r="F2736" s="42">
        <v>1</v>
      </c>
      <c r="G2736" s="42">
        <v>1</v>
      </c>
      <c r="H2736" s="126">
        <f t="shared" si="1966"/>
        <v>152405004</v>
      </c>
      <c r="I2736" s="126">
        <f t="shared" si="1965"/>
        <v>1</v>
      </c>
      <c r="J2736" s="126">
        <f t="shared" si="1965"/>
        <v>3</v>
      </c>
      <c r="K2736" s="121">
        <f t="shared" si="1962"/>
        <v>3</v>
      </c>
      <c r="L2736" s="45" t="str">
        <f t="shared" si="1962"/>
        <v>Glove</v>
      </c>
      <c r="M2736" s="45" t="s">
        <v>675</v>
      </c>
      <c r="O2736" s="110"/>
      <c r="P2736" s="110"/>
    </row>
    <row r="2737" spans="1:16" ht="16.5" customHeight="1" x14ac:dyDescent="0.3">
      <c r="A2737" s="39" t="b">
        <v>1</v>
      </c>
      <c r="B2737" s="45" t="str">
        <f t="shared" si="1960"/>
        <v>바지 4</v>
      </c>
      <c r="C2737" s="80">
        <f t="shared" si="1963"/>
        <v>6034032</v>
      </c>
      <c r="D2737" s="80">
        <f t="shared" si="1964"/>
        <v>5034</v>
      </c>
      <c r="E2737" s="80" t="str">
        <f t="shared" si="1964"/>
        <v>DemonHunter</v>
      </c>
      <c r="F2737" s="42">
        <v>1</v>
      </c>
      <c r="G2737" s="42">
        <v>1</v>
      </c>
      <c r="H2737" s="126">
        <f t="shared" si="1966"/>
        <v>152406004</v>
      </c>
      <c r="I2737" s="126">
        <f t="shared" si="1965"/>
        <v>1</v>
      </c>
      <c r="J2737" s="126">
        <f t="shared" si="1965"/>
        <v>3</v>
      </c>
      <c r="K2737" s="121">
        <f t="shared" si="1962"/>
        <v>3</v>
      </c>
      <c r="L2737" s="45" t="str">
        <f t="shared" si="1962"/>
        <v>Pants</v>
      </c>
      <c r="M2737" s="45" t="s">
        <v>675</v>
      </c>
      <c r="O2737" s="110"/>
      <c r="P2737" s="110"/>
    </row>
    <row r="2738" spans="1:16" ht="16.5" customHeight="1" x14ac:dyDescent="0.3">
      <c r="A2738" s="39" t="b">
        <v>1</v>
      </c>
      <c r="B2738" s="45" t="str">
        <f t="shared" si="1960"/>
        <v>부츠 4</v>
      </c>
      <c r="C2738" s="80">
        <f t="shared" si="1963"/>
        <v>6034033</v>
      </c>
      <c r="D2738" s="80">
        <f t="shared" si="1964"/>
        <v>5034</v>
      </c>
      <c r="E2738" s="80" t="str">
        <f t="shared" si="1964"/>
        <v>DemonHunter</v>
      </c>
      <c r="F2738" s="42">
        <v>1</v>
      </c>
      <c r="G2738" s="42">
        <v>1</v>
      </c>
      <c r="H2738" s="126">
        <f t="shared" si="1966"/>
        <v>152407004</v>
      </c>
      <c r="I2738" s="126">
        <f t="shared" si="1965"/>
        <v>1</v>
      </c>
      <c r="J2738" s="126">
        <f t="shared" si="1965"/>
        <v>3</v>
      </c>
      <c r="K2738" s="121">
        <f t="shared" si="1962"/>
        <v>3</v>
      </c>
      <c r="L2738" s="45" t="str">
        <f t="shared" si="1962"/>
        <v>Shoes</v>
      </c>
      <c r="M2738" s="45" t="s">
        <v>675</v>
      </c>
      <c r="O2738" s="110"/>
      <c r="P2738" s="110"/>
    </row>
    <row r="2739" spans="1:16" ht="16.5" customHeight="1" x14ac:dyDescent="0.3">
      <c r="A2739" s="39" t="b">
        <v>1</v>
      </c>
      <c r="B2739" s="105" t="str">
        <f t="shared" si="1960"/>
        <v>[NOX] 무기 4</v>
      </c>
      <c r="C2739" s="105">
        <f t="shared" si="1963"/>
        <v>6034034</v>
      </c>
      <c r="D2739" s="105">
        <f t="shared" ref="D2739" si="1967">D2738</f>
        <v>5034</v>
      </c>
      <c r="E2739" s="105" t="str">
        <f t="shared" ref="D2739:E2740" si="1968">E2738</f>
        <v>DemonHunter</v>
      </c>
      <c r="F2739" s="42">
        <v>1</v>
      </c>
      <c r="G2739" s="42">
        <v>1</v>
      </c>
      <c r="H2739" s="125">
        <f t="shared" ref="H2739:H2744" si="1969">H2733+10</f>
        <v>152401014</v>
      </c>
      <c r="I2739" s="125">
        <f t="shared" ref="I2739:J2739" si="1970">I2738</f>
        <v>1</v>
      </c>
      <c r="J2739" s="125">
        <f t="shared" si="1970"/>
        <v>3</v>
      </c>
      <c r="K2739" s="115">
        <f t="shared" si="1962"/>
        <v>0.08</v>
      </c>
      <c r="L2739" s="105" t="str">
        <f t="shared" si="1962"/>
        <v>Weapon</v>
      </c>
      <c r="M2739" s="105" t="s">
        <v>675</v>
      </c>
      <c r="O2739" s="110"/>
      <c r="P2739" s="110"/>
    </row>
    <row r="2740" spans="1:16" ht="16.5" customHeight="1" x14ac:dyDescent="0.3">
      <c r="A2740" s="39" t="b">
        <v>1</v>
      </c>
      <c r="B2740" s="105" t="str">
        <f t="shared" si="1960"/>
        <v>[NOX] 갑옷 4</v>
      </c>
      <c r="C2740" s="105">
        <f t="shared" si="1963"/>
        <v>6034035</v>
      </c>
      <c r="D2740" s="105">
        <f t="shared" si="1968"/>
        <v>5034</v>
      </c>
      <c r="E2740" s="105" t="str">
        <f t="shared" si="1968"/>
        <v>DemonHunter</v>
      </c>
      <c r="F2740" s="42">
        <v>1</v>
      </c>
      <c r="G2740" s="42">
        <v>1</v>
      </c>
      <c r="H2740" s="125">
        <f t="shared" si="1969"/>
        <v>152402014</v>
      </c>
      <c r="I2740" s="125">
        <f t="shared" ref="I2740:J2740" si="1971">I2739</f>
        <v>1</v>
      </c>
      <c r="J2740" s="125">
        <f t="shared" si="1971"/>
        <v>3</v>
      </c>
      <c r="K2740" s="115">
        <f t="shared" si="1962"/>
        <v>0.08</v>
      </c>
      <c r="L2740" s="105" t="str">
        <f t="shared" si="1962"/>
        <v>Body</v>
      </c>
      <c r="M2740" s="105" t="s">
        <v>675</v>
      </c>
      <c r="O2740" s="110"/>
      <c r="P2740" s="110"/>
    </row>
    <row r="2741" spans="1:16" ht="16.5" customHeight="1" x14ac:dyDescent="0.3">
      <c r="A2741" s="39" t="b">
        <v>1</v>
      </c>
      <c r="B2741" s="105" t="str">
        <f t="shared" si="1960"/>
        <v>[NOX] 투구 4</v>
      </c>
      <c r="C2741" s="105">
        <f t="shared" si="1963"/>
        <v>6034036</v>
      </c>
      <c r="D2741" s="105">
        <f t="shared" ref="D2741:E2741" si="1972">D2740</f>
        <v>5034</v>
      </c>
      <c r="E2741" s="105" t="str">
        <f t="shared" si="1972"/>
        <v>DemonHunter</v>
      </c>
      <c r="F2741" s="42">
        <v>1</v>
      </c>
      <c r="G2741" s="42">
        <v>1</v>
      </c>
      <c r="H2741" s="125">
        <f t="shared" si="1969"/>
        <v>152403014</v>
      </c>
      <c r="I2741" s="125">
        <f t="shared" ref="I2741:J2741" si="1973">I2740</f>
        <v>1</v>
      </c>
      <c r="J2741" s="125">
        <f t="shared" si="1973"/>
        <v>3</v>
      </c>
      <c r="K2741" s="115">
        <f t="shared" si="1962"/>
        <v>0.08</v>
      </c>
      <c r="L2741" s="105" t="str">
        <f t="shared" si="1962"/>
        <v>Head</v>
      </c>
      <c r="M2741" s="105" t="s">
        <v>675</v>
      </c>
      <c r="O2741" s="110"/>
      <c r="P2741" s="110"/>
    </row>
    <row r="2742" spans="1:16" ht="16.5" customHeight="1" x14ac:dyDescent="0.3">
      <c r="A2742" s="39" t="b">
        <v>1</v>
      </c>
      <c r="B2742" s="105" t="str">
        <f t="shared" si="1960"/>
        <v>[NOX] 장갑 4</v>
      </c>
      <c r="C2742" s="105">
        <f t="shared" si="1963"/>
        <v>6034037</v>
      </c>
      <c r="D2742" s="105">
        <f t="shared" ref="D2742:E2742" si="1974">D2741</f>
        <v>5034</v>
      </c>
      <c r="E2742" s="105" t="str">
        <f t="shared" si="1974"/>
        <v>DemonHunter</v>
      </c>
      <c r="F2742" s="42">
        <v>1</v>
      </c>
      <c r="G2742" s="42">
        <v>1</v>
      </c>
      <c r="H2742" s="125">
        <f t="shared" si="1969"/>
        <v>152405014</v>
      </c>
      <c r="I2742" s="125">
        <f t="shared" ref="I2742:J2742" si="1975">I2741</f>
        <v>1</v>
      </c>
      <c r="J2742" s="125">
        <f t="shared" si="1975"/>
        <v>3</v>
      </c>
      <c r="K2742" s="115">
        <f t="shared" si="1962"/>
        <v>0.08</v>
      </c>
      <c r="L2742" s="105" t="str">
        <f t="shared" si="1962"/>
        <v>Glove</v>
      </c>
      <c r="M2742" s="105" t="s">
        <v>675</v>
      </c>
      <c r="O2742" s="110"/>
      <c r="P2742" s="110"/>
    </row>
    <row r="2743" spans="1:16" ht="16.5" customHeight="1" x14ac:dyDescent="0.3">
      <c r="A2743" s="39" t="b">
        <v>1</v>
      </c>
      <c r="B2743" s="105" t="str">
        <f t="shared" si="1960"/>
        <v>[NOX] 바지 4</v>
      </c>
      <c r="C2743" s="105">
        <f t="shared" si="1963"/>
        <v>6034038</v>
      </c>
      <c r="D2743" s="105">
        <f t="shared" ref="D2743:E2743" si="1976">D2742</f>
        <v>5034</v>
      </c>
      <c r="E2743" s="105" t="str">
        <f t="shared" si="1976"/>
        <v>DemonHunter</v>
      </c>
      <c r="F2743" s="42">
        <v>1</v>
      </c>
      <c r="G2743" s="42">
        <v>1</v>
      </c>
      <c r="H2743" s="125">
        <f t="shared" si="1969"/>
        <v>152406014</v>
      </c>
      <c r="I2743" s="125">
        <f t="shared" ref="I2743:J2743" si="1977">I2742</f>
        <v>1</v>
      </c>
      <c r="J2743" s="125">
        <f t="shared" si="1977"/>
        <v>3</v>
      </c>
      <c r="K2743" s="115">
        <f t="shared" si="1962"/>
        <v>0.09</v>
      </c>
      <c r="L2743" s="105" t="str">
        <f t="shared" si="1962"/>
        <v>Pants</v>
      </c>
      <c r="M2743" s="105" t="s">
        <v>675</v>
      </c>
      <c r="O2743" s="110"/>
      <c r="P2743" s="110"/>
    </row>
    <row r="2744" spans="1:16" ht="16.5" customHeight="1" x14ac:dyDescent="0.3">
      <c r="A2744" s="39" t="b">
        <v>1</v>
      </c>
      <c r="B2744" s="105" t="str">
        <f t="shared" si="1960"/>
        <v>[NOX] 부츠 4</v>
      </c>
      <c r="C2744" s="105">
        <f t="shared" si="1963"/>
        <v>6034039</v>
      </c>
      <c r="D2744" s="105">
        <f t="shared" ref="D2744:E2744" si="1978">D2743</f>
        <v>5034</v>
      </c>
      <c r="E2744" s="105" t="str">
        <f t="shared" si="1978"/>
        <v>DemonHunter</v>
      </c>
      <c r="F2744" s="42">
        <v>1</v>
      </c>
      <c r="G2744" s="42">
        <v>1</v>
      </c>
      <c r="H2744" s="125">
        <f t="shared" si="1969"/>
        <v>152407014</v>
      </c>
      <c r="I2744" s="125">
        <f t="shared" ref="I2744:J2744" si="1979">I2743</f>
        <v>1</v>
      </c>
      <c r="J2744" s="125">
        <f t="shared" si="1979"/>
        <v>3</v>
      </c>
      <c r="K2744" s="115">
        <f t="shared" si="1962"/>
        <v>0.09</v>
      </c>
      <c r="L2744" s="105" t="str">
        <f t="shared" si="1962"/>
        <v>Shoes</v>
      </c>
      <c r="M2744" s="105" t="s">
        <v>675</v>
      </c>
      <c r="O2744" s="110"/>
      <c r="P2744" s="110"/>
    </row>
    <row r="2745" spans="1:16" ht="16.5" customHeight="1" x14ac:dyDescent="0.3">
      <c r="A2745" s="39" t="b">
        <v>1</v>
      </c>
      <c r="B2745" s="102" t="str">
        <f t="shared" si="1960"/>
        <v>무기 3</v>
      </c>
      <c r="C2745" s="102">
        <f>C2744+1</f>
        <v>6034040</v>
      </c>
      <c r="D2745" s="102">
        <f>D2738</f>
        <v>5034</v>
      </c>
      <c r="E2745" s="15" t="s">
        <v>533</v>
      </c>
      <c r="F2745" s="42">
        <v>1</v>
      </c>
      <c r="G2745" s="42">
        <v>1</v>
      </c>
      <c r="H2745" s="127">
        <f t="shared" ref="H2745:H2750" si="1980">H2727+1000000</f>
        <v>153301004</v>
      </c>
      <c r="I2745" s="127">
        <f>I2738</f>
        <v>1</v>
      </c>
      <c r="J2745" s="127">
        <f>J2738</f>
        <v>3</v>
      </c>
      <c r="K2745" s="117">
        <f t="shared" si="1962"/>
        <v>10.25</v>
      </c>
      <c r="L2745" s="102" t="str">
        <f t="shared" si="1962"/>
        <v>Weapon</v>
      </c>
      <c r="M2745" s="102" t="s">
        <v>60</v>
      </c>
      <c r="O2745" s="110"/>
      <c r="P2745" s="110"/>
    </row>
    <row r="2746" spans="1:16" ht="16.5" customHeight="1" x14ac:dyDescent="0.3">
      <c r="A2746" s="39" t="b">
        <v>1</v>
      </c>
      <c r="B2746" s="102" t="str">
        <f t="shared" si="1960"/>
        <v>갑옷 3</v>
      </c>
      <c r="C2746" s="102">
        <f t="shared" ref="C2746:C2762" si="1981">C2745+1</f>
        <v>6034041</v>
      </c>
      <c r="D2746" s="102">
        <f t="shared" ref="D2746:E2756" si="1982">D2745</f>
        <v>5034</v>
      </c>
      <c r="E2746" s="102" t="str">
        <f t="shared" si="1982"/>
        <v>Archon</v>
      </c>
      <c r="F2746" s="42">
        <v>1</v>
      </c>
      <c r="G2746" s="42">
        <v>1</v>
      </c>
      <c r="H2746" s="127">
        <f t="shared" si="1980"/>
        <v>153302004</v>
      </c>
      <c r="I2746" s="127">
        <f t="shared" ref="I2746:J2774" si="1983">I2745</f>
        <v>1</v>
      </c>
      <c r="J2746" s="127">
        <f t="shared" si="1983"/>
        <v>3</v>
      </c>
      <c r="K2746" s="117">
        <f t="shared" si="1962"/>
        <v>10.25</v>
      </c>
      <c r="L2746" s="102" t="str">
        <f t="shared" si="1962"/>
        <v>Body</v>
      </c>
      <c r="M2746" s="102" t="s">
        <v>60</v>
      </c>
      <c r="O2746" s="110"/>
      <c r="P2746" s="110"/>
    </row>
    <row r="2747" spans="1:16" ht="16.5" customHeight="1" x14ac:dyDescent="0.3">
      <c r="A2747" s="39" t="b">
        <v>1</v>
      </c>
      <c r="B2747" s="102" t="str">
        <f t="shared" si="1960"/>
        <v>투구 3</v>
      </c>
      <c r="C2747" s="102">
        <f t="shared" si="1981"/>
        <v>6034042</v>
      </c>
      <c r="D2747" s="102">
        <f t="shared" si="1982"/>
        <v>5034</v>
      </c>
      <c r="E2747" s="102" t="str">
        <f t="shared" si="1982"/>
        <v>Archon</v>
      </c>
      <c r="F2747" s="42">
        <v>1</v>
      </c>
      <c r="G2747" s="42">
        <v>1</v>
      </c>
      <c r="H2747" s="127">
        <f t="shared" si="1980"/>
        <v>153303004</v>
      </c>
      <c r="I2747" s="127">
        <f t="shared" si="1983"/>
        <v>1</v>
      </c>
      <c r="J2747" s="127">
        <f t="shared" si="1983"/>
        <v>3</v>
      </c>
      <c r="K2747" s="117">
        <f t="shared" ref="K2747:L2766" si="1984">K2729</f>
        <v>10.25</v>
      </c>
      <c r="L2747" s="102" t="str">
        <f t="shared" si="1984"/>
        <v>Head</v>
      </c>
      <c r="M2747" s="102" t="s">
        <v>60</v>
      </c>
      <c r="O2747" s="110"/>
      <c r="P2747" s="110"/>
    </row>
    <row r="2748" spans="1:16" ht="16.5" customHeight="1" x14ac:dyDescent="0.3">
      <c r="A2748" s="39" t="b">
        <v>1</v>
      </c>
      <c r="B2748" s="102" t="str">
        <f t="shared" si="1960"/>
        <v>장갑 3</v>
      </c>
      <c r="C2748" s="102">
        <f t="shared" si="1981"/>
        <v>6034043</v>
      </c>
      <c r="D2748" s="102">
        <f t="shared" si="1982"/>
        <v>5034</v>
      </c>
      <c r="E2748" s="102" t="str">
        <f t="shared" si="1982"/>
        <v>Archon</v>
      </c>
      <c r="F2748" s="42">
        <v>1</v>
      </c>
      <c r="G2748" s="42">
        <v>1</v>
      </c>
      <c r="H2748" s="127">
        <f t="shared" si="1980"/>
        <v>153305004</v>
      </c>
      <c r="I2748" s="127">
        <f t="shared" si="1983"/>
        <v>1</v>
      </c>
      <c r="J2748" s="127">
        <f t="shared" si="1983"/>
        <v>3</v>
      </c>
      <c r="K2748" s="117">
        <f t="shared" si="1984"/>
        <v>10.25</v>
      </c>
      <c r="L2748" s="102" t="str">
        <f t="shared" si="1984"/>
        <v>Glove</v>
      </c>
      <c r="M2748" s="102" t="s">
        <v>60</v>
      </c>
      <c r="O2748" s="110"/>
      <c r="P2748" s="110"/>
    </row>
    <row r="2749" spans="1:16" ht="16.5" customHeight="1" x14ac:dyDescent="0.3">
      <c r="A2749" s="39" t="b">
        <v>1</v>
      </c>
      <c r="B2749" s="102" t="str">
        <f t="shared" si="1960"/>
        <v>바지 3</v>
      </c>
      <c r="C2749" s="102">
        <f t="shared" si="1981"/>
        <v>6034044</v>
      </c>
      <c r="D2749" s="102">
        <f t="shared" si="1982"/>
        <v>5034</v>
      </c>
      <c r="E2749" s="102" t="str">
        <f t="shared" si="1982"/>
        <v>Archon</v>
      </c>
      <c r="F2749" s="42">
        <v>1</v>
      </c>
      <c r="G2749" s="42">
        <v>1</v>
      </c>
      <c r="H2749" s="127">
        <f t="shared" si="1980"/>
        <v>153306004</v>
      </c>
      <c r="I2749" s="127">
        <f t="shared" si="1983"/>
        <v>1</v>
      </c>
      <c r="J2749" s="127">
        <f t="shared" si="1983"/>
        <v>3</v>
      </c>
      <c r="K2749" s="117">
        <f t="shared" si="1984"/>
        <v>10.25</v>
      </c>
      <c r="L2749" s="102" t="str">
        <f t="shared" si="1984"/>
        <v>Pants</v>
      </c>
      <c r="M2749" s="102" t="s">
        <v>60</v>
      </c>
      <c r="O2749" s="110"/>
      <c r="P2749" s="110"/>
    </row>
    <row r="2750" spans="1:16" ht="16.5" customHeight="1" x14ac:dyDescent="0.3">
      <c r="A2750" s="39" t="b">
        <v>1</v>
      </c>
      <c r="B2750" s="102" t="str">
        <f t="shared" si="1960"/>
        <v>부츠 3</v>
      </c>
      <c r="C2750" s="102">
        <f t="shared" si="1981"/>
        <v>6034045</v>
      </c>
      <c r="D2750" s="102">
        <f t="shared" si="1982"/>
        <v>5034</v>
      </c>
      <c r="E2750" s="102" t="str">
        <f t="shared" si="1982"/>
        <v>Archon</v>
      </c>
      <c r="F2750" s="42">
        <v>1</v>
      </c>
      <c r="G2750" s="42">
        <v>1</v>
      </c>
      <c r="H2750" s="127">
        <f t="shared" si="1980"/>
        <v>153307004</v>
      </c>
      <c r="I2750" s="127">
        <f t="shared" si="1983"/>
        <v>1</v>
      </c>
      <c r="J2750" s="127">
        <f t="shared" si="1983"/>
        <v>3</v>
      </c>
      <c r="K2750" s="117">
        <f t="shared" si="1984"/>
        <v>10.25</v>
      </c>
      <c r="L2750" s="102" t="str">
        <f t="shared" si="1984"/>
        <v>Shoes</v>
      </c>
      <c r="M2750" s="102" t="s">
        <v>60</v>
      </c>
      <c r="O2750" s="110"/>
      <c r="P2750" s="110"/>
    </row>
    <row r="2751" spans="1:16" ht="16.5" customHeight="1" x14ac:dyDescent="0.3">
      <c r="A2751" s="39" t="b">
        <v>1</v>
      </c>
      <c r="B2751" s="41" t="str">
        <f t="shared" si="1960"/>
        <v>무기 4</v>
      </c>
      <c r="C2751" s="41">
        <f t="shared" si="1981"/>
        <v>6034046</v>
      </c>
      <c r="D2751" s="41">
        <f t="shared" si="1982"/>
        <v>5034</v>
      </c>
      <c r="E2751" s="107" t="str">
        <f t="shared" si="1982"/>
        <v>Archon</v>
      </c>
      <c r="F2751" s="42">
        <v>1</v>
      </c>
      <c r="G2751" s="42">
        <v>1</v>
      </c>
      <c r="H2751" s="128">
        <f t="shared" ref="H2751:H2756" si="1985">H2745+100000</f>
        <v>153401004</v>
      </c>
      <c r="I2751" s="128">
        <f t="shared" si="1983"/>
        <v>1</v>
      </c>
      <c r="J2751" s="128">
        <f t="shared" si="1983"/>
        <v>3</v>
      </c>
      <c r="K2751" s="116">
        <f t="shared" si="1984"/>
        <v>3</v>
      </c>
      <c r="L2751" s="107" t="str">
        <f t="shared" si="1984"/>
        <v>Weapon</v>
      </c>
      <c r="M2751" s="107" t="s">
        <v>675</v>
      </c>
      <c r="O2751" s="110"/>
      <c r="P2751" s="110"/>
    </row>
    <row r="2752" spans="1:16" ht="16.5" customHeight="1" x14ac:dyDescent="0.3">
      <c r="A2752" s="39" t="b">
        <v>1</v>
      </c>
      <c r="B2752" s="41" t="str">
        <f t="shared" si="1960"/>
        <v>갑옷 4</v>
      </c>
      <c r="C2752" s="41">
        <f t="shared" si="1981"/>
        <v>6034047</v>
      </c>
      <c r="D2752" s="41">
        <f t="shared" si="1982"/>
        <v>5034</v>
      </c>
      <c r="E2752" s="107" t="str">
        <f t="shared" si="1982"/>
        <v>Archon</v>
      </c>
      <c r="F2752" s="42">
        <v>1</v>
      </c>
      <c r="G2752" s="42">
        <v>1</v>
      </c>
      <c r="H2752" s="128">
        <f t="shared" si="1985"/>
        <v>153402004</v>
      </c>
      <c r="I2752" s="128">
        <f t="shared" si="1983"/>
        <v>1</v>
      </c>
      <c r="J2752" s="128">
        <f t="shared" si="1983"/>
        <v>3</v>
      </c>
      <c r="K2752" s="116">
        <f t="shared" si="1984"/>
        <v>3</v>
      </c>
      <c r="L2752" s="107" t="str">
        <f t="shared" si="1984"/>
        <v>Body</v>
      </c>
      <c r="M2752" s="107" t="s">
        <v>675</v>
      </c>
      <c r="O2752" s="110"/>
      <c r="P2752" s="110"/>
    </row>
    <row r="2753" spans="1:16" ht="16.5" customHeight="1" x14ac:dyDescent="0.3">
      <c r="A2753" s="39" t="b">
        <v>1</v>
      </c>
      <c r="B2753" s="41" t="str">
        <f t="shared" si="1960"/>
        <v>투구 4</v>
      </c>
      <c r="C2753" s="41">
        <f t="shared" si="1981"/>
        <v>6034048</v>
      </c>
      <c r="D2753" s="41">
        <f t="shared" si="1982"/>
        <v>5034</v>
      </c>
      <c r="E2753" s="107" t="str">
        <f t="shared" si="1982"/>
        <v>Archon</v>
      </c>
      <c r="F2753" s="42">
        <v>1</v>
      </c>
      <c r="G2753" s="42">
        <v>1</v>
      </c>
      <c r="H2753" s="128">
        <f t="shared" si="1985"/>
        <v>153403004</v>
      </c>
      <c r="I2753" s="128">
        <f t="shared" si="1983"/>
        <v>1</v>
      </c>
      <c r="J2753" s="128">
        <f t="shared" si="1983"/>
        <v>3</v>
      </c>
      <c r="K2753" s="116">
        <f t="shared" si="1984"/>
        <v>3</v>
      </c>
      <c r="L2753" s="107" t="str">
        <f t="shared" si="1984"/>
        <v>Head</v>
      </c>
      <c r="M2753" s="107" t="s">
        <v>675</v>
      </c>
      <c r="O2753" s="110"/>
      <c r="P2753" s="110"/>
    </row>
    <row r="2754" spans="1:16" ht="16.5" customHeight="1" x14ac:dyDescent="0.3">
      <c r="A2754" s="39" t="b">
        <v>1</v>
      </c>
      <c r="B2754" s="41" t="str">
        <f t="shared" si="1960"/>
        <v>장갑 4</v>
      </c>
      <c r="C2754" s="41">
        <f t="shared" si="1981"/>
        <v>6034049</v>
      </c>
      <c r="D2754" s="41">
        <f t="shared" si="1982"/>
        <v>5034</v>
      </c>
      <c r="E2754" s="107" t="str">
        <f t="shared" si="1982"/>
        <v>Archon</v>
      </c>
      <c r="F2754" s="42">
        <v>1</v>
      </c>
      <c r="G2754" s="42">
        <v>1</v>
      </c>
      <c r="H2754" s="128">
        <f t="shared" si="1985"/>
        <v>153405004</v>
      </c>
      <c r="I2754" s="128">
        <f t="shared" si="1983"/>
        <v>1</v>
      </c>
      <c r="J2754" s="128">
        <f t="shared" si="1983"/>
        <v>3</v>
      </c>
      <c r="K2754" s="116">
        <f t="shared" si="1984"/>
        <v>3</v>
      </c>
      <c r="L2754" s="107" t="str">
        <f t="shared" si="1984"/>
        <v>Glove</v>
      </c>
      <c r="M2754" s="107" t="s">
        <v>675</v>
      </c>
      <c r="O2754" s="110"/>
      <c r="P2754" s="110"/>
    </row>
    <row r="2755" spans="1:16" ht="16.5" customHeight="1" x14ac:dyDescent="0.3">
      <c r="A2755" s="39" t="b">
        <v>1</v>
      </c>
      <c r="B2755" s="41" t="str">
        <f t="shared" si="1960"/>
        <v>바지 4</v>
      </c>
      <c r="C2755" s="41">
        <f t="shared" si="1981"/>
        <v>6034050</v>
      </c>
      <c r="D2755" s="41">
        <f t="shared" si="1982"/>
        <v>5034</v>
      </c>
      <c r="E2755" s="107" t="str">
        <f t="shared" si="1982"/>
        <v>Archon</v>
      </c>
      <c r="F2755" s="42">
        <v>1</v>
      </c>
      <c r="G2755" s="42">
        <v>1</v>
      </c>
      <c r="H2755" s="128">
        <f t="shared" si="1985"/>
        <v>153406004</v>
      </c>
      <c r="I2755" s="128">
        <f t="shared" si="1983"/>
        <v>1</v>
      </c>
      <c r="J2755" s="128">
        <f t="shared" si="1983"/>
        <v>3</v>
      </c>
      <c r="K2755" s="116">
        <f t="shared" si="1984"/>
        <v>3</v>
      </c>
      <c r="L2755" s="107" t="str">
        <f t="shared" si="1984"/>
        <v>Pants</v>
      </c>
      <c r="M2755" s="107" t="s">
        <v>675</v>
      </c>
      <c r="O2755" s="110"/>
      <c r="P2755" s="110"/>
    </row>
    <row r="2756" spans="1:16" ht="16.5" customHeight="1" x14ac:dyDescent="0.3">
      <c r="A2756" s="39" t="b">
        <v>1</v>
      </c>
      <c r="B2756" s="41" t="str">
        <f t="shared" si="1960"/>
        <v>부츠 4</v>
      </c>
      <c r="C2756" s="41">
        <f t="shared" si="1981"/>
        <v>6034051</v>
      </c>
      <c r="D2756" s="41">
        <f t="shared" si="1982"/>
        <v>5034</v>
      </c>
      <c r="E2756" s="107" t="str">
        <f t="shared" si="1982"/>
        <v>Archon</v>
      </c>
      <c r="F2756" s="42">
        <v>1</v>
      </c>
      <c r="G2756" s="42">
        <v>1</v>
      </c>
      <c r="H2756" s="128">
        <f t="shared" si="1985"/>
        <v>153407004</v>
      </c>
      <c r="I2756" s="128">
        <f t="shared" si="1983"/>
        <v>1</v>
      </c>
      <c r="J2756" s="128">
        <f t="shared" si="1983"/>
        <v>3</v>
      </c>
      <c r="K2756" s="116">
        <f t="shared" si="1984"/>
        <v>3</v>
      </c>
      <c r="L2756" s="107" t="str">
        <f t="shared" si="1984"/>
        <v>Shoes</v>
      </c>
      <c r="M2756" s="107" t="s">
        <v>675</v>
      </c>
      <c r="O2756" s="110"/>
      <c r="P2756" s="110"/>
    </row>
    <row r="2757" spans="1:16" ht="16.5" customHeight="1" x14ac:dyDescent="0.3">
      <c r="A2757" s="39" t="b">
        <v>1</v>
      </c>
      <c r="B2757" s="102" t="str">
        <f t="shared" si="1960"/>
        <v>[NOX] 무기 4</v>
      </c>
      <c r="C2757" s="102">
        <f t="shared" si="1981"/>
        <v>6034052</v>
      </c>
      <c r="D2757" s="102">
        <f t="shared" ref="D2757" si="1986">D2756</f>
        <v>5034</v>
      </c>
      <c r="E2757" s="102" t="str">
        <f t="shared" ref="D2757:E2758" si="1987">E2756</f>
        <v>Archon</v>
      </c>
      <c r="F2757" s="42">
        <v>1</v>
      </c>
      <c r="G2757" s="42">
        <v>1</v>
      </c>
      <c r="H2757" s="127">
        <f t="shared" ref="H2757:H2762" si="1988">H2751+10</f>
        <v>153401014</v>
      </c>
      <c r="I2757" s="127">
        <f t="shared" ref="I2757:J2757" si="1989">I2756</f>
        <v>1</v>
      </c>
      <c r="J2757" s="127">
        <f t="shared" si="1989"/>
        <v>3</v>
      </c>
      <c r="K2757" s="117">
        <f t="shared" si="1984"/>
        <v>0.08</v>
      </c>
      <c r="L2757" s="102" t="str">
        <f t="shared" si="1984"/>
        <v>Weapon</v>
      </c>
      <c r="M2757" s="102" t="s">
        <v>675</v>
      </c>
      <c r="O2757" s="110"/>
      <c r="P2757" s="110"/>
    </row>
    <row r="2758" spans="1:16" ht="16.5" customHeight="1" x14ac:dyDescent="0.3">
      <c r="A2758" s="39" t="b">
        <v>1</v>
      </c>
      <c r="B2758" s="102" t="str">
        <f t="shared" si="1960"/>
        <v>[NOX] 갑옷 4</v>
      </c>
      <c r="C2758" s="102">
        <f t="shared" si="1981"/>
        <v>6034053</v>
      </c>
      <c r="D2758" s="102">
        <f t="shared" si="1987"/>
        <v>5034</v>
      </c>
      <c r="E2758" s="102" t="str">
        <f t="shared" si="1987"/>
        <v>Archon</v>
      </c>
      <c r="F2758" s="42">
        <v>1</v>
      </c>
      <c r="G2758" s="42">
        <v>1</v>
      </c>
      <c r="H2758" s="127">
        <f t="shared" si="1988"/>
        <v>153402014</v>
      </c>
      <c r="I2758" s="127">
        <f t="shared" ref="I2758:J2758" si="1990">I2757</f>
        <v>1</v>
      </c>
      <c r="J2758" s="127">
        <f t="shared" si="1990"/>
        <v>3</v>
      </c>
      <c r="K2758" s="117">
        <f t="shared" si="1984"/>
        <v>0.08</v>
      </c>
      <c r="L2758" s="102" t="str">
        <f t="shared" si="1984"/>
        <v>Body</v>
      </c>
      <c r="M2758" s="102" t="s">
        <v>675</v>
      </c>
      <c r="O2758" s="110"/>
      <c r="P2758" s="110"/>
    </row>
    <row r="2759" spans="1:16" ht="16.5" customHeight="1" x14ac:dyDescent="0.3">
      <c r="A2759" s="39" t="b">
        <v>1</v>
      </c>
      <c r="B2759" s="102" t="str">
        <f t="shared" ref="B2759:B2780" si="1991">B2741</f>
        <v>[NOX] 투구 4</v>
      </c>
      <c r="C2759" s="102">
        <f t="shared" si="1981"/>
        <v>6034054</v>
      </c>
      <c r="D2759" s="102">
        <f t="shared" ref="D2759:E2759" si="1992">D2758</f>
        <v>5034</v>
      </c>
      <c r="E2759" s="102" t="str">
        <f t="shared" si="1992"/>
        <v>Archon</v>
      </c>
      <c r="F2759" s="42">
        <v>1</v>
      </c>
      <c r="G2759" s="42">
        <v>1</v>
      </c>
      <c r="H2759" s="127">
        <f t="shared" si="1988"/>
        <v>153403014</v>
      </c>
      <c r="I2759" s="127">
        <f t="shared" ref="I2759:J2759" si="1993">I2758</f>
        <v>1</v>
      </c>
      <c r="J2759" s="127">
        <f t="shared" si="1993"/>
        <v>3</v>
      </c>
      <c r="K2759" s="117">
        <f t="shared" si="1984"/>
        <v>0.08</v>
      </c>
      <c r="L2759" s="102" t="str">
        <f t="shared" si="1984"/>
        <v>Head</v>
      </c>
      <c r="M2759" s="102" t="s">
        <v>675</v>
      </c>
      <c r="O2759" s="110"/>
      <c r="P2759" s="110"/>
    </row>
    <row r="2760" spans="1:16" ht="16.5" customHeight="1" x14ac:dyDescent="0.3">
      <c r="A2760" s="39" t="b">
        <v>1</v>
      </c>
      <c r="B2760" s="102" t="str">
        <f t="shared" si="1991"/>
        <v>[NOX] 장갑 4</v>
      </c>
      <c r="C2760" s="102">
        <f t="shared" si="1981"/>
        <v>6034055</v>
      </c>
      <c r="D2760" s="102">
        <f t="shared" ref="D2760:E2760" si="1994">D2759</f>
        <v>5034</v>
      </c>
      <c r="E2760" s="102" t="str">
        <f t="shared" si="1994"/>
        <v>Archon</v>
      </c>
      <c r="F2760" s="42">
        <v>1</v>
      </c>
      <c r="G2760" s="42">
        <v>1</v>
      </c>
      <c r="H2760" s="127">
        <f t="shared" si="1988"/>
        <v>153405014</v>
      </c>
      <c r="I2760" s="127">
        <f t="shared" ref="I2760:J2760" si="1995">I2759</f>
        <v>1</v>
      </c>
      <c r="J2760" s="127">
        <f t="shared" si="1995"/>
        <v>3</v>
      </c>
      <c r="K2760" s="117">
        <f t="shared" si="1984"/>
        <v>0.08</v>
      </c>
      <c r="L2760" s="102" t="str">
        <f t="shared" si="1984"/>
        <v>Glove</v>
      </c>
      <c r="M2760" s="102" t="s">
        <v>675</v>
      </c>
      <c r="O2760" s="110"/>
      <c r="P2760" s="110"/>
    </row>
    <row r="2761" spans="1:16" ht="16.5" customHeight="1" x14ac:dyDescent="0.3">
      <c r="A2761" s="39" t="b">
        <v>1</v>
      </c>
      <c r="B2761" s="102" t="str">
        <f t="shared" si="1991"/>
        <v>[NOX] 바지 4</v>
      </c>
      <c r="C2761" s="102">
        <f t="shared" si="1981"/>
        <v>6034056</v>
      </c>
      <c r="D2761" s="102">
        <f t="shared" ref="D2761:E2761" si="1996">D2760</f>
        <v>5034</v>
      </c>
      <c r="E2761" s="102" t="str">
        <f t="shared" si="1996"/>
        <v>Archon</v>
      </c>
      <c r="F2761" s="42">
        <v>1</v>
      </c>
      <c r="G2761" s="42">
        <v>1</v>
      </c>
      <c r="H2761" s="127">
        <f t="shared" si="1988"/>
        <v>153406014</v>
      </c>
      <c r="I2761" s="127">
        <f t="shared" ref="I2761:J2761" si="1997">I2760</f>
        <v>1</v>
      </c>
      <c r="J2761" s="127">
        <f t="shared" si="1997"/>
        <v>3</v>
      </c>
      <c r="K2761" s="117">
        <f t="shared" si="1984"/>
        <v>0.09</v>
      </c>
      <c r="L2761" s="102" t="str">
        <f t="shared" si="1984"/>
        <v>Pants</v>
      </c>
      <c r="M2761" s="102" t="s">
        <v>675</v>
      </c>
      <c r="O2761" s="110"/>
      <c r="P2761" s="110"/>
    </row>
    <row r="2762" spans="1:16" ht="16.5" customHeight="1" x14ac:dyDescent="0.3">
      <c r="A2762" s="39" t="b">
        <v>1</v>
      </c>
      <c r="B2762" s="102" t="str">
        <f t="shared" si="1991"/>
        <v>[NOX] 부츠 4</v>
      </c>
      <c r="C2762" s="102">
        <f t="shared" si="1981"/>
        <v>6034057</v>
      </c>
      <c r="D2762" s="102">
        <f t="shared" ref="D2762:E2762" si="1998">D2761</f>
        <v>5034</v>
      </c>
      <c r="E2762" s="102" t="str">
        <f t="shared" si="1998"/>
        <v>Archon</v>
      </c>
      <c r="F2762" s="42">
        <v>1</v>
      </c>
      <c r="G2762" s="42">
        <v>1</v>
      </c>
      <c r="H2762" s="127">
        <f t="shared" si="1988"/>
        <v>153407014</v>
      </c>
      <c r="I2762" s="127">
        <f t="shared" ref="I2762:J2762" si="1999">I2761</f>
        <v>1</v>
      </c>
      <c r="J2762" s="127">
        <f t="shared" si="1999"/>
        <v>3</v>
      </c>
      <c r="K2762" s="117">
        <f t="shared" si="1984"/>
        <v>0.09</v>
      </c>
      <c r="L2762" s="102" t="str">
        <f t="shared" si="1984"/>
        <v>Shoes</v>
      </c>
      <c r="M2762" s="102" t="s">
        <v>675</v>
      </c>
      <c r="O2762" s="110"/>
      <c r="P2762" s="110"/>
    </row>
    <row r="2763" spans="1:16" ht="16.5" customHeight="1" x14ac:dyDescent="0.3">
      <c r="A2763" s="39" t="b">
        <v>1</v>
      </c>
      <c r="B2763" s="122" t="str">
        <f t="shared" si="1991"/>
        <v>무기 3</v>
      </c>
      <c r="C2763" s="123">
        <f>C2762+1</f>
        <v>6034058</v>
      </c>
      <c r="D2763" s="123">
        <f>D2756</f>
        <v>5034</v>
      </c>
      <c r="E2763" s="15" t="s">
        <v>33</v>
      </c>
      <c r="F2763" s="42">
        <v>1</v>
      </c>
      <c r="G2763" s="42">
        <v>1</v>
      </c>
      <c r="H2763" s="123">
        <f t="shared" ref="H2763:H2768" si="2000">H2745+1000000</f>
        <v>154301004</v>
      </c>
      <c r="I2763" s="123">
        <f>I2756</f>
        <v>1</v>
      </c>
      <c r="J2763" s="123">
        <f>J2756</f>
        <v>3</v>
      </c>
      <c r="K2763" s="122">
        <f t="shared" si="1984"/>
        <v>10.25</v>
      </c>
      <c r="L2763" s="122" t="str">
        <f t="shared" si="1984"/>
        <v>Weapon</v>
      </c>
      <c r="M2763" s="122" t="s">
        <v>60</v>
      </c>
      <c r="O2763" s="110"/>
      <c r="P2763" s="110"/>
    </row>
    <row r="2764" spans="1:16" ht="16.5" customHeight="1" x14ac:dyDescent="0.3">
      <c r="A2764" s="39" t="b">
        <v>1</v>
      </c>
      <c r="B2764" s="122" t="str">
        <f t="shared" si="1991"/>
        <v>갑옷 3</v>
      </c>
      <c r="C2764" s="123">
        <f t="shared" ref="C2764:C2780" si="2001">C2763+1</f>
        <v>6034059</v>
      </c>
      <c r="D2764" s="123">
        <f t="shared" ref="D2764:E2774" si="2002">D2763</f>
        <v>5034</v>
      </c>
      <c r="E2764" s="122" t="str">
        <f t="shared" si="2002"/>
        <v>Knight</v>
      </c>
      <c r="F2764" s="42">
        <v>1</v>
      </c>
      <c r="G2764" s="42">
        <v>1</v>
      </c>
      <c r="H2764" s="123">
        <f t="shared" si="2000"/>
        <v>154302004</v>
      </c>
      <c r="I2764" s="123">
        <f t="shared" si="1983"/>
        <v>1</v>
      </c>
      <c r="J2764" s="123">
        <f t="shared" si="1983"/>
        <v>3</v>
      </c>
      <c r="K2764" s="122">
        <f t="shared" si="1984"/>
        <v>10.25</v>
      </c>
      <c r="L2764" s="122" t="str">
        <f t="shared" si="1984"/>
        <v>Body</v>
      </c>
      <c r="M2764" s="122" t="s">
        <v>60</v>
      </c>
      <c r="O2764" s="110"/>
      <c r="P2764" s="110"/>
    </row>
    <row r="2765" spans="1:16" ht="16.5" customHeight="1" x14ac:dyDescent="0.3">
      <c r="A2765" s="39" t="b">
        <v>1</v>
      </c>
      <c r="B2765" s="122" t="str">
        <f t="shared" si="1991"/>
        <v>투구 3</v>
      </c>
      <c r="C2765" s="123">
        <f t="shared" si="2001"/>
        <v>6034060</v>
      </c>
      <c r="D2765" s="123">
        <f t="shared" si="2002"/>
        <v>5034</v>
      </c>
      <c r="E2765" s="122" t="str">
        <f t="shared" si="2002"/>
        <v>Knight</v>
      </c>
      <c r="F2765" s="42">
        <v>1</v>
      </c>
      <c r="G2765" s="42">
        <v>1</v>
      </c>
      <c r="H2765" s="123">
        <f t="shared" si="2000"/>
        <v>154303004</v>
      </c>
      <c r="I2765" s="123">
        <f t="shared" si="1983"/>
        <v>1</v>
      </c>
      <c r="J2765" s="123">
        <f t="shared" si="1983"/>
        <v>3</v>
      </c>
      <c r="K2765" s="122">
        <f t="shared" si="1984"/>
        <v>10.25</v>
      </c>
      <c r="L2765" s="122" t="str">
        <f t="shared" si="1984"/>
        <v>Head</v>
      </c>
      <c r="M2765" s="122" t="s">
        <v>60</v>
      </c>
      <c r="O2765" s="110"/>
      <c r="P2765" s="110"/>
    </row>
    <row r="2766" spans="1:16" ht="16.5" customHeight="1" x14ac:dyDescent="0.3">
      <c r="A2766" s="39" t="b">
        <v>1</v>
      </c>
      <c r="B2766" s="122" t="str">
        <f t="shared" si="1991"/>
        <v>장갑 3</v>
      </c>
      <c r="C2766" s="123">
        <f t="shared" si="2001"/>
        <v>6034061</v>
      </c>
      <c r="D2766" s="123">
        <f t="shared" si="2002"/>
        <v>5034</v>
      </c>
      <c r="E2766" s="122" t="str">
        <f t="shared" si="2002"/>
        <v>Knight</v>
      </c>
      <c r="F2766" s="42">
        <v>1</v>
      </c>
      <c r="G2766" s="42">
        <v>1</v>
      </c>
      <c r="H2766" s="123">
        <f t="shared" si="2000"/>
        <v>154305004</v>
      </c>
      <c r="I2766" s="123">
        <f t="shared" si="1983"/>
        <v>1</v>
      </c>
      <c r="J2766" s="123">
        <f t="shared" si="1983"/>
        <v>3</v>
      </c>
      <c r="K2766" s="122">
        <f t="shared" si="1984"/>
        <v>10.25</v>
      </c>
      <c r="L2766" s="122" t="str">
        <f t="shared" si="1984"/>
        <v>Glove</v>
      </c>
      <c r="M2766" s="122" t="s">
        <v>60</v>
      </c>
      <c r="O2766" s="110"/>
      <c r="P2766" s="110"/>
    </row>
    <row r="2767" spans="1:16" ht="16.5" customHeight="1" x14ac:dyDescent="0.3">
      <c r="A2767" s="39" t="b">
        <v>1</v>
      </c>
      <c r="B2767" s="122" t="str">
        <f t="shared" si="1991"/>
        <v>바지 3</v>
      </c>
      <c r="C2767" s="123">
        <f t="shared" si="2001"/>
        <v>6034062</v>
      </c>
      <c r="D2767" s="123">
        <f t="shared" si="2002"/>
        <v>5034</v>
      </c>
      <c r="E2767" s="122" t="str">
        <f t="shared" si="2002"/>
        <v>Knight</v>
      </c>
      <c r="F2767" s="42">
        <v>1</v>
      </c>
      <c r="G2767" s="42">
        <v>1</v>
      </c>
      <c r="H2767" s="123">
        <f t="shared" si="2000"/>
        <v>154306004</v>
      </c>
      <c r="I2767" s="123">
        <f t="shared" si="1983"/>
        <v>1</v>
      </c>
      <c r="J2767" s="123">
        <f t="shared" si="1983"/>
        <v>3</v>
      </c>
      <c r="K2767" s="122">
        <f t="shared" ref="K2767:L2780" si="2003">K2749</f>
        <v>10.25</v>
      </c>
      <c r="L2767" s="122" t="str">
        <f t="shared" si="2003"/>
        <v>Pants</v>
      </c>
      <c r="M2767" s="122" t="s">
        <v>60</v>
      </c>
      <c r="O2767" s="110"/>
      <c r="P2767" s="110"/>
    </row>
    <row r="2768" spans="1:16" ht="16.5" customHeight="1" x14ac:dyDescent="0.3">
      <c r="A2768" s="39" t="b">
        <v>1</v>
      </c>
      <c r="B2768" s="122" t="str">
        <f t="shared" si="1991"/>
        <v>부츠 3</v>
      </c>
      <c r="C2768" s="123">
        <f t="shared" si="2001"/>
        <v>6034063</v>
      </c>
      <c r="D2768" s="123">
        <f t="shared" si="2002"/>
        <v>5034</v>
      </c>
      <c r="E2768" s="122" t="str">
        <f t="shared" si="2002"/>
        <v>Knight</v>
      </c>
      <c r="F2768" s="42">
        <v>1</v>
      </c>
      <c r="G2768" s="42">
        <v>1</v>
      </c>
      <c r="H2768" s="123">
        <f t="shared" si="2000"/>
        <v>154307004</v>
      </c>
      <c r="I2768" s="123">
        <f t="shared" si="1983"/>
        <v>1</v>
      </c>
      <c r="J2768" s="123">
        <f t="shared" si="1983"/>
        <v>3</v>
      </c>
      <c r="K2768" s="122">
        <f t="shared" si="2003"/>
        <v>10.25</v>
      </c>
      <c r="L2768" s="122" t="str">
        <f t="shared" si="2003"/>
        <v>Shoes</v>
      </c>
      <c r="M2768" s="122" t="s">
        <v>60</v>
      </c>
      <c r="O2768" s="110"/>
      <c r="P2768" s="110"/>
    </row>
    <row r="2769" spans="1:16" ht="16.5" customHeight="1" x14ac:dyDescent="0.3">
      <c r="A2769" s="39" t="b">
        <v>1</v>
      </c>
      <c r="B2769" s="46" t="str">
        <f t="shared" si="1991"/>
        <v>무기 4</v>
      </c>
      <c r="C2769" s="103">
        <f t="shared" si="2001"/>
        <v>6034064</v>
      </c>
      <c r="D2769" s="103">
        <f t="shared" si="2002"/>
        <v>5034</v>
      </c>
      <c r="E2769" s="103" t="str">
        <f t="shared" si="2002"/>
        <v>Knight</v>
      </c>
      <c r="F2769" s="42">
        <v>1</v>
      </c>
      <c r="G2769" s="42">
        <v>1</v>
      </c>
      <c r="H2769" s="129">
        <f t="shared" ref="H2769:H2774" si="2004">H2763+100000</f>
        <v>154401004</v>
      </c>
      <c r="I2769" s="129">
        <f t="shared" si="1983"/>
        <v>1</v>
      </c>
      <c r="J2769" s="129">
        <f t="shared" si="1983"/>
        <v>3</v>
      </c>
      <c r="K2769" s="118">
        <f t="shared" si="2003"/>
        <v>3</v>
      </c>
      <c r="L2769" s="103" t="str">
        <f t="shared" si="2003"/>
        <v>Weapon</v>
      </c>
      <c r="M2769" s="103" t="s">
        <v>675</v>
      </c>
      <c r="O2769" s="110"/>
      <c r="P2769" s="110"/>
    </row>
    <row r="2770" spans="1:16" ht="16.5" customHeight="1" x14ac:dyDescent="0.3">
      <c r="A2770" s="39" t="b">
        <v>1</v>
      </c>
      <c r="B2770" s="46" t="str">
        <f t="shared" si="1991"/>
        <v>갑옷 4</v>
      </c>
      <c r="C2770" s="103">
        <f t="shared" si="2001"/>
        <v>6034065</v>
      </c>
      <c r="D2770" s="103">
        <f t="shared" si="2002"/>
        <v>5034</v>
      </c>
      <c r="E2770" s="103" t="str">
        <f t="shared" si="2002"/>
        <v>Knight</v>
      </c>
      <c r="F2770" s="42">
        <v>1</v>
      </c>
      <c r="G2770" s="42">
        <v>1</v>
      </c>
      <c r="H2770" s="129">
        <f t="shared" si="2004"/>
        <v>154402004</v>
      </c>
      <c r="I2770" s="129">
        <f t="shared" si="1983"/>
        <v>1</v>
      </c>
      <c r="J2770" s="129">
        <f t="shared" si="1983"/>
        <v>3</v>
      </c>
      <c r="K2770" s="118">
        <f t="shared" si="2003"/>
        <v>3</v>
      </c>
      <c r="L2770" s="103" t="str">
        <f t="shared" si="2003"/>
        <v>Body</v>
      </c>
      <c r="M2770" s="103" t="s">
        <v>675</v>
      </c>
      <c r="O2770" s="110"/>
      <c r="P2770" s="110"/>
    </row>
    <row r="2771" spans="1:16" ht="16.5" customHeight="1" x14ac:dyDescent="0.3">
      <c r="A2771" s="39" t="b">
        <v>1</v>
      </c>
      <c r="B2771" s="46" t="str">
        <f t="shared" si="1991"/>
        <v>투구 4</v>
      </c>
      <c r="C2771" s="103">
        <f t="shared" si="2001"/>
        <v>6034066</v>
      </c>
      <c r="D2771" s="103">
        <f t="shared" si="2002"/>
        <v>5034</v>
      </c>
      <c r="E2771" s="103" t="str">
        <f t="shared" si="2002"/>
        <v>Knight</v>
      </c>
      <c r="F2771" s="42">
        <v>1</v>
      </c>
      <c r="G2771" s="42">
        <v>1</v>
      </c>
      <c r="H2771" s="129">
        <f t="shared" si="2004"/>
        <v>154403004</v>
      </c>
      <c r="I2771" s="129">
        <f t="shared" si="1983"/>
        <v>1</v>
      </c>
      <c r="J2771" s="129">
        <f t="shared" si="1983"/>
        <v>3</v>
      </c>
      <c r="K2771" s="118">
        <f t="shared" si="2003"/>
        <v>3</v>
      </c>
      <c r="L2771" s="103" t="str">
        <f t="shared" si="2003"/>
        <v>Head</v>
      </c>
      <c r="M2771" s="103" t="s">
        <v>675</v>
      </c>
      <c r="O2771" s="110"/>
      <c r="P2771" s="110"/>
    </row>
    <row r="2772" spans="1:16" ht="16.5" customHeight="1" x14ac:dyDescent="0.3">
      <c r="A2772" s="39" t="b">
        <v>1</v>
      </c>
      <c r="B2772" s="46" t="str">
        <f t="shared" si="1991"/>
        <v>장갑 4</v>
      </c>
      <c r="C2772" s="103">
        <f t="shared" si="2001"/>
        <v>6034067</v>
      </c>
      <c r="D2772" s="103">
        <f t="shared" si="2002"/>
        <v>5034</v>
      </c>
      <c r="E2772" s="103" t="str">
        <f t="shared" si="2002"/>
        <v>Knight</v>
      </c>
      <c r="F2772" s="42">
        <v>1</v>
      </c>
      <c r="G2772" s="42">
        <v>1</v>
      </c>
      <c r="H2772" s="129">
        <f t="shared" si="2004"/>
        <v>154405004</v>
      </c>
      <c r="I2772" s="129">
        <f t="shared" si="1983"/>
        <v>1</v>
      </c>
      <c r="J2772" s="129">
        <f t="shared" si="1983"/>
        <v>3</v>
      </c>
      <c r="K2772" s="118">
        <f t="shared" si="2003"/>
        <v>3</v>
      </c>
      <c r="L2772" s="103" t="str">
        <f t="shared" si="2003"/>
        <v>Glove</v>
      </c>
      <c r="M2772" s="103" t="s">
        <v>675</v>
      </c>
      <c r="O2772" s="110"/>
      <c r="P2772" s="110"/>
    </row>
    <row r="2773" spans="1:16" ht="16.5" customHeight="1" x14ac:dyDescent="0.3">
      <c r="A2773" s="39" t="b">
        <v>1</v>
      </c>
      <c r="B2773" s="46" t="str">
        <f t="shared" si="1991"/>
        <v>바지 4</v>
      </c>
      <c r="C2773" s="103">
        <f t="shared" si="2001"/>
        <v>6034068</v>
      </c>
      <c r="D2773" s="103">
        <f t="shared" si="2002"/>
        <v>5034</v>
      </c>
      <c r="E2773" s="103" t="str">
        <f t="shared" si="2002"/>
        <v>Knight</v>
      </c>
      <c r="F2773" s="42">
        <v>1</v>
      </c>
      <c r="G2773" s="42">
        <v>1</v>
      </c>
      <c r="H2773" s="129">
        <f t="shared" si="2004"/>
        <v>154406004</v>
      </c>
      <c r="I2773" s="129">
        <f t="shared" si="1983"/>
        <v>1</v>
      </c>
      <c r="J2773" s="129">
        <f t="shared" si="1983"/>
        <v>3</v>
      </c>
      <c r="K2773" s="118">
        <f t="shared" si="2003"/>
        <v>3</v>
      </c>
      <c r="L2773" s="103" t="str">
        <f t="shared" si="2003"/>
        <v>Pants</v>
      </c>
      <c r="M2773" s="103" t="s">
        <v>675</v>
      </c>
      <c r="O2773" s="110"/>
      <c r="P2773" s="110"/>
    </row>
    <row r="2774" spans="1:16" ht="16.5" customHeight="1" x14ac:dyDescent="0.3">
      <c r="A2774" s="39" t="b">
        <v>1</v>
      </c>
      <c r="B2774" s="46" t="str">
        <f t="shared" si="1991"/>
        <v>부츠 4</v>
      </c>
      <c r="C2774" s="103">
        <f t="shared" si="2001"/>
        <v>6034069</v>
      </c>
      <c r="D2774" s="103">
        <f t="shared" si="2002"/>
        <v>5034</v>
      </c>
      <c r="E2774" s="103" t="str">
        <f t="shared" si="2002"/>
        <v>Knight</v>
      </c>
      <c r="F2774" s="42">
        <v>1</v>
      </c>
      <c r="G2774" s="42">
        <v>1</v>
      </c>
      <c r="H2774" s="129">
        <f t="shared" si="2004"/>
        <v>154407004</v>
      </c>
      <c r="I2774" s="129">
        <f t="shared" si="1983"/>
        <v>1</v>
      </c>
      <c r="J2774" s="129">
        <f t="shared" si="1983"/>
        <v>3</v>
      </c>
      <c r="K2774" s="118">
        <f t="shared" si="2003"/>
        <v>3</v>
      </c>
      <c r="L2774" s="103" t="str">
        <f t="shared" si="2003"/>
        <v>Shoes</v>
      </c>
      <c r="M2774" s="103" t="s">
        <v>675</v>
      </c>
      <c r="O2774" s="110"/>
      <c r="P2774" s="110"/>
    </row>
    <row r="2775" spans="1:16" ht="16.5" customHeight="1" x14ac:dyDescent="0.3">
      <c r="A2775" s="39" t="b">
        <v>1</v>
      </c>
      <c r="B2775" s="122" t="str">
        <f t="shared" si="1991"/>
        <v>[NOX] 무기 4</v>
      </c>
      <c r="C2775" s="123">
        <f t="shared" si="2001"/>
        <v>6034070</v>
      </c>
      <c r="D2775" s="123">
        <f t="shared" ref="D2775" si="2005">D2774</f>
        <v>5034</v>
      </c>
      <c r="E2775" s="122" t="str">
        <f t="shared" ref="D2775:E2776" si="2006">E2774</f>
        <v>Knight</v>
      </c>
      <c r="F2775" s="42">
        <v>1</v>
      </c>
      <c r="G2775" s="42">
        <v>1</v>
      </c>
      <c r="H2775" s="123">
        <f t="shared" ref="H2775:H2780" si="2007">H2769+10</f>
        <v>154401014</v>
      </c>
      <c r="I2775" s="123">
        <f t="shared" ref="I2775:J2775" si="2008">I2774</f>
        <v>1</v>
      </c>
      <c r="J2775" s="123">
        <f t="shared" si="2008"/>
        <v>3</v>
      </c>
      <c r="K2775" s="122">
        <f t="shared" si="2003"/>
        <v>0.08</v>
      </c>
      <c r="L2775" s="122" t="str">
        <f t="shared" si="2003"/>
        <v>Weapon</v>
      </c>
      <c r="M2775" s="122" t="s">
        <v>675</v>
      </c>
      <c r="O2775" s="110"/>
      <c r="P2775" s="110"/>
    </row>
    <row r="2776" spans="1:16" ht="16.5" customHeight="1" x14ac:dyDescent="0.3">
      <c r="A2776" s="39" t="b">
        <v>1</v>
      </c>
      <c r="B2776" s="122" t="str">
        <f t="shared" si="1991"/>
        <v>[NOX] 갑옷 4</v>
      </c>
      <c r="C2776" s="123">
        <f t="shared" si="2001"/>
        <v>6034071</v>
      </c>
      <c r="D2776" s="123">
        <f t="shared" si="2006"/>
        <v>5034</v>
      </c>
      <c r="E2776" s="122" t="str">
        <f t="shared" si="2006"/>
        <v>Knight</v>
      </c>
      <c r="F2776" s="42">
        <v>1</v>
      </c>
      <c r="G2776" s="42">
        <v>1</v>
      </c>
      <c r="H2776" s="123">
        <f t="shared" si="2007"/>
        <v>154402014</v>
      </c>
      <c r="I2776" s="123">
        <f t="shared" ref="I2776:J2776" si="2009">I2775</f>
        <v>1</v>
      </c>
      <c r="J2776" s="123">
        <f t="shared" si="2009"/>
        <v>3</v>
      </c>
      <c r="K2776" s="122">
        <f t="shared" si="2003"/>
        <v>0.08</v>
      </c>
      <c r="L2776" s="122" t="str">
        <f t="shared" si="2003"/>
        <v>Body</v>
      </c>
      <c r="M2776" s="122" t="s">
        <v>675</v>
      </c>
      <c r="O2776" s="110"/>
      <c r="P2776" s="110"/>
    </row>
    <row r="2777" spans="1:16" ht="16.5" customHeight="1" x14ac:dyDescent="0.3">
      <c r="A2777" s="39" t="b">
        <v>1</v>
      </c>
      <c r="B2777" s="122" t="str">
        <f t="shared" si="1991"/>
        <v>[NOX] 투구 4</v>
      </c>
      <c r="C2777" s="123">
        <f t="shared" si="2001"/>
        <v>6034072</v>
      </c>
      <c r="D2777" s="123">
        <f t="shared" ref="D2777:E2777" si="2010">D2776</f>
        <v>5034</v>
      </c>
      <c r="E2777" s="122" t="str">
        <f t="shared" si="2010"/>
        <v>Knight</v>
      </c>
      <c r="F2777" s="42">
        <v>1</v>
      </c>
      <c r="G2777" s="42">
        <v>1</v>
      </c>
      <c r="H2777" s="123">
        <f t="shared" si="2007"/>
        <v>154403014</v>
      </c>
      <c r="I2777" s="123">
        <f t="shared" ref="I2777:J2777" si="2011">I2776</f>
        <v>1</v>
      </c>
      <c r="J2777" s="123">
        <f t="shared" si="2011"/>
        <v>3</v>
      </c>
      <c r="K2777" s="122">
        <f t="shared" si="2003"/>
        <v>0.08</v>
      </c>
      <c r="L2777" s="122" t="str">
        <f t="shared" si="2003"/>
        <v>Head</v>
      </c>
      <c r="M2777" s="122" t="s">
        <v>675</v>
      </c>
      <c r="O2777" s="110"/>
      <c r="P2777" s="110"/>
    </row>
    <row r="2778" spans="1:16" ht="16.5" customHeight="1" x14ac:dyDescent="0.3">
      <c r="A2778" s="39" t="b">
        <v>1</v>
      </c>
      <c r="B2778" s="122" t="str">
        <f t="shared" si="1991"/>
        <v>[NOX] 장갑 4</v>
      </c>
      <c r="C2778" s="123">
        <f t="shared" si="2001"/>
        <v>6034073</v>
      </c>
      <c r="D2778" s="123">
        <f t="shared" ref="D2778:E2778" si="2012">D2777</f>
        <v>5034</v>
      </c>
      <c r="E2778" s="122" t="str">
        <f t="shared" si="2012"/>
        <v>Knight</v>
      </c>
      <c r="F2778" s="42">
        <v>1</v>
      </c>
      <c r="G2778" s="42">
        <v>1</v>
      </c>
      <c r="H2778" s="123">
        <f t="shared" si="2007"/>
        <v>154405014</v>
      </c>
      <c r="I2778" s="123">
        <f t="shared" ref="I2778:J2778" si="2013">I2777</f>
        <v>1</v>
      </c>
      <c r="J2778" s="123">
        <f t="shared" si="2013"/>
        <v>3</v>
      </c>
      <c r="K2778" s="122">
        <f t="shared" si="2003"/>
        <v>0.08</v>
      </c>
      <c r="L2778" s="122" t="str">
        <f t="shared" si="2003"/>
        <v>Glove</v>
      </c>
      <c r="M2778" s="122" t="s">
        <v>675</v>
      </c>
      <c r="O2778" s="110"/>
      <c r="P2778" s="110"/>
    </row>
    <row r="2779" spans="1:16" ht="16.5" customHeight="1" x14ac:dyDescent="0.3">
      <c r="A2779" s="39" t="b">
        <v>1</v>
      </c>
      <c r="B2779" s="122" t="str">
        <f t="shared" si="1991"/>
        <v>[NOX] 바지 4</v>
      </c>
      <c r="C2779" s="123">
        <f t="shared" si="2001"/>
        <v>6034074</v>
      </c>
      <c r="D2779" s="123">
        <f t="shared" ref="D2779:E2779" si="2014">D2778</f>
        <v>5034</v>
      </c>
      <c r="E2779" s="122" t="str">
        <f t="shared" si="2014"/>
        <v>Knight</v>
      </c>
      <c r="F2779" s="42">
        <v>1</v>
      </c>
      <c r="G2779" s="42">
        <v>1</v>
      </c>
      <c r="H2779" s="123">
        <f t="shared" si="2007"/>
        <v>154406014</v>
      </c>
      <c r="I2779" s="123">
        <f t="shared" ref="I2779:J2779" si="2015">I2778</f>
        <v>1</v>
      </c>
      <c r="J2779" s="123">
        <f t="shared" si="2015"/>
        <v>3</v>
      </c>
      <c r="K2779" s="122">
        <f t="shared" si="2003"/>
        <v>0.09</v>
      </c>
      <c r="L2779" s="122" t="str">
        <f t="shared" si="2003"/>
        <v>Pants</v>
      </c>
      <c r="M2779" s="122" t="s">
        <v>675</v>
      </c>
      <c r="O2779" s="110"/>
      <c r="P2779" s="110"/>
    </row>
    <row r="2780" spans="1:16" ht="16.5" customHeight="1" x14ac:dyDescent="0.3">
      <c r="A2780" s="39" t="b">
        <v>1</v>
      </c>
      <c r="B2780" s="122" t="str">
        <f t="shared" si="1991"/>
        <v>[NOX] 부츠 4</v>
      </c>
      <c r="C2780" s="123">
        <f t="shared" si="2001"/>
        <v>6034075</v>
      </c>
      <c r="D2780" s="123">
        <f t="shared" ref="D2780:E2780" si="2016">D2779</f>
        <v>5034</v>
      </c>
      <c r="E2780" s="122" t="str">
        <f t="shared" si="2016"/>
        <v>Knight</v>
      </c>
      <c r="F2780" s="42">
        <v>1</v>
      </c>
      <c r="G2780" s="42">
        <v>1</v>
      </c>
      <c r="H2780" s="123">
        <f t="shared" si="2007"/>
        <v>154407014</v>
      </c>
      <c r="I2780" s="123">
        <f t="shared" ref="I2780:J2780" si="2017">I2779</f>
        <v>1</v>
      </c>
      <c r="J2780" s="123">
        <f t="shared" si="2017"/>
        <v>3</v>
      </c>
      <c r="K2780" s="122">
        <f t="shared" si="2003"/>
        <v>0.09</v>
      </c>
      <c r="L2780" s="122" t="str">
        <f t="shared" si="2003"/>
        <v>Shoes</v>
      </c>
      <c r="M2780" s="122" t="s">
        <v>675</v>
      </c>
      <c r="O2780" s="110"/>
      <c r="P2780" s="110"/>
    </row>
    <row r="2781" spans="1:16" ht="16.5" customHeight="1" x14ac:dyDescent="0.3">
      <c r="A2781" s="39" t="b">
        <v>1</v>
      </c>
      <c r="B2781" s="40" t="s">
        <v>342</v>
      </c>
      <c r="C2781" s="40">
        <v>6035001</v>
      </c>
      <c r="D2781" s="40">
        <v>5035</v>
      </c>
      <c r="E2781" s="41" t="s">
        <v>35</v>
      </c>
      <c r="F2781" s="42">
        <v>1</v>
      </c>
      <c r="G2781" s="42">
        <v>1</v>
      </c>
      <c r="H2781" s="40">
        <v>150102002</v>
      </c>
      <c r="I2781" s="41">
        <v>1</v>
      </c>
      <c r="J2781" s="41">
        <v>1</v>
      </c>
      <c r="K2781" s="40">
        <v>1</v>
      </c>
      <c r="L2781" s="40" t="s">
        <v>343</v>
      </c>
      <c r="M2781" s="43" t="s">
        <v>674</v>
      </c>
      <c r="O2781" s="110"/>
      <c r="P2781" s="110"/>
    </row>
    <row r="2782" spans="1:16" ht="16.5" customHeight="1" x14ac:dyDescent="0.3">
      <c r="A2782" s="39" t="b">
        <v>1</v>
      </c>
      <c r="B2782" s="40" t="s">
        <v>344</v>
      </c>
      <c r="C2782" s="41">
        <f>C2781+1</f>
        <v>6035002</v>
      </c>
      <c r="D2782" s="41">
        <f>D2781</f>
        <v>5035</v>
      </c>
      <c r="E2782" s="41" t="str">
        <f>E2781</f>
        <v>All</v>
      </c>
      <c r="F2782" s="42">
        <v>1</v>
      </c>
      <c r="G2782" s="42">
        <v>1</v>
      </c>
      <c r="H2782" s="41">
        <f>H2781+100000</f>
        <v>150202002</v>
      </c>
      <c r="I2782" s="41">
        <f t="shared" ref="I2782:J2783" si="2018">I2781</f>
        <v>1</v>
      </c>
      <c r="J2782" s="41">
        <f t="shared" si="2018"/>
        <v>1</v>
      </c>
      <c r="K2782" s="40">
        <v>9</v>
      </c>
      <c r="L2782" s="40" t="s">
        <v>343</v>
      </c>
      <c r="M2782" s="43" t="s">
        <v>53</v>
      </c>
      <c r="O2782" s="110"/>
      <c r="P2782" s="110"/>
    </row>
    <row r="2783" spans="1:16" ht="16.5" customHeight="1" x14ac:dyDescent="0.3">
      <c r="A2783" s="39" t="b">
        <v>1</v>
      </c>
      <c r="B2783" s="40" t="s">
        <v>345</v>
      </c>
      <c r="C2783" s="41">
        <f>C2782+1</f>
        <v>6035003</v>
      </c>
      <c r="D2783" s="41">
        <f>D2782</f>
        <v>5035</v>
      </c>
      <c r="E2783" s="41" t="str">
        <f>E2782</f>
        <v>All</v>
      </c>
      <c r="F2783" s="42">
        <v>1</v>
      </c>
      <c r="G2783" s="42">
        <v>1</v>
      </c>
      <c r="H2783" s="41">
        <f>H2782+100000</f>
        <v>150302002</v>
      </c>
      <c r="I2783" s="41">
        <f t="shared" si="2018"/>
        <v>1</v>
      </c>
      <c r="J2783" s="41">
        <f t="shared" si="2018"/>
        <v>1</v>
      </c>
      <c r="K2783" s="40">
        <v>10</v>
      </c>
      <c r="L2783" s="40" t="s">
        <v>343</v>
      </c>
      <c r="M2783" s="43" t="s">
        <v>60</v>
      </c>
      <c r="O2783" s="110"/>
      <c r="P2783" s="110"/>
    </row>
    <row r="2784" spans="1:16" ht="16.5" customHeight="1" x14ac:dyDescent="0.3">
      <c r="A2784" s="39" t="b">
        <v>1</v>
      </c>
      <c r="B2784" s="106" t="s">
        <v>52</v>
      </c>
      <c r="C2784" s="106">
        <f>C2783+1</f>
        <v>6035004</v>
      </c>
      <c r="D2784" s="106">
        <f>D2783</f>
        <v>5035</v>
      </c>
      <c r="E2784" s="40" t="s">
        <v>27</v>
      </c>
      <c r="F2784" s="42">
        <v>1</v>
      </c>
      <c r="G2784" s="42">
        <v>1</v>
      </c>
      <c r="H2784" s="44" t="s">
        <v>534</v>
      </c>
      <c r="I2784" s="106">
        <f t="shared" ref="I2784:K2795" si="2019">I2783</f>
        <v>1</v>
      </c>
      <c r="J2784" s="106">
        <v>3</v>
      </c>
      <c r="K2784" s="112">
        <f>ROUND(O2784/6,2)</f>
        <v>10.08</v>
      </c>
      <c r="L2784" s="40" t="s">
        <v>127</v>
      </c>
      <c r="M2784" s="40" t="s">
        <v>60</v>
      </c>
      <c r="O2784" s="111">
        <v>60.5</v>
      </c>
      <c r="P2784" s="110"/>
    </row>
    <row r="2785" spans="1:16" ht="16.5" customHeight="1" x14ac:dyDescent="0.3">
      <c r="A2785" s="39" t="b">
        <v>1</v>
      </c>
      <c r="B2785" s="106" t="s">
        <v>55</v>
      </c>
      <c r="C2785" s="106">
        <f t="shared" ref="C2785:C2801" si="2020">C2784+1</f>
        <v>6035005</v>
      </c>
      <c r="D2785" s="106">
        <f t="shared" ref="D2785:E2795" si="2021">D2784</f>
        <v>5035</v>
      </c>
      <c r="E2785" s="106" t="str">
        <f t="shared" si="2021"/>
        <v>Berserker</v>
      </c>
      <c r="F2785" s="42">
        <v>1</v>
      </c>
      <c r="G2785" s="42">
        <v>1</v>
      </c>
      <c r="H2785" s="106">
        <f>H2784+1000</f>
        <v>151302005</v>
      </c>
      <c r="I2785" s="106">
        <f t="shared" si="2019"/>
        <v>1</v>
      </c>
      <c r="J2785" s="106">
        <f t="shared" si="2019"/>
        <v>3</v>
      </c>
      <c r="K2785" s="114">
        <f t="shared" si="2019"/>
        <v>10.08</v>
      </c>
      <c r="L2785" s="40" t="s">
        <v>128</v>
      </c>
      <c r="M2785" s="106" t="s">
        <v>60</v>
      </c>
      <c r="O2785" s="110"/>
      <c r="P2785" s="110"/>
    </row>
    <row r="2786" spans="1:16" ht="16.5" customHeight="1" x14ac:dyDescent="0.3">
      <c r="A2786" s="39" t="b">
        <v>1</v>
      </c>
      <c r="B2786" s="106" t="s">
        <v>56</v>
      </c>
      <c r="C2786" s="106">
        <f t="shared" si="2020"/>
        <v>6035006</v>
      </c>
      <c r="D2786" s="106">
        <f t="shared" si="2021"/>
        <v>5035</v>
      </c>
      <c r="E2786" s="106" t="str">
        <f t="shared" si="2021"/>
        <v>Berserker</v>
      </c>
      <c r="F2786" s="42">
        <v>1</v>
      </c>
      <c r="G2786" s="42">
        <v>1</v>
      </c>
      <c r="H2786" s="106">
        <f>H2785+1000</f>
        <v>151303005</v>
      </c>
      <c r="I2786" s="106">
        <f t="shared" si="2019"/>
        <v>1</v>
      </c>
      <c r="J2786" s="106">
        <f t="shared" si="2019"/>
        <v>3</v>
      </c>
      <c r="K2786" s="114">
        <f t="shared" si="2019"/>
        <v>10.08</v>
      </c>
      <c r="L2786" s="40" t="s">
        <v>129</v>
      </c>
      <c r="M2786" s="106" t="s">
        <v>60</v>
      </c>
      <c r="O2786" s="110"/>
      <c r="P2786" s="110"/>
    </row>
    <row r="2787" spans="1:16" ht="16.5" customHeight="1" x14ac:dyDescent="0.3">
      <c r="A2787" s="39" t="b">
        <v>1</v>
      </c>
      <c r="B2787" s="106" t="s">
        <v>58</v>
      </c>
      <c r="C2787" s="106">
        <f t="shared" si="2020"/>
        <v>6035007</v>
      </c>
      <c r="D2787" s="106">
        <f t="shared" si="2021"/>
        <v>5035</v>
      </c>
      <c r="E2787" s="106" t="str">
        <f t="shared" si="2021"/>
        <v>Berserker</v>
      </c>
      <c r="F2787" s="42">
        <v>1</v>
      </c>
      <c r="G2787" s="42">
        <v>1</v>
      </c>
      <c r="H2787" s="106">
        <f>H2786+2000</f>
        <v>151305005</v>
      </c>
      <c r="I2787" s="106">
        <f t="shared" si="2019"/>
        <v>1</v>
      </c>
      <c r="J2787" s="106">
        <f t="shared" si="2019"/>
        <v>3</v>
      </c>
      <c r="K2787" s="114">
        <f t="shared" si="2019"/>
        <v>10.08</v>
      </c>
      <c r="L2787" s="40" t="s">
        <v>130</v>
      </c>
      <c r="M2787" s="106" t="s">
        <v>60</v>
      </c>
      <c r="O2787" s="110"/>
      <c r="P2787" s="110"/>
    </row>
    <row r="2788" spans="1:16" ht="16.5" customHeight="1" x14ac:dyDescent="0.3">
      <c r="A2788" s="39" t="b">
        <v>1</v>
      </c>
      <c r="B2788" s="106" t="s">
        <v>131</v>
      </c>
      <c r="C2788" s="106">
        <f t="shared" si="2020"/>
        <v>6035008</v>
      </c>
      <c r="D2788" s="106">
        <f t="shared" si="2021"/>
        <v>5035</v>
      </c>
      <c r="E2788" s="106" t="str">
        <f t="shared" si="2021"/>
        <v>Berserker</v>
      </c>
      <c r="F2788" s="42">
        <v>1</v>
      </c>
      <c r="G2788" s="42">
        <v>1</v>
      </c>
      <c r="H2788" s="106">
        <f>H2787+1000</f>
        <v>151306005</v>
      </c>
      <c r="I2788" s="106">
        <f t="shared" si="2019"/>
        <v>1</v>
      </c>
      <c r="J2788" s="106">
        <f t="shared" si="2019"/>
        <v>3</v>
      </c>
      <c r="K2788" s="114">
        <v>10.09</v>
      </c>
      <c r="L2788" s="40" t="s">
        <v>132</v>
      </c>
      <c r="M2788" s="106" t="s">
        <v>60</v>
      </c>
      <c r="O2788" s="110"/>
      <c r="P2788" s="110"/>
    </row>
    <row r="2789" spans="1:16" ht="16.5" customHeight="1" x14ac:dyDescent="0.3">
      <c r="A2789" s="39" t="b">
        <v>1</v>
      </c>
      <c r="B2789" s="106" t="s">
        <v>54</v>
      </c>
      <c r="C2789" s="106">
        <f t="shared" si="2020"/>
        <v>6035009</v>
      </c>
      <c r="D2789" s="106">
        <f t="shared" si="2021"/>
        <v>5035</v>
      </c>
      <c r="E2789" s="106" t="str">
        <f t="shared" si="2021"/>
        <v>Berserker</v>
      </c>
      <c r="F2789" s="42">
        <v>1</v>
      </c>
      <c r="G2789" s="42">
        <v>1</v>
      </c>
      <c r="H2789" s="106">
        <f>H2788+1000</f>
        <v>151307005</v>
      </c>
      <c r="I2789" s="106">
        <f t="shared" si="2019"/>
        <v>1</v>
      </c>
      <c r="J2789" s="106">
        <f t="shared" si="2019"/>
        <v>3</v>
      </c>
      <c r="K2789" s="114">
        <f t="shared" si="2019"/>
        <v>10.09</v>
      </c>
      <c r="L2789" s="40" t="s">
        <v>133</v>
      </c>
      <c r="M2789" s="106" t="s">
        <v>60</v>
      </c>
      <c r="O2789" s="119">
        <f>SUM(K2784:K2789)</f>
        <v>60.5</v>
      </c>
      <c r="P2789" s="110"/>
    </row>
    <row r="2790" spans="1:16" ht="16.5" customHeight="1" x14ac:dyDescent="0.3">
      <c r="A2790" s="39" t="b">
        <v>1</v>
      </c>
      <c r="B2790" s="43" t="s">
        <v>59</v>
      </c>
      <c r="C2790" s="43">
        <f t="shared" si="2020"/>
        <v>6035010</v>
      </c>
      <c r="D2790" s="43">
        <f t="shared" si="2021"/>
        <v>5035</v>
      </c>
      <c r="E2790" s="43" t="str">
        <f t="shared" si="2021"/>
        <v>Berserker</v>
      </c>
      <c r="F2790" s="42">
        <v>1</v>
      </c>
      <c r="G2790" s="42">
        <v>1</v>
      </c>
      <c r="H2790" s="73">
        <f>H2784+100000</f>
        <v>151401005</v>
      </c>
      <c r="I2790" s="43">
        <f t="shared" si="2019"/>
        <v>1</v>
      </c>
      <c r="J2790" s="43">
        <f t="shared" si="2019"/>
        <v>3</v>
      </c>
      <c r="K2790" s="112">
        <f>ROUND(O2790/6,2)</f>
        <v>3.17</v>
      </c>
      <c r="L2790" s="43" t="str">
        <f t="shared" ref="L2790:L2801" si="2022">L2784</f>
        <v>Weapon</v>
      </c>
      <c r="M2790" s="40" t="s">
        <v>675</v>
      </c>
      <c r="O2790" s="111">
        <v>19</v>
      </c>
      <c r="P2790" s="110"/>
    </row>
    <row r="2791" spans="1:16" ht="16.5" customHeight="1" x14ac:dyDescent="0.3">
      <c r="A2791" s="39" t="b">
        <v>1</v>
      </c>
      <c r="B2791" s="43" t="s">
        <v>62</v>
      </c>
      <c r="C2791" s="43">
        <f t="shared" si="2020"/>
        <v>6035011</v>
      </c>
      <c r="D2791" s="43">
        <f t="shared" si="2021"/>
        <v>5035</v>
      </c>
      <c r="E2791" s="43" t="str">
        <f t="shared" si="2021"/>
        <v>Berserker</v>
      </c>
      <c r="F2791" s="42">
        <v>1</v>
      </c>
      <c r="G2791" s="42">
        <v>1</v>
      </c>
      <c r="H2791" s="124">
        <f t="shared" ref="H2791:H2795" si="2023">H2785+100000</f>
        <v>151402005</v>
      </c>
      <c r="I2791" s="124">
        <f t="shared" si="2019"/>
        <v>1</v>
      </c>
      <c r="J2791" s="124">
        <f t="shared" si="2019"/>
        <v>3</v>
      </c>
      <c r="K2791" s="113">
        <f t="shared" si="2019"/>
        <v>3.17</v>
      </c>
      <c r="L2791" s="43" t="str">
        <f t="shared" si="2022"/>
        <v>Body</v>
      </c>
      <c r="M2791" s="43" t="s">
        <v>675</v>
      </c>
      <c r="O2791" s="110"/>
      <c r="P2791" s="110"/>
    </row>
    <row r="2792" spans="1:16" ht="16.5" customHeight="1" x14ac:dyDescent="0.3">
      <c r="A2792" s="39" t="b">
        <v>1</v>
      </c>
      <c r="B2792" s="43" t="s">
        <v>63</v>
      </c>
      <c r="C2792" s="43">
        <f t="shared" si="2020"/>
        <v>6035012</v>
      </c>
      <c r="D2792" s="43">
        <f t="shared" si="2021"/>
        <v>5035</v>
      </c>
      <c r="E2792" s="43" t="str">
        <f t="shared" si="2021"/>
        <v>Berserker</v>
      </c>
      <c r="F2792" s="42">
        <v>1</v>
      </c>
      <c r="G2792" s="42">
        <v>1</v>
      </c>
      <c r="H2792" s="124">
        <f t="shared" si="2023"/>
        <v>151403005</v>
      </c>
      <c r="I2792" s="124">
        <f t="shared" si="2019"/>
        <v>1</v>
      </c>
      <c r="J2792" s="124">
        <f t="shared" si="2019"/>
        <v>3</v>
      </c>
      <c r="K2792" s="113">
        <f t="shared" si="2019"/>
        <v>3.17</v>
      </c>
      <c r="L2792" s="43" t="str">
        <f t="shared" si="2022"/>
        <v>Head</v>
      </c>
      <c r="M2792" s="43" t="s">
        <v>675</v>
      </c>
      <c r="O2792" s="110"/>
      <c r="P2792" s="110"/>
    </row>
    <row r="2793" spans="1:16" ht="16.5" customHeight="1" x14ac:dyDescent="0.3">
      <c r="A2793" s="39" t="b">
        <v>1</v>
      </c>
      <c r="B2793" s="43" t="s">
        <v>65</v>
      </c>
      <c r="C2793" s="43">
        <f t="shared" si="2020"/>
        <v>6035013</v>
      </c>
      <c r="D2793" s="43">
        <f t="shared" si="2021"/>
        <v>5035</v>
      </c>
      <c r="E2793" s="43" t="str">
        <f t="shared" si="2021"/>
        <v>Berserker</v>
      </c>
      <c r="F2793" s="42">
        <v>1</v>
      </c>
      <c r="G2793" s="42">
        <v>1</v>
      </c>
      <c r="H2793" s="124">
        <f t="shared" si="2023"/>
        <v>151405005</v>
      </c>
      <c r="I2793" s="124">
        <f t="shared" si="2019"/>
        <v>1</v>
      </c>
      <c r="J2793" s="124">
        <f t="shared" si="2019"/>
        <v>3</v>
      </c>
      <c r="K2793" s="113">
        <f t="shared" si="2019"/>
        <v>3.17</v>
      </c>
      <c r="L2793" s="43" t="str">
        <f t="shared" si="2022"/>
        <v>Glove</v>
      </c>
      <c r="M2793" s="43" t="s">
        <v>675</v>
      </c>
      <c r="O2793" s="110"/>
      <c r="P2793" s="110"/>
    </row>
    <row r="2794" spans="1:16" ht="16.5" customHeight="1" x14ac:dyDescent="0.3">
      <c r="A2794" s="39" t="b">
        <v>1</v>
      </c>
      <c r="B2794" s="43" t="s">
        <v>135</v>
      </c>
      <c r="C2794" s="43">
        <f t="shared" si="2020"/>
        <v>6035014</v>
      </c>
      <c r="D2794" s="43">
        <f t="shared" si="2021"/>
        <v>5035</v>
      </c>
      <c r="E2794" s="43" t="str">
        <f t="shared" si="2021"/>
        <v>Berserker</v>
      </c>
      <c r="F2794" s="42">
        <v>1</v>
      </c>
      <c r="G2794" s="42">
        <v>1</v>
      </c>
      <c r="H2794" s="124">
        <f t="shared" si="2023"/>
        <v>151406005</v>
      </c>
      <c r="I2794" s="124">
        <f t="shared" si="2019"/>
        <v>1</v>
      </c>
      <c r="J2794" s="124">
        <f t="shared" si="2019"/>
        <v>3</v>
      </c>
      <c r="K2794" s="113">
        <v>3.16</v>
      </c>
      <c r="L2794" s="43" t="str">
        <f t="shared" si="2022"/>
        <v>Pants</v>
      </c>
      <c r="M2794" s="43" t="s">
        <v>675</v>
      </c>
      <c r="O2794" s="110"/>
      <c r="P2794" s="110"/>
    </row>
    <row r="2795" spans="1:16" ht="16.5" customHeight="1" x14ac:dyDescent="0.3">
      <c r="A2795" s="39" t="b">
        <v>1</v>
      </c>
      <c r="B2795" s="43" t="s">
        <v>61</v>
      </c>
      <c r="C2795" s="43">
        <f t="shared" si="2020"/>
        <v>6035015</v>
      </c>
      <c r="D2795" s="43">
        <f t="shared" si="2021"/>
        <v>5035</v>
      </c>
      <c r="E2795" s="43" t="str">
        <f t="shared" si="2021"/>
        <v>Berserker</v>
      </c>
      <c r="F2795" s="42">
        <v>1</v>
      </c>
      <c r="G2795" s="42">
        <v>1</v>
      </c>
      <c r="H2795" s="124">
        <f t="shared" si="2023"/>
        <v>151407005</v>
      </c>
      <c r="I2795" s="124">
        <f t="shared" si="2019"/>
        <v>1</v>
      </c>
      <c r="J2795" s="124">
        <f t="shared" si="2019"/>
        <v>3</v>
      </c>
      <c r="K2795" s="113">
        <f t="shared" si="2019"/>
        <v>3.16</v>
      </c>
      <c r="L2795" s="43" t="str">
        <f t="shared" si="2022"/>
        <v>Shoes</v>
      </c>
      <c r="M2795" s="43" t="s">
        <v>675</v>
      </c>
      <c r="O2795" s="119">
        <f>SUM(K2790:K2795)</f>
        <v>19</v>
      </c>
      <c r="P2795" s="120">
        <f>SUM(K2784:K2795)</f>
        <v>79.5</v>
      </c>
    </row>
    <row r="2796" spans="1:16" ht="16.5" customHeight="1" x14ac:dyDescent="0.3">
      <c r="A2796" s="39" t="b">
        <v>1</v>
      </c>
      <c r="B2796" s="106" t="s">
        <v>544</v>
      </c>
      <c r="C2796" s="106">
        <f t="shared" si="2020"/>
        <v>6035016</v>
      </c>
      <c r="D2796" s="106">
        <f t="shared" ref="D2796" si="2024">D2795</f>
        <v>5035</v>
      </c>
      <c r="E2796" s="106" t="str">
        <f t="shared" ref="D2796:E2797" si="2025">E2795</f>
        <v>Berserker</v>
      </c>
      <c r="F2796" s="42">
        <v>1</v>
      </c>
      <c r="G2796" s="42">
        <v>1</v>
      </c>
      <c r="H2796" s="106">
        <f t="shared" ref="H2796:H2801" si="2026">H2790+10</f>
        <v>151401015</v>
      </c>
      <c r="I2796" s="106">
        <f t="shared" ref="I2796:K2797" si="2027">I2795</f>
        <v>1</v>
      </c>
      <c r="J2796" s="106">
        <f t="shared" si="2027"/>
        <v>3</v>
      </c>
      <c r="K2796" s="114">
        <f>ROUND(O2796/6,2)</f>
        <v>0.08</v>
      </c>
      <c r="L2796" s="106" t="str">
        <f t="shared" si="2022"/>
        <v>Weapon</v>
      </c>
      <c r="M2796" s="106" t="s">
        <v>675</v>
      </c>
      <c r="O2796" s="111">
        <v>0.5</v>
      </c>
      <c r="P2796" s="110"/>
    </row>
    <row r="2797" spans="1:16" ht="16.5" customHeight="1" x14ac:dyDescent="0.3">
      <c r="A2797" s="39" t="b">
        <v>1</v>
      </c>
      <c r="B2797" s="106" t="s">
        <v>546</v>
      </c>
      <c r="C2797" s="106">
        <f t="shared" si="2020"/>
        <v>6035017</v>
      </c>
      <c r="D2797" s="106">
        <f t="shared" si="2025"/>
        <v>5035</v>
      </c>
      <c r="E2797" s="106" t="str">
        <f t="shared" si="2025"/>
        <v>Berserker</v>
      </c>
      <c r="F2797" s="42">
        <v>1</v>
      </c>
      <c r="G2797" s="42">
        <v>1</v>
      </c>
      <c r="H2797" s="106">
        <f t="shared" si="2026"/>
        <v>151402015</v>
      </c>
      <c r="I2797" s="106">
        <f t="shared" si="2027"/>
        <v>1</v>
      </c>
      <c r="J2797" s="106">
        <f t="shared" si="2027"/>
        <v>3</v>
      </c>
      <c r="K2797" s="114">
        <f t="shared" si="2027"/>
        <v>0.08</v>
      </c>
      <c r="L2797" s="106" t="str">
        <f t="shared" si="2022"/>
        <v>Body</v>
      </c>
      <c r="M2797" s="106" t="s">
        <v>675</v>
      </c>
      <c r="O2797" s="110"/>
      <c r="P2797" s="110"/>
    </row>
    <row r="2798" spans="1:16" ht="16.5" customHeight="1" x14ac:dyDescent="0.3">
      <c r="A2798" s="39" t="b">
        <v>1</v>
      </c>
      <c r="B2798" s="106" t="s">
        <v>548</v>
      </c>
      <c r="C2798" s="106">
        <f t="shared" si="2020"/>
        <v>6035018</v>
      </c>
      <c r="D2798" s="106">
        <f t="shared" ref="D2798:E2798" si="2028">D2797</f>
        <v>5035</v>
      </c>
      <c r="E2798" s="106" t="str">
        <f t="shared" si="2028"/>
        <v>Berserker</v>
      </c>
      <c r="F2798" s="42">
        <v>1</v>
      </c>
      <c r="G2798" s="42">
        <v>1</v>
      </c>
      <c r="H2798" s="106">
        <f t="shared" si="2026"/>
        <v>151403015</v>
      </c>
      <c r="I2798" s="106">
        <f t="shared" ref="I2798:K2798" si="2029">I2797</f>
        <v>1</v>
      </c>
      <c r="J2798" s="106">
        <f t="shared" si="2029"/>
        <v>3</v>
      </c>
      <c r="K2798" s="114">
        <f t="shared" si="2029"/>
        <v>0.08</v>
      </c>
      <c r="L2798" s="106" t="str">
        <f t="shared" si="2022"/>
        <v>Head</v>
      </c>
      <c r="M2798" s="106" t="s">
        <v>675</v>
      </c>
      <c r="O2798" s="110"/>
      <c r="P2798" s="110"/>
    </row>
    <row r="2799" spans="1:16" ht="16.5" customHeight="1" x14ac:dyDescent="0.3">
      <c r="A2799" s="39" t="b">
        <v>1</v>
      </c>
      <c r="B2799" s="106" t="s">
        <v>550</v>
      </c>
      <c r="C2799" s="106">
        <f t="shared" si="2020"/>
        <v>6035019</v>
      </c>
      <c r="D2799" s="106">
        <f t="shared" ref="D2799:E2799" si="2030">D2798</f>
        <v>5035</v>
      </c>
      <c r="E2799" s="106" t="str">
        <f t="shared" si="2030"/>
        <v>Berserker</v>
      </c>
      <c r="F2799" s="42">
        <v>1</v>
      </c>
      <c r="G2799" s="42">
        <v>1</v>
      </c>
      <c r="H2799" s="106">
        <f t="shared" si="2026"/>
        <v>151405015</v>
      </c>
      <c r="I2799" s="106">
        <f t="shared" ref="I2799:K2799" si="2031">I2798</f>
        <v>1</v>
      </c>
      <c r="J2799" s="106">
        <f t="shared" si="2031"/>
        <v>3</v>
      </c>
      <c r="K2799" s="114">
        <f t="shared" si="2031"/>
        <v>0.08</v>
      </c>
      <c r="L2799" s="106" t="str">
        <f t="shared" si="2022"/>
        <v>Glove</v>
      </c>
      <c r="M2799" s="106" t="s">
        <v>675</v>
      </c>
      <c r="O2799" s="110"/>
      <c r="P2799" s="110"/>
    </row>
    <row r="2800" spans="1:16" ht="16.5" customHeight="1" x14ac:dyDescent="0.3">
      <c r="A2800" s="39" t="b">
        <v>1</v>
      </c>
      <c r="B2800" s="106" t="s">
        <v>552</v>
      </c>
      <c r="C2800" s="106">
        <f t="shared" si="2020"/>
        <v>6035020</v>
      </c>
      <c r="D2800" s="106">
        <f t="shared" ref="D2800:E2800" si="2032">D2799</f>
        <v>5035</v>
      </c>
      <c r="E2800" s="106" t="str">
        <f t="shared" si="2032"/>
        <v>Berserker</v>
      </c>
      <c r="F2800" s="42">
        <v>1</v>
      </c>
      <c r="G2800" s="42">
        <v>1</v>
      </c>
      <c r="H2800" s="106">
        <f t="shared" si="2026"/>
        <v>151406015</v>
      </c>
      <c r="I2800" s="106">
        <f t="shared" ref="I2800:J2800" si="2033">I2799</f>
        <v>1</v>
      </c>
      <c r="J2800" s="106">
        <f t="shared" si="2033"/>
        <v>3</v>
      </c>
      <c r="K2800" s="114">
        <v>0.09</v>
      </c>
      <c r="L2800" s="106" t="str">
        <f t="shared" si="2022"/>
        <v>Pants</v>
      </c>
      <c r="M2800" s="106" t="s">
        <v>675</v>
      </c>
      <c r="O2800" s="110"/>
      <c r="P2800" s="110"/>
    </row>
    <row r="2801" spans="1:16" ht="16.5" customHeight="1" x14ac:dyDescent="0.3">
      <c r="A2801" s="39" t="b">
        <v>1</v>
      </c>
      <c r="B2801" s="106" t="s">
        <v>554</v>
      </c>
      <c r="C2801" s="106">
        <f t="shared" si="2020"/>
        <v>6035021</v>
      </c>
      <c r="D2801" s="106">
        <f t="shared" ref="D2801:E2801" si="2034">D2800</f>
        <v>5035</v>
      </c>
      <c r="E2801" s="106" t="str">
        <f t="shared" si="2034"/>
        <v>Berserker</v>
      </c>
      <c r="F2801" s="42">
        <v>1</v>
      </c>
      <c r="G2801" s="42">
        <v>1</v>
      </c>
      <c r="H2801" s="106">
        <f t="shared" si="2026"/>
        <v>151407015</v>
      </c>
      <c r="I2801" s="106">
        <f t="shared" ref="I2801:K2801" si="2035">I2800</f>
        <v>1</v>
      </c>
      <c r="J2801" s="106">
        <f t="shared" si="2035"/>
        <v>3</v>
      </c>
      <c r="K2801" s="114">
        <f t="shared" si="2035"/>
        <v>0.09</v>
      </c>
      <c r="L2801" s="106" t="str">
        <f t="shared" si="2022"/>
        <v>Shoes</v>
      </c>
      <c r="M2801" s="106" t="s">
        <v>675</v>
      </c>
      <c r="O2801" s="119">
        <f>SUM(K2796:K2801)</f>
        <v>0.5</v>
      </c>
      <c r="P2801" s="120">
        <f>SUM(K2784:K2801)</f>
        <v>80</v>
      </c>
    </row>
    <row r="2802" spans="1:16" ht="16.5" customHeight="1" x14ac:dyDescent="0.3">
      <c r="A2802" s="39" t="b">
        <v>1</v>
      </c>
      <c r="B2802" s="105" t="str">
        <f t="shared" ref="B2802:B2833" si="2036">B2784</f>
        <v>무기 3</v>
      </c>
      <c r="C2802" s="105">
        <f>C2801+1</f>
        <v>6035022</v>
      </c>
      <c r="D2802" s="105">
        <f>D2795</f>
        <v>5035</v>
      </c>
      <c r="E2802" s="15" t="s">
        <v>31</v>
      </c>
      <c r="F2802" s="42">
        <v>1</v>
      </c>
      <c r="G2802" s="42">
        <v>1</v>
      </c>
      <c r="H2802" s="125">
        <f t="shared" ref="H2802:H2807" si="2037">H2784+1000000</f>
        <v>152301005</v>
      </c>
      <c r="I2802" s="125">
        <f>I2795</f>
        <v>1</v>
      </c>
      <c r="J2802" s="125">
        <f>J2795</f>
        <v>3</v>
      </c>
      <c r="K2802" s="115">
        <f t="shared" ref="K2802:L2821" si="2038">K2784</f>
        <v>10.08</v>
      </c>
      <c r="L2802" s="105" t="str">
        <f t="shared" si="2038"/>
        <v>Weapon</v>
      </c>
      <c r="M2802" s="105" t="s">
        <v>60</v>
      </c>
      <c r="O2802" s="110"/>
      <c r="P2802" s="110"/>
    </row>
    <row r="2803" spans="1:16" ht="16.5" customHeight="1" x14ac:dyDescent="0.3">
      <c r="A2803" s="39" t="b">
        <v>1</v>
      </c>
      <c r="B2803" s="105" t="str">
        <f t="shared" si="2036"/>
        <v>갑옷 3</v>
      </c>
      <c r="C2803" s="105">
        <f t="shared" ref="C2803:C2819" si="2039">C2802+1</f>
        <v>6035023</v>
      </c>
      <c r="D2803" s="105">
        <f t="shared" ref="D2803:E2813" si="2040">D2802</f>
        <v>5035</v>
      </c>
      <c r="E2803" s="105" t="str">
        <f t="shared" si="2040"/>
        <v>DemonHunter</v>
      </c>
      <c r="F2803" s="42">
        <v>1</v>
      </c>
      <c r="G2803" s="42">
        <v>1</v>
      </c>
      <c r="H2803" s="125">
        <f t="shared" si="2037"/>
        <v>152302005</v>
      </c>
      <c r="I2803" s="125">
        <f t="shared" ref="I2803:J2813" si="2041">I2802</f>
        <v>1</v>
      </c>
      <c r="J2803" s="125">
        <f t="shared" si="2041"/>
        <v>3</v>
      </c>
      <c r="K2803" s="115">
        <f t="shared" si="2038"/>
        <v>10.08</v>
      </c>
      <c r="L2803" s="105" t="str">
        <f t="shared" si="2038"/>
        <v>Body</v>
      </c>
      <c r="M2803" s="105" t="s">
        <v>60</v>
      </c>
      <c r="O2803" s="110"/>
      <c r="P2803" s="110"/>
    </row>
    <row r="2804" spans="1:16" ht="16.5" customHeight="1" x14ac:dyDescent="0.3">
      <c r="A2804" s="39" t="b">
        <v>1</v>
      </c>
      <c r="B2804" s="105" t="str">
        <f t="shared" si="2036"/>
        <v>투구 3</v>
      </c>
      <c r="C2804" s="105">
        <f t="shared" si="2039"/>
        <v>6035024</v>
      </c>
      <c r="D2804" s="105">
        <f t="shared" si="2040"/>
        <v>5035</v>
      </c>
      <c r="E2804" s="105" t="str">
        <f t="shared" si="2040"/>
        <v>DemonHunter</v>
      </c>
      <c r="F2804" s="42">
        <v>1</v>
      </c>
      <c r="G2804" s="42">
        <v>1</v>
      </c>
      <c r="H2804" s="125">
        <f t="shared" si="2037"/>
        <v>152303005</v>
      </c>
      <c r="I2804" s="125">
        <f t="shared" si="2041"/>
        <v>1</v>
      </c>
      <c r="J2804" s="125">
        <f t="shared" si="2041"/>
        <v>3</v>
      </c>
      <c r="K2804" s="115">
        <f t="shared" si="2038"/>
        <v>10.08</v>
      </c>
      <c r="L2804" s="105" t="str">
        <f t="shared" si="2038"/>
        <v>Head</v>
      </c>
      <c r="M2804" s="105" t="s">
        <v>60</v>
      </c>
      <c r="O2804" s="110"/>
      <c r="P2804" s="110"/>
    </row>
    <row r="2805" spans="1:16" ht="16.5" customHeight="1" x14ac:dyDescent="0.3">
      <c r="A2805" s="39" t="b">
        <v>1</v>
      </c>
      <c r="B2805" s="105" t="str">
        <f t="shared" si="2036"/>
        <v>장갑 3</v>
      </c>
      <c r="C2805" s="105">
        <f t="shared" si="2039"/>
        <v>6035025</v>
      </c>
      <c r="D2805" s="105">
        <f t="shared" si="2040"/>
        <v>5035</v>
      </c>
      <c r="E2805" s="105" t="str">
        <f t="shared" si="2040"/>
        <v>DemonHunter</v>
      </c>
      <c r="F2805" s="42">
        <v>1</v>
      </c>
      <c r="G2805" s="42">
        <v>1</v>
      </c>
      <c r="H2805" s="125">
        <f t="shared" si="2037"/>
        <v>152305005</v>
      </c>
      <c r="I2805" s="125">
        <f t="shared" si="2041"/>
        <v>1</v>
      </c>
      <c r="J2805" s="125">
        <f t="shared" si="2041"/>
        <v>3</v>
      </c>
      <c r="K2805" s="115">
        <f t="shared" si="2038"/>
        <v>10.08</v>
      </c>
      <c r="L2805" s="105" t="str">
        <f t="shared" si="2038"/>
        <v>Glove</v>
      </c>
      <c r="M2805" s="105" t="s">
        <v>60</v>
      </c>
      <c r="O2805" s="110"/>
      <c r="P2805" s="110"/>
    </row>
    <row r="2806" spans="1:16" ht="16.5" customHeight="1" x14ac:dyDescent="0.3">
      <c r="A2806" s="39" t="b">
        <v>1</v>
      </c>
      <c r="B2806" s="105" t="str">
        <f t="shared" si="2036"/>
        <v>바지 3</v>
      </c>
      <c r="C2806" s="105">
        <f t="shared" si="2039"/>
        <v>6035026</v>
      </c>
      <c r="D2806" s="105">
        <f t="shared" si="2040"/>
        <v>5035</v>
      </c>
      <c r="E2806" s="105" t="str">
        <f t="shared" si="2040"/>
        <v>DemonHunter</v>
      </c>
      <c r="F2806" s="42">
        <v>1</v>
      </c>
      <c r="G2806" s="42">
        <v>1</v>
      </c>
      <c r="H2806" s="125">
        <f t="shared" si="2037"/>
        <v>152306005</v>
      </c>
      <c r="I2806" s="125">
        <f t="shared" si="2041"/>
        <v>1</v>
      </c>
      <c r="J2806" s="125">
        <f t="shared" si="2041"/>
        <v>3</v>
      </c>
      <c r="K2806" s="115">
        <f t="shared" si="2038"/>
        <v>10.09</v>
      </c>
      <c r="L2806" s="105" t="str">
        <f t="shared" si="2038"/>
        <v>Pants</v>
      </c>
      <c r="M2806" s="105" t="s">
        <v>60</v>
      </c>
      <c r="O2806" s="110"/>
      <c r="P2806" s="110"/>
    </row>
    <row r="2807" spans="1:16" ht="16.5" customHeight="1" x14ac:dyDescent="0.3">
      <c r="A2807" s="39" t="b">
        <v>1</v>
      </c>
      <c r="B2807" s="105" t="str">
        <f t="shared" si="2036"/>
        <v>부츠 3</v>
      </c>
      <c r="C2807" s="105">
        <f t="shared" si="2039"/>
        <v>6035027</v>
      </c>
      <c r="D2807" s="105">
        <f t="shared" si="2040"/>
        <v>5035</v>
      </c>
      <c r="E2807" s="105" t="str">
        <f t="shared" si="2040"/>
        <v>DemonHunter</v>
      </c>
      <c r="F2807" s="42">
        <v>1</v>
      </c>
      <c r="G2807" s="42">
        <v>1</v>
      </c>
      <c r="H2807" s="125">
        <f t="shared" si="2037"/>
        <v>152307005</v>
      </c>
      <c r="I2807" s="125">
        <f t="shared" si="2041"/>
        <v>1</v>
      </c>
      <c r="J2807" s="125">
        <f t="shared" si="2041"/>
        <v>3</v>
      </c>
      <c r="K2807" s="115">
        <f t="shared" si="2038"/>
        <v>10.09</v>
      </c>
      <c r="L2807" s="105" t="str">
        <f t="shared" si="2038"/>
        <v>Shoes</v>
      </c>
      <c r="M2807" s="105" t="s">
        <v>60</v>
      </c>
      <c r="O2807" s="110"/>
      <c r="P2807" s="110"/>
    </row>
    <row r="2808" spans="1:16" ht="16.5" customHeight="1" x14ac:dyDescent="0.3">
      <c r="A2808" s="39" t="b">
        <v>1</v>
      </c>
      <c r="B2808" s="45" t="str">
        <f t="shared" si="2036"/>
        <v>무기 4</v>
      </c>
      <c r="C2808" s="80">
        <f t="shared" si="2039"/>
        <v>6035028</v>
      </c>
      <c r="D2808" s="80">
        <f t="shared" si="2040"/>
        <v>5035</v>
      </c>
      <c r="E2808" s="80" t="str">
        <f t="shared" si="2040"/>
        <v>DemonHunter</v>
      </c>
      <c r="F2808" s="42">
        <v>1</v>
      </c>
      <c r="G2808" s="42">
        <v>1</v>
      </c>
      <c r="H2808" s="126">
        <f t="shared" ref="H2808:H2813" si="2042">H2802+100000</f>
        <v>152401005</v>
      </c>
      <c r="I2808" s="126">
        <f t="shared" si="2041"/>
        <v>1</v>
      </c>
      <c r="J2808" s="126">
        <f t="shared" si="2041"/>
        <v>3</v>
      </c>
      <c r="K2808" s="121">
        <f t="shared" si="2038"/>
        <v>3.17</v>
      </c>
      <c r="L2808" s="45" t="str">
        <f t="shared" si="2038"/>
        <v>Weapon</v>
      </c>
      <c r="M2808" s="45" t="s">
        <v>675</v>
      </c>
      <c r="O2808" s="110"/>
      <c r="P2808" s="110"/>
    </row>
    <row r="2809" spans="1:16" ht="16.5" customHeight="1" x14ac:dyDescent="0.3">
      <c r="A2809" s="39" t="b">
        <v>1</v>
      </c>
      <c r="B2809" s="45" t="str">
        <f t="shared" si="2036"/>
        <v>갑옷 4</v>
      </c>
      <c r="C2809" s="80">
        <f t="shared" si="2039"/>
        <v>6035029</v>
      </c>
      <c r="D2809" s="80">
        <f t="shared" si="2040"/>
        <v>5035</v>
      </c>
      <c r="E2809" s="80" t="str">
        <f t="shared" si="2040"/>
        <v>DemonHunter</v>
      </c>
      <c r="F2809" s="42">
        <v>1</v>
      </c>
      <c r="G2809" s="42">
        <v>1</v>
      </c>
      <c r="H2809" s="126">
        <f t="shared" si="2042"/>
        <v>152402005</v>
      </c>
      <c r="I2809" s="126">
        <f t="shared" si="2041"/>
        <v>1</v>
      </c>
      <c r="J2809" s="126">
        <f t="shared" si="2041"/>
        <v>3</v>
      </c>
      <c r="K2809" s="121">
        <f t="shared" si="2038"/>
        <v>3.17</v>
      </c>
      <c r="L2809" s="45" t="str">
        <f t="shared" si="2038"/>
        <v>Body</v>
      </c>
      <c r="M2809" s="45" t="s">
        <v>675</v>
      </c>
      <c r="O2809" s="110"/>
      <c r="P2809" s="110"/>
    </row>
    <row r="2810" spans="1:16" ht="16.5" customHeight="1" x14ac:dyDescent="0.3">
      <c r="A2810" s="39" t="b">
        <v>1</v>
      </c>
      <c r="B2810" s="45" t="str">
        <f t="shared" si="2036"/>
        <v>투구 4</v>
      </c>
      <c r="C2810" s="80">
        <f t="shared" si="2039"/>
        <v>6035030</v>
      </c>
      <c r="D2810" s="80">
        <f t="shared" si="2040"/>
        <v>5035</v>
      </c>
      <c r="E2810" s="80" t="str">
        <f t="shared" si="2040"/>
        <v>DemonHunter</v>
      </c>
      <c r="F2810" s="42">
        <v>1</v>
      </c>
      <c r="G2810" s="42">
        <v>1</v>
      </c>
      <c r="H2810" s="126">
        <f t="shared" si="2042"/>
        <v>152403005</v>
      </c>
      <c r="I2810" s="126">
        <f t="shared" si="2041"/>
        <v>1</v>
      </c>
      <c r="J2810" s="126">
        <f t="shared" si="2041"/>
        <v>3</v>
      </c>
      <c r="K2810" s="121">
        <f t="shared" si="2038"/>
        <v>3.17</v>
      </c>
      <c r="L2810" s="45" t="str">
        <f t="shared" si="2038"/>
        <v>Head</v>
      </c>
      <c r="M2810" s="45" t="s">
        <v>675</v>
      </c>
      <c r="O2810" s="110"/>
      <c r="P2810" s="110"/>
    </row>
    <row r="2811" spans="1:16" ht="16.5" customHeight="1" x14ac:dyDescent="0.3">
      <c r="A2811" s="39" t="b">
        <v>1</v>
      </c>
      <c r="B2811" s="45" t="str">
        <f t="shared" si="2036"/>
        <v>장갑 4</v>
      </c>
      <c r="C2811" s="80">
        <f t="shared" si="2039"/>
        <v>6035031</v>
      </c>
      <c r="D2811" s="80">
        <f t="shared" si="2040"/>
        <v>5035</v>
      </c>
      <c r="E2811" s="80" t="str">
        <f t="shared" si="2040"/>
        <v>DemonHunter</v>
      </c>
      <c r="F2811" s="42">
        <v>1</v>
      </c>
      <c r="G2811" s="42">
        <v>1</v>
      </c>
      <c r="H2811" s="126">
        <f t="shared" si="2042"/>
        <v>152405005</v>
      </c>
      <c r="I2811" s="126">
        <f t="shared" si="2041"/>
        <v>1</v>
      </c>
      <c r="J2811" s="126">
        <f t="shared" si="2041"/>
        <v>3</v>
      </c>
      <c r="K2811" s="121">
        <f t="shared" si="2038"/>
        <v>3.17</v>
      </c>
      <c r="L2811" s="45" t="str">
        <f t="shared" si="2038"/>
        <v>Glove</v>
      </c>
      <c r="M2811" s="45" t="s">
        <v>675</v>
      </c>
      <c r="O2811" s="110"/>
      <c r="P2811" s="110"/>
    </row>
    <row r="2812" spans="1:16" ht="16.5" customHeight="1" x14ac:dyDescent="0.3">
      <c r="A2812" s="39" t="b">
        <v>1</v>
      </c>
      <c r="B2812" s="45" t="str">
        <f t="shared" si="2036"/>
        <v>바지 4</v>
      </c>
      <c r="C2812" s="80">
        <f t="shared" si="2039"/>
        <v>6035032</v>
      </c>
      <c r="D2812" s="80">
        <f t="shared" si="2040"/>
        <v>5035</v>
      </c>
      <c r="E2812" s="80" t="str">
        <f t="shared" si="2040"/>
        <v>DemonHunter</v>
      </c>
      <c r="F2812" s="42">
        <v>1</v>
      </c>
      <c r="G2812" s="42">
        <v>1</v>
      </c>
      <c r="H2812" s="126">
        <f t="shared" si="2042"/>
        <v>152406005</v>
      </c>
      <c r="I2812" s="126">
        <f t="shared" si="2041"/>
        <v>1</v>
      </c>
      <c r="J2812" s="126">
        <f t="shared" si="2041"/>
        <v>3</v>
      </c>
      <c r="K2812" s="121">
        <f t="shared" si="2038"/>
        <v>3.16</v>
      </c>
      <c r="L2812" s="45" t="str">
        <f t="shared" si="2038"/>
        <v>Pants</v>
      </c>
      <c r="M2812" s="45" t="s">
        <v>675</v>
      </c>
      <c r="O2812" s="110"/>
      <c r="P2812" s="110"/>
    </row>
    <row r="2813" spans="1:16" ht="16.5" customHeight="1" x14ac:dyDescent="0.3">
      <c r="A2813" s="39" t="b">
        <v>1</v>
      </c>
      <c r="B2813" s="45" t="str">
        <f t="shared" si="2036"/>
        <v>부츠 4</v>
      </c>
      <c r="C2813" s="80">
        <f t="shared" si="2039"/>
        <v>6035033</v>
      </c>
      <c r="D2813" s="80">
        <f t="shared" si="2040"/>
        <v>5035</v>
      </c>
      <c r="E2813" s="80" t="str">
        <f t="shared" si="2040"/>
        <v>DemonHunter</v>
      </c>
      <c r="F2813" s="42">
        <v>1</v>
      </c>
      <c r="G2813" s="42">
        <v>1</v>
      </c>
      <c r="H2813" s="126">
        <f t="shared" si="2042"/>
        <v>152407005</v>
      </c>
      <c r="I2813" s="126">
        <f t="shared" si="2041"/>
        <v>1</v>
      </c>
      <c r="J2813" s="126">
        <f t="shared" si="2041"/>
        <v>3</v>
      </c>
      <c r="K2813" s="121">
        <f t="shared" si="2038"/>
        <v>3.16</v>
      </c>
      <c r="L2813" s="45" t="str">
        <f t="shared" si="2038"/>
        <v>Shoes</v>
      </c>
      <c r="M2813" s="45" t="s">
        <v>675</v>
      </c>
      <c r="O2813" s="110"/>
      <c r="P2813" s="110"/>
    </row>
    <row r="2814" spans="1:16" ht="16.5" customHeight="1" x14ac:dyDescent="0.3">
      <c r="A2814" s="39" t="b">
        <v>1</v>
      </c>
      <c r="B2814" s="105" t="str">
        <f t="shared" si="2036"/>
        <v>[NOX] 무기 4</v>
      </c>
      <c r="C2814" s="105">
        <f t="shared" si="2039"/>
        <v>6035034</v>
      </c>
      <c r="D2814" s="105">
        <f t="shared" ref="D2814" si="2043">D2813</f>
        <v>5035</v>
      </c>
      <c r="E2814" s="105" t="str">
        <f t="shared" ref="D2814:E2815" si="2044">E2813</f>
        <v>DemonHunter</v>
      </c>
      <c r="F2814" s="42">
        <v>1</v>
      </c>
      <c r="G2814" s="42">
        <v>1</v>
      </c>
      <c r="H2814" s="125">
        <f t="shared" ref="H2814:H2819" si="2045">H2808+10</f>
        <v>152401015</v>
      </c>
      <c r="I2814" s="125">
        <f t="shared" ref="I2814:J2814" si="2046">I2813</f>
        <v>1</v>
      </c>
      <c r="J2814" s="125">
        <f t="shared" si="2046"/>
        <v>3</v>
      </c>
      <c r="K2814" s="115">
        <f t="shared" si="2038"/>
        <v>0.08</v>
      </c>
      <c r="L2814" s="105" t="str">
        <f t="shared" si="2038"/>
        <v>Weapon</v>
      </c>
      <c r="M2814" s="105" t="s">
        <v>675</v>
      </c>
      <c r="O2814" s="110"/>
      <c r="P2814" s="110"/>
    </row>
    <row r="2815" spans="1:16" ht="16.5" customHeight="1" x14ac:dyDescent="0.3">
      <c r="A2815" s="39" t="b">
        <v>1</v>
      </c>
      <c r="B2815" s="105" t="str">
        <f t="shared" si="2036"/>
        <v>[NOX] 갑옷 4</v>
      </c>
      <c r="C2815" s="105">
        <f t="shared" si="2039"/>
        <v>6035035</v>
      </c>
      <c r="D2815" s="105">
        <f t="shared" si="2044"/>
        <v>5035</v>
      </c>
      <c r="E2815" s="105" t="str">
        <f t="shared" si="2044"/>
        <v>DemonHunter</v>
      </c>
      <c r="F2815" s="42">
        <v>1</v>
      </c>
      <c r="G2815" s="42">
        <v>1</v>
      </c>
      <c r="H2815" s="125">
        <f t="shared" si="2045"/>
        <v>152402015</v>
      </c>
      <c r="I2815" s="125">
        <f t="shared" ref="I2815:J2815" si="2047">I2814</f>
        <v>1</v>
      </c>
      <c r="J2815" s="125">
        <f t="shared" si="2047"/>
        <v>3</v>
      </c>
      <c r="K2815" s="115">
        <f t="shared" si="2038"/>
        <v>0.08</v>
      </c>
      <c r="L2815" s="105" t="str">
        <f t="shared" si="2038"/>
        <v>Body</v>
      </c>
      <c r="M2815" s="105" t="s">
        <v>675</v>
      </c>
      <c r="O2815" s="110"/>
      <c r="P2815" s="110"/>
    </row>
    <row r="2816" spans="1:16" ht="16.5" customHeight="1" x14ac:dyDescent="0.3">
      <c r="A2816" s="39" t="b">
        <v>1</v>
      </c>
      <c r="B2816" s="105" t="str">
        <f t="shared" si="2036"/>
        <v>[NOX] 투구 4</v>
      </c>
      <c r="C2816" s="105">
        <f t="shared" si="2039"/>
        <v>6035036</v>
      </c>
      <c r="D2816" s="105">
        <f t="shared" ref="D2816:E2816" si="2048">D2815</f>
        <v>5035</v>
      </c>
      <c r="E2816" s="105" t="str">
        <f t="shared" si="2048"/>
        <v>DemonHunter</v>
      </c>
      <c r="F2816" s="42">
        <v>1</v>
      </c>
      <c r="G2816" s="42">
        <v>1</v>
      </c>
      <c r="H2816" s="125">
        <f t="shared" si="2045"/>
        <v>152403015</v>
      </c>
      <c r="I2816" s="125">
        <f t="shared" ref="I2816:J2816" si="2049">I2815</f>
        <v>1</v>
      </c>
      <c r="J2816" s="125">
        <f t="shared" si="2049"/>
        <v>3</v>
      </c>
      <c r="K2816" s="115">
        <f t="shared" si="2038"/>
        <v>0.08</v>
      </c>
      <c r="L2816" s="105" t="str">
        <f t="shared" si="2038"/>
        <v>Head</v>
      </c>
      <c r="M2816" s="105" t="s">
        <v>675</v>
      </c>
      <c r="O2816" s="110"/>
      <c r="P2816" s="110"/>
    </row>
    <row r="2817" spans="1:16" ht="16.5" customHeight="1" x14ac:dyDescent="0.3">
      <c r="A2817" s="39" t="b">
        <v>1</v>
      </c>
      <c r="B2817" s="105" t="str">
        <f t="shared" si="2036"/>
        <v>[NOX] 장갑 4</v>
      </c>
      <c r="C2817" s="105">
        <f t="shared" si="2039"/>
        <v>6035037</v>
      </c>
      <c r="D2817" s="105">
        <f t="shared" ref="D2817:E2817" si="2050">D2816</f>
        <v>5035</v>
      </c>
      <c r="E2817" s="105" t="str">
        <f t="shared" si="2050"/>
        <v>DemonHunter</v>
      </c>
      <c r="F2817" s="42">
        <v>1</v>
      </c>
      <c r="G2817" s="42">
        <v>1</v>
      </c>
      <c r="H2817" s="125">
        <f t="shared" si="2045"/>
        <v>152405015</v>
      </c>
      <c r="I2817" s="125">
        <f t="shared" ref="I2817:J2817" si="2051">I2816</f>
        <v>1</v>
      </c>
      <c r="J2817" s="125">
        <f t="shared" si="2051"/>
        <v>3</v>
      </c>
      <c r="K2817" s="115">
        <f t="shared" si="2038"/>
        <v>0.08</v>
      </c>
      <c r="L2817" s="105" t="str">
        <f t="shared" si="2038"/>
        <v>Glove</v>
      </c>
      <c r="M2817" s="105" t="s">
        <v>675</v>
      </c>
      <c r="O2817" s="110"/>
      <c r="P2817" s="110"/>
    </row>
    <row r="2818" spans="1:16" ht="16.5" customHeight="1" x14ac:dyDescent="0.3">
      <c r="A2818" s="39" t="b">
        <v>1</v>
      </c>
      <c r="B2818" s="105" t="str">
        <f t="shared" si="2036"/>
        <v>[NOX] 바지 4</v>
      </c>
      <c r="C2818" s="105">
        <f t="shared" si="2039"/>
        <v>6035038</v>
      </c>
      <c r="D2818" s="105">
        <f t="shared" ref="D2818:E2818" si="2052">D2817</f>
        <v>5035</v>
      </c>
      <c r="E2818" s="105" t="str">
        <f t="shared" si="2052"/>
        <v>DemonHunter</v>
      </c>
      <c r="F2818" s="42">
        <v>1</v>
      </c>
      <c r="G2818" s="42">
        <v>1</v>
      </c>
      <c r="H2818" s="125">
        <f t="shared" si="2045"/>
        <v>152406015</v>
      </c>
      <c r="I2818" s="125">
        <f t="shared" ref="I2818:J2818" si="2053">I2817</f>
        <v>1</v>
      </c>
      <c r="J2818" s="125">
        <f t="shared" si="2053"/>
        <v>3</v>
      </c>
      <c r="K2818" s="115">
        <f t="shared" si="2038"/>
        <v>0.09</v>
      </c>
      <c r="L2818" s="105" t="str">
        <f t="shared" si="2038"/>
        <v>Pants</v>
      </c>
      <c r="M2818" s="105" t="s">
        <v>675</v>
      </c>
      <c r="O2818" s="110"/>
      <c r="P2818" s="110"/>
    </row>
    <row r="2819" spans="1:16" ht="16.5" customHeight="1" x14ac:dyDescent="0.3">
      <c r="A2819" s="39" t="b">
        <v>1</v>
      </c>
      <c r="B2819" s="105" t="str">
        <f t="shared" si="2036"/>
        <v>[NOX] 부츠 4</v>
      </c>
      <c r="C2819" s="105">
        <f t="shared" si="2039"/>
        <v>6035039</v>
      </c>
      <c r="D2819" s="105">
        <f t="shared" ref="D2819:E2819" si="2054">D2818</f>
        <v>5035</v>
      </c>
      <c r="E2819" s="105" t="str">
        <f t="shared" si="2054"/>
        <v>DemonHunter</v>
      </c>
      <c r="F2819" s="42">
        <v>1</v>
      </c>
      <c r="G2819" s="42">
        <v>1</v>
      </c>
      <c r="H2819" s="125">
        <f t="shared" si="2045"/>
        <v>152407015</v>
      </c>
      <c r="I2819" s="125">
        <f t="shared" ref="I2819:J2819" si="2055">I2818</f>
        <v>1</v>
      </c>
      <c r="J2819" s="125">
        <f t="shared" si="2055"/>
        <v>3</v>
      </c>
      <c r="K2819" s="115">
        <f t="shared" si="2038"/>
        <v>0.09</v>
      </c>
      <c r="L2819" s="105" t="str">
        <f t="shared" si="2038"/>
        <v>Shoes</v>
      </c>
      <c r="M2819" s="105" t="s">
        <v>675</v>
      </c>
      <c r="O2819" s="110"/>
      <c r="P2819" s="110"/>
    </row>
    <row r="2820" spans="1:16" ht="16.5" customHeight="1" x14ac:dyDescent="0.3">
      <c r="A2820" s="39" t="b">
        <v>1</v>
      </c>
      <c r="B2820" s="102" t="str">
        <f t="shared" si="2036"/>
        <v>무기 3</v>
      </c>
      <c r="C2820" s="102">
        <f>C2819+1</f>
        <v>6035040</v>
      </c>
      <c r="D2820" s="102">
        <f>D2813</f>
        <v>5035</v>
      </c>
      <c r="E2820" s="15" t="s">
        <v>533</v>
      </c>
      <c r="F2820" s="42">
        <v>1</v>
      </c>
      <c r="G2820" s="42">
        <v>1</v>
      </c>
      <c r="H2820" s="127">
        <f t="shared" ref="H2820:H2825" si="2056">H2802+1000000</f>
        <v>153301005</v>
      </c>
      <c r="I2820" s="127">
        <f>I2813</f>
        <v>1</v>
      </c>
      <c r="J2820" s="127">
        <f>J2813</f>
        <v>3</v>
      </c>
      <c r="K2820" s="117">
        <f t="shared" si="2038"/>
        <v>10.08</v>
      </c>
      <c r="L2820" s="102" t="str">
        <f t="shared" si="2038"/>
        <v>Weapon</v>
      </c>
      <c r="M2820" s="102" t="s">
        <v>60</v>
      </c>
      <c r="O2820" s="110"/>
      <c r="P2820" s="110"/>
    </row>
    <row r="2821" spans="1:16" ht="16.5" customHeight="1" x14ac:dyDescent="0.3">
      <c r="A2821" s="39" t="b">
        <v>1</v>
      </c>
      <c r="B2821" s="102" t="str">
        <f t="shared" si="2036"/>
        <v>갑옷 3</v>
      </c>
      <c r="C2821" s="102">
        <f t="shared" ref="C2821:C2837" si="2057">C2820+1</f>
        <v>6035041</v>
      </c>
      <c r="D2821" s="102">
        <f t="shared" ref="D2821:E2831" si="2058">D2820</f>
        <v>5035</v>
      </c>
      <c r="E2821" s="102" t="str">
        <f t="shared" si="2058"/>
        <v>Archon</v>
      </c>
      <c r="F2821" s="42">
        <v>1</v>
      </c>
      <c r="G2821" s="42">
        <v>1</v>
      </c>
      <c r="H2821" s="127">
        <f t="shared" si="2056"/>
        <v>153302005</v>
      </c>
      <c r="I2821" s="127">
        <f t="shared" ref="I2821:J2849" si="2059">I2820</f>
        <v>1</v>
      </c>
      <c r="J2821" s="127">
        <f t="shared" si="2059"/>
        <v>3</v>
      </c>
      <c r="K2821" s="117">
        <f t="shared" si="2038"/>
        <v>10.08</v>
      </c>
      <c r="L2821" s="102" t="str">
        <f t="shared" si="2038"/>
        <v>Body</v>
      </c>
      <c r="M2821" s="102" t="s">
        <v>60</v>
      </c>
      <c r="O2821" s="110"/>
      <c r="P2821" s="110"/>
    </row>
    <row r="2822" spans="1:16" ht="16.5" customHeight="1" x14ac:dyDescent="0.3">
      <c r="A2822" s="39" t="b">
        <v>1</v>
      </c>
      <c r="B2822" s="102" t="str">
        <f t="shared" si="2036"/>
        <v>투구 3</v>
      </c>
      <c r="C2822" s="102">
        <f t="shared" si="2057"/>
        <v>6035042</v>
      </c>
      <c r="D2822" s="102">
        <f t="shared" si="2058"/>
        <v>5035</v>
      </c>
      <c r="E2822" s="102" t="str">
        <f t="shared" si="2058"/>
        <v>Archon</v>
      </c>
      <c r="F2822" s="42">
        <v>1</v>
      </c>
      <c r="G2822" s="42">
        <v>1</v>
      </c>
      <c r="H2822" s="127">
        <f t="shared" si="2056"/>
        <v>153303005</v>
      </c>
      <c r="I2822" s="127">
        <f t="shared" si="2059"/>
        <v>1</v>
      </c>
      <c r="J2822" s="127">
        <f t="shared" si="2059"/>
        <v>3</v>
      </c>
      <c r="K2822" s="117">
        <f t="shared" ref="K2822:L2841" si="2060">K2804</f>
        <v>10.08</v>
      </c>
      <c r="L2822" s="102" t="str">
        <f t="shared" si="2060"/>
        <v>Head</v>
      </c>
      <c r="M2822" s="102" t="s">
        <v>60</v>
      </c>
      <c r="O2822" s="110"/>
      <c r="P2822" s="110"/>
    </row>
    <row r="2823" spans="1:16" ht="16.5" customHeight="1" x14ac:dyDescent="0.3">
      <c r="A2823" s="39" t="b">
        <v>1</v>
      </c>
      <c r="B2823" s="102" t="str">
        <f t="shared" si="2036"/>
        <v>장갑 3</v>
      </c>
      <c r="C2823" s="102">
        <f t="shared" si="2057"/>
        <v>6035043</v>
      </c>
      <c r="D2823" s="102">
        <f t="shared" si="2058"/>
        <v>5035</v>
      </c>
      <c r="E2823" s="102" t="str">
        <f t="shared" si="2058"/>
        <v>Archon</v>
      </c>
      <c r="F2823" s="42">
        <v>1</v>
      </c>
      <c r="G2823" s="42">
        <v>1</v>
      </c>
      <c r="H2823" s="127">
        <f t="shared" si="2056"/>
        <v>153305005</v>
      </c>
      <c r="I2823" s="127">
        <f t="shared" si="2059"/>
        <v>1</v>
      </c>
      <c r="J2823" s="127">
        <f t="shared" si="2059"/>
        <v>3</v>
      </c>
      <c r="K2823" s="117">
        <f t="shared" si="2060"/>
        <v>10.08</v>
      </c>
      <c r="L2823" s="102" t="str">
        <f t="shared" si="2060"/>
        <v>Glove</v>
      </c>
      <c r="M2823" s="102" t="s">
        <v>60</v>
      </c>
      <c r="O2823" s="110"/>
      <c r="P2823" s="110"/>
    </row>
    <row r="2824" spans="1:16" ht="16.5" customHeight="1" x14ac:dyDescent="0.3">
      <c r="A2824" s="39" t="b">
        <v>1</v>
      </c>
      <c r="B2824" s="102" t="str">
        <f t="shared" si="2036"/>
        <v>바지 3</v>
      </c>
      <c r="C2824" s="102">
        <f t="shared" si="2057"/>
        <v>6035044</v>
      </c>
      <c r="D2824" s="102">
        <f t="shared" si="2058"/>
        <v>5035</v>
      </c>
      <c r="E2824" s="102" t="str">
        <f t="shared" si="2058"/>
        <v>Archon</v>
      </c>
      <c r="F2824" s="42">
        <v>1</v>
      </c>
      <c r="G2824" s="42">
        <v>1</v>
      </c>
      <c r="H2824" s="127">
        <f t="shared" si="2056"/>
        <v>153306005</v>
      </c>
      <c r="I2824" s="127">
        <f t="shared" si="2059"/>
        <v>1</v>
      </c>
      <c r="J2824" s="127">
        <f t="shared" si="2059"/>
        <v>3</v>
      </c>
      <c r="K2824" s="117">
        <f t="shared" si="2060"/>
        <v>10.09</v>
      </c>
      <c r="L2824" s="102" t="str">
        <f t="shared" si="2060"/>
        <v>Pants</v>
      </c>
      <c r="M2824" s="102" t="s">
        <v>60</v>
      </c>
      <c r="O2824" s="110"/>
      <c r="P2824" s="110"/>
    </row>
    <row r="2825" spans="1:16" ht="16.5" customHeight="1" x14ac:dyDescent="0.3">
      <c r="A2825" s="39" t="b">
        <v>1</v>
      </c>
      <c r="B2825" s="102" t="str">
        <f t="shared" si="2036"/>
        <v>부츠 3</v>
      </c>
      <c r="C2825" s="102">
        <f t="shared" si="2057"/>
        <v>6035045</v>
      </c>
      <c r="D2825" s="102">
        <f t="shared" si="2058"/>
        <v>5035</v>
      </c>
      <c r="E2825" s="102" t="str">
        <f t="shared" si="2058"/>
        <v>Archon</v>
      </c>
      <c r="F2825" s="42">
        <v>1</v>
      </c>
      <c r="G2825" s="42">
        <v>1</v>
      </c>
      <c r="H2825" s="127">
        <f t="shared" si="2056"/>
        <v>153307005</v>
      </c>
      <c r="I2825" s="127">
        <f t="shared" si="2059"/>
        <v>1</v>
      </c>
      <c r="J2825" s="127">
        <f t="shared" si="2059"/>
        <v>3</v>
      </c>
      <c r="K2825" s="117">
        <f t="shared" si="2060"/>
        <v>10.09</v>
      </c>
      <c r="L2825" s="102" t="str">
        <f t="shared" si="2060"/>
        <v>Shoes</v>
      </c>
      <c r="M2825" s="102" t="s">
        <v>60</v>
      </c>
      <c r="O2825" s="110"/>
      <c r="P2825" s="110"/>
    </row>
    <row r="2826" spans="1:16" ht="16.5" customHeight="1" x14ac:dyDescent="0.3">
      <c r="A2826" s="39" t="b">
        <v>1</v>
      </c>
      <c r="B2826" s="41" t="str">
        <f t="shared" si="2036"/>
        <v>무기 4</v>
      </c>
      <c r="C2826" s="41">
        <f t="shared" si="2057"/>
        <v>6035046</v>
      </c>
      <c r="D2826" s="41">
        <f t="shared" si="2058"/>
        <v>5035</v>
      </c>
      <c r="E2826" s="107" t="str">
        <f t="shared" si="2058"/>
        <v>Archon</v>
      </c>
      <c r="F2826" s="42">
        <v>1</v>
      </c>
      <c r="G2826" s="42">
        <v>1</v>
      </c>
      <c r="H2826" s="128">
        <f t="shared" ref="H2826:H2831" si="2061">H2820+100000</f>
        <v>153401005</v>
      </c>
      <c r="I2826" s="128">
        <f t="shared" si="2059"/>
        <v>1</v>
      </c>
      <c r="J2826" s="128">
        <f t="shared" si="2059"/>
        <v>3</v>
      </c>
      <c r="K2826" s="116">
        <f t="shared" si="2060"/>
        <v>3.17</v>
      </c>
      <c r="L2826" s="107" t="str">
        <f t="shared" si="2060"/>
        <v>Weapon</v>
      </c>
      <c r="M2826" s="107" t="s">
        <v>675</v>
      </c>
      <c r="O2826" s="110"/>
      <c r="P2826" s="110"/>
    </row>
    <row r="2827" spans="1:16" ht="16.5" customHeight="1" x14ac:dyDescent="0.3">
      <c r="A2827" s="39" t="b">
        <v>1</v>
      </c>
      <c r="B2827" s="41" t="str">
        <f t="shared" si="2036"/>
        <v>갑옷 4</v>
      </c>
      <c r="C2827" s="41">
        <f t="shared" si="2057"/>
        <v>6035047</v>
      </c>
      <c r="D2827" s="41">
        <f t="shared" si="2058"/>
        <v>5035</v>
      </c>
      <c r="E2827" s="107" t="str">
        <f t="shared" si="2058"/>
        <v>Archon</v>
      </c>
      <c r="F2827" s="42">
        <v>1</v>
      </c>
      <c r="G2827" s="42">
        <v>1</v>
      </c>
      <c r="H2827" s="128">
        <f t="shared" si="2061"/>
        <v>153402005</v>
      </c>
      <c r="I2827" s="128">
        <f t="shared" si="2059"/>
        <v>1</v>
      </c>
      <c r="J2827" s="128">
        <f t="shared" si="2059"/>
        <v>3</v>
      </c>
      <c r="K2827" s="116">
        <f t="shared" si="2060"/>
        <v>3.17</v>
      </c>
      <c r="L2827" s="107" t="str">
        <f t="shared" si="2060"/>
        <v>Body</v>
      </c>
      <c r="M2827" s="107" t="s">
        <v>675</v>
      </c>
      <c r="O2827" s="110"/>
      <c r="P2827" s="110"/>
    </row>
    <row r="2828" spans="1:16" ht="16.5" customHeight="1" x14ac:dyDescent="0.3">
      <c r="A2828" s="39" t="b">
        <v>1</v>
      </c>
      <c r="B2828" s="41" t="str">
        <f t="shared" si="2036"/>
        <v>투구 4</v>
      </c>
      <c r="C2828" s="41">
        <f t="shared" si="2057"/>
        <v>6035048</v>
      </c>
      <c r="D2828" s="41">
        <f t="shared" si="2058"/>
        <v>5035</v>
      </c>
      <c r="E2828" s="107" t="str">
        <f t="shared" si="2058"/>
        <v>Archon</v>
      </c>
      <c r="F2828" s="42">
        <v>1</v>
      </c>
      <c r="G2828" s="42">
        <v>1</v>
      </c>
      <c r="H2828" s="128">
        <f t="shared" si="2061"/>
        <v>153403005</v>
      </c>
      <c r="I2828" s="128">
        <f t="shared" si="2059"/>
        <v>1</v>
      </c>
      <c r="J2828" s="128">
        <f t="shared" si="2059"/>
        <v>3</v>
      </c>
      <c r="K2828" s="116">
        <f t="shared" si="2060"/>
        <v>3.17</v>
      </c>
      <c r="L2828" s="107" t="str">
        <f t="shared" si="2060"/>
        <v>Head</v>
      </c>
      <c r="M2828" s="107" t="s">
        <v>675</v>
      </c>
      <c r="O2828" s="110"/>
      <c r="P2828" s="110"/>
    </row>
    <row r="2829" spans="1:16" ht="16.5" customHeight="1" x14ac:dyDescent="0.3">
      <c r="A2829" s="39" t="b">
        <v>1</v>
      </c>
      <c r="B2829" s="41" t="str">
        <f t="shared" si="2036"/>
        <v>장갑 4</v>
      </c>
      <c r="C2829" s="41">
        <f t="shared" si="2057"/>
        <v>6035049</v>
      </c>
      <c r="D2829" s="41">
        <f t="shared" si="2058"/>
        <v>5035</v>
      </c>
      <c r="E2829" s="107" t="str">
        <f t="shared" si="2058"/>
        <v>Archon</v>
      </c>
      <c r="F2829" s="42">
        <v>1</v>
      </c>
      <c r="G2829" s="42">
        <v>1</v>
      </c>
      <c r="H2829" s="128">
        <f t="shared" si="2061"/>
        <v>153405005</v>
      </c>
      <c r="I2829" s="128">
        <f t="shared" si="2059"/>
        <v>1</v>
      </c>
      <c r="J2829" s="128">
        <f t="shared" si="2059"/>
        <v>3</v>
      </c>
      <c r="K2829" s="116">
        <f t="shared" si="2060"/>
        <v>3.17</v>
      </c>
      <c r="L2829" s="107" t="str">
        <f t="shared" si="2060"/>
        <v>Glove</v>
      </c>
      <c r="M2829" s="107" t="s">
        <v>675</v>
      </c>
      <c r="O2829" s="110"/>
      <c r="P2829" s="110"/>
    </row>
    <row r="2830" spans="1:16" ht="16.5" customHeight="1" x14ac:dyDescent="0.3">
      <c r="A2830" s="39" t="b">
        <v>1</v>
      </c>
      <c r="B2830" s="41" t="str">
        <f t="shared" si="2036"/>
        <v>바지 4</v>
      </c>
      <c r="C2830" s="41">
        <f t="shared" si="2057"/>
        <v>6035050</v>
      </c>
      <c r="D2830" s="41">
        <f t="shared" si="2058"/>
        <v>5035</v>
      </c>
      <c r="E2830" s="107" t="str">
        <f t="shared" si="2058"/>
        <v>Archon</v>
      </c>
      <c r="F2830" s="42">
        <v>1</v>
      </c>
      <c r="G2830" s="42">
        <v>1</v>
      </c>
      <c r="H2830" s="128">
        <f t="shared" si="2061"/>
        <v>153406005</v>
      </c>
      <c r="I2830" s="128">
        <f t="shared" si="2059"/>
        <v>1</v>
      </c>
      <c r="J2830" s="128">
        <f t="shared" si="2059"/>
        <v>3</v>
      </c>
      <c r="K2830" s="116">
        <f t="shared" si="2060"/>
        <v>3.16</v>
      </c>
      <c r="L2830" s="107" t="str">
        <f t="shared" si="2060"/>
        <v>Pants</v>
      </c>
      <c r="M2830" s="107" t="s">
        <v>675</v>
      </c>
      <c r="O2830" s="110"/>
      <c r="P2830" s="110"/>
    </row>
    <row r="2831" spans="1:16" ht="16.5" customHeight="1" x14ac:dyDescent="0.3">
      <c r="A2831" s="39" t="b">
        <v>1</v>
      </c>
      <c r="B2831" s="41" t="str">
        <f t="shared" si="2036"/>
        <v>부츠 4</v>
      </c>
      <c r="C2831" s="41">
        <f t="shared" si="2057"/>
        <v>6035051</v>
      </c>
      <c r="D2831" s="41">
        <f t="shared" si="2058"/>
        <v>5035</v>
      </c>
      <c r="E2831" s="107" t="str">
        <f t="shared" si="2058"/>
        <v>Archon</v>
      </c>
      <c r="F2831" s="42">
        <v>1</v>
      </c>
      <c r="G2831" s="42">
        <v>1</v>
      </c>
      <c r="H2831" s="128">
        <f t="shared" si="2061"/>
        <v>153407005</v>
      </c>
      <c r="I2831" s="128">
        <f t="shared" si="2059"/>
        <v>1</v>
      </c>
      <c r="J2831" s="128">
        <f t="shared" si="2059"/>
        <v>3</v>
      </c>
      <c r="K2831" s="116">
        <f t="shared" si="2060"/>
        <v>3.16</v>
      </c>
      <c r="L2831" s="107" t="str">
        <f t="shared" si="2060"/>
        <v>Shoes</v>
      </c>
      <c r="M2831" s="107" t="s">
        <v>675</v>
      </c>
      <c r="O2831" s="110"/>
      <c r="P2831" s="110"/>
    </row>
    <row r="2832" spans="1:16" ht="16.5" customHeight="1" x14ac:dyDescent="0.3">
      <c r="A2832" s="39" t="b">
        <v>1</v>
      </c>
      <c r="B2832" s="102" t="str">
        <f t="shared" si="2036"/>
        <v>[NOX] 무기 4</v>
      </c>
      <c r="C2832" s="102">
        <f t="shared" si="2057"/>
        <v>6035052</v>
      </c>
      <c r="D2832" s="102">
        <f t="shared" ref="D2832" si="2062">D2831</f>
        <v>5035</v>
      </c>
      <c r="E2832" s="102" t="str">
        <f t="shared" ref="D2832:E2833" si="2063">E2831</f>
        <v>Archon</v>
      </c>
      <c r="F2832" s="42">
        <v>1</v>
      </c>
      <c r="G2832" s="42">
        <v>1</v>
      </c>
      <c r="H2832" s="127">
        <f t="shared" ref="H2832:H2837" si="2064">H2826+10</f>
        <v>153401015</v>
      </c>
      <c r="I2832" s="127">
        <f t="shared" ref="I2832:J2832" si="2065">I2831</f>
        <v>1</v>
      </c>
      <c r="J2832" s="127">
        <f t="shared" si="2065"/>
        <v>3</v>
      </c>
      <c r="K2832" s="117">
        <f t="shared" si="2060"/>
        <v>0.08</v>
      </c>
      <c r="L2832" s="102" t="str">
        <f t="shared" si="2060"/>
        <v>Weapon</v>
      </c>
      <c r="M2832" s="102" t="s">
        <v>675</v>
      </c>
      <c r="O2832" s="110"/>
      <c r="P2832" s="110"/>
    </row>
    <row r="2833" spans="1:16" ht="16.5" customHeight="1" x14ac:dyDescent="0.3">
      <c r="A2833" s="39" t="b">
        <v>1</v>
      </c>
      <c r="B2833" s="102" t="str">
        <f t="shared" si="2036"/>
        <v>[NOX] 갑옷 4</v>
      </c>
      <c r="C2833" s="102">
        <f t="shared" si="2057"/>
        <v>6035053</v>
      </c>
      <c r="D2833" s="102">
        <f t="shared" si="2063"/>
        <v>5035</v>
      </c>
      <c r="E2833" s="102" t="str">
        <f t="shared" si="2063"/>
        <v>Archon</v>
      </c>
      <c r="F2833" s="42">
        <v>1</v>
      </c>
      <c r="G2833" s="42">
        <v>1</v>
      </c>
      <c r="H2833" s="127">
        <f t="shared" si="2064"/>
        <v>153402015</v>
      </c>
      <c r="I2833" s="127">
        <f t="shared" ref="I2833:J2833" si="2066">I2832</f>
        <v>1</v>
      </c>
      <c r="J2833" s="127">
        <f t="shared" si="2066"/>
        <v>3</v>
      </c>
      <c r="K2833" s="117">
        <f t="shared" si="2060"/>
        <v>0.08</v>
      </c>
      <c r="L2833" s="102" t="str">
        <f t="shared" si="2060"/>
        <v>Body</v>
      </c>
      <c r="M2833" s="102" t="s">
        <v>675</v>
      </c>
      <c r="O2833" s="110"/>
      <c r="P2833" s="110"/>
    </row>
    <row r="2834" spans="1:16" ht="16.5" customHeight="1" x14ac:dyDescent="0.3">
      <c r="A2834" s="39" t="b">
        <v>1</v>
      </c>
      <c r="B2834" s="102" t="str">
        <f t="shared" ref="B2834:B2855" si="2067">B2816</f>
        <v>[NOX] 투구 4</v>
      </c>
      <c r="C2834" s="102">
        <f t="shared" si="2057"/>
        <v>6035054</v>
      </c>
      <c r="D2834" s="102">
        <f t="shared" ref="D2834:E2834" si="2068">D2833</f>
        <v>5035</v>
      </c>
      <c r="E2834" s="102" t="str">
        <f t="shared" si="2068"/>
        <v>Archon</v>
      </c>
      <c r="F2834" s="42">
        <v>1</v>
      </c>
      <c r="G2834" s="42">
        <v>1</v>
      </c>
      <c r="H2834" s="127">
        <f t="shared" si="2064"/>
        <v>153403015</v>
      </c>
      <c r="I2834" s="127">
        <f t="shared" ref="I2834:J2834" si="2069">I2833</f>
        <v>1</v>
      </c>
      <c r="J2834" s="127">
        <f t="shared" si="2069"/>
        <v>3</v>
      </c>
      <c r="K2834" s="117">
        <f t="shared" si="2060"/>
        <v>0.08</v>
      </c>
      <c r="L2834" s="102" t="str">
        <f t="shared" si="2060"/>
        <v>Head</v>
      </c>
      <c r="M2834" s="102" t="s">
        <v>675</v>
      </c>
      <c r="O2834" s="110"/>
      <c r="P2834" s="110"/>
    </row>
    <row r="2835" spans="1:16" ht="16.5" customHeight="1" x14ac:dyDescent="0.3">
      <c r="A2835" s="39" t="b">
        <v>1</v>
      </c>
      <c r="B2835" s="102" t="str">
        <f t="shared" si="2067"/>
        <v>[NOX] 장갑 4</v>
      </c>
      <c r="C2835" s="102">
        <f t="shared" si="2057"/>
        <v>6035055</v>
      </c>
      <c r="D2835" s="102">
        <f t="shared" ref="D2835:E2835" si="2070">D2834</f>
        <v>5035</v>
      </c>
      <c r="E2835" s="102" t="str">
        <f t="shared" si="2070"/>
        <v>Archon</v>
      </c>
      <c r="F2835" s="42">
        <v>1</v>
      </c>
      <c r="G2835" s="42">
        <v>1</v>
      </c>
      <c r="H2835" s="127">
        <f t="shared" si="2064"/>
        <v>153405015</v>
      </c>
      <c r="I2835" s="127">
        <f t="shared" ref="I2835:J2835" si="2071">I2834</f>
        <v>1</v>
      </c>
      <c r="J2835" s="127">
        <f t="shared" si="2071"/>
        <v>3</v>
      </c>
      <c r="K2835" s="117">
        <f t="shared" si="2060"/>
        <v>0.08</v>
      </c>
      <c r="L2835" s="102" t="str">
        <f t="shared" si="2060"/>
        <v>Glove</v>
      </c>
      <c r="M2835" s="102" t="s">
        <v>675</v>
      </c>
      <c r="O2835" s="110"/>
      <c r="P2835" s="110"/>
    </row>
    <row r="2836" spans="1:16" ht="16.5" customHeight="1" x14ac:dyDescent="0.3">
      <c r="A2836" s="39" t="b">
        <v>1</v>
      </c>
      <c r="B2836" s="102" t="str">
        <f t="shared" si="2067"/>
        <v>[NOX] 바지 4</v>
      </c>
      <c r="C2836" s="102">
        <f t="shared" si="2057"/>
        <v>6035056</v>
      </c>
      <c r="D2836" s="102">
        <f t="shared" ref="D2836:E2836" si="2072">D2835</f>
        <v>5035</v>
      </c>
      <c r="E2836" s="102" t="str">
        <f t="shared" si="2072"/>
        <v>Archon</v>
      </c>
      <c r="F2836" s="42">
        <v>1</v>
      </c>
      <c r="G2836" s="42">
        <v>1</v>
      </c>
      <c r="H2836" s="127">
        <f t="shared" si="2064"/>
        <v>153406015</v>
      </c>
      <c r="I2836" s="127">
        <f t="shared" ref="I2836:J2836" si="2073">I2835</f>
        <v>1</v>
      </c>
      <c r="J2836" s="127">
        <f t="shared" si="2073"/>
        <v>3</v>
      </c>
      <c r="K2836" s="117">
        <f t="shared" si="2060"/>
        <v>0.09</v>
      </c>
      <c r="L2836" s="102" t="str">
        <f t="shared" si="2060"/>
        <v>Pants</v>
      </c>
      <c r="M2836" s="102" t="s">
        <v>675</v>
      </c>
      <c r="O2836" s="110"/>
      <c r="P2836" s="110"/>
    </row>
    <row r="2837" spans="1:16" ht="16.5" customHeight="1" x14ac:dyDescent="0.3">
      <c r="A2837" s="39" t="b">
        <v>1</v>
      </c>
      <c r="B2837" s="102" t="str">
        <f t="shared" si="2067"/>
        <v>[NOX] 부츠 4</v>
      </c>
      <c r="C2837" s="102">
        <f t="shared" si="2057"/>
        <v>6035057</v>
      </c>
      <c r="D2837" s="102">
        <f t="shared" ref="D2837:E2837" si="2074">D2836</f>
        <v>5035</v>
      </c>
      <c r="E2837" s="102" t="str">
        <f t="shared" si="2074"/>
        <v>Archon</v>
      </c>
      <c r="F2837" s="42">
        <v>1</v>
      </c>
      <c r="G2837" s="42">
        <v>1</v>
      </c>
      <c r="H2837" s="127">
        <f t="shared" si="2064"/>
        <v>153407015</v>
      </c>
      <c r="I2837" s="127">
        <f t="shared" ref="I2837:J2837" si="2075">I2836</f>
        <v>1</v>
      </c>
      <c r="J2837" s="127">
        <f t="shared" si="2075"/>
        <v>3</v>
      </c>
      <c r="K2837" s="117">
        <f t="shared" si="2060"/>
        <v>0.09</v>
      </c>
      <c r="L2837" s="102" t="str">
        <f t="shared" si="2060"/>
        <v>Shoes</v>
      </c>
      <c r="M2837" s="102" t="s">
        <v>675</v>
      </c>
      <c r="O2837" s="110"/>
      <c r="P2837" s="110"/>
    </row>
    <row r="2838" spans="1:16" ht="16.5" customHeight="1" x14ac:dyDescent="0.3">
      <c r="A2838" s="39" t="b">
        <v>1</v>
      </c>
      <c r="B2838" s="122" t="str">
        <f t="shared" si="2067"/>
        <v>무기 3</v>
      </c>
      <c r="C2838" s="123">
        <f>C2837+1</f>
        <v>6035058</v>
      </c>
      <c r="D2838" s="123">
        <f>D2831</f>
        <v>5035</v>
      </c>
      <c r="E2838" s="15" t="s">
        <v>33</v>
      </c>
      <c r="F2838" s="42">
        <v>1</v>
      </c>
      <c r="G2838" s="42">
        <v>1</v>
      </c>
      <c r="H2838" s="123">
        <f t="shared" ref="H2838:H2843" si="2076">H2820+1000000</f>
        <v>154301005</v>
      </c>
      <c r="I2838" s="123">
        <f>I2831</f>
        <v>1</v>
      </c>
      <c r="J2838" s="123">
        <f>J2831</f>
        <v>3</v>
      </c>
      <c r="K2838" s="122">
        <f t="shared" si="2060"/>
        <v>10.08</v>
      </c>
      <c r="L2838" s="122" t="str">
        <f t="shared" si="2060"/>
        <v>Weapon</v>
      </c>
      <c r="M2838" s="122" t="s">
        <v>60</v>
      </c>
      <c r="O2838" s="110"/>
      <c r="P2838" s="110"/>
    </row>
    <row r="2839" spans="1:16" ht="16.5" customHeight="1" x14ac:dyDescent="0.3">
      <c r="A2839" s="39" t="b">
        <v>1</v>
      </c>
      <c r="B2839" s="122" t="str">
        <f t="shared" si="2067"/>
        <v>갑옷 3</v>
      </c>
      <c r="C2839" s="123">
        <f t="shared" ref="C2839:C2855" si="2077">C2838+1</f>
        <v>6035059</v>
      </c>
      <c r="D2839" s="123">
        <f t="shared" ref="D2839:E2849" si="2078">D2838</f>
        <v>5035</v>
      </c>
      <c r="E2839" s="122" t="str">
        <f t="shared" si="2078"/>
        <v>Knight</v>
      </c>
      <c r="F2839" s="42">
        <v>1</v>
      </c>
      <c r="G2839" s="42">
        <v>1</v>
      </c>
      <c r="H2839" s="123">
        <f t="shared" si="2076"/>
        <v>154302005</v>
      </c>
      <c r="I2839" s="123">
        <f t="shared" si="2059"/>
        <v>1</v>
      </c>
      <c r="J2839" s="123">
        <f t="shared" si="2059"/>
        <v>3</v>
      </c>
      <c r="K2839" s="122">
        <f t="shared" si="2060"/>
        <v>10.08</v>
      </c>
      <c r="L2839" s="122" t="str">
        <f t="shared" si="2060"/>
        <v>Body</v>
      </c>
      <c r="M2839" s="122" t="s">
        <v>60</v>
      </c>
      <c r="O2839" s="110"/>
      <c r="P2839" s="110"/>
    </row>
    <row r="2840" spans="1:16" ht="16.5" customHeight="1" x14ac:dyDescent="0.3">
      <c r="A2840" s="39" t="b">
        <v>1</v>
      </c>
      <c r="B2840" s="122" t="str">
        <f t="shared" si="2067"/>
        <v>투구 3</v>
      </c>
      <c r="C2840" s="123">
        <f t="shared" si="2077"/>
        <v>6035060</v>
      </c>
      <c r="D2840" s="123">
        <f t="shared" si="2078"/>
        <v>5035</v>
      </c>
      <c r="E2840" s="122" t="str">
        <f t="shared" si="2078"/>
        <v>Knight</v>
      </c>
      <c r="F2840" s="42">
        <v>1</v>
      </c>
      <c r="G2840" s="42">
        <v>1</v>
      </c>
      <c r="H2840" s="123">
        <f t="shared" si="2076"/>
        <v>154303005</v>
      </c>
      <c r="I2840" s="123">
        <f t="shared" si="2059"/>
        <v>1</v>
      </c>
      <c r="J2840" s="123">
        <f t="shared" si="2059"/>
        <v>3</v>
      </c>
      <c r="K2840" s="122">
        <f t="shared" si="2060"/>
        <v>10.08</v>
      </c>
      <c r="L2840" s="122" t="str">
        <f t="shared" si="2060"/>
        <v>Head</v>
      </c>
      <c r="M2840" s="122" t="s">
        <v>60</v>
      </c>
      <c r="O2840" s="110"/>
      <c r="P2840" s="110"/>
    </row>
    <row r="2841" spans="1:16" ht="16.5" customHeight="1" x14ac:dyDescent="0.3">
      <c r="A2841" s="39" t="b">
        <v>1</v>
      </c>
      <c r="B2841" s="122" t="str">
        <f t="shared" si="2067"/>
        <v>장갑 3</v>
      </c>
      <c r="C2841" s="123">
        <f t="shared" si="2077"/>
        <v>6035061</v>
      </c>
      <c r="D2841" s="123">
        <f t="shared" si="2078"/>
        <v>5035</v>
      </c>
      <c r="E2841" s="122" t="str">
        <f t="shared" si="2078"/>
        <v>Knight</v>
      </c>
      <c r="F2841" s="42">
        <v>1</v>
      </c>
      <c r="G2841" s="42">
        <v>1</v>
      </c>
      <c r="H2841" s="123">
        <f t="shared" si="2076"/>
        <v>154305005</v>
      </c>
      <c r="I2841" s="123">
        <f t="shared" si="2059"/>
        <v>1</v>
      </c>
      <c r="J2841" s="123">
        <f t="shared" si="2059"/>
        <v>3</v>
      </c>
      <c r="K2841" s="122">
        <f t="shared" si="2060"/>
        <v>10.08</v>
      </c>
      <c r="L2841" s="122" t="str">
        <f t="shared" si="2060"/>
        <v>Glove</v>
      </c>
      <c r="M2841" s="122" t="s">
        <v>60</v>
      </c>
      <c r="O2841" s="110"/>
      <c r="P2841" s="110"/>
    </row>
    <row r="2842" spans="1:16" ht="16.5" customHeight="1" x14ac:dyDescent="0.3">
      <c r="A2842" s="39" t="b">
        <v>1</v>
      </c>
      <c r="B2842" s="122" t="str">
        <f t="shared" si="2067"/>
        <v>바지 3</v>
      </c>
      <c r="C2842" s="123">
        <f t="shared" si="2077"/>
        <v>6035062</v>
      </c>
      <c r="D2842" s="123">
        <f t="shared" si="2078"/>
        <v>5035</v>
      </c>
      <c r="E2842" s="122" t="str">
        <f t="shared" si="2078"/>
        <v>Knight</v>
      </c>
      <c r="F2842" s="42">
        <v>1</v>
      </c>
      <c r="G2842" s="42">
        <v>1</v>
      </c>
      <c r="H2842" s="123">
        <f t="shared" si="2076"/>
        <v>154306005</v>
      </c>
      <c r="I2842" s="123">
        <f t="shared" si="2059"/>
        <v>1</v>
      </c>
      <c r="J2842" s="123">
        <f t="shared" si="2059"/>
        <v>3</v>
      </c>
      <c r="K2842" s="122">
        <f t="shared" ref="K2842:L2855" si="2079">K2824</f>
        <v>10.09</v>
      </c>
      <c r="L2842" s="122" t="str">
        <f t="shared" si="2079"/>
        <v>Pants</v>
      </c>
      <c r="M2842" s="122" t="s">
        <v>60</v>
      </c>
      <c r="O2842" s="110"/>
      <c r="P2842" s="110"/>
    </row>
    <row r="2843" spans="1:16" ht="16.5" customHeight="1" x14ac:dyDescent="0.3">
      <c r="A2843" s="39" t="b">
        <v>1</v>
      </c>
      <c r="B2843" s="122" t="str">
        <f t="shared" si="2067"/>
        <v>부츠 3</v>
      </c>
      <c r="C2843" s="123">
        <f t="shared" si="2077"/>
        <v>6035063</v>
      </c>
      <c r="D2843" s="123">
        <f t="shared" si="2078"/>
        <v>5035</v>
      </c>
      <c r="E2843" s="122" t="str">
        <f t="shared" si="2078"/>
        <v>Knight</v>
      </c>
      <c r="F2843" s="42">
        <v>1</v>
      </c>
      <c r="G2843" s="42">
        <v>1</v>
      </c>
      <c r="H2843" s="123">
        <f t="shared" si="2076"/>
        <v>154307005</v>
      </c>
      <c r="I2843" s="123">
        <f t="shared" si="2059"/>
        <v>1</v>
      </c>
      <c r="J2843" s="123">
        <f t="shared" si="2059"/>
        <v>3</v>
      </c>
      <c r="K2843" s="122">
        <f t="shared" si="2079"/>
        <v>10.09</v>
      </c>
      <c r="L2843" s="122" t="str">
        <f t="shared" si="2079"/>
        <v>Shoes</v>
      </c>
      <c r="M2843" s="122" t="s">
        <v>60</v>
      </c>
      <c r="O2843" s="110"/>
      <c r="P2843" s="110"/>
    </row>
    <row r="2844" spans="1:16" ht="16.5" customHeight="1" x14ac:dyDescent="0.3">
      <c r="A2844" s="39" t="b">
        <v>1</v>
      </c>
      <c r="B2844" s="46" t="str">
        <f t="shared" si="2067"/>
        <v>무기 4</v>
      </c>
      <c r="C2844" s="103">
        <f t="shared" si="2077"/>
        <v>6035064</v>
      </c>
      <c r="D2844" s="103">
        <f t="shared" si="2078"/>
        <v>5035</v>
      </c>
      <c r="E2844" s="103" t="str">
        <f t="shared" si="2078"/>
        <v>Knight</v>
      </c>
      <c r="F2844" s="42">
        <v>1</v>
      </c>
      <c r="G2844" s="42">
        <v>1</v>
      </c>
      <c r="H2844" s="129">
        <f t="shared" ref="H2844:H2849" si="2080">H2838+100000</f>
        <v>154401005</v>
      </c>
      <c r="I2844" s="129">
        <f t="shared" si="2059"/>
        <v>1</v>
      </c>
      <c r="J2844" s="129">
        <f t="shared" si="2059"/>
        <v>3</v>
      </c>
      <c r="K2844" s="118">
        <f t="shared" si="2079"/>
        <v>3.17</v>
      </c>
      <c r="L2844" s="103" t="str">
        <f t="shared" si="2079"/>
        <v>Weapon</v>
      </c>
      <c r="M2844" s="103" t="s">
        <v>675</v>
      </c>
      <c r="O2844" s="110"/>
      <c r="P2844" s="110"/>
    </row>
    <row r="2845" spans="1:16" ht="16.5" customHeight="1" x14ac:dyDescent="0.3">
      <c r="A2845" s="39" t="b">
        <v>1</v>
      </c>
      <c r="B2845" s="46" t="str">
        <f t="shared" si="2067"/>
        <v>갑옷 4</v>
      </c>
      <c r="C2845" s="103">
        <f t="shared" si="2077"/>
        <v>6035065</v>
      </c>
      <c r="D2845" s="103">
        <f t="shared" si="2078"/>
        <v>5035</v>
      </c>
      <c r="E2845" s="103" t="str">
        <f t="shared" si="2078"/>
        <v>Knight</v>
      </c>
      <c r="F2845" s="42">
        <v>1</v>
      </c>
      <c r="G2845" s="42">
        <v>1</v>
      </c>
      <c r="H2845" s="129">
        <f t="shared" si="2080"/>
        <v>154402005</v>
      </c>
      <c r="I2845" s="129">
        <f t="shared" si="2059"/>
        <v>1</v>
      </c>
      <c r="J2845" s="129">
        <f t="shared" si="2059"/>
        <v>3</v>
      </c>
      <c r="K2845" s="118">
        <f t="shared" si="2079"/>
        <v>3.17</v>
      </c>
      <c r="L2845" s="103" t="str">
        <f t="shared" si="2079"/>
        <v>Body</v>
      </c>
      <c r="M2845" s="103" t="s">
        <v>675</v>
      </c>
      <c r="O2845" s="110"/>
      <c r="P2845" s="110"/>
    </row>
    <row r="2846" spans="1:16" ht="16.5" customHeight="1" x14ac:dyDescent="0.3">
      <c r="A2846" s="39" t="b">
        <v>1</v>
      </c>
      <c r="B2846" s="46" t="str">
        <f t="shared" si="2067"/>
        <v>투구 4</v>
      </c>
      <c r="C2846" s="103">
        <f t="shared" si="2077"/>
        <v>6035066</v>
      </c>
      <c r="D2846" s="103">
        <f t="shared" si="2078"/>
        <v>5035</v>
      </c>
      <c r="E2846" s="103" t="str">
        <f t="shared" si="2078"/>
        <v>Knight</v>
      </c>
      <c r="F2846" s="42">
        <v>1</v>
      </c>
      <c r="G2846" s="42">
        <v>1</v>
      </c>
      <c r="H2846" s="129">
        <f t="shared" si="2080"/>
        <v>154403005</v>
      </c>
      <c r="I2846" s="129">
        <f t="shared" si="2059"/>
        <v>1</v>
      </c>
      <c r="J2846" s="129">
        <f t="shared" si="2059"/>
        <v>3</v>
      </c>
      <c r="K2846" s="118">
        <f t="shared" si="2079"/>
        <v>3.17</v>
      </c>
      <c r="L2846" s="103" t="str">
        <f t="shared" si="2079"/>
        <v>Head</v>
      </c>
      <c r="M2846" s="103" t="s">
        <v>675</v>
      </c>
      <c r="O2846" s="110"/>
      <c r="P2846" s="110"/>
    </row>
    <row r="2847" spans="1:16" ht="16.5" customHeight="1" x14ac:dyDescent="0.3">
      <c r="A2847" s="39" t="b">
        <v>1</v>
      </c>
      <c r="B2847" s="46" t="str">
        <f t="shared" si="2067"/>
        <v>장갑 4</v>
      </c>
      <c r="C2847" s="103">
        <f t="shared" si="2077"/>
        <v>6035067</v>
      </c>
      <c r="D2847" s="103">
        <f t="shared" si="2078"/>
        <v>5035</v>
      </c>
      <c r="E2847" s="103" t="str">
        <f t="shared" si="2078"/>
        <v>Knight</v>
      </c>
      <c r="F2847" s="42">
        <v>1</v>
      </c>
      <c r="G2847" s="42">
        <v>1</v>
      </c>
      <c r="H2847" s="129">
        <f t="shared" si="2080"/>
        <v>154405005</v>
      </c>
      <c r="I2847" s="129">
        <f t="shared" si="2059"/>
        <v>1</v>
      </c>
      <c r="J2847" s="129">
        <f t="shared" si="2059"/>
        <v>3</v>
      </c>
      <c r="K2847" s="118">
        <f t="shared" si="2079"/>
        <v>3.17</v>
      </c>
      <c r="L2847" s="103" t="str">
        <f t="shared" si="2079"/>
        <v>Glove</v>
      </c>
      <c r="M2847" s="103" t="s">
        <v>675</v>
      </c>
      <c r="O2847" s="110"/>
      <c r="P2847" s="110"/>
    </row>
    <row r="2848" spans="1:16" ht="16.5" customHeight="1" x14ac:dyDescent="0.3">
      <c r="A2848" s="39" t="b">
        <v>1</v>
      </c>
      <c r="B2848" s="46" t="str">
        <f t="shared" si="2067"/>
        <v>바지 4</v>
      </c>
      <c r="C2848" s="103">
        <f t="shared" si="2077"/>
        <v>6035068</v>
      </c>
      <c r="D2848" s="103">
        <f t="shared" si="2078"/>
        <v>5035</v>
      </c>
      <c r="E2848" s="103" t="str">
        <f t="shared" si="2078"/>
        <v>Knight</v>
      </c>
      <c r="F2848" s="42">
        <v>1</v>
      </c>
      <c r="G2848" s="42">
        <v>1</v>
      </c>
      <c r="H2848" s="129">
        <f t="shared" si="2080"/>
        <v>154406005</v>
      </c>
      <c r="I2848" s="129">
        <f t="shared" si="2059"/>
        <v>1</v>
      </c>
      <c r="J2848" s="129">
        <f t="shared" si="2059"/>
        <v>3</v>
      </c>
      <c r="K2848" s="118">
        <f t="shared" si="2079"/>
        <v>3.16</v>
      </c>
      <c r="L2848" s="103" t="str">
        <f t="shared" si="2079"/>
        <v>Pants</v>
      </c>
      <c r="M2848" s="103" t="s">
        <v>675</v>
      </c>
      <c r="O2848" s="110"/>
      <c r="P2848" s="110"/>
    </row>
    <row r="2849" spans="1:16" ht="16.5" customHeight="1" x14ac:dyDescent="0.3">
      <c r="A2849" s="39" t="b">
        <v>1</v>
      </c>
      <c r="B2849" s="46" t="str">
        <f t="shared" si="2067"/>
        <v>부츠 4</v>
      </c>
      <c r="C2849" s="103">
        <f t="shared" si="2077"/>
        <v>6035069</v>
      </c>
      <c r="D2849" s="103">
        <f t="shared" si="2078"/>
        <v>5035</v>
      </c>
      <c r="E2849" s="103" t="str">
        <f t="shared" si="2078"/>
        <v>Knight</v>
      </c>
      <c r="F2849" s="42">
        <v>1</v>
      </c>
      <c r="G2849" s="42">
        <v>1</v>
      </c>
      <c r="H2849" s="129">
        <f t="shared" si="2080"/>
        <v>154407005</v>
      </c>
      <c r="I2849" s="129">
        <f t="shared" si="2059"/>
        <v>1</v>
      </c>
      <c r="J2849" s="129">
        <f t="shared" si="2059"/>
        <v>3</v>
      </c>
      <c r="K2849" s="118">
        <f t="shared" si="2079"/>
        <v>3.16</v>
      </c>
      <c r="L2849" s="103" t="str">
        <f t="shared" si="2079"/>
        <v>Shoes</v>
      </c>
      <c r="M2849" s="103" t="s">
        <v>675</v>
      </c>
      <c r="O2849" s="110"/>
      <c r="P2849" s="110"/>
    </row>
    <row r="2850" spans="1:16" ht="16.5" customHeight="1" x14ac:dyDescent="0.3">
      <c r="A2850" s="39" t="b">
        <v>1</v>
      </c>
      <c r="B2850" s="122" t="str">
        <f t="shared" si="2067"/>
        <v>[NOX] 무기 4</v>
      </c>
      <c r="C2850" s="123">
        <f t="shared" si="2077"/>
        <v>6035070</v>
      </c>
      <c r="D2850" s="123">
        <f t="shared" ref="D2850" si="2081">D2849</f>
        <v>5035</v>
      </c>
      <c r="E2850" s="122" t="str">
        <f t="shared" ref="D2850:E2851" si="2082">E2849</f>
        <v>Knight</v>
      </c>
      <c r="F2850" s="42">
        <v>1</v>
      </c>
      <c r="G2850" s="42">
        <v>1</v>
      </c>
      <c r="H2850" s="123">
        <f t="shared" ref="H2850:H2855" si="2083">H2844+10</f>
        <v>154401015</v>
      </c>
      <c r="I2850" s="123">
        <f t="shared" ref="I2850:J2850" si="2084">I2849</f>
        <v>1</v>
      </c>
      <c r="J2850" s="123">
        <f t="shared" si="2084"/>
        <v>3</v>
      </c>
      <c r="K2850" s="122">
        <f t="shared" si="2079"/>
        <v>0.08</v>
      </c>
      <c r="L2850" s="122" t="str">
        <f t="shared" si="2079"/>
        <v>Weapon</v>
      </c>
      <c r="M2850" s="122" t="s">
        <v>675</v>
      </c>
      <c r="O2850" s="110"/>
      <c r="P2850" s="110"/>
    </row>
    <row r="2851" spans="1:16" ht="16.5" customHeight="1" x14ac:dyDescent="0.3">
      <c r="A2851" s="39" t="b">
        <v>1</v>
      </c>
      <c r="B2851" s="122" t="str">
        <f t="shared" si="2067"/>
        <v>[NOX] 갑옷 4</v>
      </c>
      <c r="C2851" s="123">
        <f t="shared" si="2077"/>
        <v>6035071</v>
      </c>
      <c r="D2851" s="123">
        <f t="shared" si="2082"/>
        <v>5035</v>
      </c>
      <c r="E2851" s="122" t="str">
        <f t="shared" si="2082"/>
        <v>Knight</v>
      </c>
      <c r="F2851" s="42">
        <v>1</v>
      </c>
      <c r="G2851" s="42">
        <v>1</v>
      </c>
      <c r="H2851" s="123">
        <f t="shared" si="2083"/>
        <v>154402015</v>
      </c>
      <c r="I2851" s="123">
        <f t="shared" ref="I2851:J2851" si="2085">I2850</f>
        <v>1</v>
      </c>
      <c r="J2851" s="123">
        <f t="shared" si="2085"/>
        <v>3</v>
      </c>
      <c r="K2851" s="122">
        <f t="shared" si="2079"/>
        <v>0.08</v>
      </c>
      <c r="L2851" s="122" t="str">
        <f t="shared" si="2079"/>
        <v>Body</v>
      </c>
      <c r="M2851" s="122" t="s">
        <v>675</v>
      </c>
      <c r="O2851" s="110"/>
      <c r="P2851" s="110"/>
    </row>
    <row r="2852" spans="1:16" ht="16.5" customHeight="1" x14ac:dyDescent="0.3">
      <c r="A2852" s="39" t="b">
        <v>1</v>
      </c>
      <c r="B2852" s="122" t="str">
        <f t="shared" si="2067"/>
        <v>[NOX] 투구 4</v>
      </c>
      <c r="C2852" s="123">
        <f t="shared" si="2077"/>
        <v>6035072</v>
      </c>
      <c r="D2852" s="123">
        <f t="shared" ref="D2852:E2852" si="2086">D2851</f>
        <v>5035</v>
      </c>
      <c r="E2852" s="122" t="str">
        <f t="shared" si="2086"/>
        <v>Knight</v>
      </c>
      <c r="F2852" s="42">
        <v>1</v>
      </c>
      <c r="G2852" s="42">
        <v>1</v>
      </c>
      <c r="H2852" s="123">
        <f t="shared" si="2083"/>
        <v>154403015</v>
      </c>
      <c r="I2852" s="123">
        <f t="shared" ref="I2852:J2852" si="2087">I2851</f>
        <v>1</v>
      </c>
      <c r="J2852" s="123">
        <f t="shared" si="2087"/>
        <v>3</v>
      </c>
      <c r="K2852" s="122">
        <f t="shared" si="2079"/>
        <v>0.08</v>
      </c>
      <c r="L2852" s="122" t="str">
        <f t="shared" si="2079"/>
        <v>Head</v>
      </c>
      <c r="M2852" s="122" t="s">
        <v>675</v>
      </c>
      <c r="O2852" s="110"/>
      <c r="P2852" s="110"/>
    </row>
    <row r="2853" spans="1:16" ht="16.5" customHeight="1" x14ac:dyDescent="0.3">
      <c r="A2853" s="39" t="b">
        <v>1</v>
      </c>
      <c r="B2853" s="122" t="str">
        <f t="shared" si="2067"/>
        <v>[NOX] 장갑 4</v>
      </c>
      <c r="C2853" s="123">
        <f t="shared" si="2077"/>
        <v>6035073</v>
      </c>
      <c r="D2853" s="123">
        <f t="shared" ref="D2853:E2853" si="2088">D2852</f>
        <v>5035</v>
      </c>
      <c r="E2853" s="122" t="str">
        <f t="shared" si="2088"/>
        <v>Knight</v>
      </c>
      <c r="F2853" s="42">
        <v>1</v>
      </c>
      <c r="G2853" s="42">
        <v>1</v>
      </c>
      <c r="H2853" s="123">
        <f t="shared" si="2083"/>
        <v>154405015</v>
      </c>
      <c r="I2853" s="123">
        <f t="shared" ref="I2853:J2853" si="2089">I2852</f>
        <v>1</v>
      </c>
      <c r="J2853" s="123">
        <f t="shared" si="2089"/>
        <v>3</v>
      </c>
      <c r="K2853" s="122">
        <f t="shared" si="2079"/>
        <v>0.08</v>
      </c>
      <c r="L2853" s="122" t="str">
        <f t="shared" si="2079"/>
        <v>Glove</v>
      </c>
      <c r="M2853" s="122" t="s">
        <v>675</v>
      </c>
      <c r="O2853" s="110"/>
      <c r="P2853" s="110"/>
    </row>
    <row r="2854" spans="1:16" ht="16.5" customHeight="1" x14ac:dyDescent="0.3">
      <c r="A2854" s="39" t="b">
        <v>1</v>
      </c>
      <c r="B2854" s="122" t="str">
        <f t="shared" si="2067"/>
        <v>[NOX] 바지 4</v>
      </c>
      <c r="C2854" s="123">
        <f t="shared" si="2077"/>
        <v>6035074</v>
      </c>
      <c r="D2854" s="123">
        <f t="shared" ref="D2854:E2854" si="2090">D2853</f>
        <v>5035</v>
      </c>
      <c r="E2854" s="122" t="str">
        <f t="shared" si="2090"/>
        <v>Knight</v>
      </c>
      <c r="F2854" s="42">
        <v>1</v>
      </c>
      <c r="G2854" s="42">
        <v>1</v>
      </c>
      <c r="H2854" s="123">
        <f t="shared" si="2083"/>
        <v>154406015</v>
      </c>
      <c r="I2854" s="123">
        <f t="shared" ref="I2854:J2854" si="2091">I2853</f>
        <v>1</v>
      </c>
      <c r="J2854" s="123">
        <f t="shared" si="2091"/>
        <v>3</v>
      </c>
      <c r="K2854" s="122">
        <f t="shared" si="2079"/>
        <v>0.09</v>
      </c>
      <c r="L2854" s="122" t="str">
        <f t="shared" si="2079"/>
        <v>Pants</v>
      </c>
      <c r="M2854" s="122" t="s">
        <v>675</v>
      </c>
      <c r="O2854" s="110"/>
      <c r="P2854" s="110"/>
    </row>
    <row r="2855" spans="1:16" ht="16.5" customHeight="1" x14ac:dyDescent="0.3">
      <c r="A2855" s="39" t="b">
        <v>1</v>
      </c>
      <c r="B2855" s="122" t="str">
        <f t="shared" si="2067"/>
        <v>[NOX] 부츠 4</v>
      </c>
      <c r="C2855" s="123">
        <f t="shared" si="2077"/>
        <v>6035075</v>
      </c>
      <c r="D2855" s="123">
        <f t="shared" ref="D2855:E2855" si="2092">D2854</f>
        <v>5035</v>
      </c>
      <c r="E2855" s="122" t="str">
        <f t="shared" si="2092"/>
        <v>Knight</v>
      </c>
      <c r="F2855" s="42">
        <v>1</v>
      </c>
      <c r="G2855" s="42">
        <v>1</v>
      </c>
      <c r="H2855" s="123">
        <f t="shared" si="2083"/>
        <v>154407015</v>
      </c>
      <c r="I2855" s="123">
        <f t="shared" ref="I2855:J2855" si="2093">I2854</f>
        <v>1</v>
      </c>
      <c r="J2855" s="123">
        <f t="shared" si="2093"/>
        <v>3</v>
      </c>
      <c r="K2855" s="122">
        <f t="shared" si="2079"/>
        <v>0.09</v>
      </c>
      <c r="L2855" s="122" t="str">
        <f t="shared" si="2079"/>
        <v>Shoes</v>
      </c>
      <c r="M2855" s="122" t="s">
        <v>675</v>
      </c>
      <c r="O2855" s="110"/>
      <c r="P2855" s="110"/>
    </row>
    <row r="2856" spans="1:16" ht="16.5" customHeight="1" x14ac:dyDescent="0.3">
      <c r="A2856" s="39" t="b">
        <v>1</v>
      </c>
      <c r="B2856" s="40" t="s">
        <v>344</v>
      </c>
      <c r="C2856" s="40">
        <v>6036001</v>
      </c>
      <c r="D2856" s="40">
        <v>5036</v>
      </c>
      <c r="E2856" s="41" t="s">
        <v>35</v>
      </c>
      <c r="F2856" s="42">
        <v>1</v>
      </c>
      <c r="G2856" s="42">
        <v>1</v>
      </c>
      <c r="H2856" s="40">
        <v>150202003</v>
      </c>
      <c r="I2856" s="41">
        <v>1</v>
      </c>
      <c r="J2856" s="41">
        <v>1</v>
      </c>
      <c r="K2856" s="40">
        <v>4.5</v>
      </c>
      <c r="L2856" s="40" t="s">
        <v>343</v>
      </c>
      <c r="M2856" s="43" t="s">
        <v>53</v>
      </c>
      <c r="O2856" s="110"/>
      <c r="P2856" s="110"/>
    </row>
    <row r="2857" spans="1:16" ht="16.5" customHeight="1" x14ac:dyDescent="0.3">
      <c r="A2857" s="39" t="b">
        <v>1</v>
      </c>
      <c r="B2857" s="40" t="s">
        <v>345</v>
      </c>
      <c r="C2857" s="41">
        <f>C2856+1</f>
        <v>6036002</v>
      </c>
      <c r="D2857" s="41">
        <f>D2856</f>
        <v>5036</v>
      </c>
      <c r="E2857" s="41" t="str">
        <f>E2856</f>
        <v>All</v>
      </c>
      <c r="F2857" s="42">
        <v>1</v>
      </c>
      <c r="G2857" s="42">
        <v>1</v>
      </c>
      <c r="H2857" s="41">
        <f>H2856+100000</f>
        <v>150302003</v>
      </c>
      <c r="I2857" s="41">
        <f>I2856</f>
        <v>1</v>
      </c>
      <c r="J2857" s="41">
        <f>J2856</f>
        <v>1</v>
      </c>
      <c r="K2857" s="40">
        <v>14.5</v>
      </c>
      <c r="L2857" s="40" t="s">
        <v>343</v>
      </c>
      <c r="M2857" s="43" t="s">
        <v>60</v>
      </c>
      <c r="O2857" s="110"/>
      <c r="P2857" s="110"/>
    </row>
    <row r="2858" spans="1:16" ht="16.5" customHeight="1" x14ac:dyDescent="0.3">
      <c r="A2858" s="39" t="b">
        <v>1</v>
      </c>
      <c r="B2858" s="40" t="s">
        <v>346</v>
      </c>
      <c r="C2858" s="41">
        <f t="shared" ref="C2858:C2859" si="2094">C2857+1</f>
        <v>6036003</v>
      </c>
      <c r="D2858" s="41">
        <f t="shared" ref="D2858:D2859" si="2095">D2857</f>
        <v>5036</v>
      </c>
      <c r="E2858" s="41" t="str">
        <f>E2857</f>
        <v>All</v>
      </c>
      <c r="F2858" s="42">
        <v>1</v>
      </c>
      <c r="G2858" s="42">
        <v>1</v>
      </c>
      <c r="H2858" s="41">
        <f>H2857+100000</f>
        <v>150402003</v>
      </c>
      <c r="I2858" s="41">
        <f t="shared" ref="I2858:J2859" si="2096">I2857</f>
        <v>1</v>
      </c>
      <c r="J2858" s="41">
        <f t="shared" si="2096"/>
        <v>1</v>
      </c>
      <c r="K2858" s="40">
        <v>0.5</v>
      </c>
      <c r="L2858" s="40" t="s">
        <v>343</v>
      </c>
      <c r="M2858" s="43" t="s">
        <v>675</v>
      </c>
      <c r="O2858" s="110"/>
      <c r="P2858" s="110"/>
    </row>
    <row r="2859" spans="1:16" ht="16.5" customHeight="1" x14ac:dyDescent="0.3">
      <c r="A2859" s="39" t="b">
        <v>1</v>
      </c>
      <c r="B2859" s="40" t="s">
        <v>541</v>
      </c>
      <c r="C2859" s="41">
        <f t="shared" si="2094"/>
        <v>6036004</v>
      </c>
      <c r="D2859" s="41">
        <f t="shared" si="2095"/>
        <v>5036</v>
      </c>
      <c r="E2859" s="41" t="str">
        <f>E2857</f>
        <v>All</v>
      </c>
      <c r="F2859" s="42">
        <v>1</v>
      </c>
      <c r="G2859" s="42">
        <v>1</v>
      </c>
      <c r="H2859" s="41">
        <f>H2858+10</f>
        <v>150402013</v>
      </c>
      <c r="I2859" s="41">
        <f t="shared" si="2096"/>
        <v>1</v>
      </c>
      <c r="J2859" s="41">
        <f t="shared" si="2096"/>
        <v>1</v>
      </c>
      <c r="K2859" s="41">
        <f>K2858</f>
        <v>0.5</v>
      </c>
      <c r="L2859" s="40" t="s">
        <v>343</v>
      </c>
      <c r="M2859" s="43" t="s">
        <v>675</v>
      </c>
      <c r="O2859" s="110"/>
      <c r="P2859" s="110"/>
    </row>
    <row r="2860" spans="1:16" ht="16.5" customHeight="1" x14ac:dyDescent="0.3">
      <c r="A2860" s="39" t="b">
        <v>1</v>
      </c>
      <c r="B2860" s="106" t="s">
        <v>52</v>
      </c>
      <c r="C2860" s="106">
        <f>C2859+1</f>
        <v>6036005</v>
      </c>
      <c r="D2860" s="106">
        <f>D2859</f>
        <v>5036</v>
      </c>
      <c r="E2860" s="40" t="s">
        <v>27</v>
      </c>
      <c r="F2860" s="42">
        <v>1</v>
      </c>
      <c r="G2860" s="42">
        <v>1</v>
      </c>
      <c r="H2860" s="44" t="s">
        <v>535</v>
      </c>
      <c r="I2860" s="106">
        <f t="shared" ref="I2860:K2871" si="2097">I2859</f>
        <v>1</v>
      </c>
      <c r="J2860" s="106">
        <v>3</v>
      </c>
      <c r="K2860" s="112">
        <f>ROUND(O2860/6,2)</f>
        <v>9.9</v>
      </c>
      <c r="L2860" s="40" t="s">
        <v>127</v>
      </c>
      <c r="M2860" s="40" t="s">
        <v>60</v>
      </c>
      <c r="O2860" s="111">
        <v>59.4</v>
      </c>
      <c r="P2860" s="110"/>
    </row>
    <row r="2861" spans="1:16" ht="16.5" customHeight="1" x14ac:dyDescent="0.3">
      <c r="A2861" s="39" t="b">
        <v>1</v>
      </c>
      <c r="B2861" s="106" t="s">
        <v>55</v>
      </c>
      <c r="C2861" s="106">
        <f t="shared" ref="C2861:C2877" si="2098">C2860+1</f>
        <v>6036006</v>
      </c>
      <c r="D2861" s="106">
        <f t="shared" ref="D2861:E2871" si="2099">D2860</f>
        <v>5036</v>
      </c>
      <c r="E2861" s="106" t="str">
        <f t="shared" si="2099"/>
        <v>Berserker</v>
      </c>
      <c r="F2861" s="42">
        <v>1</v>
      </c>
      <c r="G2861" s="42">
        <v>1</v>
      </c>
      <c r="H2861" s="106">
        <f>H2860+1000</f>
        <v>151302001</v>
      </c>
      <c r="I2861" s="106">
        <f t="shared" si="2097"/>
        <v>1</v>
      </c>
      <c r="J2861" s="106">
        <f t="shared" si="2097"/>
        <v>3</v>
      </c>
      <c r="K2861" s="114">
        <f t="shared" si="2097"/>
        <v>9.9</v>
      </c>
      <c r="L2861" s="40" t="s">
        <v>128</v>
      </c>
      <c r="M2861" s="106" t="s">
        <v>60</v>
      </c>
      <c r="O2861" s="110"/>
      <c r="P2861" s="110"/>
    </row>
    <row r="2862" spans="1:16" ht="16.5" customHeight="1" x14ac:dyDescent="0.3">
      <c r="A2862" s="39" t="b">
        <v>1</v>
      </c>
      <c r="B2862" s="106" t="s">
        <v>56</v>
      </c>
      <c r="C2862" s="106">
        <f t="shared" si="2098"/>
        <v>6036007</v>
      </c>
      <c r="D2862" s="106">
        <f t="shared" si="2099"/>
        <v>5036</v>
      </c>
      <c r="E2862" s="106" t="str">
        <f t="shared" si="2099"/>
        <v>Berserker</v>
      </c>
      <c r="F2862" s="42">
        <v>1</v>
      </c>
      <c r="G2862" s="42">
        <v>1</v>
      </c>
      <c r="H2862" s="106">
        <f>H2861+1000</f>
        <v>151303001</v>
      </c>
      <c r="I2862" s="106">
        <f t="shared" si="2097"/>
        <v>1</v>
      </c>
      <c r="J2862" s="106">
        <f t="shared" si="2097"/>
        <v>3</v>
      </c>
      <c r="K2862" s="114">
        <f t="shared" si="2097"/>
        <v>9.9</v>
      </c>
      <c r="L2862" s="40" t="s">
        <v>129</v>
      </c>
      <c r="M2862" s="106" t="s">
        <v>60</v>
      </c>
      <c r="O2862" s="110"/>
      <c r="P2862" s="110"/>
    </row>
    <row r="2863" spans="1:16" ht="16.5" customHeight="1" x14ac:dyDescent="0.3">
      <c r="A2863" s="39" t="b">
        <v>1</v>
      </c>
      <c r="B2863" s="106" t="s">
        <v>58</v>
      </c>
      <c r="C2863" s="106">
        <f t="shared" si="2098"/>
        <v>6036008</v>
      </c>
      <c r="D2863" s="106">
        <f t="shared" si="2099"/>
        <v>5036</v>
      </c>
      <c r="E2863" s="106" t="str">
        <f t="shared" si="2099"/>
        <v>Berserker</v>
      </c>
      <c r="F2863" s="42">
        <v>1</v>
      </c>
      <c r="G2863" s="42">
        <v>1</v>
      </c>
      <c r="H2863" s="106">
        <f>H2862+2000</f>
        <v>151305001</v>
      </c>
      <c r="I2863" s="106">
        <f t="shared" si="2097"/>
        <v>1</v>
      </c>
      <c r="J2863" s="106">
        <f t="shared" si="2097"/>
        <v>3</v>
      </c>
      <c r="K2863" s="114">
        <f t="shared" si="2097"/>
        <v>9.9</v>
      </c>
      <c r="L2863" s="40" t="s">
        <v>130</v>
      </c>
      <c r="M2863" s="106" t="s">
        <v>60</v>
      </c>
      <c r="O2863" s="110"/>
      <c r="P2863" s="110"/>
    </row>
    <row r="2864" spans="1:16" ht="16.5" customHeight="1" x14ac:dyDescent="0.3">
      <c r="A2864" s="39" t="b">
        <v>1</v>
      </c>
      <c r="B2864" s="106" t="s">
        <v>131</v>
      </c>
      <c r="C2864" s="106">
        <f t="shared" si="2098"/>
        <v>6036009</v>
      </c>
      <c r="D2864" s="106">
        <f t="shared" si="2099"/>
        <v>5036</v>
      </c>
      <c r="E2864" s="106" t="str">
        <f t="shared" si="2099"/>
        <v>Berserker</v>
      </c>
      <c r="F2864" s="42">
        <v>1</v>
      </c>
      <c r="G2864" s="42">
        <v>1</v>
      </c>
      <c r="H2864" s="106">
        <f>H2863+1000</f>
        <v>151306001</v>
      </c>
      <c r="I2864" s="106">
        <f t="shared" si="2097"/>
        <v>1</v>
      </c>
      <c r="J2864" s="106">
        <f t="shared" si="2097"/>
        <v>3</v>
      </c>
      <c r="K2864" s="114">
        <f t="shared" si="2097"/>
        <v>9.9</v>
      </c>
      <c r="L2864" s="40" t="s">
        <v>132</v>
      </c>
      <c r="M2864" s="106" t="s">
        <v>60</v>
      </c>
      <c r="O2864" s="110"/>
      <c r="P2864" s="110"/>
    </row>
    <row r="2865" spans="1:16" ht="16.5" customHeight="1" x14ac:dyDescent="0.3">
      <c r="A2865" s="39" t="b">
        <v>1</v>
      </c>
      <c r="B2865" s="106" t="s">
        <v>54</v>
      </c>
      <c r="C2865" s="106">
        <f t="shared" si="2098"/>
        <v>6036010</v>
      </c>
      <c r="D2865" s="106">
        <f t="shared" si="2099"/>
        <v>5036</v>
      </c>
      <c r="E2865" s="106" t="str">
        <f t="shared" si="2099"/>
        <v>Berserker</v>
      </c>
      <c r="F2865" s="42">
        <v>1</v>
      </c>
      <c r="G2865" s="42">
        <v>1</v>
      </c>
      <c r="H2865" s="106">
        <f>H2864+1000</f>
        <v>151307001</v>
      </c>
      <c r="I2865" s="106">
        <f t="shared" si="2097"/>
        <v>1</v>
      </c>
      <c r="J2865" s="106">
        <f t="shared" si="2097"/>
        <v>3</v>
      </c>
      <c r="K2865" s="114">
        <f t="shared" si="2097"/>
        <v>9.9</v>
      </c>
      <c r="L2865" s="40" t="s">
        <v>133</v>
      </c>
      <c r="M2865" s="106" t="s">
        <v>60</v>
      </c>
      <c r="O2865" s="119">
        <f>SUM(K2860:K2865)</f>
        <v>59.4</v>
      </c>
      <c r="P2865" s="110"/>
    </row>
    <row r="2866" spans="1:16" ht="16.5" customHeight="1" x14ac:dyDescent="0.3">
      <c r="A2866" s="39" t="b">
        <v>1</v>
      </c>
      <c r="B2866" s="43" t="s">
        <v>59</v>
      </c>
      <c r="C2866" s="43">
        <f t="shared" si="2098"/>
        <v>6036011</v>
      </c>
      <c r="D2866" s="43">
        <f t="shared" si="2099"/>
        <v>5036</v>
      </c>
      <c r="E2866" s="43" t="str">
        <f t="shared" si="2099"/>
        <v>Berserker</v>
      </c>
      <c r="F2866" s="42">
        <v>1</v>
      </c>
      <c r="G2866" s="42">
        <v>1</v>
      </c>
      <c r="H2866" s="73">
        <f>H2860+100000</f>
        <v>151401001</v>
      </c>
      <c r="I2866" s="43">
        <f t="shared" si="2097"/>
        <v>1</v>
      </c>
      <c r="J2866" s="43">
        <f t="shared" si="2097"/>
        <v>3</v>
      </c>
      <c r="K2866" s="113">
        <f>ROUND(O2866/6,2)</f>
        <v>3.33</v>
      </c>
      <c r="L2866" s="43" t="str">
        <f t="shared" ref="L2866:L2877" si="2100">L2860</f>
        <v>Weapon</v>
      </c>
      <c r="M2866" s="43" t="s">
        <v>675</v>
      </c>
      <c r="O2866" s="111">
        <v>20</v>
      </c>
      <c r="P2866" s="110"/>
    </row>
    <row r="2867" spans="1:16" ht="16.5" customHeight="1" x14ac:dyDescent="0.3">
      <c r="A2867" s="39" t="b">
        <v>1</v>
      </c>
      <c r="B2867" s="43" t="s">
        <v>62</v>
      </c>
      <c r="C2867" s="43">
        <f t="shared" si="2098"/>
        <v>6036012</v>
      </c>
      <c r="D2867" s="43">
        <f t="shared" si="2099"/>
        <v>5036</v>
      </c>
      <c r="E2867" s="43" t="str">
        <f t="shared" si="2099"/>
        <v>Berserker</v>
      </c>
      <c r="F2867" s="42">
        <v>1</v>
      </c>
      <c r="G2867" s="42">
        <v>1</v>
      </c>
      <c r="H2867" s="124">
        <f t="shared" ref="H2867:H2871" si="2101">H2861+100000</f>
        <v>151402001</v>
      </c>
      <c r="I2867" s="124">
        <f t="shared" si="2097"/>
        <v>1</v>
      </c>
      <c r="J2867" s="124">
        <f t="shared" si="2097"/>
        <v>3</v>
      </c>
      <c r="K2867" s="113">
        <f t="shared" si="2097"/>
        <v>3.33</v>
      </c>
      <c r="L2867" s="43" t="str">
        <f t="shared" si="2100"/>
        <v>Body</v>
      </c>
      <c r="M2867" s="43" t="s">
        <v>675</v>
      </c>
      <c r="O2867" s="110"/>
      <c r="P2867" s="110"/>
    </row>
    <row r="2868" spans="1:16" ht="16.5" customHeight="1" x14ac:dyDescent="0.3">
      <c r="A2868" s="39" t="b">
        <v>1</v>
      </c>
      <c r="B2868" s="43" t="s">
        <v>63</v>
      </c>
      <c r="C2868" s="43">
        <f t="shared" si="2098"/>
        <v>6036013</v>
      </c>
      <c r="D2868" s="43">
        <f t="shared" si="2099"/>
        <v>5036</v>
      </c>
      <c r="E2868" s="43" t="str">
        <f t="shared" si="2099"/>
        <v>Berserker</v>
      </c>
      <c r="F2868" s="42">
        <v>1</v>
      </c>
      <c r="G2868" s="42">
        <v>1</v>
      </c>
      <c r="H2868" s="124">
        <f t="shared" si="2101"/>
        <v>151403001</v>
      </c>
      <c r="I2868" s="124">
        <f t="shared" si="2097"/>
        <v>1</v>
      </c>
      <c r="J2868" s="124">
        <f t="shared" si="2097"/>
        <v>3</v>
      </c>
      <c r="K2868" s="113">
        <f t="shared" si="2097"/>
        <v>3.33</v>
      </c>
      <c r="L2868" s="43" t="str">
        <f t="shared" si="2100"/>
        <v>Head</v>
      </c>
      <c r="M2868" s="43" t="s">
        <v>675</v>
      </c>
      <c r="O2868" s="110"/>
      <c r="P2868" s="110"/>
    </row>
    <row r="2869" spans="1:16" ht="16.5" customHeight="1" x14ac:dyDescent="0.3">
      <c r="A2869" s="39" t="b">
        <v>1</v>
      </c>
      <c r="B2869" s="43" t="s">
        <v>65</v>
      </c>
      <c r="C2869" s="43">
        <f t="shared" si="2098"/>
        <v>6036014</v>
      </c>
      <c r="D2869" s="43">
        <f t="shared" si="2099"/>
        <v>5036</v>
      </c>
      <c r="E2869" s="43" t="str">
        <f t="shared" si="2099"/>
        <v>Berserker</v>
      </c>
      <c r="F2869" s="42">
        <v>1</v>
      </c>
      <c r="G2869" s="42">
        <v>1</v>
      </c>
      <c r="H2869" s="124">
        <f t="shared" si="2101"/>
        <v>151405001</v>
      </c>
      <c r="I2869" s="124">
        <f t="shared" si="2097"/>
        <v>1</v>
      </c>
      <c r="J2869" s="124">
        <f t="shared" si="2097"/>
        <v>3</v>
      </c>
      <c r="K2869" s="113">
        <f t="shared" si="2097"/>
        <v>3.33</v>
      </c>
      <c r="L2869" s="43" t="str">
        <f t="shared" si="2100"/>
        <v>Glove</v>
      </c>
      <c r="M2869" s="43" t="s">
        <v>675</v>
      </c>
      <c r="O2869" s="110"/>
      <c r="P2869" s="110"/>
    </row>
    <row r="2870" spans="1:16" ht="16.5" customHeight="1" x14ac:dyDescent="0.3">
      <c r="A2870" s="39" t="b">
        <v>1</v>
      </c>
      <c r="B2870" s="43" t="s">
        <v>135</v>
      </c>
      <c r="C2870" s="43">
        <f t="shared" si="2098"/>
        <v>6036015</v>
      </c>
      <c r="D2870" s="43">
        <f t="shared" si="2099"/>
        <v>5036</v>
      </c>
      <c r="E2870" s="43" t="str">
        <f t="shared" si="2099"/>
        <v>Berserker</v>
      </c>
      <c r="F2870" s="42">
        <v>1</v>
      </c>
      <c r="G2870" s="42">
        <v>1</v>
      </c>
      <c r="H2870" s="124">
        <f t="shared" si="2101"/>
        <v>151406001</v>
      </c>
      <c r="I2870" s="124">
        <f t="shared" si="2097"/>
        <v>1</v>
      </c>
      <c r="J2870" s="124">
        <f t="shared" si="2097"/>
        <v>3</v>
      </c>
      <c r="K2870" s="113">
        <v>3.34</v>
      </c>
      <c r="L2870" s="43" t="str">
        <f t="shared" si="2100"/>
        <v>Pants</v>
      </c>
      <c r="M2870" s="43" t="s">
        <v>675</v>
      </c>
      <c r="O2870" s="110"/>
      <c r="P2870" s="110"/>
    </row>
    <row r="2871" spans="1:16" ht="16.5" customHeight="1" x14ac:dyDescent="0.3">
      <c r="A2871" s="39" t="b">
        <v>1</v>
      </c>
      <c r="B2871" s="43" t="s">
        <v>61</v>
      </c>
      <c r="C2871" s="43">
        <f t="shared" si="2098"/>
        <v>6036016</v>
      </c>
      <c r="D2871" s="43">
        <f t="shared" si="2099"/>
        <v>5036</v>
      </c>
      <c r="E2871" s="43" t="str">
        <f t="shared" si="2099"/>
        <v>Berserker</v>
      </c>
      <c r="F2871" s="42">
        <v>1</v>
      </c>
      <c r="G2871" s="42">
        <v>1</v>
      </c>
      <c r="H2871" s="124">
        <f t="shared" si="2101"/>
        <v>151407001</v>
      </c>
      <c r="I2871" s="124">
        <f t="shared" si="2097"/>
        <v>1</v>
      </c>
      <c r="J2871" s="124">
        <f t="shared" si="2097"/>
        <v>3</v>
      </c>
      <c r="K2871" s="113">
        <f t="shared" si="2097"/>
        <v>3.34</v>
      </c>
      <c r="L2871" s="43" t="str">
        <f t="shared" si="2100"/>
        <v>Shoes</v>
      </c>
      <c r="M2871" s="43" t="s">
        <v>675</v>
      </c>
      <c r="O2871" s="119">
        <f>SUM(K2866:K2871)</f>
        <v>20</v>
      </c>
      <c r="P2871" s="120">
        <f>SUM(K2860:K2871)</f>
        <v>79.400000000000006</v>
      </c>
    </row>
    <row r="2872" spans="1:16" ht="16.5" customHeight="1" x14ac:dyDescent="0.3">
      <c r="A2872" s="39" t="b">
        <v>1</v>
      </c>
      <c r="B2872" s="106" t="s">
        <v>544</v>
      </c>
      <c r="C2872" s="106">
        <f t="shared" si="2098"/>
        <v>6036017</v>
      </c>
      <c r="D2872" s="106">
        <f t="shared" ref="D2872" si="2102">D2871</f>
        <v>5036</v>
      </c>
      <c r="E2872" s="106" t="str">
        <f t="shared" ref="D2872:E2873" si="2103">E2871</f>
        <v>Berserker</v>
      </c>
      <c r="F2872" s="42">
        <v>1</v>
      </c>
      <c r="G2872" s="42">
        <v>1</v>
      </c>
      <c r="H2872" s="106">
        <f t="shared" ref="H2872:H2877" si="2104">H2866+10</f>
        <v>151401011</v>
      </c>
      <c r="I2872" s="106">
        <f t="shared" ref="I2872:K2873" si="2105">I2871</f>
        <v>1</v>
      </c>
      <c r="J2872" s="106">
        <f t="shared" si="2105"/>
        <v>3</v>
      </c>
      <c r="K2872" s="114">
        <f>ROUND(O2872/6,2)</f>
        <v>0.1</v>
      </c>
      <c r="L2872" s="106" t="str">
        <f t="shared" si="2100"/>
        <v>Weapon</v>
      </c>
      <c r="M2872" s="106" t="s">
        <v>675</v>
      </c>
      <c r="O2872" s="111">
        <v>0.6</v>
      </c>
      <c r="P2872" s="110"/>
    </row>
    <row r="2873" spans="1:16" ht="16.5" customHeight="1" x14ac:dyDescent="0.3">
      <c r="A2873" s="39" t="b">
        <v>1</v>
      </c>
      <c r="B2873" s="106" t="s">
        <v>546</v>
      </c>
      <c r="C2873" s="106">
        <f t="shared" si="2098"/>
        <v>6036018</v>
      </c>
      <c r="D2873" s="106">
        <f t="shared" si="2103"/>
        <v>5036</v>
      </c>
      <c r="E2873" s="106" t="str">
        <f t="shared" si="2103"/>
        <v>Berserker</v>
      </c>
      <c r="F2873" s="42">
        <v>1</v>
      </c>
      <c r="G2873" s="42">
        <v>1</v>
      </c>
      <c r="H2873" s="106">
        <f t="shared" si="2104"/>
        <v>151402011</v>
      </c>
      <c r="I2873" s="106">
        <f t="shared" si="2105"/>
        <v>1</v>
      </c>
      <c r="J2873" s="106">
        <f t="shared" si="2105"/>
        <v>3</v>
      </c>
      <c r="K2873" s="114">
        <f t="shared" si="2105"/>
        <v>0.1</v>
      </c>
      <c r="L2873" s="106" t="str">
        <f t="shared" si="2100"/>
        <v>Body</v>
      </c>
      <c r="M2873" s="106" t="s">
        <v>675</v>
      </c>
      <c r="O2873" s="110"/>
      <c r="P2873" s="110"/>
    </row>
    <row r="2874" spans="1:16" ht="16.5" customHeight="1" x14ac:dyDescent="0.3">
      <c r="A2874" s="39" t="b">
        <v>1</v>
      </c>
      <c r="B2874" s="106" t="s">
        <v>548</v>
      </c>
      <c r="C2874" s="106">
        <f t="shared" si="2098"/>
        <v>6036019</v>
      </c>
      <c r="D2874" s="106">
        <f t="shared" ref="D2874:E2874" si="2106">D2873</f>
        <v>5036</v>
      </c>
      <c r="E2874" s="106" t="str">
        <f t="shared" si="2106"/>
        <v>Berserker</v>
      </c>
      <c r="F2874" s="42">
        <v>1</v>
      </c>
      <c r="G2874" s="42">
        <v>1</v>
      </c>
      <c r="H2874" s="106">
        <f t="shared" si="2104"/>
        <v>151403011</v>
      </c>
      <c r="I2874" s="106">
        <f t="shared" ref="I2874:K2874" si="2107">I2873</f>
        <v>1</v>
      </c>
      <c r="J2874" s="106">
        <f t="shared" si="2107"/>
        <v>3</v>
      </c>
      <c r="K2874" s="114">
        <f t="shared" si="2107"/>
        <v>0.1</v>
      </c>
      <c r="L2874" s="106" t="str">
        <f t="shared" si="2100"/>
        <v>Head</v>
      </c>
      <c r="M2874" s="106" t="s">
        <v>675</v>
      </c>
      <c r="O2874" s="110"/>
      <c r="P2874" s="110"/>
    </row>
    <row r="2875" spans="1:16" ht="16.5" customHeight="1" x14ac:dyDescent="0.3">
      <c r="A2875" s="39" t="b">
        <v>1</v>
      </c>
      <c r="B2875" s="106" t="s">
        <v>550</v>
      </c>
      <c r="C2875" s="106">
        <f t="shared" si="2098"/>
        <v>6036020</v>
      </c>
      <c r="D2875" s="106">
        <f t="shared" ref="D2875:E2875" si="2108">D2874</f>
        <v>5036</v>
      </c>
      <c r="E2875" s="106" t="str">
        <f t="shared" si="2108"/>
        <v>Berserker</v>
      </c>
      <c r="F2875" s="42">
        <v>1</v>
      </c>
      <c r="G2875" s="42">
        <v>1</v>
      </c>
      <c r="H2875" s="106">
        <f t="shared" si="2104"/>
        <v>151405011</v>
      </c>
      <c r="I2875" s="106">
        <f t="shared" ref="I2875:K2876" si="2109">I2874</f>
        <v>1</v>
      </c>
      <c r="J2875" s="106">
        <f t="shared" si="2109"/>
        <v>3</v>
      </c>
      <c r="K2875" s="114">
        <f t="shared" si="2109"/>
        <v>0.1</v>
      </c>
      <c r="L2875" s="106" t="str">
        <f t="shared" si="2100"/>
        <v>Glove</v>
      </c>
      <c r="M2875" s="106" t="s">
        <v>675</v>
      </c>
      <c r="O2875" s="110"/>
      <c r="P2875" s="110"/>
    </row>
    <row r="2876" spans="1:16" ht="16.5" customHeight="1" x14ac:dyDescent="0.3">
      <c r="A2876" s="39" t="b">
        <v>1</v>
      </c>
      <c r="B2876" s="106" t="s">
        <v>552</v>
      </c>
      <c r="C2876" s="106">
        <f t="shared" si="2098"/>
        <v>6036021</v>
      </c>
      <c r="D2876" s="106">
        <f t="shared" ref="D2876:E2876" si="2110">D2875</f>
        <v>5036</v>
      </c>
      <c r="E2876" s="106" t="str">
        <f t="shared" si="2110"/>
        <v>Berserker</v>
      </c>
      <c r="F2876" s="42">
        <v>1</v>
      </c>
      <c r="G2876" s="42">
        <v>1</v>
      </c>
      <c r="H2876" s="106">
        <f t="shared" si="2104"/>
        <v>151406011</v>
      </c>
      <c r="I2876" s="106">
        <f t="shared" ref="I2876:J2876" si="2111">I2875</f>
        <v>1</v>
      </c>
      <c r="J2876" s="106">
        <f t="shared" si="2111"/>
        <v>3</v>
      </c>
      <c r="K2876" s="114">
        <f t="shared" si="2109"/>
        <v>0.1</v>
      </c>
      <c r="L2876" s="106" t="str">
        <f t="shared" si="2100"/>
        <v>Pants</v>
      </c>
      <c r="M2876" s="106" t="s">
        <v>675</v>
      </c>
      <c r="O2876" s="110"/>
      <c r="P2876" s="110"/>
    </row>
    <row r="2877" spans="1:16" ht="16.5" customHeight="1" x14ac:dyDescent="0.3">
      <c r="A2877" s="39" t="b">
        <v>1</v>
      </c>
      <c r="B2877" s="106" t="s">
        <v>554</v>
      </c>
      <c r="C2877" s="106">
        <f t="shared" si="2098"/>
        <v>6036022</v>
      </c>
      <c r="D2877" s="106">
        <f t="shared" ref="D2877:E2877" si="2112">D2876</f>
        <v>5036</v>
      </c>
      <c r="E2877" s="106" t="str">
        <f t="shared" si="2112"/>
        <v>Berserker</v>
      </c>
      <c r="F2877" s="42">
        <v>1</v>
      </c>
      <c r="G2877" s="42">
        <v>1</v>
      </c>
      <c r="H2877" s="106">
        <f t="shared" si="2104"/>
        <v>151407011</v>
      </c>
      <c r="I2877" s="106">
        <f t="shared" ref="I2877:K2877" si="2113">I2876</f>
        <v>1</v>
      </c>
      <c r="J2877" s="106">
        <f t="shared" si="2113"/>
        <v>3</v>
      </c>
      <c r="K2877" s="114">
        <f t="shared" si="2113"/>
        <v>0.1</v>
      </c>
      <c r="L2877" s="106" t="str">
        <f t="shared" si="2100"/>
        <v>Shoes</v>
      </c>
      <c r="M2877" s="106" t="s">
        <v>675</v>
      </c>
      <c r="O2877" s="119">
        <f>SUM(K2872:K2877)</f>
        <v>0.6</v>
      </c>
      <c r="P2877" s="120">
        <f>SUM(K2860:K2877)</f>
        <v>79.999999999999972</v>
      </c>
    </row>
    <row r="2878" spans="1:16" ht="16.5" customHeight="1" x14ac:dyDescent="0.3">
      <c r="A2878" s="39" t="b">
        <v>1</v>
      </c>
      <c r="B2878" s="105" t="str">
        <f t="shared" ref="B2878:B2909" si="2114">B2860</f>
        <v>무기 3</v>
      </c>
      <c r="C2878" s="105">
        <f>C2877+1</f>
        <v>6036023</v>
      </c>
      <c r="D2878" s="105">
        <f>D2871</f>
        <v>5036</v>
      </c>
      <c r="E2878" s="15" t="s">
        <v>31</v>
      </c>
      <c r="F2878" s="42">
        <v>1</v>
      </c>
      <c r="G2878" s="42">
        <v>1</v>
      </c>
      <c r="H2878" s="125">
        <f t="shared" ref="H2878:H2883" si="2115">H2860+1000000</f>
        <v>152301001</v>
      </c>
      <c r="I2878" s="125">
        <f>I2871</f>
        <v>1</v>
      </c>
      <c r="J2878" s="125">
        <f>J2871</f>
        <v>3</v>
      </c>
      <c r="K2878" s="115">
        <f t="shared" ref="K2878:L2897" si="2116">K2860</f>
        <v>9.9</v>
      </c>
      <c r="L2878" s="105" t="str">
        <f t="shared" si="2116"/>
        <v>Weapon</v>
      </c>
      <c r="M2878" s="105" t="s">
        <v>60</v>
      </c>
      <c r="O2878" s="110"/>
      <c r="P2878" s="110"/>
    </row>
    <row r="2879" spans="1:16" ht="16.5" customHeight="1" x14ac:dyDescent="0.3">
      <c r="A2879" s="39" t="b">
        <v>1</v>
      </c>
      <c r="B2879" s="105" t="str">
        <f t="shared" si="2114"/>
        <v>갑옷 3</v>
      </c>
      <c r="C2879" s="105">
        <f t="shared" ref="C2879:C2895" si="2117">C2878+1</f>
        <v>6036024</v>
      </c>
      <c r="D2879" s="105">
        <f t="shared" ref="D2879:E2889" si="2118">D2878</f>
        <v>5036</v>
      </c>
      <c r="E2879" s="105" t="str">
        <f t="shared" si="2118"/>
        <v>DemonHunter</v>
      </c>
      <c r="F2879" s="42">
        <v>1</v>
      </c>
      <c r="G2879" s="42">
        <v>1</v>
      </c>
      <c r="H2879" s="125">
        <f t="shared" si="2115"/>
        <v>152302001</v>
      </c>
      <c r="I2879" s="125">
        <f t="shared" ref="I2879:J2889" si="2119">I2878</f>
        <v>1</v>
      </c>
      <c r="J2879" s="125">
        <f t="shared" si="2119"/>
        <v>3</v>
      </c>
      <c r="K2879" s="115">
        <f t="shared" si="2116"/>
        <v>9.9</v>
      </c>
      <c r="L2879" s="105" t="str">
        <f t="shared" si="2116"/>
        <v>Body</v>
      </c>
      <c r="M2879" s="105" t="s">
        <v>60</v>
      </c>
      <c r="O2879" s="110"/>
      <c r="P2879" s="110"/>
    </row>
    <row r="2880" spans="1:16" ht="16.5" customHeight="1" x14ac:dyDescent="0.3">
      <c r="A2880" s="39" t="b">
        <v>1</v>
      </c>
      <c r="B2880" s="105" t="str">
        <f t="shared" si="2114"/>
        <v>투구 3</v>
      </c>
      <c r="C2880" s="105">
        <f t="shared" si="2117"/>
        <v>6036025</v>
      </c>
      <c r="D2880" s="105">
        <f t="shared" si="2118"/>
        <v>5036</v>
      </c>
      <c r="E2880" s="105" t="str">
        <f t="shared" si="2118"/>
        <v>DemonHunter</v>
      </c>
      <c r="F2880" s="42">
        <v>1</v>
      </c>
      <c r="G2880" s="42">
        <v>1</v>
      </c>
      <c r="H2880" s="125">
        <f t="shared" si="2115"/>
        <v>152303001</v>
      </c>
      <c r="I2880" s="125">
        <f t="shared" si="2119"/>
        <v>1</v>
      </c>
      <c r="J2880" s="125">
        <f t="shared" si="2119"/>
        <v>3</v>
      </c>
      <c r="K2880" s="115">
        <f t="shared" si="2116"/>
        <v>9.9</v>
      </c>
      <c r="L2880" s="105" t="str">
        <f t="shared" si="2116"/>
        <v>Head</v>
      </c>
      <c r="M2880" s="105" t="s">
        <v>60</v>
      </c>
      <c r="O2880" s="110"/>
      <c r="P2880" s="110"/>
    </row>
    <row r="2881" spans="1:16" ht="16.5" customHeight="1" x14ac:dyDescent="0.3">
      <c r="A2881" s="39" t="b">
        <v>1</v>
      </c>
      <c r="B2881" s="105" t="str">
        <f t="shared" si="2114"/>
        <v>장갑 3</v>
      </c>
      <c r="C2881" s="105">
        <f t="shared" si="2117"/>
        <v>6036026</v>
      </c>
      <c r="D2881" s="105">
        <f t="shared" si="2118"/>
        <v>5036</v>
      </c>
      <c r="E2881" s="105" t="str">
        <f t="shared" si="2118"/>
        <v>DemonHunter</v>
      </c>
      <c r="F2881" s="42">
        <v>1</v>
      </c>
      <c r="G2881" s="42">
        <v>1</v>
      </c>
      <c r="H2881" s="125">
        <f t="shared" si="2115"/>
        <v>152305001</v>
      </c>
      <c r="I2881" s="125">
        <f t="shared" si="2119"/>
        <v>1</v>
      </c>
      <c r="J2881" s="125">
        <f t="shared" si="2119"/>
        <v>3</v>
      </c>
      <c r="K2881" s="115">
        <f t="shared" si="2116"/>
        <v>9.9</v>
      </c>
      <c r="L2881" s="105" t="str">
        <f t="shared" si="2116"/>
        <v>Glove</v>
      </c>
      <c r="M2881" s="105" t="s">
        <v>60</v>
      </c>
      <c r="O2881" s="110"/>
      <c r="P2881" s="110"/>
    </row>
    <row r="2882" spans="1:16" ht="16.5" customHeight="1" x14ac:dyDescent="0.3">
      <c r="A2882" s="39" t="b">
        <v>1</v>
      </c>
      <c r="B2882" s="105" t="str">
        <f t="shared" si="2114"/>
        <v>바지 3</v>
      </c>
      <c r="C2882" s="105">
        <f t="shared" si="2117"/>
        <v>6036027</v>
      </c>
      <c r="D2882" s="105">
        <f t="shared" si="2118"/>
        <v>5036</v>
      </c>
      <c r="E2882" s="105" t="str">
        <f t="shared" si="2118"/>
        <v>DemonHunter</v>
      </c>
      <c r="F2882" s="42">
        <v>1</v>
      </c>
      <c r="G2882" s="42">
        <v>1</v>
      </c>
      <c r="H2882" s="125">
        <f t="shared" si="2115"/>
        <v>152306001</v>
      </c>
      <c r="I2882" s="125">
        <f t="shared" si="2119"/>
        <v>1</v>
      </c>
      <c r="J2882" s="125">
        <f t="shared" si="2119"/>
        <v>3</v>
      </c>
      <c r="K2882" s="115">
        <f t="shared" si="2116"/>
        <v>9.9</v>
      </c>
      <c r="L2882" s="105" t="str">
        <f t="shared" si="2116"/>
        <v>Pants</v>
      </c>
      <c r="M2882" s="105" t="s">
        <v>60</v>
      </c>
      <c r="O2882" s="110"/>
      <c r="P2882" s="110"/>
    </row>
    <row r="2883" spans="1:16" ht="16.5" customHeight="1" x14ac:dyDescent="0.3">
      <c r="A2883" s="39" t="b">
        <v>1</v>
      </c>
      <c r="B2883" s="105" t="str">
        <f t="shared" si="2114"/>
        <v>부츠 3</v>
      </c>
      <c r="C2883" s="105">
        <f t="shared" si="2117"/>
        <v>6036028</v>
      </c>
      <c r="D2883" s="105">
        <f t="shared" si="2118"/>
        <v>5036</v>
      </c>
      <c r="E2883" s="105" t="str">
        <f t="shared" si="2118"/>
        <v>DemonHunter</v>
      </c>
      <c r="F2883" s="42">
        <v>1</v>
      </c>
      <c r="G2883" s="42">
        <v>1</v>
      </c>
      <c r="H2883" s="125">
        <f t="shared" si="2115"/>
        <v>152307001</v>
      </c>
      <c r="I2883" s="125">
        <f t="shared" si="2119"/>
        <v>1</v>
      </c>
      <c r="J2883" s="125">
        <f t="shared" si="2119"/>
        <v>3</v>
      </c>
      <c r="K2883" s="115">
        <f t="shared" si="2116"/>
        <v>9.9</v>
      </c>
      <c r="L2883" s="105" t="str">
        <f t="shared" si="2116"/>
        <v>Shoes</v>
      </c>
      <c r="M2883" s="105" t="s">
        <v>60</v>
      </c>
      <c r="O2883" s="110"/>
      <c r="P2883" s="110"/>
    </row>
    <row r="2884" spans="1:16" ht="16.5" customHeight="1" x14ac:dyDescent="0.3">
      <c r="A2884" s="39" t="b">
        <v>1</v>
      </c>
      <c r="B2884" s="45" t="str">
        <f t="shared" si="2114"/>
        <v>무기 4</v>
      </c>
      <c r="C2884" s="80">
        <f t="shared" si="2117"/>
        <v>6036029</v>
      </c>
      <c r="D2884" s="80">
        <f t="shared" si="2118"/>
        <v>5036</v>
      </c>
      <c r="E2884" s="80" t="str">
        <f t="shared" si="2118"/>
        <v>DemonHunter</v>
      </c>
      <c r="F2884" s="42">
        <v>1</v>
      </c>
      <c r="G2884" s="42">
        <v>1</v>
      </c>
      <c r="H2884" s="126">
        <f t="shared" ref="H2884:H2889" si="2120">H2878+100000</f>
        <v>152401001</v>
      </c>
      <c r="I2884" s="126">
        <f t="shared" si="2119"/>
        <v>1</v>
      </c>
      <c r="J2884" s="126">
        <f t="shared" si="2119"/>
        <v>3</v>
      </c>
      <c r="K2884" s="121">
        <f t="shared" si="2116"/>
        <v>3.33</v>
      </c>
      <c r="L2884" s="45" t="str">
        <f t="shared" si="2116"/>
        <v>Weapon</v>
      </c>
      <c r="M2884" s="45" t="s">
        <v>675</v>
      </c>
      <c r="O2884" s="110"/>
      <c r="P2884" s="110"/>
    </row>
    <row r="2885" spans="1:16" ht="16.5" customHeight="1" x14ac:dyDescent="0.3">
      <c r="A2885" s="39" t="b">
        <v>1</v>
      </c>
      <c r="B2885" s="45" t="str">
        <f t="shared" si="2114"/>
        <v>갑옷 4</v>
      </c>
      <c r="C2885" s="80">
        <f t="shared" si="2117"/>
        <v>6036030</v>
      </c>
      <c r="D2885" s="80">
        <f t="shared" si="2118"/>
        <v>5036</v>
      </c>
      <c r="E2885" s="80" t="str">
        <f t="shared" si="2118"/>
        <v>DemonHunter</v>
      </c>
      <c r="F2885" s="42">
        <v>1</v>
      </c>
      <c r="G2885" s="42">
        <v>1</v>
      </c>
      <c r="H2885" s="126">
        <f t="shared" si="2120"/>
        <v>152402001</v>
      </c>
      <c r="I2885" s="126">
        <f t="shared" si="2119"/>
        <v>1</v>
      </c>
      <c r="J2885" s="126">
        <f t="shared" si="2119"/>
        <v>3</v>
      </c>
      <c r="K2885" s="121">
        <f t="shared" si="2116"/>
        <v>3.33</v>
      </c>
      <c r="L2885" s="45" t="str">
        <f t="shared" si="2116"/>
        <v>Body</v>
      </c>
      <c r="M2885" s="45" t="s">
        <v>675</v>
      </c>
      <c r="O2885" s="110"/>
      <c r="P2885" s="110"/>
    </row>
    <row r="2886" spans="1:16" ht="16.5" customHeight="1" x14ac:dyDescent="0.3">
      <c r="A2886" s="39" t="b">
        <v>1</v>
      </c>
      <c r="B2886" s="45" t="str">
        <f t="shared" si="2114"/>
        <v>투구 4</v>
      </c>
      <c r="C2886" s="80">
        <f t="shared" si="2117"/>
        <v>6036031</v>
      </c>
      <c r="D2886" s="80">
        <f t="shared" si="2118"/>
        <v>5036</v>
      </c>
      <c r="E2886" s="80" t="str">
        <f t="shared" si="2118"/>
        <v>DemonHunter</v>
      </c>
      <c r="F2886" s="42">
        <v>1</v>
      </c>
      <c r="G2886" s="42">
        <v>1</v>
      </c>
      <c r="H2886" s="126">
        <f t="shared" si="2120"/>
        <v>152403001</v>
      </c>
      <c r="I2886" s="126">
        <f t="shared" si="2119"/>
        <v>1</v>
      </c>
      <c r="J2886" s="126">
        <f t="shared" si="2119"/>
        <v>3</v>
      </c>
      <c r="K2886" s="121">
        <f t="shared" si="2116"/>
        <v>3.33</v>
      </c>
      <c r="L2886" s="45" t="str">
        <f t="shared" si="2116"/>
        <v>Head</v>
      </c>
      <c r="M2886" s="45" t="s">
        <v>675</v>
      </c>
      <c r="O2886" s="110"/>
      <c r="P2886" s="110"/>
    </row>
    <row r="2887" spans="1:16" ht="16.5" customHeight="1" x14ac:dyDescent="0.3">
      <c r="A2887" s="39" t="b">
        <v>1</v>
      </c>
      <c r="B2887" s="45" t="str">
        <f t="shared" si="2114"/>
        <v>장갑 4</v>
      </c>
      <c r="C2887" s="80">
        <f t="shared" si="2117"/>
        <v>6036032</v>
      </c>
      <c r="D2887" s="80">
        <f t="shared" si="2118"/>
        <v>5036</v>
      </c>
      <c r="E2887" s="80" t="str">
        <f t="shared" si="2118"/>
        <v>DemonHunter</v>
      </c>
      <c r="F2887" s="42">
        <v>1</v>
      </c>
      <c r="G2887" s="42">
        <v>1</v>
      </c>
      <c r="H2887" s="126">
        <f t="shared" si="2120"/>
        <v>152405001</v>
      </c>
      <c r="I2887" s="126">
        <f t="shared" si="2119"/>
        <v>1</v>
      </c>
      <c r="J2887" s="126">
        <f t="shared" si="2119"/>
        <v>3</v>
      </c>
      <c r="K2887" s="121">
        <f t="shared" si="2116"/>
        <v>3.33</v>
      </c>
      <c r="L2887" s="45" t="str">
        <f t="shared" si="2116"/>
        <v>Glove</v>
      </c>
      <c r="M2887" s="45" t="s">
        <v>675</v>
      </c>
      <c r="O2887" s="110"/>
      <c r="P2887" s="110"/>
    </row>
    <row r="2888" spans="1:16" ht="16.5" customHeight="1" x14ac:dyDescent="0.3">
      <c r="A2888" s="39" t="b">
        <v>1</v>
      </c>
      <c r="B2888" s="45" t="str">
        <f t="shared" si="2114"/>
        <v>바지 4</v>
      </c>
      <c r="C2888" s="80">
        <f t="shared" si="2117"/>
        <v>6036033</v>
      </c>
      <c r="D2888" s="80">
        <f t="shared" si="2118"/>
        <v>5036</v>
      </c>
      <c r="E2888" s="80" t="str">
        <f t="shared" si="2118"/>
        <v>DemonHunter</v>
      </c>
      <c r="F2888" s="42">
        <v>1</v>
      </c>
      <c r="G2888" s="42">
        <v>1</v>
      </c>
      <c r="H2888" s="126">
        <f t="shared" si="2120"/>
        <v>152406001</v>
      </c>
      <c r="I2888" s="126">
        <f t="shared" si="2119"/>
        <v>1</v>
      </c>
      <c r="J2888" s="126">
        <f t="shared" si="2119"/>
        <v>3</v>
      </c>
      <c r="K2888" s="121">
        <f t="shared" si="2116"/>
        <v>3.34</v>
      </c>
      <c r="L2888" s="45" t="str">
        <f t="shared" si="2116"/>
        <v>Pants</v>
      </c>
      <c r="M2888" s="45" t="s">
        <v>675</v>
      </c>
      <c r="O2888" s="110"/>
      <c r="P2888" s="110"/>
    </row>
    <row r="2889" spans="1:16" ht="16.5" customHeight="1" x14ac:dyDescent="0.3">
      <c r="A2889" s="39" t="b">
        <v>1</v>
      </c>
      <c r="B2889" s="45" t="str">
        <f t="shared" si="2114"/>
        <v>부츠 4</v>
      </c>
      <c r="C2889" s="80">
        <f t="shared" si="2117"/>
        <v>6036034</v>
      </c>
      <c r="D2889" s="80">
        <f t="shared" si="2118"/>
        <v>5036</v>
      </c>
      <c r="E2889" s="80" t="str">
        <f t="shared" si="2118"/>
        <v>DemonHunter</v>
      </c>
      <c r="F2889" s="42">
        <v>1</v>
      </c>
      <c r="G2889" s="42">
        <v>1</v>
      </c>
      <c r="H2889" s="126">
        <f t="shared" si="2120"/>
        <v>152407001</v>
      </c>
      <c r="I2889" s="126">
        <f t="shared" si="2119"/>
        <v>1</v>
      </c>
      <c r="J2889" s="126">
        <f t="shared" si="2119"/>
        <v>3</v>
      </c>
      <c r="K2889" s="121">
        <f t="shared" si="2116"/>
        <v>3.34</v>
      </c>
      <c r="L2889" s="45" t="str">
        <f t="shared" si="2116"/>
        <v>Shoes</v>
      </c>
      <c r="M2889" s="45" t="s">
        <v>675</v>
      </c>
      <c r="O2889" s="110"/>
      <c r="P2889" s="110"/>
    </row>
    <row r="2890" spans="1:16" ht="16.5" customHeight="1" x14ac:dyDescent="0.3">
      <c r="A2890" s="39" t="b">
        <v>1</v>
      </c>
      <c r="B2890" s="105" t="str">
        <f t="shared" si="2114"/>
        <v>[NOX] 무기 4</v>
      </c>
      <c r="C2890" s="105">
        <f t="shared" si="2117"/>
        <v>6036035</v>
      </c>
      <c r="D2890" s="105">
        <f t="shared" ref="D2890" si="2121">D2889</f>
        <v>5036</v>
      </c>
      <c r="E2890" s="105" t="str">
        <f t="shared" ref="D2890:E2891" si="2122">E2889</f>
        <v>DemonHunter</v>
      </c>
      <c r="F2890" s="42">
        <v>1</v>
      </c>
      <c r="G2890" s="42">
        <v>1</v>
      </c>
      <c r="H2890" s="125">
        <f t="shared" ref="H2890:H2895" si="2123">H2884+10</f>
        <v>152401011</v>
      </c>
      <c r="I2890" s="125">
        <f t="shared" ref="I2890:J2890" si="2124">I2889</f>
        <v>1</v>
      </c>
      <c r="J2890" s="125">
        <f t="shared" si="2124"/>
        <v>3</v>
      </c>
      <c r="K2890" s="115">
        <f t="shared" si="2116"/>
        <v>0.1</v>
      </c>
      <c r="L2890" s="105" t="str">
        <f t="shared" si="2116"/>
        <v>Weapon</v>
      </c>
      <c r="M2890" s="105" t="s">
        <v>675</v>
      </c>
      <c r="O2890" s="110"/>
      <c r="P2890" s="110"/>
    </row>
    <row r="2891" spans="1:16" ht="16.5" customHeight="1" x14ac:dyDescent="0.3">
      <c r="A2891" s="39" t="b">
        <v>1</v>
      </c>
      <c r="B2891" s="105" t="str">
        <f t="shared" si="2114"/>
        <v>[NOX] 갑옷 4</v>
      </c>
      <c r="C2891" s="105">
        <f t="shared" si="2117"/>
        <v>6036036</v>
      </c>
      <c r="D2891" s="105">
        <f t="shared" si="2122"/>
        <v>5036</v>
      </c>
      <c r="E2891" s="105" t="str">
        <f t="shared" si="2122"/>
        <v>DemonHunter</v>
      </c>
      <c r="F2891" s="42">
        <v>1</v>
      </c>
      <c r="G2891" s="42">
        <v>1</v>
      </c>
      <c r="H2891" s="125">
        <f t="shared" si="2123"/>
        <v>152402011</v>
      </c>
      <c r="I2891" s="125">
        <f t="shared" ref="I2891:J2891" si="2125">I2890</f>
        <v>1</v>
      </c>
      <c r="J2891" s="125">
        <f t="shared" si="2125"/>
        <v>3</v>
      </c>
      <c r="K2891" s="115">
        <f t="shared" si="2116"/>
        <v>0.1</v>
      </c>
      <c r="L2891" s="105" t="str">
        <f t="shared" si="2116"/>
        <v>Body</v>
      </c>
      <c r="M2891" s="105" t="s">
        <v>675</v>
      </c>
      <c r="O2891" s="110"/>
      <c r="P2891" s="110"/>
    </row>
    <row r="2892" spans="1:16" ht="16.5" customHeight="1" x14ac:dyDescent="0.3">
      <c r="A2892" s="39" t="b">
        <v>1</v>
      </c>
      <c r="B2892" s="105" t="str">
        <f t="shared" si="2114"/>
        <v>[NOX] 투구 4</v>
      </c>
      <c r="C2892" s="105">
        <f t="shared" si="2117"/>
        <v>6036037</v>
      </c>
      <c r="D2892" s="105">
        <f t="shared" ref="D2892:E2892" si="2126">D2891</f>
        <v>5036</v>
      </c>
      <c r="E2892" s="105" t="str">
        <f t="shared" si="2126"/>
        <v>DemonHunter</v>
      </c>
      <c r="F2892" s="42">
        <v>1</v>
      </c>
      <c r="G2892" s="42">
        <v>1</v>
      </c>
      <c r="H2892" s="125">
        <f t="shared" si="2123"/>
        <v>152403011</v>
      </c>
      <c r="I2892" s="125">
        <f t="shared" ref="I2892:J2892" si="2127">I2891</f>
        <v>1</v>
      </c>
      <c r="J2892" s="125">
        <f t="shared" si="2127"/>
        <v>3</v>
      </c>
      <c r="K2892" s="115">
        <f t="shared" si="2116"/>
        <v>0.1</v>
      </c>
      <c r="L2892" s="105" t="str">
        <f t="shared" si="2116"/>
        <v>Head</v>
      </c>
      <c r="M2892" s="105" t="s">
        <v>675</v>
      </c>
      <c r="O2892" s="110"/>
      <c r="P2892" s="110"/>
    </row>
    <row r="2893" spans="1:16" ht="16.5" customHeight="1" x14ac:dyDescent="0.3">
      <c r="A2893" s="39" t="b">
        <v>1</v>
      </c>
      <c r="B2893" s="105" t="str">
        <f t="shared" si="2114"/>
        <v>[NOX] 장갑 4</v>
      </c>
      <c r="C2893" s="105">
        <f t="shared" si="2117"/>
        <v>6036038</v>
      </c>
      <c r="D2893" s="105">
        <f t="shared" ref="D2893:E2893" si="2128">D2892</f>
        <v>5036</v>
      </c>
      <c r="E2893" s="105" t="str">
        <f t="shared" si="2128"/>
        <v>DemonHunter</v>
      </c>
      <c r="F2893" s="42">
        <v>1</v>
      </c>
      <c r="G2893" s="42">
        <v>1</v>
      </c>
      <c r="H2893" s="125">
        <f t="shared" si="2123"/>
        <v>152405011</v>
      </c>
      <c r="I2893" s="125">
        <f t="shared" ref="I2893:J2893" si="2129">I2892</f>
        <v>1</v>
      </c>
      <c r="J2893" s="125">
        <f t="shared" si="2129"/>
        <v>3</v>
      </c>
      <c r="K2893" s="115">
        <f t="shared" si="2116"/>
        <v>0.1</v>
      </c>
      <c r="L2893" s="105" t="str">
        <f t="shared" si="2116"/>
        <v>Glove</v>
      </c>
      <c r="M2893" s="105" t="s">
        <v>675</v>
      </c>
      <c r="O2893" s="110"/>
      <c r="P2893" s="110"/>
    </row>
    <row r="2894" spans="1:16" ht="16.5" customHeight="1" x14ac:dyDescent="0.3">
      <c r="A2894" s="39" t="b">
        <v>1</v>
      </c>
      <c r="B2894" s="105" t="str">
        <f t="shared" si="2114"/>
        <v>[NOX] 바지 4</v>
      </c>
      <c r="C2894" s="105">
        <f t="shared" si="2117"/>
        <v>6036039</v>
      </c>
      <c r="D2894" s="105">
        <f t="shared" ref="D2894:E2894" si="2130">D2893</f>
        <v>5036</v>
      </c>
      <c r="E2894" s="105" t="str">
        <f t="shared" si="2130"/>
        <v>DemonHunter</v>
      </c>
      <c r="F2894" s="42">
        <v>1</v>
      </c>
      <c r="G2894" s="42">
        <v>1</v>
      </c>
      <c r="H2894" s="125">
        <f t="shared" si="2123"/>
        <v>152406011</v>
      </c>
      <c r="I2894" s="125">
        <f t="shared" ref="I2894:J2894" si="2131">I2893</f>
        <v>1</v>
      </c>
      <c r="J2894" s="125">
        <f t="shared" si="2131"/>
        <v>3</v>
      </c>
      <c r="K2894" s="115">
        <f t="shared" si="2116"/>
        <v>0.1</v>
      </c>
      <c r="L2894" s="105" t="str">
        <f t="shared" si="2116"/>
        <v>Pants</v>
      </c>
      <c r="M2894" s="105" t="s">
        <v>675</v>
      </c>
      <c r="O2894" s="110"/>
      <c r="P2894" s="110"/>
    </row>
    <row r="2895" spans="1:16" ht="16.5" customHeight="1" x14ac:dyDescent="0.3">
      <c r="A2895" s="39" t="b">
        <v>1</v>
      </c>
      <c r="B2895" s="105" t="str">
        <f t="shared" si="2114"/>
        <v>[NOX] 부츠 4</v>
      </c>
      <c r="C2895" s="105">
        <f t="shared" si="2117"/>
        <v>6036040</v>
      </c>
      <c r="D2895" s="105">
        <f t="shared" ref="D2895:E2895" si="2132">D2894</f>
        <v>5036</v>
      </c>
      <c r="E2895" s="105" t="str">
        <f t="shared" si="2132"/>
        <v>DemonHunter</v>
      </c>
      <c r="F2895" s="42">
        <v>1</v>
      </c>
      <c r="G2895" s="42">
        <v>1</v>
      </c>
      <c r="H2895" s="125">
        <f t="shared" si="2123"/>
        <v>152407011</v>
      </c>
      <c r="I2895" s="125">
        <f t="shared" ref="I2895:J2895" si="2133">I2894</f>
        <v>1</v>
      </c>
      <c r="J2895" s="125">
        <f t="shared" si="2133"/>
        <v>3</v>
      </c>
      <c r="K2895" s="115">
        <f t="shared" si="2116"/>
        <v>0.1</v>
      </c>
      <c r="L2895" s="105" t="str">
        <f t="shared" si="2116"/>
        <v>Shoes</v>
      </c>
      <c r="M2895" s="105" t="s">
        <v>675</v>
      </c>
      <c r="O2895" s="110"/>
      <c r="P2895" s="110"/>
    </row>
    <row r="2896" spans="1:16" ht="16.5" customHeight="1" x14ac:dyDescent="0.3">
      <c r="A2896" s="39" t="b">
        <v>1</v>
      </c>
      <c r="B2896" s="102" t="str">
        <f t="shared" si="2114"/>
        <v>무기 3</v>
      </c>
      <c r="C2896" s="102">
        <f>C2895+1</f>
        <v>6036041</v>
      </c>
      <c r="D2896" s="102">
        <f>D2889</f>
        <v>5036</v>
      </c>
      <c r="E2896" s="15" t="s">
        <v>533</v>
      </c>
      <c r="F2896" s="42">
        <v>1</v>
      </c>
      <c r="G2896" s="42">
        <v>1</v>
      </c>
      <c r="H2896" s="127">
        <f t="shared" ref="H2896:H2901" si="2134">H2878+1000000</f>
        <v>153301001</v>
      </c>
      <c r="I2896" s="127">
        <f>I2889</f>
        <v>1</v>
      </c>
      <c r="J2896" s="127">
        <f>J2889</f>
        <v>3</v>
      </c>
      <c r="K2896" s="117">
        <f t="shared" si="2116"/>
        <v>9.9</v>
      </c>
      <c r="L2896" s="102" t="str">
        <f t="shared" si="2116"/>
        <v>Weapon</v>
      </c>
      <c r="M2896" s="102" t="s">
        <v>60</v>
      </c>
      <c r="O2896" s="110"/>
      <c r="P2896" s="110"/>
    </row>
    <row r="2897" spans="1:16" ht="16.5" customHeight="1" x14ac:dyDescent="0.3">
      <c r="A2897" s="39" t="b">
        <v>1</v>
      </c>
      <c r="B2897" s="102" t="str">
        <f t="shared" si="2114"/>
        <v>갑옷 3</v>
      </c>
      <c r="C2897" s="102">
        <f t="shared" ref="C2897:C2913" si="2135">C2896+1</f>
        <v>6036042</v>
      </c>
      <c r="D2897" s="102">
        <f t="shared" ref="D2897:E2907" si="2136">D2896</f>
        <v>5036</v>
      </c>
      <c r="E2897" s="102" t="str">
        <f t="shared" si="2136"/>
        <v>Archon</v>
      </c>
      <c r="F2897" s="42">
        <v>1</v>
      </c>
      <c r="G2897" s="42">
        <v>1</v>
      </c>
      <c r="H2897" s="127">
        <f t="shared" si="2134"/>
        <v>153302001</v>
      </c>
      <c r="I2897" s="127">
        <f t="shared" ref="I2897:J2925" si="2137">I2896</f>
        <v>1</v>
      </c>
      <c r="J2897" s="127">
        <f t="shared" si="2137"/>
        <v>3</v>
      </c>
      <c r="K2897" s="117">
        <f t="shared" si="2116"/>
        <v>9.9</v>
      </c>
      <c r="L2897" s="102" t="str">
        <f t="shared" si="2116"/>
        <v>Body</v>
      </c>
      <c r="M2897" s="102" t="s">
        <v>60</v>
      </c>
      <c r="O2897" s="110"/>
      <c r="P2897" s="110"/>
    </row>
    <row r="2898" spans="1:16" ht="16.5" customHeight="1" x14ac:dyDescent="0.3">
      <c r="A2898" s="39" t="b">
        <v>1</v>
      </c>
      <c r="B2898" s="102" t="str">
        <f t="shared" si="2114"/>
        <v>투구 3</v>
      </c>
      <c r="C2898" s="102">
        <f t="shared" si="2135"/>
        <v>6036043</v>
      </c>
      <c r="D2898" s="102">
        <f t="shared" si="2136"/>
        <v>5036</v>
      </c>
      <c r="E2898" s="102" t="str">
        <f t="shared" si="2136"/>
        <v>Archon</v>
      </c>
      <c r="F2898" s="42">
        <v>1</v>
      </c>
      <c r="G2898" s="42">
        <v>1</v>
      </c>
      <c r="H2898" s="127">
        <f t="shared" si="2134"/>
        <v>153303001</v>
      </c>
      <c r="I2898" s="127">
        <f t="shared" si="2137"/>
        <v>1</v>
      </c>
      <c r="J2898" s="127">
        <f t="shared" si="2137"/>
        <v>3</v>
      </c>
      <c r="K2898" s="117">
        <f t="shared" ref="K2898:L2917" si="2138">K2880</f>
        <v>9.9</v>
      </c>
      <c r="L2898" s="102" t="str">
        <f t="shared" si="2138"/>
        <v>Head</v>
      </c>
      <c r="M2898" s="102" t="s">
        <v>60</v>
      </c>
      <c r="O2898" s="110"/>
      <c r="P2898" s="110"/>
    </row>
    <row r="2899" spans="1:16" ht="16.5" customHeight="1" x14ac:dyDescent="0.3">
      <c r="A2899" s="39" t="b">
        <v>1</v>
      </c>
      <c r="B2899" s="102" t="str">
        <f t="shared" si="2114"/>
        <v>장갑 3</v>
      </c>
      <c r="C2899" s="102">
        <f t="shared" si="2135"/>
        <v>6036044</v>
      </c>
      <c r="D2899" s="102">
        <f t="shared" si="2136"/>
        <v>5036</v>
      </c>
      <c r="E2899" s="102" t="str">
        <f t="shared" si="2136"/>
        <v>Archon</v>
      </c>
      <c r="F2899" s="42">
        <v>1</v>
      </c>
      <c r="G2899" s="42">
        <v>1</v>
      </c>
      <c r="H2899" s="127">
        <f t="shared" si="2134"/>
        <v>153305001</v>
      </c>
      <c r="I2899" s="127">
        <f t="shared" si="2137"/>
        <v>1</v>
      </c>
      <c r="J2899" s="127">
        <f t="shared" si="2137"/>
        <v>3</v>
      </c>
      <c r="K2899" s="117">
        <f t="shared" si="2138"/>
        <v>9.9</v>
      </c>
      <c r="L2899" s="102" t="str">
        <f t="shared" si="2138"/>
        <v>Glove</v>
      </c>
      <c r="M2899" s="102" t="s">
        <v>60</v>
      </c>
      <c r="O2899" s="110"/>
      <c r="P2899" s="110"/>
    </row>
    <row r="2900" spans="1:16" ht="16.5" customHeight="1" x14ac:dyDescent="0.3">
      <c r="A2900" s="39" t="b">
        <v>1</v>
      </c>
      <c r="B2900" s="102" t="str">
        <f t="shared" si="2114"/>
        <v>바지 3</v>
      </c>
      <c r="C2900" s="102">
        <f t="shared" si="2135"/>
        <v>6036045</v>
      </c>
      <c r="D2900" s="102">
        <f t="shared" si="2136"/>
        <v>5036</v>
      </c>
      <c r="E2900" s="102" t="str">
        <f t="shared" si="2136"/>
        <v>Archon</v>
      </c>
      <c r="F2900" s="42">
        <v>1</v>
      </c>
      <c r="G2900" s="42">
        <v>1</v>
      </c>
      <c r="H2900" s="127">
        <f t="shared" si="2134"/>
        <v>153306001</v>
      </c>
      <c r="I2900" s="127">
        <f t="shared" si="2137"/>
        <v>1</v>
      </c>
      <c r="J2900" s="127">
        <f t="shared" si="2137"/>
        <v>3</v>
      </c>
      <c r="K2900" s="117">
        <f t="shared" si="2138"/>
        <v>9.9</v>
      </c>
      <c r="L2900" s="102" t="str">
        <f t="shared" si="2138"/>
        <v>Pants</v>
      </c>
      <c r="M2900" s="102" t="s">
        <v>60</v>
      </c>
      <c r="O2900" s="110"/>
      <c r="P2900" s="110"/>
    </row>
    <row r="2901" spans="1:16" ht="16.5" customHeight="1" x14ac:dyDescent="0.3">
      <c r="A2901" s="39" t="b">
        <v>1</v>
      </c>
      <c r="B2901" s="102" t="str">
        <f t="shared" si="2114"/>
        <v>부츠 3</v>
      </c>
      <c r="C2901" s="102">
        <f t="shared" si="2135"/>
        <v>6036046</v>
      </c>
      <c r="D2901" s="102">
        <f t="shared" si="2136"/>
        <v>5036</v>
      </c>
      <c r="E2901" s="102" t="str">
        <f t="shared" si="2136"/>
        <v>Archon</v>
      </c>
      <c r="F2901" s="42">
        <v>1</v>
      </c>
      <c r="G2901" s="42">
        <v>1</v>
      </c>
      <c r="H2901" s="127">
        <f t="shared" si="2134"/>
        <v>153307001</v>
      </c>
      <c r="I2901" s="127">
        <f t="shared" si="2137"/>
        <v>1</v>
      </c>
      <c r="J2901" s="127">
        <f t="shared" si="2137"/>
        <v>3</v>
      </c>
      <c r="K2901" s="117">
        <f t="shared" si="2138"/>
        <v>9.9</v>
      </c>
      <c r="L2901" s="102" t="str">
        <f t="shared" si="2138"/>
        <v>Shoes</v>
      </c>
      <c r="M2901" s="102" t="s">
        <v>60</v>
      </c>
      <c r="O2901" s="110"/>
      <c r="P2901" s="110"/>
    </row>
    <row r="2902" spans="1:16" ht="16.5" customHeight="1" x14ac:dyDescent="0.3">
      <c r="A2902" s="39" t="b">
        <v>1</v>
      </c>
      <c r="B2902" s="41" t="str">
        <f t="shared" si="2114"/>
        <v>무기 4</v>
      </c>
      <c r="C2902" s="41">
        <f t="shared" si="2135"/>
        <v>6036047</v>
      </c>
      <c r="D2902" s="41">
        <f t="shared" si="2136"/>
        <v>5036</v>
      </c>
      <c r="E2902" s="107" t="str">
        <f t="shared" si="2136"/>
        <v>Archon</v>
      </c>
      <c r="F2902" s="42">
        <v>1</v>
      </c>
      <c r="G2902" s="42">
        <v>1</v>
      </c>
      <c r="H2902" s="128">
        <f t="shared" ref="H2902:H2907" si="2139">H2896+100000</f>
        <v>153401001</v>
      </c>
      <c r="I2902" s="128">
        <f t="shared" si="2137"/>
        <v>1</v>
      </c>
      <c r="J2902" s="128">
        <f t="shared" si="2137"/>
        <v>3</v>
      </c>
      <c r="K2902" s="116">
        <f t="shared" si="2138"/>
        <v>3.33</v>
      </c>
      <c r="L2902" s="107" t="str">
        <f t="shared" si="2138"/>
        <v>Weapon</v>
      </c>
      <c r="M2902" s="107" t="s">
        <v>675</v>
      </c>
      <c r="O2902" s="110"/>
      <c r="P2902" s="110"/>
    </row>
    <row r="2903" spans="1:16" ht="16.5" customHeight="1" x14ac:dyDescent="0.3">
      <c r="A2903" s="39" t="b">
        <v>1</v>
      </c>
      <c r="B2903" s="41" t="str">
        <f t="shared" si="2114"/>
        <v>갑옷 4</v>
      </c>
      <c r="C2903" s="41">
        <f t="shared" si="2135"/>
        <v>6036048</v>
      </c>
      <c r="D2903" s="41">
        <f t="shared" si="2136"/>
        <v>5036</v>
      </c>
      <c r="E2903" s="107" t="str">
        <f t="shared" si="2136"/>
        <v>Archon</v>
      </c>
      <c r="F2903" s="42">
        <v>1</v>
      </c>
      <c r="G2903" s="42">
        <v>1</v>
      </c>
      <c r="H2903" s="128">
        <f t="shared" si="2139"/>
        <v>153402001</v>
      </c>
      <c r="I2903" s="128">
        <f t="shared" si="2137"/>
        <v>1</v>
      </c>
      <c r="J2903" s="128">
        <f t="shared" si="2137"/>
        <v>3</v>
      </c>
      <c r="K2903" s="116">
        <f t="shared" si="2138"/>
        <v>3.33</v>
      </c>
      <c r="L2903" s="107" t="str">
        <f t="shared" si="2138"/>
        <v>Body</v>
      </c>
      <c r="M2903" s="107" t="s">
        <v>675</v>
      </c>
      <c r="O2903" s="110"/>
      <c r="P2903" s="110"/>
    </row>
    <row r="2904" spans="1:16" ht="16.5" customHeight="1" x14ac:dyDescent="0.3">
      <c r="A2904" s="39" t="b">
        <v>1</v>
      </c>
      <c r="B2904" s="41" t="str">
        <f t="shared" si="2114"/>
        <v>투구 4</v>
      </c>
      <c r="C2904" s="41">
        <f t="shared" si="2135"/>
        <v>6036049</v>
      </c>
      <c r="D2904" s="41">
        <f t="shared" si="2136"/>
        <v>5036</v>
      </c>
      <c r="E2904" s="107" t="str">
        <f t="shared" si="2136"/>
        <v>Archon</v>
      </c>
      <c r="F2904" s="42">
        <v>1</v>
      </c>
      <c r="G2904" s="42">
        <v>1</v>
      </c>
      <c r="H2904" s="128">
        <f t="shared" si="2139"/>
        <v>153403001</v>
      </c>
      <c r="I2904" s="128">
        <f t="shared" si="2137"/>
        <v>1</v>
      </c>
      <c r="J2904" s="128">
        <f t="shared" si="2137"/>
        <v>3</v>
      </c>
      <c r="K2904" s="116">
        <f t="shared" si="2138"/>
        <v>3.33</v>
      </c>
      <c r="L2904" s="107" t="str">
        <f t="shared" si="2138"/>
        <v>Head</v>
      </c>
      <c r="M2904" s="107" t="s">
        <v>675</v>
      </c>
      <c r="O2904" s="110"/>
      <c r="P2904" s="110"/>
    </row>
    <row r="2905" spans="1:16" ht="16.5" customHeight="1" x14ac:dyDescent="0.3">
      <c r="A2905" s="39" t="b">
        <v>1</v>
      </c>
      <c r="B2905" s="41" t="str">
        <f t="shared" si="2114"/>
        <v>장갑 4</v>
      </c>
      <c r="C2905" s="41">
        <f t="shared" si="2135"/>
        <v>6036050</v>
      </c>
      <c r="D2905" s="41">
        <f t="shared" si="2136"/>
        <v>5036</v>
      </c>
      <c r="E2905" s="107" t="str">
        <f t="shared" si="2136"/>
        <v>Archon</v>
      </c>
      <c r="F2905" s="42">
        <v>1</v>
      </c>
      <c r="G2905" s="42">
        <v>1</v>
      </c>
      <c r="H2905" s="128">
        <f t="shared" si="2139"/>
        <v>153405001</v>
      </c>
      <c r="I2905" s="128">
        <f t="shared" si="2137"/>
        <v>1</v>
      </c>
      <c r="J2905" s="128">
        <f t="shared" si="2137"/>
        <v>3</v>
      </c>
      <c r="K2905" s="116">
        <f t="shared" si="2138"/>
        <v>3.33</v>
      </c>
      <c r="L2905" s="107" t="str">
        <f t="shared" si="2138"/>
        <v>Glove</v>
      </c>
      <c r="M2905" s="107" t="s">
        <v>675</v>
      </c>
      <c r="O2905" s="110"/>
      <c r="P2905" s="110"/>
    </row>
    <row r="2906" spans="1:16" ht="16.5" customHeight="1" x14ac:dyDescent="0.3">
      <c r="A2906" s="39" t="b">
        <v>1</v>
      </c>
      <c r="B2906" s="41" t="str">
        <f t="shared" si="2114"/>
        <v>바지 4</v>
      </c>
      <c r="C2906" s="41">
        <f t="shared" si="2135"/>
        <v>6036051</v>
      </c>
      <c r="D2906" s="41">
        <f t="shared" si="2136"/>
        <v>5036</v>
      </c>
      <c r="E2906" s="107" t="str">
        <f t="shared" si="2136"/>
        <v>Archon</v>
      </c>
      <c r="F2906" s="42">
        <v>1</v>
      </c>
      <c r="G2906" s="42">
        <v>1</v>
      </c>
      <c r="H2906" s="128">
        <f t="shared" si="2139"/>
        <v>153406001</v>
      </c>
      <c r="I2906" s="128">
        <f t="shared" si="2137"/>
        <v>1</v>
      </c>
      <c r="J2906" s="128">
        <f t="shared" si="2137"/>
        <v>3</v>
      </c>
      <c r="K2906" s="116">
        <f t="shared" si="2138"/>
        <v>3.34</v>
      </c>
      <c r="L2906" s="107" t="str">
        <f t="shared" si="2138"/>
        <v>Pants</v>
      </c>
      <c r="M2906" s="107" t="s">
        <v>675</v>
      </c>
      <c r="O2906" s="110"/>
      <c r="P2906" s="110"/>
    </row>
    <row r="2907" spans="1:16" ht="16.5" customHeight="1" x14ac:dyDescent="0.3">
      <c r="A2907" s="39" t="b">
        <v>1</v>
      </c>
      <c r="B2907" s="41" t="str">
        <f t="shared" si="2114"/>
        <v>부츠 4</v>
      </c>
      <c r="C2907" s="41">
        <f t="shared" si="2135"/>
        <v>6036052</v>
      </c>
      <c r="D2907" s="41">
        <f t="shared" si="2136"/>
        <v>5036</v>
      </c>
      <c r="E2907" s="107" t="str">
        <f t="shared" si="2136"/>
        <v>Archon</v>
      </c>
      <c r="F2907" s="42">
        <v>1</v>
      </c>
      <c r="G2907" s="42">
        <v>1</v>
      </c>
      <c r="H2907" s="128">
        <f t="shared" si="2139"/>
        <v>153407001</v>
      </c>
      <c r="I2907" s="128">
        <f t="shared" si="2137"/>
        <v>1</v>
      </c>
      <c r="J2907" s="128">
        <f t="shared" si="2137"/>
        <v>3</v>
      </c>
      <c r="K2907" s="116">
        <f t="shared" si="2138"/>
        <v>3.34</v>
      </c>
      <c r="L2907" s="107" t="str">
        <f t="shared" si="2138"/>
        <v>Shoes</v>
      </c>
      <c r="M2907" s="107" t="s">
        <v>675</v>
      </c>
      <c r="O2907" s="110"/>
      <c r="P2907" s="110"/>
    </row>
    <row r="2908" spans="1:16" ht="16.5" customHeight="1" x14ac:dyDescent="0.3">
      <c r="A2908" s="39" t="b">
        <v>1</v>
      </c>
      <c r="B2908" s="102" t="str">
        <f t="shared" si="2114"/>
        <v>[NOX] 무기 4</v>
      </c>
      <c r="C2908" s="102">
        <f t="shared" si="2135"/>
        <v>6036053</v>
      </c>
      <c r="D2908" s="102">
        <f t="shared" ref="D2908" si="2140">D2907</f>
        <v>5036</v>
      </c>
      <c r="E2908" s="102" t="str">
        <f t="shared" ref="D2908:E2909" si="2141">E2907</f>
        <v>Archon</v>
      </c>
      <c r="F2908" s="42">
        <v>1</v>
      </c>
      <c r="G2908" s="42">
        <v>1</v>
      </c>
      <c r="H2908" s="127">
        <f t="shared" ref="H2908:H2913" si="2142">H2902+10</f>
        <v>153401011</v>
      </c>
      <c r="I2908" s="127">
        <f t="shared" ref="I2908:J2908" si="2143">I2907</f>
        <v>1</v>
      </c>
      <c r="J2908" s="127">
        <f t="shared" si="2143"/>
        <v>3</v>
      </c>
      <c r="K2908" s="117">
        <f t="shared" si="2138"/>
        <v>0.1</v>
      </c>
      <c r="L2908" s="102" t="str">
        <f t="shared" si="2138"/>
        <v>Weapon</v>
      </c>
      <c r="M2908" s="102" t="s">
        <v>675</v>
      </c>
      <c r="O2908" s="110"/>
      <c r="P2908" s="110"/>
    </row>
    <row r="2909" spans="1:16" ht="16.5" customHeight="1" x14ac:dyDescent="0.3">
      <c r="A2909" s="39" t="b">
        <v>1</v>
      </c>
      <c r="B2909" s="102" t="str">
        <f t="shared" si="2114"/>
        <v>[NOX] 갑옷 4</v>
      </c>
      <c r="C2909" s="102">
        <f t="shared" si="2135"/>
        <v>6036054</v>
      </c>
      <c r="D2909" s="102">
        <f t="shared" si="2141"/>
        <v>5036</v>
      </c>
      <c r="E2909" s="102" t="str">
        <f t="shared" si="2141"/>
        <v>Archon</v>
      </c>
      <c r="F2909" s="42">
        <v>1</v>
      </c>
      <c r="G2909" s="42">
        <v>1</v>
      </c>
      <c r="H2909" s="127">
        <f t="shared" si="2142"/>
        <v>153402011</v>
      </c>
      <c r="I2909" s="127">
        <f t="shared" ref="I2909:J2909" si="2144">I2908</f>
        <v>1</v>
      </c>
      <c r="J2909" s="127">
        <f t="shared" si="2144"/>
        <v>3</v>
      </c>
      <c r="K2909" s="117">
        <f t="shared" si="2138"/>
        <v>0.1</v>
      </c>
      <c r="L2909" s="102" t="str">
        <f t="shared" si="2138"/>
        <v>Body</v>
      </c>
      <c r="M2909" s="102" t="s">
        <v>675</v>
      </c>
      <c r="O2909" s="110"/>
      <c r="P2909" s="110"/>
    </row>
    <row r="2910" spans="1:16" ht="16.5" customHeight="1" x14ac:dyDescent="0.3">
      <c r="A2910" s="39" t="b">
        <v>1</v>
      </c>
      <c r="B2910" s="102" t="str">
        <f t="shared" ref="B2910:B2931" si="2145">B2892</f>
        <v>[NOX] 투구 4</v>
      </c>
      <c r="C2910" s="102">
        <f t="shared" si="2135"/>
        <v>6036055</v>
      </c>
      <c r="D2910" s="102">
        <f t="shared" ref="D2910:E2910" si="2146">D2909</f>
        <v>5036</v>
      </c>
      <c r="E2910" s="102" t="str">
        <f t="shared" si="2146"/>
        <v>Archon</v>
      </c>
      <c r="F2910" s="42">
        <v>1</v>
      </c>
      <c r="G2910" s="42">
        <v>1</v>
      </c>
      <c r="H2910" s="127">
        <f t="shared" si="2142"/>
        <v>153403011</v>
      </c>
      <c r="I2910" s="127">
        <f t="shared" ref="I2910:J2910" si="2147">I2909</f>
        <v>1</v>
      </c>
      <c r="J2910" s="127">
        <f t="shared" si="2147"/>
        <v>3</v>
      </c>
      <c r="K2910" s="117">
        <f t="shared" si="2138"/>
        <v>0.1</v>
      </c>
      <c r="L2910" s="102" t="str">
        <f t="shared" si="2138"/>
        <v>Head</v>
      </c>
      <c r="M2910" s="102" t="s">
        <v>675</v>
      </c>
      <c r="O2910" s="110"/>
      <c r="P2910" s="110"/>
    </row>
    <row r="2911" spans="1:16" ht="16.5" customHeight="1" x14ac:dyDescent="0.3">
      <c r="A2911" s="39" t="b">
        <v>1</v>
      </c>
      <c r="B2911" s="102" t="str">
        <f t="shared" si="2145"/>
        <v>[NOX] 장갑 4</v>
      </c>
      <c r="C2911" s="102">
        <f t="shared" si="2135"/>
        <v>6036056</v>
      </c>
      <c r="D2911" s="102">
        <f t="shared" ref="D2911:E2911" si="2148">D2910</f>
        <v>5036</v>
      </c>
      <c r="E2911" s="102" t="str">
        <f t="shared" si="2148"/>
        <v>Archon</v>
      </c>
      <c r="F2911" s="42">
        <v>1</v>
      </c>
      <c r="G2911" s="42">
        <v>1</v>
      </c>
      <c r="H2911" s="127">
        <f t="shared" si="2142"/>
        <v>153405011</v>
      </c>
      <c r="I2911" s="127">
        <f t="shared" ref="I2911:J2911" si="2149">I2910</f>
        <v>1</v>
      </c>
      <c r="J2911" s="127">
        <f t="shared" si="2149"/>
        <v>3</v>
      </c>
      <c r="K2911" s="117">
        <f t="shared" si="2138"/>
        <v>0.1</v>
      </c>
      <c r="L2911" s="102" t="str">
        <f t="shared" si="2138"/>
        <v>Glove</v>
      </c>
      <c r="M2911" s="102" t="s">
        <v>675</v>
      </c>
      <c r="O2911" s="110"/>
      <c r="P2911" s="110"/>
    </row>
    <row r="2912" spans="1:16" ht="16.5" customHeight="1" x14ac:dyDescent="0.3">
      <c r="A2912" s="39" t="b">
        <v>1</v>
      </c>
      <c r="B2912" s="102" t="str">
        <f t="shared" si="2145"/>
        <v>[NOX] 바지 4</v>
      </c>
      <c r="C2912" s="102">
        <f t="shared" si="2135"/>
        <v>6036057</v>
      </c>
      <c r="D2912" s="102">
        <f t="shared" ref="D2912:E2912" si="2150">D2911</f>
        <v>5036</v>
      </c>
      <c r="E2912" s="102" t="str">
        <f t="shared" si="2150"/>
        <v>Archon</v>
      </c>
      <c r="F2912" s="42">
        <v>1</v>
      </c>
      <c r="G2912" s="42">
        <v>1</v>
      </c>
      <c r="H2912" s="127">
        <f t="shared" si="2142"/>
        <v>153406011</v>
      </c>
      <c r="I2912" s="127">
        <f t="shared" ref="I2912:J2912" si="2151">I2911</f>
        <v>1</v>
      </c>
      <c r="J2912" s="127">
        <f t="shared" si="2151"/>
        <v>3</v>
      </c>
      <c r="K2912" s="117">
        <f t="shared" si="2138"/>
        <v>0.1</v>
      </c>
      <c r="L2912" s="102" t="str">
        <f t="shared" si="2138"/>
        <v>Pants</v>
      </c>
      <c r="M2912" s="102" t="s">
        <v>675</v>
      </c>
      <c r="O2912" s="110"/>
      <c r="P2912" s="110"/>
    </row>
    <row r="2913" spans="1:16" ht="16.5" customHeight="1" x14ac:dyDescent="0.3">
      <c r="A2913" s="39" t="b">
        <v>1</v>
      </c>
      <c r="B2913" s="102" t="str">
        <f t="shared" si="2145"/>
        <v>[NOX] 부츠 4</v>
      </c>
      <c r="C2913" s="102">
        <f t="shared" si="2135"/>
        <v>6036058</v>
      </c>
      <c r="D2913" s="102">
        <f t="shared" ref="D2913:E2913" si="2152">D2912</f>
        <v>5036</v>
      </c>
      <c r="E2913" s="102" t="str">
        <f t="shared" si="2152"/>
        <v>Archon</v>
      </c>
      <c r="F2913" s="42">
        <v>1</v>
      </c>
      <c r="G2913" s="42">
        <v>1</v>
      </c>
      <c r="H2913" s="127">
        <f t="shared" si="2142"/>
        <v>153407011</v>
      </c>
      <c r="I2913" s="127">
        <f t="shared" ref="I2913:J2913" si="2153">I2912</f>
        <v>1</v>
      </c>
      <c r="J2913" s="127">
        <f t="shared" si="2153"/>
        <v>3</v>
      </c>
      <c r="K2913" s="117">
        <f t="shared" si="2138"/>
        <v>0.1</v>
      </c>
      <c r="L2913" s="102" t="str">
        <f t="shared" si="2138"/>
        <v>Shoes</v>
      </c>
      <c r="M2913" s="102" t="s">
        <v>675</v>
      </c>
      <c r="O2913" s="110"/>
      <c r="P2913" s="110"/>
    </row>
    <row r="2914" spans="1:16" ht="16.5" customHeight="1" x14ac:dyDescent="0.3">
      <c r="A2914" s="39" t="b">
        <v>1</v>
      </c>
      <c r="B2914" s="122" t="str">
        <f t="shared" si="2145"/>
        <v>무기 3</v>
      </c>
      <c r="C2914" s="123">
        <f>C2913+1</f>
        <v>6036059</v>
      </c>
      <c r="D2914" s="123">
        <f>D2907</f>
        <v>5036</v>
      </c>
      <c r="E2914" s="15" t="s">
        <v>33</v>
      </c>
      <c r="F2914" s="42">
        <v>1</v>
      </c>
      <c r="G2914" s="42">
        <v>1</v>
      </c>
      <c r="H2914" s="123">
        <f t="shared" ref="H2914:H2919" si="2154">H2896+1000000</f>
        <v>154301001</v>
      </c>
      <c r="I2914" s="123">
        <f>I2907</f>
        <v>1</v>
      </c>
      <c r="J2914" s="123">
        <f>J2907</f>
        <v>3</v>
      </c>
      <c r="K2914" s="122">
        <f t="shared" si="2138"/>
        <v>9.9</v>
      </c>
      <c r="L2914" s="122" t="str">
        <f t="shared" si="2138"/>
        <v>Weapon</v>
      </c>
      <c r="M2914" s="122" t="s">
        <v>60</v>
      </c>
      <c r="O2914" s="110"/>
      <c r="P2914" s="110"/>
    </row>
    <row r="2915" spans="1:16" ht="16.5" customHeight="1" x14ac:dyDescent="0.3">
      <c r="A2915" s="39" t="b">
        <v>1</v>
      </c>
      <c r="B2915" s="122" t="str">
        <f t="shared" si="2145"/>
        <v>갑옷 3</v>
      </c>
      <c r="C2915" s="123">
        <f t="shared" ref="C2915:C2931" si="2155">C2914+1</f>
        <v>6036060</v>
      </c>
      <c r="D2915" s="123">
        <f t="shared" ref="D2915:E2925" si="2156">D2914</f>
        <v>5036</v>
      </c>
      <c r="E2915" s="122" t="str">
        <f t="shared" si="2156"/>
        <v>Knight</v>
      </c>
      <c r="F2915" s="42">
        <v>1</v>
      </c>
      <c r="G2915" s="42">
        <v>1</v>
      </c>
      <c r="H2915" s="123">
        <f t="shared" si="2154"/>
        <v>154302001</v>
      </c>
      <c r="I2915" s="123">
        <f t="shared" si="2137"/>
        <v>1</v>
      </c>
      <c r="J2915" s="123">
        <f t="shared" si="2137"/>
        <v>3</v>
      </c>
      <c r="K2915" s="122">
        <f t="shared" si="2138"/>
        <v>9.9</v>
      </c>
      <c r="L2915" s="122" t="str">
        <f t="shared" si="2138"/>
        <v>Body</v>
      </c>
      <c r="M2915" s="122" t="s">
        <v>60</v>
      </c>
      <c r="O2915" s="110"/>
      <c r="P2915" s="110"/>
    </row>
    <row r="2916" spans="1:16" ht="16.5" customHeight="1" x14ac:dyDescent="0.3">
      <c r="A2916" s="39" t="b">
        <v>1</v>
      </c>
      <c r="B2916" s="122" t="str">
        <f t="shared" si="2145"/>
        <v>투구 3</v>
      </c>
      <c r="C2916" s="123">
        <f t="shared" si="2155"/>
        <v>6036061</v>
      </c>
      <c r="D2916" s="123">
        <f t="shared" si="2156"/>
        <v>5036</v>
      </c>
      <c r="E2916" s="122" t="str">
        <f t="shared" si="2156"/>
        <v>Knight</v>
      </c>
      <c r="F2916" s="42">
        <v>1</v>
      </c>
      <c r="G2916" s="42">
        <v>1</v>
      </c>
      <c r="H2916" s="123">
        <f t="shared" si="2154"/>
        <v>154303001</v>
      </c>
      <c r="I2916" s="123">
        <f t="shared" si="2137"/>
        <v>1</v>
      </c>
      <c r="J2916" s="123">
        <f t="shared" si="2137"/>
        <v>3</v>
      </c>
      <c r="K2916" s="122">
        <f t="shared" si="2138"/>
        <v>9.9</v>
      </c>
      <c r="L2916" s="122" t="str">
        <f t="shared" si="2138"/>
        <v>Head</v>
      </c>
      <c r="M2916" s="122" t="s">
        <v>60</v>
      </c>
      <c r="O2916" s="110"/>
      <c r="P2916" s="110"/>
    </row>
    <row r="2917" spans="1:16" ht="16.5" customHeight="1" x14ac:dyDescent="0.3">
      <c r="A2917" s="39" t="b">
        <v>1</v>
      </c>
      <c r="B2917" s="122" t="str">
        <f t="shared" si="2145"/>
        <v>장갑 3</v>
      </c>
      <c r="C2917" s="123">
        <f t="shared" si="2155"/>
        <v>6036062</v>
      </c>
      <c r="D2917" s="123">
        <f t="shared" si="2156"/>
        <v>5036</v>
      </c>
      <c r="E2917" s="122" t="str">
        <f t="shared" si="2156"/>
        <v>Knight</v>
      </c>
      <c r="F2917" s="42">
        <v>1</v>
      </c>
      <c r="G2917" s="42">
        <v>1</v>
      </c>
      <c r="H2917" s="123">
        <f t="shared" si="2154"/>
        <v>154305001</v>
      </c>
      <c r="I2917" s="123">
        <f t="shared" si="2137"/>
        <v>1</v>
      </c>
      <c r="J2917" s="123">
        <f t="shared" si="2137"/>
        <v>3</v>
      </c>
      <c r="K2917" s="122">
        <f t="shared" si="2138"/>
        <v>9.9</v>
      </c>
      <c r="L2917" s="122" t="str">
        <f t="shared" si="2138"/>
        <v>Glove</v>
      </c>
      <c r="M2917" s="122" t="s">
        <v>60</v>
      </c>
      <c r="O2917" s="110"/>
      <c r="P2917" s="110"/>
    </row>
    <row r="2918" spans="1:16" ht="16.5" customHeight="1" x14ac:dyDescent="0.3">
      <c r="A2918" s="39" t="b">
        <v>1</v>
      </c>
      <c r="B2918" s="122" t="str">
        <f t="shared" si="2145"/>
        <v>바지 3</v>
      </c>
      <c r="C2918" s="123">
        <f t="shared" si="2155"/>
        <v>6036063</v>
      </c>
      <c r="D2918" s="123">
        <f t="shared" si="2156"/>
        <v>5036</v>
      </c>
      <c r="E2918" s="122" t="str">
        <f t="shared" si="2156"/>
        <v>Knight</v>
      </c>
      <c r="F2918" s="42">
        <v>1</v>
      </c>
      <c r="G2918" s="42">
        <v>1</v>
      </c>
      <c r="H2918" s="123">
        <f t="shared" si="2154"/>
        <v>154306001</v>
      </c>
      <c r="I2918" s="123">
        <f t="shared" si="2137"/>
        <v>1</v>
      </c>
      <c r="J2918" s="123">
        <f t="shared" si="2137"/>
        <v>3</v>
      </c>
      <c r="K2918" s="122">
        <f t="shared" ref="K2918:L2931" si="2157">K2900</f>
        <v>9.9</v>
      </c>
      <c r="L2918" s="122" t="str">
        <f t="shared" si="2157"/>
        <v>Pants</v>
      </c>
      <c r="M2918" s="122" t="s">
        <v>60</v>
      </c>
      <c r="O2918" s="110"/>
      <c r="P2918" s="110"/>
    </row>
    <row r="2919" spans="1:16" ht="16.5" customHeight="1" x14ac:dyDescent="0.3">
      <c r="A2919" s="39" t="b">
        <v>1</v>
      </c>
      <c r="B2919" s="122" t="str">
        <f t="shared" si="2145"/>
        <v>부츠 3</v>
      </c>
      <c r="C2919" s="123">
        <f t="shared" si="2155"/>
        <v>6036064</v>
      </c>
      <c r="D2919" s="123">
        <f t="shared" si="2156"/>
        <v>5036</v>
      </c>
      <c r="E2919" s="122" t="str">
        <f t="shared" si="2156"/>
        <v>Knight</v>
      </c>
      <c r="F2919" s="42">
        <v>1</v>
      </c>
      <c r="G2919" s="42">
        <v>1</v>
      </c>
      <c r="H2919" s="123">
        <f t="shared" si="2154"/>
        <v>154307001</v>
      </c>
      <c r="I2919" s="123">
        <f t="shared" si="2137"/>
        <v>1</v>
      </c>
      <c r="J2919" s="123">
        <f t="shared" si="2137"/>
        <v>3</v>
      </c>
      <c r="K2919" s="122">
        <f t="shared" si="2157"/>
        <v>9.9</v>
      </c>
      <c r="L2919" s="122" t="str">
        <f t="shared" si="2157"/>
        <v>Shoes</v>
      </c>
      <c r="M2919" s="122" t="s">
        <v>60</v>
      </c>
      <c r="O2919" s="110"/>
      <c r="P2919" s="110"/>
    </row>
    <row r="2920" spans="1:16" ht="16.5" customHeight="1" x14ac:dyDescent="0.3">
      <c r="A2920" s="39" t="b">
        <v>1</v>
      </c>
      <c r="B2920" s="46" t="str">
        <f t="shared" si="2145"/>
        <v>무기 4</v>
      </c>
      <c r="C2920" s="103">
        <f t="shared" si="2155"/>
        <v>6036065</v>
      </c>
      <c r="D2920" s="103">
        <f t="shared" si="2156"/>
        <v>5036</v>
      </c>
      <c r="E2920" s="103" t="str">
        <f t="shared" si="2156"/>
        <v>Knight</v>
      </c>
      <c r="F2920" s="42">
        <v>1</v>
      </c>
      <c r="G2920" s="42">
        <v>1</v>
      </c>
      <c r="H2920" s="129">
        <f t="shared" ref="H2920:H2925" si="2158">H2914+100000</f>
        <v>154401001</v>
      </c>
      <c r="I2920" s="129">
        <f t="shared" si="2137"/>
        <v>1</v>
      </c>
      <c r="J2920" s="129">
        <f t="shared" si="2137"/>
        <v>3</v>
      </c>
      <c r="K2920" s="118">
        <f t="shared" si="2157"/>
        <v>3.33</v>
      </c>
      <c r="L2920" s="103" t="str">
        <f t="shared" si="2157"/>
        <v>Weapon</v>
      </c>
      <c r="M2920" s="103" t="s">
        <v>675</v>
      </c>
      <c r="O2920" s="110"/>
      <c r="P2920" s="110"/>
    </row>
    <row r="2921" spans="1:16" ht="16.5" customHeight="1" x14ac:dyDescent="0.3">
      <c r="A2921" s="39" t="b">
        <v>1</v>
      </c>
      <c r="B2921" s="46" t="str">
        <f t="shared" si="2145"/>
        <v>갑옷 4</v>
      </c>
      <c r="C2921" s="103">
        <f t="shared" si="2155"/>
        <v>6036066</v>
      </c>
      <c r="D2921" s="103">
        <f t="shared" si="2156"/>
        <v>5036</v>
      </c>
      <c r="E2921" s="103" t="str">
        <f t="shared" si="2156"/>
        <v>Knight</v>
      </c>
      <c r="F2921" s="42">
        <v>1</v>
      </c>
      <c r="G2921" s="42">
        <v>1</v>
      </c>
      <c r="H2921" s="129">
        <f t="shared" si="2158"/>
        <v>154402001</v>
      </c>
      <c r="I2921" s="129">
        <f t="shared" si="2137"/>
        <v>1</v>
      </c>
      <c r="J2921" s="129">
        <f t="shared" si="2137"/>
        <v>3</v>
      </c>
      <c r="K2921" s="118">
        <f t="shared" si="2157"/>
        <v>3.33</v>
      </c>
      <c r="L2921" s="103" t="str">
        <f t="shared" si="2157"/>
        <v>Body</v>
      </c>
      <c r="M2921" s="103" t="s">
        <v>675</v>
      </c>
      <c r="O2921" s="110"/>
      <c r="P2921" s="110"/>
    </row>
    <row r="2922" spans="1:16" ht="16.5" customHeight="1" x14ac:dyDescent="0.3">
      <c r="A2922" s="39" t="b">
        <v>1</v>
      </c>
      <c r="B2922" s="46" t="str">
        <f t="shared" si="2145"/>
        <v>투구 4</v>
      </c>
      <c r="C2922" s="103">
        <f t="shared" si="2155"/>
        <v>6036067</v>
      </c>
      <c r="D2922" s="103">
        <f t="shared" si="2156"/>
        <v>5036</v>
      </c>
      <c r="E2922" s="103" t="str">
        <f t="shared" si="2156"/>
        <v>Knight</v>
      </c>
      <c r="F2922" s="42">
        <v>1</v>
      </c>
      <c r="G2922" s="42">
        <v>1</v>
      </c>
      <c r="H2922" s="129">
        <f t="shared" si="2158"/>
        <v>154403001</v>
      </c>
      <c r="I2922" s="129">
        <f t="shared" si="2137"/>
        <v>1</v>
      </c>
      <c r="J2922" s="129">
        <f t="shared" si="2137"/>
        <v>3</v>
      </c>
      <c r="K2922" s="118">
        <f t="shared" si="2157"/>
        <v>3.33</v>
      </c>
      <c r="L2922" s="103" t="str">
        <f t="shared" si="2157"/>
        <v>Head</v>
      </c>
      <c r="M2922" s="103" t="s">
        <v>675</v>
      </c>
      <c r="O2922" s="110"/>
      <c r="P2922" s="110"/>
    </row>
    <row r="2923" spans="1:16" ht="16.5" customHeight="1" x14ac:dyDescent="0.3">
      <c r="A2923" s="39" t="b">
        <v>1</v>
      </c>
      <c r="B2923" s="46" t="str">
        <f t="shared" si="2145"/>
        <v>장갑 4</v>
      </c>
      <c r="C2923" s="103">
        <f t="shared" si="2155"/>
        <v>6036068</v>
      </c>
      <c r="D2923" s="103">
        <f t="shared" si="2156"/>
        <v>5036</v>
      </c>
      <c r="E2923" s="103" t="str">
        <f t="shared" si="2156"/>
        <v>Knight</v>
      </c>
      <c r="F2923" s="42">
        <v>1</v>
      </c>
      <c r="G2923" s="42">
        <v>1</v>
      </c>
      <c r="H2923" s="129">
        <f t="shared" si="2158"/>
        <v>154405001</v>
      </c>
      <c r="I2923" s="129">
        <f t="shared" si="2137"/>
        <v>1</v>
      </c>
      <c r="J2923" s="129">
        <f t="shared" si="2137"/>
        <v>3</v>
      </c>
      <c r="K2923" s="118">
        <f t="shared" si="2157"/>
        <v>3.33</v>
      </c>
      <c r="L2923" s="103" t="str">
        <f t="shared" si="2157"/>
        <v>Glove</v>
      </c>
      <c r="M2923" s="103" t="s">
        <v>675</v>
      </c>
      <c r="O2923" s="110"/>
      <c r="P2923" s="110"/>
    </row>
    <row r="2924" spans="1:16" ht="16.5" customHeight="1" x14ac:dyDescent="0.3">
      <c r="A2924" s="39" t="b">
        <v>1</v>
      </c>
      <c r="B2924" s="46" t="str">
        <f t="shared" si="2145"/>
        <v>바지 4</v>
      </c>
      <c r="C2924" s="103">
        <f t="shared" si="2155"/>
        <v>6036069</v>
      </c>
      <c r="D2924" s="103">
        <f t="shared" si="2156"/>
        <v>5036</v>
      </c>
      <c r="E2924" s="103" t="str">
        <f t="shared" si="2156"/>
        <v>Knight</v>
      </c>
      <c r="F2924" s="42">
        <v>1</v>
      </c>
      <c r="G2924" s="42">
        <v>1</v>
      </c>
      <c r="H2924" s="129">
        <f t="shared" si="2158"/>
        <v>154406001</v>
      </c>
      <c r="I2924" s="129">
        <f t="shared" si="2137"/>
        <v>1</v>
      </c>
      <c r="J2924" s="129">
        <f t="shared" si="2137"/>
        <v>3</v>
      </c>
      <c r="K2924" s="118">
        <f t="shared" si="2157"/>
        <v>3.34</v>
      </c>
      <c r="L2924" s="103" t="str">
        <f t="shared" si="2157"/>
        <v>Pants</v>
      </c>
      <c r="M2924" s="103" t="s">
        <v>675</v>
      </c>
      <c r="O2924" s="110"/>
      <c r="P2924" s="110"/>
    </row>
    <row r="2925" spans="1:16" ht="16.5" customHeight="1" x14ac:dyDescent="0.3">
      <c r="A2925" s="39" t="b">
        <v>1</v>
      </c>
      <c r="B2925" s="46" t="str">
        <f t="shared" si="2145"/>
        <v>부츠 4</v>
      </c>
      <c r="C2925" s="103">
        <f t="shared" si="2155"/>
        <v>6036070</v>
      </c>
      <c r="D2925" s="103">
        <f t="shared" si="2156"/>
        <v>5036</v>
      </c>
      <c r="E2925" s="103" t="str">
        <f t="shared" si="2156"/>
        <v>Knight</v>
      </c>
      <c r="F2925" s="42">
        <v>1</v>
      </c>
      <c r="G2925" s="42">
        <v>1</v>
      </c>
      <c r="H2925" s="129">
        <f t="shared" si="2158"/>
        <v>154407001</v>
      </c>
      <c r="I2925" s="129">
        <f t="shared" si="2137"/>
        <v>1</v>
      </c>
      <c r="J2925" s="129">
        <f t="shared" si="2137"/>
        <v>3</v>
      </c>
      <c r="K2925" s="118">
        <f t="shared" si="2157"/>
        <v>3.34</v>
      </c>
      <c r="L2925" s="103" t="str">
        <f t="shared" si="2157"/>
        <v>Shoes</v>
      </c>
      <c r="M2925" s="103" t="s">
        <v>675</v>
      </c>
      <c r="O2925" s="110"/>
      <c r="P2925" s="110"/>
    </row>
    <row r="2926" spans="1:16" ht="16.5" customHeight="1" x14ac:dyDescent="0.3">
      <c r="A2926" s="39" t="b">
        <v>1</v>
      </c>
      <c r="B2926" s="122" t="str">
        <f t="shared" si="2145"/>
        <v>[NOX] 무기 4</v>
      </c>
      <c r="C2926" s="123">
        <f t="shared" si="2155"/>
        <v>6036071</v>
      </c>
      <c r="D2926" s="123">
        <f t="shared" ref="D2926" si="2159">D2925</f>
        <v>5036</v>
      </c>
      <c r="E2926" s="122" t="str">
        <f t="shared" ref="D2926:E2927" si="2160">E2925</f>
        <v>Knight</v>
      </c>
      <c r="F2926" s="42">
        <v>1</v>
      </c>
      <c r="G2926" s="42">
        <v>1</v>
      </c>
      <c r="H2926" s="123">
        <f t="shared" ref="H2926:H2931" si="2161">H2920+10</f>
        <v>154401011</v>
      </c>
      <c r="I2926" s="123">
        <f t="shared" ref="I2926:J2926" si="2162">I2925</f>
        <v>1</v>
      </c>
      <c r="J2926" s="123">
        <f t="shared" si="2162"/>
        <v>3</v>
      </c>
      <c r="K2926" s="122">
        <f t="shared" si="2157"/>
        <v>0.1</v>
      </c>
      <c r="L2926" s="122" t="str">
        <f t="shared" si="2157"/>
        <v>Weapon</v>
      </c>
      <c r="M2926" s="122" t="s">
        <v>675</v>
      </c>
      <c r="O2926" s="110"/>
      <c r="P2926" s="110"/>
    </row>
    <row r="2927" spans="1:16" ht="16.5" customHeight="1" x14ac:dyDescent="0.3">
      <c r="A2927" s="39" t="b">
        <v>1</v>
      </c>
      <c r="B2927" s="122" t="str">
        <f t="shared" si="2145"/>
        <v>[NOX] 갑옷 4</v>
      </c>
      <c r="C2927" s="123">
        <f t="shared" si="2155"/>
        <v>6036072</v>
      </c>
      <c r="D2927" s="123">
        <f t="shared" si="2160"/>
        <v>5036</v>
      </c>
      <c r="E2927" s="122" t="str">
        <f t="shared" si="2160"/>
        <v>Knight</v>
      </c>
      <c r="F2927" s="42">
        <v>1</v>
      </c>
      <c r="G2927" s="42">
        <v>1</v>
      </c>
      <c r="H2927" s="123">
        <f t="shared" si="2161"/>
        <v>154402011</v>
      </c>
      <c r="I2927" s="123">
        <f t="shared" ref="I2927:J2927" si="2163">I2926</f>
        <v>1</v>
      </c>
      <c r="J2927" s="123">
        <f t="shared" si="2163"/>
        <v>3</v>
      </c>
      <c r="K2927" s="122">
        <f t="shared" si="2157"/>
        <v>0.1</v>
      </c>
      <c r="L2927" s="122" t="str">
        <f t="shared" si="2157"/>
        <v>Body</v>
      </c>
      <c r="M2927" s="122" t="s">
        <v>675</v>
      </c>
      <c r="O2927" s="110"/>
      <c r="P2927" s="110"/>
    </row>
    <row r="2928" spans="1:16" ht="16.5" customHeight="1" x14ac:dyDescent="0.3">
      <c r="A2928" s="39" t="b">
        <v>1</v>
      </c>
      <c r="B2928" s="122" t="str">
        <f t="shared" si="2145"/>
        <v>[NOX] 투구 4</v>
      </c>
      <c r="C2928" s="123">
        <f t="shared" si="2155"/>
        <v>6036073</v>
      </c>
      <c r="D2928" s="123">
        <f t="shared" ref="D2928:E2928" si="2164">D2927</f>
        <v>5036</v>
      </c>
      <c r="E2928" s="122" t="str">
        <f t="shared" si="2164"/>
        <v>Knight</v>
      </c>
      <c r="F2928" s="42">
        <v>1</v>
      </c>
      <c r="G2928" s="42">
        <v>1</v>
      </c>
      <c r="H2928" s="123">
        <f t="shared" si="2161"/>
        <v>154403011</v>
      </c>
      <c r="I2928" s="123">
        <f t="shared" ref="I2928:J2928" si="2165">I2927</f>
        <v>1</v>
      </c>
      <c r="J2928" s="123">
        <f t="shared" si="2165"/>
        <v>3</v>
      </c>
      <c r="K2928" s="122">
        <f t="shared" si="2157"/>
        <v>0.1</v>
      </c>
      <c r="L2928" s="122" t="str">
        <f t="shared" si="2157"/>
        <v>Head</v>
      </c>
      <c r="M2928" s="122" t="s">
        <v>675</v>
      </c>
      <c r="O2928" s="110"/>
      <c r="P2928" s="110"/>
    </row>
    <row r="2929" spans="1:16" ht="16.5" customHeight="1" x14ac:dyDescent="0.3">
      <c r="A2929" s="39" t="b">
        <v>1</v>
      </c>
      <c r="B2929" s="122" t="str">
        <f t="shared" si="2145"/>
        <v>[NOX] 장갑 4</v>
      </c>
      <c r="C2929" s="123">
        <f t="shared" si="2155"/>
        <v>6036074</v>
      </c>
      <c r="D2929" s="123">
        <f t="shared" ref="D2929:E2929" si="2166">D2928</f>
        <v>5036</v>
      </c>
      <c r="E2929" s="122" t="str">
        <f t="shared" si="2166"/>
        <v>Knight</v>
      </c>
      <c r="F2929" s="42">
        <v>1</v>
      </c>
      <c r="G2929" s="42">
        <v>1</v>
      </c>
      <c r="H2929" s="123">
        <f t="shared" si="2161"/>
        <v>154405011</v>
      </c>
      <c r="I2929" s="123">
        <f t="shared" ref="I2929:J2929" si="2167">I2928</f>
        <v>1</v>
      </c>
      <c r="J2929" s="123">
        <f t="shared" si="2167"/>
        <v>3</v>
      </c>
      <c r="K2929" s="122">
        <f t="shared" si="2157"/>
        <v>0.1</v>
      </c>
      <c r="L2929" s="122" t="str">
        <f t="shared" si="2157"/>
        <v>Glove</v>
      </c>
      <c r="M2929" s="122" t="s">
        <v>675</v>
      </c>
      <c r="O2929" s="110"/>
      <c r="P2929" s="110"/>
    </row>
    <row r="2930" spans="1:16" ht="16.5" customHeight="1" x14ac:dyDescent="0.3">
      <c r="A2930" s="39" t="b">
        <v>1</v>
      </c>
      <c r="B2930" s="122" t="str">
        <f t="shared" si="2145"/>
        <v>[NOX] 바지 4</v>
      </c>
      <c r="C2930" s="123">
        <f t="shared" si="2155"/>
        <v>6036075</v>
      </c>
      <c r="D2930" s="123">
        <f t="shared" ref="D2930:E2930" si="2168">D2929</f>
        <v>5036</v>
      </c>
      <c r="E2930" s="122" t="str">
        <f t="shared" si="2168"/>
        <v>Knight</v>
      </c>
      <c r="F2930" s="42">
        <v>1</v>
      </c>
      <c r="G2930" s="42">
        <v>1</v>
      </c>
      <c r="H2930" s="123">
        <f t="shared" si="2161"/>
        <v>154406011</v>
      </c>
      <c r="I2930" s="123">
        <f t="shared" ref="I2930:J2930" si="2169">I2929</f>
        <v>1</v>
      </c>
      <c r="J2930" s="123">
        <f t="shared" si="2169"/>
        <v>3</v>
      </c>
      <c r="K2930" s="122">
        <f t="shared" si="2157"/>
        <v>0.1</v>
      </c>
      <c r="L2930" s="122" t="str">
        <f t="shared" si="2157"/>
        <v>Pants</v>
      </c>
      <c r="M2930" s="122" t="s">
        <v>675</v>
      </c>
      <c r="O2930" s="110"/>
      <c r="P2930" s="110"/>
    </row>
    <row r="2931" spans="1:16" ht="16.5" customHeight="1" x14ac:dyDescent="0.3">
      <c r="A2931" s="39" t="b">
        <v>1</v>
      </c>
      <c r="B2931" s="122" t="str">
        <f t="shared" si="2145"/>
        <v>[NOX] 부츠 4</v>
      </c>
      <c r="C2931" s="123">
        <f t="shared" si="2155"/>
        <v>6036076</v>
      </c>
      <c r="D2931" s="123">
        <f t="shared" ref="D2931:E2931" si="2170">D2930</f>
        <v>5036</v>
      </c>
      <c r="E2931" s="122" t="str">
        <f t="shared" si="2170"/>
        <v>Knight</v>
      </c>
      <c r="F2931" s="42">
        <v>1</v>
      </c>
      <c r="G2931" s="42">
        <v>1</v>
      </c>
      <c r="H2931" s="123">
        <f t="shared" si="2161"/>
        <v>154407011</v>
      </c>
      <c r="I2931" s="123">
        <f t="shared" ref="I2931:J2931" si="2171">I2930</f>
        <v>1</v>
      </c>
      <c r="J2931" s="123">
        <f t="shared" si="2171"/>
        <v>3</v>
      </c>
      <c r="K2931" s="122">
        <f t="shared" si="2157"/>
        <v>0.1</v>
      </c>
      <c r="L2931" s="122" t="str">
        <f t="shared" si="2157"/>
        <v>Shoes</v>
      </c>
      <c r="M2931" s="122" t="s">
        <v>675</v>
      </c>
      <c r="O2931" s="110"/>
      <c r="P2931" s="110"/>
    </row>
    <row r="2932" spans="1:16" ht="16.5" customHeight="1" x14ac:dyDescent="0.3">
      <c r="A2932" s="39" t="b">
        <v>1</v>
      </c>
      <c r="B2932" s="40" t="s">
        <v>344</v>
      </c>
      <c r="C2932" s="40">
        <v>6037001</v>
      </c>
      <c r="D2932" s="40">
        <v>5037</v>
      </c>
      <c r="E2932" s="41" t="s">
        <v>35</v>
      </c>
      <c r="F2932" s="42">
        <v>1</v>
      </c>
      <c r="G2932" s="42">
        <v>1</v>
      </c>
      <c r="H2932" s="40">
        <v>150202001</v>
      </c>
      <c r="I2932" s="41">
        <v>1</v>
      </c>
      <c r="J2932" s="41">
        <v>1</v>
      </c>
      <c r="K2932" s="40">
        <v>3.5</v>
      </c>
      <c r="L2932" s="40" t="s">
        <v>343</v>
      </c>
      <c r="M2932" s="43" t="s">
        <v>53</v>
      </c>
      <c r="O2932" s="110"/>
      <c r="P2932" s="110"/>
    </row>
    <row r="2933" spans="1:16" ht="16.5" customHeight="1" x14ac:dyDescent="0.3">
      <c r="A2933" s="39" t="b">
        <v>1</v>
      </c>
      <c r="B2933" s="40" t="s">
        <v>345</v>
      </c>
      <c r="C2933" s="41">
        <f>C2932+1</f>
        <v>6037002</v>
      </c>
      <c r="D2933" s="41">
        <f>D2932</f>
        <v>5037</v>
      </c>
      <c r="E2933" s="41" t="str">
        <f>E2932</f>
        <v>All</v>
      </c>
      <c r="F2933" s="42">
        <v>1</v>
      </c>
      <c r="G2933" s="42">
        <v>1</v>
      </c>
      <c r="H2933" s="41">
        <f>H2932+100000</f>
        <v>150302001</v>
      </c>
      <c r="I2933" s="41">
        <f>I2932</f>
        <v>1</v>
      </c>
      <c r="J2933" s="41">
        <f>J2932</f>
        <v>1</v>
      </c>
      <c r="K2933" s="40">
        <v>14.5</v>
      </c>
      <c r="L2933" s="40" t="s">
        <v>343</v>
      </c>
      <c r="M2933" s="43" t="s">
        <v>60</v>
      </c>
      <c r="O2933" s="110"/>
      <c r="P2933" s="110"/>
    </row>
    <row r="2934" spans="1:16" ht="16.5" customHeight="1" x14ac:dyDescent="0.3">
      <c r="A2934" s="39" t="b">
        <v>1</v>
      </c>
      <c r="B2934" s="40" t="s">
        <v>346</v>
      </c>
      <c r="C2934" s="41">
        <f t="shared" ref="C2934:C2935" si="2172">C2933+1</f>
        <v>6037003</v>
      </c>
      <c r="D2934" s="41">
        <f t="shared" ref="D2934:D2935" si="2173">D2933</f>
        <v>5037</v>
      </c>
      <c r="E2934" s="41" t="str">
        <f>E2933</f>
        <v>All</v>
      </c>
      <c r="F2934" s="42">
        <v>1</v>
      </c>
      <c r="G2934" s="42">
        <v>1</v>
      </c>
      <c r="H2934" s="41">
        <f>H2933+100000</f>
        <v>150402001</v>
      </c>
      <c r="I2934" s="41">
        <f t="shared" ref="I2934:J2935" si="2174">I2933</f>
        <v>1</v>
      </c>
      <c r="J2934" s="41">
        <f t="shared" si="2174"/>
        <v>1</v>
      </c>
      <c r="K2934" s="40">
        <v>1</v>
      </c>
      <c r="L2934" s="40" t="s">
        <v>343</v>
      </c>
      <c r="M2934" s="43" t="s">
        <v>675</v>
      </c>
      <c r="O2934" s="110"/>
      <c r="P2934" s="110"/>
    </row>
    <row r="2935" spans="1:16" ht="16.5" customHeight="1" x14ac:dyDescent="0.3">
      <c r="A2935" s="39" t="b">
        <v>1</v>
      </c>
      <c r="B2935" s="40" t="s">
        <v>541</v>
      </c>
      <c r="C2935" s="41">
        <f t="shared" si="2172"/>
        <v>6037004</v>
      </c>
      <c r="D2935" s="41">
        <f t="shared" si="2173"/>
        <v>5037</v>
      </c>
      <c r="E2935" s="41" t="str">
        <f>E2933</f>
        <v>All</v>
      </c>
      <c r="F2935" s="42">
        <v>1</v>
      </c>
      <c r="G2935" s="42">
        <v>1</v>
      </c>
      <c r="H2935" s="41">
        <f>H2934+10</f>
        <v>150402011</v>
      </c>
      <c r="I2935" s="41">
        <f t="shared" si="2174"/>
        <v>1</v>
      </c>
      <c r="J2935" s="41">
        <f t="shared" si="2174"/>
        <v>1</v>
      </c>
      <c r="K2935" s="41">
        <f>K2934</f>
        <v>1</v>
      </c>
      <c r="L2935" s="40" t="s">
        <v>343</v>
      </c>
      <c r="M2935" s="43" t="s">
        <v>675</v>
      </c>
      <c r="O2935" s="110"/>
      <c r="P2935" s="110"/>
    </row>
    <row r="2936" spans="1:16" ht="16.5" customHeight="1" x14ac:dyDescent="0.3">
      <c r="A2936" s="39" t="b">
        <v>1</v>
      </c>
      <c r="B2936" s="106" t="s">
        <v>52</v>
      </c>
      <c r="C2936" s="106">
        <f>C2935+1</f>
        <v>6037005</v>
      </c>
      <c r="D2936" s="106">
        <f>D2935</f>
        <v>5037</v>
      </c>
      <c r="E2936" s="40" t="s">
        <v>27</v>
      </c>
      <c r="F2936" s="42">
        <v>1</v>
      </c>
      <c r="G2936" s="42">
        <v>1</v>
      </c>
      <c r="H2936" s="44" t="s">
        <v>536</v>
      </c>
      <c r="I2936" s="106">
        <f t="shared" ref="I2936:K2947" si="2175">I2935</f>
        <v>1</v>
      </c>
      <c r="J2936" s="106">
        <v>3</v>
      </c>
      <c r="K2936" s="112">
        <f>ROUND(O2936/6,2)</f>
        <v>9.57</v>
      </c>
      <c r="L2936" s="40" t="s">
        <v>127</v>
      </c>
      <c r="M2936" s="40" t="s">
        <v>60</v>
      </c>
      <c r="O2936" s="111">
        <v>57.4</v>
      </c>
      <c r="P2936" s="110"/>
    </row>
    <row r="2937" spans="1:16" ht="16.5" customHeight="1" x14ac:dyDescent="0.3">
      <c r="A2937" s="39" t="b">
        <v>1</v>
      </c>
      <c r="B2937" s="106" t="s">
        <v>55</v>
      </c>
      <c r="C2937" s="106">
        <f t="shared" ref="C2937:C2953" si="2176">C2936+1</f>
        <v>6037006</v>
      </c>
      <c r="D2937" s="106">
        <f t="shared" ref="D2937:E2947" si="2177">D2936</f>
        <v>5037</v>
      </c>
      <c r="E2937" s="106" t="str">
        <f t="shared" si="2177"/>
        <v>Berserker</v>
      </c>
      <c r="F2937" s="42">
        <v>1</v>
      </c>
      <c r="G2937" s="42">
        <v>1</v>
      </c>
      <c r="H2937" s="106">
        <f>H2936+1000</f>
        <v>151302002</v>
      </c>
      <c r="I2937" s="106">
        <f t="shared" si="2175"/>
        <v>1</v>
      </c>
      <c r="J2937" s="106">
        <f t="shared" si="2175"/>
        <v>3</v>
      </c>
      <c r="K2937" s="114">
        <f t="shared" si="2175"/>
        <v>9.57</v>
      </c>
      <c r="L2937" s="40" t="s">
        <v>128</v>
      </c>
      <c r="M2937" s="106" t="s">
        <v>60</v>
      </c>
      <c r="O2937" s="110"/>
      <c r="P2937" s="110"/>
    </row>
    <row r="2938" spans="1:16" ht="16.5" customHeight="1" x14ac:dyDescent="0.3">
      <c r="A2938" s="39" t="b">
        <v>1</v>
      </c>
      <c r="B2938" s="106" t="s">
        <v>56</v>
      </c>
      <c r="C2938" s="106">
        <f t="shared" si="2176"/>
        <v>6037007</v>
      </c>
      <c r="D2938" s="106">
        <f t="shared" si="2177"/>
        <v>5037</v>
      </c>
      <c r="E2938" s="106" t="str">
        <f t="shared" si="2177"/>
        <v>Berserker</v>
      </c>
      <c r="F2938" s="42">
        <v>1</v>
      </c>
      <c r="G2938" s="42">
        <v>1</v>
      </c>
      <c r="H2938" s="106">
        <f>H2937+1000</f>
        <v>151303002</v>
      </c>
      <c r="I2938" s="106">
        <f t="shared" si="2175"/>
        <v>1</v>
      </c>
      <c r="J2938" s="106">
        <f t="shared" si="2175"/>
        <v>3</v>
      </c>
      <c r="K2938" s="114">
        <f t="shared" si="2175"/>
        <v>9.57</v>
      </c>
      <c r="L2938" s="40" t="s">
        <v>129</v>
      </c>
      <c r="M2938" s="106" t="s">
        <v>60</v>
      </c>
      <c r="O2938" s="110"/>
      <c r="P2938" s="110"/>
    </row>
    <row r="2939" spans="1:16" ht="16.5" customHeight="1" x14ac:dyDescent="0.3">
      <c r="A2939" s="39" t="b">
        <v>1</v>
      </c>
      <c r="B2939" s="106" t="s">
        <v>58</v>
      </c>
      <c r="C2939" s="106">
        <f t="shared" si="2176"/>
        <v>6037008</v>
      </c>
      <c r="D2939" s="106">
        <f t="shared" si="2177"/>
        <v>5037</v>
      </c>
      <c r="E2939" s="106" t="str">
        <f t="shared" si="2177"/>
        <v>Berserker</v>
      </c>
      <c r="F2939" s="42">
        <v>1</v>
      </c>
      <c r="G2939" s="42">
        <v>1</v>
      </c>
      <c r="H2939" s="106">
        <f>H2938+2000</f>
        <v>151305002</v>
      </c>
      <c r="I2939" s="106">
        <f t="shared" si="2175"/>
        <v>1</v>
      </c>
      <c r="J2939" s="106">
        <f t="shared" si="2175"/>
        <v>3</v>
      </c>
      <c r="K2939" s="114">
        <f t="shared" si="2175"/>
        <v>9.57</v>
      </c>
      <c r="L2939" s="40" t="s">
        <v>130</v>
      </c>
      <c r="M2939" s="106" t="s">
        <v>60</v>
      </c>
      <c r="O2939" s="110"/>
      <c r="P2939" s="110"/>
    </row>
    <row r="2940" spans="1:16" ht="16.5" customHeight="1" x14ac:dyDescent="0.3">
      <c r="A2940" s="39" t="b">
        <v>1</v>
      </c>
      <c r="B2940" s="106" t="s">
        <v>131</v>
      </c>
      <c r="C2940" s="106">
        <f t="shared" si="2176"/>
        <v>6037009</v>
      </c>
      <c r="D2940" s="106">
        <f t="shared" si="2177"/>
        <v>5037</v>
      </c>
      <c r="E2940" s="106" t="str">
        <f t="shared" si="2177"/>
        <v>Berserker</v>
      </c>
      <c r="F2940" s="42">
        <v>1</v>
      </c>
      <c r="G2940" s="42">
        <v>1</v>
      </c>
      <c r="H2940" s="106">
        <f>H2939+1000</f>
        <v>151306002</v>
      </c>
      <c r="I2940" s="106">
        <f t="shared" si="2175"/>
        <v>1</v>
      </c>
      <c r="J2940" s="106">
        <f t="shared" si="2175"/>
        <v>3</v>
      </c>
      <c r="K2940" s="114">
        <v>9.56</v>
      </c>
      <c r="L2940" s="40" t="s">
        <v>132</v>
      </c>
      <c r="M2940" s="106" t="s">
        <v>60</v>
      </c>
      <c r="O2940" s="110"/>
      <c r="P2940" s="110"/>
    </row>
    <row r="2941" spans="1:16" ht="16.5" customHeight="1" x14ac:dyDescent="0.3">
      <c r="A2941" s="39" t="b">
        <v>1</v>
      </c>
      <c r="B2941" s="106" t="s">
        <v>54</v>
      </c>
      <c r="C2941" s="106">
        <f t="shared" si="2176"/>
        <v>6037010</v>
      </c>
      <c r="D2941" s="106">
        <f t="shared" si="2177"/>
        <v>5037</v>
      </c>
      <c r="E2941" s="106" t="str">
        <f t="shared" si="2177"/>
        <v>Berserker</v>
      </c>
      <c r="F2941" s="42">
        <v>1</v>
      </c>
      <c r="G2941" s="42">
        <v>1</v>
      </c>
      <c r="H2941" s="106">
        <f>H2940+1000</f>
        <v>151307002</v>
      </c>
      <c r="I2941" s="106">
        <f t="shared" si="2175"/>
        <v>1</v>
      </c>
      <c r="J2941" s="106">
        <f t="shared" si="2175"/>
        <v>3</v>
      </c>
      <c r="K2941" s="114">
        <f t="shared" si="2175"/>
        <v>9.56</v>
      </c>
      <c r="L2941" s="40" t="s">
        <v>133</v>
      </c>
      <c r="M2941" s="106" t="s">
        <v>60</v>
      </c>
      <c r="O2941" s="119">
        <f>SUM(K2936:K2941)</f>
        <v>57.400000000000006</v>
      </c>
      <c r="P2941" s="110"/>
    </row>
    <row r="2942" spans="1:16" ht="16.5" customHeight="1" x14ac:dyDescent="0.3">
      <c r="A2942" s="39" t="b">
        <v>1</v>
      </c>
      <c r="B2942" s="43" t="s">
        <v>59</v>
      </c>
      <c r="C2942" s="43">
        <f t="shared" si="2176"/>
        <v>6037011</v>
      </c>
      <c r="D2942" s="43">
        <f t="shared" si="2177"/>
        <v>5037</v>
      </c>
      <c r="E2942" s="43" t="str">
        <f t="shared" si="2177"/>
        <v>Berserker</v>
      </c>
      <c r="F2942" s="42">
        <v>1</v>
      </c>
      <c r="G2942" s="42">
        <v>1</v>
      </c>
      <c r="H2942" s="73">
        <f>H2936+100000</f>
        <v>151401002</v>
      </c>
      <c r="I2942" s="43">
        <f t="shared" si="2175"/>
        <v>1</v>
      </c>
      <c r="J2942" s="43">
        <f t="shared" si="2175"/>
        <v>3</v>
      </c>
      <c r="K2942" s="113">
        <f>ROUND(O2942/6,2)</f>
        <v>3.67</v>
      </c>
      <c r="L2942" s="43" t="str">
        <f t="shared" ref="L2942:L2953" si="2178">L2936</f>
        <v>Weapon</v>
      </c>
      <c r="M2942" s="43" t="s">
        <v>675</v>
      </c>
      <c r="O2942" s="111">
        <v>22</v>
      </c>
      <c r="P2942" s="110"/>
    </row>
    <row r="2943" spans="1:16" ht="16.5" customHeight="1" x14ac:dyDescent="0.3">
      <c r="A2943" s="39" t="b">
        <v>1</v>
      </c>
      <c r="B2943" s="43" t="s">
        <v>62</v>
      </c>
      <c r="C2943" s="43">
        <f t="shared" si="2176"/>
        <v>6037012</v>
      </c>
      <c r="D2943" s="43">
        <f t="shared" si="2177"/>
        <v>5037</v>
      </c>
      <c r="E2943" s="43" t="str">
        <f t="shared" si="2177"/>
        <v>Berserker</v>
      </c>
      <c r="F2943" s="42">
        <v>1</v>
      </c>
      <c r="G2943" s="42">
        <v>1</v>
      </c>
      <c r="H2943" s="124">
        <f t="shared" ref="H2943:H2947" si="2179">H2937+100000</f>
        <v>151402002</v>
      </c>
      <c r="I2943" s="124">
        <f t="shared" si="2175"/>
        <v>1</v>
      </c>
      <c r="J2943" s="124">
        <f t="shared" si="2175"/>
        <v>3</v>
      </c>
      <c r="K2943" s="113">
        <f t="shared" si="2175"/>
        <v>3.67</v>
      </c>
      <c r="L2943" s="43" t="str">
        <f t="shared" si="2178"/>
        <v>Body</v>
      </c>
      <c r="M2943" s="43" t="s">
        <v>675</v>
      </c>
      <c r="O2943" s="110"/>
      <c r="P2943" s="110"/>
    </row>
    <row r="2944" spans="1:16" ht="16.5" customHeight="1" x14ac:dyDescent="0.3">
      <c r="A2944" s="39" t="b">
        <v>1</v>
      </c>
      <c r="B2944" s="43" t="s">
        <v>63</v>
      </c>
      <c r="C2944" s="43">
        <f t="shared" si="2176"/>
        <v>6037013</v>
      </c>
      <c r="D2944" s="43">
        <f t="shared" si="2177"/>
        <v>5037</v>
      </c>
      <c r="E2944" s="43" t="str">
        <f t="shared" si="2177"/>
        <v>Berserker</v>
      </c>
      <c r="F2944" s="42">
        <v>1</v>
      </c>
      <c r="G2944" s="42">
        <v>1</v>
      </c>
      <c r="H2944" s="124">
        <f t="shared" si="2179"/>
        <v>151403002</v>
      </c>
      <c r="I2944" s="124">
        <f t="shared" si="2175"/>
        <v>1</v>
      </c>
      <c r="J2944" s="124">
        <f t="shared" si="2175"/>
        <v>3</v>
      </c>
      <c r="K2944" s="113">
        <f t="shared" si="2175"/>
        <v>3.67</v>
      </c>
      <c r="L2944" s="43" t="str">
        <f t="shared" si="2178"/>
        <v>Head</v>
      </c>
      <c r="M2944" s="43" t="s">
        <v>675</v>
      </c>
      <c r="O2944" s="110"/>
      <c r="P2944" s="110"/>
    </row>
    <row r="2945" spans="1:16" ht="16.5" customHeight="1" x14ac:dyDescent="0.3">
      <c r="A2945" s="39" t="b">
        <v>1</v>
      </c>
      <c r="B2945" s="43" t="s">
        <v>65</v>
      </c>
      <c r="C2945" s="43">
        <f t="shared" si="2176"/>
        <v>6037014</v>
      </c>
      <c r="D2945" s="43">
        <f t="shared" si="2177"/>
        <v>5037</v>
      </c>
      <c r="E2945" s="43" t="str">
        <f t="shared" si="2177"/>
        <v>Berserker</v>
      </c>
      <c r="F2945" s="42">
        <v>1</v>
      </c>
      <c r="G2945" s="42">
        <v>1</v>
      </c>
      <c r="H2945" s="124">
        <f t="shared" si="2179"/>
        <v>151405002</v>
      </c>
      <c r="I2945" s="124">
        <f t="shared" si="2175"/>
        <v>1</v>
      </c>
      <c r="J2945" s="124">
        <f t="shared" si="2175"/>
        <v>3</v>
      </c>
      <c r="K2945" s="113">
        <f t="shared" si="2175"/>
        <v>3.67</v>
      </c>
      <c r="L2945" s="43" t="str">
        <f t="shared" si="2178"/>
        <v>Glove</v>
      </c>
      <c r="M2945" s="43" t="s">
        <v>675</v>
      </c>
      <c r="O2945" s="110"/>
      <c r="P2945" s="110"/>
    </row>
    <row r="2946" spans="1:16" ht="16.5" customHeight="1" x14ac:dyDescent="0.3">
      <c r="A2946" s="39" t="b">
        <v>1</v>
      </c>
      <c r="B2946" s="43" t="s">
        <v>135</v>
      </c>
      <c r="C2946" s="43">
        <f t="shared" si="2176"/>
        <v>6037015</v>
      </c>
      <c r="D2946" s="43">
        <f t="shared" si="2177"/>
        <v>5037</v>
      </c>
      <c r="E2946" s="43" t="str">
        <f t="shared" si="2177"/>
        <v>Berserker</v>
      </c>
      <c r="F2946" s="42">
        <v>1</v>
      </c>
      <c r="G2946" s="42">
        <v>1</v>
      </c>
      <c r="H2946" s="124">
        <f t="shared" si="2179"/>
        <v>151406002</v>
      </c>
      <c r="I2946" s="124">
        <f t="shared" si="2175"/>
        <v>1</v>
      </c>
      <c r="J2946" s="124">
        <f t="shared" si="2175"/>
        <v>3</v>
      </c>
      <c r="K2946" s="113">
        <v>3.66</v>
      </c>
      <c r="L2946" s="43" t="str">
        <f t="shared" si="2178"/>
        <v>Pants</v>
      </c>
      <c r="M2946" s="43" t="s">
        <v>675</v>
      </c>
      <c r="O2946" s="110"/>
      <c r="P2946" s="110"/>
    </row>
    <row r="2947" spans="1:16" ht="16.5" customHeight="1" x14ac:dyDescent="0.3">
      <c r="A2947" s="39" t="b">
        <v>1</v>
      </c>
      <c r="B2947" s="43" t="s">
        <v>61</v>
      </c>
      <c r="C2947" s="43">
        <f t="shared" si="2176"/>
        <v>6037016</v>
      </c>
      <c r="D2947" s="43">
        <f t="shared" si="2177"/>
        <v>5037</v>
      </c>
      <c r="E2947" s="43" t="str">
        <f t="shared" si="2177"/>
        <v>Berserker</v>
      </c>
      <c r="F2947" s="42">
        <v>1</v>
      </c>
      <c r="G2947" s="42">
        <v>1</v>
      </c>
      <c r="H2947" s="124">
        <f t="shared" si="2179"/>
        <v>151407002</v>
      </c>
      <c r="I2947" s="124">
        <f t="shared" si="2175"/>
        <v>1</v>
      </c>
      <c r="J2947" s="124">
        <f t="shared" si="2175"/>
        <v>3</v>
      </c>
      <c r="K2947" s="113">
        <f t="shared" si="2175"/>
        <v>3.66</v>
      </c>
      <c r="L2947" s="43" t="str">
        <f t="shared" si="2178"/>
        <v>Shoes</v>
      </c>
      <c r="M2947" s="43" t="s">
        <v>675</v>
      </c>
      <c r="O2947" s="119">
        <f>SUM(K2942:K2947)</f>
        <v>22</v>
      </c>
      <c r="P2947" s="120">
        <f>SUM(K2936:K2947)</f>
        <v>79.400000000000006</v>
      </c>
    </row>
    <row r="2948" spans="1:16" ht="16.5" customHeight="1" x14ac:dyDescent="0.3">
      <c r="A2948" s="39" t="b">
        <v>1</v>
      </c>
      <c r="B2948" s="106" t="s">
        <v>544</v>
      </c>
      <c r="C2948" s="106">
        <f t="shared" si="2176"/>
        <v>6037017</v>
      </c>
      <c r="D2948" s="106">
        <f t="shared" ref="D2948" si="2180">D2947</f>
        <v>5037</v>
      </c>
      <c r="E2948" s="106" t="str">
        <f t="shared" ref="D2948:E2949" si="2181">E2947</f>
        <v>Berserker</v>
      </c>
      <c r="F2948" s="42">
        <v>1</v>
      </c>
      <c r="G2948" s="42">
        <v>1</v>
      </c>
      <c r="H2948" s="106">
        <f t="shared" ref="H2948:H2953" si="2182">H2942+10</f>
        <v>151401012</v>
      </c>
      <c r="I2948" s="106">
        <f t="shared" ref="I2948:K2949" si="2183">I2947</f>
        <v>1</v>
      </c>
      <c r="J2948" s="106">
        <f t="shared" si="2183"/>
        <v>3</v>
      </c>
      <c r="K2948" s="114">
        <f>ROUND(O2948/6,2)</f>
        <v>0.1</v>
      </c>
      <c r="L2948" s="106" t="str">
        <f t="shared" si="2178"/>
        <v>Weapon</v>
      </c>
      <c r="M2948" s="106" t="s">
        <v>675</v>
      </c>
      <c r="O2948" s="111">
        <v>0.6</v>
      </c>
      <c r="P2948" s="110"/>
    </row>
    <row r="2949" spans="1:16" ht="16.5" customHeight="1" x14ac:dyDescent="0.3">
      <c r="A2949" s="39" t="b">
        <v>1</v>
      </c>
      <c r="B2949" s="106" t="s">
        <v>546</v>
      </c>
      <c r="C2949" s="106">
        <f t="shared" si="2176"/>
        <v>6037018</v>
      </c>
      <c r="D2949" s="106">
        <f t="shared" si="2181"/>
        <v>5037</v>
      </c>
      <c r="E2949" s="106" t="str">
        <f t="shared" si="2181"/>
        <v>Berserker</v>
      </c>
      <c r="F2949" s="42">
        <v>1</v>
      </c>
      <c r="G2949" s="42">
        <v>1</v>
      </c>
      <c r="H2949" s="106">
        <f t="shared" si="2182"/>
        <v>151402012</v>
      </c>
      <c r="I2949" s="106">
        <f t="shared" si="2183"/>
        <v>1</v>
      </c>
      <c r="J2949" s="106">
        <f t="shared" si="2183"/>
        <v>3</v>
      </c>
      <c r="K2949" s="114">
        <f t="shared" si="2183"/>
        <v>0.1</v>
      </c>
      <c r="L2949" s="106" t="str">
        <f t="shared" si="2178"/>
        <v>Body</v>
      </c>
      <c r="M2949" s="106" t="s">
        <v>675</v>
      </c>
      <c r="O2949" s="110"/>
      <c r="P2949" s="110"/>
    </row>
    <row r="2950" spans="1:16" ht="16.5" customHeight="1" x14ac:dyDescent="0.3">
      <c r="A2950" s="39" t="b">
        <v>1</v>
      </c>
      <c r="B2950" s="106" t="s">
        <v>548</v>
      </c>
      <c r="C2950" s="106">
        <f t="shared" si="2176"/>
        <v>6037019</v>
      </c>
      <c r="D2950" s="106">
        <f t="shared" ref="D2950:E2950" si="2184">D2949</f>
        <v>5037</v>
      </c>
      <c r="E2950" s="106" t="str">
        <f t="shared" si="2184"/>
        <v>Berserker</v>
      </c>
      <c r="F2950" s="42">
        <v>1</v>
      </c>
      <c r="G2950" s="42">
        <v>1</v>
      </c>
      <c r="H2950" s="106">
        <f t="shared" si="2182"/>
        <v>151403012</v>
      </c>
      <c r="I2950" s="106">
        <f t="shared" ref="I2950:K2950" si="2185">I2949</f>
        <v>1</v>
      </c>
      <c r="J2950" s="106">
        <f t="shared" si="2185"/>
        <v>3</v>
      </c>
      <c r="K2950" s="114">
        <f t="shared" si="2185"/>
        <v>0.1</v>
      </c>
      <c r="L2950" s="106" t="str">
        <f t="shared" si="2178"/>
        <v>Head</v>
      </c>
      <c r="M2950" s="106" t="s">
        <v>675</v>
      </c>
      <c r="O2950" s="110"/>
      <c r="P2950" s="110"/>
    </row>
    <row r="2951" spans="1:16" ht="16.5" customHeight="1" x14ac:dyDescent="0.3">
      <c r="A2951" s="39" t="b">
        <v>1</v>
      </c>
      <c r="B2951" s="106" t="s">
        <v>550</v>
      </c>
      <c r="C2951" s="106">
        <f t="shared" si="2176"/>
        <v>6037020</v>
      </c>
      <c r="D2951" s="106">
        <f t="shared" ref="D2951:E2951" si="2186">D2950</f>
        <v>5037</v>
      </c>
      <c r="E2951" s="106" t="str">
        <f t="shared" si="2186"/>
        <v>Berserker</v>
      </c>
      <c r="F2951" s="42">
        <v>1</v>
      </c>
      <c r="G2951" s="42">
        <v>1</v>
      </c>
      <c r="H2951" s="106">
        <f t="shared" si="2182"/>
        <v>151405012</v>
      </c>
      <c r="I2951" s="106">
        <f t="shared" ref="I2951:K2952" si="2187">I2950</f>
        <v>1</v>
      </c>
      <c r="J2951" s="106">
        <f t="shared" si="2187"/>
        <v>3</v>
      </c>
      <c r="K2951" s="114">
        <f t="shared" si="2187"/>
        <v>0.1</v>
      </c>
      <c r="L2951" s="106" t="str">
        <f t="shared" si="2178"/>
        <v>Glove</v>
      </c>
      <c r="M2951" s="106" t="s">
        <v>675</v>
      </c>
      <c r="O2951" s="110"/>
      <c r="P2951" s="110"/>
    </row>
    <row r="2952" spans="1:16" ht="16.5" customHeight="1" x14ac:dyDescent="0.3">
      <c r="A2952" s="39" t="b">
        <v>1</v>
      </c>
      <c r="B2952" s="106" t="s">
        <v>552</v>
      </c>
      <c r="C2952" s="106">
        <f t="shared" si="2176"/>
        <v>6037021</v>
      </c>
      <c r="D2952" s="106">
        <f t="shared" ref="D2952:E2952" si="2188">D2951</f>
        <v>5037</v>
      </c>
      <c r="E2952" s="106" t="str">
        <f t="shared" si="2188"/>
        <v>Berserker</v>
      </c>
      <c r="F2952" s="42">
        <v>1</v>
      </c>
      <c r="G2952" s="42">
        <v>1</v>
      </c>
      <c r="H2952" s="106">
        <f t="shared" si="2182"/>
        <v>151406012</v>
      </c>
      <c r="I2952" s="106">
        <f t="shared" ref="I2952:J2952" si="2189">I2951</f>
        <v>1</v>
      </c>
      <c r="J2952" s="106">
        <f t="shared" si="2189"/>
        <v>3</v>
      </c>
      <c r="K2952" s="114">
        <f t="shared" si="2187"/>
        <v>0.1</v>
      </c>
      <c r="L2952" s="106" t="str">
        <f t="shared" si="2178"/>
        <v>Pants</v>
      </c>
      <c r="M2952" s="106" t="s">
        <v>675</v>
      </c>
      <c r="O2952" s="110"/>
      <c r="P2952" s="110"/>
    </row>
    <row r="2953" spans="1:16" ht="16.5" customHeight="1" x14ac:dyDescent="0.3">
      <c r="A2953" s="39" t="b">
        <v>1</v>
      </c>
      <c r="B2953" s="106" t="s">
        <v>554</v>
      </c>
      <c r="C2953" s="106">
        <f t="shared" si="2176"/>
        <v>6037022</v>
      </c>
      <c r="D2953" s="106">
        <f t="shared" ref="D2953:E2953" si="2190">D2952</f>
        <v>5037</v>
      </c>
      <c r="E2953" s="106" t="str">
        <f t="shared" si="2190"/>
        <v>Berserker</v>
      </c>
      <c r="F2953" s="42">
        <v>1</v>
      </c>
      <c r="G2953" s="42">
        <v>1</v>
      </c>
      <c r="H2953" s="106">
        <f t="shared" si="2182"/>
        <v>151407012</v>
      </c>
      <c r="I2953" s="106">
        <f t="shared" ref="I2953:K2953" si="2191">I2952</f>
        <v>1</v>
      </c>
      <c r="J2953" s="106">
        <f t="shared" si="2191"/>
        <v>3</v>
      </c>
      <c r="K2953" s="114">
        <f t="shared" si="2191"/>
        <v>0.1</v>
      </c>
      <c r="L2953" s="106" t="str">
        <f t="shared" si="2178"/>
        <v>Shoes</v>
      </c>
      <c r="M2953" s="106" t="s">
        <v>675</v>
      </c>
      <c r="O2953" s="119">
        <f>SUM(K2948:K2953)</f>
        <v>0.6</v>
      </c>
      <c r="P2953" s="120">
        <f>SUM(K2936:K2953)</f>
        <v>79.999999999999972</v>
      </c>
    </row>
    <row r="2954" spans="1:16" ht="16.5" customHeight="1" x14ac:dyDescent="0.3">
      <c r="A2954" s="39" t="b">
        <v>1</v>
      </c>
      <c r="B2954" s="105" t="str">
        <f t="shared" ref="B2954:B2985" si="2192">B2936</f>
        <v>무기 3</v>
      </c>
      <c r="C2954" s="105">
        <f>C2953+1</f>
        <v>6037023</v>
      </c>
      <c r="D2954" s="105">
        <f>D2947</f>
        <v>5037</v>
      </c>
      <c r="E2954" s="15" t="s">
        <v>31</v>
      </c>
      <c r="F2954" s="42">
        <v>1</v>
      </c>
      <c r="G2954" s="42">
        <v>1</v>
      </c>
      <c r="H2954" s="125">
        <f t="shared" ref="H2954:H2959" si="2193">H2936+1000000</f>
        <v>152301002</v>
      </c>
      <c r="I2954" s="125">
        <f>I2947</f>
        <v>1</v>
      </c>
      <c r="J2954" s="125">
        <f>J2947</f>
        <v>3</v>
      </c>
      <c r="K2954" s="115">
        <f t="shared" ref="K2954:L2973" si="2194">K2936</f>
        <v>9.57</v>
      </c>
      <c r="L2954" s="105" t="str">
        <f t="shared" si="2194"/>
        <v>Weapon</v>
      </c>
      <c r="M2954" s="105" t="s">
        <v>60</v>
      </c>
      <c r="O2954" s="110"/>
      <c r="P2954" s="110"/>
    </row>
    <row r="2955" spans="1:16" ht="16.5" customHeight="1" x14ac:dyDescent="0.3">
      <c r="A2955" s="39" t="b">
        <v>1</v>
      </c>
      <c r="B2955" s="105" t="str">
        <f t="shared" si="2192"/>
        <v>갑옷 3</v>
      </c>
      <c r="C2955" s="105">
        <f t="shared" ref="C2955:C2971" si="2195">C2954+1</f>
        <v>6037024</v>
      </c>
      <c r="D2955" s="105">
        <f t="shared" ref="D2955:E2965" si="2196">D2954</f>
        <v>5037</v>
      </c>
      <c r="E2955" s="105" t="str">
        <f t="shared" si="2196"/>
        <v>DemonHunter</v>
      </c>
      <c r="F2955" s="42">
        <v>1</v>
      </c>
      <c r="G2955" s="42">
        <v>1</v>
      </c>
      <c r="H2955" s="125">
        <f t="shared" si="2193"/>
        <v>152302002</v>
      </c>
      <c r="I2955" s="125">
        <f t="shared" ref="I2955:J2965" si="2197">I2954</f>
        <v>1</v>
      </c>
      <c r="J2955" s="125">
        <f t="shared" si="2197"/>
        <v>3</v>
      </c>
      <c r="K2955" s="115">
        <f t="shared" si="2194"/>
        <v>9.57</v>
      </c>
      <c r="L2955" s="105" t="str">
        <f t="shared" si="2194"/>
        <v>Body</v>
      </c>
      <c r="M2955" s="105" t="s">
        <v>60</v>
      </c>
      <c r="O2955" s="110"/>
      <c r="P2955" s="110"/>
    </row>
    <row r="2956" spans="1:16" ht="16.5" customHeight="1" x14ac:dyDescent="0.3">
      <c r="A2956" s="39" t="b">
        <v>1</v>
      </c>
      <c r="B2956" s="105" t="str">
        <f t="shared" si="2192"/>
        <v>투구 3</v>
      </c>
      <c r="C2956" s="105">
        <f t="shared" si="2195"/>
        <v>6037025</v>
      </c>
      <c r="D2956" s="105">
        <f t="shared" si="2196"/>
        <v>5037</v>
      </c>
      <c r="E2956" s="105" t="str">
        <f t="shared" si="2196"/>
        <v>DemonHunter</v>
      </c>
      <c r="F2956" s="42">
        <v>1</v>
      </c>
      <c r="G2956" s="42">
        <v>1</v>
      </c>
      <c r="H2956" s="125">
        <f t="shared" si="2193"/>
        <v>152303002</v>
      </c>
      <c r="I2956" s="125">
        <f t="shared" si="2197"/>
        <v>1</v>
      </c>
      <c r="J2956" s="125">
        <f t="shared" si="2197"/>
        <v>3</v>
      </c>
      <c r="K2956" s="115">
        <f t="shared" si="2194"/>
        <v>9.57</v>
      </c>
      <c r="L2956" s="105" t="str">
        <f t="shared" si="2194"/>
        <v>Head</v>
      </c>
      <c r="M2956" s="105" t="s">
        <v>60</v>
      </c>
      <c r="O2956" s="110"/>
      <c r="P2956" s="110"/>
    </row>
    <row r="2957" spans="1:16" ht="16.5" customHeight="1" x14ac:dyDescent="0.3">
      <c r="A2957" s="39" t="b">
        <v>1</v>
      </c>
      <c r="B2957" s="105" t="str">
        <f t="shared" si="2192"/>
        <v>장갑 3</v>
      </c>
      <c r="C2957" s="105">
        <f t="shared" si="2195"/>
        <v>6037026</v>
      </c>
      <c r="D2957" s="105">
        <f t="shared" si="2196"/>
        <v>5037</v>
      </c>
      <c r="E2957" s="105" t="str">
        <f t="shared" si="2196"/>
        <v>DemonHunter</v>
      </c>
      <c r="F2957" s="42">
        <v>1</v>
      </c>
      <c r="G2957" s="42">
        <v>1</v>
      </c>
      <c r="H2957" s="125">
        <f t="shared" si="2193"/>
        <v>152305002</v>
      </c>
      <c r="I2957" s="125">
        <f t="shared" si="2197"/>
        <v>1</v>
      </c>
      <c r="J2957" s="125">
        <f t="shared" si="2197"/>
        <v>3</v>
      </c>
      <c r="K2957" s="115">
        <f t="shared" si="2194"/>
        <v>9.57</v>
      </c>
      <c r="L2957" s="105" t="str">
        <f t="shared" si="2194"/>
        <v>Glove</v>
      </c>
      <c r="M2957" s="105" t="s">
        <v>60</v>
      </c>
      <c r="O2957" s="110"/>
      <c r="P2957" s="110"/>
    </row>
    <row r="2958" spans="1:16" ht="16.5" customHeight="1" x14ac:dyDescent="0.3">
      <c r="A2958" s="39" t="b">
        <v>1</v>
      </c>
      <c r="B2958" s="105" t="str">
        <f t="shared" si="2192"/>
        <v>바지 3</v>
      </c>
      <c r="C2958" s="105">
        <f t="shared" si="2195"/>
        <v>6037027</v>
      </c>
      <c r="D2958" s="105">
        <f t="shared" si="2196"/>
        <v>5037</v>
      </c>
      <c r="E2958" s="105" t="str">
        <f t="shared" si="2196"/>
        <v>DemonHunter</v>
      </c>
      <c r="F2958" s="42">
        <v>1</v>
      </c>
      <c r="G2958" s="42">
        <v>1</v>
      </c>
      <c r="H2958" s="125">
        <f t="shared" si="2193"/>
        <v>152306002</v>
      </c>
      <c r="I2958" s="125">
        <f t="shared" si="2197"/>
        <v>1</v>
      </c>
      <c r="J2958" s="125">
        <f t="shared" si="2197"/>
        <v>3</v>
      </c>
      <c r="K2958" s="115">
        <f t="shared" si="2194"/>
        <v>9.56</v>
      </c>
      <c r="L2958" s="105" t="str">
        <f t="shared" si="2194"/>
        <v>Pants</v>
      </c>
      <c r="M2958" s="105" t="s">
        <v>60</v>
      </c>
      <c r="O2958" s="110"/>
      <c r="P2958" s="110"/>
    </row>
    <row r="2959" spans="1:16" ht="16.5" customHeight="1" x14ac:dyDescent="0.3">
      <c r="A2959" s="39" t="b">
        <v>1</v>
      </c>
      <c r="B2959" s="105" t="str">
        <f t="shared" si="2192"/>
        <v>부츠 3</v>
      </c>
      <c r="C2959" s="105">
        <f t="shared" si="2195"/>
        <v>6037028</v>
      </c>
      <c r="D2959" s="105">
        <f t="shared" si="2196"/>
        <v>5037</v>
      </c>
      <c r="E2959" s="105" t="str">
        <f t="shared" si="2196"/>
        <v>DemonHunter</v>
      </c>
      <c r="F2959" s="42">
        <v>1</v>
      </c>
      <c r="G2959" s="42">
        <v>1</v>
      </c>
      <c r="H2959" s="125">
        <f t="shared" si="2193"/>
        <v>152307002</v>
      </c>
      <c r="I2959" s="125">
        <f t="shared" si="2197"/>
        <v>1</v>
      </c>
      <c r="J2959" s="125">
        <f t="shared" si="2197"/>
        <v>3</v>
      </c>
      <c r="K2959" s="115">
        <f t="shared" si="2194"/>
        <v>9.56</v>
      </c>
      <c r="L2959" s="105" t="str">
        <f t="shared" si="2194"/>
        <v>Shoes</v>
      </c>
      <c r="M2959" s="105" t="s">
        <v>60</v>
      </c>
      <c r="O2959" s="110"/>
      <c r="P2959" s="110"/>
    </row>
    <row r="2960" spans="1:16" ht="16.5" customHeight="1" x14ac:dyDescent="0.3">
      <c r="A2960" s="39" t="b">
        <v>1</v>
      </c>
      <c r="B2960" s="45" t="str">
        <f t="shared" si="2192"/>
        <v>무기 4</v>
      </c>
      <c r="C2960" s="80">
        <f t="shared" si="2195"/>
        <v>6037029</v>
      </c>
      <c r="D2960" s="80">
        <f t="shared" si="2196"/>
        <v>5037</v>
      </c>
      <c r="E2960" s="80" t="str">
        <f t="shared" si="2196"/>
        <v>DemonHunter</v>
      </c>
      <c r="F2960" s="42">
        <v>1</v>
      </c>
      <c r="G2960" s="42">
        <v>1</v>
      </c>
      <c r="H2960" s="126">
        <f t="shared" ref="H2960:H2965" si="2198">H2954+100000</f>
        <v>152401002</v>
      </c>
      <c r="I2960" s="126">
        <f t="shared" si="2197"/>
        <v>1</v>
      </c>
      <c r="J2960" s="126">
        <f t="shared" si="2197"/>
        <v>3</v>
      </c>
      <c r="K2960" s="121">
        <f t="shared" si="2194"/>
        <v>3.67</v>
      </c>
      <c r="L2960" s="45" t="str">
        <f t="shared" si="2194"/>
        <v>Weapon</v>
      </c>
      <c r="M2960" s="45" t="s">
        <v>675</v>
      </c>
      <c r="O2960" s="110"/>
      <c r="P2960" s="110"/>
    </row>
    <row r="2961" spans="1:16" ht="16.5" customHeight="1" x14ac:dyDescent="0.3">
      <c r="A2961" s="39" t="b">
        <v>1</v>
      </c>
      <c r="B2961" s="45" t="str">
        <f t="shared" si="2192"/>
        <v>갑옷 4</v>
      </c>
      <c r="C2961" s="80">
        <f t="shared" si="2195"/>
        <v>6037030</v>
      </c>
      <c r="D2961" s="80">
        <f t="shared" si="2196"/>
        <v>5037</v>
      </c>
      <c r="E2961" s="80" t="str">
        <f t="shared" si="2196"/>
        <v>DemonHunter</v>
      </c>
      <c r="F2961" s="42">
        <v>1</v>
      </c>
      <c r="G2961" s="42">
        <v>1</v>
      </c>
      <c r="H2961" s="126">
        <f t="shared" si="2198"/>
        <v>152402002</v>
      </c>
      <c r="I2961" s="126">
        <f t="shared" si="2197"/>
        <v>1</v>
      </c>
      <c r="J2961" s="126">
        <f t="shared" si="2197"/>
        <v>3</v>
      </c>
      <c r="K2961" s="121">
        <f t="shared" si="2194"/>
        <v>3.67</v>
      </c>
      <c r="L2961" s="45" t="str">
        <f t="shared" si="2194"/>
        <v>Body</v>
      </c>
      <c r="M2961" s="45" t="s">
        <v>675</v>
      </c>
      <c r="O2961" s="110"/>
      <c r="P2961" s="110"/>
    </row>
    <row r="2962" spans="1:16" ht="16.5" customHeight="1" x14ac:dyDescent="0.3">
      <c r="A2962" s="39" t="b">
        <v>1</v>
      </c>
      <c r="B2962" s="45" t="str">
        <f t="shared" si="2192"/>
        <v>투구 4</v>
      </c>
      <c r="C2962" s="80">
        <f t="shared" si="2195"/>
        <v>6037031</v>
      </c>
      <c r="D2962" s="80">
        <f t="shared" si="2196"/>
        <v>5037</v>
      </c>
      <c r="E2962" s="80" t="str">
        <f t="shared" si="2196"/>
        <v>DemonHunter</v>
      </c>
      <c r="F2962" s="42">
        <v>1</v>
      </c>
      <c r="G2962" s="42">
        <v>1</v>
      </c>
      <c r="H2962" s="126">
        <f t="shared" si="2198"/>
        <v>152403002</v>
      </c>
      <c r="I2962" s="126">
        <f t="shared" si="2197"/>
        <v>1</v>
      </c>
      <c r="J2962" s="126">
        <f t="shared" si="2197"/>
        <v>3</v>
      </c>
      <c r="K2962" s="121">
        <f t="shared" si="2194"/>
        <v>3.67</v>
      </c>
      <c r="L2962" s="45" t="str">
        <f t="shared" si="2194"/>
        <v>Head</v>
      </c>
      <c r="M2962" s="45" t="s">
        <v>675</v>
      </c>
      <c r="O2962" s="110"/>
      <c r="P2962" s="110"/>
    </row>
    <row r="2963" spans="1:16" ht="16.5" customHeight="1" x14ac:dyDescent="0.3">
      <c r="A2963" s="39" t="b">
        <v>1</v>
      </c>
      <c r="B2963" s="45" t="str">
        <f t="shared" si="2192"/>
        <v>장갑 4</v>
      </c>
      <c r="C2963" s="80">
        <f t="shared" si="2195"/>
        <v>6037032</v>
      </c>
      <c r="D2963" s="80">
        <f t="shared" si="2196"/>
        <v>5037</v>
      </c>
      <c r="E2963" s="80" t="str">
        <f t="shared" si="2196"/>
        <v>DemonHunter</v>
      </c>
      <c r="F2963" s="42">
        <v>1</v>
      </c>
      <c r="G2963" s="42">
        <v>1</v>
      </c>
      <c r="H2963" s="126">
        <f t="shared" si="2198"/>
        <v>152405002</v>
      </c>
      <c r="I2963" s="126">
        <f t="shared" si="2197"/>
        <v>1</v>
      </c>
      <c r="J2963" s="126">
        <f t="shared" si="2197"/>
        <v>3</v>
      </c>
      <c r="K2963" s="121">
        <f t="shared" si="2194"/>
        <v>3.67</v>
      </c>
      <c r="L2963" s="45" t="str">
        <f t="shared" si="2194"/>
        <v>Glove</v>
      </c>
      <c r="M2963" s="45" t="s">
        <v>675</v>
      </c>
      <c r="O2963" s="110"/>
      <c r="P2963" s="110"/>
    </row>
    <row r="2964" spans="1:16" ht="16.5" customHeight="1" x14ac:dyDescent="0.3">
      <c r="A2964" s="39" t="b">
        <v>1</v>
      </c>
      <c r="B2964" s="45" t="str">
        <f t="shared" si="2192"/>
        <v>바지 4</v>
      </c>
      <c r="C2964" s="80">
        <f t="shared" si="2195"/>
        <v>6037033</v>
      </c>
      <c r="D2964" s="80">
        <f t="shared" si="2196"/>
        <v>5037</v>
      </c>
      <c r="E2964" s="80" t="str">
        <f t="shared" si="2196"/>
        <v>DemonHunter</v>
      </c>
      <c r="F2964" s="42">
        <v>1</v>
      </c>
      <c r="G2964" s="42">
        <v>1</v>
      </c>
      <c r="H2964" s="126">
        <f t="shared" si="2198"/>
        <v>152406002</v>
      </c>
      <c r="I2964" s="126">
        <f t="shared" si="2197"/>
        <v>1</v>
      </c>
      <c r="J2964" s="126">
        <f t="shared" si="2197"/>
        <v>3</v>
      </c>
      <c r="K2964" s="121">
        <f t="shared" si="2194"/>
        <v>3.66</v>
      </c>
      <c r="L2964" s="45" t="str">
        <f t="shared" si="2194"/>
        <v>Pants</v>
      </c>
      <c r="M2964" s="45" t="s">
        <v>675</v>
      </c>
      <c r="O2964" s="110"/>
      <c r="P2964" s="110"/>
    </row>
    <row r="2965" spans="1:16" ht="16.5" customHeight="1" x14ac:dyDescent="0.3">
      <c r="A2965" s="39" t="b">
        <v>1</v>
      </c>
      <c r="B2965" s="45" t="str">
        <f t="shared" si="2192"/>
        <v>부츠 4</v>
      </c>
      <c r="C2965" s="80">
        <f t="shared" si="2195"/>
        <v>6037034</v>
      </c>
      <c r="D2965" s="80">
        <f t="shared" si="2196"/>
        <v>5037</v>
      </c>
      <c r="E2965" s="80" t="str">
        <f t="shared" si="2196"/>
        <v>DemonHunter</v>
      </c>
      <c r="F2965" s="42">
        <v>1</v>
      </c>
      <c r="G2965" s="42">
        <v>1</v>
      </c>
      <c r="H2965" s="126">
        <f t="shared" si="2198"/>
        <v>152407002</v>
      </c>
      <c r="I2965" s="126">
        <f t="shared" si="2197"/>
        <v>1</v>
      </c>
      <c r="J2965" s="126">
        <f t="shared" si="2197"/>
        <v>3</v>
      </c>
      <c r="K2965" s="121">
        <f t="shared" si="2194"/>
        <v>3.66</v>
      </c>
      <c r="L2965" s="45" t="str">
        <f t="shared" si="2194"/>
        <v>Shoes</v>
      </c>
      <c r="M2965" s="45" t="s">
        <v>675</v>
      </c>
      <c r="O2965" s="110"/>
      <c r="P2965" s="110"/>
    </row>
    <row r="2966" spans="1:16" ht="16.5" customHeight="1" x14ac:dyDescent="0.3">
      <c r="A2966" s="39" t="b">
        <v>1</v>
      </c>
      <c r="B2966" s="105" t="str">
        <f t="shared" si="2192"/>
        <v>[NOX] 무기 4</v>
      </c>
      <c r="C2966" s="105">
        <f t="shared" si="2195"/>
        <v>6037035</v>
      </c>
      <c r="D2966" s="105">
        <f t="shared" ref="D2966" si="2199">D2965</f>
        <v>5037</v>
      </c>
      <c r="E2966" s="105" t="str">
        <f t="shared" ref="D2966:E2967" si="2200">E2965</f>
        <v>DemonHunter</v>
      </c>
      <c r="F2966" s="42">
        <v>1</v>
      </c>
      <c r="G2966" s="42">
        <v>1</v>
      </c>
      <c r="H2966" s="125">
        <f t="shared" ref="H2966:H2971" si="2201">H2960+10</f>
        <v>152401012</v>
      </c>
      <c r="I2966" s="125">
        <f t="shared" ref="I2966:J2966" si="2202">I2965</f>
        <v>1</v>
      </c>
      <c r="J2966" s="125">
        <f t="shared" si="2202"/>
        <v>3</v>
      </c>
      <c r="K2966" s="115">
        <f t="shared" si="2194"/>
        <v>0.1</v>
      </c>
      <c r="L2966" s="105" t="str">
        <f t="shared" si="2194"/>
        <v>Weapon</v>
      </c>
      <c r="M2966" s="105" t="s">
        <v>675</v>
      </c>
      <c r="O2966" s="110"/>
      <c r="P2966" s="110"/>
    </row>
    <row r="2967" spans="1:16" ht="16.5" customHeight="1" x14ac:dyDescent="0.3">
      <c r="A2967" s="39" t="b">
        <v>1</v>
      </c>
      <c r="B2967" s="105" t="str">
        <f t="shared" si="2192"/>
        <v>[NOX] 갑옷 4</v>
      </c>
      <c r="C2967" s="105">
        <f t="shared" si="2195"/>
        <v>6037036</v>
      </c>
      <c r="D2967" s="105">
        <f t="shared" si="2200"/>
        <v>5037</v>
      </c>
      <c r="E2967" s="105" t="str">
        <f t="shared" si="2200"/>
        <v>DemonHunter</v>
      </c>
      <c r="F2967" s="42">
        <v>1</v>
      </c>
      <c r="G2967" s="42">
        <v>1</v>
      </c>
      <c r="H2967" s="125">
        <f t="shared" si="2201"/>
        <v>152402012</v>
      </c>
      <c r="I2967" s="125">
        <f t="shared" ref="I2967:J2967" si="2203">I2966</f>
        <v>1</v>
      </c>
      <c r="J2967" s="125">
        <f t="shared" si="2203"/>
        <v>3</v>
      </c>
      <c r="K2967" s="115">
        <f t="shared" si="2194"/>
        <v>0.1</v>
      </c>
      <c r="L2967" s="105" t="str">
        <f t="shared" si="2194"/>
        <v>Body</v>
      </c>
      <c r="M2967" s="105" t="s">
        <v>675</v>
      </c>
      <c r="O2967" s="110"/>
      <c r="P2967" s="110"/>
    </row>
    <row r="2968" spans="1:16" ht="16.5" customHeight="1" x14ac:dyDescent="0.3">
      <c r="A2968" s="39" t="b">
        <v>1</v>
      </c>
      <c r="B2968" s="105" t="str">
        <f t="shared" si="2192"/>
        <v>[NOX] 투구 4</v>
      </c>
      <c r="C2968" s="105">
        <f t="shared" si="2195"/>
        <v>6037037</v>
      </c>
      <c r="D2968" s="105">
        <f t="shared" ref="D2968:E2968" si="2204">D2967</f>
        <v>5037</v>
      </c>
      <c r="E2968" s="105" t="str">
        <f t="shared" si="2204"/>
        <v>DemonHunter</v>
      </c>
      <c r="F2968" s="42">
        <v>1</v>
      </c>
      <c r="G2968" s="42">
        <v>1</v>
      </c>
      <c r="H2968" s="125">
        <f t="shared" si="2201"/>
        <v>152403012</v>
      </c>
      <c r="I2968" s="125">
        <f t="shared" ref="I2968:J2968" si="2205">I2967</f>
        <v>1</v>
      </c>
      <c r="J2968" s="125">
        <f t="shared" si="2205"/>
        <v>3</v>
      </c>
      <c r="K2968" s="115">
        <f t="shared" si="2194"/>
        <v>0.1</v>
      </c>
      <c r="L2968" s="105" t="str">
        <f t="shared" si="2194"/>
        <v>Head</v>
      </c>
      <c r="M2968" s="105" t="s">
        <v>675</v>
      </c>
      <c r="O2968" s="110"/>
      <c r="P2968" s="110"/>
    </row>
    <row r="2969" spans="1:16" ht="16.5" customHeight="1" x14ac:dyDescent="0.3">
      <c r="A2969" s="39" t="b">
        <v>1</v>
      </c>
      <c r="B2969" s="105" t="str">
        <f t="shared" si="2192"/>
        <v>[NOX] 장갑 4</v>
      </c>
      <c r="C2969" s="105">
        <f t="shared" si="2195"/>
        <v>6037038</v>
      </c>
      <c r="D2969" s="105">
        <f t="shared" ref="D2969:E2969" si="2206">D2968</f>
        <v>5037</v>
      </c>
      <c r="E2969" s="105" t="str">
        <f t="shared" si="2206"/>
        <v>DemonHunter</v>
      </c>
      <c r="F2969" s="42">
        <v>1</v>
      </c>
      <c r="G2969" s="42">
        <v>1</v>
      </c>
      <c r="H2969" s="125">
        <f t="shared" si="2201"/>
        <v>152405012</v>
      </c>
      <c r="I2969" s="125">
        <f t="shared" ref="I2969:J2969" si="2207">I2968</f>
        <v>1</v>
      </c>
      <c r="J2969" s="125">
        <f t="shared" si="2207"/>
        <v>3</v>
      </c>
      <c r="K2969" s="115">
        <f t="shared" si="2194"/>
        <v>0.1</v>
      </c>
      <c r="L2969" s="105" t="str">
        <f t="shared" si="2194"/>
        <v>Glove</v>
      </c>
      <c r="M2969" s="105" t="s">
        <v>675</v>
      </c>
      <c r="O2969" s="110"/>
      <c r="P2969" s="110"/>
    </row>
    <row r="2970" spans="1:16" ht="16.5" customHeight="1" x14ac:dyDescent="0.3">
      <c r="A2970" s="39" t="b">
        <v>1</v>
      </c>
      <c r="B2970" s="105" t="str">
        <f t="shared" si="2192"/>
        <v>[NOX] 바지 4</v>
      </c>
      <c r="C2970" s="105">
        <f t="shared" si="2195"/>
        <v>6037039</v>
      </c>
      <c r="D2970" s="105">
        <f t="shared" ref="D2970:E2970" si="2208">D2969</f>
        <v>5037</v>
      </c>
      <c r="E2970" s="105" t="str">
        <f t="shared" si="2208"/>
        <v>DemonHunter</v>
      </c>
      <c r="F2970" s="42">
        <v>1</v>
      </c>
      <c r="G2970" s="42">
        <v>1</v>
      </c>
      <c r="H2970" s="125">
        <f t="shared" si="2201"/>
        <v>152406012</v>
      </c>
      <c r="I2970" s="125">
        <f t="shared" ref="I2970:J2970" si="2209">I2969</f>
        <v>1</v>
      </c>
      <c r="J2970" s="125">
        <f t="shared" si="2209"/>
        <v>3</v>
      </c>
      <c r="K2970" s="115">
        <f t="shared" si="2194"/>
        <v>0.1</v>
      </c>
      <c r="L2970" s="105" t="str">
        <f t="shared" si="2194"/>
        <v>Pants</v>
      </c>
      <c r="M2970" s="105" t="s">
        <v>675</v>
      </c>
      <c r="O2970" s="110"/>
      <c r="P2970" s="110"/>
    </row>
    <row r="2971" spans="1:16" ht="16.5" customHeight="1" x14ac:dyDescent="0.3">
      <c r="A2971" s="39" t="b">
        <v>1</v>
      </c>
      <c r="B2971" s="105" t="str">
        <f t="shared" si="2192"/>
        <v>[NOX] 부츠 4</v>
      </c>
      <c r="C2971" s="105">
        <f t="shared" si="2195"/>
        <v>6037040</v>
      </c>
      <c r="D2971" s="105">
        <f t="shared" ref="D2971:E2971" si="2210">D2970</f>
        <v>5037</v>
      </c>
      <c r="E2971" s="105" t="str">
        <f t="shared" si="2210"/>
        <v>DemonHunter</v>
      </c>
      <c r="F2971" s="42">
        <v>1</v>
      </c>
      <c r="G2971" s="42">
        <v>1</v>
      </c>
      <c r="H2971" s="125">
        <f t="shared" si="2201"/>
        <v>152407012</v>
      </c>
      <c r="I2971" s="125">
        <f t="shared" ref="I2971:J2971" si="2211">I2970</f>
        <v>1</v>
      </c>
      <c r="J2971" s="125">
        <f t="shared" si="2211"/>
        <v>3</v>
      </c>
      <c r="K2971" s="115">
        <f t="shared" si="2194"/>
        <v>0.1</v>
      </c>
      <c r="L2971" s="105" t="str">
        <f t="shared" si="2194"/>
        <v>Shoes</v>
      </c>
      <c r="M2971" s="105" t="s">
        <v>675</v>
      </c>
      <c r="O2971" s="110"/>
      <c r="P2971" s="110"/>
    </row>
    <row r="2972" spans="1:16" ht="16.5" customHeight="1" x14ac:dyDescent="0.3">
      <c r="A2972" s="39" t="b">
        <v>1</v>
      </c>
      <c r="B2972" s="102" t="str">
        <f t="shared" si="2192"/>
        <v>무기 3</v>
      </c>
      <c r="C2972" s="102">
        <f>C2971+1</f>
        <v>6037041</v>
      </c>
      <c r="D2972" s="102">
        <f>D2965</f>
        <v>5037</v>
      </c>
      <c r="E2972" s="15" t="s">
        <v>533</v>
      </c>
      <c r="F2972" s="42">
        <v>1</v>
      </c>
      <c r="G2972" s="42">
        <v>1</v>
      </c>
      <c r="H2972" s="127">
        <f t="shared" ref="H2972:H2977" si="2212">H2954+1000000</f>
        <v>153301002</v>
      </c>
      <c r="I2972" s="127">
        <f>I2965</f>
        <v>1</v>
      </c>
      <c r="J2972" s="127">
        <f>J2965</f>
        <v>3</v>
      </c>
      <c r="K2972" s="117">
        <f t="shared" si="2194"/>
        <v>9.57</v>
      </c>
      <c r="L2972" s="102" t="str">
        <f t="shared" si="2194"/>
        <v>Weapon</v>
      </c>
      <c r="M2972" s="102" t="s">
        <v>60</v>
      </c>
      <c r="O2972" s="110"/>
      <c r="P2972" s="110"/>
    </row>
    <row r="2973" spans="1:16" ht="16.5" customHeight="1" x14ac:dyDescent="0.3">
      <c r="A2973" s="39" t="b">
        <v>1</v>
      </c>
      <c r="B2973" s="102" t="str">
        <f t="shared" si="2192"/>
        <v>갑옷 3</v>
      </c>
      <c r="C2973" s="102">
        <f t="shared" ref="C2973:C2989" si="2213">C2972+1</f>
        <v>6037042</v>
      </c>
      <c r="D2973" s="102">
        <f t="shared" ref="D2973:E2983" si="2214">D2972</f>
        <v>5037</v>
      </c>
      <c r="E2973" s="102" t="str">
        <f t="shared" si="2214"/>
        <v>Archon</v>
      </c>
      <c r="F2973" s="42">
        <v>1</v>
      </c>
      <c r="G2973" s="42">
        <v>1</v>
      </c>
      <c r="H2973" s="127">
        <f t="shared" si="2212"/>
        <v>153302002</v>
      </c>
      <c r="I2973" s="127">
        <f t="shared" ref="I2973:J3001" si="2215">I2972</f>
        <v>1</v>
      </c>
      <c r="J2973" s="127">
        <f t="shared" si="2215"/>
        <v>3</v>
      </c>
      <c r="K2973" s="117">
        <f t="shared" si="2194"/>
        <v>9.57</v>
      </c>
      <c r="L2973" s="102" t="str">
        <f t="shared" si="2194"/>
        <v>Body</v>
      </c>
      <c r="M2973" s="102" t="s">
        <v>60</v>
      </c>
      <c r="O2973" s="110"/>
      <c r="P2973" s="110"/>
    </row>
    <row r="2974" spans="1:16" ht="16.5" customHeight="1" x14ac:dyDescent="0.3">
      <c r="A2974" s="39" t="b">
        <v>1</v>
      </c>
      <c r="B2974" s="102" t="str">
        <f t="shared" si="2192"/>
        <v>투구 3</v>
      </c>
      <c r="C2974" s="102">
        <f t="shared" si="2213"/>
        <v>6037043</v>
      </c>
      <c r="D2974" s="102">
        <f t="shared" si="2214"/>
        <v>5037</v>
      </c>
      <c r="E2974" s="102" t="str">
        <f t="shared" si="2214"/>
        <v>Archon</v>
      </c>
      <c r="F2974" s="42">
        <v>1</v>
      </c>
      <c r="G2974" s="42">
        <v>1</v>
      </c>
      <c r="H2974" s="127">
        <f t="shared" si="2212"/>
        <v>153303002</v>
      </c>
      <c r="I2974" s="127">
        <f t="shared" si="2215"/>
        <v>1</v>
      </c>
      <c r="J2974" s="127">
        <f t="shared" si="2215"/>
        <v>3</v>
      </c>
      <c r="K2974" s="117">
        <f t="shared" ref="K2974:L2993" si="2216">K2956</f>
        <v>9.57</v>
      </c>
      <c r="L2974" s="102" t="str">
        <f t="shared" si="2216"/>
        <v>Head</v>
      </c>
      <c r="M2974" s="102" t="s">
        <v>60</v>
      </c>
      <c r="O2974" s="110"/>
      <c r="P2974" s="110"/>
    </row>
    <row r="2975" spans="1:16" ht="16.5" customHeight="1" x14ac:dyDescent="0.3">
      <c r="A2975" s="39" t="b">
        <v>1</v>
      </c>
      <c r="B2975" s="102" t="str">
        <f t="shared" si="2192"/>
        <v>장갑 3</v>
      </c>
      <c r="C2975" s="102">
        <f t="shared" si="2213"/>
        <v>6037044</v>
      </c>
      <c r="D2975" s="102">
        <f t="shared" si="2214"/>
        <v>5037</v>
      </c>
      <c r="E2975" s="102" t="str">
        <f t="shared" si="2214"/>
        <v>Archon</v>
      </c>
      <c r="F2975" s="42">
        <v>1</v>
      </c>
      <c r="G2975" s="42">
        <v>1</v>
      </c>
      <c r="H2975" s="127">
        <f t="shared" si="2212"/>
        <v>153305002</v>
      </c>
      <c r="I2975" s="127">
        <f t="shared" si="2215"/>
        <v>1</v>
      </c>
      <c r="J2975" s="127">
        <f t="shared" si="2215"/>
        <v>3</v>
      </c>
      <c r="K2975" s="117">
        <f t="shared" si="2216"/>
        <v>9.57</v>
      </c>
      <c r="L2975" s="102" t="str">
        <f t="shared" si="2216"/>
        <v>Glove</v>
      </c>
      <c r="M2975" s="102" t="s">
        <v>60</v>
      </c>
      <c r="O2975" s="110"/>
      <c r="P2975" s="110"/>
    </row>
    <row r="2976" spans="1:16" ht="16.5" customHeight="1" x14ac:dyDescent="0.3">
      <c r="A2976" s="39" t="b">
        <v>1</v>
      </c>
      <c r="B2976" s="102" t="str">
        <f t="shared" si="2192"/>
        <v>바지 3</v>
      </c>
      <c r="C2976" s="102">
        <f t="shared" si="2213"/>
        <v>6037045</v>
      </c>
      <c r="D2976" s="102">
        <f t="shared" si="2214"/>
        <v>5037</v>
      </c>
      <c r="E2976" s="102" t="str">
        <f t="shared" si="2214"/>
        <v>Archon</v>
      </c>
      <c r="F2976" s="42">
        <v>1</v>
      </c>
      <c r="G2976" s="42">
        <v>1</v>
      </c>
      <c r="H2976" s="127">
        <f t="shared" si="2212"/>
        <v>153306002</v>
      </c>
      <c r="I2976" s="127">
        <f t="shared" si="2215"/>
        <v>1</v>
      </c>
      <c r="J2976" s="127">
        <f t="shared" si="2215"/>
        <v>3</v>
      </c>
      <c r="K2976" s="117">
        <f t="shared" si="2216"/>
        <v>9.56</v>
      </c>
      <c r="L2976" s="102" t="str">
        <f t="shared" si="2216"/>
        <v>Pants</v>
      </c>
      <c r="M2976" s="102" t="s">
        <v>60</v>
      </c>
      <c r="O2976" s="110"/>
      <c r="P2976" s="110"/>
    </row>
    <row r="2977" spans="1:16" ht="16.5" customHeight="1" x14ac:dyDescent="0.3">
      <c r="A2977" s="39" t="b">
        <v>1</v>
      </c>
      <c r="B2977" s="102" t="str">
        <f t="shared" si="2192"/>
        <v>부츠 3</v>
      </c>
      <c r="C2977" s="102">
        <f t="shared" si="2213"/>
        <v>6037046</v>
      </c>
      <c r="D2977" s="102">
        <f t="shared" si="2214"/>
        <v>5037</v>
      </c>
      <c r="E2977" s="102" t="str">
        <f t="shared" si="2214"/>
        <v>Archon</v>
      </c>
      <c r="F2977" s="42">
        <v>1</v>
      </c>
      <c r="G2977" s="42">
        <v>1</v>
      </c>
      <c r="H2977" s="127">
        <f t="shared" si="2212"/>
        <v>153307002</v>
      </c>
      <c r="I2977" s="127">
        <f t="shared" si="2215"/>
        <v>1</v>
      </c>
      <c r="J2977" s="127">
        <f t="shared" si="2215"/>
        <v>3</v>
      </c>
      <c r="K2977" s="117">
        <f t="shared" si="2216"/>
        <v>9.56</v>
      </c>
      <c r="L2977" s="102" t="str">
        <f t="shared" si="2216"/>
        <v>Shoes</v>
      </c>
      <c r="M2977" s="102" t="s">
        <v>60</v>
      </c>
      <c r="O2977" s="110"/>
      <c r="P2977" s="110"/>
    </row>
    <row r="2978" spans="1:16" ht="16.5" customHeight="1" x14ac:dyDescent="0.3">
      <c r="A2978" s="39" t="b">
        <v>1</v>
      </c>
      <c r="B2978" s="41" t="str">
        <f t="shared" si="2192"/>
        <v>무기 4</v>
      </c>
      <c r="C2978" s="41">
        <f t="shared" si="2213"/>
        <v>6037047</v>
      </c>
      <c r="D2978" s="41">
        <f t="shared" si="2214"/>
        <v>5037</v>
      </c>
      <c r="E2978" s="107" t="str">
        <f t="shared" si="2214"/>
        <v>Archon</v>
      </c>
      <c r="F2978" s="42">
        <v>1</v>
      </c>
      <c r="G2978" s="42">
        <v>1</v>
      </c>
      <c r="H2978" s="128">
        <f t="shared" ref="H2978:H2983" si="2217">H2972+100000</f>
        <v>153401002</v>
      </c>
      <c r="I2978" s="128">
        <f t="shared" si="2215"/>
        <v>1</v>
      </c>
      <c r="J2978" s="128">
        <f t="shared" si="2215"/>
        <v>3</v>
      </c>
      <c r="K2978" s="116">
        <f t="shared" si="2216"/>
        <v>3.67</v>
      </c>
      <c r="L2978" s="107" t="str">
        <f t="shared" si="2216"/>
        <v>Weapon</v>
      </c>
      <c r="M2978" s="107" t="s">
        <v>675</v>
      </c>
      <c r="O2978" s="110"/>
      <c r="P2978" s="110"/>
    </row>
    <row r="2979" spans="1:16" ht="16.5" customHeight="1" x14ac:dyDescent="0.3">
      <c r="A2979" s="39" t="b">
        <v>1</v>
      </c>
      <c r="B2979" s="41" t="str">
        <f t="shared" si="2192"/>
        <v>갑옷 4</v>
      </c>
      <c r="C2979" s="41">
        <f t="shared" si="2213"/>
        <v>6037048</v>
      </c>
      <c r="D2979" s="41">
        <f t="shared" si="2214"/>
        <v>5037</v>
      </c>
      <c r="E2979" s="107" t="str">
        <f t="shared" si="2214"/>
        <v>Archon</v>
      </c>
      <c r="F2979" s="42">
        <v>1</v>
      </c>
      <c r="G2979" s="42">
        <v>1</v>
      </c>
      <c r="H2979" s="128">
        <f t="shared" si="2217"/>
        <v>153402002</v>
      </c>
      <c r="I2979" s="128">
        <f t="shared" si="2215"/>
        <v>1</v>
      </c>
      <c r="J2979" s="128">
        <f t="shared" si="2215"/>
        <v>3</v>
      </c>
      <c r="K2979" s="116">
        <f t="shared" si="2216"/>
        <v>3.67</v>
      </c>
      <c r="L2979" s="107" t="str">
        <f t="shared" si="2216"/>
        <v>Body</v>
      </c>
      <c r="M2979" s="107" t="s">
        <v>675</v>
      </c>
      <c r="O2979" s="110"/>
      <c r="P2979" s="110"/>
    </row>
    <row r="2980" spans="1:16" ht="16.5" customHeight="1" x14ac:dyDescent="0.3">
      <c r="A2980" s="39" t="b">
        <v>1</v>
      </c>
      <c r="B2980" s="41" t="str">
        <f t="shared" si="2192"/>
        <v>투구 4</v>
      </c>
      <c r="C2980" s="41">
        <f t="shared" si="2213"/>
        <v>6037049</v>
      </c>
      <c r="D2980" s="41">
        <f t="shared" si="2214"/>
        <v>5037</v>
      </c>
      <c r="E2980" s="107" t="str">
        <f t="shared" si="2214"/>
        <v>Archon</v>
      </c>
      <c r="F2980" s="42">
        <v>1</v>
      </c>
      <c r="G2980" s="42">
        <v>1</v>
      </c>
      <c r="H2980" s="128">
        <f t="shared" si="2217"/>
        <v>153403002</v>
      </c>
      <c r="I2980" s="128">
        <f t="shared" si="2215"/>
        <v>1</v>
      </c>
      <c r="J2980" s="128">
        <f t="shared" si="2215"/>
        <v>3</v>
      </c>
      <c r="K2980" s="116">
        <f t="shared" si="2216"/>
        <v>3.67</v>
      </c>
      <c r="L2980" s="107" t="str">
        <f t="shared" si="2216"/>
        <v>Head</v>
      </c>
      <c r="M2980" s="107" t="s">
        <v>675</v>
      </c>
      <c r="O2980" s="110"/>
      <c r="P2980" s="110"/>
    </row>
    <row r="2981" spans="1:16" ht="16.5" customHeight="1" x14ac:dyDescent="0.3">
      <c r="A2981" s="39" t="b">
        <v>1</v>
      </c>
      <c r="B2981" s="41" t="str">
        <f t="shared" si="2192"/>
        <v>장갑 4</v>
      </c>
      <c r="C2981" s="41">
        <f t="shared" si="2213"/>
        <v>6037050</v>
      </c>
      <c r="D2981" s="41">
        <f t="shared" si="2214"/>
        <v>5037</v>
      </c>
      <c r="E2981" s="107" t="str">
        <f t="shared" si="2214"/>
        <v>Archon</v>
      </c>
      <c r="F2981" s="42">
        <v>1</v>
      </c>
      <c r="G2981" s="42">
        <v>1</v>
      </c>
      <c r="H2981" s="128">
        <f t="shared" si="2217"/>
        <v>153405002</v>
      </c>
      <c r="I2981" s="128">
        <f t="shared" si="2215"/>
        <v>1</v>
      </c>
      <c r="J2981" s="128">
        <f t="shared" si="2215"/>
        <v>3</v>
      </c>
      <c r="K2981" s="116">
        <f t="shared" si="2216"/>
        <v>3.67</v>
      </c>
      <c r="L2981" s="107" t="str">
        <f t="shared" si="2216"/>
        <v>Glove</v>
      </c>
      <c r="M2981" s="107" t="s">
        <v>675</v>
      </c>
      <c r="O2981" s="110"/>
      <c r="P2981" s="110"/>
    </row>
    <row r="2982" spans="1:16" ht="16.5" customHeight="1" x14ac:dyDescent="0.3">
      <c r="A2982" s="39" t="b">
        <v>1</v>
      </c>
      <c r="B2982" s="41" t="str">
        <f t="shared" si="2192"/>
        <v>바지 4</v>
      </c>
      <c r="C2982" s="41">
        <f t="shared" si="2213"/>
        <v>6037051</v>
      </c>
      <c r="D2982" s="41">
        <f t="shared" si="2214"/>
        <v>5037</v>
      </c>
      <c r="E2982" s="107" t="str">
        <f t="shared" si="2214"/>
        <v>Archon</v>
      </c>
      <c r="F2982" s="42">
        <v>1</v>
      </c>
      <c r="G2982" s="42">
        <v>1</v>
      </c>
      <c r="H2982" s="128">
        <f t="shared" si="2217"/>
        <v>153406002</v>
      </c>
      <c r="I2982" s="128">
        <f t="shared" si="2215"/>
        <v>1</v>
      </c>
      <c r="J2982" s="128">
        <f t="shared" si="2215"/>
        <v>3</v>
      </c>
      <c r="K2982" s="116">
        <f t="shared" si="2216"/>
        <v>3.66</v>
      </c>
      <c r="L2982" s="107" t="str">
        <f t="shared" si="2216"/>
        <v>Pants</v>
      </c>
      <c r="M2982" s="107" t="s">
        <v>675</v>
      </c>
      <c r="O2982" s="110"/>
      <c r="P2982" s="110"/>
    </row>
    <row r="2983" spans="1:16" ht="16.5" customHeight="1" x14ac:dyDescent="0.3">
      <c r="A2983" s="39" t="b">
        <v>1</v>
      </c>
      <c r="B2983" s="41" t="str">
        <f t="shared" si="2192"/>
        <v>부츠 4</v>
      </c>
      <c r="C2983" s="41">
        <f t="shared" si="2213"/>
        <v>6037052</v>
      </c>
      <c r="D2983" s="41">
        <f t="shared" si="2214"/>
        <v>5037</v>
      </c>
      <c r="E2983" s="107" t="str">
        <f t="shared" si="2214"/>
        <v>Archon</v>
      </c>
      <c r="F2983" s="42">
        <v>1</v>
      </c>
      <c r="G2983" s="42">
        <v>1</v>
      </c>
      <c r="H2983" s="128">
        <f t="shared" si="2217"/>
        <v>153407002</v>
      </c>
      <c r="I2983" s="128">
        <f t="shared" si="2215"/>
        <v>1</v>
      </c>
      <c r="J2983" s="128">
        <f t="shared" si="2215"/>
        <v>3</v>
      </c>
      <c r="K2983" s="116">
        <f t="shared" si="2216"/>
        <v>3.66</v>
      </c>
      <c r="L2983" s="107" t="str">
        <f t="shared" si="2216"/>
        <v>Shoes</v>
      </c>
      <c r="M2983" s="107" t="s">
        <v>675</v>
      </c>
      <c r="O2983" s="110"/>
      <c r="P2983" s="110"/>
    </row>
    <row r="2984" spans="1:16" ht="16.5" customHeight="1" x14ac:dyDescent="0.3">
      <c r="A2984" s="39" t="b">
        <v>1</v>
      </c>
      <c r="B2984" s="102" t="str">
        <f t="shared" si="2192"/>
        <v>[NOX] 무기 4</v>
      </c>
      <c r="C2984" s="102">
        <f t="shared" si="2213"/>
        <v>6037053</v>
      </c>
      <c r="D2984" s="102">
        <f t="shared" ref="D2984" si="2218">D2983</f>
        <v>5037</v>
      </c>
      <c r="E2984" s="102" t="str">
        <f t="shared" ref="D2984:E2985" si="2219">E2983</f>
        <v>Archon</v>
      </c>
      <c r="F2984" s="42">
        <v>1</v>
      </c>
      <c r="G2984" s="42">
        <v>1</v>
      </c>
      <c r="H2984" s="127">
        <f t="shared" ref="H2984:H2989" si="2220">H2978+10</f>
        <v>153401012</v>
      </c>
      <c r="I2984" s="127">
        <f t="shared" ref="I2984:J2984" si="2221">I2983</f>
        <v>1</v>
      </c>
      <c r="J2984" s="127">
        <f t="shared" si="2221"/>
        <v>3</v>
      </c>
      <c r="K2984" s="117">
        <f t="shared" si="2216"/>
        <v>0.1</v>
      </c>
      <c r="L2984" s="102" t="str">
        <f t="shared" si="2216"/>
        <v>Weapon</v>
      </c>
      <c r="M2984" s="102" t="s">
        <v>675</v>
      </c>
      <c r="O2984" s="110"/>
      <c r="P2984" s="110"/>
    </row>
    <row r="2985" spans="1:16" ht="16.5" customHeight="1" x14ac:dyDescent="0.3">
      <c r="A2985" s="39" t="b">
        <v>1</v>
      </c>
      <c r="B2985" s="102" t="str">
        <f t="shared" si="2192"/>
        <v>[NOX] 갑옷 4</v>
      </c>
      <c r="C2985" s="102">
        <f t="shared" si="2213"/>
        <v>6037054</v>
      </c>
      <c r="D2985" s="102">
        <f t="shared" si="2219"/>
        <v>5037</v>
      </c>
      <c r="E2985" s="102" t="str">
        <f t="shared" si="2219"/>
        <v>Archon</v>
      </c>
      <c r="F2985" s="42">
        <v>1</v>
      </c>
      <c r="G2985" s="42">
        <v>1</v>
      </c>
      <c r="H2985" s="127">
        <f t="shared" si="2220"/>
        <v>153402012</v>
      </c>
      <c r="I2985" s="127">
        <f t="shared" ref="I2985:J2985" si="2222">I2984</f>
        <v>1</v>
      </c>
      <c r="J2985" s="127">
        <f t="shared" si="2222"/>
        <v>3</v>
      </c>
      <c r="K2985" s="117">
        <f t="shared" si="2216"/>
        <v>0.1</v>
      </c>
      <c r="L2985" s="102" t="str">
        <f t="shared" si="2216"/>
        <v>Body</v>
      </c>
      <c r="M2985" s="102" t="s">
        <v>675</v>
      </c>
      <c r="O2985" s="110"/>
      <c r="P2985" s="110"/>
    </row>
    <row r="2986" spans="1:16" ht="16.5" customHeight="1" x14ac:dyDescent="0.3">
      <c r="A2986" s="39" t="b">
        <v>1</v>
      </c>
      <c r="B2986" s="102" t="str">
        <f t="shared" ref="B2986:B3007" si="2223">B2968</f>
        <v>[NOX] 투구 4</v>
      </c>
      <c r="C2986" s="102">
        <f t="shared" si="2213"/>
        <v>6037055</v>
      </c>
      <c r="D2986" s="102">
        <f t="shared" ref="D2986:E2986" si="2224">D2985</f>
        <v>5037</v>
      </c>
      <c r="E2986" s="102" t="str">
        <f t="shared" si="2224"/>
        <v>Archon</v>
      </c>
      <c r="F2986" s="42">
        <v>1</v>
      </c>
      <c r="G2986" s="42">
        <v>1</v>
      </c>
      <c r="H2986" s="127">
        <f t="shared" si="2220"/>
        <v>153403012</v>
      </c>
      <c r="I2986" s="127">
        <f t="shared" ref="I2986:J2986" si="2225">I2985</f>
        <v>1</v>
      </c>
      <c r="J2986" s="127">
        <f t="shared" si="2225"/>
        <v>3</v>
      </c>
      <c r="K2986" s="117">
        <f t="shared" si="2216"/>
        <v>0.1</v>
      </c>
      <c r="L2986" s="102" t="str">
        <f t="shared" si="2216"/>
        <v>Head</v>
      </c>
      <c r="M2986" s="102" t="s">
        <v>675</v>
      </c>
      <c r="O2986" s="110"/>
      <c r="P2986" s="110"/>
    </row>
    <row r="2987" spans="1:16" ht="16.5" customHeight="1" x14ac:dyDescent="0.3">
      <c r="A2987" s="39" t="b">
        <v>1</v>
      </c>
      <c r="B2987" s="102" t="str">
        <f t="shared" si="2223"/>
        <v>[NOX] 장갑 4</v>
      </c>
      <c r="C2987" s="102">
        <f t="shared" si="2213"/>
        <v>6037056</v>
      </c>
      <c r="D2987" s="102">
        <f t="shared" ref="D2987:E2987" si="2226">D2986</f>
        <v>5037</v>
      </c>
      <c r="E2987" s="102" t="str">
        <f t="shared" si="2226"/>
        <v>Archon</v>
      </c>
      <c r="F2987" s="42">
        <v>1</v>
      </c>
      <c r="G2987" s="42">
        <v>1</v>
      </c>
      <c r="H2987" s="127">
        <f t="shared" si="2220"/>
        <v>153405012</v>
      </c>
      <c r="I2987" s="127">
        <f t="shared" ref="I2987:J2987" si="2227">I2986</f>
        <v>1</v>
      </c>
      <c r="J2987" s="127">
        <f t="shared" si="2227"/>
        <v>3</v>
      </c>
      <c r="K2987" s="117">
        <f t="shared" si="2216"/>
        <v>0.1</v>
      </c>
      <c r="L2987" s="102" t="str">
        <f t="shared" si="2216"/>
        <v>Glove</v>
      </c>
      <c r="M2987" s="102" t="s">
        <v>675</v>
      </c>
      <c r="O2987" s="110"/>
      <c r="P2987" s="110"/>
    </row>
    <row r="2988" spans="1:16" ht="16.5" customHeight="1" x14ac:dyDescent="0.3">
      <c r="A2988" s="39" t="b">
        <v>1</v>
      </c>
      <c r="B2988" s="102" t="str">
        <f t="shared" si="2223"/>
        <v>[NOX] 바지 4</v>
      </c>
      <c r="C2988" s="102">
        <f t="shared" si="2213"/>
        <v>6037057</v>
      </c>
      <c r="D2988" s="102">
        <f t="shared" ref="D2988:E2988" si="2228">D2987</f>
        <v>5037</v>
      </c>
      <c r="E2988" s="102" t="str">
        <f t="shared" si="2228"/>
        <v>Archon</v>
      </c>
      <c r="F2988" s="42">
        <v>1</v>
      </c>
      <c r="G2988" s="42">
        <v>1</v>
      </c>
      <c r="H2988" s="127">
        <f t="shared" si="2220"/>
        <v>153406012</v>
      </c>
      <c r="I2988" s="127">
        <f t="shared" ref="I2988:J2988" si="2229">I2987</f>
        <v>1</v>
      </c>
      <c r="J2988" s="127">
        <f t="shared" si="2229"/>
        <v>3</v>
      </c>
      <c r="K2988" s="117">
        <f t="shared" si="2216"/>
        <v>0.1</v>
      </c>
      <c r="L2988" s="102" t="str">
        <f t="shared" si="2216"/>
        <v>Pants</v>
      </c>
      <c r="M2988" s="102" t="s">
        <v>675</v>
      </c>
      <c r="O2988" s="110"/>
      <c r="P2988" s="110"/>
    </row>
    <row r="2989" spans="1:16" ht="16.5" customHeight="1" x14ac:dyDescent="0.3">
      <c r="A2989" s="39" t="b">
        <v>1</v>
      </c>
      <c r="B2989" s="102" t="str">
        <f t="shared" si="2223"/>
        <v>[NOX] 부츠 4</v>
      </c>
      <c r="C2989" s="102">
        <f t="shared" si="2213"/>
        <v>6037058</v>
      </c>
      <c r="D2989" s="102">
        <f t="shared" ref="D2989:E2989" si="2230">D2988</f>
        <v>5037</v>
      </c>
      <c r="E2989" s="102" t="str">
        <f t="shared" si="2230"/>
        <v>Archon</v>
      </c>
      <c r="F2989" s="42">
        <v>1</v>
      </c>
      <c r="G2989" s="42">
        <v>1</v>
      </c>
      <c r="H2989" s="127">
        <f t="shared" si="2220"/>
        <v>153407012</v>
      </c>
      <c r="I2989" s="127">
        <f t="shared" ref="I2989:J2989" si="2231">I2988</f>
        <v>1</v>
      </c>
      <c r="J2989" s="127">
        <f t="shared" si="2231"/>
        <v>3</v>
      </c>
      <c r="K2989" s="117">
        <f t="shared" si="2216"/>
        <v>0.1</v>
      </c>
      <c r="L2989" s="102" t="str">
        <f t="shared" si="2216"/>
        <v>Shoes</v>
      </c>
      <c r="M2989" s="102" t="s">
        <v>675</v>
      </c>
      <c r="O2989" s="110"/>
      <c r="P2989" s="110"/>
    </row>
    <row r="2990" spans="1:16" ht="16.5" customHeight="1" x14ac:dyDescent="0.3">
      <c r="A2990" s="39" t="b">
        <v>1</v>
      </c>
      <c r="B2990" s="122" t="str">
        <f t="shared" si="2223"/>
        <v>무기 3</v>
      </c>
      <c r="C2990" s="123">
        <f>C2989+1</f>
        <v>6037059</v>
      </c>
      <c r="D2990" s="123">
        <f>D2983</f>
        <v>5037</v>
      </c>
      <c r="E2990" s="15" t="s">
        <v>33</v>
      </c>
      <c r="F2990" s="42">
        <v>1</v>
      </c>
      <c r="G2990" s="42">
        <v>1</v>
      </c>
      <c r="H2990" s="123">
        <f t="shared" ref="H2990:H2995" si="2232">H2972+1000000</f>
        <v>154301002</v>
      </c>
      <c r="I2990" s="123">
        <f>I2983</f>
        <v>1</v>
      </c>
      <c r="J2990" s="123">
        <f>J2983</f>
        <v>3</v>
      </c>
      <c r="K2990" s="122">
        <f t="shared" si="2216"/>
        <v>9.57</v>
      </c>
      <c r="L2990" s="122" t="str">
        <f t="shared" si="2216"/>
        <v>Weapon</v>
      </c>
      <c r="M2990" s="122" t="s">
        <v>60</v>
      </c>
      <c r="O2990" s="110"/>
      <c r="P2990" s="110"/>
    </row>
    <row r="2991" spans="1:16" ht="16.5" customHeight="1" x14ac:dyDescent="0.3">
      <c r="A2991" s="39" t="b">
        <v>1</v>
      </c>
      <c r="B2991" s="122" t="str">
        <f t="shared" si="2223"/>
        <v>갑옷 3</v>
      </c>
      <c r="C2991" s="123">
        <f t="shared" ref="C2991:C3007" si="2233">C2990+1</f>
        <v>6037060</v>
      </c>
      <c r="D2991" s="123">
        <f t="shared" ref="D2991:E3001" si="2234">D2990</f>
        <v>5037</v>
      </c>
      <c r="E2991" s="122" t="str">
        <f t="shared" si="2234"/>
        <v>Knight</v>
      </c>
      <c r="F2991" s="42">
        <v>1</v>
      </c>
      <c r="G2991" s="42">
        <v>1</v>
      </c>
      <c r="H2991" s="123">
        <f t="shared" si="2232"/>
        <v>154302002</v>
      </c>
      <c r="I2991" s="123">
        <f t="shared" si="2215"/>
        <v>1</v>
      </c>
      <c r="J2991" s="123">
        <f t="shared" si="2215"/>
        <v>3</v>
      </c>
      <c r="K2991" s="122">
        <f t="shared" si="2216"/>
        <v>9.57</v>
      </c>
      <c r="L2991" s="122" t="str">
        <f t="shared" si="2216"/>
        <v>Body</v>
      </c>
      <c r="M2991" s="122" t="s">
        <v>60</v>
      </c>
      <c r="O2991" s="110"/>
      <c r="P2991" s="110"/>
    </row>
    <row r="2992" spans="1:16" ht="16.5" customHeight="1" x14ac:dyDescent="0.3">
      <c r="A2992" s="39" t="b">
        <v>1</v>
      </c>
      <c r="B2992" s="122" t="str">
        <f t="shared" si="2223"/>
        <v>투구 3</v>
      </c>
      <c r="C2992" s="123">
        <f t="shared" si="2233"/>
        <v>6037061</v>
      </c>
      <c r="D2992" s="123">
        <f t="shared" si="2234"/>
        <v>5037</v>
      </c>
      <c r="E2992" s="122" t="str">
        <f t="shared" si="2234"/>
        <v>Knight</v>
      </c>
      <c r="F2992" s="42">
        <v>1</v>
      </c>
      <c r="G2992" s="42">
        <v>1</v>
      </c>
      <c r="H2992" s="123">
        <f t="shared" si="2232"/>
        <v>154303002</v>
      </c>
      <c r="I2992" s="123">
        <f t="shared" si="2215"/>
        <v>1</v>
      </c>
      <c r="J2992" s="123">
        <f t="shared" si="2215"/>
        <v>3</v>
      </c>
      <c r="K2992" s="122">
        <f t="shared" si="2216"/>
        <v>9.57</v>
      </c>
      <c r="L2992" s="122" t="str">
        <f t="shared" si="2216"/>
        <v>Head</v>
      </c>
      <c r="M2992" s="122" t="s">
        <v>60</v>
      </c>
      <c r="O2992" s="110"/>
      <c r="P2992" s="110"/>
    </row>
    <row r="2993" spans="1:16" ht="16.5" customHeight="1" x14ac:dyDescent="0.3">
      <c r="A2993" s="39" t="b">
        <v>1</v>
      </c>
      <c r="B2993" s="122" t="str">
        <f t="shared" si="2223"/>
        <v>장갑 3</v>
      </c>
      <c r="C2993" s="123">
        <f t="shared" si="2233"/>
        <v>6037062</v>
      </c>
      <c r="D2993" s="123">
        <f t="shared" si="2234"/>
        <v>5037</v>
      </c>
      <c r="E2993" s="122" t="str">
        <f t="shared" si="2234"/>
        <v>Knight</v>
      </c>
      <c r="F2993" s="42">
        <v>1</v>
      </c>
      <c r="G2993" s="42">
        <v>1</v>
      </c>
      <c r="H2993" s="123">
        <f t="shared" si="2232"/>
        <v>154305002</v>
      </c>
      <c r="I2993" s="123">
        <f t="shared" si="2215"/>
        <v>1</v>
      </c>
      <c r="J2993" s="123">
        <f t="shared" si="2215"/>
        <v>3</v>
      </c>
      <c r="K2993" s="122">
        <f t="shared" si="2216"/>
        <v>9.57</v>
      </c>
      <c r="L2993" s="122" t="str">
        <f t="shared" si="2216"/>
        <v>Glove</v>
      </c>
      <c r="M2993" s="122" t="s">
        <v>60</v>
      </c>
      <c r="O2993" s="110"/>
      <c r="P2993" s="110"/>
    </row>
    <row r="2994" spans="1:16" ht="16.5" customHeight="1" x14ac:dyDescent="0.3">
      <c r="A2994" s="39" t="b">
        <v>1</v>
      </c>
      <c r="B2994" s="122" t="str">
        <f t="shared" si="2223"/>
        <v>바지 3</v>
      </c>
      <c r="C2994" s="123">
        <f t="shared" si="2233"/>
        <v>6037063</v>
      </c>
      <c r="D2994" s="123">
        <f t="shared" si="2234"/>
        <v>5037</v>
      </c>
      <c r="E2994" s="122" t="str">
        <f t="shared" si="2234"/>
        <v>Knight</v>
      </c>
      <c r="F2994" s="42">
        <v>1</v>
      </c>
      <c r="G2994" s="42">
        <v>1</v>
      </c>
      <c r="H2994" s="123">
        <f t="shared" si="2232"/>
        <v>154306002</v>
      </c>
      <c r="I2994" s="123">
        <f t="shared" si="2215"/>
        <v>1</v>
      </c>
      <c r="J2994" s="123">
        <f t="shared" si="2215"/>
        <v>3</v>
      </c>
      <c r="K2994" s="122">
        <f t="shared" ref="K2994:L3007" si="2235">K2976</f>
        <v>9.56</v>
      </c>
      <c r="L2994" s="122" t="str">
        <f t="shared" si="2235"/>
        <v>Pants</v>
      </c>
      <c r="M2994" s="122" t="s">
        <v>60</v>
      </c>
      <c r="O2994" s="110"/>
      <c r="P2994" s="110"/>
    </row>
    <row r="2995" spans="1:16" ht="16.5" customHeight="1" x14ac:dyDescent="0.3">
      <c r="A2995" s="39" t="b">
        <v>1</v>
      </c>
      <c r="B2995" s="122" t="str">
        <f t="shared" si="2223"/>
        <v>부츠 3</v>
      </c>
      <c r="C2995" s="123">
        <f t="shared" si="2233"/>
        <v>6037064</v>
      </c>
      <c r="D2995" s="123">
        <f t="shared" si="2234"/>
        <v>5037</v>
      </c>
      <c r="E2995" s="122" t="str">
        <f t="shared" si="2234"/>
        <v>Knight</v>
      </c>
      <c r="F2995" s="42">
        <v>1</v>
      </c>
      <c r="G2995" s="42">
        <v>1</v>
      </c>
      <c r="H2995" s="123">
        <f t="shared" si="2232"/>
        <v>154307002</v>
      </c>
      <c r="I2995" s="123">
        <f t="shared" si="2215"/>
        <v>1</v>
      </c>
      <c r="J2995" s="123">
        <f t="shared" si="2215"/>
        <v>3</v>
      </c>
      <c r="K2995" s="122">
        <f t="shared" si="2235"/>
        <v>9.56</v>
      </c>
      <c r="L2995" s="122" t="str">
        <f t="shared" si="2235"/>
        <v>Shoes</v>
      </c>
      <c r="M2995" s="122" t="s">
        <v>60</v>
      </c>
      <c r="O2995" s="110"/>
      <c r="P2995" s="110"/>
    </row>
    <row r="2996" spans="1:16" ht="16.5" customHeight="1" x14ac:dyDescent="0.3">
      <c r="A2996" s="39" t="b">
        <v>1</v>
      </c>
      <c r="B2996" s="46" t="str">
        <f t="shared" si="2223"/>
        <v>무기 4</v>
      </c>
      <c r="C2996" s="103">
        <f t="shared" si="2233"/>
        <v>6037065</v>
      </c>
      <c r="D2996" s="103">
        <f t="shared" si="2234"/>
        <v>5037</v>
      </c>
      <c r="E2996" s="103" t="str">
        <f t="shared" si="2234"/>
        <v>Knight</v>
      </c>
      <c r="F2996" s="42">
        <v>1</v>
      </c>
      <c r="G2996" s="42">
        <v>1</v>
      </c>
      <c r="H2996" s="129">
        <f t="shared" ref="H2996:H3001" si="2236">H2990+100000</f>
        <v>154401002</v>
      </c>
      <c r="I2996" s="129">
        <f t="shared" si="2215"/>
        <v>1</v>
      </c>
      <c r="J2996" s="129">
        <f t="shared" si="2215"/>
        <v>3</v>
      </c>
      <c r="K2996" s="118">
        <f t="shared" si="2235"/>
        <v>3.67</v>
      </c>
      <c r="L2996" s="103" t="str">
        <f t="shared" si="2235"/>
        <v>Weapon</v>
      </c>
      <c r="M2996" s="103" t="s">
        <v>675</v>
      </c>
      <c r="O2996" s="110"/>
      <c r="P2996" s="110"/>
    </row>
    <row r="2997" spans="1:16" ht="16.5" customHeight="1" x14ac:dyDescent="0.3">
      <c r="A2997" s="39" t="b">
        <v>1</v>
      </c>
      <c r="B2997" s="46" t="str">
        <f t="shared" si="2223"/>
        <v>갑옷 4</v>
      </c>
      <c r="C2997" s="103">
        <f t="shared" si="2233"/>
        <v>6037066</v>
      </c>
      <c r="D2997" s="103">
        <f t="shared" si="2234"/>
        <v>5037</v>
      </c>
      <c r="E2997" s="103" t="str">
        <f t="shared" si="2234"/>
        <v>Knight</v>
      </c>
      <c r="F2997" s="42">
        <v>1</v>
      </c>
      <c r="G2997" s="42">
        <v>1</v>
      </c>
      <c r="H2997" s="129">
        <f t="shared" si="2236"/>
        <v>154402002</v>
      </c>
      <c r="I2997" s="129">
        <f t="shared" si="2215"/>
        <v>1</v>
      </c>
      <c r="J2997" s="129">
        <f t="shared" si="2215"/>
        <v>3</v>
      </c>
      <c r="K2997" s="118">
        <f t="shared" si="2235"/>
        <v>3.67</v>
      </c>
      <c r="L2997" s="103" t="str">
        <f t="shared" si="2235"/>
        <v>Body</v>
      </c>
      <c r="M2997" s="103" t="s">
        <v>675</v>
      </c>
      <c r="O2997" s="110"/>
      <c r="P2997" s="110"/>
    </row>
    <row r="2998" spans="1:16" ht="16.5" customHeight="1" x14ac:dyDescent="0.3">
      <c r="A2998" s="39" t="b">
        <v>1</v>
      </c>
      <c r="B2998" s="46" t="str">
        <f t="shared" si="2223"/>
        <v>투구 4</v>
      </c>
      <c r="C2998" s="103">
        <f t="shared" si="2233"/>
        <v>6037067</v>
      </c>
      <c r="D2998" s="103">
        <f t="shared" si="2234"/>
        <v>5037</v>
      </c>
      <c r="E2998" s="103" t="str">
        <f t="shared" si="2234"/>
        <v>Knight</v>
      </c>
      <c r="F2998" s="42">
        <v>1</v>
      </c>
      <c r="G2998" s="42">
        <v>1</v>
      </c>
      <c r="H2998" s="129">
        <f t="shared" si="2236"/>
        <v>154403002</v>
      </c>
      <c r="I2998" s="129">
        <f t="shared" si="2215"/>
        <v>1</v>
      </c>
      <c r="J2998" s="129">
        <f t="shared" si="2215"/>
        <v>3</v>
      </c>
      <c r="K2998" s="118">
        <f t="shared" si="2235"/>
        <v>3.67</v>
      </c>
      <c r="L2998" s="103" t="str">
        <f t="shared" si="2235"/>
        <v>Head</v>
      </c>
      <c r="M2998" s="103" t="s">
        <v>675</v>
      </c>
      <c r="O2998" s="110"/>
      <c r="P2998" s="110"/>
    </row>
    <row r="2999" spans="1:16" ht="16.5" customHeight="1" x14ac:dyDescent="0.3">
      <c r="A2999" s="39" t="b">
        <v>1</v>
      </c>
      <c r="B2999" s="46" t="str">
        <f t="shared" si="2223"/>
        <v>장갑 4</v>
      </c>
      <c r="C2999" s="103">
        <f t="shared" si="2233"/>
        <v>6037068</v>
      </c>
      <c r="D2999" s="103">
        <f t="shared" si="2234"/>
        <v>5037</v>
      </c>
      <c r="E2999" s="103" t="str">
        <f t="shared" si="2234"/>
        <v>Knight</v>
      </c>
      <c r="F2999" s="42">
        <v>1</v>
      </c>
      <c r="G2999" s="42">
        <v>1</v>
      </c>
      <c r="H2999" s="129">
        <f t="shared" si="2236"/>
        <v>154405002</v>
      </c>
      <c r="I2999" s="129">
        <f t="shared" si="2215"/>
        <v>1</v>
      </c>
      <c r="J2999" s="129">
        <f t="shared" si="2215"/>
        <v>3</v>
      </c>
      <c r="K2999" s="118">
        <f t="shared" si="2235"/>
        <v>3.67</v>
      </c>
      <c r="L2999" s="103" t="str">
        <f t="shared" si="2235"/>
        <v>Glove</v>
      </c>
      <c r="M2999" s="103" t="s">
        <v>675</v>
      </c>
      <c r="O2999" s="110"/>
      <c r="P2999" s="110"/>
    </row>
    <row r="3000" spans="1:16" ht="16.5" customHeight="1" x14ac:dyDescent="0.3">
      <c r="A3000" s="39" t="b">
        <v>1</v>
      </c>
      <c r="B3000" s="46" t="str">
        <f t="shared" si="2223"/>
        <v>바지 4</v>
      </c>
      <c r="C3000" s="103">
        <f t="shared" si="2233"/>
        <v>6037069</v>
      </c>
      <c r="D3000" s="103">
        <f t="shared" si="2234"/>
        <v>5037</v>
      </c>
      <c r="E3000" s="103" t="str">
        <f t="shared" si="2234"/>
        <v>Knight</v>
      </c>
      <c r="F3000" s="42">
        <v>1</v>
      </c>
      <c r="G3000" s="42">
        <v>1</v>
      </c>
      <c r="H3000" s="129">
        <f t="shared" si="2236"/>
        <v>154406002</v>
      </c>
      <c r="I3000" s="129">
        <f t="shared" si="2215"/>
        <v>1</v>
      </c>
      <c r="J3000" s="129">
        <f t="shared" si="2215"/>
        <v>3</v>
      </c>
      <c r="K3000" s="118">
        <f t="shared" si="2235"/>
        <v>3.66</v>
      </c>
      <c r="L3000" s="103" t="str">
        <f t="shared" si="2235"/>
        <v>Pants</v>
      </c>
      <c r="M3000" s="103" t="s">
        <v>675</v>
      </c>
      <c r="O3000" s="110"/>
      <c r="P3000" s="110"/>
    </row>
    <row r="3001" spans="1:16" ht="16.5" customHeight="1" x14ac:dyDescent="0.3">
      <c r="A3001" s="39" t="b">
        <v>1</v>
      </c>
      <c r="B3001" s="46" t="str">
        <f t="shared" si="2223"/>
        <v>부츠 4</v>
      </c>
      <c r="C3001" s="103">
        <f t="shared" si="2233"/>
        <v>6037070</v>
      </c>
      <c r="D3001" s="103">
        <f t="shared" si="2234"/>
        <v>5037</v>
      </c>
      <c r="E3001" s="103" t="str">
        <f t="shared" si="2234"/>
        <v>Knight</v>
      </c>
      <c r="F3001" s="42">
        <v>1</v>
      </c>
      <c r="G3001" s="42">
        <v>1</v>
      </c>
      <c r="H3001" s="129">
        <f t="shared" si="2236"/>
        <v>154407002</v>
      </c>
      <c r="I3001" s="129">
        <f t="shared" si="2215"/>
        <v>1</v>
      </c>
      <c r="J3001" s="129">
        <f t="shared" si="2215"/>
        <v>3</v>
      </c>
      <c r="K3001" s="118">
        <f t="shared" si="2235"/>
        <v>3.66</v>
      </c>
      <c r="L3001" s="103" t="str">
        <f t="shared" si="2235"/>
        <v>Shoes</v>
      </c>
      <c r="M3001" s="103" t="s">
        <v>675</v>
      </c>
      <c r="O3001" s="110"/>
      <c r="P3001" s="110"/>
    </row>
    <row r="3002" spans="1:16" ht="16.5" customHeight="1" x14ac:dyDescent="0.3">
      <c r="A3002" s="39" t="b">
        <v>1</v>
      </c>
      <c r="B3002" s="122" t="str">
        <f t="shared" si="2223"/>
        <v>[NOX] 무기 4</v>
      </c>
      <c r="C3002" s="123">
        <f t="shared" si="2233"/>
        <v>6037071</v>
      </c>
      <c r="D3002" s="123">
        <f t="shared" ref="D3002" si="2237">D3001</f>
        <v>5037</v>
      </c>
      <c r="E3002" s="122" t="str">
        <f t="shared" ref="D3002:E3003" si="2238">E3001</f>
        <v>Knight</v>
      </c>
      <c r="F3002" s="42">
        <v>1</v>
      </c>
      <c r="G3002" s="42">
        <v>1</v>
      </c>
      <c r="H3002" s="123">
        <f t="shared" ref="H3002:H3007" si="2239">H2996+10</f>
        <v>154401012</v>
      </c>
      <c r="I3002" s="123">
        <f t="shared" ref="I3002:J3002" si="2240">I3001</f>
        <v>1</v>
      </c>
      <c r="J3002" s="123">
        <f t="shared" si="2240"/>
        <v>3</v>
      </c>
      <c r="K3002" s="122">
        <f t="shared" si="2235"/>
        <v>0.1</v>
      </c>
      <c r="L3002" s="122" t="str">
        <f t="shared" si="2235"/>
        <v>Weapon</v>
      </c>
      <c r="M3002" s="122" t="s">
        <v>675</v>
      </c>
      <c r="O3002" s="110"/>
      <c r="P3002" s="110"/>
    </row>
    <row r="3003" spans="1:16" ht="16.5" customHeight="1" x14ac:dyDescent="0.3">
      <c r="A3003" s="39" t="b">
        <v>1</v>
      </c>
      <c r="B3003" s="122" t="str">
        <f t="shared" si="2223"/>
        <v>[NOX] 갑옷 4</v>
      </c>
      <c r="C3003" s="123">
        <f t="shared" si="2233"/>
        <v>6037072</v>
      </c>
      <c r="D3003" s="123">
        <f t="shared" si="2238"/>
        <v>5037</v>
      </c>
      <c r="E3003" s="122" t="str">
        <f t="shared" si="2238"/>
        <v>Knight</v>
      </c>
      <c r="F3003" s="42">
        <v>1</v>
      </c>
      <c r="G3003" s="42">
        <v>1</v>
      </c>
      <c r="H3003" s="123">
        <f t="shared" si="2239"/>
        <v>154402012</v>
      </c>
      <c r="I3003" s="123">
        <f t="shared" ref="I3003:J3003" si="2241">I3002</f>
        <v>1</v>
      </c>
      <c r="J3003" s="123">
        <f t="shared" si="2241"/>
        <v>3</v>
      </c>
      <c r="K3003" s="122">
        <f t="shared" si="2235"/>
        <v>0.1</v>
      </c>
      <c r="L3003" s="122" t="str">
        <f t="shared" si="2235"/>
        <v>Body</v>
      </c>
      <c r="M3003" s="122" t="s">
        <v>675</v>
      </c>
      <c r="O3003" s="110"/>
      <c r="P3003" s="110"/>
    </row>
    <row r="3004" spans="1:16" ht="16.5" customHeight="1" x14ac:dyDescent="0.3">
      <c r="A3004" s="39" t="b">
        <v>1</v>
      </c>
      <c r="B3004" s="122" t="str">
        <f t="shared" si="2223"/>
        <v>[NOX] 투구 4</v>
      </c>
      <c r="C3004" s="123">
        <f t="shared" si="2233"/>
        <v>6037073</v>
      </c>
      <c r="D3004" s="123">
        <f t="shared" ref="D3004:E3004" si="2242">D3003</f>
        <v>5037</v>
      </c>
      <c r="E3004" s="122" t="str">
        <f t="shared" si="2242"/>
        <v>Knight</v>
      </c>
      <c r="F3004" s="42">
        <v>1</v>
      </c>
      <c r="G3004" s="42">
        <v>1</v>
      </c>
      <c r="H3004" s="123">
        <f t="shared" si="2239"/>
        <v>154403012</v>
      </c>
      <c r="I3004" s="123">
        <f t="shared" ref="I3004:J3004" si="2243">I3003</f>
        <v>1</v>
      </c>
      <c r="J3004" s="123">
        <f t="shared" si="2243"/>
        <v>3</v>
      </c>
      <c r="K3004" s="122">
        <f t="shared" si="2235"/>
        <v>0.1</v>
      </c>
      <c r="L3004" s="122" t="str">
        <f t="shared" si="2235"/>
        <v>Head</v>
      </c>
      <c r="M3004" s="122" t="s">
        <v>675</v>
      </c>
      <c r="O3004" s="110"/>
      <c r="P3004" s="110"/>
    </row>
    <row r="3005" spans="1:16" ht="16.5" customHeight="1" x14ac:dyDescent="0.3">
      <c r="A3005" s="39" t="b">
        <v>1</v>
      </c>
      <c r="B3005" s="122" t="str">
        <f t="shared" si="2223"/>
        <v>[NOX] 장갑 4</v>
      </c>
      <c r="C3005" s="123">
        <f t="shared" si="2233"/>
        <v>6037074</v>
      </c>
      <c r="D3005" s="123">
        <f t="shared" ref="D3005:E3005" si="2244">D3004</f>
        <v>5037</v>
      </c>
      <c r="E3005" s="122" t="str">
        <f t="shared" si="2244"/>
        <v>Knight</v>
      </c>
      <c r="F3005" s="42">
        <v>1</v>
      </c>
      <c r="G3005" s="42">
        <v>1</v>
      </c>
      <c r="H3005" s="123">
        <f t="shared" si="2239"/>
        <v>154405012</v>
      </c>
      <c r="I3005" s="123">
        <f t="shared" ref="I3005:J3005" si="2245">I3004</f>
        <v>1</v>
      </c>
      <c r="J3005" s="123">
        <f t="shared" si="2245"/>
        <v>3</v>
      </c>
      <c r="K3005" s="122">
        <f t="shared" si="2235"/>
        <v>0.1</v>
      </c>
      <c r="L3005" s="122" t="str">
        <f t="shared" si="2235"/>
        <v>Glove</v>
      </c>
      <c r="M3005" s="122" t="s">
        <v>675</v>
      </c>
      <c r="O3005" s="110"/>
      <c r="P3005" s="110"/>
    </row>
    <row r="3006" spans="1:16" ht="16.5" customHeight="1" x14ac:dyDescent="0.3">
      <c r="A3006" s="39" t="b">
        <v>1</v>
      </c>
      <c r="B3006" s="122" t="str">
        <f t="shared" si="2223"/>
        <v>[NOX] 바지 4</v>
      </c>
      <c r="C3006" s="123">
        <f t="shared" si="2233"/>
        <v>6037075</v>
      </c>
      <c r="D3006" s="123">
        <f t="shared" ref="D3006:E3006" si="2246">D3005</f>
        <v>5037</v>
      </c>
      <c r="E3006" s="122" t="str">
        <f t="shared" si="2246"/>
        <v>Knight</v>
      </c>
      <c r="F3006" s="42">
        <v>1</v>
      </c>
      <c r="G3006" s="42">
        <v>1</v>
      </c>
      <c r="H3006" s="123">
        <f t="shared" si="2239"/>
        <v>154406012</v>
      </c>
      <c r="I3006" s="123">
        <f t="shared" ref="I3006:J3006" si="2247">I3005</f>
        <v>1</v>
      </c>
      <c r="J3006" s="123">
        <f t="shared" si="2247"/>
        <v>3</v>
      </c>
      <c r="K3006" s="122">
        <f t="shared" si="2235"/>
        <v>0.1</v>
      </c>
      <c r="L3006" s="122" t="str">
        <f t="shared" si="2235"/>
        <v>Pants</v>
      </c>
      <c r="M3006" s="122" t="s">
        <v>675</v>
      </c>
      <c r="O3006" s="110"/>
      <c r="P3006" s="110"/>
    </row>
    <row r="3007" spans="1:16" ht="16.5" customHeight="1" x14ac:dyDescent="0.3">
      <c r="A3007" s="39" t="b">
        <v>1</v>
      </c>
      <c r="B3007" s="122" t="str">
        <f t="shared" si="2223"/>
        <v>[NOX] 부츠 4</v>
      </c>
      <c r="C3007" s="123">
        <f t="shared" si="2233"/>
        <v>6037076</v>
      </c>
      <c r="D3007" s="123">
        <f t="shared" ref="D3007:E3007" si="2248">D3006</f>
        <v>5037</v>
      </c>
      <c r="E3007" s="122" t="str">
        <f t="shared" si="2248"/>
        <v>Knight</v>
      </c>
      <c r="F3007" s="42">
        <v>1</v>
      </c>
      <c r="G3007" s="42">
        <v>1</v>
      </c>
      <c r="H3007" s="123">
        <f t="shared" si="2239"/>
        <v>154407012</v>
      </c>
      <c r="I3007" s="123">
        <f t="shared" ref="I3007:J3007" si="2249">I3006</f>
        <v>1</v>
      </c>
      <c r="J3007" s="123">
        <f t="shared" si="2249"/>
        <v>3</v>
      </c>
      <c r="K3007" s="122">
        <f t="shared" si="2235"/>
        <v>0.1</v>
      </c>
      <c r="L3007" s="122" t="str">
        <f t="shared" si="2235"/>
        <v>Shoes</v>
      </c>
      <c r="M3007" s="122" t="s">
        <v>675</v>
      </c>
      <c r="O3007" s="110"/>
      <c r="P3007" s="110"/>
    </row>
    <row r="3008" spans="1:16" ht="16.5" customHeight="1" x14ac:dyDescent="0.3">
      <c r="A3008" s="39" t="b">
        <v>1</v>
      </c>
      <c r="B3008" s="40" t="s">
        <v>344</v>
      </c>
      <c r="C3008" s="40">
        <v>6038001</v>
      </c>
      <c r="D3008" s="40">
        <v>5038</v>
      </c>
      <c r="E3008" s="41" t="s">
        <v>35</v>
      </c>
      <c r="F3008" s="42">
        <v>1</v>
      </c>
      <c r="G3008" s="42">
        <v>1</v>
      </c>
      <c r="H3008" s="40">
        <v>150202002</v>
      </c>
      <c r="I3008" s="41">
        <v>1</v>
      </c>
      <c r="J3008" s="41">
        <v>1</v>
      </c>
      <c r="K3008" s="40">
        <v>2.5</v>
      </c>
      <c r="L3008" s="40" t="s">
        <v>343</v>
      </c>
      <c r="M3008" s="43" t="s">
        <v>53</v>
      </c>
      <c r="O3008" s="110"/>
      <c r="P3008" s="110"/>
    </row>
    <row r="3009" spans="1:16" ht="16.5" customHeight="1" x14ac:dyDescent="0.3">
      <c r="A3009" s="39" t="b">
        <v>1</v>
      </c>
      <c r="B3009" s="40" t="s">
        <v>345</v>
      </c>
      <c r="C3009" s="41">
        <f>C3008+1</f>
        <v>6038002</v>
      </c>
      <c r="D3009" s="41">
        <f>D3008</f>
        <v>5038</v>
      </c>
      <c r="E3009" s="41" t="str">
        <f>E3008</f>
        <v>All</v>
      </c>
      <c r="F3009" s="42">
        <v>1</v>
      </c>
      <c r="G3009" s="42">
        <v>1</v>
      </c>
      <c r="H3009" s="41">
        <f>H3008+100000</f>
        <v>150302002</v>
      </c>
      <c r="I3009" s="41">
        <f>I3008</f>
        <v>1</v>
      </c>
      <c r="J3009" s="41">
        <f>J3008</f>
        <v>1</v>
      </c>
      <c r="K3009" s="40">
        <v>14.5</v>
      </c>
      <c r="L3009" s="40" t="s">
        <v>343</v>
      </c>
      <c r="M3009" s="43" t="s">
        <v>60</v>
      </c>
      <c r="O3009" s="110"/>
      <c r="P3009" s="110"/>
    </row>
    <row r="3010" spans="1:16" ht="16.5" customHeight="1" x14ac:dyDescent="0.3">
      <c r="A3010" s="39" t="b">
        <v>1</v>
      </c>
      <c r="B3010" s="40" t="s">
        <v>346</v>
      </c>
      <c r="C3010" s="41">
        <f t="shared" ref="C3010:C3011" si="2250">C3009+1</f>
        <v>6038003</v>
      </c>
      <c r="D3010" s="41">
        <f t="shared" ref="D3010:D3011" si="2251">D3009</f>
        <v>5038</v>
      </c>
      <c r="E3010" s="41" t="str">
        <f>E3009</f>
        <v>All</v>
      </c>
      <c r="F3010" s="42">
        <v>1</v>
      </c>
      <c r="G3010" s="42">
        <v>1</v>
      </c>
      <c r="H3010" s="41">
        <f>H3009+100000</f>
        <v>150402002</v>
      </c>
      <c r="I3010" s="41">
        <f t="shared" ref="I3010:J3011" si="2252">I3009</f>
        <v>1</v>
      </c>
      <c r="J3010" s="41">
        <f t="shared" si="2252"/>
        <v>1</v>
      </c>
      <c r="K3010" s="40">
        <v>1.5</v>
      </c>
      <c r="L3010" s="40" t="s">
        <v>343</v>
      </c>
      <c r="M3010" s="43" t="s">
        <v>675</v>
      </c>
      <c r="O3010" s="110"/>
      <c r="P3010" s="110"/>
    </row>
    <row r="3011" spans="1:16" ht="16.5" customHeight="1" x14ac:dyDescent="0.3">
      <c r="A3011" s="39" t="b">
        <v>1</v>
      </c>
      <c r="B3011" s="40" t="s">
        <v>541</v>
      </c>
      <c r="C3011" s="41">
        <f t="shared" si="2250"/>
        <v>6038004</v>
      </c>
      <c r="D3011" s="41">
        <f t="shared" si="2251"/>
        <v>5038</v>
      </c>
      <c r="E3011" s="41" t="str">
        <f>E3009</f>
        <v>All</v>
      </c>
      <c r="F3011" s="42">
        <v>1</v>
      </c>
      <c r="G3011" s="42">
        <v>1</v>
      </c>
      <c r="H3011" s="41">
        <f>H3010+10</f>
        <v>150402012</v>
      </c>
      <c r="I3011" s="41">
        <f t="shared" si="2252"/>
        <v>1</v>
      </c>
      <c r="J3011" s="41">
        <f t="shared" si="2252"/>
        <v>1</v>
      </c>
      <c r="K3011" s="41">
        <f>K3010</f>
        <v>1.5</v>
      </c>
      <c r="L3011" s="40" t="s">
        <v>343</v>
      </c>
      <c r="M3011" s="43" t="s">
        <v>675</v>
      </c>
      <c r="O3011" s="110"/>
      <c r="P3011" s="110"/>
    </row>
    <row r="3012" spans="1:16" ht="16.5" customHeight="1" x14ac:dyDescent="0.3">
      <c r="A3012" s="39" t="b">
        <v>1</v>
      </c>
      <c r="B3012" s="106" t="s">
        <v>52</v>
      </c>
      <c r="C3012" s="106">
        <f>C3011+1</f>
        <v>6038005</v>
      </c>
      <c r="D3012" s="106">
        <f>D3011</f>
        <v>5038</v>
      </c>
      <c r="E3012" s="40" t="s">
        <v>27</v>
      </c>
      <c r="F3012" s="42">
        <v>1</v>
      </c>
      <c r="G3012" s="42">
        <v>1</v>
      </c>
      <c r="H3012" s="44" t="s">
        <v>537</v>
      </c>
      <c r="I3012" s="106">
        <f t="shared" ref="I3012:K3023" si="2253">I3011</f>
        <v>1</v>
      </c>
      <c r="J3012" s="106">
        <v>3</v>
      </c>
      <c r="K3012" s="112">
        <f>ROUND(O3012/6,2)</f>
        <v>9.23</v>
      </c>
      <c r="L3012" s="40" t="s">
        <v>127</v>
      </c>
      <c r="M3012" s="40" t="s">
        <v>60</v>
      </c>
      <c r="O3012" s="111">
        <v>55.4</v>
      </c>
      <c r="P3012" s="110"/>
    </row>
    <row r="3013" spans="1:16" ht="16.5" customHeight="1" x14ac:dyDescent="0.3">
      <c r="A3013" s="39" t="b">
        <v>1</v>
      </c>
      <c r="B3013" s="106" t="s">
        <v>55</v>
      </c>
      <c r="C3013" s="106">
        <f t="shared" ref="C3013:C3029" si="2254">C3012+1</f>
        <v>6038006</v>
      </c>
      <c r="D3013" s="106">
        <f t="shared" ref="D3013:E3023" si="2255">D3012</f>
        <v>5038</v>
      </c>
      <c r="E3013" s="106" t="str">
        <f t="shared" si="2255"/>
        <v>Berserker</v>
      </c>
      <c r="F3013" s="42">
        <v>1</v>
      </c>
      <c r="G3013" s="42">
        <v>1</v>
      </c>
      <c r="H3013" s="106">
        <f>H3012+1000</f>
        <v>151302003</v>
      </c>
      <c r="I3013" s="106">
        <f t="shared" si="2253"/>
        <v>1</v>
      </c>
      <c r="J3013" s="106">
        <f t="shared" si="2253"/>
        <v>3</v>
      </c>
      <c r="K3013" s="114">
        <f t="shared" si="2253"/>
        <v>9.23</v>
      </c>
      <c r="L3013" s="40" t="s">
        <v>128</v>
      </c>
      <c r="M3013" s="106" t="s">
        <v>60</v>
      </c>
      <c r="O3013" s="110"/>
      <c r="P3013" s="110"/>
    </row>
    <row r="3014" spans="1:16" ht="16.5" customHeight="1" x14ac:dyDescent="0.3">
      <c r="A3014" s="39" t="b">
        <v>1</v>
      </c>
      <c r="B3014" s="106" t="s">
        <v>56</v>
      </c>
      <c r="C3014" s="106">
        <f t="shared" si="2254"/>
        <v>6038007</v>
      </c>
      <c r="D3014" s="106">
        <f t="shared" si="2255"/>
        <v>5038</v>
      </c>
      <c r="E3014" s="106" t="str">
        <f t="shared" si="2255"/>
        <v>Berserker</v>
      </c>
      <c r="F3014" s="42">
        <v>1</v>
      </c>
      <c r="G3014" s="42">
        <v>1</v>
      </c>
      <c r="H3014" s="106">
        <f>H3013+1000</f>
        <v>151303003</v>
      </c>
      <c r="I3014" s="106">
        <f t="shared" si="2253"/>
        <v>1</v>
      </c>
      <c r="J3014" s="106">
        <f t="shared" si="2253"/>
        <v>3</v>
      </c>
      <c r="K3014" s="114">
        <f t="shared" si="2253"/>
        <v>9.23</v>
      </c>
      <c r="L3014" s="40" t="s">
        <v>129</v>
      </c>
      <c r="M3014" s="106" t="s">
        <v>60</v>
      </c>
      <c r="O3014" s="110"/>
      <c r="P3014" s="110"/>
    </row>
    <row r="3015" spans="1:16" ht="16.5" customHeight="1" x14ac:dyDescent="0.3">
      <c r="A3015" s="39" t="b">
        <v>1</v>
      </c>
      <c r="B3015" s="106" t="s">
        <v>58</v>
      </c>
      <c r="C3015" s="106">
        <f t="shared" si="2254"/>
        <v>6038008</v>
      </c>
      <c r="D3015" s="106">
        <f t="shared" si="2255"/>
        <v>5038</v>
      </c>
      <c r="E3015" s="106" t="str">
        <f t="shared" si="2255"/>
        <v>Berserker</v>
      </c>
      <c r="F3015" s="42">
        <v>1</v>
      </c>
      <c r="G3015" s="42">
        <v>1</v>
      </c>
      <c r="H3015" s="106">
        <f>H3014+2000</f>
        <v>151305003</v>
      </c>
      <c r="I3015" s="106">
        <f t="shared" si="2253"/>
        <v>1</v>
      </c>
      <c r="J3015" s="106">
        <f t="shared" si="2253"/>
        <v>3</v>
      </c>
      <c r="K3015" s="114">
        <f t="shared" si="2253"/>
        <v>9.23</v>
      </c>
      <c r="L3015" s="40" t="s">
        <v>130</v>
      </c>
      <c r="M3015" s="106" t="s">
        <v>60</v>
      </c>
      <c r="O3015" s="110"/>
      <c r="P3015" s="110"/>
    </row>
    <row r="3016" spans="1:16" ht="16.5" customHeight="1" x14ac:dyDescent="0.3">
      <c r="A3016" s="39" t="b">
        <v>1</v>
      </c>
      <c r="B3016" s="106" t="s">
        <v>131</v>
      </c>
      <c r="C3016" s="106">
        <f t="shared" si="2254"/>
        <v>6038009</v>
      </c>
      <c r="D3016" s="106">
        <f t="shared" si="2255"/>
        <v>5038</v>
      </c>
      <c r="E3016" s="106" t="str">
        <f t="shared" si="2255"/>
        <v>Berserker</v>
      </c>
      <c r="F3016" s="42">
        <v>1</v>
      </c>
      <c r="G3016" s="42">
        <v>1</v>
      </c>
      <c r="H3016" s="106">
        <f>H3015+1000</f>
        <v>151306003</v>
      </c>
      <c r="I3016" s="106">
        <f t="shared" si="2253"/>
        <v>1</v>
      </c>
      <c r="J3016" s="106">
        <f t="shared" si="2253"/>
        <v>3</v>
      </c>
      <c r="K3016" s="114">
        <v>9.24</v>
      </c>
      <c r="L3016" s="40" t="s">
        <v>132</v>
      </c>
      <c r="M3016" s="106" t="s">
        <v>60</v>
      </c>
      <c r="O3016" s="110"/>
      <c r="P3016" s="110"/>
    </row>
    <row r="3017" spans="1:16" ht="16.5" customHeight="1" x14ac:dyDescent="0.3">
      <c r="A3017" s="39" t="b">
        <v>1</v>
      </c>
      <c r="B3017" s="106" t="s">
        <v>54</v>
      </c>
      <c r="C3017" s="106">
        <f t="shared" si="2254"/>
        <v>6038010</v>
      </c>
      <c r="D3017" s="106">
        <f t="shared" si="2255"/>
        <v>5038</v>
      </c>
      <c r="E3017" s="106" t="str">
        <f t="shared" si="2255"/>
        <v>Berserker</v>
      </c>
      <c r="F3017" s="42">
        <v>1</v>
      </c>
      <c r="G3017" s="42">
        <v>1</v>
      </c>
      <c r="H3017" s="106">
        <f>H3016+1000</f>
        <v>151307003</v>
      </c>
      <c r="I3017" s="106">
        <f t="shared" si="2253"/>
        <v>1</v>
      </c>
      <c r="J3017" s="106">
        <f t="shared" si="2253"/>
        <v>3</v>
      </c>
      <c r="K3017" s="114">
        <f t="shared" si="2253"/>
        <v>9.24</v>
      </c>
      <c r="L3017" s="40" t="s">
        <v>133</v>
      </c>
      <c r="M3017" s="106" t="s">
        <v>60</v>
      </c>
      <c r="O3017" s="119">
        <f>SUM(K3012:K3017)</f>
        <v>55.400000000000006</v>
      </c>
      <c r="P3017" s="110"/>
    </row>
    <row r="3018" spans="1:16" ht="16.5" customHeight="1" x14ac:dyDescent="0.3">
      <c r="A3018" s="39" t="b">
        <v>1</v>
      </c>
      <c r="B3018" s="43" t="s">
        <v>59</v>
      </c>
      <c r="C3018" s="43">
        <f t="shared" si="2254"/>
        <v>6038011</v>
      </c>
      <c r="D3018" s="43">
        <f t="shared" si="2255"/>
        <v>5038</v>
      </c>
      <c r="E3018" s="43" t="str">
        <f t="shared" si="2255"/>
        <v>Berserker</v>
      </c>
      <c r="F3018" s="42">
        <v>1</v>
      </c>
      <c r="G3018" s="42">
        <v>1</v>
      </c>
      <c r="H3018" s="73">
        <f>H3012+100000</f>
        <v>151401003</v>
      </c>
      <c r="I3018" s="43">
        <f t="shared" si="2253"/>
        <v>1</v>
      </c>
      <c r="J3018" s="43">
        <f t="shared" si="2253"/>
        <v>3</v>
      </c>
      <c r="K3018" s="113">
        <f>ROUND(O3018/6,2)</f>
        <v>4</v>
      </c>
      <c r="L3018" s="43" t="str">
        <f t="shared" ref="L3018:L3029" si="2256">L3012</f>
        <v>Weapon</v>
      </c>
      <c r="M3018" s="43" t="s">
        <v>675</v>
      </c>
      <c r="O3018" s="111">
        <v>24</v>
      </c>
      <c r="P3018" s="110"/>
    </row>
    <row r="3019" spans="1:16" ht="16.5" customHeight="1" x14ac:dyDescent="0.3">
      <c r="A3019" s="39" t="b">
        <v>1</v>
      </c>
      <c r="B3019" s="43" t="s">
        <v>62</v>
      </c>
      <c r="C3019" s="43">
        <f t="shared" si="2254"/>
        <v>6038012</v>
      </c>
      <c r="D3019" s="43">
        <f t="shared" si="2255"/>
        <v>5038</v>
      </c>
      <c r="E3019" s="43" t="str">
        <f t="shared" si="2255"/>
        <v>Berserker</v>
      </c>
      <c r="F3019" s="42">
        <v>1</v>
      </c>
      <c r="G3019" s="42">
        <v>1</v>
      </c>
      <c r="H3019" s="124">
        <f t="shared" ref="H3019:H3023" si="2257">H3013+100000</f>
        <v>151402003</v>
      </c>
      <c r="I3019" s="124">
        <f t="shared" si="2253"/>
        <v>1</v>
      </c>
      <c r="J3019" s="124">
        <f t="shared" si="2253"/>
        <v>3</v>
      </c>
      <c r="K3019" s="113">
        <f t="shared" si="2253"/>
        <v>4</v>
      </c>
      <c r="L3019" s="43" t="str">
        <f t="shared" si="2256"/>
        <v>Body</v>
      </c>
      <c r="M3019" s="43" t="s">
        <v>675</v>
      </c>
      <c r="O3019" s="110"/>
      <c r="P3019" s="110"/>
    </row>
    <row r="3020" spans="1:16" ht="16.5" customHeight="1" x14ac:dyDescent="0.3">
      <c r="A3020" s="39" t="b">
        <v>1</v>
      </c>
      <c r="B3020" s="43" t="s">
        <v>63</v>
      </c>
      <c r="C3020" s="43">
        <f t="shared" si="2254"/>
        <v>6038013</v>
      </c>
      <c r="D3020" s="43">
        <f t="shared" si="2255"/>
        <v>5038</v>
      </c>
      <c r="E3020" s="43" t="str">
        <f t="shared" si="2255"/>
        <v>Berserker</v>
      </c>
      <c r="F3020" s="42">
        <v>1</v>
      </c>
      <c r="G3020" s="42">
        <v>1</v>
      </c>
      <c r="H3020" s="124">
        <f t="shared" si="2257"/>
        <v>151403003</v>
      </c>
      <c r="I3020" s="124">
        <f t="shared" si="2253"/>
        <v>1</v>
      </c>
      <c r="J3020" s="124">
        <f t="shared" si="2253"/>
        <v>3</v>
      </c>
      <c r="K3020" s="113">
        <f t="shared" si="2253"/>
        <v>4</v>
      </c>
      <c r="L3020" s="43" t="str">
        <f t="shared" si="2256"/>
        <v>Head</v>
      </c>
      <c r="M3020" s="43" t="s">
        <v>675</v>
      </c>
      <c r="O3020" s="110"/>
      <c r="P3020" s="110"/>
    </row>
    <row r="3021" spans="1:16" ht="16.5" customHeight="1" x14ac:dyDescent="0.3">
      <c r="A3021" s="39" t="b">
        <v>1</v>
      </c>
      <c r="B3021" s="43" t="s">
        <v>65</v>
      </c>
      <c r="C3021" s="43">
        <f t="shared" si="2254"/>
        <v>6038014</v>
      </c>
      <c r="D3021" s="43">
        <f t="shared" si="2255"/>
        <v>5038</v>
      </c>
      <c r="E3021" s="43" t="str">
        <f t="shared" si="2255"/>
        <v>Berserker</v>
      </c>
      <c r="F3021" s="42">
        <v>1</v>
      </c>
      <c r="G3021" s="42">
        <v>1</v>
      </c>
      <c r="H3021" s="124">
        <f t="shared" si="2257"/>
        <v>151405003</v>
      </c>
      <c r="I3021" s="124">
        <f t="shared" si="2253"/>
        <v>1</v>
      </c>
      <c r="J3021" s="124">
        <f t="shared" si="2253"/>
        <v>3</v>
      </c>
      <c r="K3021" s="113">
        <f t="shared" si="2253"/>
        <v>4</v>
      </c>
      <c r="L3021" s="43" t="str">
        <f t="shared" si="2256"/>
        <v>Glove</v>
      </c>
      <c r="M3021" s="43" t="s">
        <v>675</v>
      </c>
      <c r="O3021" s="110"/>
      <c r="P3021" s="110"/>
    </row>
    <row r="3022" spans="1:16" ht="16.5" customHeight="1" x14ac:dyDescent="0.3">
      <c r="A3022" s="39" t="b">
        <v>1</v>
      </c>
      <c r="B3022" s="43" t="s">
        <v>135</v>
      </c>
      <c r="C3022" s="43">
        <f t="shared" si="2254"/>
        <v>6038015</v>
      </c>
      <c r="D3022" s="43">
        <f t="shared" si="2255"/>
        <v>5038</v>
      </c>
      <c r="E3022" s="43" t="str">
        <f t="shared" si="2255"/>
        <v>Berserker</v>
      </c>
      <c r="F3022" s="42">
        <v>1</v>
      </c>
      <c r="G3022" s="42">
        <v>1</v>
      </c>
      <c r="H3022" s="124">
        <f t="shared" si="2257"/>
        <v>151406003</v>
      </c>
      <c r="I3022" s="124">
        <f t="shared" si="2253"/>
        <v>1</v>
      </c>
      <c r="J3022" s="124">
        <f t="shared" si="2253"/>
        <v>3</v>
      </c>
      <c r="K3022" s="113">
        <f t="shared" si="2253"/>
        <v>4</v>
      </c>
      <c r="L3022" s="43" t="str">
        <f t="shared" si="2256"/>
        <v>Pants</v>
      </c>
      <c r="M3022" s="43" t="s">
        <v>675</v>
      </c>
      <c r="O3022" s="110"/>
      <c r="P3022" s="110"/>
    </row>
    <row r="3023" spans="1:16" ht="16.5" customHeight="1" x14ac:dyDescent="0.3">
      <c r="A3023" s="39" t="b">
        <v>1</v>
      </c>
      <c r="B3023" s="43" t="s">
        <v>61</v>
      </c>
      <c r="C3023" s="43">
        <f t="shared" si="2254"/>
        <v>6038016</v>
      </c>
      <c r="D3023" s="43">
        <f t="shared" si="2255"/>
        <v>5038</v>
      </c>
      <c r="E3023" s="43" t="str">
        <f t="shared" si="2255"/>
        <v>Berserker</v>
      </c>
      <c r="F3023" s="42">
        <v>1</v>
      </c>
      <c r="G3023" s="42">
        <v>1</v>
      </c>
      <c r="H3023" s="124">
        <f t="shared" si="2257"/>
        <v>151407003</v>
      </c>
      <c r="I3023" s="124">
        <f t="shared" si="2253"/>
        <v>1</v>
      </c>
      <c r="J3023" s="124">
        <f t="shared" si="2253"/>
        <v>3</v>
      </c>
      <c r="K3023" s="113">
        <f t="shared" si="2253"/>
        <v>4</v>
      </c>
      <c r="L3023" s="43" t="str">
        <f t="shared" si="2256"/>
        <v>Shoes</v>
      </c>
      <c r="M3023" s="43" t="s">
        <v>675</v>
      </c>
      <c r="O3023" s="119">
        <f>SUM(K3018:K3023)</f>
        <v>24</v>
      </c>
      <c r="P3023" s="120">
        <f>SUM(K3012:K3023)</f>
        <v>79.400000000000006</v>
      </c>
    </row>
    <row r="3024" spans="1:16" ht="16.5" customHeight="1" x14ac:dyDescent="0.3">
      <c r="A3024" s="39" t="b">
        <v>1</v>
      </c>
      <c r="B3024" s="106" t="s">
        <v>544</v>
      </c>
      <c r="C3024" s="106">
        <f t="shared" si="2254"/>
        <v>6038017</v>
      </c>
      <c r="D3024" s="106">
        <f t="shared" ref="D3024" si="2258">D3023</f>
        <v>5038</v>
      </c>
      <c r="E3024" s="106" t="str">
        <f t="shared" ref="D3024:E3025" si="2259">E3023</f>
        <v>Berserker</v>
      </c>
      <c r="F3024" s="42">
        <v>1</v>
      </c>
      <c r="G3024" s="42">
        <v>1</v>
      </c>
      <c r="H3024" s="106">
        <f t="shared" ref="H3024:H3029" si="2260">H3018+10</f>
        <v>151401013</v>
      </c>
      <c r="I3024" s="106">
        <f t="shared" ref="I3024:K3025" si="2261">I3023</f>
        <v>1</v>
      </c>
      <c r="J3024" s="106">
        <f t="shared" si="2261"/>
        <v>3</v>
      </c>
      <c r="K3024" s="114">
        <f>ROUND(O3024/6,2)</f>
        <v>0.1</v>
      </c>
      <c r="L3024" s="106" t="str">
        <f t="shared" si="2256"/>
        <v>Weapon</v>
      </c>
      <c r="M3024" s="106" t="s">
        <v>675</v>
      </c>
      <c r="O3024" s="111">
        <v>0.6</v>
      </c>
      <c r="P3024" s="110"/>
    </row>
    <row r="3025" spans="1:16" ht="16.5" customHeight="1" x14ac:dyDescent="0.3">
      <c r="A3025" s="39" t="b">
        <v>1</v>
      </c>
      <c r="B3025" s="106" t="s">
        <v>546</v>
      </c>
      <c r="C3025" s="106">
        <f t="shared" si="2254"/>
        <v>6038018</v>
      </c>
      <c r="D3025" s="106">
        <f t="shared" si="2259"/>
        <v>5038</v>
      </c>
      <c r="E3025" s="106" t="str">
        <f t="shared" si="2259"/>
        <v>Berserker</v>
      </c>
      <c r="F3025" s="42">
        <v>1</v>
      </c>
      <c r="G3025" s="42">
        <v>1</v>
      </c>
      <c r="H3025" s="106">
        <f t="shared" si="2260"/>
        <v>151402013</v>
      </c>
      <c r="I3025" s="106">
        <f t="shared" si="2261"/>
        <v>1</v>
      </c>
      <c r="J3025" s="106">
        <f t="shared" si="2261"/>
        <v>3</v>
      </c>
      <c r="K3025" s="114">
        <f t="shared" si="2261"/>
        <v>0.1</v>
      </c>
      <c r="L3025" s="106" t="str">
        <f t="shared" si="2256"/>
        <v>Body</v>
      </c>
      <c r="M3025" s="106" t="s">
        <v>675</v>
      </c>
      <c r="O3025" s="110"/>
      <c r="P3025" s="110"/>
    </row>
    <row r="3026" spans="1:16" ht="16.5" customHeight="1" x14ac:dyDescent="0.3">
      <c r="A3026" s="39" t="b">
        <v>1</v>
      </c>
      <c r="B3026" s="106" t="s">
        <v>548</v>
      </c>
      <c r="C3026" s="106">
        <f t="shared" si="2254"/>
        <v>6038019</v>
      </c>
      <c r="D3026" s="106">
        <f t="shared" ref="D3026:E3026" si="2262">D3025</f>
        <v>5038</v>
      </c>
      <c r="E3026" s="106" t="str">
        <f t="shared" si="2262"/>
        <v>Berserker</v>
      </c>
      <c r="F3026" s="42">
        <v>1</v>
      </c>
      <c r="G3026" s="42">
        <v>1</v>
      </c>
      <c r="H3026" s="106">
        <f t="shared" si="2260"/>
        <v>151403013</v>
      </c>
      <c r="I3026" s="106">
        <f t="shared" ref="I3026:K3026" si="2263">I3025</f>
        <v>1</v>
      </c>
      <c r="J3026" s="106">
        <f t="shared" si="2263"/>
        <v>3</v>
      </c>
      <c r="K3026" s="114">
        <f t="shared" si="2263"/>
        <v>0.1</v>
      </c>
      <c r="L3026" s="106" t="str">
        <f t="shared" si="2256"/>
        <v>Head</v>
      </c>
      <c r="M3026" s="106" t="s">
        <v>675</v>
      </c>
      <c r="O3026" s="110"/>
      <c r="P3026" s="110"/>
    </row>
    <row r="3027" spans="1:16" ht="16.5" customHeight="1" x14ac:dyDescent="0.3">
      <c r="A3027" s="39" t="b">
        <v>1</v>
      </c>
      <c r="B3027" s="106" t="s">
        <v>550</v>
      </c>
      <c r="C3027" s="106">
        <f t="shared" si="2254"/>
        <v>6038020</v>
      </c>
      <c r="D3027" s="106">
        <f t="shared" ref="D3027:E3027" si="2264">D3026</f>
        <v>5038</v>
      </c>
      <c r="E3027" s="106" t="str">
        <f t="shared" si="2264"/>
        <v>Berserker</v>
      </c>
      <c r="F3027" s="42">
        <v>1</v>
      </c>
      <c r="G3027" s="42">
        <v>1</v>
      </c>
      <c r="H3027" s="106">
        <f t="shared" si="2260"/>
        <v>151405013</v>
      </c>
      <c r="I3027" s="106">
        <f t="shared" ref="I3027:K3027" si="2265">I3026</f>
        <v>1</v>
      </c>
      <c r="J3027" s="106">
        <f t="shared" si="2265"/>
        <v>3</v>
      </c>
      <c r="K3027" s="114">
        <f t="shared" si="2265"/>
        <v>0.1</v>
      </c>
      <c r="L3027" s="106" t="str">
        <f t="shared" si="2256"/>
        <v>Glove</v>
      </c>
      <c r="M3027" s="106" t="s">
        <v>675</v>
      </c>
      <c r="O3027" s="110"/>
      <c r="P3027" s="110"/>
    </row>
    <row r="3028" spans="1:16" ht="16.5" customHeight="1" x14ac:dyDescent="0.3">
      <c r="A3028" s="39" t="b">
        <v>1</v>
      </c>
      <c r="B3028" s="106" t="s">
        <v>552</v>
      </c>
      <c r="C3028" s="106">
        <f t="shared" si="2254"/>
        <v>6038021</v>
      </c>
      <c r="D3028" s="106">
        <f t="shared" ref="D3028:E3028" si="2266">D3027</f>
        <v>5038</v>
      </c>
      <c r="E3028" s="106" t="str">
        <f t="shared" si="2266"/>
        <v>Berserker</v>
      </c>
      <c r="F3028" s="42">
        <v>1</v>
      </c>
      <c r="G3028" s="42">
        <v>1</v>
      </c>
      <c r="H3028" s="106">
        <f t="shared" si="2260"/>
        <v>151406013</v>
      </c>
      <c r="I3028" s="106">
        <f t="shared" ref="I3028:K3028" si="2267">I3027</f>
        <v>1</v>
      </c>
      <c r="J3028" s="106">
        <f t="shared" si="2267"/>
        <v>3</v>
      </c>
      <c r="K3028" s="114">
        <f t="shared" si="2267"/>
        <v>0.1</v>
      </c>
      <c r="L3028" s="106" t="str">
        <f t="shared" si="2256"/>
        <v>Pants</v>
      </c>
      <c r="M3028" s="106" t="s">
        <v>675</v>
      </c>
      <c r="O3028" s="110"/>
      <c r="P3028" s="110"/>
    </row>
    <row r="3029" spans="1:16" ht="16.5" customHeight="1" x14ac:dyDescent="0.3">
      <c r="A3029" s="39" t="b">
        <v>1</v>
      </c>
      <c r="B3029" s="106" t="s">
        <v>554</v>
      </c>
      <c r="C3029" s="106">
        <f t="shared" si="2254"/>
        <v>6038022</v>
      </c>
      <c r="D3029" s="106">
        <f t="shared" ref="D3029:E3029" si="2268">D3028</f>
        <v>5038</v>
      </c>
      <c r="E3029" s="106" t="str">
        <f t="shared" si="2268"/>
        <v>Berserker</v>
      </c>
      <c r="F3029" s="42">
        <v>1</v>
      </c>
      <c r="G3029" s="42">
        <v>1</v>
      </c>
      <c r="H3029" s="106">
        <f t="shared" si="2260"/>
        <v>151407013</v>
      </c>
      <c r="I3029" s="106">
        <f t="shared" ref="I3029:K3029" si="2269">I3028</f>
        <v>1</v>
      </c>
      <c r="J3029" s="106">
        <f t="shared" si="2269"/>
        <v>3</v>
      </c>
      <c r="K3029" s="114">
        <f t="shared" si="2269"/>
        <v>0.1</v>
      </c>
      <c r="L3029" s="106" t="str">
        <f t="shared" si="2256"/>
        <v>Shoes</v>
      </c>
      <c r="M3029" s="106" t="s">
        <v>675</v>
      </c>
      <c r="O3029" s="119">
        <f>SUM(K3024:K3029)</f>
        <v>0.6</v>
      </c>
      <c r="P3029" s="120">
        <f>SUM(K3012:K3029)</f>
        <v>79.999999999999972</v>
      </c>
    </row>
    <row r="3030" spans="1:16" ht="16.5" customHeight="1" x14ac:dyDescent="0.3">
      <c r="A3030" s="39" t="b">
        <v>1</v>
      </c>
      <c r="B3030" s="105" t="str">
        <f t="shared" ref="B3030:B3061" si="2270">B3012</f>
        <v>무기 3</v>
      </c>
      <c r="C3030" s="105">
        <f>C3029+1</f>
        <v>6038023</v>
      </c>
      <c r="D3030" s="105">
        <f>D3023</f>
        <v>5038</v>
      </c>
      <c r="E3030" s="15" t="s">
        <v>31</v>
      </c>
      <c r="F3030" s="42">
        <v>1</v>
      </c>
      <c r="G3030" s="42">
        <v>1</v>
      </c>
      <c r="H3030" s="125">
        <f t="shared" ref="H3030:H3035" si="2271">H3012+1000000</f>
        <v>152301003</v>
      </c>
      <c r="I3030" s="125">
        <f>I3023</f>
        <v>1</v>
      </c>
      <c r="J3030" s="125">
        <f>J3023</f>
        <v>3</v>
      </c>
      <c r="K3030" s="115">
        <f t="shared" ref="K3030:L3049" si="2272">K3012</f>
        <v>9.23</v>
      </c>
      <c r="L3030" s="105" t="str">
        <f t="shared" si="2272"/>
        <v>Weapon</v>
      </c>
      <c r="M3030" s="105" t="s">
        <v>60</v>
      </c>
      <c r="O3030" s="110"/>
      <c r="P3030" s="110"/>
    </row>
    <row r="3031" spans="1:16" ht="16.5" customHeight="1" x14ac:dyDescent="0.3">
      <c r="A3031" s="39" t="b">
        <v>1</v>
      </c>
      <c r="B3031" s="105" t="str">
        <f t="shared" si="2270"/>
        <v>갑옷 3</v>
      </c>
      <c r="C3031" s="105">
        <f t="shared" ref="C3031:C3047" si="2273">C3030+1</f>
        <v>6038024</v>
      </c>
      <c r="D3031" s="105">
        <f t="shared" ref="D3031:E3041" si="2274">D3030</f>
        <v>5038</v>
      </c>
      <c r="E3031" s="105" t="str">
        <f t="shared" si="2274"/>
        <v>DemonHunter</v>
      </c>
      <c r="F3031" s="42">
        <v>1</v>
      </c>
      <c r="G3031" s="42">
        <v>1</v>
      </c>
      <c r="H3031" s="125">
        <f t="shared" si="2271"/>
        <v>152302003</v>
      </c>
      <c r="I3031" s="125">
        <f t="shared" ref="I3031:J3041" si="2275">I3030</f>
        <v>1</v>
      </c>
      <c r="J3031" s="125">
        <f t="shared" si="2275"/>
        <v>3</v>
      </c>
      <c r="K3031" s="115">
        <f t="shared" si="2272"/>
        <v>9.23</v>
      </c>
      <c r="L3031" s="105" t="str">
        <f t="shared" si="2272"/>
        <v>Body</v>
      </c>
      <c r="M3031" s="105" t="s">
        <v>60</v>
      </c>
      <c r="O3031" s="110"/>
      <c r="P3031" s="110"/>
    </row>
    <row r="3032" spans="1:16" ht="16.5" customHeight="1" x14ac:dyDescent="0.3">
      <c r="A3032" s="39" t="b">
        <v>1</v>
      </c>
      <c r="B3032" s="105" t="str">
        <f t="shared" si="2270"/>
        <v>투구 3</v>
      </c>
      <c r="C3032" s="105">
        <f t="shared" si="2273"/>
        <v>6038025</v>
      </c>
      <c r="D3032" s="105">
        <f t="shared" si="2274"/>
        <v>5038</v>
      </c>
      <c r="E3032" s="105" t="str">
        <f t="shared" si="2274"/>
        <v>DemonHunter</v>
      </c>
      <c r="F3032" s="42">
        <v>1</v>
      </c>
      <c r="G3032" s="42">
        <v>1</v>
      </c>
      <c r="H3032" s="125">
        <f t="shared" si="2271"/>
        <v>152303003</v>
      </c>
      <c r="I3032" s="125">
        <f t="shared" si="2275"/>
        <v>1</v>
      </c>
      <c r="J3032" s="125">
        <f t="shared" si="2275"/>
        <v>3</v>
      </c>
      <c r="K3032" s="115">
        <f t="shared" si="2272"/>
        <v>9.23</v>
      </c>
      <c r="L3032" s="105" t="str">
        <f t="shared" si="2272"/>
        <v>Head</v>
      </c>
      <c r="M3032" s="105" t="s">
        <v>60</v>
      </c>
      <c r="O3032" s="110"/>
      <c r="P3032" s="110"/>
    </row>
    <row r="3033" spans="1:16" ht="16.5" customHeight="1" x14ac:dyDescent="0.3">
      <c r="A3033" s="39" t="b">
        <v>1</v>
      </c>
      <c r="B3033" s="105" t="str">
        <f t="shared" si="2270"/>
        <v>장갑 3</v>
      </c>
      <c r="C3033" s="105">
        <f t="shared" si="2273"/>
        <v>6038026</v>
      </c>
      <c r="D3033" s="105">
        <f t="shared" si="2274"/>
        <v>5038</v>
      </c>
      <c r="E3033" s="105" t="str">
        <f t="shared" si="2274"/>
        <v>DemonHunter</v>
      </c>
      <c r="F3033" s="42">
        <v>1</v>
      </c>
      <c r="G3033" s="42">
        <v>1</v>
      </c>
      <c r="H3033" s="125">
        <f t="shared" si="2271"/>
        <v>152305003</v>
      </c>
      <c r="I3033" s="125">
        <f t="shared" si="2275"/>
        <v>1</v>
      </c>
      <c r="J3033" s="125">
        <f t="shared" si="2275"/>
        <v>3</v>
      </c>
      <c r="K3033" s="115">
        <f t="shared" si="2272"/>
        <v>9.23</v>
      </c>
      <c r="L3033" s="105" t="str">
        <f t="shared" si="2272"/>
        <v>Glove</v>
      </c>
      <c r="M3033" s="105" t="s">
        <v>60</v>
      </c>
      <c r="O3033" s="110"/>
      <c r="P3033" s="110"/>
    </row>
    <row r="3034" spans="1:16" ht="16.5" customHeight="1" x14ac:dyDescent="0.3">
      <c r="A3034" s="39" t="b">
        <v>1</v>
      </c>
      <c r="B3034" s="105" t="str">
        <f t="shared" si="2270"/>
        <v>바지 3</v>
      </c>
      <c r="C3034" s="105">
        <f t="shared" si="2273"/>
        <v>6038027</v>
      </c>
      <c r="D3034" s="105">
        <f t="shared" si="2274"/>
        <v>5038</v>
      </c>
      <c r="E3034" s="105" t="str">
        <f t="shared" si="2274"/>
        <v>DemonHunter</v>
      </c>
      <c r="F3034" s="42">
        <v>1</v>
      </c>
      <c r="G3034" s="42">
        <v>1</v>
      </c>
      <c r="H3034" s="125">
        <f t="shared" si="2271"/>
        <v>152306003</v>
      </c>
      <c r="I3034" s="125">
        <f t="shared" si="2275"/>
        <v>1</v>
      </c>
      <c r="J3034" s="125">
        <f t="shared" si="2275"/>
        <v>3</v>
      </c>
      <c r="K3034" s="115">
        <f t="shared" si="2272"/>
        <v>9.24</v>
      </c>
      <c r="L3034" s="105" t="str">
        <f t="shared" si="2272"/>
        <v>Pants</v>
      </c>
      <c r="M3034" s="105" t="s">
        <v>60</v>
      </c>
      <c r="O3034" s="110"/>
      <c r="P3034" s="110"/>
    </row>
    <row r="3035" spans="1:16" ht="16.5" customHeight="1" x14ac:dyDescent="0.3">
      <c r="A3035" s="39" t="b">
        <v>1</v>
      </c>
      <c r="B3035" s="105" t="str">
        <f t="shared" si="2270"/>
        <v>부츠 3</v>
      </c>
      <c r="C3035" s="105">
        <f t="shared" si="2273"/>
        <v>6038028</v>
      </c>
      <c r="D3035" s="105">
        <f t="shared" si="2274"/>
        <v>5038</v>
      </c>
      <c r="E3035" s="105" t="str">
        <f t="shared" si="2274"/>
        <v>DemonHunter</v>
      </c>
      <c r="F3035" s="42">
        <v>1</v>
      </c>
      <c r="G3035" s="42">
        <v>1</v>
      </c>
      <c r="H3035" s="125">
        <f t="shared" si="2271"/>
        <v>152307003</v>
      </c>
      <c r="I3035" s="125">
        <f t="shared" si="2275"/>
        <v>1</v>
      </c>
      <c r="J3035" s="125">
        <f t="shared" si="2275"/>
        <v>3</v>
      </c>
      <c r="K3035" s="115">
        <f t="shared" si="2272"/>
        <v>9.24</v>
      </c>
      <c r="L3035" s="105" t="str">
        <f t="shared" si="2272"/>
        <v>Shoes</v>
      </c>
      <c r="M3035" s="105" t="s">
        <v>60</v>
      </c>
      <c r="O3035" s="110"/>
      <c r="P3035" s="110"/>
    </row>
    <row r="3036" spans="1:16" ht="16.5" customHeight="1" x14ac:dyDescent="0.3">
      <c r="A3036" s="39" t="b">
        <v>1</v>
      </c>
      <c r="B3036" s="45" t="str">
        <f t="shared" si="2270"/>
        <v>무기 4</v>
      </c>
      <c r="C3036" s="80">
        <f t="shared" si="2273"/>
        <v>6038029</v>
      </c>
      <c r="D3036" s="80">
        <f t="shared" si="2274"/>
        <v>5038</v>
      </c>
      <c r="E3036" s="80" t="str">
        <f t="shared" si="2274"/>
        <v>DemonHunter</v>
      </c>
      <c r="F3036" s="42">
        <v>1</v>
      </c>
      <c r="G3036" s="42">
        <v>1</v>
      </c>
      <c r="H3036" s="126">
        <f t="shared" ref="H3036:H3041" si="2276">H3030+100000</f>
        <v>152401003</v>
      </c>
      <c r="I3036" s="126">
        <f t="shared" si="2275"/>
        <v>1</v>
      </c>
      <c r="J3036" s="126">
        <f t="shared" si="2275"/>
        <v>3</v>
      </c>
      <c r="K3036" s="121">
        <f t="shared" si="2272"/>
        <v>4</v>
      </c>
      <c r="L3036" s="45" t="str">
        <f t="shared" si="2272"/>
        <v>Weapon</v>
      </c>
      <c r="M3036" s="45" t="s">
        <v>675</v>
      </c>
      <c r="O3036" s="110"/>
      <c r="P3036" s="110"/>
    </row>
    <row r="3037" spans="1:16" ht="16.5" customHeight="1" x14ac:dyDescent="0.3">
      <c r="A3037" s="39" t="b">
        <v>1</v>
      </c>
      <c r="B3037" s="45" t="str">
        <f t="shared" si="2270"/>
        <v>갑옷 4</v>
      </c>
      <c r="C3037" s="80">
        <f t="shared" si="2273"/>
        <v>6038030</v>
      </c>
      <c r="D3037" s="80">
        <f t="shared" si="2274"/>
        <v>5038</v>
      </c>
      <c r="E3037" s="80" t="str">
        <f t="shared" si="2274"/>
        <v>DemonHunter</v>
      </c>
      <c r="F3037" s="42">
        <v>1</v>
      </c>
      <c r="G3037" s="42">
        <v>1</v>
      </c>
      <c r="H3037" s="126">
        <f t="shared" si="2276"/>
        <v>152402003</v>
      </c>
      <c r="I3037" s="126">
        <f t="shared" si="2275"/>
        <v>1</v>
      </c>
      <c r="J3037" s="126">
        <f t="shared" si="2275"/>
        <v>3</v>
      </c>
      <c r="K3037" s="121">
        <f t="shared" si="2272"/>
        <v>4</v>
      </c>
      <c r="L3037" s="45" t="str">
        <f t="shared" si="2272"/>
        <v>Body</v>
      </c>
      <c r="M3037" s="45" t="s">
        <v>675</v>
      </c>
      <c r="O3037" s="110"/>
      <c r="P3037" s="110"/>
    </row>
    <row r="3038" spans="1:16" ht="16.5" customHeight="1" x14ac:dyDescent="0.3">
      <c r="A3038" s="39" t="b">
        <v>1</v>
      </c>
      <c r="B3038" s="45" t="str">
        <f t="shared" si="2270"/>
        <v>투구 4</v>
      </c>
      <c r="C3038" s="80">
        <f t="shared" si="2273"/>
        <v>6038031</v>
      </c>
      <c r="D3038" s="80">
        <f t="shared" si="2274"/>
        <v>5038</v>
      </c>
      <c r="E3038" s="80" t="str">
        <f t="shared" si="2274"/>
        <v>DemonHunter</v>
      </c>
      <c r="F3038" s="42">
        <v>1</v>
      </c>
      <c r="G3038" s="42">
        <v>1</v>
      </c>
      <c r="H3038" s="126">
        <f t="shared" si="2276"/>
        <v>152403003</v>
      </c>
      <c r="I3038" s="126">
        <f t="shared" si="2275"/>
        <v>1</v>
      </c>
      <c r="J3038" s="126">
        <f t="shared" si="2275"/>
        <v>3</v>
      </c>
      <c r="K3038" s="121">
        <f t="shared" si="2272"/>
        <v>4</v>
      </c>
      <c r="L3038" s="45" t="str">
        <f t="shared" si="2272"/>
        <v>Head</v>
      </c>
      <c r="M3038" s="45" t="s">
        <v>675</v>
      </c>
      <c r="O3038" s="110"/>
      <c r="P3038" s="110"/>
    </row>
    <row r="3039" spans="1:16" ht="16.5" customHeight="1" x14ac:dyDescent="0.3">
      <c r="A3039" s="39" t="b">
        <v>1</v>
      </c>
      <c r="B3039" s="45" t="str">
        <f t="shared" si="2270"/>
        <v>장갑 4</v>
      </c>
      <c r="C3039" s="80">
        <f t="shared" si="2273"/>
        <v>6038032</v>
      </c>
      <c r="D3039" s="80">
        <f t="shared" si="2274"/>
        <v>5038</v>
      </c>
      <c r="E3039" s="80" t="str">
        <f t="shared" si="2274"/>
        <v>DemonHunter</v>
      </c>
      <c r="F3039" s="42">
        <v>1</v>
      </c>
      <c r="G3039" s="42">
        <v>1</v>
      </c>
      <c r="H3039" s="126">
        <f t="shared" si="2276"/>
        <v>152405003</v>
      </c>
      <c r="I3039" s="126">
        <f t="shared" si="2275"/>
        <v>1</v>
      </c>
      <c r="J3039" s="126">
        <f t="shared" si="2275"/>
        <v>3</v>
      </c>
      <c r="K3039" s="121">
        <f t="shared" si="2272"/>
        <v>4</v>
      </c>
      <c r="L3039" s="45" t="str">
        <f t="shared" si="2272"/>
        <v>Glove</v>
      </c>
      <c r="M3039" s="45" t="s">
        <v>675</v>
      </c>
      <c r="O3039" s="110"/>
      <c r="P3039" s="110"/>
    </row>
    <row r="3040" spans="1:16" ht="16.5" customHeight="1" x14ac:dyDescent="0.3">
      <c r="A3040" s="39" t="b">
        <v>1</v>
      </c>
      <c r="B3040" s="45" t="str">
        <f t="shared" si="2270"/>
        <v>바지 4</v>
      </c>
      <c r="C3040" s="80">
        <f t="shared" si="2273"/>
        <v>6038033</v>
      </c>
      <c r="D3040" s="80">
        <f t="shared" si="2274"/>
        <v>5038</v>
      </c>
      <c r="E3040" s="80" t="str">
        <f t="shared" si="2274"/>
        <v>DemonHunter</v>
      </c>
      <c r="F3040" s="42">
        <v>1</v>
      </c>
      <c r="G3040" s="42">
        <v>1</v>
      </c>
      <c r="H3040" s="126">
        <f t="shared" si="2276"/>
        <v>152406003</v>
      </c>
      <c r="I3040" s="126">
        <f t="shared" si="2275"/>
        <v>1</v>
      </c>
      <c r="J3040" s="126">
        <f t="shared" si="2275"/>
        <v>3</v>
      </c>
      <c r="K3040" s="121">
        <f t="shared" si="2272"/>
        <v>4</v>
      </c>
      <c r="L3040" s="45" t="str">
        <f t="shared" si="2272"/>
        <v>Pants</v>
      </c>
      <c r="M3040" s="45" t="s">
        <v>675</v>
      </c>
      <c r="O3040" s="110"/>
      <c r="P3040" s="110"/>
    </row>
    <row r="3041" spans="1:16" ht="16.5" customHeight="1" x14ac:dyDescent="0.3">
      <c r="A3041" s="39" t="b">
        <v>1</v>
      </c>
      <c r="B3041" s="45" t="str">
        <f t="shared" si="2270"/>
        <v>부츠 4</v>
      </c>
      <c r="C3041" s="80">
        <f t="shared" si="2273"/>
        <v>6038034</v>
      </c>
      <c r="D3041" s="80">
        <f t="shared" si="2274"/>
        <v>5038</v>
      </c>
      <c r="E3041" s="80" t="str">
        <f t="shared" si="2274"/>
        <v>DemonHunter</v>
      </c>
      <c r="F3041" s="42">
        <v>1</v>
      </c>
      <c r="G3041" s="42">
        <v>1</v>
      </c>
      <c r="H3041" s="126">
        <f t="shared" si="2276"/>
        <v>152407003</v>
      </c>
      <c r="I3041" s="126">
        <f t="shared" si="2275"/>
        <v>1</v>
      </c>
      <c r="J3041" s="126">
        <f t="shared" si="2275"/>
        <v>3</v>
      </c>
      <c r="K3041" s="121">
        <f t="shared" si="2272"/>
        <v>4</v>
      </c>
      <c r="L3041" s="45" t="str">
        <f t="shared" si="2272"/>
        <v>Shoes</v>
      </c>
      <c r="M3041" s="45" t="s">
        <v>675</v>
      </c>
      <c r="O3041" s="110"/>
      <c r="P3041" s="110"/>
    </row>
    <row r="3042" spans="1:16" ht="16.5" customHeight="1" x14ac:dyDescent="0.3">
      <c r="A3042" s="39" t="b">
        <v>1</v>
      </c>
      <c r="B3042" s="105" t="str">
        <f t="shared" si="2270"/>
        <v>[NOX] 무기 4</v>
      </c>
      <c r="C3042" s="105">
        <f t="shared" si="2273"/>
        <v>6038035</v>
      </c>
      <c r="D3042" s="105">
        <f t="shared" ref="D3042" si="2277">D3041</f>
        <v>5038</v>
      </c>
      <c r="E3042" s="105" t="str">
        <f t="shared" ref="D3042:E3043" si="2278">E3041</f>
        <v>DemonHunter</v>
      </c>
      <c r="F3042" s="42">
        <v>1</v>
      </c>
      <c r="G3042" s="42">
        <v>1</v>
      </c>
      <c r="H3042" s="125">
        <f t="shared" ref="H3042:H3047" si="2279">H3036+10</f>
        <v>152401013</v>
      </c>
      <c r="I3042" s="125">
        <f t="shared" ref="I3042:J3042" si="2280">I3041</f>
        <v>1</v>
      </c>
      <c r="J3042" s="125">
        <f t="shared" si="2280"/>
        <v>3</v>
      </c>
      <c r="K3042" s="115">
        <f t="shared" si="2272"/>
        <v>0.1</v>
      </c>
      <c r="L3042" s="105" t="str">
        <f t="shared" si="2272"/>
        <v>Weapon</v>
      </c>
      <c r="M3042" s="105" t="s">
        <v>675</v>
      </c>
      <c r="O3042" s="110"/>
      <c r="P3042" s="110"/>
    </row>
    <row r="3043" spans="1:16" ht="16.5" customHeight="1" x14ac:dyDescent="0.3">
      <c r="A3043" s="39" t="b">
        <v>1</v>
      </c>
      <c r="B3043" s="105" t="str">
        <f t="shared" si="2270"/>
        <v>[NOX] 갑옷 4</v>
      </c>
      <c r="C3043" s="105">
        <f t="shared" si="2273"/>
        <v>6038036</v>
      </c>
      <c r="D3043" s="105">
        <f t="shared" si="2278"/>
        <v>5038</v>
      </c>
      <c r="E3043" s="105" t="str">
        <f t="shared" si="2278"/>
        <v>DemonHunter</v>
      </c>
      <c r="F3043" s="42">
        <v>1</v>
      </c>
      <c r="G3043" s="42">
        <v>1</v>
      </c>
      <c r="H3043" s="125">
        <f t="shared" si="2279"/>
        <v>152402013</v>
      </c>
      <c r="I3043" s="125">
        <f t="shared" ref="I3043:J3043" si="2281">I3042</f>
        <v>1</v>
      </c>
      <c r="J3043" s="125">
        <f t="shared" si="2281"/>
        <v>3</v>
      </c>
      <c r="K3043" s="115">
        <f t="shared" si="2272"/>
        <v>0.1</v>
      </c>
      <c r="L3043" s="105" t="str">
        <f t="shared" si="2272"/>
        <v>Body</v>
      </c>
      <c r="M3043" s="105" t="s">
        <v>675</v>
      </c>
      <c r="O3043" s="110"/>
      <c r="P3043" s="110"/>
    </row>
    <row r="3044" spans="1:16" ht="16.5" customHeight="1" x14ac:dyDescent="0.3">
      <c r="A3044" s="39" t="b">
        <v>1</v>
      </c>
      <c r="B3044" s="105" t="str">
        <f t="shared" si="2270"/>
        <v>[NOX] 투구 4</v>
      </c>
      <c r="C3044" s="105">
        <f t="shared" si="2273"/>
        <v>6038037</v>
      </c>
      <c r="D3044" s="105">
        <f t="shared" ref="D3044:E3044" si="2282">D3043</f>
        <v>5038</v>
      </c>
      <c r="E3044" s="105" t="str">
        <f t="shared" si="2282"/>
        <v>DemonHunter</v>
      </c>
      <c r="F3044" s="42">
        <v>1</v>
      </c>
      <c r="G3044" s="42">
        <v>1</v>
      </c>
      <c r="H3044" s="125">
        <f t="shared" si="2279"/>
        <v>152403013</v>
      </c>
      <c r="I3044" s="125">
        <f t="shared" ref="I3044:J3044" si="2283">I3043</f>
        <v>1</v>
      </c>
      <c r="J3044" s="125">
        <f t="shared" si="2283"/>
        <v>3</v>
      </c>
      <c r="K3044" s="115">
        <f t="shared" si="2272"/>
        <v>0.1</v>
      </c>
      <c r="L3044" s="105" t="str">
        <f t="shared" si="2272"/>
        <v>Head</v>
      </c>
      <c r="M3044" s="105" t="s">
        <v>675</v>
      </c>
      <c r="O3044" s="110"/>
      <c r="P3044" s="110"/>
    </row>
    <row r="3045" spans="1:16" ht="16.5" customHeight="1" x14ac:dyDescent="0.3">
      <c r="A3045" s="39" t="b">
        <v>1</v>
      </c>
      <c r="B3045" s="105" t="str">
        <f t="shared" si="2270"/>
        <v>[NOX] 장갑 4</v>
      </c>
      <c r="C3045" s="105">
        <f t="shared" si="2273"/>
        <v>6038038</v>
      </c>
      <c r="D3045" s="105">
        <f t="shared" ref="D3045:E3045" si="2284">D3044</f>
        <v>5038</v>
      </c>
      <c r="E3045" s="105" t="str">
        <f t="shared" si="2284"/>
        <v>DemonHunter</v>
      </c>
      <c r="F3045" s="42">
        <v>1</v>
      </c>
      <c r="G3045" s="42">
        <v>1</v>
      </c>
      <c r="H3045" s="125">
        <f t="shared" si="2279"/>
        <v>152405013</v>
      </c>
      <c r="I3045" s="125">
        <f t="shared" ref="I3045:J3045" si="2285">I3044</f>
        <v>1</v>
      </c>
      <c r="J3045" s="125">
        <f t="shared" si="2285"/>
        <v>3</v>
      </c>
      <c r="K3045" s="115">
        <f t="shared" si="2272"/>
        <v>0.1</v>
      </c>
      <c r="L3045" s="105" t="str">
        <f t="shared" si="2272"/>
        <v>Glove</v>
      </c>
      <c r="M3045" s="105" t="s">
        <v>675</v>
      </c>
      <c r="O3045" s="110"/>
      <c r="P3045" s="110"/>
    </row>
    <row r="3046" spans="1:16" ht="16.5" customHeight="1" x14ac:dyDescent="0.3">
      <c r="A3046" s="39" t="b">
        <v>1</v>
      </c>
      <c r="B3046" s="105" t="str">
        <f t="shared" si="2270"/>
        <v>[NOX] 바지 4</v>
      </c>
      <c r="C3046" s="105">
        <f t="shared" si="2273"/>
        <v>6038039</v>
      </c>
      <c r="D3046" s="105">
        <f t="shared" ref="D3046:E3046" si="2286">D3045</f>
        <v>5038</v>
      </c>
      <c r="E3046" s="105" t="str">
        <f t="shared" si="2286"/>
        <v>DemonHunter</v>
      </c>
      <c r="F3046" s="42">
        <v>1</v>
      </c>
      <c r="G3046" s="42">
        <v>1</v>
      </c>
      <c r="H3046" s="125">
        <f t="shared" si="2279"/>
        <v>152406013</v>
      </c>
      <c r="I3046" s="125">
        <f t="shared" ref="I3046:J3046" si="2287">I3045</f>
        <v>1</v>
      </c>
      <c r="J3046" s="125">
        <f t="shared" si="2287"/>
        <v>3</v>
      </c>
      <c r="K3046" s="115">
        <f t="shared" si="2272"/>
        <v>0.1</v>
      </c>
      <c r="L3046" s="105" t="str">
        <f t="shared" si="2272"/>
        <v>Pants</v>
      </c>
      <c r="M3046" s="105" t="s">
        <v>675</v>
      </c>
      <c r="O3046" s="110"/>
      <c r="P3046" s="110"/>
    </row>
    <row r="3047" spans="1:16" ht="16.5" customHeight="1" x14ac:dyDescent="0.3">
      <c r="A3047" s="39" t="b">
        <v>1</v>
      </c>
      <c r="B3047" s="105" t="str">
        <f t="shared" si="2270"/>
        <v>[NOX] 부츠 4</v>
      </c>
      <c r="C3047" s="105">
        <f t="shared" si="2273"/>
        <v>6038040</v>
      </c>
      <c r="D3047" s="105">
        <f t="shared" ref="D3047:E3047" si="2288">D3046</f>
        <v>5038</v>
      </c>
      <c r="E3047" s="105" t="str">
        <f t="shared" si="2288"/>
        <v>DemonHunter</v>
      </c>
      <c r="F3047" s="42">
        <v>1</v>
      </c>
      <c r="G3047" s="42">
        <v>1</v>
      </c>
      <c r="H3047" s="125">
        <f t="shared" si="2279"/>
        <v>152407013</v>
      </c>
      <c r="I3047" s="125">
        <f t="shared" ref="I3047:J3047" si="2289">I3046</f>
        <v>1</v>
      </c>
      <c r="J3047" s="125">
        <f t="shared" si="2289"/>
        <v>3</v>
      </c>
      <c r="K3047" s="115">
        <f t="shared" si="2272"/>
        <v>0.1</v>
      </c>
      <c r="L3047" s="105" t="str">
        <f t="shared" si="2272"/>
        <v>Shoes</v>
      </c>
      <c r="M3047" s="105" t="s">
        <v>675</v>
      </c>
      <c r="O3047" s="110"/>
      <c r="P3047" s="110"/>
    </row>
    <row r="3048" spans="1:16" ht="16.5" customHeight="1" x14ac:dyDescent="0.3">
      <c r="A3048" s="39" t="b">
        <v>1</v>
      </c>
      <c r="B3048" s="102" t="str">
        <f t="shared" si="2270"/>
        <v>무기 3</v>
      </c>
      <c r="C3048" s="102">
        <f>C3047+1</f>
        <v>6038041</v>
      </c>
      <c r="D3048" s="102">
        <f>D3041</f>
        <v>5038</v>
      </c>
      <c r="E3048" s="15" t="s">
        <v>533</v>
      </c>
      <c r="F3048" s="42">
        <v>1</v>
      </c>
      <c r="G3048" s="42">
        <v>1</v>
      </c>
      <c r="H3048" s="127">
        <f t="shared" ref="H3048:H3053" si="2290">H3030+1000000</f>
        <v>153301003</v>
      </c>
      <c r="I3048" s="127">
        <f>I3041</f>
        <v>1</v>
      </c>
      <c r="J3048" s="127">
        <f>J3041</f>
        <v>3</v>
      </c>
      <c r="K3048" s="117">
        <f t="shared" si="2272"/>
        <v>9.23</v>
      </c>
      <c r="L3048" s="102" t="str">
        <f t="shared" si="2272"/>
        <v>Weapon</v>
      </c>
      <c r="M3048" s="102" t="s">
        <v>60</v>
      </c>
      <c r="O3048" s="110"/>
      <c r="P3048" s="110"/>
    </row>
    <row r="3049" spans="1:16" ht="16.5" customHeight="1" x14ac:dyDescent="0.3">
      <c r="A3049" s="39" t="b">
        <v>1</v>
      </c>
      <c r="B3049" s="102" t="str">
        <f t="shared" si="2270"/>
        <v>갑옷 3</v>
      </c>
      <c r="C3049" s="102">
        <f t="shared" ref="C3049:C3065" si="2291">C3048+1</f>
        <v>6038042</v>
      </c>
      <c r="D3049" s="102">
        <f t="shared" ref="D3049:E3059" si="2292">D3048</f>
        <v>5038</v>
      </c>
      <c r="E3049" s="102" t="str">
        <f t="shared" si="2292"/>
        <v>Archon</v>
      </c>
      <c r="F3049" s="42">
        <v>1</v>
      </c>
      <c r="G3049" s="42">
        <v>1</v>
      </c>
      <c r="H3049" s="127">
        <f t="shared" si="2290"/>
        <v>153302003</v>
      </c>
      <c r="I3049" s="127">
        <f t="shared" ref="I3049:J3077" si="2293">I3048</f>
        <v>1</v>
      </c>
      <c r="J3049" s="127">
        <f t="shared" si="2293"/>
        <v>3</v>
      </c>
      <c r="K3049" s="117">
        <f t="shared" si="2272"/>
        <v>9.23</v>
      </c>
      <c r="L3049" s="102" t="str">
        <f t="shared" si="2272"/>
        <v>Body</v>
      </c>
      <c r="M3049" s="102" t="s">
        <v>60</v>
      </c>
      <c r="O3049" s="110"/>
      <c r="P3049" s="110"/>
    </row>
    <row r="3050" spans="1:16" ht="16.5" customHeight="1" x14ac:dyDescent="0.3">
      <c r="A3050" s="39" t="b">
        <v>1</v>
      </c>
      <c r="B3050" s="102" t="str">
        <f t="shared" si="2270"/>
        <v>투구 3</v>
      </c>
      <c r="C3050" s="102">
        <f t="shared" si="2291"/>
        <v>6038043</v>
      </c>
      <c r="D3050" s="102">
        <f t="shared" si="2292"/>
        <v>5038</v>
      </c>
      <c r="E3050" s="102" t="str">
        <f t="shared" si="2292"/>
        <v>Archon</v>
      </c>
      <c r="F3050" s="42">
        <v>1</v>
      </c>
      <c r="G3050" s="42">
        <v>1</v>
      </c>
      <c r="H3050" s="127">
        <f t="shared" si="2290"/>
        <v>153303003</v>
      </c>
      <c r="I3050" s="127">
        <f t="shared" si="2293"/>
        <v>1</v>
      </c>
      <c r="J3050" s="127">
        <f t="shared" si="2293"/>
        <v>3</v>
      </c>
      <c r="K3050" s="117">
        <f t="shared" ref="K3050:L3069" si="2294">K3032</f>
        <v>9.23</v>
      </c>
      <c r="L3050" s="102" t="str">
        <f t="shared" si="2294"/>
        <v>Head</v>
      </c>
      <c r="M3050" s="102" t="s">
        <v>60</v>
      </c>
      <c r="O3050" s="110"/>
      <c r="P3050" s="110"/>
    </row>
    <row r="3051" spans="1:16" ht="16.5" customHeight="1" x14ac:dyDescent="0.3">
      <c r="A3051" s="39" t="b">
        <v>1</v>
      </c>
      <c r="B3051" s="102" t="str">
        <f t="shared" si="2270"/>
        <v>장갑 3</v>
      </c>
      <c r="C3051" s="102">
        <f t="shared" si="2291"/>
        <v>6038044</v>
      </c>
      <c r="D3051" s="102">
        <f t="shared" si="2292"/>
        <v>5038</v>
      </c>
      <c r="E3051" s="102" t="str">
        <f t="shared" si="2292"/>
        <v>Archon</v>
      </c>
      <c r="F3051" s="42">
        <v>1</v>
      </c>
      <c r="G3051" s="42">
        <v>1</v>
      </c>
      <c r="H3051" s="127">
        <f t="shared" si="2290"/>
        <v>153305003</v>
      </c>
      <c r="I3051" s="127">
        <f t="shared" si="2293"/>
        <v>1</v>
      </c>
      <c r="J3051" s="127">
        <f t="shared" si="2293"/>
        <v>3</v>
      </c>
      <c r="K3051" s="117">
        <f t="shared" si="2294"/>
        <v>9.23</v>
      </c>
      <c r="L3051" s="102" t="str">
        <f t="shared" si="2294"/>
        <v>Glove</v>
      </c>
      <c r="M3051" s="102" t="s">
        <v>60</v>
      </c>
      <c r="O3051" s="110"/>
      <c r="P3051" s="110"/>
    </row>
    <row r="3052" spans="1:16" ht="16.5" customHeight="1" x14ac:dyDescent="0.3">
      <c r="A3052" s="39" t="b">
        <v>1</v>
      </c>
      <c r="B3052" s="102" t="str">
        <f t="shared" si="2270"/>
        <v>바지 3</v>
      </c>
      <c r="C3052" s="102">
        <f t="shared" si="2291"/>
        <v>6038045</v>
      </c>
      <c r="D3052" s="102">
        <f t="shared" si="2292"/>
        <v>5038</v>
      </c>
      <c r="E3052" s="102" t="str">
        <f t="shared" si="2292"/>
        <v>Archon</v>
      </c>
      <c r="F3052" s="42">
        <v>1</v>
      </c>
      <c r="G3052" s="42">
        <v>1</v>
      </c>
      <c r="H3052" s="127">
        <f t="shared" si="2290"/>
        <v>153306003</v>
      </c>
      <c r="I3052" s="127">
        <f t="shared" si="2293"/>
        <v>1</v>
      </c>
      <c r="J3052" s="127">
        <f t="shared" si="2293"/>
        <v>3</v>
      </c>
      <c r="K3052" s="117">
        <f t="shared" si="2294"/>
        <v>9.24</v>
      </c>
      <c r="L3052" s="102" t="str">
        <f t="shared" si="2294"/>
        <v>Pants</v>
      </c>
      <c r="M3052" s="102" t="s">
        <v>60</v>
      </c>
      <c r="O3052" s="110"/>
      <c r="P3052" s="110"/>
    </row>
    <row r="3053" spans="1:16" ht="16.5" customHeight="1" x14ac:dyDescent="0.3">
      <c r="A3053" s="39" t="b">
        <v>1</v>
      </c>
      <c r="B3053" s="102" t="str">
        <f t="shared" si="2270"/>
        <v>부츠 3</v>
      </c>
      <c r="C3053" s="102">
        <f t="shared" si="2291"/>
        <v>6038046</v>
      </c>
      <c r="D3053" s="102">
        <f t="shared" si="2292"/>
        <v>5038</v>
      </c>
      <c r="E3053" s="102" t="str">
        <f t="shared" si="2292"/>
        <v>Archon</v>
      </c>
      <c r="F3053" s="42">
        <v>1</v>
      </c>
      <c r="G3053" s="42">
        <v>1</v>
      </c>
      <c r="H3053" s="127">
        <f t="shared" si="2290"/>
        <v>153307003</v>
      </c>
      <c r="I3053" s="127">
        <f t="shared" si="2293"/>
        <v>1</v>
      </c>
      <c r="J3053" s="127">
        <f t="shared" si="2293"/>
        <v>3</v>
      </c>
      <c r="K3053" s="117">
        <f t="shared" si="2294"/>
        <v>9.24</v>
      </c>
      <c r="L3053" s="102" t="str">
        <f t="shared" si="2294"/>
        <v>Shoes</v>
      </c>
      <c r="M3053" s="102" t="s">
        <v>60</v>
      </c>
      <c r="O3053" s="110"/>
      <c r="P3053" s="110"/>
    </row>
    <row r="3054" spans="1:16" ht="16.5" customHeight="1" x14ac:dyDescent="0.3">
      <c r="A3054" s="39" t="b">
        <v>1</v>
      </c>
      <c r="B3054" s="41" t="str">
        <f t="shared" si="2270"/>
        <v>무기 4</v>
      </c>
      <c r="C3054" s="41">
        <f t="shared" si="2291"/>
        <v>6038047</v>
      </c>
      <c r="D3054" s="41">
        <f t="shared" si="2292"/>
        <v>5038</v>
      </c>
      <c r="E3054" s="107" t="str">
        <f t="shared" si="2292"/>
        <v>Archon</v>
      </c>
      <c r="F3054" s="42">
        <v>1</v>
      </c>
      <c r="G3054" s="42">
        <v>1</v>
      </c>
      <c r="H3054" s="128">
        <f t="shared" ref="H3054:H3059" si="2295">H3048+100000</f>
        <v>153401003</v>
      </c>
      <c r="I3054" s="128">
        <f t="shared" si="2293"/>
        <v>1</v>
      </c>
      <c r="J3054" s="128">
        <f t="shared" si="2293"/>
        <v>3</v>
      </c>
      <c r="K3054" s="116">
        <f t="shared" si="2294"/>
        <v>4</v>
      </c>
      <c r="L3054" s="107" t="str">
        <f t="shared" si="2294"/>
        <v>Weapon</v>
      </c>
      <c r="M3054" s="107" t="s">
        <v>675</v>
      </c>
      <c r="O3054" s="110"/>
      <c r="P3054" s="110"/>
    </row>
    <row r="3055" spans="1:16" ht="16.5" customHeight="1" x14ac:dyDescent="0.3">
      <c r="A3055" s="39" t="b">
        <v>1</v>
      </c>
      <c r="B3055" s="41" t="str">
        <f t="shared" si="2270"/>
        <v>갑옷 4</v>
      </c>
      <c r="C3055" s="41">
        <f t="shared" si="2291"/>
        <v>6038048</v>
      </c>
      <c r="D3055" s="41">
        <f t="shared" si="2292"/>
        <v>5038</v>
      </c>
      <c r="E3055" s="107" t="str">
        <f t="shared" si="2292"/>
        <v>Archon</v>
      </c>
      <c r="F3055" s="42">
        <v>1</v>
      </c>
      <c r="G3055" s="42">
        <v>1</v>
      </c>
      <c r="H3055" s="128">
        <f t="shared" si="2295"/>
        <v>153402003</v>
      </c>
      <c r="I3055" s="128">
        <f t="shared" si="2293"/>
        <v>1</v>
      </c>
      <c r="J3055" s="128">
        <f t="shared" si="2293"/>
        <v>3</v>
      </c>
      <c r="K3055" s="116">
        <f t="shared" si="2294"/>
        <v>4</v>
      </c>
      <c r="L3055" s="107" t="str">
        <f t="shared" si="2294"/>
        <v>Body</v>
      </c>
      <c r="M3055" s="107" t="s">
        <v>675</v>
      </c>
      <c r="O3055" s="110"/>
      <c r="P3055" s="110"/>
    </row>
    <row r="3056" spans="1:16" ht="16.5" customHeight="1" x14ac:dyDescent="0.3">
      <c r="A3056" s="39" t="b">
        <v>1</v>
      </c>
      <c r="B3056" s="41" t="str">
        <f t="shared" si="2270"/>
        <v>투구 4</v>
      </c>
      <c r="C3056" s="41">
        <f t="shared" si="2291"/>
        <v>6038049</v>
      </c>
      <c r="D3056" s="41">
        <f t="shared" si="2292"/>
        <v>5038</v>
      </c>
      <c r="E3056" s="107" t="str">
        <f t="shared" si="2292"/>
        <v>Archon</v>
      </c>
      <c r="F3056" s="42">
        <v>1</v>
      </c>
      <c r="G3056" s="42">
        <v>1</v>
      </c>
      <c r="H3056" s="128">
        <f t="shared" si="2295"/>
        <v>153403003</v>
      </c>
      <c r="I3056" s="128">
        <f t="shared" si="2293"/>
        <v>1</v>
      </c>
      <c r="J3056" s="128">
        <f t="shared" si="2293"/>
        <v>3</v>
      </c>
      <c r="K3056" s="116">
        <f t="shared" si="2294"/>
        <v>4</v>
      </c>
      <c r="L3056" s="107" t="str">
        <f t="shared" si="2294"/>
        <v>Head</v>
      </c>
      <c r="M3056" s="107" t="s">
        <v>675</v>
      </c>
      <c r="O3056" s="110"/>
      <c r="P3056" s="110"/>
    </row>
    <row r="3057" spans="1:16" ht="16.5" customHeight="1" x14ac:dyDescent="0.3">
      <c r="A3057" s="39" t="b">
        <v>1</v>
      </c>
      <c r="B3057" s="41" t="str">
        <f t="shared" si="2270"/>
        <v>장갑 4</v>
      </c>
      <c r="C3057" s="41">
        <f t="shared" si="2291"/>
        <v>6038050</v>
      </c>
      <c r="D3057" s="41">
        <f t="shared" si="2292"/>
        <v>5038</v>
      </c>
      <c r="E3057" s="107" t="str">
        <f t="shared" si="2292"/>
        <v>Archon</v>
      </c>
      <c r="F3057" s="42">
        <v>1</v>
      </c>
      <c r="G3057" s="42">
        <v>1</v>
      </c>
      <c r="H3057" s="128">
        <f t="shared" si="2295"/>
        <v>153405003</v>
      </c>
      <c r="I3057" s="128">
        <f t="shared" si="2293"/>
        <v>1</v>
      </c>
      <c r="J3057" s="128">
        <f t="shared" si="2293"/>
        <v>3</v>
      </c>
      <c r="K3057" s="116">
        <f t="shared" si="2294"/>
        <v>4</v>
      </c>
      <c r="L3057" s="107" t="str">
        <f t="shared" si="2294"/>
        <v>Glove</v>
      </c>
      <c r="M3057" s="107" t="s">
        <v>675</v>
      </c>
      <c r="O3057" s="110"/>
      <c r="P3057" s="110"/>
    </row>
    <row r="3058" spans="1:16" ht="16.5" customHeight="1" x14ac:dyDescent="0.3">
      <c r="A3058" s="39" t="b">
        <v>1</v>
      </c>
      <c r="B3058" s="41" t="str">
        <f t="shared" si="2270"/>
        <v>바지 4</v>
      </c>
      <c r="C3058" s="41">
        <f t="shared" si="2291"/>
        <v>6038051</v>
      </c>
      <c r="D3058" s="41">
        <f t="shared" si="2292"/>
        <v>5038</v>
      </c>
      <c r="E3058" s="107" t="str">
        <f t="shared" si="2292"/>
        <v>Archon</v>
      </c>
      <c r="F3058" s="42">
        <v>1</v>
      </c>
      <c r="G3058" s="42">
        <v>1</v>
      </c>
      <c r="H3058" s="128">
        <f t="shared" si="2295"/>
        <v>153406003</v>
      </c>
      <c r="I3058" s="128">
        <f t="shared" si="2293"/>
        <v>1</v>
      </c>
      <c r="J3058" s="128">
        <f t="shared" si="2293"/>
        <v>3</v>
      </c>
      <c r="K3058" s="116">
        <f t="shared" si="2294"/>
        <v>4</v>
      </c>
      <c r="L3058" s="107" t="str">
        <f t="shared" si="2294"/>
        <v>Pants</v>
      </c>
      <c r="M3058" s="107" t="s">
        <v>675</v>
      </c>
      <c r="O3058" s="110"/>
      <c r="P3058" s="110"/>
    </row>
    <row r="3059" spans="1:16" ht="16.5" customHeight="1" x14ac:dyDescent="0.3">
      <c r="A3059" s="39" t="b">
        <v>1</v>
      </c>
      <c r="B3059" s="41" t="str">
        <f t="shared" si="2270"/>
        <v>부츠 4</v>
      </c>
      <c r="C3059" s="41">
        <f t="shared" si="2291"/>
        <v>6038052</v>
      </c>
      <c r="D3059" s="41">
        <f t="shared" si="2292"/>
        <v>5038</v>
      </c>
      <c r="E3059" s="107" t="str">
        <f t="shared" si="2292"/>
        <v>Archon</v>
      </c>
      <c r="F3059" s="42">
        <v>1</v>
      </c>
      <c r="G3059" s="42">
        <v>1</v>
      </c>
      <c r="H3059" s="128">
        <f t="shared" si="2295"/>
        <v>153407003</v>
      </c>
      <c r="I3059" s="128">
        <f t="shared" si="2293"/>
        <v>1</v>
      </c>
      <c r="J3059" s="128">
        <f t="shared" si="2293"/>
        <v>3</v>
      </c>
      <c r="K3059" s="116">
        <f t="shared" si="2294"/>
        <v>4</v>
      </c>
      <c r="L3059" s="107" t="str">
        <f t="shared" si="2294"/>
        <v>Shoes</v>
      </c>
      <c r="M3059" s="107" t="s">
        <v>675</v>
      </c>
      <c r="O3059" s="110"/>
      <c r="P3059" s="110"/>
    </row>
    <row r="3060" spans="1:16" ht="16.5" customHeight="1" x14ac:dyDescent="0.3">
      <c r="A3060" s="39" t="b">
        <v>1</v>
      </c>
      <c r="B3060" s="102" t="str">
        <f t="shared" si="2270"/>
        <v>[NOX] 무기 4</v>
      </c>
      <c r="C3060" s="102">
        <f t="shared" si="2291"/>
        <v>6038053</v>
      </c>
      <c r="D3060" s="102">
        <f t="shared" ref="D3060" si="2296">D3059</f>
        <v>5038</v>
      </c>
      <c r="E3060" s="102" t="str">
        <f t="shared" ref="D3060:E3061" si="2297">E3059</f>
        <v>Archon</v>
      </c>
      <c r="F3060" s="42">
        <v>1</v>
      </c>
      <c r="G3060" s="42">
        <v>1</v>
      </c>
      <c r="H3060" s="127">
        <f t="shared" ref="H3060:H3065" si="2298">H3054+10</f>
        <v>153401013</v>
      </c>
      <c r="I3060" s="127">
        <f t="shared" ref="I3060:J3060" si="2299">I3059</f>
        <v>1</v>
      </c>
      <c r="J3060" s="127">
        <f t="shared" si="2299"/>
        <v>3</v>
      </c>
      <c r="K3060" s="117">
        <f t="shared" si="2294"/>
        <v>0.1</v>
      </c>
      <c r="L3060" s="102" t="str">
        <f t="shared" si="2294"/>
        <v>Weapon</v>
      </c>
      <c r="M3060" s="102" t="s">
        <v>675</v>
      </c>
      <c r="O3060" s="110"/>
      <c r="P3060" s="110"/>
    </row>
    <row r="3061" spans="1:16" ht="16.5" customHeight="1" x14ac:dyDescent="0.3">
      <c r="A3061" s="39" t="b">
        <v>1</v>
      </c>
      <c r="B3061" s="102" t="str">
        <f t="shared" si="2270"/>
        <v>[NOX] 갑옷 4</v>
      </c>
      <c r="C3061" s="102">
        <f t="shared" si="2291"/>
        <v>6038054</v>
      </c>
      <c r="D3061" s="102">
        <f t="shared" si="2297"/>
        <v>5038</v>
      </c>
      <c r="E3061" s="102" t="str">
        <f t="shared" si="2297"/>
        <v>Archon</v>
      </c>
      <c r="F3061" s="42">
        <v>1</v>
      </c>
      <c r="G3061" s="42">
        <v>1</v>
      </c>
      <c r="H3061" s="127">
        <f t="shared" si="2298"/>
        <v>153402013</v>
      </c>
      <c r="I3061" s="127">
        <f t="shared" ref="I3061:J3061" si="2300">I3060</f>
        <v>1</v>
      </c>
      <c r="J3061" s="127">
        <f t="shared" si="2300"/>
        <v>3</v>
      </c>
      <c r="K3061" s="117">
        <f t="shared" si="2294"/>
        <v>0.1</v>
      </c>
      <c r="L3061" s="102" t="str">
        <f t="shared" si="2294"/>
        <v>Body</v>
      </c>
      <c r="M3061" s="102" t="s">
        <v>675</v>
      </c>
      <c r="O3061" s="110"/>
      <c r="P3061" s="110"/>
    </row>
    <row r="3062" spans="1:16" ht="16.5" customHeight="1" x14ac:dyDescent="0.3">
      <c r="A3062" s="39" t="b">
        <v>1</v>
      </c>
      <c r="B3062" s="102" t="str">
        <f t="shared" ref="B3062:B3083" si="2301">B3044</f>
        <v>[NOX] 투구 4</v>
      </c>
      <c r="C3062" s="102">
        <f t="shared" si="2291"/>
        <v>6038055</v>
      </c>
      <c r="D3062" s="102">
        <f t="shared" ref="D3062:E3062" si="2302">D3061</f>
        <v>5038</v>
      </c>
      <c r="E3062" s="102" t="str">
        <f t="shared" si="2302"/>
        <v>Archon</v>
      </c>
      <c r="F3062" s="42">
        <v>1</v>
      </c>
      <c r="G3062" s="42">
        <v>1</v>
      </c>
      <c r="H3062" s="127">
        <f t="shared" si="2298"/>
        <v>153403013</v>
      </c>
      <c r="I3062" s="127">
        <f t="shared" ref="I3062:J3062" si="2303">I3061</f>
        <v>1</v>
      </c>
      <c r="J3062" s="127">
        <f t="shared" si="2303"/>
        <v>3</v>
      </c>
      <c r="K3062" s="117">
        <f t="shared" si="2294"/>
        <v>0.1</v>
      </c>
      <c r="L3062" s="102" t="str">
        <f t="shared" si="2294"/>
        <v>Head</v>
      </c>
      <c r="M3062" s="102" t="s">
        <v>675</v>
      </c>
      <c r="O3062" s="110"/>
      <c r="P3062" s="110"/>
    </row>
    <row r="3063" spans="1:16" ht="16.5" customHeight="1" x14ac:dyDescent="0.3">
      <c r="A3063" s="39" t="b">
        <v>1</v>
      </c>
      <c r="B3063" s="102" t="str">
        <f t="shared" si="2301"/>
        <v>[NOX] 장갑 4</v>
      </c>
      <c r="C3063" s="102">
        <f t="shared" si="2291"/>
        <v>6038056</v>
      </c>
      <c r="D3063" s="102">
        <f t="shared" ref="D3063:E3063" si="2304">D3062</f>
        <v>5038</v>
      </c>
      <c r="E3063" s="102" t="str">
        <f t="shared" si="2304"/>
        <v>Archon</v>
      </c>
      <c r="F3063" s="42">
        <v>1</v>
      </c>
      <c r="G3063" s="42">
        <v>1</v>
      </c>
      <c r="H3063" s="127">
        <f t="shared" si="2298"/>
        <v>153405013</v>
      </c>
      <c r="I3063" s="127">
        <f t="shared" ref="I3063:J3063" si="2305">I3062</f>
        <v>1</v>
      </c>
      <c r="J3063" s="127">
        <f t="shared" si="2305"/>
        <v>3</v>
      </c>
      <c r="K3063" s="117">
        <f t="shared" si="2294"/>
        <v>0.1</v>
      </c>
      <c r="L3063" s="102" t="str">
        <f t="shared" si="2294"/>
        <v>Glove</v>
      </c>
      <c r="M3063" s="102" t="s">
        <v>675</v>
      </c>
      <c r="O3063" s="110"/>
      <c r="P3063" s="110"/>
    </row>
    <row r="3064" spans="1:16" ht="16.5" customHeight="1" x14ac:dyDescent="0.3">
      <c r="A3064" s="39" t="b">
        <v>1</v>
      </c>
      <c r="B3064" s="102" t="str">
        <f t="shared" si="2301"/>
        <v>[NOX] 바지 4</v>
      </c>
      <c r="C3064" s="102">
        <f t="shared" si="2291"/>
        <v>6038057</v>
      </c>
      <c r="D3064" s="102">
        <f t="shared" ref="D3064:E3064" si="2306">D3063</f>
        <v>5038</v>
      </c>
      <c r="E3064" s="102" t="str">
        <f t="shared" si="2306"/>
        <v>Archon</v>
      </c>
      <c r="F3064" s="42">
        <v>1</v>
      </c>
      <c r="G3064" s="42">
        <v>1</v>
      </c>
      <c r="H3064" s="127">
        <f t="shared" si="2298"/>
        <v>153406013</v>
      </c>
      <c r="I3064" s="127">
        <f t="shared" ref="I3064:J3064" si="2307">I3063</f>
        <v>1</v>
      </c>
      <c r="J3064" s="127">
        <f t="shared" si="2307"/>
        <v>3</v>
      </c>
      <c r="K3064" s="117">
        <f t="shared" si="2294"/>
        <v>0.1</v>
      </c>
      <c r="L3064" s="102" t="str">
        <f t="shared" si="2294"/>
        <v>Pants</v>
      </c>
      <c r="M3064" s="102" t="s">
        <v>675</v>
      </c>
      <c r="O3064" s="110"/>
      <c r="P3064" s="110"/>
    </row>
    <row r="3065" spans="1:16" ht="16.5" customHeight="1" x14ac:dyDescent="0.3">
      <c r="A3065" s="39" t="b">
        <v>1</v>
      </c>
      <c r="B3065" s="102" t="str">
        <f t="shared" si="2301"/>
        <v>[NOX] 부츠 4</v>
      </c>
      <c r="C3065" s="102">
        <f t="shared" si="2291"/>
        <v>6038058</v>
      </c>
      <c r="D3065" s="102">
        <f t="shared" ref="D3065:E3065" si="2308">D3064</f>
        <v>5038</v>
      </c>
      <c r="E3065" s="102" t="str">
        <f t="shared" si="2308"/>
        <v>Archon</v>
      </c>
      <c r="F3065" s="42">
        <v>1</v>
      </c>
      <c r="G3065" s="42">
        <v>1</v>
      </c>
      <c r="H3065" s="127">
        <f t="shared" si="2298"/>
        <v>153407013</v>
      </c>
      <c r="I3065" s="127">
        <f t="shared" ref="I3065:J3065" si="2309">I3064</f>
        <v>1</v>
      </c>
      <c r="J3065" s="127">
        <f t="shared" si="2309"/>
        <v>3</v>
      </c>
      <c r="K3065" s="117">
        <f t="shared" si="2294"/>
        <v>0.1</v>
      </c>
      <c r="L3065" s="102" t="str">
        <f t="shared" si="2294"/>
        <v>Shoes</v>
      </c>
      <c r="M3065" s="102" t="s">
        <v>675</v>
      </c>
      <c r="O3065" s="110"/>
      <c r="P3065" s="110"/>
    </row>
    <row r="3066" spans="1:16" ht="16.5" customHeight="1" x14ac:dyDescent="0.3">
      <c r="A3066" s="39" t="b">
        <v>1</v>
      </c>
      <c r="B3066" s="122" t="str">
        <f t="shared" si="2301"/>
        <v>무기 3</v>
      </c>
      <c r="C3066" s="123">
        <f>C3065+1</f>
        <v>6038059</v>
      </c>
      <c r="D3066" s="123">
        <f>D3059</f>
        <v>5038</v>
      </c>
      <c r="E3066" s="15" t="s">
        <v>33</v>
      </c>
      <c r="F3066" s="42">
        <v>1</v>
      </c>
      <c r="G3066" s="42">
        <v>1</v>
      </c>
      <c r="H3066" s="123">
        <f t="shared" ref="H3066:H3071" si="2310">H3048+1000000</f>
        <v>154301003</v>
      </c>
      <c r="I3066" s="123">
        <f>I3059</f>
        <v>1</v>
      </c>
      <c r="J3066" s="123">
        <f>J3059</f>
        <v>3</v>
      </c>
      <c r="K3066" s="122">
        <f t="shared" si="2294"/>
        <v>9.23</v>
      </c>
      <c r="L3066" s="122" t="str">
        <f t="shared" si="2294"/>
        <v>Weapon</v>
      </c>
      <c r="M3066" s="122" t="s">
        <v>60</v>
      </c>
      <c r="O3066" s="110"/>
      <c r="P3066" s="110"/>
    </row>
    <row r="3067" spans="1:16" ht="16.5" customHeight="1" x14ac:dyDescent="0.3">
      <c r="A3067" s="39" t="b">
        <v>1</v>
      </c>
      <c r="B3067" s="122" t="str">
        <f t="shared" si="2301"/>
        <v>갑옷 3</v>
      </c>
      <c r="C3067" s="123">
        <f t="shared" ref="C3067:C3083" si="2311">C3066+1</f>
        <v>6038060</v>
      </c>
      <c r="D3067" s="123">
        <f t="shared" ref="D3067:E3077" si="2312">D3066</f>
        <v>5038</v>
      </c>
      <c r="E3067" s="122" t="str">
        <f t="shared" si="2312"/>
        <v>Knight</v>
      </c>
      <c r="F3067" s="42">
        <v>1</v>
      </c>
      <c r="G3067" s="42">
        <v>1</v>
      </c>
      <c r="H3067" s="123">
        <f t="shared" si="2310"/>
        <v>154302003</v>
      </c>
      <c r="I3067" s="123">
        <f t="shared" si="2293"/>
        <v>1</v>
      </c>
      <c r="J3067" s="123">
        <f t="shared" si="2293"/>
        <v>3</v>
      </c>
      <c r="K3067" s="122">
        <f t="shared" si="2294"/>
        <v>9.23</v>
      </c>
      <c r="L3067" s="122" t="str">
        <f t="shared" si="2294"/>
        <v>Body</v>
      </c>
      <c r="M3067" s="122" t="s">
        <v>60</v>
      </c>
      <c r="O3067" s="110"/>
      <c r="P3067" s="110"/>
    </row>
    <row r="3068" spans="1:16" ht="16.5" customHeight="1" x14ac:dyDescent="0.3">
      <c r="A3068" s="39" t="b">
        <v>1</v>
      </c>
      <c r="B3068" s="122" t="str">
        <f t="shared" si="2301"/>
        <v>투구 3</v>
      </c>
      <c r="C3068" s="123">
        <f t="shared" si="2311"/>
        <v>6038061</v>
      </c>
      <c r="D3068" s="123">
        <f t="shared" si="2312"/>
        <v>5038</v>
      </c>
      <c r="E3068" s="122" t="str">
        <f t="shared" si="2312"/>
        <v>Knight</v>
      </c>
      <c r="F3068" s="42">
        <v>1</v>
      </c>
      <c r="G3068" s="42">
        <v>1</v>
      </c>
      <c r="H3068" s="123">
        <f t="shared" si="2310"/>
        <v>154303003</v>
      </c>
      <c r="I3068" s="123">
        <f t="shared" si="2293"/>
        <v>1</v>
      </c>
      <c r="J3068" s="123">
        <f t="shared" si="2293"/>
        <v>3</v>
      </c>
      <c r="K3068" s="122">
        <f t="shared" si="2294"/>
        <v>9.23</v>
      </c>
      <c r="L3068" s="122" t="str">
        <f t="shared" si="2294"/>
        <v>Head</v>
      </c>
      <c r="M3068" s="122" t="s">
        <v>60</v>
      </c>
      <c r="O3068" s="110"/>
      <c r="P3068" s="110"/>
    </row>
    <row r="3069" spans="1:16" ht="16.5" customHeight="1" x14ac:dyDescent="0.3">
      <c r="A3069" s="39" t="b">
        <v>1</v>
      </c>
      <c r="B3069" s="122" t="str">
        <f t="shared" si="2301"/>
        <v>장갑 3</v>
      </c>
      <c r="C3069" s="123">
        <f t="shared" si="2311"/>
        <v>6038062</v>
      </c>
      <c r="D3069" s="123">
        <f t="shared" si="2312"/>
        <v>5038</v>
      </c>
      <c r="E3069" s="122" t="str">
        <f t="shared" si="2312"/>
        <v>Knight</v>
      </c>
      <c r="F3069" s="42">
        <v>1</v>
      </c>
      <c r="G3069" s="42">
        <v>1</v>
      </c>
      <c r="H3069" s="123">
        <f t="shared" si="2310"/>
        <v>154305003</v>
      </c>
      <c r="I3069" s="123">
        <f t="shared" si="2293"/>
        <v>1</v>
      </c>
      <c r="J3069" s="123">
        <f t="shared" si="2293"/>
        <v>3</v>
      </c>
      <c r="K3069" s="122">
        <f t="shared" si="2294"/>
        <v>9.23</v>
      </c>
      <c r="L3069" s="122" t="str">
        <f t="shared" si="2294"/>
        <v>Glove</v>
      </c>
      <c r="M3069" s="122" t="s">
        <v>60</v>
      </c>
      <c r="O3069" s="110"/>
      <c r="P3069" s="110"/>
    </row>
    <row r="3070" spans="1:16" ht="16.5" customHeight="1" x14ac:dyDescent="0.3">
      <c r="A3070" s="39" t="b">
        <v>1</v>
      </c>
      <c r="B3070" s="122" t="str">
        <f t="shared" si="2301"/>
        <v>바지 3</v>
      </c>
      <c r="C3070" s="123">
        <f t="shared" si="2311"/>
        <v>6038063</v>
      </c>
      <c r="D3070" s="123">
        <f t="shared" si="2312"/>
        <v>5038</v>
      </c>
      <c r="E3070" s="122" t="str">
        <f t="shared" si="2312"/>
        <v>Knight</v>
      </c>
      <c r="F3070" s="42">
        <v>1</v>
      </c>
      <c r="G3070" s="42">
        <v>1</v>
      </c>
      <c r="H3070" s="123">
        <f t="shared" si="2310"/>
        <v>154306003</v>
      </c>
      <c r="I3070" s="123">
        <f t="shared" si="2293"/>
        <v>1</v>
      </c>
      <c r="J3070" s="123">
        <f t="shared" si="2293"/>
        <v>3</v>
      </c>
      <c r="K3070" s="122">
        <f t="shared" ref="K3070:L3083" si="2313">K3052</f>
        <v>9.24</v>
      </c>
      <c r="L3070" s="122" t="str">
        <f t="shared" si="2313"/>
        <v>Pants</v>
      </c>
      <c r="M3070" s="122" t="s">
        <v>60</v>
      </c>
      <c r="O3070" s="110"/>
      <c r="P3070" s="110"/>
    </row>
    <row r="3071" spans="1:16" ht="16.5" customHeight="1" x14ac:dyDescent="0.3">
      <c r="A3071" s="39" t="b">
        <v>1</v>
      </c>
      <c r="B3071" s="122" t="str">
        <f t="shared" si="2301"/>
        <v>부츠 3</v>
      </c>
      <c r="C3071" s="123">
        <f t="shared" si="2311"/>
        <v>6038064</v>
      </c>
      <c r="D3071" s="123">
        <f t="shared" si="2312"/>
        <v>5038</v>
      </c>
      <c r="E3071" s="122" t="str">
        <f t="shared" si="2312"/>
        <v>Knight</v>
      </c>
      <c r="F3071" s="42">
        <v>1</v>
      </c>
      <c r="G3071" s="42">
        <v>1</v>
      </c>
      <c r="H3071" s="123">
        <f t="shared" si="2310"/>
        <v>154307003</v>
      </c>
      <c r="I3071" s="123">
        <f t="shared" si="2293"/>
        <v>1</v>
      </c>
      <c r="J3071" s="123">
        <f t="shared" si="2293"/>
        <v>3</v>
      </c>
      <c r="K3071" s="122">
        <f t="shared" si="2313"/>
        <v>9.24</v>
      </c>
      <c r="L3071" s="122" t="str">
        <f t="shared" si="2313"/>
        <v>Shoes</v>
      </c>
      <c r="M3071" s="122" t="s">
        <v>60</v>
      </c>
      <c r="O3071" s="110"/>
      <c r="P3071" s="110"/>
    </row>
    <row r="3072" spans="1:16" ht="16.5" customHeight="1" x14ac:dyDescent="0.3">
      <c r="A3072" s="39" t="b">
        <v>1</v>
      </c>
      <c r="B3072" s="46" t="str">
        <f t="shared" si="2301"/>
        <v>무기 4</v>
      </c>
      <c r="C3072" s="103">
        <f t="shared" si="2311"/>
        <v>6038065</v>
      </c>
      <c r="D3072" s="103">
        <f t="shared" si="2312"/>
        <v>5038</v>
      </c>
      <c r="E3072" s="103" t="str">
        <f t="shared" si="2312"/>
        <v>Knight</v>
      </c>
      <c r="F3072" s="42">
        <v>1</v>
      </c>
      <c r="G3072" s="42">
        <v>1</v>
      </c>
      <c r="H3072" s="129">
        <f t="shared" ref="H3072:H3077" si="2314">H3066+100000</f>
        <v>154401003</v>
      </c>
      <c r="I3072" s="129">
        <f t="shared" si="2293"/>
        <v>1</v>
      </c>
      <c r="J3072" s="129">
        <f t="shared" si="2293"/>
        <v>3</v>
      </c>
      <c r="K3072" s="118">
        <f t="shared" si="2313"/>
        <v>4</v>
      </c>
      <c r="L3072" s="103" t="str">
        <f t="shared" si="2313"/>
        <v>Weapon</v>
      </c>
      <c r="M3072" s="103" t="s">
        <v>675</v>
      </c>
      <c r="O3072" s="110"/>
      <c r="P3072" s="110"/>
    </row>
    <row r="3073" spans="1:16" ht="16.5" customHeight="1" x14ac:dyDescent="0.3">
      <c r="A3073" s="39" t="b">
        <v>1</v>
      </c>
      <c r="B3073" s="46" t="str">
        <f t="shared" si="2301"/>
        <v>갑옷 4</v>
      </c>
      <c r="C3073" s="103">
        <f t="shared" si="2311"/>
        <v>6038066</v>
      </c>
      <c r="D3073" s="103">
        <f t="shared" si="2312"/>
        <v>5038</v>
      </c>
      <c r="E3073" s="103" t="str">
        <f t="shared" si="2312"/>
        <v>Knight</v>
      </c>
      <c r="F3073" s="42">
        <v>1</v>
      </c>
      <c r="G3073" s="42">
        <v>1</v>
      </c>
      <c r="H3073" s="129">
        <f t="shared" si="2314"/>
        <v>154402003</v>
      </c>
      <c r="I3073" s="129">
        <f t="shared" si="2293"/>
        <v>1</v>
      </c>
      <c r="J3073" s="129">
        <f t="shared" si="2293"/>
        <v>3</v>
      </c>
      <c r="K3073" s="118">
        <f t="shared" si="2313"/>
        <v>4</v>
      </c>
      <c r="L3073" s="103" t="str">
        <f t="shared" si="2313"/>
        <v>Body</v>
      </c>
      <c r="M3073" s="103" t="s">
        <v>675</v>
      </c>
      <c r="O3073" s="110"/>
      <c r="P3073" s="110"/>
    </row>
    <row r="3074" spans="1:16" ht="16.5" customHeight="1" x14ac:dyDescent="0.3">
      <c r="A3074" s="39" t="b">
        <v>1</v>
      </c>
      <c r="B3074" s="46" t="str">
        <f t="shared" si="2301"/>
        <v>투구 4</v>
      </c>
      <c r="C3074" s="103">
        <f t="shared" si="2311"/>
        <v>6038067</v>
      </c>
      <c r="D3074" s="103">
        <f t="shared" si="2312"/>
        <v>5038</v>
      </c>
      <c r="E3074" s="103" t="str">
        <f t="shared" si="2312"/>
        <v>Knight</v>
      </c>
      <c r="F3074" s="42">
        <v>1</v>
      </c>
      <c r="G3074" s="42">
        <v>1</v>
      </c>
      <c r="H3074" s="129">
        <f t="shared" si="2314"/>
        <v>154403003</v>
      </c>
      <c r="I3074" s="129">
        <f t="shared" si="2293"/>
        <v>1</v>
      </c>
      <c r="J3074" s="129">
        <f t="shared" si="2293"/>
        <v>3</v>
      </c>
      <c r="K3074" s="118">
        <f t="shared" si="2313"/>
        <v>4</v>
      </c>
      <c r="L3074" s="103" t="str">
        <f t="shared" si="2313"/>
        <v>Head</v>
      </c>
      <c r="M3074" s="103" t="s">
        <v>675</v>
      </c>
      <c r="O3074" s="110"/>
      <c r="P3074" s="110"/>
    </row>
    <row r="3075" spans="1:16" ht="16.5" customHeight="1" x14ac:dyDescent="0.3">
      <c r="A3075" s="39" t="b">
        <v>1</v>
      </c>
      <c r="B3075" s="46" t="str">
        <f t="shared" si="2301"/>
        <v>장갑 4</v>
      </c>
      <c r="C3075" s="103">
        <f t="shared" si="2311"/>
        <v>6038068</v>
      </c>
      <c r="D3075" s="103">
        <f t="shared" si="2312"/>
        <v>5038</v>
      </c>
      <c r="E3075" s="103" t="str">
        <f t="shared" si="2312"/>
        <v>Knight</v>
      </c>
      <c r="F3075" s="42">
        <v>1</v>
      </c>
      <c r="G3075" s="42">
        <v>1</v>
      </c>
      <c r="H3075" s="129">
        <f t="shared" si="2314"/>
        <v>154405003</v>
      </c>
      <c r="I3075" s="129">
        <f t="shared" si="2293"/>
        <v>1</v>
      </c>
      <c r="J3075" s="129">
        <f t="shared" si="2293"/>
        <v>3</v>
      </c>
      <c r="K3075" s="118">
        <f t="shared" si="2313"/>
        <v>4</v>
      </c>
      <c r="L3075" s="103" t="str">
        <f t="shared" si="2313"/>
        <v>Glove</v>
      </c>
      <c r="M3075" s="103" t="s">
        <v>675</v>
      </c>
      <c r="O3075" s="110"/>
      <c r="P3075" s="110"/>
    </row>
    <row r="3076" spans="1:16" ht="16.5" customHeight="1" x14ac:dyDescent="0.3">
      <c r="A3076" s="39" t="b">
        <v>1</v>
      </c>
      <c r="B3076" s="46" t="str">
        <f t="shared" si="2301"/>
        <v>바지 4</v>
      </c>
      <c r="C3076" s="103">
        <f t="shared" si="2311"/>
        <v>6038069</v>
      </c>
      <c r="D3076" s="103">
        <f t="shared" si="2312"/>
        <v>5038</v>
      </c>
      <c r="E3076" s="103" t="str">
        <f t="shared" si="2312"/>
        <v>Knight</v>
      </c>
      <c r="F3076" s="42">
        <v>1</v>
      </c>
      <c r="G3076" s="42">
        <v>1</v>
      </c>
      <c r="H3076" s="129">
        <f t="shared" si="2314"/>
        <v>154406003</v>
      </c>
      <c r="I3076" s="129">
        <f t="shared" si="2293"/>
        <v>1</v>
      </c>
      <c r="J3076" s="129">
        <f t="shared" si="2293"/>
        <v>3</v>
      </c>
      <c r="K3076" s="118">
        <f t="shared" si="2313"/>
        <v>4</v>
      </c>
      <c r="L3076" s="103" t="str">
        <f t="shared" si="2313"/>
        <v>Pants</v>
      </c>
      <c r="M3076" s="103" t="s">
        <v>675</v>
      </c>
      <c r="O3076" s="110"/>
      <c r="P3076" s="110"/>
    </row>
    <row r="3077" spans="1:16" ht="16.5" customHeight="1" x14ac:dyDescent="0.3">
      <c r="A3077" s="39" t="b">
        <v>1</v>
      </c>
      <c r="B3077" s="46" t="str">
        <f t="shared" si="2301"/>
        <v>부츠 4</v>
      </c>
      <c r="C3077" s="103">
        <f t="shared" si="2311"/>
        <v>6038070</v>
      </c>
      <c r="D3077" s="103">
        <f t="shared" si="2312"/>
        <v>5038</v>
      </c>
      <c r="E3077" s="103" t="str">
        <f t="shared" si="2312"/>
        <v>Knight</v>
      </c>
      <c r="F3077" s="42">
        <v>1</v>
      </c>
      <c r="G3077" s="42">
        <v>1</v>
      </c>
      <c r="H3077" s="129">
        <f t="shared" si="2314"/>
        <v>154407003</v>
      </c>
      <c r="I3077" s="129">
        <f t="shared" si="2293"/>
        <v>1</v>
      </c>
      <c r="J3077" s="129">
        <f t="shared" si="2293"/>
        <v>3</v>
      </c>
      <c r="K3077" s="118">
        <f t="shared" si="2313"/>
        <v>4</v>
      </c>
      <c r="L3077" s="103" t="str">
        <f t="shared" si="2313"/>
        <v>Shoes</v>
      </c>
      <c r="M3077" s="103" t="s">
        <v>675</v>
      </c>
      <c r="O3077" s="110"/>
      <c r="P3077" s="110"/>
    </row>
    <row r="3078" spans="1:16" ht="16.5" customHeight="1" x14ac:dyDescent="0.3">
      <c r="A3078" s="39" t="b">
        <v>1</v>
      </c>
      <c r="B3078" s="122" t="str">
        <f t="shared" si="2301"/>
        <v>[NOX] 무기 4</v>
      </c>
      <c r="C3078" s="123">
        <f t="shared" si="2311"/>
        <v>6038071</v>
      </c>
      <c r="D3078" s="123">
        <f t="shared" ref="D3078" si="2315">D3077</f>
        <v>5038</v>
      </c>
      <c r="E3078" s="122" t="str">
        <f t="shared" ref="D3078:E3079" si="2316">E3077</f>
        <v>Knight</v>
      </c>
      <c r="F3078" s="42">
        <v>1</v>
      </c>
      <c r="G3078" s="42">
        <v>1</v>
      </c>
      <c r="H3078" s="123">
        <f t="shared" ref="H3078:H3083" si="2317">H3072+10</f>
        <v>154401013</v>
      </c>
      <c r="I3078" s="123">
        <f t="shared" ref="I3078:J3078" si="2318">I3077</f>
        <v>1</v>
      </c>
      <c r="J3078" s="123">
        <f t="shared" si="2318"/>
        <v>3</v>
      </c>
      <c r="K3078" s="122">
        <f t="shared" si="2313"/>
        <v>0.1</v>
      </c>
      <c r="L3078" s="122" t="str">
        <f t="shared" si="2313"/>
        <v>Weapon</v>
      </c>
      <c r="M3078" s="122" t="s">
        <v>675</v>
      </c>
      <c r="O3078" s="110"/>
      <c r="P3078" s="110"/>
    </row>
    <row r="3079" spans="1:16" ht="16.5" customHeight="1" x14ac:dyDescent="0.3">
      <c r="A3079" s="39" t="b">
        <v>1</v>
      </c>
      <c r="B3079" s="122" t="str">
        <f t="shared" si="2301"/>
        <v>[NOX] 갑옷 4</v>
      </c>
      <c r="C3079" s="123">
        <f t="shared" si="2311"/>
        <v>6038072</v>
      </c>
      <c r="D3079" s="123">
        <f t="shared" si="2316"/>
        <v>5038</v>
      </c>
      <c r="E3079" s="122" t="str">
        <f t="shared" si="2316"/>
        <v>Knight</v>
      </c>
      <c r="F3079" s="42">
        <v>1</v>
      </c>
      <c r="G3079" s="42">
        <v>1</v>
      </c>
      <c r="H3079" s="123">
        <f t="shared" si="2317"/>
        <v>154402013</v>
      </c>
      <c r="I3079" s="123">
        <f t="shared" ref="I3079:J3079" si="2319">I3078</f>
        <v>1</v>
      </c>
      <c r="J3079" s="123">
        <f t="shared" si="2319"/>
        <v>3</v>
      </c>
      <c r="K3079" s="122">
        <f t="shared" si="2313"/>
        <v>0.1</v>
      </c>
      <c r="L3079" s="122" t="str">
        <f t="shared" si="2313"/>
        <v>Body</v>
      </c>
      <c r="M3079" s="122" t="s">
        <v>675</v>
      </c>
      <c r="O3079" s="110"/>
      <c r="P3079" s="110"/>
    </row>
    <row r="3080" spans="1:16" ht="16.5" customHeight="1" x14ac:dyDescent="0.3">
      <c r="A3080" s="39" t="b">
        <v>1</v>
      </c>
      <c r="B3080" s="122" t="str">
        <f t="shared" si="2301"/>
        <v>[NOX] 투구 4</v>
      </c>
      <c r="C3080" s="123">
        <f t="shared" si="2311"/>
        <v>6038073</v>
      </c>
      <c r="D3080" s="123">
        <f t="shared" ref="D3080:E3080" si="2320">D3079</f>
        <v>5038</v>
      </c>
      <c r="E3080" s="122" t="str">
        <f t="shared" si="2320"/>
        <v>Knight</v>
      </c>
      <c r="F3080" s="42">
        <v>1</v>
      </c>
      <c r="G3080" s="42">
        <v>1</v>
      </c>
      <c r="H3080" s="123">
        <f t="shared" si="2317"/>
        <v>154403013</v>
      </c>
      <c r="I3080" s="123">
        <f t="shared" ref="I3080:J3080" si="2321">I3079</f>
        <v>1</v>
      </c>
      <c r="J3080" s="123">
        <f t="shared" si="2321"/>
        <v>3</v>
      </c>
      <c r="K3080" s="122">
        <f t="shared" si="2313"/>
        <v>0.1</v>
      </c>
      <c r="L3080" s="122" t="str">
        <f t="shared" si="2313"/>
        <v>Head</v>
      </c>
      <c r="M3080" s="122" t="s">
        <v>675</v>
      </c>
      <c r="O3080" s="110"/>
      <c r="P3080" s="110"/>
    </row>
    <row r="3081" spans="1:16" ht="16.5" customHeight="1" x14ac:dyDescent="0.3">
      <c r="A3081" s="39" t="b">
        <v>1</v>
      </c>
      <c r="B3081" s="122" t="str">
        <f t="shared" si="2301"/>
        <v>[NOX] 장갑 4</v>
      </c>
      <c r="C3081" s="123">
        <f t="shared" si="2311"/>
        <v>6038074</v>
      </c>
      <c r="D3081" s="123">
        <f t="shared" ref="D3081:E3081" si="2322">D3080</f>
        <v>5038</v>
      </c>
      <c r="E3081" s="122" t="str">
        <f t="shared" si="2322"/>
        <v>Knight</v>
      </c>
      <c r="F3081" s="42">
        <v>1</v>
      </c>
      <c r="G3081" s="42">
        <v>1</v>
      </c>
      <c r="H3081" s="123">
        <f t="shared" si="2317"/>
        <v>154405013</v>
      </c>
      <c r="I3081" s="123">
        <f t="shared" ref="I3081:J3081" si="2323">I3080</f>
        <v>1</v>
      </c>
      <c r="J3081" s="123">
        <f t="shared" si="2323"/>
        <v>3</v>
      </c>
      <c r="K3081" s="122">
        <f t="shared" si="2313"/>
        <v>0.1</v>
      </c>
      <c r="L3081" s="122" t="str">
        <f t="shared" si="2313"/>
        <v>Glove</v>
      </c>
      <c r="M3081" s="122" t="s">
        <v>675</v>
      </c>
      <c r="O3081" s="110"/>
      <c r="P3081" s="110"/>
    </row>
    <row r="3082" spans="1:16" ht="16.5" customHeight="1" x14ac:dyDescent="0.3">
      <c r="A3082" s="39" t="b">
        <v>1</v>
      </c>
      <c r="B3082" s="122" t="str">
        <f t="shared" si="2301"/>
        <v>[NOX] 바지 4</v>
      </c>
      <c r="C3082" s="123">
        <f t="shared" si="2311"/>
        <v>6038075</v>
      </c>
      <c r="D3082" s="123">
        <f t="shared" ref="D3082:E3082" si="2324">D3081</f>
        <v>5038</v>
      </c>
      <c r="E3082" s="122" t="str">
        <f t="shared" si="2324"/>
        <v>Knight</v>
      </c>
      <c r="F3082" s="42">
        <v>1</v>
      </c>
      <c r="G3082" s="42">
        <v>1</v>
      </c>
      <c r="H3082" s="123">
        <f t="shared" si="2317"/>
        <v>154406013</v>
      </c>
      <c r="I3082" s="123">
        <f t="shared" ref="I3082:J3082" si="2325">I3081</f>
        <v>1</v>
      </c>
      <c r="J3082" s="123">
        <f t="shared" si="2325"/>
        <v>3</v>
      </c>
      <c r="K3082" s="122">
        <f t="shared" si="2313"/>
        <v>0.1</v>
      </c>
      <c r="L3082" s="122" t="str">
        <f t="shared" si="2313"/>
        <v>Pants</v>
      </c>
      <c r="M3082" s="122" t="s">
        <v>675</v>
      </c>
      <c r="O3082" s="110"/>
      <c r="P3082" s="110"/>
    </row>
    <row r="3083" spans="1:16" ht="16.5" customHeight="1" x14ac:dyDescent="0.3">
      <c r="A3083" s="39" t="b">
        <v>1</v>
      </c>
      <c r="B3083" s="122" t="str">
        <f t="shared" si="2301"/>
        <v>[NOX] 부츠 4</v>
      </c>
      <c r="C3083" s="123">
        <f t="shared" si="2311"/>
        <v>6038076</v>
      </c>
      <c r="D3083" s="123">
        <f t="shared" ref="D3083:E3083" si="2326">D3082</f>
        <v>5038</v>
      </c>
      <c r="E3083" s="122" t="str">
        <f t="shared" si="2326"/>
        <v>Knight</v>
      </c>
      <c r="F3083" s="42">
        <v>1</v>
      </c>
      <c r="G3083" s="42">
        <v>1</v>
      </c>
      <c r="H3083" s="123">
        <f t="shared" si="2317"/>
        <v>154407013</v>
      </c>
      <c r="I3083" s="123">
        <f t="shared" ref="I3083:J3083" si="2327">I3082</f>
        <v>1</v>
      </c>
      <c r="J3083" s="123">
        <f t="shared" si="2327"/>
        <v>3</v>
      </c>
      <c r="K3083" s="122">
        <f t="shared" si="2313"/>
        <v>0.1</v>
      </c>
      <c r="L3083" s="122" t="str">
        <f t="shared" si="2313"/>
        <v>Shoes</v>
      </c>
      <c r="M3083" s="122" t="s">
        <v>675</v>
      </c>
      <c r="O3083" s="110"/>
      <c r="P3083" s="110"/>
    </row>
    <row r="3084" spans="1:16" ht="16.5" customHeight="1" x14ac:dyDescent="0.3">
      <c r="A3084" s="39" t="b">
        <v>1</v>
      </c>
      <c r="B3084" s="40" t="s">
        <v>344</v>
      </c>
      <c r="C3084" s="40">
        <v>6039001</v>
      </c>
      <c r="D3084" s="40">
        <v>5039</v>
      </c>
      <c r="E3084" s="41" t="s">
        <v>35</v>
      </c>
      <c r="F3084" s="42">
        <v>1</v>
      </c>
      <c r="G3084" s="42">
        <v>1</v>
      </c>
      <c r="H3084" s="40">
        <v>150202003</v>
      </c>
      <c r="I3084" s="41">
        <v>1</v>
      </c>
      <c r="J3084" s="41">
        <v>1</v>
      </c>
      <c r="K3084" s="40">
        <v>1.5</v>
      </c>
      <c r="L3084" s="40" t="s">
        <v>343</v>
      </c>
      <c r="M3084" s="43" t="s">
        <v>53</v>
      </c>
      <c r="O3084" s="110"/>
      <c r="P3084" s="110"/>
    </row>
    <row r="3085" spans="1:16" ht="16.5" customHeight="1" x14ac:dyDescent="0.3">
      <c r="A3085" s="39" t="b">
        <v>1</v>
      </c>
      <c r="B3085" s="40" t="s">
        <v>345</v>
      </c>
      <c r="C3085" s="41">
        <f>C3084+1</f>
        <v>6039002</v>
      </c>
      <c r="D3085" s="41">
        <f>D3084</f>
        <v>5039</v>
      </c>
      <c r="E3085" s="41" t="str">
        <f>E3084</f>
        <v>All</v>
      </c>
      <c r="F3085" s="42">
        <v>1</v>
      </c>
      <c r="G3085" s="42">
        <v>1</v>
      </c>
      <c r="H3085" s="41">
        <f>H3084+100000</f>
        <v>150302003</v>
      </c>
      <c r="I3085" s="41">
        <f>I3084</f>
        <v>1</v>
      </c>
      <c r="J3085" s="41">
        <f>J3084</f>
        <v>1</v>
      </c>
      <c r="K3085" s="40">
        <v>14.5</v>
      </c>
      <c r="L3085" s="40" t="s">
        <v>343</v>
      </c>
      <c r="M3085" s="43" t="s">
        <v>60</v>
      </c>
      <c r="O3085" s="110"/>
      <c r="P3085" s="110"/>
    </row>
    <row r="3086" spans="1:16" ht="16.5" customHeight="1" x14ac:dyDescent="0.3">
      <c r="A3086" s="39" t="b">
        <v>1</v>
      </c>
      <c r="B3086" s="40" t="s">
        <v>346</v>
      </c>
      <c r="C3086" s="41">
        <f t="shared" ref="C3086:C3087" si="2328">C3085+1</f>
        <v>6039003</v>
      </c>
      <c r="D3086" s="41">
        <f t="shared" ref="D3086:D3087" si="2329">D3085</f>
        <v>5039</v>
      </c>
      <c r="E3086" s="41" t="str">
        <f>E3085</f>
        <v>All</v>
      </c>
      <c r="F3086" s="42">
        <v>1</v>
      </c>
      <c r="G3086" s="42">
        <v>1</v>
      </c>
      <c r="H3086" s="41">
        <f>H3085+100000</f>
        <v>150402003</v>
      </c>
      <c r="I3086" s="41">
        <f t="shared" ref="I3086:J3087" si="2330">I3085</f>
        <v>1</v>
      </c>
      <c r="J3086" s="41">
        <f t="shared" si="2330"/>
        <v>1</v>
      </c>
      <c r="K3086" s="40">
        <v>2</v>
      </c>
      <c r="L3086" s="40" t="s">
        <v>343</v>
      </c>
      <c r="M3086" s="43" t="s">
        <v>675</v>
      </c>
      <c r="O3086" s="110"/>
      <c r="P3086" s="110"/>
    </row>
    <row r="3087" spans="1:16" ht="16.5" customHeight="1" x14ac:dyDescent="0.3">
      <c r="A3087" s="39" t="b">
        <v>1</v>
      </c>
      <c r="B3087" s="40" t="s">
        <v>541</v>
      </c>
      <c r="C3087" s="41">
        <f t="shared" si="2328"/>
        <v>6039004</v>
      </c>
      <c r="D3087" s="41">
        <f t="shared" si="2329"/>
        <v>5039</v>
      </c>
      <c r="E3087" s="41" t="str">
        <f>E3085</f>
        <v>All</v>
      </c>
      <c r="F3087" s="42">
        <v>1</v>
      </c>
      <c r="G3087" s="42">
        <v>1</v>
      </c>
      <c r="H3087" s="41">
        <f>H3086+10</f>
        <v>150402013</v>
      </c>
      <c r="I3087" s="41">
        <f t="shared" si="2330"/>
        <v>1</v>
      </c>
      <c r="J3087" s="41">
        <f t="shared" si="2330"/>
        <v>1</v>
      </c>
      <c r="K3087" s="41">
        <f>K3086</f>
        <v>2</v>
      </c>
      <c r="L3087" s="40" t="s">
        <v>343</v>
      </c>
      <c r="M3087" s="43" t="s">
        <v>675</v>
      </c>
      <c r="O3087" s="110"/>
      <c r="P3087" s="110"/>
    </row>
    <row r="3088" spans="1:16" ht="16.5" customHeight="1" x14ac:dyDescent="0.3">
      <c r="A3088" s="39" t="b">
        <v>1</v>
      </c>
      <c r="B3088" s="106" t="s">
        <v>52</v>
      </c>
      <c r="C3088" s="106">
        <f>C3087+1</f>
        <v>6039005</v>
      </c>
      <c r="D3088" s="106">
        <f>D3087</f>
        <v>5039</v>
      </c>
      <c r="E3088" s="40" t="s">
        <v>27</v>
      </c>
      <c r="F3088" s="42">
        <v>1</v>
      </c>
      <c r="G3088" s="42">
        <v>1</v>
      </c>
      <c r="H3088" s="44" t="s">
        <v>538</v>
      </c>
      <c r="I3088" s="106">
        <f t="shared" ref="I3088:K3099" si="2331">I3087</f>
        <v>1</v>
      </c>
      <c r="J3088" s="106">
        <v>3</v>
      </c>
      <c r="K3088" s="112">
        <f>ROUND(O3088/6,2)</f>
        <v>8.9</v>
      </c>
      <c r="L3088" s="40" t="s">
        <v>127</v>
      </c>
      <c r="M3088" s="40" t="s">
        <v>60</v>
      </c>
      <c r="O3088" s="111">
        <v>53.4</v>
      </c>
      <c r="P3088" s="110"/>
    </row>
    <row r="3089" spans="1:16" ht="16.5" customHeight="1" x14ac:dyDescent="0.3">
      <c r="A3089" s="39" t="b">
        <v>1</v>
      </c>
      <c r="B3089" s="106" t="s">
        <v>55</v>
      </c>
      <c r="C3089" s="106">
        <f t="shared" ref="C3089:C3105" si="2332">C3088+1</f>
        <v>6039006</v>
      </c>
      <c r="D3089" s="106">
        <f t="shared" ref="D3089:E3099" si="2333">D3088</f>
        <v>5039</v>
      </c>
      <c r="E3089" s="106" t="str">
        <f t="shared" si="2333"/>
        <v>Berserker</v>
      </c>
      <c r="F3089" s="42">
        <v>1</v>
      </c>
      <c r="G3089" s="42">
        <v>1</v>
      </c>
      <c r="H3089" s="106">
        <f>H3088+1000</f>
        <v>151302004</v>
      </c>
      <c r="I3089" s="106">
        <f t="shared" si="2331"/>
        <v>1</v>
      </c>
      <c r="J3089" s="106">
        <f t="shared" si="2331"/>
        <v>3</v>
      </c>
      <c r="K3089" s="114">
        <f t="shared" si="2331"/>
        <v>8.9</v>
      </c>
      <c r="L3089" s="40" t="s">
        <v>128</v>
      </c>
      <c r="M3089" s="106" t="s">
        <v>60</v>
      </c>
      <c r="O3089" s="110"/>
      <c r="P3089" s="110"/>
    </row>
    <row r="3090" spans="1:16" ht="16.5" customHeight="1" x14ac:dyDescent="0.3">
      <c r="A3090" s="39" t="b">
        <v>1</v>
      </c>
      <c r="B3090" s="106" t="s">
        <v>56</v>
      </c>
      <c r="C3090" s="106">
        <f t="shared" si="2332"/>
        <v>6039007</v>
      </c>
      <c r="D3090" s="106">
        <f t="shared" si="2333"/>
        <v>5039</v>
      </c>
      <c r="E3090" s="106" t="str">
        <f t="shared" si="2333"/>
        <v>Berserker</v>
      </c>
      <c r="F3090" s="42">
        <v>1</v>
      </c>
      <c r="G3090" s="42">
        <v>1</v>
      </c>
      <c r="H3090" s="106">
        <f>H3089+1000</f>
        <v>151303004</v>
      </c>
      <c r="I3090" s="106">
        <f t="shared" si="2331"/>
        <v>1</v>
      </c>
      <c r="J3090" s="106">
        <f t="shared" si="2331"/>
        <v>3</v>
      </c>
      <c r="K3090" s="114">
        <f t="shared" si="2331"/>
        <v>8.9</v>
      </c>
      <c r="L3090" s="40" t="s">
        <v>129</v>
      </c>
      <c r="M3090" s="106" t="s">
        <v>60</v>
      </c>
      <c r="O3090" s="110"/>
      <c r="P3090" s="110"/>
    </row>
    <row r="3091" spans="1:16" ht="16.5" customHeight="1" x14ac:dyDescent="0.3">
      <c r="A3091" s="39" t="b">
        <v>1</v>
      </c>
      <c r="B3091" s="106" t="s">
        <v>58</v>
      </c>
      <c r="C3091" s="106">
        <f t="shared" si="2332"/>
        <v>6039008</v>
      </c>
      <c r="D3091" s="106">
        <f t="shared" si="2333"/>
        <v>5039</v>
      </c>
      <c r="E3091" s="106" t="str">
        <f t="shared" si="2333"/>
        <v>Berserker</v>
      </c>
      <c r="F3091" s="42">
        <v>1</v>
      </c>
      <c r="G3091" s="42">
        <v>1</v>
      </c>
      <c r="H3091" s="106">
        <f>H3090+2000</f>
        <v>151305004</v>
      </c>
      <c r="I3091" s="106">
        <f t="shared" si="2331"/>
        <v>1</v>
      </c>
      <c r="J3091" s="106">
        <f t="shared" si="2331"/>
        <v>3</v>
      </c>
      <c r="K3091" s="114">
        <f t="shared" si="2331"/>
        <v>8.9</v>
      </c>
      <c r="L3091" s="40" t="s">
        <v>130</v>
      </c>
      <c r="M3091" s="106" t="s">
        <v>60</v>
      </c>
      <c r="O3091" s="110"/>
      <c r="P3091" s="110"/>
    </row>
    <row r="3092" spans="1:16" ht="16.5" customHeight="1" x14ac:dyDescent="0.3">
      <c r="A3092" s="39" t="b">
        <v>1</v>
      </c>
      <c r="B3092" s="106" t="s">
        <v>131</v>
      </c>
      <c r="C3092" s="106">
        <f t="shared" si="2332"/>
        <v>6039009</v>
      </c>
      <c r="D3092" s="106">
        <f t="shared" si="2333"/>
        <v>5039</v>
      </c>
      <c r="E3092" s="106" t="str">
        <f t="shared" si="2333"/>
        <v>Berserker</v>
      </c>
      <c r="F3092" s="42">
        <v>1</v>
      </c>
      <c r="G3092" s="42">
        <v>1</v>
      </c>
      <c r="H3092" s="106">
        <f>H3091+1000</f>
        <v>151306004</v>
      </c>
      <c r="I3092" s="106">
        <f t="shared" si="2331"/>
        <v>1</v>
      </c>
      <c r="J3092" s="106">
        <f t="shared" si="2331"/>
        <v>3</v>
      </c>
      <c r="K3092" s="114">
        <f t="shared" si="2331"/>
        <v>8.9</v>
      </c>
      <c r="L3092" s="40" t="s">
        <v>132</v>
      </c>
      <c r="M3092" s="106" t="s">
        <v>60</v>
      </c>
      <c r="O3092" s="110"/>
      <c r="P3092" s="110"/>
    </row>
    <row r="3093" spans="1:16" ht="16.5" customHeight="1" x14ac:dyDescent="0.3">
      <c r="A3093" s="39" t="b">
        <v>1</v>
      </c>
      <c r="B3093" s="106" t="s">
        <v>54</v>
      </c>
      <c r="C3093" s="106">
        <f t="shared" si="2332"/>
        <v>6039010</v>
      </c>
      <c r="D3093" s="106">
        <f t="shared" si="2333"/>
        <v>5039</v>
      </c>
      <c r="E3093" s="106" t="str">
        <f t="shared" si="2333"/>
        <v>Berserker</v>
      </c>
      <c r="F3093" s="42">
        <v>1</v>
      </c>
      <c r="G3093" s="42">
        <v>1</v>
      </c>
      <c r="H3093" s="106">
        <f>H3092+1000</f>
        <v>151307004</v>
      </c>
      <c r="I3093" s="106">
        <f t="shared" si="2331"/>
        <v>1</v>
      </c>
      <c r="J3093" s="106">
        <f t="shared" si="2331"/>
        <v>3</v>
      </c>
      <c r="K3093" s="114">
        <f t="shared" si="2331"/>
        <v>8.9</v>
      </c>
      <c r="L3093" s="40" t="s">
        <v>133</v>
      </c>
      <c r="M3093" s="106" t="s">
        <v>60</v>
      </c>
      <c r="O3093" s="119">
        <f>SUM(K3088:K3093)</f>
        <v>53.4</v>
      </c>
      <c r="P3093" s="110"/>
    </row>
    <row r="3094" spans="1:16" ht="16.5" customHeight="1" x14ac:dyDescent="0.3">
      <c r="A3094" s="39" t="b">
        <v>1</v>
      </c>
      <c r="B3094" s="43" t="s">
        <v>59</v>
      </c>
      <c r="C3094" s="43">
        <f t="shared" si="2332"/>
        <v>6039011</v>
      </c>
      <c r="D3094" s="43">
        <f t="shared" si="2333"/>
        <v>5039</v>
      </c>
      <c r="E3094" s="43" t="str">
        <f t="shared" si="2333"/>
        <v>Berserker</v>
      </c>
      <c r="F3094" s="42">
        <v>1</v>
      </c>
      <c r="G3094" s="42">
        <v>1</v>
      </c>
      <c r="H3094" s="73">
        <f>H3088+100000</f>
        <v>151401004</v>
      </c>
      <c r="I3094" s="43">
        <f t="shared" si="2331"/>
        <v>1</v>
      </c>
      <c r="J3094" s="43">
        <f t="shared" si="2331"/>
        <v>3</v>
      </c>
      <c r="K3094" s="112">
        <f>ROUND(O3094/6,2)</f>
        <v>4.33</v>
      </c>
      <c r="L3094" s="43" t="str">
        <f t="shared" ref="L3094:L3105" si="2334">L3088</f>
        <v>Weapon</v>
      </c>
      <c r="M3094" s="40" t="s">
        <v>675</v>
      </c>
      <c r="O3094" s="111">
        <v>26</v>
      </c>
      <c r="P3094" s="110"/>
    </row>
    <row r="3095" spans="1:16" ht="16.5" customHeight="1" x14ac:dyDescent="0.3">
      <c r="A3095" s="39" t="b">
        <v>1</v>
      </c>
      <c r="B3095" s="43" t="s">
        <v>62</v>
      </c>
      <c r="C3095" s="43">
        <f t="shared" si="2332"/>
        <v>6039012</v>
      </c>
      <c r="D3095" s="43">
        <f t="shared" si="2333"/>
        <v>5039</v>
      </c>
      <c r="E3095" s="43" t="str">
        <f t="shared" si="2333"/>
        <v>Berserker</v>
      </c>
      <c r="F3095" s="42">
        <v>1</v>
      </c>
      <c r="G3095" s="42">
        <v>1</v>
      </c>
      <c r="H3095" s="124">
        <f t="shared" ref="H3095:H3099" si="2335">H3089+100000</f>
        <v>151402004</v>
      </c>
      <c r="I3095" s="124">
        <f t="shared" si="2331"/>
        <v>1</v>
      </c>
      <c r="J3095" s="124">
        <f t="shared" si="2331"/>
        <v>3</v>
      </c>
      <c r="K3095" s="113">
        <f t="shared" si="2331"/>
        <v>4.33</v>
      </c>
      <c r="L3095" s="43" t="str">
        <f t="shared" si="2334"/>
        <v>Body</v>
      </c>
      <c r="M3095" s="43" t="s">
        <v>675</v>
      </c>
      <c r="O3095" s="110"/>
      <c r="P3095" s="110"/>
    </row>
    <row r="3096" spans="1:16" ht="16.5" customHeight="1" x14ac:dyDescent="0.3">
      <c r="A3096" s="39" t="b">
        <v>1</v>
      </c>
      <c r="B3096" s="43" t="s">
        <v>63</v>
      </c>
      <c r="C3096" s="43">
        <f t="shared" si="2332"/>
        <v>6039013</v>
      </c>
      <c r="D3096" s="43">
        <f t="shared" si="2333"/>
        <v>5039</v>
      </c>
      <c r="E3096" s="43" t="str">
        <f t="shared" si="2333"/>
        <v>Berserker</v>
      </c>
      <c r="F3096" s="42">
        <v>1</v>
      </c>
      <c r="G3096" s="42">
        <v>1</v>
      </c>
      <c r="H3096" s="124">
        <f t="shared" si="2335"/>
        <v>151403004</v>
      </c>
      <c r="I3096" s="124">
        <f t="shared" si="2331"/>
        <v>1</v>
      </c>
      <c r="J3096" s="124">
        <f t="shared" si="2331"/>
        <v>3</v>
      </c>
      <c r="K3096" s="113">
        <f t="shared" si="2331"/>
        <v>4.33</v>
      </c>
      <c r="L3096" s="43" t="str">
        <f t="shared" si="2334"/>
        <v>Head</v>
      </c>
      <c r="M3096" s="43" t="s">
        <v>675</v>
      </c>
      <c r="O3096" s="110"/>
      <c r="P3096" s="110"/>
    </row>
    <row r="3097" spans="1:16" ht="16.5" customHeight="1" x14ac:dyDescent="0.3">
      <c r="A3097" s="39" t="b">
        <v>1</v>
      </c>
      <c r="B3097" s="43" t="s">
        <v>65</v>
      </c>
      <c r="C3097" s="43">
        <f t="shared" si="2332"/>
        <v>6039014</v>
      </c>
      <c r="D3097" s="43">
        <f t="shared" si="2333"/>
        <v>5039</v>
      </c>
      <c r="E3097" s="43" t="str">
        <f t="shared" si="2333"/>
        <v>Berserker</v>
      </c>
      <c r="F3097" s="42">
        <v>1</v>
      </c>
      <c r="G3097" s="42">
        <v>1</v>
      </c>
      <c r="H3097" s="124">
        <f t="shared" si="2335"/>
        <v>151405004</v>
      </c>
      <c r="I3097" s="124">
        <f t="shared" si="2331"/>
        <v>1</v>
      </c>
      <c r="J3097" s="124">
        <f t="shared" si="2331"/>
        <v>3</v>
      </c>
      <c r="K3097" s="113">
        <f t="shared" si="2331"/>
        <v>4.33</v>
      </c>
      <c r="L3097" s="43" t="str">
        <f t="shared" si="2334"/>
        <v>Glove</v>
      </c>
      <c r="M3097" s="43" t="s">
        <v>675</v>
      </c>
      <c r="O3097" s="110"/>
      <c r="P3097" s="110"/>
    </row>
    <row r="3098" spans="1:16" ht="16.5" customHeight="1" x14ac:dyDescent="0.3">
      <c r="A3098" s="39" t="b">
        <v>1</v>
      </c>
      <c r="B3098" s="43" t="s">
        <v>135</v>
      </c>
      <c r="C3098" s="43">
        <f t="shared" si="2332"/>
        <v>6039015</v>
      </c>
      <c r="D3098" s="43">
        <f t="shared" si="2333"/>
        <v>5039</v>
      </c>
      <c r="E3098" s="43" t="str">
        <f t="shared" si="2333"/>
        <v>Berserker</v>
      </c>
      <c r="F3098" s="42">
        <v>1</v>
      </c>
      <c r="G3098" s="42">
        <v>1</v>
      </c>
      <c r="H3098" s="124">
        <f t="shared" si="2335"/>
        <v>151406004</v>
      </c>
      <c r="I3098" s="124">
        <f t="shared" si="2331"/>
        <v>1</v>
      </c>
      <c r="J3098" s="124">
        <f t="shared" si="2331"/>
        <v>3</v>
      </c>
      <c r="K3098" s="113">
        <v>4.34</v>
      </c>
      <c r="L3098" s="43" t="str">
        <f t="shared" si="2334"/>
        <v>Pants</v>
      </c>
      <c r="M3098" s="43" t="s">
        <v>675</v>
      </c>
      <c r="O3098" s="110"/>
      <c r="P3098" s="110"/>
    </row>
    <row r="3099" spans="1:16" ht="16.5" customHeight="1" x14ac:dyDescent="0.3">
      <c r="A3099" s="39" t="b">
        <v>1</v>
      </c>
      <c r="B3099" s="43" t="s">
        <v>61</v>
      </c>
      <c r="C3099" s="43">
        <f t="shared" si="2332"/>
        <v>6039016</v>
      </c>
      <c r="D3099" s="43">
        <f t="shared" si="2333"/>
        <v>5039</v>
      </c>
      <c r="E3099" s="43" t="str">
        <f t="shared" si="2333"/>
        <v>Berserker</v>
      </c>
      <c r="F3099" s="42">
        <v>1</v>
      </c>
      <c r="G3099" s="42">
        <v>1</v>
      </c>
      <c r="H3099" s="124">
        <f t="shared" si="2335"/>
        <v>151407004</v>
      </c>
      <c r="I3099" s="124">
        <f t="shared" si="2331"/>
        <v>1</v>
      </c>
      <c r="J3099" s="124">
        <f t="shared" si="2331"/>
        <v>3</v>
      </c>
      <c r="K3099" s="113">
        <f t="shared" si="2331"/>
        <v>4.34</v>
      </c>
      <c r="L3099" s="43" t="str">
        <f t="shared" si="2334"/>
        <v>Shoes</v>
      </c>
      <c r="M3099" s="43" t="s">
        <v>675</v>
      </c>
      <c r="O3099" s="119">
        <f>SUM(K3094:K3099)</f>
        <v>26</v>
      </c>
      <c r="P3099" s="120">
        <f>SUM(K3088:K3099)</f>
        <v>79.400000000000006</v>
      </c>
    </row>
    <row r="3100" spans="1:16" ht="16.5" customHeight="1" x14ac:dyDescent="0.3">
      <c r="A3100" s="39" t="b">
        <v>1</v>
      </c>
      <c r="B3100" s="106" t="s">
        <v>544</v>
      </c>
      <c r="C3100" s="106">
        <f t="shared" si="2332"/>
        <v>6039017</v>
      </c>
      <c r="D3100" s="106">
        <f t="shared" ref="D3100" si="2336">D3099</f>
        <v>5039</v>
      </c>
      <c r="E3100" s="106" t="str">
        <f t="shared" ref="D3100:E3101" si="2337">E3099</f>
        <v>Berserker</v>
      </c>
      <c r="F3100" s="42">
        <v>1</v>
      </c>
      <c r="G3100" s="42">
        <v>1</v>
      </c>
      <c r="H3100" s="106">
        <f t="shared" ref="H3100:H3105" si="2338">H3094+10</f>
        <v>151401014</v>
      </c>
      <c r="I3100" s="106">
        <f t="shared" ref="I3100:K3101" si="2339">I3099</f>
        <v>1</v>
      </c>
      <c r="J3100" s="106">
        <f t="shared" si="2339"/>
        <v>3</v>
      </c>
      <c r="K3100" s="114">
        <f>ROUND(O3100/6,2)</f>
        <v>0.1</v>
      </c>
      <c r="L3100" s="106" t="str">
        <f t="shared" si="2334"/>
        <v>Weapon</v>
      </c>
      <c r="M3100" s="106" t="s">
        <v>675</v>
      </c>
      <c r="O3100" s="111">
        <v>0.6</v>
      </c>
      <c r="P3100" s="110"/>
    </row>
    <row r="3101" spans="1:16" ht="16.5" customHeight="1" x14ac:dyDescent="0.3">
      <c r="A3101" s="39" t="b">
        <v>1</v>
      </c>
      <c r="B3101" s="106" t="s">
        <v>546</v>
      </c>
      <c r="C3101" s="106">
        <f t="shared" si="2332"/>
        <v>6039018</v>
      </c>
      <c r="D3101" s="106">
        <f t="shared" si="2337"/>
        <v>5039</v>
      </c>
      <c r="E3101" s="106" t="str">
        <f t="shared" si="2337"/>
        <v>Berserker</v>
      </c>
      <c r="F3101" s="42">
        <v>1</v>
      </c>
      <c r="G3101" s="42">
        <v>1</v>
      </c>
      <c r="H3101" s="106">
        <f t="shared" si="2338"/>
        <v>151402014</v>
      </c>
      <c r="I3101" s="106">
        <f t="shared" si="2339"/>
        <v>1</v>
      </c>
      <c r="J3101" s="106">
        <f t="shared" si="2339"/>
        <v>3</v>
      </c>
      <c r="K3101" s="114">
        <f t="shared" si="2339"/>
        <v>0.1</v>
      </c>
      <c r="L3101" s="106" t="str">
        <f t="shared" si="2334"/>
        <v>Body</v>
      </c>
      <c r="M3101" s="106" t="s">
        <v>675</v>
      </c>
      <c r="O3101" s="110"/>
      <c r="P3101" s="110"/>
    </row>
    <row r="3102" spans="1:16" ht="16.5" customHeight="1" x14ac:dyDescent="0.3">
      <c r="A3102" s="39" t="b">
        <v>1</v>
      </c>
      <c r="B3102" s="106" t="s">
        <v>548</v>
      </c>
      <c r="C3102" s="106">
        <f t="shared" si="2332"/>
        <v>6039019</v>
      </c>
      <c r="D3102" s="106">
        <f t="shared" ref="D3102:E3102" si="2340">D3101</f>
        <v>5039</v>
      </c>
      <c r="E3102" s="106" t="str">
        <f t="shared" si="2340"/>
        <v>Berserker</v>
      </c>
      <c r="F3102" s="42">
        <v>1</v>
      </c>
      <c r="G3102" s="42">
        <v>1</v>
      </c>
      <c r="H3102" s="106">
        <f t="shared" si="2338"/>
        <v>151403014</v>
      </c>
      <c r="I3102" s="106">
        <f t="shared" ref="I3102:K3102" si="2341">I3101</f>
        <v>1</v>
      </c>
      <c r="J3102" s="106">
        <f t="shared" si="2341"/>
        <v>3</v>
      </c>
      <c r="K3102" s="114">
        <f t="shared" si="2341"/>
        <v>0.1</v>
      </c>
      <c r="L3102" s="106" t="str">
        <f t="shared" si="2334"/>
        <v>Head</v>
      </c>
      <c r="M3102" s="106" t="s">
        <v>675</v>
      </c>
      <c r="O3102" s="110"/>
      <c r="P3102" s="110"/>
    </row>
    <row r="3103" spans="1:16" ht="16.5" customHeight="1" x14ac:dyDescent="0.3">
      <c r="A3103" s="39" t="b">
        <v>1</v>
      </c>
      <c r="B3103" s="106" t="s">
        <v>550</v>
      </c>
      <c r="C3103" s="106">
        <f t="shared" si="2332"/>
        <v>6039020</v>
      </c>
      <c r="D3103" s="106">
        <f t="shared" ref="D3103:E3103" si="2342">D3102</f>
        <v>5039</v>
      </c>
      <c r="E3103" s="106" t="str">
        <f t="shared" si="2342"/>
        <v>Berserker</v>
      </c>
      <c r="F3103" s="42">
        <v>1</v>
      </c>
      <c r="G3103" s="42">
        <v>1</v>
      </c>
      <c r="H3103" s="106">
        <f t="shared" si="2338"/>
        <v>151405014</v>
      </c>
      <c r="I3103" s="106">
        <f t="shared" ref="I3103:K3104" si="2343">I3102</f>
        <v>1</v>
      </c>
      <c r="J3103" s="106">
        <f t="shared" si="2343"/>
        <v>3</v>
      </c>
      <c r="K3103" s="114">
        <f t="shared" si="2343"/>
        <v>0.1</v>
      </c>
      <c r="L3103" s="106" t="str">
        <f t="shared" si="2334"/>
        <v>Glove</v>
      </c>
      <c r="M3103" s="106" t="s">
        <v>675</v>
      </c>
      <c r="O3103" s="110"/>
      <c r="P3103" s="110"/>
    </row>
    <row r="3104" spans="1:16" ht="16.5" customHeight="1" x14ac:dyDescent="0.3">
      <c r="A3104" s="39" t="b">
        <v>1</v>
      </c>
      <c r="B3104" s="106" t="s">
        <v>552</v>
      </c>
      <c r="C3104" s="106">
        <f t="shared" si="2332"/>
        <v>6039021</v>
      </c>
      <c r="D3104" s="106">
        <f t="shared" ref="D3104:E3104" si="2344">D3103</f>
        <v>5039</v>
      </c>
      <c r="E3104" s="106" t="str">
        <f t="shared" si="2344"/>
        <v>Berserker</v>
      </c>
      <c r="F3104" s="42">
        <v>1</v>
      </c>
      <c r="G3104" s="42">
        <v>1</v>
      </c>
      <c r="H3104" s="106">
        <f t="shared" si="2338"/>
        <v>151406014</v>
      </c>
      <c r="I3104" s="106">
        <f t="shared" ref="I3104:J3104" si="2345">I3103</f>
        <v>1</v>
      </c>
      <c r="J3104" s="106">
        <f t="shared" si="2345"/>
        <v>3</v>
      </c>
      <c r="K3104" s="114">
        <f t="shared" si="2343"/>
        <v>0.1</v>
      </c>
      <c r="L3104" s="106" t="str">
        <f t="shared" si="2334"/>
        <v>Pants</v>
      </c>
      <c r="M3104" s="106" t="s">
        <v>675</v>
      </c>
      <c r="O3104" s="110"/>
      <c r="P3104" s="110"/>
    </row>
    <row r="3105" spans="1:16" ht="16.5" customHeight="1" x14ac:dyDescent="0.3">
      <c r="A3105" s="39" t="b">
        <v>1</v>
      </c>
      <c r="B3105" s="106" t="s">
        <v>554</v>
      </c>
      <c r="C3105" s="106">
        <f t="shared" si="2332"/>
        <v>6039022</v>
      </c>
      <c r="D3105" s="106">
        <f t="shared" ref="D3105:E3105" si="2346">D3104</f>
        <v>5039</v>
      </c>
      <c r="E3105" s="106" t="str">
        <f t="shared" si="2346"/>
        <v>Berserker</v>
      </c>
      <c r="F3105" s="42">
        <v>1</v>
      </c>
      <c r="G3105" s="42">
        <v>1</v>
      </c>
      <c r="H3105" s="106">
        <f t="shared" si="2338"/>
        <v>151407014</v>
      </c>
      <c r="I3105" s="106">
        <f t="shared" ref="I3105:K3105" si="2347">I3104</f>
        <v>1</v>
      </c>
      <c r="J3105" s="106">
        <f t="shared" si="2347"/>
        <v>3</v>
      </c>
      <c r="K3105" s="114">
        <f t="shared" si="2347"/>
        <v>0.1</v>
      </c>
      <c r="L3105" s="106" t="str">
        <f t="shared" si="2334"/>
        <v>Shoes</v>
      </c>
      <c r="M3105" s="106" t="s">
        <v>675</v>
      </c>
      <c r="O3105" s="119">
        <f>SUM(K3100:K3105)</f>
        <v>0.6</v>
      </c>
      <c r="P3105" s="120">
        <f>SUM(K3088:K3105)</f>
        <v>79.999999999999972</v>
      </c>
    </row>
    <row r="3106" spans="1:16" ht="16.5" customHeight="1" x14ac:dyDescent="0.3">
      <c r="A3106" s="39" t="b">
        <v>1</v>
      </c>
      <c r="B3106" s="105" t="str">
        <f t="shared" ref="B3106:B3137" si="2348">B3088</f>
        <v>무기 3</v>
      </c>
      <c r="C3106" s="105">
        <f>C3105+1</f>
        <v>6039023</v>
      </c>
      <c r="D3106" s="105">
        <f>D3099</f>
        <v>5039</v>
      </c>
      <c r="E3106" s="15" t="s">
        <v>31</v>
      </c>
      <c r="F3106" s="42">
        <v>1</v>
      </c>
      <c r="G3106" s="42">
        <v>1</v>
      </c>
      <c r="H3106" s="125">
        <f t="shared" ref="H3106:H3111" si="2349">H3088+1000000</f>
        <v>152301004</v>
      </c>
      <c r="I3106" s="125">
        <f>I3099</f>
        <v>1</v>
      </c>
      <c r="J3106" s="125">
        <f>J3099</f>
        <v>3</v>
      </c>
      <c r="K3106" s="115">
        <f t="shared" ref="K3106:L3125" si="2350">K3088</f>
        <v>8.9</v>
      </c>
      <c r="L3106" s="105" t="str">
        <f t="shared" si="2350"/>
        <v>Weapon</v>
      </c>
      <c r="M3106" s="105" t="s">
        <v>60</v>
      </c>
      <c r="O3106" s="110"/>
      <c r="P3106" s="110"/>
    </row>
    <row r="3107" spans="1:16" ht="16.5" customHeight="1" x14ac:dyDescent="0.3">
      <c r="A3107" s="39" t="b">
        <v>1</v>
      </c>
      <c r="B3107" s="105" t="str">
        <f t="shared" si="2348"/>
        <v>갑옷 3</v>
      </c>
      <c r="C3107" s="105">
        <f t="shared" ref="C3107:C3123" si="2351">C3106+1</f>
        <v>6039024</v>
      </c>
      <c r="D3107" s="105">
        <f t="shared" ref="D3107:E3117" si="2352">D3106</f>
        <v>5039</v>
      </c>
      <c r="E3107" s="105" t="str">
        <f t="shared" si="2352"/>
        <v>DemonHunter</v>
      </c>
      <c r="F3107" s="42">
        <v>1</v>
      </c>
      <c r="G3107" s="42">
        <v>1</v>
      </c>
      <c r="H3107" s="125">
        <f t="shared" si="2349"/>
        <v>152302004</v>
      </c>
      <c r="I3107" s="125">
        <f t="shared" ref="I3107:J3117" si="2353">I3106</f>
        <v>1</v>
      </c>
      <c r="J3107" s="125">
        <f t="shared" si="2353"/>
        <v>3</v>
      </c>
      <c r="K3107" s="115">
        <f t="shared" si="2350"/>
        <v>8.9</v>
      </c>
      <c r="L3107" s="105" t="str">
        <f t="shared" si="2350"/>
        <v>Body</v>
      </c>
      <c r="M3107" s="105" t="s">
        <v>60</v>
      </c>
      <c r="O3107" s="110"/>
      <c r="P3107" s="110"/>
    </row>
    <row r="3108" spans="1:16" ht="16.5" customHeight="1" x14ac:dyDescent="0.3">
      <c r="A3108" s="39" t="b">
        <v>1</v>
      </c>
      <c r="B3108" s="105" t="str">
        <f t="shared" si="2348"/>
        <v>투구 3</v>
      </c>
      <c r="C3108" s="105">
        <f t="shared" si="2351"/>
        <v>6039025</v>
      </c>
      <c r="D3108" s="105">
        <f t="shared" si="2352"/>
        <v>5039</v>
      </c>
      <c r="E3108" s="105" t="str">
        <f t="shared" si="2352"/>
        <v>DemonHunter</v>
      </c>
      <c r="F3108" s="42">
        <v>1</v>
      </c>
      <c r="G3108" s="42">
        <v>1</v>
      </c>
      <c r="H3108" s="125">
        <f t="shared" si="2349"/>
        <v>152303004</v>
      </c>
      <c r="I3108" s="125">
        <f t="shared" si="2353"/>
        <v>1</v>
      </c>
      <c r="J3108" s="125">
        <f t="shared" si="2353"/>
        <v>3</v>
      </c>
      <c r="K3108" s="115">
        <f t="shared" si="2350"/>
        <v>8.9</v>
      </c>
      <c r="L3108" s="105" t="str">
        <f t="shared" si="2350"/>
        <v>Head</v>
      </c>
      <c r="M3108" s="105" t="s">
        <v>60</v>
      </c>
      <c r="O3108" s="110"/>
      <c r="P3108" s="110"/>
    </row>
    <row r="3109" spans="1:16" ht="16.5" customHeight="1" x14ac:dyDescent="0.3">
      <c r="A3109" s="39" t="b">
        <v>1</v>
      </c>
      <c r="B3109" s="105" t="str">
        <f t="shared" si="2348"/>
        <v>장갑 3</v>
      </c>
      <c r="C3109" s="105">
        <f t="shared" si="2351"/>
        <v>6039026</v>
      </c>
      <c r="D3109" s="105">
        <f t="shared" si="2352"/>
        <v>5039</v>
      </c>
      <c r="E3109" s="105" t="str">
        <f t="shared" si="2352"/>
        <v>DemonHunter</v>
      </c>
      <c r="F3109" s="42">
        <v>1</v>
      </c>
      <c r="G3109" s="42">
        <v>1</v>
      </c>
      <c r="H3109" s="125">
        <f t="shared" si="2349"/>
        <v>152305004</v>
      </c>
      <c r="I3109" s="125">
        <f t="shared" si="2353"/>
        <v>1</v>
      </c>
      <c r="J3109" s="125">
        <f t="shared" si="2353"/>
        <v>3</v>
      </c>
      <c r="K3109" s="115">
        <f t="shared" si="2350"/>
        <v>8.9</v>
      </c>
      <c r="L3109" s="105" t="str">
        <f t="shared" si="2350"/>
        <v>Glove</v>
      </c>
      <c r="M3109" s="105" t="s">
        <v>60</v>
      </c>
      <c r="O3109" s="110"/>
      <c r="P3109" s="110"/>
    </row>
    <row r="3110" spans="1:16" ht="16.5" customHeight="1" x14ac:dyDescent="0.3">
      <c r="A3110" s="39" t="b">
        <v>1</v>
      </c>
      <c r="B3110" s="105" t="str">
        <f t="shared" si="2348"/>
        <v>바지 3</v>
      </c>
      <c r="C3110" s="105">
        <f t="shared" si="2351"/>
        <v>6039027</v>
      </c>
      <c r="D3110" s="105">
        <f t="shared" si="2352"/>
        <v>5039</v>
      </c>
      <c r="E3110" s="105" t="str">
        <f t="shared" si="2352"/>
        <v>DemonHunter</v>
      </c>
      <c r="F3110" s="42">
        <v>1</v>
      </c>
      <c r="G3110" s="42">
        <v>1</v>
      </c>
      <c r="H3110" s="125">
        <f t="shared" si="2349"/>
        <v>152306004</v>
      </c>
      <c r="I3110" s="125">
        <f t="shared" si="2353"/>
        <v>1</v>
      </c>
      <c r="J3110" s="125">
        <f t="shared" si="2353"/>
        <v>3</v>
      </c>
      <c r="K3110" s="115">
        <f t="shared" si="2350"/>
        <v>8.9</v>
      </c>
      <c r="L3110" s="105" t="str">
        <f t="shared" si="2350"/>
        <v>Pants</v>
      </c>
      <c r="M3110" s="105" t="s">
        <v>60</v>
      </c>
      <c r="O3110" s="110"/>
      <c r="P3110" s="110"/>
    </row>
    <row r="3111" spans="1:16" ht="16.5" customHeight="1" x14ac:dyDescent="0.3">
      <c r="A3111" s="39" t="b">
        <v>1</v>
      </c>
      <c r="B3111" s="105" t="str">
        <f t="shared" si="2348"/>
        <v>부츠 3</v>
      </c>
      <c r="C3111" s="105">
        <f t="shared" si="2351"/>
        <v>6039028</v>
      </c>
      <c r="D3111" s="105">
        <f t="shared" si="2352"/>
        <v>5039</v>
      </c>
      <c r="E3111" s="105" t="str">
        <f t="shared" si="2352"/>
        <v>DemonHunter</v>
      </c>
      <c r="F3111" s="42">
        <v>1</v>
      </c>
      <c r="G3111" s="42">
        <v>1</v>
      </c>
      <c r="H3111" s="125">
        <f t="shared" si="2349"/>
        <v>152307004</v>
      </c>
      <c r="I3111" s="125">
        <f t="shared" si="2353"/>
        <v>1</v>
      </c>
      <c r="J3111" s="125">
        <f t="shared" si="2353"/>
        <v>3</v>
      </c>
      <c r="K3111" s="115">
        <f t="shared" si="2350"/>
        <v>8.9</v>
      </c>
      <c r="L3111" s="105" t="str">
        <f t="shared" si="2350"/>
        <v>Shoes</v>
      </c>
      <c r="M3111" s="105" t="s">
        <v>60</v>
      </c>
      <c r="O3111" s="110"/>
      <c r="P3111" s="110"/>
    </row>
    <row r="3112" spans="1:16" ht="16.5" customHeight="1" x14ac:dyDescent="0.3">
      <c r="A3112" s="39" t="b">
        <v>1</v>
      </c>
      <c r="B3112" s="45" t="str">
        <f t="shared" si="2348"/>
        <v>무기 4</v>
      </c>
      <c r="C3112" s="80">
        <f t="shared" si="2351"/>
        <v>6039029</v>
      </c>
      <c r="D3112" s="80">
        <f t="shared" si="2352"/>
        <v>5039</v>
      </c>
      <c r="E3112" s="80" t="str">
        <f t="shared" si="2352"/>
        <v>DemonHunter</v>
      </c>
      <c r="F3112" s="42">
        <v>1</v>
      </c>
      <c r="G3112" s="42">
        <v>1</v>
      </c>
      <c r="H3112" s="126">
        <f t="shared" ref="H3112:H3117" si="2354">H3106+100000</f>
        <v>152401004</v>
      </c>
      <c r="I3112" s="126">
        <f t="shared" si="2353"/>
        <v>1</v>
      </c>
      <c r="J3112" s="126">
        <f t="shared" si="2353"/>
        <v>3</v>
      </c>
      <c r="K3112" s="121">
        <f t="shared" si="2350"/>
        <v>4.33</v>
      </c>
      <c r="L3112" s="45" t="str">
        <f t="shared" si="2350"/>
        <v>Weapon</v>
      </c>
      <c r="M3112" s="45" t="s">
        <v>675</v>
      </c>
      <c r="O3112" s="110"/>
      <c r="P3112" s="110"/>
    </row>
    <row r="3113" spans="1:16" ht="16.5" customHeight="1" x14ac:dyDescent="0.3">
      <c r="A3113" s="39" t="b">
        <v>1</v>
      </c>
      <c r="B3113" s="45" t="str">
        <f t="shared" si="2348"/>
        <v>갑옷 4</v>
      </c>
      <c r="C3113" s="80">
        <f t="shared" si="2351"/>
        <v>6039030</v>
      </c>
      <c r="D3113" s="80">
        <f t="shared" si="2352"/>
        <v>5039</v>
      </c>
      <c r="E3113" s="80" t="str">
        <f t="shared" si="2352"/>
        <v>DemonHunter</v>
      </c>
      <c r="F3113" s="42">
        <v>1</v>
      </c>
      <c r="G3113" s="42">
        <v>1</v>
      </c>
      <c r="H3113" s="126">
        <f t="shared" si="2354"/>
        <v>152402004</v>
      </c>
      <c r="I3113" s="126">
        <f t="shared" si="2353"/>
        <v>1</v>
      </c>
      <c r="J3113" s="126">
        <f t="shared" si="2353"/>
        <v>3</v>
      </c>
      <c r="K3113" s="121">
        <f t="shared" si="2350"/>
        <v>4.33</v>
      </c>
      <c r="L3113" s="45" t="str">
        <f t="shared" si="2350"/>
        <v>Body</v>
      </c>
      <c r="M3113" s="45" t="s">
        <v>675</v>
      </c>
      <c r="O3113" s="110"/>
      <c r="P3113" s="110"/>
    </row>
    <row r="3114" spans="1:16" ht="16.5" customHeight="1" x14ac:dyDescent="0.3">
      <c r="A3114" s="39" t="b">
        <v>1</v>
      </c>
      <c r="B3114" s="45" t="str">
        <f t="shared" si="2348"/>
        <v>투구 4</v>
      </c>
      <c r="C3114" s="80">
        <f t="shared" si="2351"/>
        <v>6039031</v>
      </c>
      <c r="D3114" s="80">
        <f t="shared" si="2352"/>
        <v>5039</v>
      </c>
      <c r="E3114" s="80" t="str">
        <f t="shared" si="2352"/>
        <v>DemonHunter</v>
      </c>
      <c r="F3114" s="42">
        <v>1</v>
      </c>
      <c r="G3114" s="42">
        <v>1</v>
      </c>
      <c r="H3114" s="126">
        <f t="shared" si="2354"/>
        <v>152403004</v>
      </c>
      <c r="I3114" s="126">
        <f t="shared" si="2353"/>
        <v>1</v>
      </c>
      <c r="J3114" s="126">
        <f t="shared" si="2353"/>
        <v>3</v>
      </c>
      <c r="K3114" s="121">
        <f t="shared" si="2350"/>
        <v>4.33</v>
      </c>
      <c r="L3114" s="45" t="str">
        <f t="shared" si="2350"/>
        <v>Head</v>
      </c>
      <c r="M3114" s="45" t="s">
        <v>675</v>
      </c>
      <c r="O3114" s="110"/>
      <c r="P3114" s="110"/>
    </row>
    <row r="3115" spans="1:16" ht="16.5" customHeight="1" x14ac:dyDescent="0.3">
      <c r="A3115" s="39" t="b">
        <v>1</v>
      </c>
      <c r="B3115" s="45" t="str">
        <f t="shared" si="2348"/>
        <v>장갑 4</v>
      </c>
      <c r="C3115" s="80">
        <f t="shared" si="2351"/>
        <v>6039032</v>
      </c>
      <c r="D3115" s="80">
        <f t="shared" si="2352"/>
        <v>5039</v>
      </c>
      <c r="E3115" s="80" t="str">
        <f t="shared" si="2352"/>
        <v>DemonHunter</v>
      </c>
      <c r="F3115" s="42">
        <v>1</v>
      </c>
      <c r="G3115" s="42">
        <v>1</v>
      </c>
      <c r="H3115" s="126">
        <f t="shared" si="2354"/>
        <v>152405004</v>
      </c>
      <c r="I3115" s="126">
        <f t="shared" si="2353"/>
        <v>1</v>
      </c>
      <c r="J3115" s="126">
        <f t="shared" si="2353"/>
        <v>3</v>
      </c>
      <c r="K3115" s="121">
        <f t="shared" si="2350"/>
        <v>4.33</v>
      </c>
      <c r="L3115" s="45" t="str">
        <f t="shared" si="2350"/>
        <v>Glove</v>
      </c>
      <c r="M3115" s="45" t="s">
        <v>675</v>
      </c>
      <c r="O3115" s="110"/>
      <c r="P3115" s="110"/>
    </row>
    <row r="3116" spans="1:16" ht="16.5" customHeight="1" x14ac:dyDescent="0.3">
      <c r="A3116" s="39" t="b">
        <v>1</v>
      </c>
      <c r="B3116" s="45" t="str">
        <f t="shared" si="2348"/>
        <v>바지 4</v>
      </c>
      <c r="C3116" s="80">
        <f t="shared" si="2351"/>
        <v>6039033</v>
      </c>
      <c r="D3116" s="80">
        <f t="shared" si="2352"/>
        <v>5039</v>
      </c>
      <c r="E3116" s="80" t="str">
        <f t="shared" si="2352"/>
        <v>DemonHunter</v>
      </c>
      <c r="F3116" s="42">
        <v>1</v>
      </c>
      <c r="G3116" s="42">
        <v>1</v>
      </c>
      <c r="H3116" s="126">
        <f t="shared" si="2354"/>
        <v>152406004</v>
      </c>
      <c r="I3116" s="126">
        <f t="shared" si="2353"/>
        <v>1</v>
      </c>
      <c r="J3116" s="126">
        <f t="shared" si="2353"/>
        <v>3</v>
      </c>
      <c r="K3116" s="121">
        <f t="shared" si="2350"/>
        <v>4.34</v>
      </c>
      <c r="L3116" s="45" t="str">
        <f t="shared" si="2350"/>
        <v>Pants</v>
      </c>
      <c r="M3116" s="45" t="s">
        <v>675</v>
      </c>
      <c r="O3116" s="110"/>
      <c r="P3116" s="110"/>
    </row>
    <row r="3117" spans="1:16" ht="16.5" customHeight="1" x14ac:dyDescent="0.3">
      <c r="A3117" s="39" t="b">
        <v>1</v>
      </c>
      <c r="B3117" s="45" t="str">
        <f t="shared" si="2348"/>
        <v>부츠 4</v>
      </c>
      <c r="C3117" s="80">
        <f t="shared" si="2351"/>
        <v>6039034</v>
      </c>
      <c r="D3117" s="80">
        <f t="shared" si="2352"/>
        <v>5039</v>
      </c>
      <c r="E3117" s="80" t="str">
        <f t="shared" si="2352"/>
        <v>DemonHunter</v>
      </c>
      <c r="F3117" s="42">
        <v>1</v>
      </c>
      <c r="G3117" s="42">
        <v>1</v>
      </c>
      <c r="H3117" s="126">
        <f t="shared" si="2354"/>
        <v>152407004</v>
      </c>
      <c r="I3117" s="126">
        <f t="shared" si="2353"/>
        <v>1</v>
      </c>
      <c r="J3117" s="126">
        <f t="shared" si="2353"/>
        <v>3</v>
      </c>
      <c r="K3117" s="121">
        <f t="shared" si="2350"/>
        <v>4.34</v>
      </c>
      <c r="L3117" s="45" t="str">
        <f t="shared" si="2350"/>
        <v>Shoes</v>
      </c>
      <c r="M3117" s="45" t="s">
        <v>675</v>
      </c>
      <c r="O3117" s="110"/>
      <c r="P3117" s="110"/>
    </row>
    <row r="3118" spans="1:16" ht="16.5" customHeight="1" x14ac:dyDescent="0.3">
      <c r="A3118" s="39" t="b">
        <v>1</v>
      </c>
      <c r="B3118" s="105" t="str">
        <f t="shared" si="2348"/>
        <v>[NOX] 무기 4</v>
      </c>
      <c r="C3118" s="105">
        <f t="shared" si="2351"/>
        <v>6039035</v>
      </c>
      <c r="D3118" s="105">
        <f t="shared" ref="D3118" si="2355">D3117</f>
        <v>5039</v>
      </c>
      <c r="E3118" s="105" t="str">
        <f t="shared" ref="D3118:E3119" si="2356">E3117</f>
        <v>DemonHunter</v>
      </c>
      <c r="F3118" s="42">
        <v>1</v>
      </c>
      <c r="G3118" s="42">
        <v>1</v>
      </c>
      <c r="H3118" s="125">
        <f t="shared" ref="H3118:H3123" si="2357">H3112+10</f>
        <v>152401014</v>
      </c>
      <c r="I3118" s="125">
        <f t="shared" ref="I3118:J3118" si="2358">I3117</f>
        <v>1</v>
      </c>
      <c r="J3118" s="125">
        <f t="shared" si="2358"/>
        <v>3</v>
      </c>
      <c r="K3118" s="115">
        <f t="shared" si="2350"/>
        <v>0.1</v>
      </c>
      <c r="L3118" s="105" t="str">
        <f t="shared" si="2350"/>
        <v>Weapon</v>
      </c>
      <c r="M3118" s="105" t="s">
        <v>675</v>
      </c>
      <c r="O3118" s="110"/>
      <c r="P3118" s="110"/>
    </row>
    <row r="3119" spans="1:16" ht="16.5" customHeight="1" x14ac:dyDescent="0.3">
      <c r="A3119" s="39" t="b">
        <v>1</v>
      </c>
      <c r="B3119" s="105" t="str">
        <f t="shared" si="2348"/>
        <v>[NOX] 갑옷 4</v>
      </c>
      <c r="C3119" s="105">
        <f t="shared" si="2351"/>
        <v>6039036</v>
      </c>
      <c r="D3119" s="105">
        <f t="shared" si="2356"/>
        <v>5039</v>
      </c>
      <c r="E3119" s="105" t="str">
        <f t="shared" si="2356"/>
        <v>DemonHunter</v>
      </c>
      <c r="F3119" s="42">
        <v>1</v>
      </c>
      <c r="G3119" s="42">
        <v>1</v>
      </c>
      <c r="H3119" s="125">
        <f t="shared" si="2357"/>
        <v>152402014</v>
      </c>
      <c r="I3119" s="125">
        <f t="shared" ref="I3119:J3119" si="2359">I3118</f>
        <v>1</v>
      </c>
      <c r="J3119" s="125">
        <f t="shared" si="2359"/>
        <v>3</v>
      </c>
      <c r="K3119" s="115">
        <f t="shared" si="2350"/>
        <v>0.1</v>
      </c>
      <c r="L3119" s="105" t="str">
        <f t="shared" si="2350"/>
        <v>Body</v>
      </c>
      <c r="M3119" s="105" t="s">
        <v>675</v>
      </c>
      <c r="O3119" s="110"/>
      <c r="P3119" s="110"/>
    </row>
    <row r="3120" spans="1:16" ht="16.5" customHeight="1" x14ac:dyDescent="0.3">
      <c r="A3120" s="39" t="b">
        <v>1</v>
      </c>
      <c r="B3120" s="105" t="str">
        <f t="shared" si="2348"/>
        <v>[NOX] 투구 4</v>
      </c>
      <c r="C3120" s="105">
        <f t="shared" si="2351"/>
        <v>6039037</v>
      </c>
      <c r="D3120" s="105">
        <f t="shared" ref="D3120:E3120" si="2360">D3119</f>
        <v>5039</v>
      </c>
      <c r="E3120" s="105" t="str">
        <f t="shared" si="2360"/>
        <v>DemonHunter</v>
      </c>
      <c r="F3120" s="42">
        <v>1</v>
      </c>
      <c r="G3120" s="42">
        <v>1</v>
      </c>
      <c r="H3120" s="125">
        <f t="shared" si="2357"/>
        <v>152403014</v>
      </c>
      <c r="I3120" s="125">
        <f t="shared" ref="I3120:J3120" si="2361">I3119</f>
        <v>1</v>
      </c>
      <c r="J3120" s="125">
        <f t="shared" si="2361"/>
        <v>3</v>
      </c>
      <c r="K3120" s="115">
        <f t="shared" si="2350"/>
        <v>0.1</v>
      </c>
      <c r="L3120" s="105" t="str">
        <f t="shared" si="2350"/>
        <v>Head</v>
      </c>
      <c r="M3120" s="105" t="s">
        <v>675</v>
      </c>
      <c r="O3120" s="110"/>
      <c r="P3120" s="110"/>
    </row>
    <row r="3121" spans="1:16" ht="16.5" customHeight="1" x14ac:dyDescent="0.3">
      <c r="A3121" s="39" t="b">
        <v>1</v>
      </c>
      <c r="B3121" s="105" t="str">
        <f t="shared" si="2348"/>
        <v>[NOX] 장갑 4</v>
      </c>
      <c r="C3121" s="105">
        <f t="shared" si="2351"/>
        <v>6039038</v>
      </c>
      <c r="D3121" s="105">
        <f t="shared" ref="D3121:E3121" si="2362">D3120</f>
        <v>5039</v>
      </c>
      <c r="E3121" s="105" t="str">
        <f t="shared" si="2362"/>
        <v>DemonHunter</v>
      </c>
      <c r="F3121" s="42">
        <v>1</v>
      </c>
      <c r="G3121" s="42">
        <v>1</v>
      </c>
      <c r="H3121" s="125">
        <f t="shared" si="2357"/>
        <v>152405014</v>
      </c>
      <c r="I3121" s="125">
        <f t="shared" ref="I3121:J3121" si="2363">I3120</f>
        <v>1</v>
      </c>
      <c r="J3121" s="125">
        <f t="shared" si="2363"/>
        <v>3</v>
      </c>
      <c r="K3121" s="115">
        <f t="shared" si="2350"/>
        <v>0.1</v>
      </c>
      <c r="L3121" s="105" t="str">
        <f t="shared" si="2350"/>
        <v>Glove</v>
      </c>
      <c r="M3121" s="105" t="s">
        <v>675</v>
      </c>
      <c r="O3121" s="110"/>
      <c r="P3121" s="110"/>
    </row>
    <row r="3122" spans="1:16" ht="16.5" customHeight="1" x14ac:dyDescent="0.3">
      <c r="A3122" s="39" t="b">
        <v>1</v>
      </c>
      <c r="B3122" s="105" t="str">
        <f t="shared" si="2348"/>
        <v>[NOX] 바지 4</v>
      </c>
      <c r="C3122" s="105">
        <f t="shared" si="2351"/>
        <v>6039039</v>
      </c>
      <c r="D3122" s="105">
        <f t="shared" ref="D3122:E3122" si="2364">D3121</f>
        <v>5039</v>
      </c>
      <c r="E3122" s="105" t="str">
        <f t="shared" si="2364"/>
        <v>DemonHunter</v>
      </c>
      <c r="F3122" s="42">
        <v>1</v>
      </c>
      <c r="G3122" s="42">
        <v>1</v>
      </c>
      <c r="H3122" s="125">
        <f t="shared" si="2357"/>
        <v>152406014</v>
      </c>
      <c r="I3122" s="125">
        <f t="shared" ref="I3122:J3122" si="2365">I3121</f>
        <v>1</v>
      </c>
      <c r="J3122" s="125">
        <f t="shared" si="2365"/>
        <v>3</v>
      </c>
      <c r="K3122" s="115">
        <f t="shared" si="2350"/>
        <v>0.1</v>
      </c>
      <c r="L3122" s="105" t="str">
        <f t="shared" si="2350"/>
        <v>Pants</v>
      </c>
      <c r="M3122" s="105" t="s">
        <v>675</v>
      </c>
      <c r="O3122" s="110"/>
      <c r="P3122" s="110"/>
    </row>
    <row r="3123" spans="1:16" ht="16.5" customHeight="1" x14ac:dyDescent="0.3">
      <c r="A3123" s="39" t="b">
        <v>1</v>
      </c>
      <c r="B3123" s="105" t="str">
        <f t="shared" si="2348"/>
        <v>[NOX] 부츠 4</v>
      </c>
      <c r="C3123" s="105">
        <f t="shared" si="2351"/>
        <v>6039040</v>
      </c>
      <c r="D3123" s="105">
        <f t="shared" ref="D3123:E3123" si="2366">D3122</f>
        <v>5039</v>
      </c>
      <c r="E3123" s="105" t="str">
        <f t="shared" si="2366"/>
        <v>DemonHunter</v>
      </c>
      <c r="F3123" s="42">
        <v>1</v>
      </c>
      <c r="G3123" s="42">
        <v>1</v>
      </c>
      <c r="H3123" s="125">
        <f t="shared" si="2357"/>
        <v>152407014</v>
      </c>
      <c r="I3123" s="125">
        <f t="shared" ref="I3123:J3123" si="2367">I3122</f>
        <v>1</v>
      </c>
      <c r="J3123" s="125">
        <f t="shared" si="2367"/>
        <v>3</v>
      </c>
      <c r="K3123" s="115">
        <f t="shared" si="2350"/>
        <v>0.1</v>
      </c>
      <c r="L3123" s="105" t="str">
        <f t="shared" si="2350"/>
        <v>Shoes</v>
      </c>
      <c r="M3123" s="105" t="s">
        <v>675</v>
      </c>
      <c r="O3123" s="110"/>
      <c r="P3123" s="110"/>
    </row>
    <row r="3124" spans="1:16" ht="16.5" customHeight="1" x14ac:dyDescent="0.3">
      <c r="A3124" s="39" t="b">
        <v>1</v>
      </c>
      <c r="B3124" s="102" t="str">
        <f t="shared" si="2348"/>
        <v>무기 3</v>
      </c>
      <c r="C3124" s="102">
        <f>C3123+1</f>
        <v>6039041</v>
      </c>
      <c r="D3124" s="102">
        <f>D3117</f>
        <v>5039</v>
      </c>
      <c r="E3124" s="15" t="s">
        <v>533</v>
      </c>
      <c r="F3124" s="42">
        <v>1</v>
      </c>
      <c r="G3124" s="42">
        <v>1</v>
      </c>
      <c r="H3124" s="127">
        <f t="shared" ref="H3124:H3129" si="2368">H3106+1000000</f>
        <v>153301004</v>
      </c>
      <c r="I3124" s="127">
        <f>I3117</f>
        <v>1</v>
      </c>
      <c r="J3124" s="127">
        <f>J3117</f>
        <v>3</v>
      </c>
      <c r="K3124" s="117">
        <f t="shared" si="2350"/>
        <v>8.9</v>
      </c>
      <c r="L3124" s="102" t="str">
        <f t="shared" si="2350"/>
        <v>Weapon</v>
      </c>
      <c r="M3124" s="102" t="s">
        <v>60</v>
      </c>
      <c r="O3124" s="110"/>
      <c r="P3124" s="110"/>
    </row>
    <row r="3125" spans="1:16" ht="16.5" customHeight="1" x14ac:dyDescent="0.3">
      <c r="A3125" s="39" t="b">
        <v>1</v>
      </c>
      <c r="B3125" s="102" t="str">
        <f t="shared" si="2348"/>
        <v>갑옷 3</v>
      </c>
      <c r="C3125" s="102">
        <f t="shared" ref="C3125:C3141" si="2369">C3124+1</f>
        <v>6039042</v>
      </c>
      <c r="D3125" s="102">
        <f t="shared" ref="D3125:E3135" si="2370">D3124</f>
        <v>5039</v>
      </c>
      <c r="E3125" s="102" t="str">
        <f t="shared" si="2370"/>
        <v>Archon</v>
      </c>
      <c r="F3125" s="42">
        <v>1</v>
      </c>
      <c r="G3125" s="42">
        <v>1</v>
      </c>
      <c r="H3125" s="127">
        <f t="shared" si="2368"/>
        <v>153302004</v>
      </c>
      <c r="I3125" s="127">
        <f t="shared" ref="I3125:J3153" si="2371">I3124</f>
        <v>1</v>
      </c>
      <c r="J3125" s="127">
        <f t="shared" si="2371"/>
        <v>3</v>
      </c>
      <c r="K3125" s="117">
        <f t="shared" si="2350"/>
        <v>8.9</v>
      </c>
      <c r="L3125" s="102" t="str">
        <f t="shared" si="2350"/>
        <v>Body</v>
      </c>
      <c r="M3125" s="102" t="s">
        <v>60</v>
      </c>
      <c r="O3125" s="110"/>
      <c r="P3125" s="110"/>
    </row>
    <row r="3126" spans="1:16" ht="16.5" customHeight="1" x14ac:dyDescent="0.3">
      <c r="A3126" s="39" t="b">
        <v>1</v>
      </c>
      <c r="B3126" s="102" t="str">
        <f t="shared" si="2348"/>
        <v>투구 3</v>
      </c>
      <c r="C3126" s="102">
        <f t="shared" si="2369"/>
        <v>6039043</v>
      </c>
      <c r="D3126" s="102">
        <f t="shared" si="2370"/>
        <v>5039</v>
      </c>
      <c r="E3126" s="102" t="str">
        <f t="shared" si="2370"/>
        <v>Archon</v>
      </c>
      <c r="F3126" s="42">
        <v>1</v>
      </c>
      <c r="G3126" s="42">
        <v>1</v>
      </c>
      <c r="H3126" s="127">
        <f t="shared" si="2368"/>
        <v>153303004</v>
      </c>
      <c r="I3126" s="127">
        <f t="shared" si="2371"/>
        <v>1</v>
      </c>
      <c r="J3126" s="127">
        <f t="shared" si="2371"/>
        <v>3</v>
      </c>
      <c r="K3126" s="117">
        <f t="shared" ref="K3126:L3145" si="2372">K3108</f>
        <v>8.9</v>
      </c>
      <c r="L3126" s="102" t="str">
        <f t="shared" si="2372"/>
        <v>Head</v>
      </c>
      <c r="M3126" s="102" t="s">
        <v>60</v>
      </c>
      <c r="O3126" s="110"/>
      <c r="P3126" s="110"/>
    </row>
    <row r="3127" spans="1:16" ht="16.5" customHeight="1" x14ac:dyDescent="0.3">
      <c r="A3127" s="39" t="b">
        <v>1</v>
      </c>
      <c r="B3127" s="102" t="str">
        <f t="shared" si="2348"/>
        <v>장갑 3</v>
      </c>
      <c r="C3127" s="102">
        <f t="shared" si="2369"/>
        <v>6039044</v>
      </c>
      <c r="D3127" s="102">
        <f t="shared" si="2370"/>
        <v>5039</v>
      </c>
      <c r="E3127" s="102" t="str">
        <f t="shared" si="2370"/>
        <v>Archon</v>
      </c>
      <c r="F3127" s="42">
        <v>1</v>
      </c>
      <c r="G3127" s="42">
        <v>1</v>
      </c>
      <c r="H3127" s="127">
        <f t="shared" si="2368"/>
        <v>153305004</v>
      </c>
      <c r="I3127" s="127">
        <f t="shared" si="2371"/>
        <v>1</v>
      </c>
      <c r="J3127" s="127">
        <f t="shared" si="2371"/>
        <v>3</v>
      </c>
      <c r="K3127" s="117">
        <f t="shared" si="2372"/>
        <v>8.9</v>
      </c>
      <c r="L3127" s="102" t="str">
        <f t="shared" si="2372"/>
        <v>Glove</v>
      </c>
      <c r="M3127" s="102" t="s">
        <v>60</v>
      </c>
      <c r="O3127" s="110"/>
      <c r="P3127" s="110"/>
    </row>
    <row r="3128" spans="1:16" ht="16.5" customHeight="1" x14ac:dyDescent="0.3">
      <c r="A3128" s="39" t="b">
        <v>1</v>
      </c>
      <c r="B3128" s="102" t="str">
        <f t="shared" si="2348"/>
        <v>바지 3</v>
      </c>
      <c r="C3128" s="102">
        <f t="shared" si="2369"/>
        <v>6039045</v>
      </c>
      <c r="D3128" s="102">
        <f t="shared" si="2370"/>
        <v>5039</v>
      </c>
      <c r="E3128" s="102" t="str">
        <f t="shared" si="2370"/>
        <v>Archon</v>
      </c>
      <c r="F3128" s="42">
        <v>1</v>
      </c>
      <c r="G3128" s="42">
        <v>1</v>
      </c>
      <c r="H3128" s="127">
        <f t="shared" si="2368"/>
        <v>153306004</v>
      </c>
      <c r="I3128" s="127">
        <f t="shared" si="2371"/>
        <v>1</v>
      </c>
      <c r="J3128" s="127">
        <f t="shared" si="2371"/>
        <v>3</v>
      </c>
      <c r="K3128" s="117">
        <f t="shared" si="2372"/>
        <v>8.9</v>
      </c>
      <c r="L3128" s="102" t="str">
        <f t="shared" si="2372"/>
        <v>Pants</v>
      </c>
      <c r="M3128" s="102" t="s">
        <v>60</v>
      </c>
      <c r="O3128" s="110"/>
      <c r="P3128" s="110"/>
    </row>
    <row r="3129" spans="1:16" ht="16.5" customHeight="1" x14ac:dyDescent="0.3">
      <c r="A3129" s="39" t="b">
        <v>1</v>
      </c>
      <c r="B3129" s="102" t="str">
        <f t="shared" si="2348"/>
        <v>부츠 3</v>
      </c>
      <c r="C3129" s="102">
        <f t="shared" si="2369"/>
        <v>6039046</v>
      </c>
      <c r="D3129" s="102">
        <f t="shared" si="2370"/>
        <v>5039</v>
      </c>
      <c r="E3129" s="102" t="str">
        <f t="shared" si="2370"/>
        <v>Archon</v>
      </c>
      <c r="F3129" s="42">
        <v>1</v>
      </c>
      <c r="G3129" s="42">
        <v>1</v>
      </c>
      <c r="H3129" s="127">
        <f t="shared" si="2368"/>
        <v>153307004</v>
      </c>
      <c r="I3129" s="127">
        <f t="shared" si="2371"/>
        <v>1</v>
      </c>
      <c r="J3129" s="127">
        <f t="shared" si="2371"/>
        <v>3</v>
      </c>
      <c r="K3129" s="117">
        <f t="shared" si="2372"/>
        <v>8.9</v>
      </c>
      <c r="L3129" s="102" t="str">
        <f t="shared" si="2372"/>
        <v>Shoes</v>
      </c>
      <c r="M3129" s="102" t="s">
        <v>60</v>
      </c>
      <c r="O3129" s="110"/>
      <c r="P3129" s="110"/>
    </row>
    <row r="3130" spans="1:16" ht="16.5" customHeight="1" x14ac:dyDescent="0.3">
      <c r="A3130" s="39" t="b">
        <v>1</v>
      </c>
      <c r="B3130" s="41" t="str">
        <f t="shared" si="2348"/>
        <v>무기 4</v>
      </c>
      <c r="C3130" s="41">
        <f t="shared" si="2369"/>
        <v>6039047</v>
      </c>
      <c r="D3130" s="41">
        <f t="shared" si="2370"/>
        <v>5039</v>
      </c>
      <c r="E3130" s="107" t="str">
        <f t="shared" si="2370"/>
        <v>Archon</v>
      </c>
      <c r="F3130" s="42">
        <v>1</v>
      </c>
      <c r="G3130" s="42">
        <v>1</v>
      </c>
      <c r="H3130" s="128">
        <f t="shared" ref="H3130:H3135" si="2373">H3124+100000</f>
        <v>153401004</v>
      </c>
      <c r="I3130" s="128">
        <f t="shared" si="2371"/>
        <v>1</v>
      </c>
      <c r="J3130" s="128">
        <f t="shared" si="2371"/>
        <v>3</v>
      </c>
      <c r="K3130" s="116">
        <f t="shared" si="2372"/>
        <v>4.33</v>
      </c>
      <c r="L3130" s="107" t="str">
        <f t="shared" si="2372"/>
        <v>Weapon</v>
      </c>
      <c r="M3130" s="107" t="s">
        <v>675</v>
      </c>
      <c r="O3130" s="110"/>
      <c r="P3130" s="110"/>
    </row>
    <row r="3131" spans="1:16" ht="16.5" customHeight="1" x14ac:dyDescent="0.3">
      <c r="A3131" s="39" t="b">
        <v>1</v>
      </c>
      <c r="B3131" s="41" t="str">
        <f t="shared" si="2348"/>
        <v>갑옷 4</v>
      </c>
      <c r="C3131" s="41">
        <f t="shared" si="2369"/>
        <v>6039048</v>
      </c>
      <c r="D3131" s="41">
        <f t="shared" si="2370"/>
        <v>5039</v>
      </c>
      <c r="E3131" s="107" t="str">
        <f t="shared" si="2370"/>
        <v>Archon</v>
      </c>
      <c r="F3131" s="42">
        <v>1</v>
      </c>
      <c r="G3131" s="42">
        <v>1</v>
      </c>
      <c r="H3131" s="128">
        <f t="shared" si="2373"/>
        <v>153402004</v>
      </c>
      <c r="I3131" s="128">
        <f t="shared" si="2371"/>
        <v>1</v>
      </c>
      <c r="J3131" s="128">
        <f t="shared" si="2371"/>
        <v>3</v>
      </c>
      <c r="K3131" s="116">
        <f t="shared" si="2372"/>
        <v>4.33</v>
      </c>
      <c r="L3131" s="107" t="str">
        <f t="shared" si="2372"/>
        <v>Body</v>
      </c>
      <c r="M3131" s="107" t="s">
        <v>675</v>
      </c>
      <c r="O3131" s="110"/>
      <c r="P3131" s="110"/>
    </row>
    <row r="3132" spans="1:16" ht="16.5" customHeight="1" x14ac:dyDescent="0.3">
      <c r="A3132" s="39" t="b">
        <v>1</v>
      </c>
      <c r="B3132" s="41" t="str">
        <f t="shared" si="2348"/>
        <v>투구 4</v>
      </c>
      <c r="C3132" s="41">
        <f t="shared" si="2369"/>
        <v>6039049</v>
      </c>
      <c r="D3132" s="41">
        <f t="shared" si="2370"/>
        <v>5039</v>
      </c>
      <c r="E3132" s="107" t="str">
        <f t="shared" si="2370"/>
        <v>Archon</v>
      </c>
      <c r="F3132" s="42">
        <v>1</v>
      </c>
      <c r="G3132" s="42">
        <v>1</v>
      </c>
      <c r="H3132" s="128">
        <f t="shared" si="2373"/>
        <v>153403004</v>
      </c>
      <c r="I3132" s="128">
        <f t="shared" si="2371"/>
        <v>1</v>
      </c>
      <c r="J3132" s="128">
        <f t="shared" si="2371"/>
        <v>3</v>
      </c>
      <c r="K3132" s="116">
        <f t="shared" si="2372"/>
        <v>4.33</v>
      </c>
      <c r="L3132" s="107" t="str">
        <f t="shared" si="2372"/>
        <v>Head</v>
      </c>
      <c r="M3132" s="107" t="s">
        <v>675</v>
      </c>
      <c r="O3132" s="110"/>
      <c r="P3132" s="110"/>
    </row>
    <row r="3133" spans="1:16" ht="16.5" customHeight="1" x14ac:dyDescent="0.3">
      <c r="A3133" s="39" t="b">
        <v>1</v>
      </c>
      <c r="B3133" s="41" t="str">
        <f t="shared" si="2348"/>
        <v>장갑 4</v>
      </c>
      <c r="C3133" s="41">
        <f t="shared" si="2369"/>
        <v>6039050</v>
      </c>
      <c r="D3133" s="41">
        <f t="shared" si="2370"/>
        <v>5039</v>
      </c>
      <c r="E3133" s="107" t="str">
        <f t="shared" si="2370"/>
        <v>Archon</v>
      </c>
      <c r="F3133" s="42">
        <v>1</v>
      </c>
      <c r="G3133" s="42">
        <v>1</v>
      </c>
      <c r="H3133" s="128">
        <f t="shared" si="2373"/>
        <v>153405004</v>
      </c>
      <c r="I3133" s="128">
        <f t="shared" si="2371"/>
        <v>1</v>
      </c>
      <c r="J3133" s="128">
        <f t="shared" si="2371"/>
        <v>3</v>
      </c>
      <c r="K3133" s="116">
        <f t="shared" si="2372"/>
        <v>4.33</v>
      </c>
      <c r="L3133" s="107" t="str">
        <f t="shared" si="2372"/>
        <v>Glove</v>
      </c>
      <c r="M3133" s="107" t="s">
        <v>675</v>
      </c>
      <c r="O3133" s="110"/>
      <c r="P3133" s="110"/>
    </row>
    <row r="3134" spans="1:16" ht="16.5" customHeight="1" x14ac:dyDescent="0.3">
      <c r="A3134" s="39" t="b">
        <v>1</v>
      </c>
      <c r="B3134" s="41" t="str">
        <f t="shared" si="2348"/>
        <v>바지 4</v>
      </c>
      <c r="C3134" s="41">
        <f t="shared" si="2369"/>
        <v>6039051</v>
      </c>
      <c r="D3134" s="41">
        <f t="shared" si="2370"/>
        <v>5039</v>
      </c>
      <c r="E3134" s="107" t="str">
        <f t="shared" si="2370"/>
        <v>Archon</v>
      </c>
      <c r="F3134" s="42">
        <v>1</v>
      </c>
      <c r="G3134" s="42">
        <v>1</v>
      </c>
      <c r="H3134" s="128">
        <f t="shared" si="2373"/>
        <v>153406004</v>
      </c>
      <c r="I3134" s="128">
        <f t="shared" si="2371"/>
        <v>1</v>
      </c>
      <c r="J3134" s="128">
        <f t="shared" si="2371"/>
        <v>3</v>
      </c>
      <c r="K3134" s="116">
        <f t="shared" si="2372"/>
        <v>4.34</v>
      </c>
      <c r="L3134" s="107" t="str">
        <f t="shared" si="2372"/>
        <v>Pants</v>
      </c>
      <c r="M3134" s="107" t="s">
        <v>675</v>
      </c>
      <c r="O3134" s="110"/>
      <c r="P3134" s="110"/>
    </row>
    <row r="3135" spans="1:16" ht="16.5" customHeight="1" x14ac:dyDescent="0.3">
      <c r="A3135" s="39" t="b">
        <v>1</v>
      </c>
      <c r="B3135" s="41" t="str">
        <f t="shared" si="2348"/>
        <v>부츠 4</v>
      </c>
      <c r="C3135" s="41">
        <f t="shared" si="2369"/>
        <v>6039052</v>
      </c>
      <c r="D3135" s="41">
        <f t="shared" si="2370"/>
        <v>5039</v>
      </c>
      <c r="E3135" s="107" t="str">
        <f t="shared" si="2370"/>
        <v>Archon</v>
      </c>
      <c r="F3135" s="42">
        <v>1</v>
      </c>
      <c r="G3135" s="42">
        <v>1</v>
      </c>
      <c r="H3135" s="128">
        <f t="shared" si="2373"/>
        <v>153407004</v>
      </c>
      <c r="I3135" s="128">
        <f t="shared" si="2371"/>
        <v>1</v>
      </c>
      <c r="J3135" s="128">
        <f t="shared" si="2371"/>
        <v>3</v>
      </c>
      <c r="K3135" s="116">
        <f t="shared" si="2372"/>
        <v>4.34</v>
      </c>
      <c r="L3135" s="107" t="str">
        <f t="shared" si="2372"/>
        <v>Shoes</v>
      </c>
      <c r="M3135" s="107" t="s">
        <v>675</v>
      </c>
      <c r="O3135" s="110"/>
      <c r="P3135" s="110"/>
    </row>
    <row r="3136" spans="1:16" ht="16.5" customHeight="1" x14ac:dyDescent="0.3">
      <c r="A3136" s="39" t="b">
        <v>1</v>
      </c>
      <c r="B3136" s="102" t="str">
        <f t="shared" si="2348"/>
        <v>[NOX] 무기 4</v>
      </c>
      <c r="C3136" s="102">
        <f t="shared" si="2369"/>
        <v>6039053</v>
      </c>
      <c r="D3136" s="102">
        <f t="shared" ref="D3136" si="2374">D3135</f>
        <v>5039</v>
      </c>
      <c r="E3136" s="102" t="str">
        <f t="shared" ref="D3136:E3137" si="2375">E3135</f>
        <v>Archon</v>
      </c>
      <c r="F3136" s="42">
        <v>1</v>
      </c>
      <c r="G3136" s="42">
        <v>1</v>
      </c>
      <c r="H3136" s="127">
        <f t="shared" ref="H3136:H3141" si="2376">H3130+10</f>
        <v>153401014</v>
      </c>
      <c r="I3136" s="127">
        <f t="shared" ref="I3136:J3136" si="2377">I3135</f>
        <v>1</v>
      </c>
      <c r="J3136" s="127">
        <f t="shared" si="2377"/>
        <v>3</v>
      </c>
      <c r="K3136" s="117">
        <f t="shared" si="2372"/>
        <v>0.1</v>
      </c>
      <c r="L3136" s="102" t="str">
        <f t="shared" si="2372"/>
        <v>Weapon</v>
      </c>
      <c r="M3136" s="102" t="s">
        <v>675</v>
      </c>
      <c r="O3136" s="110"/>
      <c r="P3136" s="110"/>
    </row>
    <row r="3137" spans="1:16" ht="16.5" customHeight="1" x14ac:dyDescent="0.3">
      <c r="A3137" s="39" t="b">
        <v>1</v>
      </c>
      <c r="B3137" s="102" t="str">
        <f t="shared" si="2348"/>
        <v>[NOX] 갑옷 4</v>
      </c>
      <c r="C3137" s="102">
        <f t="shared" si="2369"/>
        <v>6039054</v>
      </c>
      <c r="D3137" s="102">
        <f t="shared" si="2375"/>
        <v>5039</v>
      </c>
      <c r="E3137" s="102" t="str">
        <f t="shared" si="2375"/>
        <v>Archon</v>
      </c>
      <c r="F3137" s="42">
        <v>1</v>
      </c>
      <c r="G3137" s="42">
        <v>1</v>
      </c>
      <c r="H3137" s="127">
        <f t="shared" si="2376"/>
        <v>153402014</v>
      </c>
      <c r="I3137" s="127">
        <f t="shared" ref="I3137:J3137" si="2378">I3136</f>
        <v>1</v>
      </c>
      <c r="J3137" s="127">
        <f t="shared" si="2378"/>
        <v>3</v>
      </c>
      <c r="K3137" s="117">
        <f t="shared" si="2372"/>
        <v>0.1</v>
      </c>
      <c r="L3137" s="102" t="str">
        <f t="shared" si="2372"/>
        <v>Body</v>
      </c>
      <c r="M3137" s="102" t="s">
        <v>675</v>
      </c>
      <c r="O3137" s="110"/>
      <c r="P3137" s="110"/>
    </row>
    <row r="3138" spans="1:16" ht="16.5" customHeight="1" x14ac:dyDescent="0.3">
      <c r="A3138" s="39" t="b">
        <v>1</v>
      </c>
      <c r="B3138" s="102" t="str">
        <f t="shared" ref="B3138:B3159" si="2379">B3120</f>
        <v>[NOX] 투구 4</v>
      </c>
      <c r="C3138" s="102">
        <f t="shared" si="2369"/>
        <v>6039055</v>
      </c>
      <c r="D3138" s="102">
        <f t="shared" ref="D3138:E3138" si="2380">D3137</f>
        <v>5039</v>
      </c>
      <c r="E3138" s="102" t="str">
        <f t="shared" si="2380"/>
        <v>Archon</v>
      </c>
      <c r="F3138" s="42">
        <v>1</v>
      </c>
      <c r="G3138" s="42">
        <v>1</v>
      </c>
      <c r="H3138" s="127">
        <f t="shared" si="2376"/>
        <v>153403014</v>
      </c>
      <c r="I3138" s="127">
        <f t="shared" ref="I3138:J3138" si="2381">I3137</f>
        <v>1</v>
      </c>
      <c r="J3138" s="127">
        <f t="shared" si="2381"/>
        <v>3</v>
      </c>
      <c r="K3138" s="117">
        <f t="shared" si="2372"/>
        <v>0.1</v>
      </c>
      <c r="L3138" s="102" t="str">
        <f t="shared" si="2372"/>
        <v>Head</v>
      </c>
      <c r="M3138" s="102" t="s">
        <v>675</v>
      </c>
      <c r="O3138" s="110"/>
      <c r="P3138" s="110"/>
    </row>
    <row r="3139" spans="1:16" ht="16.5" customHeight="1" x14ac:dyDescent="0.3">
      <c r="A3139" s="39" t="b">
        <v>1</v>
      </c>
      <c r="B3139" s="102" t="str">
        <f t="shared" si="2379"/>
        <v>[NOX] 장갑 4</v>
      </c>
      <c r="C3139" s="102">
        <f t="shared" si="2369"/>
        <v>6039056</v>
      </c>
      <c r="D3139" s="102">
        <f t="shared" ref="D3139:E3139" si="2382">D3138</f>
        <v>5039</v>
      </c>
      <c r="E3139" s="102" t="str">
        <f t="shared" si="2382"/>
        <v>Archon</v>
      </c>
      <c r="F3139" s="42">
        <v>1</v>
      </c>
      <c r="G3139" s="42">
        <v>1</v>
      </c>
      <c r="H3139" s="127">
        <f t="shared" si="2376"/>
        <v>153405014</v>
      </c>
      <c r="I3139" s="127">
        <f t="shared" ref="I3139:J3139" si="2383">I3138</f>
        <v>1</v>
      </c>
      <c r="J3139" s="127">
        <f t="shared" si="2383"/>
        <v>3</v>
      </c>
      <c r="K3139" s="117">
        <f t="shared" si="2372"/>
        <v>0.1</v>
      </c>
      <c r="L3139" s="102" t="str">
        <f t="shared" si="2372"/>
        <v>Glove</v>
      </c>
      <c r="M3139" s="102" t="s">
        <v>675</v>
      </c>
      <c r="O3139" s="110"/>
      <c r="P3139" s="110"/>
    </row>
    <row r="3140" spans="1:16" ht="16.5" customHeight="1" x14ac:dyDescent="0.3">
      <c r="A3140" s="39" t="b">
        <v>1</v>
      </c>
      <c r="B3140" s="102" t="str">
        <f t="shared" si="2379"/>
        <v>[NOX] 바지 4</v>
      </c>
      <c r="C3140" s="102">
        <f t="shared" si="2369"/>
        <v>6039057</v>
      </c>
      <c r="D3140" s="102">
        <f t="shared" ref="D3140:E3140" si="2384">D3139</f>
        <v>5039</v>
      </c>
      <c r="E3140" s="102" t="str">
        <f t="shared" si="2384"/>
        <v>Archon</v>
      </c>
      <c r="F3140" s="42">
        <v>1</v>
      </c>
      <c r="G3140" s="42">
        <v>1</v>
      </c>
      <c r="H3140" s="127">
        <f t="shared" si="2376"/>
        <v>153406014</v>
      </c>
      <c r="I3140" s="127">
        <f t="shared" ref="I3140:J3140" si="2385">I3139</f>
        <v>1</v>
      </c>
      <c r="J3140" s="127">
        <f t="shared" si="2385"/>
        <v>3</v>
      </c>
      <c r="K3140" s="117">
        <f t="shared" si="2372"/>
        <v>0.1</v>
      </c>
      <c r="L3140" s="102" t="str">
        <f t="shared" si="2372"/>
        <v>Pants</v>
      </c>
      <c r="M3140" s="102" t="s">
        <v>675</v>
      </c>
      <c r="O3140" s="110"/>
      <c r="P3140" s="110"/>
    </row>
    <row r="3141" spans="1:16" ht="16.5" customHeight="1" x14ac:dyDescent="0.3">
      <c r="A3141" s="39" t="b">
        <v>1</v>
      </c>
      <c r="B3141" s="102" t="str">
        <f t="shared" si="2379"/>
        <v>[NOX] 부츠 4</v>
      </c>
      <c r="C3141" s="102">
        <f t="shared" si="2369"/>
        <v>6039058</v>
      </c>
      <c r="D3141" s="102">
        <f t="shared" ref="D3141:E3141" si="2386">D3140</f>
        <v>5039</v>
      </c>
      <c r="E3141" s="102" t="str">
        <f t="shared" si="2386"/>
        <v>Archon</v>
      </c>
      <c r="F3141" s="42">
        <v>1</v>
      </c>
      <c r="G3141" s="42">
        <v>1</v>
      </c>
      <c r="H3141" s="127">
        <f t="shared" si="2376"/>
        <v>153407014</v>
      </c>
      <c r="I3141" s="127">
        <f t="shared" ref="I3141:J3141" si="2387">I3140</f>
        <v>1</v>
      </c>
      <c r="J3141" s="127">
        <f t="shared" si="2387"/>
        <v>3</v>
      </c>
      <c r="K3141" s="117">
        <f t="shared" si="2372"/>
        <v>0.1</v>
      </c>
      <c r="L3141" s="102" t="str">
        <f t="shared" si="2372"/>
        <v>Shoes</v>
      </c>
      <c r="M3141" s="102" t="s">
        <v>675</v>
      </c>
      <c r="O3141" s="110"/>
      <c r="P3141" s="110"/>
    </row>
    <row r="3142" spans="1:16" ht="16.5" customHeight="1" x14ac:dyDescent="0.3">
      <c r="A3142" s="39" t="b">
        <v>1</v>
      </c>
      <c r="B3142" s="122" t="str">
        <f t="shared" si="2379"/>
        <v>무기 3</v>
      </c>
      <c r="C3142" s="123">
        <f>C3141+1</f>
        <v>6039059</v>
      </c>
      <c r="D3142" s="123">
        <f>D3135</f>
        <v>5039</v>
      </c>
      <c r="E3142" s="15" t="s">
        <v>33</v>
      </c>
      <c r="F3142" s="42">
        <v>1</v>
      </c>
      <c r="G3142" s="42">
        <v>1</v>
      </c>
      <c r="H3142" s="123">
        <f t="shared" ref="H3142:H3147" si="2388">H3124+1000000</f>
        <v>154301004</v>
      </c>
      <c r="I3142" s="123">
        <f>I3135</f>
        <v>1</v>
      </c>
      <c r="J3142" s="123">
        <f>J3135</f>
        <v>3</v>
      </c>
      <c r="K3142" s="122">
        <f t="shared" si="2372"/>
        <v>8.9</v>
      </c>
      <c r="L3142" s="122" t="str">
        <f t="shared" si="2372"/>
        <v>Weapon</v>
      </c>
      <c r="M3142" s="122" t="s">
        <v>60</v>
      </c>
      <c r="O3142" s="110"/>
      <c r="P3142" s="110"/>
    </row>
    <row r="3143" spans="1:16" ht="16.5" customHeight="1" x14ac:dyDescent="0.3">
      <c r="A3143" s="39" t="b">
        <v>1</v>
      </c>
      <c r="B3143" s="122" t="str">
        <f t="shared" si="2379"/>
        <v>갑옷 3</v>
      </c>
      <c r="C3143" s="123">
        <f t="shared" ref="C3143:C3159" si="2389">C3142+1</f>
        <v>6039060</v>
      </c>
      <c r="D3143" s="123">
        <f t="shared" ref="D3143:E3153" si="2390">D3142</f>
        <v>5039</v>
      </c>
      <c r="E3143" s="122" t="str">
        <f t="shared" si="2390"/>
        <v>Knight</v>
      </c>
      <c r="F3143" s="42">
        <v>1</v>
      </c>
      <c r="G3143" s="42">
        <v>1</v>
      </c>
      <c r="H3143" s="123">
        <f t="shared" si="2388"/>
        <v>154302004</v>
      </c>
      <c r="I3143" s="123">
        <f t="shared" si="2371"/>
        <v>1</v>
      </c>
      <c r="J3143" s="123">
        <f t="shared" si="2371"/>
        <v>3</v>
      </c>
      <c r="K3143" s="122">
        <f t="shared" si="2372"/>
        <v>8.9</v>
      </c>
      <c r="L3143" s="122" t="str">
        <f t="shared" si="2372"/>
        <v>Body</v>
      </c>
      <c r="M3143" s="122" t="s">
        <v>60</v>
      </c>
      <c r="O3143" s="110"/>
      <c r="P3143" s="110"/>
    </row>
    <row r="3144" spans="1:16" ht="16.5" customHeight="1" x14ac:dyDescent="0.3">
      <c r="A3144" s="39" t="b">
        <v>1</v>
      </c>
      <c r="B3144" s="122" t="str">
        <f t="shared" si="2379"/>
        <v>투구 3</v>
      </c>
      <c r="C3144" s="123">
        <f t="shared" si="2389"/>
        <v>6039061</v>
      </c>
      <c r="D3144" s="123">
        <f t="shared" si="2390"/>
        <v>5039</v>
      </c>
      <c r="E3144" s="122" t="str">
        <f t="shared" si="2390"/>
        <v>Knight</v>
      </c>
      <c r="F3144" s="42">
        <v>1</v>
      </c>
      <c r="G3144" s="42">
        <v>1</v>
      </c>
      <c r="H3144" s="123">
        <f t="shared" si="2388"/>
        <v>154303004</v>
      </c>
      <c r="I3144" s="123">
        <f t="shared" si="2371"/>
        <v>1</v>
      </c>
      <c r="J3144" s="123">
        <f t="shared" si="2371"/>
        <v>3</v>
      </c>
      <c r="K3144" s="122">
        <f t="shared" si="2372"/>
        <v>8.9</v>
      </c>
      <c r="L3144" s="122" t="str">
        <f t="shared" si="2372"/>
        <v>Head</v>
      </c>
      <c r="M3144" s="122" t="s">
        <v>60</v>
      </c>
      <c r="O3144" s="110"/>
      <c r="P3144" s="110"/>
    </row>
    <row r="3145" spans="1:16" ht="16.5" customHeight="1" x14ac:dyDescent="0.3">
      <c r="A3145" s="39" t="b">
        <v>1</v>
      </c>
      <c r="B3145" s="122" t="str">
        <f t="shared" si="2379"/>
        <v>장갑 3</v>
      </c>
      <c r="C3145" s="123">
        <f t="shared" si="2389"/>
        <v>6039062</v>
      </c>
      <c r="D3145" s="123">
        <f t="shared" si="2390"/>
        <v>5039</v>
      </c>
      <c r="E3145" s="122" t="str">
        <f t="shared" si="2390"/>
        <v>Knight</v>
      </c>
      <c r="F3145" s="42">
        <v>1</v>
      </c>
      <c r="G3145" s="42">
        <v>1</v>
      </c>
      <c r="H3145" s="123">
        <f t="shared" si="2388"/>
        <v>154305004</v>
      </c>
      <c r="I3145" s="123">
        <f t="shared" si="2371"/>
        <v>1</v>
      </c>
      <c r="J3145" s="123">
        <f t="shared" si="2371"/>
        <v>3</v>
      </c>
      <c r="K3145" s="122">
        <f t="shared" si="2372"/>
        <v>8.9</v>
      </c>
      <c r="L3145" s="122" t="str">
        <f t="shared" si="2372"/>
        <v>Glove</v>
      </c>
      <c r="M3145" s="122" t="s">
        <v>60</v>
      </c>
      <c r="O3145" s="110"/>
      <c r="P3145" s="110"/>
    </row>
    <row r="3146" spans="1:16" ht="16.5" customHeight="1" x14ac:dyDescent="0.3">
      <c r="A3146" s="39" t="b">
        <v>1</v>
      </c>
      <c r="B3146" s="122" t="str">
        <f t="shared" si="2379"/>
        <v>바지 3</v>
      </c>
      <c r="C3146" s="123">
        <f t="shared" si="2389"/>
        <v>6039063</v>
      </c>
      <c r="D3146" s="123">
        <f t="shared" si="2390"/>
        <v>5039</v>
      </c>
      <c r="E3146" s="122" t="str">
        <f t="shared" si="2390"/>
        <v>Knight</v>
      </c>
      <c r="F3146" s="42">
        <v>1</v>
      </c>
      <c r="G3146" s="42">
        <v>1</v>
      </c>
      <c r="H3146" s="123">
        <f t="shared" si="2388"/>
        <v>154306004</v>
      </c>
      <c r="I3146" s="123">
        <f t="shared" si="2371"/>
        <v>1</v>
      </c>
      <c r="J3146" s="123">
        <f t="shared" si="2371"/>
        <v>3</v>
      </c>
      <c r="K3146" s="122">
        <f t="shared" ref="K3146:L3159" si="2391">K3128</f>
        <v>8.9</v>
      </c>
      <c r="L3146" s="122" t="str">
        <f t="shared" si="2391"/>
        <v>Pants</v>
      </c>
      <c r="M3146" s="122" t="s">
        <v>60</v>
      </c>
      <c r="O3146" s="110"/>
      <c r="P3146" s="110"/>
    </row>
    <row r="3147" spans="1:16" ht="16.5" customHeight="1" x14ac:dyDescent="0.3">
      <c r="A3147" s="39" t="b">
        <v>1</v>
      </c>
      <c r="B3147" s="122" t="str">
        <f t="shared" si="2379"/>
        <v>부츠 3</v>
      </c>
      <c r="C3147" s="123">
        <f t="shared" si="2389"/>
        <v>6039064</v>
      </c>
      <c r="D3147" s="123">
        <f t="shared" si="2390"/>
        <v>5039</v>
      </c>
      <c r="E3147" s="122" t="str">
        <f t="shared" si="2390"/>
        <v>Knight</v>
      </c>
      <c r="F3147" s="42">
        <v>1</v>
      </c>
      <c r="G3147" s="42">
        <v>1</v>
      </c>
      <c r="H3147" s="123">
        <f t="shared" si="2388"/>
        <v>154307004</v>
      </c>
      <c r="I3147" s="123">
        <f t="shared" si="2371"/>
        <v>1</v>
      </c>
      <c r="J3147" s="123">
        <f t="shared" si="2371"/>
        <v>3</v>
      </c>
      <c r="K3147" s="122">
        <f t="shared" si="2391"/>
        <v>8.9</v>
      </c>
      <c r="L3147" s="122" t="str">
        <f t="shared" si="2391"/>
        <v>Shoes</v>
      </c>
      <c r="M3147" s="122" t="s">
        <v>60</v>
      </c>
      <c r="O3147" s="110"/>
      <c r="P3147" s="110"/>
    </row>
    <row r="3148" spans="1:16" ht="16.5" customHeight="1" x14ac:dyDescent="0.3">
      <c r="A3148" s="39" t="b">
        <v>1</v>
      </c>
      <c r="B3148" s="46" t="str">
        <f t="shared" si="2379"/>
        <v>무기 4</v>
      </c>
      <c r="C3148" s="103">
        <f t="shared" si="2389"/>
        <v>6039065</v>
      </c>
      <c r="D3148" s="103">
        <f t="shared" si="2390"/>
        <v>5039</v>
      </c>
      <c r="E3148" s="103" t="str">
        <f t="shared" si="2390"/>
        <v>Knight</v>
      </c>
      <c r="F3148" s="42">
        <v>1</v>
      </c>
      <c r="G3148" s="42">
        <v>1</v>
      </c>
      <c r="H3148" s="129">
        <f t="shared" ref="H3148:H3153" si="2392">H3142+100000</f>
        <v>154401004</v>
      </c>
      <c r="I3148" s="129">
        <f t="shared" si="2371"/>
        <v>1</v>
      </c>
      <c r="J3148" s="129">
        <f t="shared" si="2371"/>
        <v>3</v>
      </c>
      <c r="K3148" s="118">
        <f t="shared" si="2391"/>
        <v>4.33</v>
      </c>
      <c r="L3148" s="103" t="str">
        <f t="shared" si="2391"/>
        <v>Weapon</v>
      </c>
      <c r="M3148" s="103" t="s">
        <v>675</v>
      </c>
      <c r="O3148" s="110"/>
      <c r="P3148" s="110"/>
    </row>
    <row r="3149" spans="1:16" ht="16.5" customHeight="1" x14ac:dyDescent="0.3">
      <c r="A3149" s="39" t="b">
        <v>1</v>
      </c>
      <c r="B3149" s="46" t="str">
        <f t="shared" si="2379"/>
        <v>갑옷 4</v>
      </c>
      <c r="C3149" s="103">
        <f t="shared" si="2389"/>
        <v>6039066</v>
      </c>
      <c r="D3149" s="103">
        <f t="shared" si="2390"/>
        <v>5039</v>
      </c>
      <c r="E3149" s="103" t="str">
        <f t="shared" si="2390"/>
        <v>Knight</v>
      </c>
      <c r="F3149" s="42">
        <v>1</v>
      </c>
      <c r="G3149" s="42">
        <v>1</v>
      </c>
      <c r="H3149" s="129">
        <f t="shared" si="2392"/>
        <v>154402004</v>
      </c>
      <c r="I3149" s="129">
        <f t="shared" si="2371"/>
        <v>1</v>
      </c>
      <c r="J3149" s="129">
        <f t="shared" si="2371"/>
        <v>3</v>
      </c>
      <c r="K3149" s="118">
        <f t="shared" si="2391"/>
        <v>4.33</v>
      </c>
      <c r="L3149" s="103" t="str">
        <f t="shared" si="2391"/>
        <v>Body</v>
      </c>
      <c r="M3149" s="103" t="s">
        <v>675</v>
      </c>
      <c r="O3149" s="110"/>
      <c r="P3149" s="110"/>
    </row>
    <row r="3150" spans="1:16" ht="16.5" customHeight="1" x14ac:dyDescent="0.3">
      <c r="A3150" s="39" t="b">
        <v>1</v>
      </c>
      <c r="B3150" s="46" t="str">
        <f t="shared" si="2379"/>
        <v>투구 4</v>
      </c>
      <c r="C3150" s="103">
        <f t="shared" si="2389"/>
        <v>6039067</v>
      </c>
      <c r="D3150" s="103">
        <f t="shared" si="2390"/>
        <v>5039</v>
      </c>
      <c r="E3150" s="103" t="str">
        <f t="shared" si="2390"/>
        <v>Knight</v>
      </c>
      <c r="F3150" s="42">
        <v>1</v>
      </c>
      <c r="G3150" s="42">
        <v>1</v>
      </c>
      <c r="H3150" s="129">
        <f t="shared" si="2392"/>
        <v>154403004</v>
      </c>
      <c r="I3150" s="129">
        <f t="shared" si="2371"/>
        <v>1</v>
      </c>
      <c r="J3150" s="129">
        <f t="shared" si="2371"/>
        <v>3</v>
      </c>
      <c r="K3150" s="118">
        <f t="shared" si="2391"/>
        <v>4.33</v>
      </c>
      <c r="L3150" s="103" t="str">
        <f t="shared" si="2391"/>
        <v>Head</v>
      </c>
      <c r="M3150" s="103" t="s">
        <v>675</v>
      </c>
      <c r="O3150" s="110"/>
      <c r="P3150" s="110"/>
    </row>
    <row r="3151" spans="1:16" ht="16.5" customHeight="1" x14ac:dyDescent="0.3">
      <c r="A3151" s="39" t="b">
        <v>1</v>
      </c>
      <c r="B3151" s="46" t="str">
        <f t="shared" si="2379"/>
        <v>장갑 4</v>
      </c>
      <c r="C3151" s="103">
        <f t="shared" si="2389"/>
        <v>6039068</v>
      </c>
      <c r="D3151" s="103">
        <f t="shared" si="2390"/>
        <v>5039</v>
      </c>
      <c r="E3151" s="103" t="str">
        <f t="shared" si="2390"/>
        <v>Knight</v>
      </c>
      <c r="F3151" s="42">
        <v>1</v>
      </c>
      <c r="G3151" s="42">
        <v>1</v>
      </c>
      <c r="H3151" s="129">
        <f t="shared" si="2392"/>
        <v>154405004</v>
      </c>
      <c r="I3151" s="129">
        <f t="shared" si="2371"/>
        <v>1</v>
      </c>
      <c r="J3151" s="129">
        <f t="shared" si="2371"/>
        <v>3</v>
      </c>
      <c r="K3151" s="118">
        <f t="shared" si="2391"/>
        <v>4.33</v>
      </c>
      <c r="L3151" s="103" t="str">
        <f t="shared" si="2391"/>
        <v>Glove</v>
      </c>
      <c r="M3151" s="103" t="s">
        <v>675</v>
      </c>
      <c r="O3151" s="110"/>
      <c r="P3151" s="110"/>
    </row>
    <row r="3152" spans="1:16" ht="16.5" customHeight="1" x14ac:dyDescent="0.3">
      <c r="A3152" s="39" t="b">
        <v>1</v>
      </c>
      <c r="B3152" s="46" t="str">
        <f t="shared" si="2379"/>
        <v>바지 4</v>
      </c>
      <c r="C3152" s="103">
        <f t="shared" si="2389"/>
        <v>6039069</v>
      </c>
      <c r="D3152" s="103">
        <f t="shared" si="2390"/>
        <v>5039</v>
      </c>
      <c r="E3152" s="103" t="str">
        <f t="shared" si="2390"/>
        <v>Knight</v>
      </c>
      <c r="F3152" s="42">
        <v>1</v>
      </c>
      <c r="G3152" s="42">
        <v>1</v>
      </c>
      <c r="H3152" s="129">
        <f t="shared" si="2392"/>
        <v>154406004</v>
      </c>
      <c r="I3152" s="129">
        <f t="shared" si="2371"/>
        <v>1</v>
      </c>
      <c r="J3152" s="129">
        <f t="shared" si="2371"/>
        <v>3</v>
      </c>
      <c r="K3152" s="118">
        <f t="shared" si="2391"/>
        <v>4.34</v>
      </c>
      <c r="L3152" s="103" t="str">
        <f t="shared" si="2391"/>
        <v>Pants</v>
      </c>
      <c r="M3152" s="103" t="s">
        <v>675</v>
      </c>
      <c r="O3152" s="110"/>
      <c r="P3152" s="110"/>
    </row>
    <row r="3153" spans="1:16" ht="16.5" customHeight="1" x14ac:dyDescent="0.3">
      <c r="A3153" s="39" t="b">
        <v>1</v>
      </c>
      <c r="B3153" s="46" t="str">
        <f t="shared" si="2379"/>
        <v>부츠 4</v>
      </c>
      <c r="C3153" s="103">
        <f t="shared" si="2389"/>
        <v>6039070</v>
      </c>
      <c r="D3153" s="103">
        <f t="shared" si="2390"/>
        <v>5039</v>
      </c>
      <c r="E3153" s="103" t="str">
        <f t="shared" si="2390"/>
        <v>Knight</v>
      </c>
      <c r="F3153" s="42">
        <v>1</v>
      </c>
      <c r="G3153" s="42">
        <v>1</v>
      </c>
      <c r="H3153" s="129">
        <f t="shared" si="2392"/>
        <v>154407004</v>
      </c>
      <c r="I3153" s="129">
        <f t="shared" si="2371"/>
        <v>1</v>
      </c>
      <c r="J3153" s="129">
        <f t="shared" si="2371"/>
        <v>3</v>
      </c>
      <c r="K3153" s="118">
        <f t="shared" si="2391"/>
        <v>4.34</v>
      </c>
      <c r="L3153" s="103" t="str">
        <f t="shared" si="2391"/>
        <v>Shoes</v>
      </c>
      <c r="M3153" s="103" t="s">
        <v>675</v>
      </c>
      <c r="O3153" s="110"/>
      <c r="P3153" s="110"/>
    </row>
    <row r="3154" spans="1:16" ht="16.5" customHeight="1" x14ac:dyDescent="0.3">
      <c r="A3154" s="39" t="b">
        <v>1</v>
      </c>
      <c r="B3154" s="122" t="str">
        <f t="shared" si="2379"/>
        <v>[NOX] 무기 4</v>
      </c>
      <c r="C3154" s="123">
        <f t="shared" si="2389"/>
        <v>6039071</v>
      </c>
      <c r="D3154" s="123">
        <f t="shared" ref="D3154" si="2393">D3153</f>
        <v>5039</v>
      </c>
      <c r="E3154" s="122" t="str">
        <f t="shared" ref="D3154:E3155" si="2394">E3153</f>
        <v>Knight</v>
      </c>
      <c r="F3154" s="42">
        <v>1</v>
      </c>
      <c r="G3154" s="42">
        <v>1</v>
      </c>
      <c r="H3154" s="123">
        <f t="shared" ref="H3154:H3159" si="2395">H3148+10</f>
        <v>154401014</v>
      </c>
      <c r="I3154" s="123">
        <f t="shared" ref="I3154:J3154" si="2396">I3153</f>
        <v>1</v>
      </c>
      <c r="J3154" s="123">
        <f t="shared" si="2396"/>
        <v>3</v>
      </c>
      <c r="K3154" s="122">
        <f t="shared" si="2391"/>
        <v>0.1</v>
      </c>
      <c r="L3154" s="122" t="str">
        <f t="shared" si="2391"/>
        <v>Weapon</v>
      </c>
      <c r="M3154" s="122" t="s">
        <v>675</v>
      </c>
      <c r="O3154" s="110"/>
      <c r="P3154" s="110"/>
    </row>
    <row r="3155" spans="1:16" ht="16.5" customHeight="1" x14ac:dyDescent="0.3">
      <c r="A3155" s="39" t="b">
        <v>1</v>
      </c>
      <c r="B3155" s="122" t="str">
        <f t="shared" si="2379"/>
        <v>[NOX] 갑옷 4</v>
      </c>
      <c r="C3155" s="123">
        <f t="shared" si="2389"/>
        <v>6039072</v>
      </c>
      <c r="D3155" s="123">
        <f t="shared" si="2394"/>
        <v>5039</v>
      </c>
      <c r="E3155" s="122" t="str">
        <f t="shared" si="2394"/>
        <v>Knight</v>
      </c>
      <c r="F3155" s="42">
        <v>1</v>
      </c>
      <c r="G3155" s="42">
        <v>1</v>
      </c>
      <c r="H3155" s="123">
        <f t="shared" si="2395"/>
        <v>154402014</v>
      </c>
      <c r="I3155" s="123">
        <f t="shared" ref="I3155:J3155" si="2397">I3154</f>
        <v>1</v>
      </c>
      <c r="J3155" s="123">
        <f t="shared" si="2397"/>
        <v>3</v>
      </c>
      <c r="K3155" s="122">
        <f t="shared" si="2391"/>
        <v>0.1</v>
      </c>
      <c r="L3155" s="122" t="str">
        <f t="shared" si="2391"/>
        <v>Body</v>
      </c>
      <c r="M3155" s="122" t="s">
        <v>675</v>
      </c>
      <c r="O3155" s="110"/>
      <c r="P3155" s="110"/>
    </row>
    <row r="3156" spans="1:16" ht="16.5" customHeight="1" x14ac:dyDescent="0.3">
      <c r="A3156" s="39" t="b">
        <v>1</v>
      </c>
      <c r="B3156" s="122" t="str">
        <f t="shared" si="2379"/>
        <v>[NOX] 투구 4</v>
      </c>
      <c r="C3156" s="123">
        <f t="shared" si="2389"/>
        <v>6039073</v>
      </c>
      <c r="D3156" s="123">
        <f t="shared" ref="D3156:E3156" si="2398">D3155</f>
        <v>5039</v>
      </c>
      <c r="E3156" s="122" t="str">
        <f t="shared" si="2398"/>
        <v>Knight</v>
      </c>
      <c r="F3156" s="42">
        <v>1</v>
      </c>
      <c r="G3156" s="42">
        <v>1</v>
      </c>
      <c r="H3156" s="123">
        <f t="shared" si="2395"/>
        <v>154403014</v>
      </c>
      <c r="I3156" s="123">
        <f t="shared" ref="I3156:J3156" si="2399">I3155</f>
        <v>1</v>
      </c>
      <c r="J3156" s="123">
        <f t="shared" si="2399"/>
        <v>3</v>
      </c>
      <c r="K3156" s="122">
        <f t="shared" si="2391"/>
        <v>0.1</v>
      </c>
      <c r="L3156" s="122" t="str">
        <f t="shared" si="2391"/>
        <v>Head</v>
      </c>
      <c r="M3156" s="122" t="s">
        <v>675</v>
      </c>
      <c r="O3156" s="110"/>
      <c r="P3156" s="110"/>
    </row>
    <row r="3157" spans="1:16" ht="16.5" customHeight="1" x14ac:dyDescent="0.3">
      <c r="A3157" s="39" t="b">
        <v>1</v>
      </c>
      <c r="B3157" s="122" t="str">
        <f t="shared" si="2379"/>
        <v>[NOX] 장갑 4</v>
      </c>
      <c r="C3157" s="123">
        <f t="shared" si="2389"/>
        <v>6039074</v>
      </c>
      <c r="D3157" s="123">
        <f t="shared" ref="D3157:E3157" si="2400">D3156</f>
        <v>5039</v>
      </c>
      <c r="E3157" s="122" t="str">
        <f t="shared" si="2400"/>
        <v>Knight</v>
      </c>
      <c r="F3157" s="42">
        <v>1</v>
      </c>
      <c r="G3157" s="42">
        <v>1</v>
      </c>
      <c r="H3157" s="123">
        <f t="shared" si="2395"/>
        <v>154405014</v>
      </c>
      <c r="I3157" s="123">
        <f t="shared" ref="I3157:J3157" si="2401">I3156</f>
        <v>1</v>
      </c>
      <c r="J3157" s="123">
        <f t="shared" si="2401"/>
        <v>3</v>
      </c>
      <c r="K3157" s="122">
        <f t="shared" si="2391"/>
        <v>0.1</v>
      </c>
      <c r="L3157" s="122" t="str">
        <f t="shared" si="2391"/>
        <v>Glove</v>
      </c>
      <c r="M3157" s="122" t="s">
        <v>675</v>
      </c>
      <c r="O3157" s="110"/>
      <c r="P3157" s="110"/>
    </row>
    <row r="3158" spans="1:16" ht="16.5" customHeight="1" x14ac:dyDescent="0.3">
      <c r="A3158" s="39" t="b">
        <v>1</v>
      </c>
      <c r="B3158" s="122" t="str">
        <f t="shared" si="2379"/>
        <v>[NOX] 바지 4</v>
      </c>
      <c r="C3158" s="123">
        <f t="shared" si="2389"/>
        <v>6039075</v>
      </c>
      <c r="D3158" s="123">
        <f t="shared" ref="D3158:E3158" si="2402">D3157</f>
        <v>5039</v>
      </c>
      <c r="E3158" s="122" t="str">
        <f t="shared" si="2402"/>
        <v>Knight</v>
      </c>
      <c r="F3158" s="42">
        <v>1</v>
      </c>
      <c r="G3158" s="42">
        <v>1</v>
      </c>
      <c r="H3158" s="123">
        <f t="shared" si="2395"/>
        <v>154406014</v>
      </c>
      <c r="I3158" s="123">
        <f t="shared" ref="I3158:J3158" si="2403">I3157</f>
        <v>1</v>
      </c>
      <c r="J3158" s="123">
        <f t="shared" si="2403"/>
        <v>3</v>
      </c>
      <c r="K3158" s="122">
        <f t="shared" si="2391"/>
        <v>0.1</v>
      </c>
      <c r="L3158" s="122" t="str">
        <f t="shared" si="2391"/>
        <v>Pants</v>
      </c>
      <c r="M3158" s="122" t="s">
        <v>675</v>
      </c>
      <c r="O3158" s="110"/>
      <c r="P3158" s="110"/>
    </row>
    <row r="3159" spans="1:16" ht="16.5" customHeight="1" x14ac:dyDescent="0.3">
      <c r="A3159" s="39" t="b">
        <v>1</v>
      </c>
      <c r="B3159" s="122" t="str">
        <f t="shared" si="2379"/>
        <v>[NOX] 부츠 4</v>
      </c>
      <c r="C3159" s="123">
        <f t="shared" si="2389"/>
        <v>6039076</v>
      </c>
      <c r="D3159" s="123">
        <f t="shared" ref="D3159:E3159" si="2404">D3158</f>
        <v>5039</v>
      </c>
      <c r="E3159" s="122" t="str">
        <f t="shared" si="2404"/>
        <v>Knight</v>
      </c>
      <c r="F3159" s="42">
        <v>1</v>
      </c>
      <c r="G3159" s="42">
        <v>1</v>
      </c>
      <c r="H3159" s="123">
        <f t="shared" si="2395"/>
        <v>154407014</v>
      </c>
      <c r="I3159" s="123">
        <f t="shared" ref="I3159:J3159" si="2405">I3158</f>
        <v>1</v>
      </c>
      <c r="J3159" s="123">
        <f t="shared" si="2405"/>
        <v>3</v>
      </c>
      <c r="K3159" s="122">
        <f t="shared" si="2391"/>
        <v>0.1</v>
      </c>
      <c r="L3159" s="122" t="str">
        <f t="shared" si="2391"/>
        <v>Shoes</v>
      </c>
      <c r="M3159" s="122" t="s">
        <v>675</v>
      </c>
      <c r="O3159" s="110"/>
      <c r="P3159" s="110"/>
    </row>
    <row r="3160" spans="1:16" ht="16.5" customHeight="1" x14ac:dyDescent="0.3">
      <c r="A3160" s="39" t="b">
        <v>1</v>
      </c>
      <c r="B3160" s="40" t="s">
        <v>344</v>
      </c>
      <c r="C3160" s="40">
        <v>6040001</v>
      </c>
      <c r="D3160" s="40">
        <v>5040</v>
      </c>
      <c r="E3160" s="41" t="s">
        <v>35</v>
      </c>
      <c r="F3160" s="42">
        <v>1</v>
      </c>
      <c r="G3160" s="42">
        <v>1</v>
      </c>
      <c r="H3160" s="40">
        <v>150202001</v>
      </c>
      <c r="I3160" s="41">
        <v>1</v>
      </c>
      <c r="J3160" s="41">
        <v>1</v>
      </c>
      <c r="K3160" s="40">
        <v>0.5</v>
      </c>
      <c r="L3160" s="40" t="s">
        <v>343</v>
      </c>
      <c r="M3160" s="43" t="s">
        <v>53</v>
      </c>
      <c r="O3160" s="110"/>
      <c r="P3160" s="110"/>
    </row>
    <row r="3161" spans="1:16" ht="16.5" customHeight="1" x14ac:dyDescent="0.3">
      <c r="A3161" s="39" t="b">
        <v>1</v>
      </c>
      <c r="B3161" s="40" t="s">
        <v>345</v>
      </c>
      <c r="C3161" s="41">
        <f>C3160+1</f>
        <v>6040002</v>
      </c>
      <c r="D3161" s="41">
        <f>D3160</f>
        <v>5040</v>
      </c>
      <c r="E3161" s="41" t="str">
        <f>E3160</f>
        <v>All</v>
      </c>
      <c r="F3161" s="42">
        <v>1</v>
      </c>
      <c r="G3161" s="42">
        <v>1</v>
      </c>
      <c r="H3161" s="41">
        <f>H3160+100000</f>
        <v>150302001</v>
      </c>
      <c r="I3161" s="41">
        <f>I3160</f>
        <v>1</v>
      </c>
      <c r="J3161" s="41">
        <f>J3160</f>
        <v>1</v>
      </c>
      <c r="K3161" s="40">
        <v>14.5</v>
      </c>
      <c r="L3161" s="40" t="s">
        <v>343</v>
      </c>
      <c r="M3161" s="43" t="s">
        <v>60</v>
      </c>
      <c r="O3161" s="110"/>
      <c r="P3161" s="110"/>
    </row>
    <row r="3162" spans="1:16" ht="16.5" customHeight="1" x14ac:dyDescent="0.3">
      <c r="A3162" s="39" t="b">
        <v>1</v>
      </c>
      <c r="B3162" s="40" t="s">
        <v>346</v>
      </c>
      <c r="C3162" s="41">
        <f t="shared" ref="C3162:C3163" si="2406">C3161+1</f>
        <v>6040003</v>
      </c>
      <c r="D3162" s="41">
        <f t="shared" ref="D3162:D3163" si="2407">D3161</f>
        <v>5040</v>
      </c>
      <c r="E3162" s="41" t="str">
        <f>E3161</f>
        <v>All</v>
      </c>
      <c r="F3162" s="42">
        <v>1</v>
      </c>
      <c r="G3162" s="42">
        <v>1</v>
      </c>
      <c r="H3162" s="41">
        <f>H3161+100000</f>
        <v>150402001</v>
      </c>
      <c r="I3162" s="41">
        <f t="shared" ref="I3162:J3163" si="2408">I3161</f>
        <v>1</v>
      </c>
      <c r="J3162" s="41">
        <f t="shared" si="2408"/>
        <v>1</v>
      </c>
      <c r="K3162" s="40">
        <v>2.5</v>
      </c>
      <c r="L3162" s="40" t="s">
        <v>343</v>
      </c>
      <c r="M3162" s="43" t="s">
        <v>675</v>
      </c>
      <c r="O3162" s="110"/>
      <c r="P3162" s="110"/>
    </row>
    <row r="3163" spans="1:16" ht="16.5" customHeight="1" x14ac:dyDescent="0.3">
      <c r="A3163" s="39" t="b">
        <v>1</v>
      </c>
      <c r="B3163" s="40" t="s">
        <v>541</v>
      </c>
      <c r="C3163" s="41">
        <f t="shared" si="2406"/>
        <v>6040004</v>
      </c>
      <c r="D3163" s="41">
        <f t="shared" si="2407"/>
        <v>5040</v>
      </c>
      <c r="E3163" s="41" t="str">
        <f>E3161</f>
        <v>All</v>
      </c>
      <c r="F3163" s="42">
        <v>1</v>
      </c>
      <c r="G3163" s="42">
        <v>1</v>
      </c>
      <c r="H3163" s="41">
        <f>H3162+10</f>
        <v>150402011</v>
      </c>
      <c r="I3163" s="41">
        <f t="shared" si="2408"/>
        <v>1</v>
      </c>
      <c r="J3163" s="41">
        <f t="shared" si="2408"/>
        <v>1</v>
      </c>
      <c r="K3163" s="41">
        <f>K3162</f>
        <v>2.5</v>
      </c>
      <c r="L3163" s="40" t="s">
        <v>343</v>
      </c>
      <c r="M3163" s="43" t="s">
        <v>675</v>
      </c>
      <c r="O3163" s="110"/>
      <c r="P3163" s="110"/>
    </row>
    <row r="3164" spans="1:16" ht="16.5" customHeight="1" x14ac:dyDescent="0.3">
      <c r="A3164" s="39" t="b">
        <v>1</v>
      </c>
      <c r="B3164" s="106" t="s">
        <v>52</v>
      </c>
      <c r="C3164" s="106">
        <f>C3163+1</f>
        <v>6040005</v>
      </c>
      <c r="D3164" s="106">
        <f>D3163</f>
        <v>5040</v>
      </c>
      <c r="E3164" s="40" t="s">
        <v>27</v>
      </c>
      <c r="F3164" s="42">
        <v>1</v>
      </c>
      <c r="G3164" s="42">
        <v>1</v>
      </c>
      <c r="H3164" s="44" t="s">
        <v>534</v>
      </c>
      <c r="I3164" s="106">
        <f t="shared" ref="I3164:K3175" si="2409">I3163</f>
        <v>1</v>
      </c>
      <c r="J3164" s="106">
        <v>3</v>
      </c>
      <c r="K3164" s="112">
        <f>ROUND(O3164/6,2)</f>
        <v>8.57</v>
      </c>
      <c r="L3164" s="40" t="s">
        <v>127</v>
      </c>
      <c r="M3164" s="40" t="s">
        <v>60</v>
      </c>
      <c r="O3164" s="111">
        <v>51.4</v>
      </c>
      <c r="P3164" s="110"/>
    </row>
    <row r="3165" spans="1:16" ht="16.5" customHeight="1" x14ac:dyDescent="0.3">
      <c r="A3165" s="39" t="b">
        <v>1</v>
      </c>
      <c r="B3165" s="106" t="s">
        <v>55</v>
      </c>
      <c r="C3165" s="106">
        <f t="shared" ref="C3165:C3181" si="2410">C3164+1</f>
        <v>6040006</v>
      </c>
      <c r="D3165" s="106">
        <f t="shared" ref="D3165:E3175" si="2411">D3164</f>
        <v>5040</v>
      </c>
      <c r="E3165" s="106" t="str">
        <f t="shared" si="2411"/>
        <v>Berserker</v>
      </c>
      <c r="F3165" s="42">
        <v>1</v>
      </c>
      <c r="G3165" s="42">
        <v>1</v>
      </c>
      <c r="H3165" s="106">
        <f>H3164+1000</f>
        <v>151302005</v>
      </c>
      <c r="I3165" s="106">
        <f t="shared" si="2409"/>
        <v>1</v>
      </c>
      <c r="J3165" s="106">
        <f t="shared" si="2409"/>
        <v>3</v>
      </c>
      <c r="K3165" s="114">
        <f t="shared" si="2409"/>
        <v>8.57</v>
      </c>
      <c r="L3165" s="40" t="s">
        <v>128</v>
      </c>
      <c r="M3165" s="106" t="s">
        <v>60</v>
      </c>
      <c r="O3165" s="110"/>
      <c r="P3165" s="110"/>
    </row>
    <row r="3166" spans="1:16" ht="16.5" customHeight="1" x14ac:dyDescent="0.3">
      <c r="A3166" s="39" t="b">
        <v>1</v>
      </c>
      <c r="B3166" s="106" t="s">
        <v>56</v>
      </c>
      <c r="C3166" s="106">
        <f t="shared" si="2410"/>
        <v>6040007</v>
      </c>
      <c r="D3166" s="106">
        <f t="shared" si="2411"/>
        <v>5040</v>
      </c>
      <c r="E3166" s="106" t="str">
        <f t="shared" si="2411"/>
        <v>Berserker</v>
      </c>
      <c r="F3166" s="42">
        <v>1</v>
      </c>
      <c r="G3166" s="42">
        <v>1</v>
      </c>
      <c r="H3166" s="106">
        <f>H3165+1000</f>
        <v>151303005</v>
      </c>
      <c r="I3166" s="106">
        <f t="shared" si="2409"/>
        <v>1</v>
      </c>
      <c r="J3166" s="106">
        <f t="shared" si="2409"/>
        <v>3</v>
      </c>
      <c r="K3166" s="114">
        <f t="shared" si="2409"/>
        <v>8.57</v>
      </c>
      <c r="L3166" s="40" t="s">
        <v>129</v>
      </c>
      <c r="M3166" s="106" t="s">
        <v>60</v>
      </c>
      <c r="O3166" s="110"/>
      <c r="P3166" s="110"/>
    </row>
    <row r="3167" spans="1:16" ht="16.5" customHeight="1" x14ac:dyDescent="0.3">
      <c r="A3167" s="39" t="b">
        <v>1</v>
      </c>
      <c r="B3167" s="106" t="s">
        <v>58</v>
      </c>
      <c r="C3167" s="106">
        <f t="shared" si="2410"/>
        <v>6040008</v>
      </c>
      <c r="D3167" s="106">
        <f t="shared" si="2411"/>
        <v>5040</v>
      </c>
      <c r="E3167" s="106" t="str">
        <f t="shared" si="2411"/>
        <v>Berserker</v>
      </c>
      <c r="F3167" s="42">
        <v>1</v>
      </c>
      <c r="G3167" s="42">
        <v>1</v>
      </c>
      <c r="H3167" s="106">
        <f>H3166+2000</f>
        <v>151305005</v>
      </c>
      <c r="I3167" s="106">
        <f t="shared" si="2409"/>
        <v>1</v>
      </c>
      <c r="J3167" s="106">
        <f t="shared" si="2409"/>
        <v>3</v>
      </c>
      <c r="K3167" s="114">
        <f t="shared" si="2409"/>
        <v>8.57</v>
      </c>
      <c r="L3167" s="40" t="s">
        <v>130</v>
      </c>
      <c r="M3167" s="106" t="s">
        <v>60</v>
      </c>
      <c r="O3167" s="110"/>
      <c r="P3167" s="110"/>
    </row>
    <row r="3168" spans="1:16" ht="16.5" customHeight="1" x14ac:dyDescent="0.3">
      <c r="A3168" s="39" t="b">
        <v>1</v>
      </c>
      <c r="B3168" s="106" t="s">
        <v>131</v>
      </c>
      <c r="C3168" s="106">
        <f t="shared" si="2410"/>
        <v>6040009</v>
      </c>
      <c r="D3168" s="106">
        <f t="shared" si="2411"/>
        <v>5040</v>
      </c>
      <c r="E3168" s="106" t="str">
        <f t="shared" si="2411"/>
        <v>Berserker</v>
      </c>
      <c r="F3168" s="42">
        <v>1</v>
      </c>
      <c r="G3168" s="42">
        <v>1</v>
      </c>
      <c r="H3168" s="106">
        <f>H3167+1000</f>
        <v>151306005</v>
      </c>
      <c r="I3168" s="106">
        <f t="shared" si="2409"/>
        <v>1</v>
      </c>
      <c r="J3168" s="106">
        <f t="shared" si="2409"/>
        <v>3</v>
      </c>
      <c r="K3168" s="114">
        <v>8.56</v>
      </c>
      <c r="L3168" s="40" t="s">
        <v>132</v>
      </c>
      <c r="M3168" s="106" t="s">
        <v>60</v>
      </c>
      <c r="O3168" s="110"/>
      <c r="P3168" s="110"/>
    </row>
    <row r="3169" spans="1:16" ht="16.5" customHeight="1" x14ac:dyDescent="0.3">
      <c r="A3169" s="39" t="b">
        <v>1</v>
      </c>
      <c r="B3169" s="106" t="s">
        <v>54</v>
      </c>
      <c r="C3169" s="106">
        <f t="shared" si="2410"/>
        <v>6040010</v>
      </c>
      <c r="D3169" s="106">
        <f t="shared" si="2411"/>
        <v>5040</v>
      </c>
      <c r="E3169" s="106" t="str">
        <f t="shared" si="2411"/>
        <v>Berserker</v>
      </c>
      <c r="F3169" s="42">
        <v>1</v>
      </c>
      <c r="G3169" s="42">
        <v>1</v>
      </c>
      <c r="H3169" s="106">
        <f>H3168+1000</f>
        <v>151307005</v>
      </c>
      <c r="I3169" s="106">
        <f t="shared" si="2409"/>
        <v>1</v>
      </c>
      <c r="J3169" s="106">
        <f t="shared" si="2409"/>
        <v>3</v>
      </c>
      <c r="K3169" s="114">
        <f t="shared" si="2409"/>
        <v>8.56</v>
      </c>
      <c r="L3169" s="40" t="s">
        <v>133</v>
      </c>
      <c r="M3169" s="106" t="s">
        <v>60</v>
      </c>
      <c r="O3169" s="119">
        <f>SUM(K3164:K3169)</f>
        <v>51.400000000000006</v>
      </c>
      <c r="P3169" s="110"/>
    </row>
    <row r="3170" spans="1:16" ht="16.5" customHeight="1" x14ac:dyDescent="0.3">
      <c r="A3170" s="39" t="b">
        <v>1</v>
      </c>
      <c r="B3170" s="43" t="s">
        <v>59</v>
      </c>
      <c r="C3170" s="43">
        <f t="shared" si="2410"/>
        <v>6040011</v>
      </c>
      <c r="D3170" s="43">
        <f t="shared" si="2411"/>
        <v>5040</v>
      </c>
      <c r="E3170" s="43" t="str">
        <f t="shared" si="2411"/>
        <v>Berserker</v>
      </c>
      <c r="F3170" s="42">
        <v>1</v>
      </c>
      <c r="G3170" s="42">
        <v>1</v>
      </c>
      <c r="H3170" s="73">
        <f>H3164+100000</f>
        <v>151401005</v>
      </c>
      <c r="I3170" s="43">
        <f t="shared" si="2409"/>
        <v>1</v>
      </c>
      <c r="J3170" s="43">
        <f t="shared" si="2409"/>
        <v>3</v>
      </c>
      <c r="K3170" s="112">
        <f>ROUND(O3170/6,2)</f>
        <v>4.67</v>
      </c>
      <c r="L3170" s="43" t="str">
        <f t="shared" ref="L3170:L3181" si="2412">L3164</f>
        <v>Weapon</v>
      </c>
      <c r="M3170" s="40" t="s">
        <v>675</v>
      </c>
      <c r="O3170" s="111">
        <v>28</v>
      </c>
      <c r="P3170" s="110"/>
    </row>
    <row r="3171" spans="1:16" ht="16.5" customHeight="1" x14ac:dyDescent="0.3">
      <c r="A3171" s="39" t="b">
        <v>1</v>
      </c>
      <c r="B3171" s="43" t="s">
        <v>62</v>
      </c>
      <c r="C3171" s="43">
        <f t="shared" si="2410"/>
        <v>6040012</v>
      </c>
      <c r="D3171" s="43">
        <f t="shared" si="2411"/>
        <v>5040</v>
      </c>
      <c r="E3171" s="43" t="str">
        <f t="shared" si="2411"/>
        <v>Berserker</v>
      </c>
      <c r="F3171" s="42">
        <v>1</v>
      </c>
      <c r="G3171" s="42">
        <v>1</v>
      </c>
      <c r="H3171" s="124">
        <f t="shared" ref="H3171:H3175" si="2413">H3165+100000</f>
        <v>151402005</v>
      </c>
      <c r="I3171" s="124">
        <f t="shared" si="2409"/>
        <v>1</v>
      </c>
      <c r="J3171" s="124">
        <f t="shared" si="2409"/>
        <v>3</v>
      </c>
      <c r="K3171" s="113">
        <f t="shared" si="2409"/>
        <v>4.67</v>
      </c>
      <c r="L3171" s="43" t="str">
        <f t="shared" si="2412"/>
        <v>Body</v>
      </c>
      <c r="M3171" s="43" t="s">
        <v>675</v>
      </c>
      <c r="O3171" s="110"/>
      <c r="P3171" s="110"/>
    </row>
    <row r="3172" spans="1:16" ht="16.5" customHeight="1" x14ac:dyDescent="0.3">
      <c r="A3172" s="39" t="b">
        <v>1</v>
      </c>
      <c r="B3172" s="43" t="s">
        <v>63</v>
      </c>
      <c r="C3172" s="43">
        <f t="shared" si="2410"/>
        <v>6040013</v>
      </c>
      <c r="D3172" s="43">
        <f t="shared" si="2411"/>
        <v>5040</v>
      </c>
      <c r="E3172" s="43" t="str">
        <f t="shared" si="2411"/>
        <v>Berserker</v>
      </c>
      <c r="F3172" s="42">
        <v>1</v>
      </c>
      <c r="G3172" s="42">
        <v>1</v>
      </c>
      <c r="H3172" s="124">
        <f t="shared" si="2413"/>
        <v>151403005</v>
      </c>
      <c r="I3172" s="124">
        <f t="shared" si="2409"/>
        <v>1</v>
      </c>
      <c r="J3172" s="124">
        <f t="shared" si="2409"/>
        <v>3</v>
      </c>
      <c r="K3172" s="113">
        <f t="shared" si="2409"/>
        <v>4.67</v>
      </c>
      <c r="L3172" s="43" t="str">
        <f t="shared" si="2412"/>
        <v>Head</v>
      </c>
      <c r="M3172" s="43" t="s">
        <v>675</v>
      </c>
      <c r="O3172" s="110"/>
      <c r="P3172" s="110"/>
    </row>
    <row r="3173" spans="1:16" ht="16.5" customHeight="1" x14ac:dyDescent="0.3">
      <c r="A3173" s="39" t="b">
        <v>1</v>
      </c>
      <c r="B3173" s="43" t="s">
        <v>65</v>
      </c>
      <c r="C3173" s="43">
        <f t="shared" si="2410"/>
        <v>6040014</v>
      </c>
      <c r="D3173" s="43">
        <f t="shared" si="2411"/>
        <v>5040</v>
      </c>
      <c r="E3173" s="43" t="str">
        <f t="shared" si="2411"/>
        <v>Berserker</v>
      </c>
      <c r="F3173" s="42">
        <v>1</v>
      </c>
      <c r="G3173" s="42">
        <v>1</v>
      </c>
      <c r="H3173" s="124">
        <f t="shared" si="2413"/>
        <v>151405005</v>
      </c>
      <c r="I3173" s="124">
        <f t="shared" si="2409"/>
        <v>1</v>
      </c>
      <c r="J3173" s="124">
        <f t="shared" si="2409"/>
        <v>3</v>
      </c>
      <c r="K3173" s="113">
        <f t="shared" si="2409"/>
        <v>4.67</v>
      </c>
      <c r="L3173" s="43" t="str">
        <f t="shared" si="2412"/>
        <v>Glove</v>
      </c>
      <c r="M3173" s="43" t="s">
        <v>675</v>
      </c>
      <c r="O3173" s="110"/>
      <c r="P3173" s="110"/>
    </row>
    <row r="3174" spans="1:16" ht="16.5" customHeight="1" x14ac:dyDescent="0.3">
      <c r="A3174" s="39" t="b">
        <v>1</v>
      </c>
      <c r="B3174" s="43" t="s">
        <v>135</v>
      </c>
      <c r="C3174" s="43">
        <f t="shared" si="2410"/>
        <v>6040015</v>
      </c>
      <c r="D3174" s="43">
        <f t="shared" si="2411"/>
        <v>5040</v>
      </c>
      <c r="E3174" s="43" t="str">
        <f t="shared" si="2411"/>
        <v>Berserker</v>
      </c>
      <c r="F3174" s="42">
        <v>1</v>
      </c>
      <c r="G3174" s="42">
        <v>1</v>
      </c>
      <c r="H3174" s="124">
        <f t="shared" si="2413"/>
        <v>151406005</v>
      </c>
      <c r="I3174" s="124">
        <f t="shared" si="2409"/>
        <v>1</v>
      </c>
      <c r="J3174" s="124">
        <f t="shared" si="2409"/>
        <v>3</v>
      </c>
      <c r="K3174" s="113">
        <v>4.66</v>
      </c>
      <c r="L3174" s="43" t="str">
        <f t="shared" si="2412"/>
        <v>Pants</v>
      </c>
      <c r="M3174" s="43" t="s">
        <v>675</v>
      </c>
      <c r="O3174" s="110"/>
      <c r="P3174" s="110"/>
    </row>
    <row r="3175" spans="1:16" ht="16.5" customHeight="1" x14ac:dyDescent="0.3">
      <c r="A3175" s="39" t="b">
        <v>1</v>
      </c>
      <c r="B3175" s="43" t="s">
        <v>61</v>
      </c>
      <c r="C3175" s="43">
        <f t="shared" si="2410"/>
        <v>6040016</v>
      </c>
      <c r="D3175" s="43">
        <f t="shared" si="2411"/>
        <v>5040</v>
      </c>
      <c r="E3175" s="43" t="str">
        <f t="shared" si="2411"/>
        <v>Berserker</v>
      </c>
      <c r="F3175" s="42">
        <v>1</v>
      </c>
      <c r="G3175" s="42">
        <v>1</v>
      </c>
      <c r="H3175" s="124">
        <f t="shared" si="2413"/>
        <v>151407005</v>
      </c>
      <c r="I3175" s="124">
        <f t="shared" si="2409"/>
        <v>1</v>
      </c>
      <c r="J3175" s="124">
        <f t="shared" si="2409"/>
        <v>3</v>
      </c>
      <c r="K3175" s="113">
        <f t="shared" si="2409"/>
        <v>4.66</v>
      </c>
      <c r="L3175" s="43" t="str">
        <f t="shared" si="2412"/>
        <v>Shoes</v>
      </c>
      <c r="M3175" s="43" t="s">
        <v>675</v>
      </c>
      <c r="O3175" s="119">
        <f>SUM(K3170:K3175)</f>
        <v>28</v>
      </c>
      <c r="P3175" s="120">
        <f>SUM(K3164:K3175)</f>
        <v>79.400000000000006</v>
      </c>
    </row>
    <row r="3176" spans="1:16" ht="16.5" customHeight="1" x14ac:dyDescent="0.3">
      <c r="A3176" s="39" t="b">
        <v>1</v>
      </c>
      <c r="B3176" s="106" t="s">
        <v>544</v>
      </c>
      <c r="C3176" s="106">
        <f t="shared" si="2410"/>
        <v>6040017</v>
      </c>
      <c r="D3176" s="106">
        <f t="shared" ref="D3176" si="2414">D3175</f>
        <v>5040</v>
      </c>
      <c r="E3176" s="106" t="str">
        <f t="shared" ref="D3176:E3177" si="2415">E3175</f>
        <v>Berserker</v>
      </c>
      <c r="F3176" s="42">
        <v>1</v>
      </c>
      <c r="G3176" s="42">
        <v>1</v>
      </c>
      <c r="H3176" s="106">
        <f t="shared" ref="H3176:H3181" si="2416">H3170+10</f>
        <v>151401015</v>
      </c>
      <c r="I3176" s="106">
        <f t="shared" ref="I3176:K3177" si="2417">I3175</f>
        <v>1</v>
      </c>
      <c r="J3176" s="106">
        <f t="shared" si="2417"/>
        <v>3</v>
      </c>
      <c r="K3176" s="114">
        <f>ROUND(O3176/6,2)</f>
        <v>0.1</v>
      </c>
      <c r="L3176" s="106" t="str">
        <f t="shared" si="2412"/>
        <v>Weapon</v>
      </c>
      <c r="M3176" s="106" t="s">
        <v>675</v>
      </c>
      <c r="O3176" s="111">
        <v>0.6</v>
      </c>
      <c r="P3176" s="110"/>
    </row>
    <row r="3177" spans="1:16" ht="16.5" customHeight="1" x14ac:dyDescent="0.3">
      <c r="A3177" s="39" t="b">
        <v>1</v>
      </c>
      <c r="B3177" s="106" t="s">
        <v>546</v>
      </c>
      <c r="C3177" s="106">
        <f t="shared" si="2410"/>
        <v>6040018</v>
      </c>
      <c r="D3177" s="106">
        <f t="shared" si="2415"/>
        <v>5040</v>
      </c>
      <c r="E3177" s="106" t="str">
        <f t="shared" si="2415"/>
        <v>Berserker</v>
      </c>
      <c r="F3177" s="42">
        <v>1</v>
      </c>
      <c r="G3177" s="42">
        <v>1</v>
      </c>
      <c r="H3177" s="106">
        <f t="shared" si="2416"/>
        <v>151402015</v>
      </c>
      <c r="I3177" s="106">
        <f t="shared" si="2417"/>
        <v>1</v>
      </c>
      <c r="J3177" s="106">
        <f t="shared" si="2417"/>
        <v>3</v>
      </c>
      <c r="K3177" s="114">
        <f t="shared" si="2417"/>
        <v>0.1</v>
      </c>
      <c r="L3177" s="106" t="str">
        <f t="shared" si="2412"/>
        <v>Body</v>
      </c>
      <c r="M3177" s="106" t="s">
        <v>675</v>
      </c>
      <c r="O3177" s="110"/>
      <c r="P3177" s="110"/>
    </row>
    <row r="3178" spans="1:16" ht="16.5" customHeight="1" x14ac:dyDescent="0.3">
      <c r="A3178" s="39" t="b">
        <v>1</v>
      </c>
      <c r="B3178" s="106" t="s">
        <v>548</v>
      </c>
      <c r="C3178" s="106">
        <f t="shared" si="2410"/>
        <v>6040019</v>
      </c>
      <c r="D3178" s="106">
        <f t="shared" ref="D3178:E3178" si="2418">D3177</f>
        <v>5040</v>
      </c>
      <c r="E3178" s="106" t="str">
        <f t="shared" si="2418"/>
        <v>Berserker</v>
      </c>
      <c r="F3178" s="42">
        <v>1</v>
      </c>
      <c r="G3178" s="42">
        <v>1</v>
      </c>
      <c r="H3178" s="106">
        <f t="shared" si="2416"/>
        <v>151403015</v>
      </c>
      <c r="I3178" s="106">
        <f t="shared" ref="I3178:K3178" si="2419">I3177</f>
        <v>1</v>
      </c>
      <c r="J3178" s="106">
        <f t="shared" si="2419"/>
        <v>3</v>
      </c>
      <c r="K3178" s="114">
        <f t="shared" si="2419"/>
        <v>0.1</v>
      </c>
      <c r="L3178" s="106" t="str">
        <f t="shared" si="2412"/>
        <v>Head</v>
      </c>
      <c r="M3178" s="106" t="s">
        <v>675</v>
      </c>
      <c r="O3178" s="110"/>
      <c r="P3178" s="110"/>
    </row>
    <row r="3179" spans="1:16" ht="16.5" customHeight="1" x14ac:dyDescent="0.3">
      <c r="A3179" s="39" t="b">
        <v>1</v>
      </c>
      <c r="B3179" s="106" t="s">
        <v>550</v>
      </c>
      <c r="C3179" s="106">
        <f t="shared" si="2410"/>
        <v>6040020</v>
      </c>
      <c r="D3179" s="106">
        <f t="shared" ref="D3179:E3179" si="2420">D3178</f>
        <v>5040</v>
      </c>
      <c r="E3179" s="106" t="str">
        <f t="shared" si="2420"/>
        <v>Berserker</v>
      </c>
      <c r="F3179" s="42">
        <v>1</v>
      </c>
      <c r="G3179" s="42">
        <v>1</v>
      </c>
      <c r="H3179" s="106">
        <f t="shared" si="2416"/>
        <v>151405015</v>
      </c>
      <c r="I3179" s="106">
        <f t="shared" ref="I3179:K3180" si="2421">I3178</f>
        <v>1</v>
      </c>
      <c r="J3179" s="106">
        <f t="shared" si="2421"/>
        <v>3</v>
      </c>
      <c r="K3179" s="114">
        <f t="shared" si="2421"/>
        <v>0.1</v>
      </c>
      <c r="L3179" s="106" t="str">
        <f t="shared" si="2412"/>
        <v>Glove</v>
      </c>
      <c r="M3179" s="106" t="s">
        <v>675</v>
      </c>
      <c r="O3179" s="110"/>
      <c r="P3179" s="110"/>
    </row>
    <row r="3180" spans="1:16" ht="16.5" customHeight="1" x14ac:dyDescent="0.3">
      <c r="A3180" s="39" t="b">
        <v>1</v>
      </c>
      <c r="B3180" s="106" t="s">
        <v>552</v>
      </c>
      <c r="C3180" s="106">
        <f t="shared" si="2410"/>
        <v>6040021</v>
      </c>
      <c r="D3180" s="106">
        <f t="shared" ref="D3180:E3180" si="2422">D3179</f>
        <v>5040</v>
      </c>
      <c r="E3180" s="106" t="str">
        <f t="shared" si="2422"/>
        <v>Berserker</v>
      </c>
      <c r="F3180" s="42">
        <v>1</v>
      </c>
      <c r="G3180" s="42">
        <v>1</v>
      </c>
      <c r="H3180" s="106">
        <f t="shared" si="2416"/>
        <v>151406015</v>
      </c>
      <c r="I3180" s="106">
        <f t="shared" ref="I3180:J3180" si="2423">I3179</f>
        <v>1</v>
      </c>
      <c r="J3180" s="106">
        <f t="shared" si="2423"/>
        <v>3</v>
      </c>
      <c r="K3180" s="114">
        <f t="shared" si="2421"/>
        <v>0.1</v>
      </c>
      <c r="L3180" s="106" t="str">
        <f t="shared" si="2412"/>
        <v>Pants</v>
      </c>
      <c r="M3180" s="106" t="s">
        <v>675</v>
      </c>
      <c r="O3180" s="110"/>
      <c r="P3180" s="110"/>
    </row>
    <row r="3181" spans="1:16" ht="16.5" customHeight="1" x14ac:dyDescent="0.3">
      <c r="A3181" s="39" t="b">
        <v>1</v>
      </c>
      <c r="B3181" s="106" t="s">
        <v>554</v>
      </c>
      <c r="C3181" s="106">
        <f t="shared" si="2410"/>
        <v>6040022</v>
      </c>
      <c r="D3181" s="106">
        <f t="shared" ref="D3181:E3181" si="2424">D3180</f>
        <v>5040</v>
      </c>
      <c r="E3181" s="106" t="str">
        <f t="shared" si="2424"/>
        <v>Berserker</v>
      </c>
      <c r="F3181" s="42">
        <v>1</v>
      </c>
      <c r="G3181" s="42">
        <v>1</v>
      </c>
      <c r="H3181" s="106">
        <f t="shared" si="2416"/>
        <v>151407015</v>
      </c>
      <c r="I3181" s="106">
        <f t="shared" ref="I3181:K3181" si="2425">I3180</f>
        <v>1</v>
      </c>
      <c r="J3181" s="106">
        <f t="shared" si="2425"/>
        <v>3</v>
      </c>
      <c r="K3181" s="114">
        <f t="shared" si="2425"/>
        <v>0.1</v>
      </c>
      <c r="L3181" s="106" t="str">
        <f t="shared" si="2412"/>
        <v>Shoes</v>
      </c>
      <c r="M3181" s="106" t="s">
        <v>675</v>
      </c>
      <c r="O3181" s="119">
        <f>SUM(K3176:K3181)</f>
        <v>0.6</v>
      </c>
      <c r="P3181" s="120">
        <f>SUM(K3164:K3181)</f>
        <v>79.999999999999972</v>
      </c>
    </row>
    <row r="3182" spans="1:16" ht="16.5" customHeight="1" x14ac:dyDescent="0.3">
      <c r="A3182" s="39" t="b">
        <v>1</v>
      </c>
      <c r="B3182" s="105" t="str">
        <f t="shared" ref="B3182:B3199" si="2426">B3164</f>
        <v>무기 3</v>
      </c>
      <c r="C3182" s="105">
        <f>C3181+1</f>
        <v>6040023</v>
      </c>
      <c r="D3182" s="105">
        <f>D3175</f>
        <v>5040</v>
      </c>
      <c r="E3182" s="15" t="s">
        <v>31</v>
      </c>
      <c r="F3182" s="42">
        <v>1</v>
      </c>
      <c r="G3182" s="42">
        <v>1</v>
      </c>
      <c r="H3182" s="125">
        <f t="shared" ref="H3182:H3187" si="2427">H3164+1000000</f>
        <v>152301005</v>
      </c>
      <c r="I3182" s="125">
        <f>I3175</f>
        <v>1</v>
      </c>
      <c r="J3182" s="125">
        <f>J3175</f>
        <v>3</v>
      </c>
      <c r="K3182" s="115">
        <f t="shared" ref="K3182:L3199" si="2428">K3164</f>
        <v>8.57</v>
      </c>
      <c r="L3182" s="105" t="str">
        <f t="shared" si="2428"/>
        <v>Weapon</v>
      </c>
      <c r="M3182" s="105" t="s">
        <v>60</v>
      </c>
      <c r="O3182" s="110"/>
      <c r="P3182" s="110"/>
    </row>
    <row r="3183" spans="1:16" ht="16.5" customHeight="1" x14ac:dyDescent="0.3">
      <c r="A3183" s="39" t="b">
        <v>1</v>
      </c>
      <c r="B3183" s="105" t="str">
        <f t="shared" si="2426"/>
        <v>갑옷 3</v>
      </c>
      <c r="C3183" s="105">
        <f t="shared" ref="C3183:C3199" si="2429">C3182+1</f>
        <v>6040024</v>
      </c>
      <c r="D3183" s="105">
        <f t="shared" ref="D3183:E3193" si="2430">D3182</f>
        <v>5040</v>
      </c>
      <c r="E3183" s="105" t="str">
        <f t="shared" si="2430"/>
        <v>DemonHunter</v>
      </c>
      <c r="F3183" s="42">
        <v>1</v>
      </c>
      <c r="G3183" s="42">
        <v>1</v>
      </c>
      <c r="H3183" s="125">
        <f t="shared" si="2427"/>
        <v>152302005</v>
      </c>
      <c r="I3183" s="125">
        <f t="shared" ref="I3183:J3193" si="2431">I3182</f>
        <v>1</v>
      </c>
      <c r="J3183" s="125">
        <f t="shared" si="2431"/>
        <v>3</v>
      </c>
      <c r="K3183" s="115">
        <f t="shared" si="2428"/>
        <v>8.57</v>
      </c>
      <c r="L3183" s="105" t="str">
        <f t="shared" si="2428"/>
        <v>Body</v>
      </c>
      <c r="M3183" s="105" t="s">
        <v>60</v>
      </c>
      <c r="O3183" s="110"/>
      <c r="P3183" s="110"/>
    </row>
    <row r="3184" spans="1:16" ht="16.5" customHeight="1" x14ac:dyDescent="0.3">
      <c r="A3184" s="39" t="b">
        <v>1</v>
      </c>
      <c r="B3184" s="105" t="str">
        <f t="shared" si="2426"/>
        <v>투구 3</v>
      </c>
      <c r="C3184" s="105">
        <f t="shared" si="2429"/>
        <v>6040025</v>
      </c>
      <c r="D3184" s="105">
        <f t="shared" si="2430"/>
        <v>5040</v>
      </c>
      <c r="E3184" s="105" t="str">
        <f t="shared" si="2430"/>
        <v>DemonHunter</v>
      </c>
      <c r="F3184" s="42">
        <v>1</v>
      </c>
      <c r="G3184" s="42">
        <v>1</v>
      </c>
      <c r="H3184" s="125">
        <f t="shared" si="2427"/>
        <v>152303005</v>
      </c>
      <c r="I3184" s="125">
        <f t="shared" si="2431"/>
        <v>1</v>
      </c>
      <c r="J3184" s="125">
        <f t="shared" si="2431"/>
        <v>3</v>
      </c>
      <c r="K3184" s="115">
        <f t="shared" si="2428"/>
        <v>8.57</v>
      </c>
      <c r="L3184" s="105" t="str">
        <f t="shared" si="2428"/>
        <v>Head</v>
      </c>
      <c r="M3184" s="105" t="s">
        <v>60</v>
      </c>
      <c r="O3184" s="110"/>
      <c r="P3184" s="110"/>
    </row>
    <row r="3185" spans="1:16" ht="16.5" customHeight="1" x14ac:dyDescent="0.3">
      <c r="A3185" s="39" t="b">
        <v>1</v>
      </c>
      <c r="B3185" s="105" t="str">
        <f t="shared" si="2426"/>
        <v>장갑 3</v>
      </c>
      <c r="C3185" s="105">
        <f t="shared" si="2429"/>
        <v>6040026</v>
      </c>
      <c r="D3185" s="105">
        <f t="shared" si="2430"/>
        <v>5040</v>
      </c>
      <c r="E3185" s="105" t="str">
        <f t="shared" si="2430"/>
        <v>DemonHunter</v>
      </c>
      <c r="F3185" s="42">
        <v>1</v>
      </c>
      <c r="G3185" s="42">
        <v>1</v>
      </c>
      <c r="H3185" s="125">
        <f t="shared" si="2427"/>
        <v>152305005</v>
      </c>
      <c r="I3185" s="125">
        <f t="shared" si="2431"/>
        <v>1</v>
      </c>
      <c r="J3185" s="125">
        <f t="shared" si="2431"/>
        <v>3</v>
      </c>
      <c r="K3185" s="115">
        <f t="shared" si="2428"/>
        <v>8.57</v>
      </c>
      <c r="L3185" s="105" t="str">
        <f t="shared" si="2428"/>
        <v>Glove</v>
      </c>
      <c r="M3185" s="105" t="s">
        <v>60</v>
      </c>
      <c r="O3185" s="110"/>
      <c r="P3185" s="110"/>
    </row>
    <row r="3186" spans="1:16" ht="16.5" customHeight="1" x14ac:dyDescent="0.3">
      <c r="A3186" s="39" t="b">
        <v>1</v>
      </c>
      <c r="B3186" s="105" t="str">
        <f t="shared" si="2426"/>
        <v>바지 3</v>
      </c>
      <c r="C3186" s="105">
        <f t="shared" si="2429"/>
        <v>6040027</v>
      </c>
      <c r="D3186" s="105">
        <f t="shared" si="2430"/>
        <v>5040</v>
      </c>
      <c r="E3186" s="105" t="str">
        <f t="shared" si="2430"/>
        <v>DemonHunter</v>
      </c>
      <c r="F3186" s="42">
        <v>1</v>
      </c>
      <c r="G3186" s="42">
        <v>1</v>
      </c>
      <c r="H3186" s="125">
        <f t="shared" si="2427"/>
        <v>152306005</v>
      </c>
      <c r="I3186" s="125">
        <f t="shared" si="2431"/>
        <v>1</v>
      </c>
      <c r="J3186" s="125">
        <f t="shared" si="2431"/>
        <v>3</v>
      </c>
      <c r="K3186" s="115">
        <f t="shared" si="2428"/>
        <v>8.56</v>
      </c>
      <c r="L3186" s="105" t="str">
        <f t="shared" si="2428"/>
        <v>Pants</v>
      </c>
      <c r="M3186" s="105" t="s">
        <v>60</v>
      </c>
      <c r="O3186" s="110"/>
      <c r="P3186" s="110"/>
    </row>
    <row r="3187" spans="1:16" ht="16.5" customHeight="1" x14ac:dyDescent="0.3">
      <c r="A3187" s="39" t="b">
        <v>1</v>
      </c>
      <c r="B3187" s="105" t="str">
        <f t="shared" si="2426"/>
        <v>부츠 3</v>
      </c>
      <c r="C3187" s="105">
        <f t="shared" si="2429"/>
        <v>6040028</v>
      </c>
      <c r="D3187" s="105">
        <f t="shared" si="2430"/>
        <v>5040</v>
      </c>
      <c r="E3187" s="105" t="str">
        <f t="shared" si="2430"/>
        <v>DemonHunter</v>
      </c>
      <c r="F3187" s="42">
        <v>1</v>
      </c>
      <c r="G3187" s="42">
        <v>1</v>
      </c>
      <c r="H3187" s="125">
        <f t="shared" si="2427"/>
        <v>152307005</v>
      </c>
      <c r="I3187" s="125">
        <f t="shared" si="2431"/>
        <v>1</v>
      </c>
      <c r="J3187" s="125">
        <f t="shared" si="2431"/>
        <v>3</v>
      </c>
      <c r="K3187" s="115">
        <f t="shared" si="2428"/>
        <v>8.56</v>
      </c>
      <c r="L3187" s="105" t="str">
        <f t="shared" si="2428"/>
        <v>Shoes</v>
      </c>
      <c r="M3187" s="105" t="s">
        <v>60</v>
      </c>
      <c r="O3187" s="110"/>
      <c r="P3187" s="110"/>
    </row>
    <row r="3188" spans="1:16" ht="16.5" customHeight="1" x14ac:dyDescent="0.3">
      <c r="A3188" s="39" t="b">
        <v>1</v>
      </c>
      <c r="B3188" s="45" t="str">
        <f t="shared" si="2426"/>
        <v>무기 4</v>
      </c>
      <c r="C3188" s="80">
        <f t="shared" si="2429"/>
        <v>6040029</v>
      </c>
      <c r="D3188" s="80">
        <f t="shared" si="2430"/>
        <v>5040</v>
      </c>
      <c r="E3188" s="80" t="str">
        <f t="shared" si="2430"/>
        <v>DemonHunter</v>
      </c>
      <c r="F3188" s="42">
        <v>1</v>
      </c>
      <c r="G3188" s="42">
        <v>1</v>
      </c>
      <c r="H3188" s="126">
        <f t="shared" ref="H3188:H3193" si="2432">H3182+100000</f>
        <v>152401005</v>
      </c>
      <c r="I3188" s="126">
        <f t="shared" si="2431"/>
        <v>1</v>
      </c>
      <c r="J3188" s="126">
        <f t="shared" si="2431"/>
        <v>3</v>
      </c>
      <c r="K3188" s="121">
        <f t="shared" si="2428"/>
        <v>4.67</v>
      </c>
      <c r="L3188" s="45" t="str">
        <f t="shared" si="2428"/>
        <v>Weapon</v>
      </c>
      <c r="M3188" s="45" t="s">
        <v>675</v>
      </c>
      <c r="O3188" s="110"/>
      <c r="P3188" s="110"/>
    </row>
    <row r="3189" spans="1:16" ht="16.5" customHeight="1" x14ac:dyDescent="0.3">
      <c r="A3189" s="39" t="b">
        <v>1</v>
      </c>
      <c r="B3189" s="45" t="str">
        <f t="shared" si="2426"/>
        <v>갑옷 4</v>
      </c>
      <c r="C3189" s="80">
        <f t="shared" si="2429"/>
        <v>6040030</v>
      </c>
      <c r="D3189" s="80">
        <f t="shared" si="2430"/>
        <v>5040</v>
      </c>
      <c r="E3189" s="80" t="str">
        <f t="shared" si="2430"/>
        <v>DemonHunter</v>
      </c>
      <c r="F3189" s="42">
        <v>1</v>
      </c>
      <c r="G3189" s="42">
        <v>1</v>
      </c>
      <c r="H3189" s="126">
        <f t="shared" si="2432"/>
        <v>152402005</v>
      </c>
      <c r="I3189" s="126">
        <f t="shared" si="2431"/>
        <v>1</v>
      </c>
      <c r="J3189" s="126">
        <f t="shared" si="2431"/>
        <v>3</v>
      </c>
      <c r="K3189" s="121">
        <f t="shared" si="2428"/>
        <v>4.67</v>
      </c>
      <c r="L3189" s="45" t="str">
        <f t="shared" si="2428"/>
        <v>Body</v>
      </c>
      <c r="M3189" s="45" t="s">
        <v>675</v>
      </c>
      <c r="O3189" s="110"/>
      <c r="P3189" s="110"/>
    </row>
    <row r="3190" spans="1:16" ht="16.5" customHeight="1" x14ac:dyDescent="0.3">
      <c r="A3190" s="39" t="b">
        <v>1</v>
      </c>
      <c r="B3190" s="45" t="str">
        <f t="shared" si="2426"/>
        <v>투구 4</v>
      </c>
      <c r="C3190" s="80">
        <f t="shared" si="2429"/>
        <v>6040031</v>
      </c>
      <c r="D3190" s="80">
        <f t="shared" si="2430"/>
        <v>5040</v>
      </c>
      <c r="E3190" s="80" t="str">
        <f t="shared" si="2430"/>
        <v>DemonHunter</v>
      </c>
      <c r="F3190" s="42">
        <v>1</v>
      </c>
      <c r="G3190" s="42">
        <v>1</v>
      </c>
      <c r="H3190" s="126">
        <f t="shared" si="2432"/>
        <v>152403005</v>
      </c>
      <c r="I3190" s="126">
        <f t="shared" si="2431"/>
        <v>1</v>
      </c>
      <c r="J3190" s="126">
        <f t="shared" si="2431"/>
        <v>3</v>
      </c>
      <c r="K3190" s="121">
        <f t="shared" si="2428"/>
        <v>4.67</v>
      </c>
      <c r="L3190" s="45" t="str">
        <f t="shared" si="2428"/>
        <v>Head</v>
      </c>
      <c r="M3190" s="45" t="s">
        <v>675</v>
      </c>
      <c r="O3190" s="110"/>
      <c r="P3190" s="110"/>
    </row>
    <row r="3191" spans="1:16" ht="16.5" customHeight="1" x14ac:dyDescent="0.3">
      <c r="A3191" s="39" t="b">
        <v>1</v>
      </c>
      <c r="B3191" s="45" t="str">
        <f t="shared" si="2426"/>
        <v>장갑 4</v>
      </c>
      <c r="C3191" s="80">
        <f t="shared" si="2429"/>
        <v>6040032</v>
      </c>
      <c r="D3191" s="80">
        <f t="shared" si="2430"/>
        <v>5040</v>
      </c>
      <c r="E3191" s="80" t="str">
        <f t="shared" si="2430"/>
        <v>DemonHunter</v>
      </c>
      <c r="F3191" s="42">
        <v>1</v>
      </c>
      <c r="G3191" s="42">
        <v>1</v>
      </c>
      <c r="H3191" s="126">
        <f t="shared" si="2432"/>
        <v>152405005</v>
      </c>
      <c r="I3191" s="126">
        <f t="shared" si="2431"/>
        <v>1</v>
      </c>
      <c r="J3191" s="126">
        <f t="shared" si="2431"/>
        <v>3</v>
      </c>
      <c r="K3191" s="121">
        <f t="shared" si="2428"/>
        <v>4.67</v>
      </c>
      <c r="L3191" s="45" t="str">
        <f t="shared" si="2428"/>
        <v>Glove</v>
      </c>
      <c r="M3191" s="45" t="s">
        <v>675</v>
      </c>
      <c r="O3191" s="110"/>
      <c r="P3191" s="110"/>
    </row>
    <row r="3192" spans="1:16" ht="16.5" customHeight="1" x14ac:dyDescent="0.3">
      <c r="A3192" s="39" t="b">
        <v>1</v>
      </c>
      <c r="B3192" s="45" t="str">
        <f t="shared" si="2426"/>
        <v>바지 4</v>
      </c>
      <c r="C3192" s="80">
        <f t="shared" si="2429"/>
        <v>6040033</v>
      </c>
      <c r="D3192" s="80">
        <f t="shared" si="2430"/>
        <v>5040</v>
      </c>
      <c r="E3192" s="80" t="str">
        <f t="shared" si="2430"/>
        <v>DemonHunter</v>
      </c>
      <c r="F3192" s="42">
        <v>1</v>
      </c>
      <c r="G3192" s="42">
        <v>1</v>
      </c>
      <c r="H3192" s="126">
        <f t="shared" si="2432"/>
        <v>152406005</v>
      </c>
      <c r="I3192" s="126">
        <f t="shared" si="2431"/>
        <v>1</v>
      </c>
      <c r="J3192" s="126">
        <f t="shared" si="2431"/>
        <v>3</v>
      </c>
      <c r="K3192" s="121">
        <f t="shared" si="2428"/>
        <v>4.66</v>
      </c>
      <c r="L3192" s="45" t="str">
        <f t="shared" si="2428"/>
        <v>Pants</v>
      </c>
      <c r="M3192" s="45" t="s">
        <v>675</v>
      </c>
      <c r="O3192" s="110"/>
      <c r="P3192" s="110"/>
    </row>
    <row r="3193" spans="1:16" ht="16.5" customHeight="1" x14ac:dyDescent="0.3">
      <c r="A3193" s="39" t="b">
        <v>1</v>
      </c>
      <c r="B3193" s="45" t="str">
        <f t="shared" si="2426"/>
        <v>부츠 4</v>
      </c>
      <c r="C3193" s="80">
        <f t="shared" si="2429"/>
        <v>6040034</v>
      </c>
      <c r="D3193" s="80">
        <f t="shared" si="2430"/>
        <v>5040</v>
      </c>
      <c r="E3193" s="80" t="str">
        <f t="shared" si="2430"/>
        <v>DemonHunter</v>
      </c>
      <c r="F3193" s="42">
        <v>1</v>
      </c>
      <c r="G3193" s="42">
        <v>1</v>
      </c>
      <c r="H3193" s="126">
        <f t="shared" si="2432"/>
        <v>152407005</v>
      </c>
      <c r="I3193" s="126">
        <f t="shared" si="2431"/>
        <v>1</v>
      </c>
      <c r="J3193" s="126">
        <f t="shared" si="2431"/>
        <v>3</v>
      </c>
      <c r="K3193" s="121">
        <f t="shared" si="2428"/>
        <v>4.66</v>
      </c>
      <c r="L3193" s="45" t="str">
        <f t="shared" si="2428"/>
        <v>Shoes</v>
      </c>
      <c r="M3193" s="45" t="s">
        <v>675</v>
      </c>
      <c r="O3193" s="110"/>
      <c r="P3193" s="110"/>
    </row>
    <row r="3194" spans="1:16" ht="16.5" customHeight="1" x14ac:dyDescent="0.3">
      <c r="A3194" s="39" t="b">
        <v>1</v>
      </c>
      <c r="B3194" s="105" t="str">
        <f t="shared" si="2426"/>
        <v>[NOX] 무기 4</v>
      </c>
      <c r="C3194" s="105">
        <f t="shared" si="2429"/>
        <v>6040035</v>
      </c>
      <c r="D3194" s="105">
        <f t="shared" ref="D3194" si="2433">D3193</f>
        <v>5040</v>
      </c>
      <c r="E3194" s="105" t="str">
        <f t="shared" ref="D3194:E3195" si="2434">E3193</f>
        <v>DemonHunter</v>
      </c>
      <c r="F3194" s="42">
        <v>1</v>
      </c>
      <c r="G3194" s="42">
        <v>1</v>
      </c>
      <c r="H3194" s="125">
        <f t="shared" ref="H3194:H3199" si="2435">H3188+10</f>
        <v>152401015</v>
      </c>
      <c r="I3194" s="125">
        <f t="shared" ref="I3194:J3194" si="2436">I3193</f>
        <v>1</v>
      </c>
      <c r="J3194" s="125">
        <f t="shared" si="2436"/>
        <v>3</v>
      </c>
      <c r="K3194" s="115">
        <f t="shared" si="2428"/>
        <v>0.1</v>
      </c>
      <c r="L3194" s="105" t="str">
        <f t="shared" si="2428"/>
        <v>Weapon</v>
      </c>
      <c r="M3194" s="105" t="s">
        <v>675</v>
      </c>
      <c r="O3194" s="110"/>
      <c r="P3194" s="110"/>
    </row>
    <row r="3195" spans="1:16" ht="16.5" customHeight="1" x14ac:dyDescent="0.3">
      <c r="A3195" s="39" t="b">
        <v>1</v>
      </c>
      <c r="B3195" s="105" t="str">
        <f t="shared" si="2426"/>
        <v>[NOX] 갑옷 4</v>
      </c>
      <c r="C3195" s="105">
        <f t="shared" si="2429"/>
        <v>6040036</v>
      </c>
      <c r="D3195" s="105">
        <f t="shared" si="2434"/>
        <v>5040</v>
      </c>
      <c r="E3195" s="105" t="str">
        <f t="shared" si="2434"/>
        <v>DemonHunter</v>
      </c>
      <c r="F3195" s="42">
        <v>1</v>
      </c>
      <c r="G3195" s="42">
        <v>1</v>
      </c>
      <c r="H3195" s="125">
        <f t="shared" si="2435"/>
        <v>152402015</v>
      </c>
      <c r="I3195" s="125">
        <f t="shared" ref="I3195:J3195" si="2437">I3194</f>
        <v>1</v>
      </c>
      <c r="J3195" s="125">
        <f t="shared" si="2437"/>
        <v>3</v>
      </c>
      <c r="K3195" s="115">
        <f t="shared" si="2428"/>
        <v>0.1</v>
      </c>
      <c r="L3195" s="105" t="str">
        <f t="shared" si="2428"/>
        <v>Body</v>
      </c>
      <c r="M3195" s="105" t="s">
        <v>675</v>
      </c>
      <c r="O3195" s="110"/>
      <c r="P3195" s="110"/>
    </row>
    <row r="3196" spans="1:16" ht="16.5" customHeight="1" x14ac:dyDescent="0.3">
      <c r="A3196" s="39" t="b">
        <v>1</v>
      </c>
      <c r="B3196" s="105" t="str">
        <f t="shared" si="2426"/>
        <v>[NOX] 투구 4</v>
      </c>
      <c r="C3196" s="105">
        <f t="shared" si="2429"/>
        <v>6040037</v>
      </c>
      <c r="D3196" s="105">
        <f t="shared" ref="D3196:E3196" si="2438">D3195</f>
        <v>5040</v>
      </c>
      <c r="E3196" s="105" t="str">
        <f t="shared" si="2438"/>
        <v>DemonHunter</v>
      </c>
      <c r="F3196" s="42">
        <v>1</v>
      </c>
      <c r="G3196" s="42">
        <v>1</v>
      </c>
      <c r="H3196" s="125">
        <f t="shared" si="2435"/>
        <v>152403015</v>
      </c>
      <c r="I3196" s="125">
        <f t="shared" ref="I3196:J3196" si="2439">I3195</f>
        <v>1</v>
      </c>
      <c r="J3196" s="125">
        <f t="shared" si="2439"/>
        <v>3</v>
      </c>
      <c r="K3196" s="115">
        <f t="shared" si="2428"/>
        <v>0.1</v>
      </c>
      <c r="L3196" s="105" t="str">
        <f t="shared" si="2428"/>
        <v>Head</v>
      </c>
      <c r="M3196" s="105" t="s">
        <v>675</v>
      </c>
      <c r="O3196" s="110"/>
      <c r="P3196" s="110"/>
    </row>
    <row r="3197" spans="1:16" ht="16.5" customHeight="1" x14ac:dyDescent="0.3">
      <c r="A3197" s="39" t="b">
        <v>1</v>
      </c>
      <c r="B3197" s="105" t="str">
        <f t="shared" si="2426"/>
        <v>[NOX] 장갑 4</v>
      </c>
      <c r="C3197" s="105">
        <f t="shared" si="2429"/>
        <v>6040038</v>
      </c>
      <c r="D3197" s="105">
        <f t="shared" ref="D3197:E3197" si="2440">D3196</f>
        <v>5040</v>
      </c>
      <c r="E3197" s="105" t="str">
        <f t="shared" si="2440"/>
        <v>DemonHunter</v>
      </c>
      <c r="F3197" s="42">
        <v>1</v>
      </c>
      <c r="G3197" s="42">
        <v>1</v>
      </c>
      <c r="H3197" s="125">
        <f t="shared" si="2435"/>
        <v>152405015</v>
      </c>
      <c r="I3197" s="125">
        <f t="shared" ref="I3197:J3197" si="2441">I3196</f>
        <v>1</v>
      </c>
      <c r="J3197" s="125">
        <f t="shared" si="2441"/>
        <v>3</v>
      </c>
      <c r="K3197" s="115">
        <f t="shared" si="2428"/>
        <v>0.1</v>
      </c>
      <c r="L3197" s="105" t="str">
        <f t="shared" si="2428"/>
        <v>Glove</v>
      </c>
      <c r="M3197" s="105" t="s">
        <v>675</v>
      </c>
      <c r="O3197" s="110"/>
      <c r="P3197" s="110"/>
    </row>
    <row r="3198" spans="1:16" ht="16.5" customHeight="1" x14ac:dyDescent="0.3">
      <c r="A3198" s="39" t="b">
        <v>1</v>
      </c>
      <c r="B3198" s="105" t="str">
        <f t="shared" si="2426"/>
        <v>[NOX] 바지 4</v>
      </c>
      <c r="C3198" s="105">
        <f t="shared" si="2429"/>
        <v>6040039</v>
      </c>
      <c r="D3198" s="105">
        <f t="shared" ref="D3198:E3198" si="2442">D3197</f>
        <v>5040</v>
      </c>
      <c r="E3198" s="105" t="str">
        <f t="shared" si="2442"/>
        <v>DemonHunter</v>
      </c>
      <c r="F3198" s="42">
        <v>1</v>
      </c>
      <c r="G3198" s="42">
        <v>1</v>
      </c>
      <c r="H3198" s="125">
        <f t="shared" si="2435"/>
        <v>152406015</v>
      </c>
      <c r="I3198" s="125">
        <f t="shared" ref="I3198:J3198" si="2443">I3197</f>
        <v>1</v>
      </c>
      <c r="J3198" s="125">
        <f t="shared" si="2443"/>
        <v>3</v>
      </c>
      <c r="K3198" s="115">
        <f t="shared" si="2428"/>
        <v>0.1</v>
      </c>
      <c r="L3198" s="105" t="str">
        <f t="shared" si="2428"/>
        <v>Pants</v>
      </c>
      <c r="M3198" s="105" t="s">
        <v>675</v>
      </c>
      <c r="O3198" s="110"/>
      <c r="P3198" s="110"/>
    </row>
    <row r="3199" spans="1:16" ht="16.5" customHeight="1" x14ac:dyDescent="0.3">
      <c r="A3199" s="39" t="b">
        <v>1</v>
      </c>
      <c r="B3199" s="105" t="str">
        <f t="shared" si="2426"/>
        <v>[NOX] 부츠 4</v>
      </c>
      <c r="C3199" s="105">
        <f t="shared" si="2429"/>
        <v>6040040</v>
      </c>
      <c r="D3199" s="105">
        <f t="shared" ref="D3199:E3199" si="2444">D3198</f>
        <v>5040</v>
      </c>
      <c r="E3199" s="105" t="str">
        <f t="shared" si="2444"/>
        <v>DemonHunter</v>
      </c>
      <c r="F3199" s="42">
        <v>1</v>
      </c>
      <c r="G3199" s="42">
        <v>1</v>
      </c>
      <c r="H3199" s="125">
        <f t="shared" si="2435"/>
        <v>152407015</v>
      </c>
      <c r="I3199" s="125">
        <f t="shared" ref="I3199:J3199" si="2445">I3198</f>
        <v>1</v>
      </c>
      <c r="J3199" s="125">
        <f t="shared" si="2445"/>
        <v>3</v>
      </c>
      <c r="K3199" s="115">
        <f t="shared" si="2428"/>
        <v>0.1</v>
      </c>
      <c r="L3199" s="105" t="str">
        <f t="shared" si="2428"/>
        <v>Shoes</v>
      </c>
      <c r="M3199" s="105" t="s">
        <v>675</v>
      </c>
      <c r="O3199" s="110"/>
      <c r="P3199" s="110"/>
    </row>
    <row r="3200" spans="1:16" ht="16.5" customHeight="1" x14ac:dyDescent="0.3">
      <c r="A3200" s="39" t="b">
        <v>1</v>
      </c>
      <c r="B3200" s="102" t="str">
        <f t="shared" ref="B3200:B3217" si="2446">B3182</f>
        <v>무기 3</v>
      </c>
      <c r="C3200" s="102">
        <f>C3199+1</f>
        <v>6040041</v>
      </c>
      <c r="D3200" s="102">
        <f>D3193</f>
        <v>5040</v>
      </c>
      <c r="E3200" s="15" t="s">
        <v>533</v>
      </c>
      <c r="F3200" s="42">
        <v>1</v>
      </c>
      <c r="G3200" s="42">
        <v>1</v>
      </c>
      <c r="H3200" s="127">
        <f t="shared" ref="H3200:H3205" si="2447">H3182+1000000</f>
        <v>153301005</v>
      </c>
      <c r="I3200" s="127">
        <f>I3193</f>
        <v>1</v>
      </c>
      <c r="J3200" s="127">
        <f>J3193</f>
        <v>3</v>
      </c>
      <c r="K3200" s="117">
        <f t="shared" ref="K3200:L3211" si="2448">K3182</f>
        <v>8.57</v>
      </c>
      <c r="L3200" s="102" t="str">
        <f t="shared" si="2448"/>
        <v>Weapon</v>
      </c>
      <c r="M3200" s="102" t="s">
        <v>60</v>
      </c>
      <c r="O3200" s="110"/>
      <c r="P3200" s="110"/>
    </row>
    <row r="3201" spans="1:16" ht="16.5" customHeight="1" x14ac:dyDescent="0.3">
      <c r="A3201" s="39" t="b">
        <v>1</v>
      </c>
      <c r="B3201" s="102" t="str">
        <f t="shared" si="2446"/>
        <v>갑옷 3</v>
      </c>
      <c r="C3201" s="102">
        <f t="shared" ref="C3201:C3217" si="2449">C3200+1</f>
        <v>6040042</v>
      </c>
      <c r="D3201" s="102">
        <f t="shared" ref="D3201:E3211" si="2450">D3200</f>
        <v>5040</v>
      </c>
      <c r="E3201" s="102" t="str">
        <f t="shared" si="2450"/>
        <v>Archon</v>
      </c>
      <c r="F3201" s="42">
        <v>1</v>
      </c>
      <c r="G3201" s="42">
        <v>1</v>
      </c>
      <c r="H3201" s="127">
        <f t="shared" si="2447"/>
        <v>153302005</v>
      </c>
      <c r="I3201" s="127">
        <f t="shared" ref="I3201:J3229" si="2451">I3200</f>
        <v>1</v>
      </c>
      <c r="J3201" s="127">
        <f t="shared" si="2451"/>
        <v>3</v>
      </c>
      <c r="K3201" s="117">
        <f t="shared" si="2448"/>
        <v>8.57</v>
      </c>
      <c r="L3201" s="102" t="str">
        <f t="shared" si="2448"/>
        <v>Body</v>
      </c>
      <c r="M3201" s="102" t="s">
        <v>60</v>
      </c>
      <c r="O3201" s="110"/>
      <c r="P3201" s="110"/>
    </row>
    <row r="3202" spans="1:16" ht="16.5" customHeight="1" x14ac:dyDescent="0.3">
      <c r="A3202" s="39" t="b">
        <v>1</v>
      </c>
      <c r="B3202" s="102" t="str">
        <f t="shared" si="2446"/>
        <v>투구 3</v>
      </c>
      <c r="C3202" s="102">
        <f t="shared" si="2449"/>
        <v>6040043</v>
      </c>
      <c r="D3202" s="102">
        <f t="shared" si="2450"/>
        <v>5040</v>
      </c>
      <c r="E3202" s="102" t="str">
        <f t="shared" si="2450"/>
        <v>Archon</v>
      </c>
      <c r="F3202" s="42">
        <v>1</v>
      </c>
      <c r="G3202" s="42">
        <v>1</v>
      </c>
      <c r="H3202" s="127">
        <f t="shared" si="2447"/>
        <v>153303005</v>
      </c>
      <c r="I3202" s="127">
        <f t="shared" si="2451"/>
        <v>1</v>
      </c>
      <c r="J3202" s="127">
        <f t="shared" si="2451"/>
        <v>3</v>
      </c>
      <c r="K3202" s="117">
        <f t="shared" si="2448"/>
        <v>8.57</v>
      </c>
      <c r="L3202" s="102" t="str">
        <f t="shared" si="2448"/>
        <v>Head</v>
      </c>
      <c r="M3202" s="102" t="s">
        <v>60</v>
      </c>
      <c r="O3202" s="110"/>
      <c r="P3202" s="110"/>
    </row>
    <row r="3203" spans="1:16" ht="16.5" customHeight="1" x14ac:dyDescent="0.3">
      <c r="A3203" s="39" t="b">
        <v>1</v>
      </c>
      <c r="B3203" s="102" t="str">
        <f t="shared" si="2446"/>
        <v>장갑 3</v>
      </c>
      <c r="C3203" s="102">
        <f t="shared" si="2449"/>
        <v>6040044</v>
      </c>
      <c r="D3203" s="102">
        <f t="shared" si="2450"/>
        <v>5040</v>
      </c>
      <c r="E3203" s="102" t="str">
        <f t="shared" si="2450"/>
        <v>Archon</v>
      </c>
      <c r="F3203" s="42">
        <v>1</v>
      </c>
      <c r="G3203" s="42">
        <v>1</v>
      </c>
      <c r="H3203" s="127">
        <f t="shared" si="2447"/>
        <v>153305005</v>
      </c>
      <c r="I3203" s="127">
        <f t="shared" si="2451"/>
        <v>1</v>
      </c>
      <c r="J3203" s="127">
        <f t="shared" si="2451"/>
        <v>3</v>
      </c>
      <c r="K3203" s="117">
        <f t="shared" si="2448"/>
        <v>8.57</v>
      </c>
      <c r="L3203" s="102" t="str">
        <f t="shared" si="2448"/>
        <v>Glove</v>
      </c>
      <c r="M3203" s="102" t="s">
        <v>60</v>
      </c>
      <c r="O3203" s="110"/>
      <c r="P3203" s="110"/>
    </row>
    <row r="3204" spans="1:16" ht="16.5" customHeight="1" x14ac:dyDescent="0.3">
      <c r="A3204" s="39" t="b">
        <v>1</v>
      </c>
      <c r="B3204" s="102" t="str">
        <f t="shared" si="2446"/>
        <v>바지 3</v>
      </c>
      <c r="C3204" s="102">
        <f t="shared" si="2449"/>
        <v>6040045</v>
      </c>
      <c r="D3204" s="102">
        <f t="shared" si="2450"/>
        <v>5040</v>
      </c>
      <c r="E3204" s="102" t="str">
        <f t="shared" si="2450"/>
        <v>Archon</v>
      </c>
      <c r="F3204" s="42">
        <v>1</v>
      </c>
      <c r="G3204" s="42">
        <v>1</v>
      </c>
      <c r="H3204" s="127">
        <f t="shared" si="2447"/>
        <v>153306005</v>
      </c>
      <c r="I3204" s="127">
        <f t="shared" si="2451"/>
        <v>1</v>
      </c>
      <c r="J3204" s="127">
        <f t="shared" si="2451"/>
        <v>3</v>
      </c>
      <c r="K3204" s="117">
        <f t="shared" si="2448"/>
        <v>8.56</v>
      </c>
      <c r="L3204" s="102" t="str">
        <f t="shared" si="2448"/>
        <v>Pants</v>
      </c>
      <c r="M3204" s="102" t="s">
        <v>60</v>
      </c>
      <c r="O3204" s="110"/>
      <c r="P3204" s="110"/>
    </row>
    <row r="3205" spans="1:16" ht="16.5" customHeight="1" x14ac:dyDescent="0.3">
      <c r="A3205" s="39" t="b">
        <v>1</v>
      </c>
      <c r="B3205" s="102" t="str">
        <f t="shared" si="2446"/>
        <v>부츠 3</v>
      </c>
      <c r="C3205" s="102">
        <f t="shared" si="2449"/>
        <v>6040046</v>
      </c>
      <c r="D3205" s="102">
        <f t="shared" si="2450"/>
        <v>5040</v>
      </c>
      <c r="E3205" s="102" t="str">
        <f t="shared" si="2450"/>
        <v>Archon</v>
      </c>
      <c r="F3205" s="42">
        <v>1</v>
      </c>
      <c r="G3205" s="42">
        <v>1</v>
      </c>
      <c r="H3205" s="127">
        <f t="shared" si="2447"/>
        <v>153307005</v>
      </c>
      <c r="I3205" s="127">
        <f t="shared" si="2451"/>
        <v>1</v>
      </c>
      <c r="J3205" s="127">
        <f t="shared" si="2451"/>
        <v>3</v>
      </c>
      <c r="K3205" s="117">
        <f t="shared" si="2448"/>
        <v>8.56</v>
      </c>
      <c r="L3205" s="102" t="str">
        <f t="shared" si="2448"/>
        <v>Shoes</v>
      </c>
      <c r="M3205" s="102" t="s">
        <v>60</v>
      </c>
      <c r="O3205" s="110"/>
      <c r="P3205" s="110"/>
    </row>
    <row r="3206" spans="1:16" ht="16.5" customHeight="1" x14ac:dyDescent="0.3">
      <c r="A3206" s="39" t="b">
        <v>1</v>
      </c>
      <c r="B3206" s="41" t="str">
        <f t="shared" si="2446"/>
        <v>무기 4</v>
      </c>
      <c r="C3206" s="41">
        <f t="shared" si="2449"/>
        <v>6040047</v>
      </c>
      <c r="D3206" s="41">
        <f t="shared" si="2450"/>
        <v>5040</v>
      </c>
      <c r="E3206" s="107" t="str">
        <f t="shared" si="2450"/>
        <v>Archon</v>
      </c>
      <c r="F3206" s="42">
        <v>1</v>
      </c>
      <c r="G3206" s="42">
        <v>1</v>
      </c>
      <c r="H3206" s="128">
        <f t="shared" ref="H3206:H3211" si="2452">H3200+100000</f>
        <v>153401005</v>
      </c>
      <c r="I3206" s="128">
        <f t="shared" si="2451"/>
        <v>1</v>
      </c>
      <c r="J3206" s="128">
        <f t="shared" si="2451"/>
        <v>3</v>
      </c>
      <c r="K3206" s="116">
        <f t="shared" si="2448"/>
        <v>4.67</v>
      </c>
      <c r="L3206" s="107" t="str">
        <f t="shared" si="2448"/>
        <v>Weapon</v>
      </c>
      <c r="M3206" s="107" t="s">
        <v>675</v>
      </c>
      <c r="O3206" s="110"/>
      <c r="P3206" s="110"/>
    </row>
    <row r="3207" spans="1:16" ht="16.5" customHeight="1" x14ac:dyDescent="0.3">
      <c r="A3207" s="39" t="b">
        <v>1</v>
      </c>
      <c r="B3207" s="41" t="str">
        <f t="shared" si="2446"/>
        <v>갑옷 4</v>
      </c>
      <c r="C3207" s="41">
        <f t="shared" si="2449"/>
        <v>6040048</v>
      </c>
      <c r="D3207" s="41">
        <f t="shared" si="2450"/>
        <v>5040</v>
      </c>
      <c r="E3207" s="107" t="str">
        <f t="shared" si="2450"/>
        <v>Archon</v>
      </c>
      <c r="F3207" s="42">
        <v>1</v>
      </c>
      <c r="G3207" s="42">
        <v>1</v>
      </c>
      <c r="H3207" s="128">
        <f t="shared" si="2452"/>
        <v>153402005</v>
      </c>
      <c r="I3207" s="128">
        <f t="shared" si="2451"/>
        <v>1</v>
      </c>
      <c r="J3207" s="128">
        <f t="shared" si="2451"/>
        <v>3</v>
      </c>
      <c r="K3207" s="116">
        <f t="shared" si="2448"/>
        <v>4.67</v>
      </c>
      <c r="L3207" s="107" t="str">
        <f t="shared" si="2448"/>
        <v>Body</v>
      </c>
      <c r="M3207" s="107" t="s">
        <v>675</v>
      </c>
      <c r="O3207" s="110"/>
      <c r="P3207" s="110"/>
    </row>
    <row r="3208" spans="1:16" ht="16.5" customHeight="1" x14ac:dyDescent="0.3">
      <c r="A3208" s="39" t="b">
        <v>1</v>
      </c>
      <c r="B3208" s="41" t="str">
        <f t="shared" si="2446"/>
        <v>투구 4</v>
      </c>
      <c r="C3208" s="41">
        <f t="shared" si="2449"/>
        <v>6040049</v>
      </c>
      <c r="D3208" s="41">
        <f t="shared" si="2450"/>
        <v>5040</v>
      </c>
      <c r="E3208" s="107" t="str">
        <f t="shared" si="2450"/>
        <v>Archon</v>
      </c>
      <c r="F3208" s="42">
        <v>1</v>
      </c>
      <c r="G3208" s="42">
        <v>1</v>
      </c>
      <c r="H3208" s="128">
        <f t="shared" si="2452"/>
        <v>153403005</v>
      </c>
      <c r="I3208" s="128">
        <f t="shared" si="2451"/>
        <v>1</v>
      </c>
      <c r="J3208" s="128">
        <f t="shared" si="2451"/>
        <v>3</v>
      </c>
      <c r="K3208" s="116">
        <f t="shared" si="2448"/>
        <v>4.67</v>
      </c>
      <c r="L3208" s="107" t="str">
        <f t="shared" si="2448"/>
        <v>Head</v>
      </c>
      <c r="M3208" s="107" t="s">
        <v>675</v>
      </c>
      <c r="O3208" s="110"/>
      <c r="P3208" s="110"/>
    </row>
    <row r="3209" spans="1:16" ht="16.5" customHeight="1" x14ac:dyDescent="0.3">
      <c r="A3209" s="39" t="b">
        <v>1</v>
      </c>
      <c r="B3209" s="41" t="str">
        <f t="shared" si="2446"/>
        <v>장갑 4</v>
      </c>
      <c r="C3209" s="41">
        <f t="shared" si="2449"/>
        <v>6040050</v>
      </c>
      <c r="D3209" s="41">
        <f t="shared" si="2450"/>
        <v>5040</v>
      </c>
      <c r="E3209" s="107" t="str">
        <f t="shared" si="2450"/>
        <v>Archon</v>
      </c>
      <c r="F3209" s="42">
        <v>1</v>
      </c>
      <c r="G3209" s="42">
        <v>1</v>
      </c>
      <c r="H3209" s="128">
        <f t="shared" si="2452"/>
        <v>153405005</v>
      </c>
      <c r="I3209" s="128">
        <f t="shared" si="2451"/>
        <v>1</v>
      </c>
      <c r="J3209" s="128">
        <f t="shared" si="2451"/>
        <v>3</v>
      </c>
      <c r="K3209" s="116">
        <f t="shared" si="2448"/>
        <v>4.67</v>
      </c>
      <c r="L3209" s="107" t="str">
        <f t="shared" si="2448"/>
        <v>Glove</v>
      </c>
      <c r="M3209" s="107" t="s">
        <v>675</v>
      </c>
      <c r="O3209" s="110"/>
      <c r="P3209" s="110"/>
    </row>
    <row r="3210" spans="1:16" ht="16.5" customHeight="1" x14ac:dyDescent="0.3">
      <c r="A3210" s="39" t="b">
        <v>1</v>
      </c>
      <c r="B3210" s="41" t="str">
        <f t="shared" si="2446"/>
        <v>바지 4</v>
      </c>
      <c r="C3210" s="41">
        <f t="shared" si="2449"/>
        <v>6040051</v>
      </c>
      <c r="D3210" s="41">
        <f t="shared" si="2450"/>
        <v>5040</v>
      </c>
      <c r="E3210" s="107" t="str">
        <f t="shared" si="2450"/>
        <v>Archon</v>
      </c>
      <c r="F3210" s="42">
        <v>1</v>
      </c>
      <c r="G3210" s="42">
        <v>1</v>
      </c>
      <c r="H3210" s="128">
        <f t="shared" si="2452"/>
        <v>153406005</v>
      </c>
      <c r="I3210" s="128">
        <f t="shared" si="2451"/>
        <v>1</v>
      </c>
      <c r="J3210" s="128">
        <f t="shared" si="2451"/>
        <v>3</v>
      </c>
      <c r="K3210" s="116">
        <f t="shared" si="2448"/>
        <v>4.66</v>
      </c>
      <c r="L3210" s="107" t="str">
        <f t="shared" si="2448"/>
        <v>Pants</v>
      </c>
      <c r="M3210" s="107" t="s">
        <v>675</v>
      </c>
      <c r="O3210" s="110"/>
      <c r="P3210" s="110"/>
    </row>
    <row r="3211" spans="1:16" ht="16.5" customHeight="1" x14ac:dyDescent="0.3">
      <c r="A3211" s="39" t="b">
        <v>1</v>
      </c>
      <c r="B3211" s="41" t="str">
        <f t="shared" si="2446"/>
        <v>부츠 4</v>
      </c>
      <c r="C3211" s="41">
        <f t="shared" si="2449"/>
        <v>6040052</v>
      </c>
      <c r="D3211" s="41">
        <f t="shared" si="2450"/>
        <v>5040</v>
      </c>
      <c r="E3211" s="107" t="str">
        <f t="shared" si="2450"/>
        <v>Archon</v>
      </c>
      <c r="F3211" s="42">
        <v>1</v>
      </c>
      <c r="G3211" s="42">
        <v>1</v>
      </c>
      <c r="H3211" s="128">
        <f t="shared" si="2452"/>
        <v>153407005</v>
      </c>
      <c r="I3211" s="128">
        <f t="shared" si="2451"/>
        <v>1</v>
      </c>
      <c r="J3211" s="128">
        <f t="shared" si="2451"/>
        <v>3</v>
      </c>
      <c r="K3211" s="116">
        <f t="shared" si="2448"/>
        <v>4.66</v>
      </c>
      <c r="L3211" s="107" t="str">
        <f t="shared" si="2448"/>
        <v>Shoes</v>
      </c>
      <c r="M3211" s="107" t="s">
        <v>675</v>
      </c>
      <c r="O3211" s="110"/>
      <c r="P3211" s="110"/>
    </row>
    <row r="3212" spans="1:16" ht="16.5" customHeight="1" x14ac:dyDescent="0.3">
      <c r="A3212" s="39" t="b">
        <v>1</v>
      </c>
      <c r="B3212" s="102" t="str">
        <f t="shared" si="2446"/>
        <v>[NOX] 무기 4</v>
      </c>
      <c r="C3212" s="102">
        <f t="shared" si="2449"/>
        <v>6040053</v>
      </c>
      <c r="D3212" s="102">
        <f t="shared" ref="D3212:E3212" si="2453">D3211</f>
        <v>5040</v>
      </c>
      <c r="E3212" s="15" t="str">
        <f t="shared" si="2453"/>
        <v>Archon</v>
      </c>
      <c r="F3212" s="42">
        <v>1</v>
      </c>
      <c r="G3212" s="42">
        <v>1</v>
      </c>
      <c r="H3212" s="127">
        <f t="shared" ref="H3212:H3217" si="2454">H3206+10</f>
        <v>153401015</v>
      </c>
      <c r="I3212" s="127">
        <f t="shared" ref="I3212:J3212" si="2455">I3211</f>
        <v>1</v>
      </c>
      <c r="J3212" s="127">
        <f t="shared" si="2455"/>
        <v>3</v>
      </c>
      <c r="K3212" s="117">
        <f t="shared" ref="K3212:L3212" si="2456">K3194</f>
        <v>0.1</v>
      </c>
      <c r="L3212" s="102" t="str">
        <f t="shared" si="2456"/>
        <v>Weapon</v>
      </c>
      <c r="M3212" s="102" t="s">
        <v>675</v>
      </c>
      <c r="O3212" s="110"/>
      <c r="P3212" s="110"/>
    </row>
    <row r="3213" spans="1:16" ht="16.5" customHeight="1" x14ac:dyDescent="0.3">
      <c r="A3213" s="39" t="b">
        <v>1</v>
      </c>
      <c r="B3213" s="102" t="str">
        <f t="shared" si="2446"/>
        <v>[NOX] 갑옷 4</v>
      </c>
      <c r="C3213" s="102">
        <f t="shared" si="2449"/>
        <v>6040054</v>
      </c>
      <c r="D3213" s="102">
        <f t="shared" ref="D3213:E3213" si="2457">D3212</f>
        <v>5040</v>
      </c>
      <c r="E3213" s="102" t="str">
        <f t="shared" si="2457"/>
        <v>Archon</v>
      </c>
      <c r="F3213" s="42">
        <v>1</v>
      </c>
      <c r="G3213" s="42">
        <v>1</v>
      </c>
      <c r="H3213" s="127">
        <f t="shared" si="2454"/>
        <v>153402015</v>
      </c>
      <c r="I3213" s="127">
        <f t="shared" ref="I3213:J3213" si="2458">I3212</f>
        <v>1</v>
      </c>
      <c r="J3213" s="127">
        <f t="shared" si="2458"/>
        <v>3</v>
      </c>
      <c r="K3213" s="117">
        <f t="shared" ref="K3213:L3213" si="2459">K3195</f>
        <v>0.1</v>
      </c>
      <c r="L3213" s="102" t="str">
        <f t="shared" si="2459"/>
        <v>Body</v>
      </c>
      <c r="M3213" s="102" t="s">
        <v>675</v>
      </c>
      <c r="O3213" s="110"/>
      <c r="P3213" s="110"/>
    </row>
    <row r="3214" spans="1:16" ht="16.5" customHeight="1" x14ac:dyDescent="0.3">
      <c r="A3214" s="39" t="b">
        <v>1</v>
      </c>
      <c r="B3214" s="102" t="str">
        <f t="shared" si="2446"/>
        <v>[NOX] 투구 4</v>
      </c>
      <c r="C3214" s="102">
        <f t="shared" si="2449"/>
        <v>6040055</v>
      </c>
      <c r="D3214" s="102">
        <f t="shared" ref="D3214:E3214" si="2460">D3213</f>
        <v>5040</v>
      </c>
      <c r="E3214" s="102" t="str">
        <f t="shared" si="2460"/>
        <v>Archon</v>
      </c>
      <c r="F3214" s="42">
        <v>1</v>
      </c>
      <c r="G3214" s="42">
        <v>1</v>
      </c>
      <c r="H3214" s="127">
        <f t="shared" si="2454"/>
        <v>153403015</v>
      </c>
      <c r="I3214" s="127">
        <f t="shared" ref="I3214:J3214" si="2461">I3213</f>
        <v>1</v>
      </c>
      <c r="J3214" s="127">
        <f t="shared" si="2461"/>
        <v>3</v>
      </c>
      <c r="K3214" s="117">
        <f t="shared" ref="K3214:L3214" si="2462">K3196</f>
        <v>0.1</v>
      </c>
      <c r="L3214" s="102" t="str">
        <f t="shared" si="2462"/>
        <v>Head</v>
      </c>
      <c r="M3214" s="102" t="s">
        <v>675</v>
      </c>
      <c r="O3214" s="110"/>
      <c r="P3214" s="110"/>
    </row>
    <row r="3215" spans="1:16" ht="16.5" customHeight="1" x14ac:dyDescent="0.3">
      <c r="A3215" s="39" t="b">
        <v>1</v>
      </c>
      <c r="B3215" s="102" t="str">
        <f t="shared" si="2446"/>
        <v>[NOX] 장갑 4</v>
      </c>
      <c r="C3215" s="102">
        <f t="shared" si="2449"/>
        <v>6040056</v>
      </c>
      <c r="D3215" s="102">
        <f t="shared" ref="D3215:E3215" si="2463">D3214</f>
        <v>5040</v>
      </c>
      <c r="E3215" s="102" t="str">
        <f t="shared" si="2463"/>
        <v>Archon</v>
      </c>
      <c r="F3215" s="42">
        <v>1</v>
      </c>
      <c r="G3215" s="42">
        <v>1</v>
      </c>
      <c r="H3215" s="127">
        <f t="shared" si="2454"/>
        <v>153405015</v>
      </c>
      <c r="I3215" s="127">
        <f t="shared" ref="I3215:J3215" si="2464">I3214</f>
        <v>1</v>
      </c>
      <c r="J3215" s="127">
        <f t="shared" si="2464"/>
        <v>3</v>
      </c>
      <c r="K3215" s="117">
        <f t="shared" ref="K3215:L3215" si="2465">K3197</f>
        <v>0.1</v>
      </c>
      <c r="L3215" s="102" t="str">
        <f t="shared" si="2465"/>
        <v>Glove</v>
      </c>
      <c r="M3215" s="102" t="s">
        <v>675</v>
      </c>
      <c r="O3215" s="110"/>
      <c r="P3215" s="110"/>
    </row>
    <row r="3216" spans="1:16" ht="16.5" customHeight="1" x14ac:dyDescent="0.3">
      <c r="A3216" s="39" t="b">
        <v>1</v>
      </c>
      <c r="B3216" s="102" t="str">
        <f t="shared" si="2446"/>
        <v>[NOX] 바지 4</v>
      </c>
      <c r="C3216" s="102">
        <f t="shared" si="2449"/>
        <v>6040057</v>
      </c>
      <c r="D3216" s="102">
        <f t="shared" ref="D3216:E3216" si="2466">D3215</f>
        <v>5040</v>
      </c>
      <c r="E3216" s="102" t="str">
        <f t="shared" si="2466"/>
        <v>Archon</v>
      </c>
      <c r="F3216" s="42">
        <v>1</v>
      </c>
      <c r="G3216" s="42">
        <v>1</v>
      </c>
      <c r="H3216" s="127">
        <f t="shared" si="2454"/>
        <v>153406015</v>
      </c>
      <c r="I3216" s="127">
        <f t="shared" ref="I3216:J3216" si="2467">I3215</f>
        <v>1</v>
      </c>
      <c r="J3216" s="127">
        <f t="shared" si="2467"/>
        <v>3</v>
      </c>
      <c r="K3216" s="117">
        <f t="shared" ref="K3216:L3216" si="2468">K3198</f>
        <v>0.1</v>
      </c>
      <c r="L3216" s="102" t="str">
        <f t="shared" si="2468"/>
        <v>Pants</v>
      </c>
      <c r="M3216" s="102" t="s">
        <v>675</v>
      </c>
      <c r="O3216" s="110"/>
      <c r="P3216" s="110"/>
    </row>
    <row r="3217" spans="1:16" ht="16.5" customHeight="1" x14ac:dyDescent="0.3">
      <c r="A3217" s="39" t="b">
        <v>1</v>
      </c>
      <c r="B3217" s="102" t="str">
        <f t="shared" si="2446"/>
        <v>[NOX] 부츠 4</v>
      </c>
      <c r="C3217" s="102">
        <f t="shared" si="2449"/>
        <v>6040058</v>
      </c>
      <c r="D3217" s="102">
        <f t="shared" ref="D3217:E3217" si="2469">D3216</f>
        <v>5040</v>
      </c>
      <c r="E3217" s="102" t="str">
        <f t="shared" si="2469"/>
        <v>Archon</v>
      </c>
      <c r="F3217" s="42">
        <v>1</v>
      </c>
      <c r="G3217" s="42">
        <v>1</v>
      </c>
      <c r="H3217" s="127">
        <f t="shared" si="2454"/>
        <v>153407015</v>
      </c>
      <c r="I3217" s="127">
        <f t="shared" ref="I3217:J3217" si="2470">I3216</f>
        <v>1</v>
      </c>
      <c r="J3217" s="127">
        <f t="shared" si="2470"/>
        <v>3</v>
      </c>
      <c r="K3217" s="117">
        <f t="shared" ref="K3217:L3217" si="2471">K3199</f>
        <v>0.1</v>
      </c>
      <c r="L3217" s="102" t="str">
        <f t="shared" si="2471"/>
        <v>Shoes</v>
      </c>
      <c r="M3217" s="102" t="s">
        <v>675</v>
      </c>
      <c r="O3217" s="110"/>
      <c r="P3217" s="110"/>
    </row>
    <row r="3218" spans="1:16" ht="16.5" customHeight="1" x14ac:dyDescent="0.3">
      <c r="A3218" s="39" t="b">
        <v>1</v>
      </c>
      <c r="B3218" s="122" t="str">
        <f t="shared" ref="B3218:B3235" si="2472">B3200</f>
        <v>무기 3</v>
      </c>
      <c r="C3218" s="123">
        <f>C3217+1</f>
        <v>6040059</v>
      </c>
      <c r="D3218" s="123">
        <f>D3211</f>
        <v>5040</v>
      </c>
      <c r="E3218" s="15" t="s">
        <v>33</v>
      </c>
      <c r="F3218" s="42">
        <v>1</v>
      </c>
      <c r="G3218" s="42">
        <v>1</v>
      </c>
      <c r="H3218" s="123">
        <f t="shared" ref="H3218:H3223" si="2473">H3200+1000000</f>
        <v>154301005</v>
      </c>
      <c r="I3218" s="123">
        <f>I3211</f>
        <v>1</v>
      </c>
      <c r="J3218" s="123">
        <f>J3211</f>
        <v>3</v>
      </c>
      <c r="K3218" s="122">
        <f t="shared" ref="K3218:L3235" si="2474">K3200</f>
        <v>8.57</v>
      </c>
      <c r="L3218" s="122" t="str">
        <f t="shared" si="2474"/>
        <v>Weapon</v>
      </c>
      <c r="M3218" s="122" t="s">
        <v>60</v>
      </c>
      <c r="O3218" s="110"/>
      <c r="P3218" s="110"/>
    </row>
    <row r="3219" spans="1:16" ht="16.5" customHeight="1" x14ac:dyDescent="0.3">
      <c r="A3219" s="39" t="b">
        <v>1</v>
      </c>
      <c r="B3219" s="122" t="str">
        <f t="shared" si="2472"/>
        <v>갑옷 3</v>
      </c>
      <c r="C3219" s="123">
        <f t="shared" ref="C3219:C3235" si="2475">C3218+1</f>
        <v>6040060</v>
      </c>
      <c r="D3219" s="123">
        <f t="shared" ref="D3219:E3229" si="2476">D3218</f>
        <v>5040</v>
      </c>
      <c r="E3219" s="122" t="str">
        <f t="shared" si="2476"/>
        <v>Knight</v>
      </c>
      <c r="F3219" s="42">
        <v>1</v>
      </c>
      <c r="G3219" s="42">
        <v>1</v>
      </c>
      <c r="H3219" s="123">
        <f t="shared" si="2473"/>
        <v>154302005</v>
      </c>
      <c r="I3219" s="123">
        <f t="shared" si="2451"/>
        <v>1</v>
      </c>
      <c r="J3219" s="123">
        <f t="shared" si="2451"/>
        <v>3</v>
      </c>
      <c r="K3219" s="122">
        <f t="shared" si="2474"/>
        <v>8.57</v>
      </c>
      <c r="L3219" s="122" t="str">
        <f t="shared" si="2474"/>
        <v>Body</v>
      </c>
      <c r="M3219" s="122" t="s">
        <v>60</v>
      </c>
      <c r="O3219" s="110"/>
      <c r="P3219" s="110"/>
    </row>
    <row r="3220" spans="1:16" ht="16.5" customHeight="1" x14ac:dyDescent="0.3">
      <c r="A3220" s="39" t="b">
        <v>1</v>
      </c>
      <c r="B3220" s="122" t="str">
        <f t="shared" si="2472"/>
        <v>투구 3</v>
      </c>
      <c r="C3220" s="123">
        <f t="shared" si="2475"/>
        <v>6040061</v>
      </c>
      <c r="D3220" s="123">
        <f t="shared" si="2476"/>
        <v>5040</v>
      </c>
      <c r="E3220" s="122" t="str">
        <f t="shared" si="2476"/>
        <v>Knight</v>
      </c>
      <c r="F3220" s="42">
        <v>1</v>
      </c>
      <c r="G3220" s="42">
        <v>1</v>
      </c>
      <c r="H3220" s="123">
        <f t="shared" si="2473"/>
        <v>154303005</v>
      </c>
      <c r="I3220" s="123">
        <f t="shared" si="2451"/>
        <v>1</v>
      </c>
      <c r="J3220" s="123">
        <f t="shared" si="2451"/>
        <v>3</v>
      </c>
      <c r="K3220" s="122">
        <f t="shared" si="2474"/>
        <v>8.57</v>
      </c>
      <c r="L3220" s="122" t="str">
        <f t="shared" si="2474"/>
        <v>Head</v>
      </c>
      <c r="M3220" s="122" t="s">
        <v>60</v>
      </c>
      <c r="O3220" s="110"/>
      <c r="P3220" s="110"/>
    </row>
    <row r="3221" spans="1:16" ht="16.5" customHeight="1" x14ac:dyDescent="0.3">
      <c r="A3221" s="39" t="b">
        <v>1</v>
      </c>
      <c r="B3221" s="122" t="str">
        <f t="shared" si="2472"/>
        <v>장갑 3</v>
      </c>
      <c r="C3221" s="123">
        <f t="shared" si="2475"/>
        <v>6040062</v>
      </c>
      <c r="D3221" s="123">
        <f t="shared" si="2476"/>
        <v>5040</v>
      </c>
      <c r="E3221" s="122" t="str">
        <f t="shared" si="2476"/>
        <v>Knight</v>
      </c>
      <c r="F3221" s="42">
        <v>1</v>
      </c>
      <c r="G3221" s="42">
        <v>1</v>
      </c>
      <c r="H3221" s="123">
        <f t="shared" si="2473"/>
        <v>154305005</v>
      </c>
      <c r="I3221" s="123">
        <f t="shared" si="2451"/>
        <v>1</v>
      </c>
      <c r="J3221" s="123">
        <f t="shared" si="2451"/>
        <v>3</v>
      </c>
      <c r="K3221" s="122">
        <f t="shared" si="2474"/>
        <v>8.57</v>
      </c>
      <c r="L3221" s="122" t="str">
        <f t="shared" si="2474"/>
        <v>Glove</v>
      </c>
      <c r="M3221" s="122" t="s">
        <v>60</v>
      </c>
      <c r="O3221" s="110"/>
      <c r="P3221" s="110"/>
    </row>
    <row r="3222" spans="1:16" ht="16.5" customHeight="1" x14ac:dyDescent="0.3">
      <c r="A3222" s="39" t="b">
        <v>1</v>
      </c>
      <c r="B3222" s="122" t="str">
        <f t="shared" si="2472"/>
        <v>바지 3</v>
      </c>
      <c r="C3222" s="123">
        <f t="shared" si="2475"/>
        <v>6040063</v>
      </c>
      <c r="D3222" s="123">
        <f t="shared" si="2476"/>
        <v>5040</v>
      </c>
      <c r="E3222" s="122" t="str">
        <f t="shared" si="2476"/>
        <v>Knight</v>
      </c>
      <c r="F3222" s="42">
        <v>1</v>
      </c>
      <c r="G3222" s="42">
        <v>1</v>
      </c>
      <c r="H3222" s="123">
        <f t="shared" si="2473"/>
        <v>154306005</v>
      </c>
      <c r="I3222" s="123">
        <f t="shared" si="2451"/>
        <v>1</v>
      </c>
      <c r="J3222" s="123">
        <f t="shared" si="2451"/>
        <v>3</v>
      </c>
      <c r="K3222" s="122">
        <f t="shared" si="2474"/>
        <v>8.56</v>
      </c>
      <c r="L3222" s="122" t="str">
        <f t="shared" si="2474"/>
        <v>Pants</v>
      </c>
      <c r="M3222" s="122" t="s">
        <v>60</v>
      </c>
      <c r="O3222" s="110"/>
      <c r="P3222" s="110"/>
    </row>
    <row r="3223" spans="1:16" ht="16.5" customHeight="1" x14ac:dyDescent="0.3">
      <c r="A3223" s="39" t="b">
        <v>1</v>
      </c>
      <c r="B3223" s="122" t="str">
        <f t="shared" si="2472"/>
        <v>부츠 3</v>
      </c>
      <c r="C3223" s="123">
        <f t="shared" si="2475"/>
        <v>6040064</v>
      </c>
      <c r="D3223" s="123">
        <f t="shared" si="2476"/>
        <v>5040</v>
      </c>
      <c r="E3223" s="122" t="str">
        <f t="shared" si="2476"/>
        <v>Knight</v>
      </c>
      <c r="F3223" s="42">
        <v>1</v>
      </c>
      <c r="G3223" s="42">
        <v>1</v>
      </c>
      <c r="H3223" s="123">
        <f t="shared" si="2473"/>
        <v>154307005</v>
      </c>
      <c r="I3223" s="123">
        <f t="shared" si="2451"/>
        <v>1</v>
      </c>
      <c r="J3223" s="123">
        <f t="shared" si="2451"/>
        <v>3</v>
      </c>
      <c r="K3223" s="122">
        <f t="shared" si="2474"/>
        <v>8.56</v>
      </c>
      <c r="L3223" s="122" t="str">
        <f t="shared" si="2474"/>
        <v>Shoes</v>
      </c>
      <c r="M3223" s="122" t="s">
        <v>60</v>
      </c>
      <c r="O3223" s="110"/>
      <c r="P3223" s="110"/>
    </row>
    <row r="3224" spans="1:16" ht="16.5" customHeight="1" x14ac:dyDescent="0.3">
      <c r="A3224" s="39" t="b">
        <v>1</v>
      </c>
      <c r="B3224" s="46" t="str">
        <f t="shared" si="2472"/>
        <v>무기 4</v>
      </c>
      <c r="C3224" s="103">
        <f t="shared" si="2475"/>
        <v>6040065</v>
      </c>
      <c r="D3224" s="103">
        <f t="shared" si="2476"/>
        <v>5040</v>
      </c>
      <c r="E3224" s="103" t="str">
        <f t="shared" si="2476"/>
        <v>Knight</v>
      </c>
      <c r="F3224" s="42">
        <v>1</v>
      </c>
      <c r="G3224" s="42">
        <v>1</v>
      </c>
      <c r="H3224" s="129">
        <f t="shared" ref="H3224:H3229" si="2477">H3218+100000</f>
        <v>154401005</v>
      </c>
      <c r="I3224" s="129">
        <f t="shared" si="2451"/>
        <v>1</v>
      </c>
      <c r="J3224" s="129">
        <f t="shared" si="2451"/>
        <v>3</v>
      </c>
      <c r="K3224" s="118">
        <f t="shared" si="2474"/>
        <v>4.67</v>
      </c>
      <c r="L3224" s="103" t="str">
        <f t="shared" si="2474"/>
        <v>Weapon</v>
      </c>
      <c r="M3224" s="103" t="s">
        <v>675</v>
      </c>
      <c r="O3224" s="110"/>
      <c r="P3224" s="110"/>
    </row>
    <row r="3225" spans="1:16" ht="16.5" customHeight="1" x14ac:dyDescent="0.3">
      <c r="A3225" s="39" t="b">
        <v>1</v>
      </c>
      <c r="B3225" s="46" t="str">
        <f t="shared" si="2472"/>
        <v>갑옷 4</v>
      </c>
      <c r="C3225" s="103">
        <f t="shared" si="2475"/>
        <v>6040066</v>
      </c>
      <c r="D3225" s="103">
        <f t="shared" si="2476"/>
        <v>5040</v>
      </c>
      <c r="E3225" s="103" t="str">
        <f t="shared" si="2476"/>
        <v>Knight</v>
      </c>
      <c r="F3225" s="42">
        <v>1</v>
      </c>
      <c r="G3225" s="42">
        <v>1</v>
      </c>
      <c r="H3225" s="129">
        <f t="shared" si="2477"/>
        <v>154402005</v>
      </c>
      <c r="I3225" s="129">
        <f t="shared" si="2451"/>
        <v>1</v>
      </c>
      <c r="J3225" s="129">
        <f t="shared" si="2451"/>
        <v>3</v>
      </c>
      <c r="K3225" s="118">
        <f t="shared" si="2474"/>
        <v>4.67</v>
      </c>
      <c r="L3225" s="103" t="str">
        <f t="shared" si="2474"/>
        <v>Body</v>
      </c>
      <c r="M3225" s="103" t="s">
        <v>675</v>
      </c>
      <c r="O3225" s="110"/>
      <c r="P3225" s="110"/>
    </row>
    <row r="3226" spans="1:16" ht="16.5" customHeight="1" x14ac:dyDescent="0.3">
      <c r="A3226" s="39" t="b">
        <v>1</v>
      </c>
      <c r="B3226" s="46" t="str">
        <f t="shared" si="2472"/>
        <v>투구 4</v>
      </c>
      <c r="C3226" s="103">
        <f t="shared" si="2475"/>
        <v>6040067</v>
      </c>
      <c r="D3226" s="103">
        <f t="shared" si="2476"/>
        <v>5040</v>
      </c>
      <c r="E3226" s="103" t="str">
        <f t="shared" si="2476"/>
        <v>Knight</v>
      </c>
      <c r="F3226" s="42">
        <v>1</v>
      </c>
      <c r="G3226" s="42">
        <v>1</v>
      </c>
      <c r="H3226" s="129">
        <f t="shared" si="2477"/>
        <v>154403005</v>
      </c>
      <c r="I3226" s="129">
        <f t="shared" si="2451"/>
        <v>1</v>
      </c>
      <c r="J3226" s="129">
        <f t="shared" si="2451"/>
        <v>3</v>
      </c>
      <c r="K3226" s="118">
        <f t="shared" si="2474"/>
        <v>4.67</v>
      </c>
      <c r="L3226" s="103" t="str">
        <f t="shared" si="2474"/>
        <v>Head</v>
      </c>
      <c r="M3226" s="103" t="s">
        <v>675</v>
      </c>
      <c r="O3226" s="110"/>
      <c r="P3226" s="110"/>
    </row>
    <row r="3227" spans="1:16" ht="16.5" customHeight="1" x14ac:dyDescent="0.3">
      <c r="A3227" s="39" t="b">
        <v>1</v>
      </c>
      <c r="B3227" s="46" t="str">
        <f t="shared" si="2472"/>
        <v>장갑 4</v>
      </c>
      <c r="C3227" s="103">
        <f t="shared" si="2475"/>
        <v>6040068</v>
      </c>
      <c r="D3227" s="103">
        <f t="shared" si="2476"/>
        <v>5040</v>
      </c>
      <c r="E3227" s="103" t="str">
        <f t="shared" si="2476"/>
        <v>Knight</v>
      </c>
      <c r="F3227" s="42">
        <v>1</v>
      </c>
      <c r="G3227" s="42">
        <v>1</v>
      </c>
      <c r="H3227" s="129">
        <f t="shared" si="2477"/>
        <v>154405005</v>
      </c>
      <c r="I3227" s="129">
        <f t="shared" si="2451"/>
        <v>1</v>
      </c>
      <c r="J3227" s="129">
        <f t="shared" si="2451"/>
        <v>3</v>
      </c>
      <c r="K3227" s="118">
        <f t="shared" si="2474"/>
        <v>4.67</v>
      </c>
      <c r="L3227" s="103" t="str">
        <f t="shared" si="2474"/>
        <v>Glove</v>
      </c>
      <c r="M3227" s="103" t="s">
        <v>675</v>
      </c>
      <c r="O3227" s="110"/>
      <c r="P3227" s="110"/>
    </row>
    <row r="3228" spans="1:16" ht="16.5" customHeight="1" x14ac:dyDescent="0.3">
      <c r="A3228" s="39" t="b">
        <v>1</v>
      </c>
      <c r="B3228" s="46" t="str">
        <f t="shared" si="2472"/>
        <v>바지 4</v>
      </c>
      <c r="C3228" s="103">
        <f t="shared" si="2475"/>
        <v>6040069</v>
      </c>
      <c r="D3228" s="103">
        <f t="shared" si="2476"/>
        <v>5040</v>
      </c>
      <c r="E3228" s="103" t="str">
        <f t="shared" si="2476"/>
        <v>Knight</v>
      </c>
      <c r="F3228" s="42">
        <v>1</v>
      </c>
      <c r="G3228" s="42">
        <v>1</v>
      </c>
      <c r="H3228" s="129">
        <f t="shared" si="2477"/>
        <v>154406005</v>
      </c>
      <c r="I3228" s="129">
        <f t="shared" si="2451"/>
        <v>1</v>
      </c>
      <c r="J3228" s="129">
        <f t="shared" si="2451"/>
        <v>3</v>
      </c>
      <c r="K3228" s="118">
        <f t="shared" si="2474"/>
        <v>4.66</v>
      </c>
      <c r="L3228" s="103" t="str">
        <f t="shared" si="2474"/>
        <v>Pants</v>
      </c>
      <c r="M3228" s="103" t="s">
        <v>675</v>
      </c>
      <c r="O3228" s="110"/>
      <c r="P3228" s="110"/>
    </row>
    <row r="3229" spans="1:16" ht="16.5" customHeight="1" x14ac:dyDescent="0.3">
      <c r="A3229" s="39" t="b">
        <v>1</v>
      </c>
      <c r="B3229" s="46" t="str">
        <f t="shared" si="2472"/>
        <v>부츠 4</v>
      </c>
      <c r="C3229" s="103">
        <f t="shared" si="2475"/>
        <v>6040070</v>
      </c>
      <c r="D3229" s="103">
        <f t="shared" si="2476"/>
        <v>5040</v>
      </c>
      <c r="E3229" s="103" t="str">
        <f t="shared" si="2476"/>
        <v>Knight</v>
      </c>
      <c r="F3229" s="42">
        <v>1</v>
      </c>
      <c r="G3229" s="42">
        <v>1</v>
      </c>
      <c r="H3229" s="129">
        <f t="shared" si="2477"/>
        <v>154407005</v>
      </c>
      <c r="I3229" s="129">
        <f t="shared" si="2451"/>
        <v>1</v>
      </c>
      <c r="J3229" s="129">
        <f t="shared" si="2451"/>
        <v>3</v>
      </c>
      <c r="K3229" s="118">
        <f t="shared" si="2474"/>
        <v>4.66</v>
      </c>
      <c r="L3229" s="103" t="str">
        <f t="shared" si="2474"/>
        <v>Shoes</v>
      </c>
      <c r="M3229" s="103" t="s">
        <v>675</v>
      </c>
      <c r="O3229" s="110"/>
      <c r="P3229" s="110"/>
    </row>
    <row r="3230" spans="1:16" ht="16.5" customHeight="1" x14ac:dyDescent="0.3">
      <c r="A3230" s="39" t="b">
        <v>1</v>
      </c>
      <c r="B3230" s="122" t="str">
        <f t="shared" si="2472"/>
        <v>[NOX] 무기 4</v>
      </c>
      <c r="C3230" s="123">
        <f t="shared" si="2475"/>
        <v>6040071</v>
      </c>
      <c r="D3230" s="123">
        <f t="shared" ref="D3230" si="2478">D3229</f>
        <v>5040</v>
      </c>
      <c r="E3230" s="122" t="str">
        <f t="shared" ref="D3230:E3231" si="2479">E3229</f>
        <v>Knight</v>
      </c>
      <c r="F3230" s="42">
        <v>1</v>
      </c>
      <c r="G3230" s="42">
        <v>1</v>
      </c>
      <c r="H3230" s="123">
        <f t="shared" ref="H3230:H3235" si="2480">H3224+10</f>
        <v>154401015</v>
      </c>
      <c r="I3230" s="123">
        <f t="shared" ref="I3230:J3230" si="2481">I3229</f>
        <v>1</v>
      </c>
      <c r="J3230" s="123">
        <f t="shared" si="2481"/>
        <v>3</v>
      </c>
      <c r="K3230" s="122">
        <f t="shared" si="2474"/>
        <v>0.1</v>
      </c>
      <c r="L3230" s="122" t="str">
        <f t="shared" si="2474"/>
        <v>Weapon</v>
      </c>
      <c r="M3230" s="122" t="s">
        <v>675</v>
      </c>
      <c r="O3230" s="110"/>
      <c r="P3230" s="110"/>
    </row>
    <row r="3231" spans="1:16" ht="16.5" customHeight="1" x14ac:dyDescent="0.3">
      <c r="A3231" s="39" t="b">
        <v>1</v>
      </c>
      <c r="B3231" s="122" t="str">
        <f t="shared" si="2472"/>
        <v>[NOX] 갑옷 4</v>
      </c>
      <c r="C3231" s="123">
        <f t="shared" si="2475"/>
        <v>6040072</v>
      </c>
      <c r="D3231" s="123">
        <f t="shared" si="2479"/>
        <v>5040</v>
      </c>
      <c r="E3231" s="122" t="str">
        <f t="shared" si="2479"/>
        <v>Knight</v>
      </c>
      <c r="F3231" s="42">
        <v>1</v>
      </c>
      <c r="G3231" s="42">
        <v>1</v>
      </c>
      <c r="H3231" s="123">
        <f t="shared" si="2480"/>
        <v>154402015</v>
      </c>
      <c r="I3231" s="123">
        <f t="shared" ref="I3231:J3231" si="2482">I3230</f>
        <v>1</v>
      </c>
      <c r="J3231" s="123">
        <f t="shared" si="2482"/>
        <v>3</v>
      </c>
      <c r="K3231" s="122">
        <f t="shared" si="2474"/>
        <v>0.1</v>
      </c>
      <c r="L3231" s="122" t="str">
        <f t="shared" si="2474"/>
        <v>Body</v>
      </c>
      <c r="M3231" s="122" t="s">
        <v>675</v>
      </c>
      <c r="O3231" s="110"/>
      <c r="P3231" s="110"/>
    </row>
    <row r="3232" spans="1:16" ht="16.5" customHeight="1" x14ac:dyDescent="0.3">
      <c r="A3232" s="39" t="b">
        <v>1</v>
      </c>
      <c r="B3232" s="122" t="str">
        <f t="shared" si="2472"/>
        <v>[NOX] 투구 4</v>
      </c>
      <c r="C3232" s="123">
        <f t="shared" si="2475"/>
        <v>6040073</v>
      </c>
      <c r="D3232" s="123">
        <f t="shared" ref="D3232:E3232" si="2483">D3231</f>
        <v>5040</v>
      </c>
      <c r="E3232" s="122" t="str">
        <f t="shared" si="2483"/>
        <v>Knight</v>
      </c>
      <c r="F3232" s="42">
        <v>1</v>
      </c>
      <c r="G3232" s="42">
        <v>1</v>
      </c>
      <c r="H3232" s="123">
        <f t="shared" si="2480"/>
        <v>154403015</v>
      </c>
      <c r="I3232" s="123">
        <f t="shared" ref="I3232:J3232" si="2484">I3231</f>
        <v>1</v>
      </c>
      <c r="J3232" s="123">
        <f t="shared" si="2484"/>
        <v>3</v>
      </c>
      <c r="K3232" s="122">
        <f t="shared" si="2474"/>
        <v>0.1</v>
      </c>
      <c r="L3232" s="122" t="str">
        <f t="shared" si="2474"/>
        <v>Head</v>
      </c>
      <c r="M3232" s="122" t="s">
        <v>675</v>
      </c>
      <c r="O3232" s="110"/>
      <c r="P3232" s="110"/>
    </row>
    <row r="3233" spans="1:16" ht="16.5" customHeight="1" x14ac:dyDescent="0.3">
      <c r="A3233" s="39" t="b">
        <v>1</v>
      </c>
      <c r="B3233" s="122" t="str">
        <f t="shared" si="2472"/>
        <v>[NOX] 장갑 4</v>
      </c>
      <c r="C3233" s="123">
        <f t="shared" si="2475"/>
        <v>6040074</v>
      </c>
      <c r="D3233" s="123">
        <f t="shared" ref="D3233:E3233" si="2485">D3232</f>
        <v>5040</v>
      </c>
      <c r="E3233" s="122" t="str">
        <f t="shared" si="2485"/>
        <v>Knight</v>
      </c>
      <c r="F3233" s="42">
        <v>1</v>
      </c>
      <c r="G3233" s="42">
        <v>1</v>
      </c>
      <c r="H3233" s="123">
        <f t="shared" si="2480"/>
        <v>154405015</v>
      </c>
      <c r="I3233" s="123">
        <f t="shared" ref="I3233:J3233" si="2486">I3232</f>
        <v>1</v>
      </c>
      <c r="J3233" s="123">
        <f t="shared" si="2486"/>
        <v>3</v>
      </c>
      <c r="K3233" s="122">
        <f t="shared" si="2474"/>
        <v>0.1</v>
      </c>
      <c r="L3233" s="122" t="str">
        <f t="shared" si="2474"/>
        <v>Glove</v>
      </c>
      <c r="M3233" s="122" t="s">
        <v>675</v>
      </c>
      <c r="O3233" s="110"/>
      <c r="P3233" s="110"/>
    </row>
    <row r="3234" spans="1:16" ht="16.5" customHeight="1" x14ac:dyDescent="0.3">
      <c r="A3234" s="39" t="b">
        <v>1</v>
      </c>
      <c r="B3234" s="122" t="str">
        <f t="shared" si="2472"/>
        <v>[NOX] 바지 4</v>
      </c>
      <c r="C3234" s="123">
        <f t="shared" si="2475"/>
        <v>6040075</v>
      </c>
      <c r="D3234" s="123">
        <f t="shared" ref="D3234:E3234" si="2487">D3233</f>
        <v>5040</v>
      </c>
      <c r="E3234" s="122" t="str">
        <f t="shared" si="2487"/>
        <v>Knight</v>
      </c>
      <c r="F3234" s="42">
        <v>1</v>
      </c>
      <c r="G3234" s="42">
        <v>1</v>
      </c>
      <c r="H3234" s="123">
        <f t="shared" si="2480"/>
        <v>154406015</v>
      </c>
      <c r="I3234" s="123">
        <f t="shared" ref="I3234:J3234" si="2488">I3233</f>
        <v>1</v>
      </c>
      <c r="J3234" s="123">
        <f t="shared" si="2488"/>
        <v>3</v>
      </c>
      <c r="K3234" s="122">
        <f t="shared" si="2474"/>
        <v>0.1</v>
      </c>
      <c r="L3234" s="122" t="str">
        <f t="shared" si="2474"/>
        <v>Pants</v>
      </c>
      <c r="M3234" s="122" t="s">
        <v>675</v>
      </c>
      <c r="O3234" s="110"/>
      <c r="P3234" s="110"/>
    </row>
    <row r="3235" spans="1:16" ht="16.5" customHeight="1" x14ac:dyDescent="0.3">
      <c r="A3235" s="39" t="b">
        <v>1</v>
      </c>
      <c r="B3235" s="122" t="str">
        <f t="shared" si="2472"/>
        <v>[NOX] 부츠 4</v>
      </c>
      <c r="C3235" s="123">
        <f t="shared" si="2475"/>
        <v>6040076</v>
      </c>
      <c r="D3235" s="123">
        <f t="shared" ref="D3235:E3235" si="2489">D3234</f>
        <v>5040</v>
      </c>
      <c r="E3235" s="122" t="str">
        <f t="shared" si="2489"/>
        <v>Knight</v>
      </c>
      <c r="F3235" s="42">
        <v>1</v>
      </c>
      <c r="G3235" s="42">
        <v>1</v>
      </c>
      <c r="H3235" s="123">
        <f t="shared" si="2480"/>
        <v>154407015</v>
      </c>
      <c r="I3235" s="123">
        <f t="shared" ref="I3235:J3235" si="2490">I3234</f>
        <v>1</v>
      </c>
      <c r="J3235" s="123">
        <f t="shared" si="2490"/>
        <v>3</v>
      </c>
      <c r="K3235" s="122">
        <f t="shared" si="2474"/>
        <v>0.1</v>
      </c>
      <c r="L3235" s="122" t="str">
        <f t="shared" si="2474"/>
        <v>Shoes</v>
      </c>
      <c r="M3235" s="122" t="s">
        <v>675</v>
      </c>
      <c r="O3235" s="110"/>
      <c r="P3235" s="110"/>
    </row>
  </sheetData>
  <phoneticPr fontId="23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pane ySplit="5" topLeftCell="A6" activePane="bottomLeft" state="frozen"/>
      <selection pane="bottomLeft" activeCell="B22" sqref="B22"/>
    </sheetView>
  </sheetViews>
  <sheetFormatPr defaultColWidth="9" defaultRowHeight="16.5" customHeight="1" x14ac:dyDescent="0.3"/>
  <cols>
    <col min="1" max="2" width="30.875" bestFit="1" customWidth="1"/>
    <col min="3" max="3" width="17.75" bestFit="1" customWidth="1"/>
    <col min="4" max="4" width="16.125" bestFit="1" customWidth="1"/>
    <col min="5" max="5" width="20.375" bestFit="1" customWidth="1"/>
    <col min="6" max="7" width="8.625" bestFit="1" customWidth="1"/>
    <col min="8" max="8" width="15.5" bestFit="1" customWidth="1"/>
    <col min="9" max="9" width="13" bestFit="1" customWidth="1"/>
    <col min="10" max="10" width="13.375" bestFit="1" customWidth="1"/>
    <col min="11" max="11" width="16.375" bestFit="1" customWidth="1"/>
    <col min="12" max="12" width="12.875" bestFit="1" customWidth="1"/>
    <col min="13" max="13" width="16.875" bestFit="1" customWidth="1"/>
  </cols>
  <sheetData>
    <row r="1" spans="1:13" ht="16.5" customHeight="1" x14ac:dyDescent="0.3">
      <c r="A1" s="3" t="s">
        <v>347</v>
      </c>
      <c r="B1" s="4" t="s">
        <v>347</v>
      </c>
      <c r="E1" s="5"/>
      <c r="F1" s="5"/>
      <c r="G1" s="5"/>
      <c r="H1" s="5"/>
      <c r="I1" s="5"/>
      <c r="J1" s="5"/>
      <c r="K1" s="5"/>
      <c r="L1" s="5"/>
      <c r="M1" s="5"/>
    </row>
    <row r="2" spans="1:13" ht="27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9" t="s">
        <v>1</v>
      </c>
      <c r="F2" s="8" t="s">
        <v>2</v>
      </c>
      <c r="G2" s="8" t="s">
        <v>2</v>
      </c>
      <c r="H2" s="9" t="s">
        <v>1</v>
      </c>
      <c r="I2" s="9" t="s">
        <v>1</v>
      </c>
      <c r="J2" s="9" t="s">
        <v>1</v>
      </c>
      <c r="K2" s="9" t="s">
        <v>348</v>
      </c>
      <c r="L2" s="8" t="s">
        <v>2</v>
      </c>
      <c r="M2" s="8" t="s">
        <v>2</v>
      </c>
    </row>
    <row r="3" spans="1:13" ht="16.5" customHeight="1" x14ac:dyDescent="0.3">
      <c r="A3" s="10" t="s">
        <v>4</v>
      </c>
      <c r="B3" s="10" t="s">
        <v>4</v>
      </c>
      <c r="C3" s="10" t="s">
        <v>5</v>
      </c>
      <c r="D3" s="10" t="s">
        <v>5</v>
      </c>
      <c r="E3" s="10" t="s">
        <v>5</v>
      </c>
      <c r="F3" s="50" t="s">
        <v>5</v>
      </c>
      <c r="G3" s="5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  <c r="M3" s="28" t="s">
        <v>5</v>
      </c>
    </row>
    <row r="4" spans="1:13" ht="40.5" customHeight="1" x14ac:dyDescent="0.3">
      <c r="A4" s="11" t="s">
        <v>6</v>
      </c>
      <c r="B4" s="11" t="s">
        <v>7</v>
      </c>
      <c r="C4" s="11" t="s">
        <v>8</v>
      </c>
      <c r="D4" s="11" t="s">
        <v>8</v>
      </c>
      <c r="E4" s="12" t="s">
        <v>9</v>
      </c>
      <c r="F4" s="11" t="s">
        <v>8</v>
      </c>
      <c r="G4" s="11" t="s">
        <v>8</v>
      </c>
      <c r="H4" s="11" t="s">
        <v>8</v>
      </c>
      <c r="I4" s="11" t="s">
        <v>8</v>
      </c>
      <c r="J4" s="11" t="s">
        <v>8</v>
      </c>
      <c r="K4" s="11" t="s">
        <v>8</v>
      </c>
      <c r="L4" s="12" t="s">
        <v>11</v>
      </c>
      <c r="M4" s="30" t="s">
        <v>12</v>
      </c>
    </row>
    <row r="5" spans="1:13" ht="16.5" customHeight="1" x14ac:dyDescent="0.3">
      <c r="A5" s="13" t="s">
        <v>13</v>
      </c>
      <c r="B5" s="13" t="s">
        <v>14</v>
      </c>
      <c r="C5" s="13" t="s">
        <v>15</v>
      </c>
      <c r="D5" s="13" t="s">
        <v>16</v>
      </c>
      <c r="E5" s="13" t="s">
        <v>17</v>
      </c>
      <c r="F5" s="13" t="s">
        <v>18</v>
      </c>
      <c r="G5" s="13" t="s">
        <v>19</v>
      </c>
      <c r="H5" s="13" t="s">
        <v>20</v>
      </c>
      <c r="I5" s="13" t="s">
        <v>21</v>
      </c>
      <c r="J5" s="13" t="s">
        <v>22</v>
      </c>
      <c r="K5" s="13" t="s">
        <v>23</v>
      </c>
      <c r="L5" s="38" t="s">
        <v>24</v>
      </c>
      <c r="M5" s="13" t="s">
        <v>25</v>
      </c>
    </row>
    <row r="6" spans="1:13" ht="16.5" customHeight="1" x14ac:dyDescent="0.3">
      <c r="A6" s="51" t="b">
        <v>1</v>
      </c>
      <c r="B6" s="51" t="s">
        <v>699</v>
      </c>
      <c r="C6" s="52" t="s">
        <v>349</v>
      </c>
      <c r="D6" s="44" t="s">
        <v>350</v>
      </c>
      <c r="E6" s="52" t="s">
        <v>35</v>
      </c>
      <c r="F6" s="52">
        <v>1</v>
      </c>
      <c r="G6" s="52">
        <v>1</v>
      </c>
      <c r="H6" s="51">
        <v>150001401</v>
      </c>
      <c r="I6" s="51">
        <v>1</v>
      </c>
      <c r="J6" s="51">
        <v>1</v>
      </c>
      <c r="K6" s="51">
        <v>100</v>
      </c>
      <c r="L6" s="51" t="s">
        <v>351</v>
      </c>
      <c r="M6" s="51" t="s">
        <v>37</v>
      </c>
    </row>
    <row r="7" spans="1:13" ht="16.5" customHeight="1" x14ac:dyDescent="0.3">
      <c r="A7" s="53" t="b">
        <v>1</v>
      </c>
      <c r="B7" s="53" t="s">
        <v>685</v>
      </c>
      <c r="C7" s="54">
        <v>6120002</v>
      </c>
      <c r="D7" s="44" t="s">
        <v>352</v>
      </c>
      <c r="E7" s="54" t="s">
        <v>35</v>
      </c>
      <c r="F7" s="54">
        <v>1</v>
      </c>
      <c r="G7" s="54">
        <v>1</v>
      </c>
      <c r="H7" s="40">
        <v>150001402</v>
      </c>
      <c r="I7" s="53">
        <v>1</v>
      </c>
      <c r="J7" s="53">
        <v>1</v>
      </c>
      <c r="K7" s="40">
        <v>20</v>
      </c>
      <c r="L7" s="53" t="s">
        <v>351</v>
      </c>
      <c r="M7" s="53" t="s">
        <v>37</v>
      </c>
    </row>
    <row r="8" spans="1:13" ht="16.5" customHeight="1" x14ac:dyDescent="0.3">
      <c r="A8" s="53" t="b">
        <v>1</v>
      </c>
      <c r="B8" s="53" t="s">
        <v>686</v>
      </c>
      <c r="C8" s="54">
        <v>6120003</v>
      </c>
      <c r="D8" s="54" t="s">
        <v>352</v>
      </c>
      <c r="E8" s="54" t="s">
        <v>35</v>
      </c>
      <c r="F8" s="54">
        <v>1</v>
      </c>
      <c r="G8" s="54">
        <v>1</v>
      </c>
      <c r="H8" s="53">
        <v>150001403</v>
      </c>
      <c r="I8" s="53">
        <v>1</v>
      </c>
      <c r="J8" s="53">
        <v>1</v>
      </c>
      <c r="K8" s="53">
        <v>20</v>
      </c>
      <c r="L8" s="53" t="s">
        <v>351</v>
      </c>
      <c r="M8" s="53" t="s">
        <v>37</v>
      </c>
    </row>
    <row r="9" spans="1:13" ht="16.5" customHeight="1" x14ac:dyDescent="0.3">
      <c r="A9" s="53" t="b">
        <v>1</v>
      </c>
      <c r="B9" s="53" t="s">
        <v>687</v>
      </c>
      <c r="C9" s="54">
        <v>6120004</v>
      </c>
      <c r="D9" s="54" t="s">
        <v>352</v>
      </c>
      <c r="E9" s="54" t="s">
        <v>35</v>
      </c>
      <c r="F9" s="54">
        <v>1</v>
      </c>
      <c r="G9" s="54">
        <v>1</v>
      </c>
      <c r="H9" s="53">
        <v>150001404</v>
      </c>
      <c r="I9" s="53">
        <v>1</v>
      </c>
      <c r="J9" s="53">
        <v>1</v>
      </c>
      <c r="K9" s="53">
        <v>20</v>
      </c>
      <c r="L9" s="53" t="s">
        <v>351</v>
      </c>
      <c r="M9" s="53" t="s">
        <v>37</v>
      </c>
    </row>
    <row r="10" spans="1:13" ht="16.5" customHeight="1" x14ac:dyDescent="0.3">
      <c r="A10" s="250" t="b">
        <v>0</v>
      </c>
      <c r="B10" s="250" t="s">
        <v>688</v>
      </c>
      <c r="C10" s="251">
        <v>6120005</v>
      </c>
      <c r="D10" s="251" t="s">
        <v>352</v>
      </c>
      <c r="E10" s="251" t="s">
        <v>35</v>
      </c>
      <c r="F10" s="251">
        <v>1</v>
      </c>
      <c r="G10" s="251">
        <v>1</v>
      </c>
      <c r="H10" s="250">
        <v>150001405</v>
      </c>
      <c r="I10" s="250">
        <v>1</v>
      </c>
      <c r="J10" s="250">
        <v>1</v>
      </c>
      <c r="K10" s="250">
        <v>20</v>
      </c>
      <c r="L10" s="250" t="s">
        <v>351</v>
      </c>
      <c r="M10" s="250" t="s">
        <v>37</v>
      </c>
    </row>
    <row r="11" spans="1:13" ht="16.5" customHeight="1" x14ac:dyDescent="0.3">
      <c r="A11" s="53" t="b">
        <v>1</v>
      </c>
      <c r="B11" s="53" t="s">
        <v>689</v>
      </c>
      <c r="C11" s="54">
        <v>6120006</v>
      </c>
      <c r="D11" s="54" t="s">
        <v>352</v>
      </c>
      <c r="E11" s="54" t="s">
        <v>35</v>
      </c>
      <c r="F11" s="54">
        <v>1</v>
      </c>
      <c r="G11" s="54">
        <v>1</v>
      </c>
      <c r="H11" s="53">
        <v>150001406</v>
      </c>
      <c r="I11" s="53">
        <v>1</v>
      </c>
      <c r="J11" s="53">
        <v>1</v>
      </c>
      <c r="K11" s="53">
        <v>20</v>
      </c>
      <c r="L11" s="53" t="s">
        <v>351</v>
      </c>
      <c r="M11" s="53" t="s">
        <v>37</v>
      </c>
    </row>
    <row r="12" spans="1:13" ht="16.5" customHeight="1" x14ac:dyDescent="0.3">
      <c r="A12" s="53" t="b">
        <v>1</v>
      </c>
      <c r="B12" s="53" t="s">
        <v>690</v>
      </c>
      <c r="C12" s="54">
        <v>6120007</v>
      </c>
      <c r="D12" s="54" t="s">
        <v>352</v>
      </c>
      <c r="E12" s="54" t="s">
        <v>35</v>
      </c>
      <c r="F12" s="54">
        <v>1</v>
      </c>
      <c r="G12" s="54">
        <v>1</v>
      </c>
      <c r="H12" s="53">
        <v>150001407</v>
      </c>
      <c r="I12" s="53">
        <v>1</v>
      </c>
      <c r="J12" s="53">
        <v>1</v>
      </c>
      <c r="K12" s="53">
        <v>20</v>
      </c>
      <c r="L12" s="53" t="s">
        <v>351</v>
      </c>
      <c r="M12" s="53" t="s">
        <v>37</v>
      </c>
    </row>
    <row r="13" spans="1:13" ht="16.5" customHeight="1" x14ac:dyDescent="0.3">
      <c r="A13" s="53" t="b">
        <v>1</v>
      </c>
      <c r="B13" s="53" t="s">
        <v>691</v>
      </c>
      <c r="C13" s="54">
        <v>6120008</v>
      </c>
      <c r="D13" s="54" t="s">
        <v>352</v>
      </c>
      <c r="E13" s="54" t="s">
        <v>35</v>
      </c>
      <c r="F13" s="54">
        <v>1</v>
      </c>
      <c r="G13" s="54">
        <v>1</v>
      </c>
      <c r="H13" s="53">
        <v>150001408</v>
      </c>
      <c r="I13" s="53">
        <v>1</v>
      </c>
      <c r="J13" s="53">
        <v>1</v>
      </c>
      <c r="K13" s="53">
        <v>20</v>
      </c>
      <c r="L13" s="53" t="s">
        <v>351</v>
      </c>
      <c r="M13" s="53" t="s">
        <v>37</v>
      </c>
    </row>
    <row r="14" spans="1:13" ht="16.5" customHeight="1" x14ac:dyDescent="0.3">
      <c r="A14" s="53" t="b">
        <v>1</v>
      </c>
      <c r="B14" s="53" t="s">
        <v>692</v>
      </c>
      <c r="C14" s="54">
        <v>6120009</v>
      </c>
      <c r="D14" s="54" t="s">
        <v>352</v>
      </c>
      <c r="E14" s="54" t="s">
        <v>35</v>
      </c>
      <c r="F14" s="54">
        <v>1</v>
      </c>
      <c r="G14" s="54">
        <v>1</v>
      </c>
      <c r="H14" s="53">
        <v>150001409</v>
      </c>
      <c r="I14" s="53">
        <v>1</v>
      </c>
      <c r="J14" s="53">
        <v>1</v>
      </c>
      <c r="K14" s="53">
        <v>20</v>
      </c>
      <c r="L14" s="53" t="s">
        <v>351</v>
      </c>
      <c r="M14" s="53" t="s">
        <v>37</v>
      </c>
    </row>
    <row r="15" spans="1:13" ht="16.5" customHeight="1" x14ac:dyDescent="0.3">
      <c r="A15" s="250" t="b">
        <v>0</v>
      </c>
      <c r="B15" s="250" t="s">
        <v>693</v>
      </c>
      <c r="C15" s="251">
        <v>6120010</v>
      </c>
      <c r="D15" s="251" t="s">
        <v>352</v>
      </c>
      <c r="E15" s="251" t="s">
        <v>35</v>
      </c>
      <c r="F15" s="251">
        <v>1</v>
      </c>
      <c r="G15" s="251">
        <v>1</v>
      </c>
      <c r="H15" s="250">
        <v>150001410</v>
      </c>
      <c r="I15" s="250">
        <v>1</v>
      </c>
      <c r="J15" s="250">
        <v>1</v>
      </c>
      <c r="K15" s="250">
        <v>20</v>
      </c>
      <c r="L15" s="250" t="s">
        <v>351</v>
      </c>
      <c r="M15" s="250" t="s">
        <v>37</v>
      </c>
    </row>
    <row r="16" spans="1:13" ht="16.5" customHeight="1" x14ac:dyDescent="0.3">
      <c r="A16" s="250" t="b">
        <v>0</v>
      </c>
      <c r="B16" s="250" t="s">
        <v>694</v>
      </c>
      <c r="C16" s="251">
        <v>6120011</v>
      </c>
      <c r="D16" s="251" t="s">
        <v>352</v>
      </c>
      <c r="E16" s="251" t="s">
        <v>35</v>
      </c>
      <c r="F16" s="251">
        <v>1</v>
      </c>
      <c r="G16" s="251">
        <v>1</v>
      </c>
      <c r="H16" s="250">
        <v>150001411</v>
      </c>
      <c r="I16" s="250">
        <v>1</v>
      </c>
      <c r="J16" s="250">
        <v>1</v>
      </c>
      <c r="K16" s="250">
        <v>20</v>
      </c>
      <c r="L16" s="250" t="s">
        <v>351</v>
      </c>
      <c r="M16" s="250" t="s">
        <v>37</v>
      </c>
    </row>
    <row r="17" spans="1:13" ht="16.5" customHeight="1" x14ac:dyDescent="0.3">
      <c r="A17" s="53" t="b">
        <v>1</v>
      </c>
      <c r="B17" s="53" t="s">
        <v>695</v>
      </c>
      <c r="C17" s="54">
        <v>6120012</v>
      </c>
      <c r="D17" s="54" t="s">
        <v>352</v>
      </c>
      <c r="E17" s="54" t="s">
        <v>35</v>
      </c>
      <c r="F17" s="54">
        <v>1</v>
      </c>
      <c r="G17" s="54">
        <v>1</v>
      </c>
      <c r="H17" s="53">
        <v>150001412</v>
      </c>
      <c r="I17" s="53">
        <v>1</v>
      </c>
      <c r="J17" s="53">
        <v>1</v>
      </c>
      <c r="K17" s="53">
        <v>20</v>
      </c>
      <c r="L17" s="53" t="s">
        <v>351</v>
      </c>
      <c r="M17" s="53" t="s">
        <v>37</v>
      </c>
    </row>
    <row r="18" spans="1:13" ht="16.5" customHeight="1" x14ac:dyDescent="0.3">
      <c r="A18" s="250" t="b">
        <v>0</v>
      </c>
      <c r="B18" s="250" t="s">
        <v>696</v>
      </c>
      <c r="C18" s="251">
        <v>6120013</v>
      </c>
      <c r="D18" s="251" t="s">
        <v>352</v>
      </c>
      <c r="E18" s="251" t="s">
        <v>35</v>
      </c>
      <c r="F18" s="251">
        <v>1</v>
      </c>
      <c r="G18" s="251">
        <v>1</v>
      </c>
      <c r="H18" s="250">
        <v>150001413</v>
      </c>
      <c r="I18" s="250">
        <v>1</v>
      </c>
      <c r="J18" s="250">
        <v>1</v>
      </c>
      <c r="K18" s="250">
        <v>20</v>
      </c>
      <c r="L18" s="250" t="s">
        <v>351</v>
      </c>
      <c r="M18" s="250" t="s">
        <v>37</v>
      </c>
    </row>
    <row r="19" spans="1:13" ht="16.5" customHeight="1" x14ac:dyDescent="0.3">
      <c r="A19" s="250" t="b">
        <v>0</v>
      </c>
      <c r="B19" s="250" t="s">
        <v>697</v>
      </c>
      <c r="C19" s="251">
        <v>6120014</v>
      </c>
      <c r="D19" s="251" t="s">
        <v>352</v>
      </c>
      <c r="E19" s="251" t="s">
        <v>35</v>
      </c>
      <c r="F19" s="251">
        <v>1</v>
      </c>
      <c r="G19" s="251">
        <v>1</v>
      </c>
      <c r="H19" s="250">
        <v>150001414</v>
      </c>
      <c r="I19" s="250">
        <v>1</v>
      </c>
      <c r="J19" s="250">
        <v>1</v>
      </c>
      <c r="K19" s="250">
        <v>20</v>
      </c>
      <c r="L19" s="250" t="s">
        <v>351</v>
      </c>
      <c r="M19" s="250" t="s">
        <v>37</v>
      </c>
    </row>
    <row r="20" spans="1:13" ht="16.5" customHeight="1" x14ac:dyDescent="0.3">
      <c r="A20" s="250" t="b">
        <v>0</v>
      </c>
      <c r="B20" s="250" t="s">
        <v>698</v>
      </c>
      <c r="C20" s="251">
        <v>6120015</v>
      </c>
      <c r="D20" s="251" t="s">
        <v>352</v>
      </c>
      <c r="E20" s="251" t="s">
        <v>35</v>
      </c>
      <c r="F20" s="251">
        <v>1</v>
      </c>
      <c r="G20" s="251">
        <v>1</v>
      </c>
      <c r="H20" s="250">
        <v>150001415</v>
      </c>
      <c r="I20" s="250">
        <v>1</v>
      </c>
      <c r="J20" s="250">
        <v>1</v>
      </c>
      <c r="K20" s="250">
        <v>20</v>
      </c>
      <c r="L20" s="250" t="s">
        <v>351</v>
      </c>
      <c r="M20" s="250" t="s">
        <v>37</v>
      </c>
    </row>
  </sheetData>
  <phoneticPr fontId="23" type="noConversion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I30" sqref="I30"/>
    </sheetView>
  </sheetViews>
  <sheetFormatPr defaultColWidth="9" defaultRowHeight="16.5" customHeight="1" x14ac:dyDescent="0.3"/>
  <cols>
    <col min="1" max="1" width="11.125" bestFit="1" customWidth="1"/>
    <col min="2" max="2" width="13.5" bestFit="1" customWidth="1"/>
    <col min="3" max="3" width="17.75" bestFit="1" customWidth="1"/>
    <col min="4" max="4" width="9.875" bestFit="1" customWidth="1"/>
    <col min="5" max="5" width="11.75" bestFit="1" customWidth="1"/>
    <col min="6" max="6" width="11.25" bestFit="1" customWidth="1"/>
    <col min="7" max="7" width="10.25" bestFit="1" customWidth="1"/>
    <col min="8" max="9" width="12.125" bestFit="1" customWidth="1"/>
    <col min="10" max="10" width="16.75" bestFit="1" customWidth="1"/>
    <col min="11" max="11" width="20.25" bestFit="1" customWidth="1"/>
    <col min="12" max="12" width="21.875" bestFit="1" customWidth="1"/>
    <col min="13" max="13" width="3.625" customWidth="1"/>
    <col min="14" max="14" width="15.5" bestFit="1" customWidth="1"/>
  </cols>
  <sheetData>
    <row r="1" spans="1:14" ht="16.5" customHeight="1" x14ac:dyDescent="0.3">
      <c r="A1" s="3" t="s">
        <v>567</v>
      </c>
      <c r="B1" s="4" t="s">
        <v>567</v>
      </c>
      <c r="E1" s="5"/>
      <c r="F1" s="5"/>
      <c r="G1" s="5"/>
      <c r="H1" s="5"/>
      <c r="I1" s="5"/>
    </row>
    <row r="2" spans="1:14" ht="85.5" customHeight="1" x14ac:dyDescent="0.3">
      <c r="A2" s="9" t="s">
        <v>1</v>
      </c>
      <c r="B2" s="9" t="s">
        <v>1</v>
      </c>
      <c r="C2" s="9" t="s">
        <v>1</v>
      </c>
      <c r="D2" s="9" t="s">
        <v>749</v>
      </c>
      <c r="E2" s="27" t="s">
        <v>750</v>
      </c>
      <c r="F2" s="27" t="s">
        <v>751</v>
      </c>
      <c r="G2" s="27" t="s">
        <v>752</v>
      </c>
      <c r="H2" s="27" t="s">
        <v>753</v>
      </c>
      <c r="I2" s="27" t="s">
        <v>754</v>
      </c>
      <c r="J2" s="9" t="s">
        <v>755</v>
      </c>
      <c r="K2" s="27" t="s">
        <v>756</v>
      </c>
      <c r="L2" s="27" t="s">
        <v>757</v>
      </c>
    </row>
    <row r="3" spans="1:14" ht="16.5" customHeight="1" x14ac:dyDescent="0.3">
      <c r="A3" s="10" t="s">
        <v>4</v>
      </c>
      <c r="B3" s="10" t="s">
        <v>4</v>
      </c>
      <c r="C3" s="10" t="s">
        <v>5</v>
      </c>
      <c r="D3" s="10" t="s">
        <v>5</v>
      </c>
      <c r="E3" s="10" t="s">
        <v>354</v>
      </c>
      <c r="F3" s="10" t="s">
        <v>5</v>
      </c>
      <c r="G3" s="1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</row>
    <row r="4" spans="1:14" ht="40.5" customHeight="1" x14ac:dyDescent="0.3">
      <c r="A4" s="247" t="s">
        <v>6</v>
      </c>
      <c r="B4" s="247" t="s">
        <v>7</v>
      </c>
      <c r="C4" s="247" t="s">
        <v>8</v>
      </c>
      <c r="D4" s="247" t="s">
        <v>8</v>
      </c>
      <c r="E4" s="247" t="s">
        <v>8</v>
      </c>
      <c r="F4" s="247" t="s">
        <v>8</v>
      </c>
      <c r="G4" s="247" t="s">
        <v>8</v>
      </c>
      <c r="H4" s="247" t="s">
        <v>8</v>
      </c>
      <c r="I4" s="247" t="s">
        <v>8</v>
      </c>
      <c r="J4" s="247" t="s">
        <v>8</v>
      </c>
      <c r="K4" s="247" t="s">
        <v>8</v>
      </c>
      <c r="L4" s="247" t="s">
        <v>8</v>
      </c>
    </row>
    <row r="5" spans="1:14" ht="16.5" customHeight="1" x14ac:dyDescent="0.3">
      <c r="A5" s="248" t="s">
        <v>13</v>
      </c>
      <c r="B5" s="248" t="s">
        <v>14</v>
      </c>
      <c r="C5" s="248" t="s">
        <v>15</v>
      </c>
      <c r="D5" s="248" t="s">
        <v>758</v>
      </c>
      <c r="E5" s="249" t="s">
        <v>357</v>
      </c>
      <c r="F5" s="248" t="s">
        <v>759</v>
      </c>
      <c r="G5" s="248" t="s">
        <v>760</v>
      </c>
      <c r="H5" s="248" t="s">
        <v>761</v>
      </c>
      <c r="I5" s="248" t="s">
        <v>762</v>
      </c>
      <c r="J5" s="248" t="s">
        <v>763</v>
      </c>
      <c r="K5" s="248" t="s">
        <v>764</v>
      </c>
      <c r="L5" s="248" t="s">
        <v>765</v>
      </c>
    </row>
    <row r="6" spans="1:14" ht="16.5" customHeight="1" x14ac:dyDescent="0.3">
      <c r="A6" s="140" t="b">
        <v>1</v>
      </c>
      <c r="B6" s="140" t="s">
        <v>568</v>
      </c>
      <c r="C6" s="141" t="s">
        <v>569</v>
      </c>
      <c r="D6" s="140">
        <v>1</v>
      </c>
      <c r="E6" s="142">
        <v>25001</v>
      </c>
      <c r="F6" s="143">
        <v>1</v>
      </c>
      <c r="G6" s="143">
        <v>1</v>
      </c>
      <c r="H6" s="144">
        <v>-1</v>
      </c>
      <c r="I6" s="144">
        <v>-1</v>
      </c>
      <c r="J6" s="140">
        <v>1500</v>
      </c>
      <c r="K6" s="140">
        <v>156104004</v>
      </c>
      <c r="L6" s="140">
        <v>2</v>
      </c>
      <c r="N6" s="140" t="s">
        <v>570</v>
      </c>
    </row>
    <row r="7" spans="1:14" ht="16.5" customHeight="1" x14ac:dyDescent="0.3">
      <c r="A7" s="145" t="b">
        <v>1</v>
      </c>
      <c r="B7" s="145" t="s">
        <v>571</v>
      </c>
      <c r="C7" s="145">
        <f t="shared" ref="C7:E21" si="0">C6+1</f>
        <v>7000002</v>
      </c>
      <c r="D7" s="145">
        <f t="shared" si="0"/>
        <v>2</v>
      </c>
      <c r="E7" s="145">
        <f t="shared" si="0"/>
        <v>25002</v>
      </c>
      <c r="F7" s="146">
        <v>2</v>
      </c>
      <c r="G7" s="146">
        <v>10</v>
      </c>
      <c r="H7" s="144">
        <v>-1</v>
      </c>
      <c r="I7" s="144">
        <v>-1</v>
      </c>
      <c r="J7" s="145">
        <v>1300</v>
      </c>
      <c r="K7" s="145">
        <f>K6</f>
        <v>156104004</v>
      </c>
      <c r="L7" s="145">
        <v>1</v>
      </c>
      <c r="N7" s="140" t="s">
        <v>570</v>
      </c>
    </row>
    <row r="8" spans="1:14" ht="16.5" customHeight="1" x14ac:dyDescent="0.3">
      <c r="A8" s="145" t="b">
        <v>1</v>
      </c>
      <c r="B8" s="145" t="s">
        <v>573</v>
      </c>
      <c r="C8" s="145">
        <f t="shared" si="0"/>
        <v>7000003</v>
      </c>
      <c r="D8" s="145">
        <f t="shared" si="0"/>
        <v>3</v>
      </c>
      <c r="E8" s="145">
        <f t="shared" si="0"/>
        <v>25003</v>
      </c>
      <c r="F8" s="146">
        <v>11</v>
      </c>
      <c r="G8" s="146">
        <v>50</v>
      </c>
      <c r="H8" s="144">
        <v>-1</v>
      </c>
      <c r="I8" s="144">
        <v>-1</v>
      </c>
      <c r="J8" s="145">
        <v>1100</v>
      </c>
      <c r="K8" s="145">
        <f>K6-1</f>
        <v>156104003</v>
      </c>
      <c r="L8" s="145">
        <v>4</v>
      </c>
      <c r="N8" s="145" t="s">
        <v>572</v>
      </c>
    </row>
    <row r="9" spans="1:14" ht="16.5" customHeight="1" x14ac:dyDescent="0.3">
      <c r="A9" s="147" t="b">
        <v>1</v>
      </c>
      <c r="B9" s="147" t="s">
        <v>574</v>
      </c>
      <c r="C9" s="147">
        <f t="shared" si="0"/>
        <v>7000004</v>
      </c>
      <c r="D9" s="147">
        <f t="shared" si="0"/>
        <v>4</v>
      </c>
      <c r="E9" s="147">
        <f t="shared" si="0"/>
        <v>25004</v>
      </c>
      <c r="F9" s="148">
        <v>51</v>
      </c>
      <c r="G9" s="148">
        <v>100</v>
      </c>
      <c r="H9" s="144">
        <v>-1</v>
      </c>
      <c r="I9" s="144">
        <v>-1</v>
      </c>
      <c r="J9" s="147">
        <v>1000</v>
      </c>
      <c r="K9" s="147">
        <f>K8</f>
        <v>156104003</v>
      </c>
      <c r="L9" s="147">
        <v>3</v>
      </c>
      <c r="N9" s="145" t="s">
        <v>572</v>
      </c>
    </row>
    <row r="10" spans="1:14" ht="16.5" customHeight="1" x14ac:dyDescent="0.3">
      <c r="A10" s="147" t="b">
        <v>1</v>
      </c>
      <c r="B10" s="147" t="s">
        <v>575</v>
      </c>
      <c r="C10" s="147">
        <f t="shared" si="0"/>
        <v>7000005</v>
      </c>
      <c r="D10" s="147">
        <f t="shared" si="0"/>
        <v>5</v>
      </c>
      <c r="E10" s="147">
        <f t="shared" si="0"/>
        <v>25005</v>
      </c>
      <c r="F10" s="144">
        <v>-1</v>
      </c>
      <c r="G10" s="144">
        <v>-1</v>
      </c>
      <c r="H10" s="149">
        <v>0</v>
      </c>
      <c r="I10" s="148">
        <v>1</v>
      </c>
      <c r="J10" s="147">
        <v>900</v>
      </c>
      <c r="K10" s="147">
        <f>K9</f>
        <v>156104003</v>
      </c>
      <c r="L10" s="147">
        <v>2</v>
      </c>
      <c r="N10" s="145" t="s">
        <v>572</v>
      </c>
    </row>
    <row r="11" spans="1:14" ht="16.5" customHeight="1" x14ac:dyDescent="0.3">
      <c r="A11" s="147" t="b">
        <v>1</v>
      </c>
      <c r="B11" s="147" t="str">
        <f>H11 &amp; "~" &amp; I11 &amp; "%"</f>
        <v>2~5%</v>
      </c>
      <c r="C11" s="147">
        <f t="shared" si="0"/>
        <v>7000006</v>
      </c>
      <c r="D11" s="147">
        <f t="shared" si="0"/>
        <v>6</v>
      </c>
      <c r="E11" s="147">
        <f t="shared" si="0"/>
        <v>25006</v>
      </c>
      <c r="F11" s="144">
        <v>-1</v>
      </c>
      <c r="G11" s="144">
        <v>-1</v>
      </c>
      <c r="H11" s="149">
        <f>I10+1</f>
        <v>2</v>
      </c>
      <c r="I11" s="148">
        <v>5</v>
      </c>
      <c r="J11" s="147">
        <v>800</v>
      </c>
      <c r="K11" s="147">
        <f>K10</f>
        <v>156104003</v>
      </c>
      <c r="L11" s="147">
        <v>1</v>
      </c>
      <c r="N11" s="145" t="s">
        <v>572</v>
      </c>
    </row>
    <row r="12" spans="1:14" ht="16.5" customHeight="1" x14ac:dyDescent="0.3">
      <c r="A12" s="150" t="b">
        <v>1</v>
      </c>
      <c r="B12" s="150" t="str">
        <f t="shared" ref="B12:B21" si="1">H12 &amp; "~" &amp; I12 &amp; "%"</f>
        <v>6~8%</v>
      </c>
      <c r="C12" s="150">
        <f t="shared" si="0"/>
        <v>7000007</v>
      </c>
      <c r="D12" s="150">
        <f t="shared" si="0"/>
        <v>7</v>
      </c>
      <c r="E12" s="150">
        <f t="shared" si="0"/>
        <v>25007</v>
      </c>
      <c r="F12" s="144">
        <v>-1</v>
      </c>
      <c r="G12" s="144">
        <v>-1</v>
      </c>
      <c r="H12" s="151">
        <f t="shared" ref="H12:H21" si="2">I11+1</f>
        <v>6</v>
      </c>
      <c r="I12" s="151">
        <v>8</v>
      </c>
      <c r="J12" s="150">
        <v>650</v>
      </c>
      <c r="K12" s="150">
        <f>K11-1</f>
        <v>156104002</v>
      </c>
      <c r="L12" s="150">
        <v>4</v>
      </c>
      <c r="N12" s="150" t="s">
        <v>576</v>
      </c>
    </row>
    <row r="13" spans="1:14" ht="16.5" customHeight="1" x14ac:dyDescent="0.3">
      <c r="A13" s="150" t="b">
        <v>1</v>
      </c>
      <c r="B13" s="150" t="str">
        <f t="shared" si="1"/>
        <v>9~10%</v>
      </c>
      <c r="C13" s="150">
        <f t="shared" si="0"/>
        <v>7000008</v>
      </c>
      <c r="D13" s="150">
        <f t="shared" si="0"/>
        <v>8</v>
      </c>
      <c r="E13" s="150">
        <f t="shared" si="0"/>
        <v>25008</v>
      </c>
      <c r="F13" s="144">
        <v>-1</v>
      </c>
      <c r="G13" s="144">
        <v>-1</v>
      </c>
      <c r="H13" s="151">
        <f t="shared" si="2"/>
        <v>9</v>
      </c>
      <c r="I13" s="151">
        <v>10</v>
      </c>
      <c r="J13" s="150">
        <v>600</v>
      </c>
      <c r="K13" s="150">
        <f>K12</f>
        <v>156104002</v>
      </c>
      <c r="L13" s="150">
        <v>3</v>
      </c>
      <c r="N13" s="150" t="s">
        <v>576</v>
      </c>
    </row>
    <row r="14" spans="1:14" ht="16.5" customHeight="1" x14ac:dyDescent="0.3">
      <c r="A14" s="150" t="b">
        <v>1</v>
      </c>
      <c r="B14" s="150" t="str">
        <f t="shared" si="1"/>
        <v>11~20%</v>
      </c>
      <c r="C14" s="150">
        <f t="shared" si="0"/>
        <v>7000009</v>
      </c>
      <c r="D14" s="150">
        <f t="shared" si="0"/>
        <v>9</v>
      </c>
      <c r="E14" s="150">
        <f t="shared" si="0"/>
        <v>25009</v>
      </c>
      <c r="F14" s="144">
        <v>-1</v>
      </c>
      <c r="G14" s="144">
        <v>-1</v>
      </c>
      <c r="H14" s="151">
        <f t="shared" si="2"/>
        <v>11</v>
      </c>
      <c r="I14" s="151">
        <v>20</v>
      </c>
      <c r="J14" s="150">
        <v>550</v>
      </c>
      <c r="K14" s="150">
        <f>K13</f>
        <v>156104002</v>
      </c>
      <c r="L14" s="150">
        <v>3</v>
      </c>
      <c r="N14" s="150" t="s">
        <v>576</v>
      </c>
    </row>
    <row r="15" spans="1:14" ht="16.5" customHeight="1" x14ac:dyDescent="0.3">
      <c r="A15" s="152" t="b">
        <v>1</v>
      </c>
      <c r="B15" s="152" t="str">
        <f t="shared" si="1"/>
        <v>21~30%</v>
      </c>
      <c r="C15" s="152">
        <f t="shared" si="0"/>
        <v>7000010</v>
      </c>
      <c r="D15" s="152">
        <f t="shared" si="0"/>
        <v>10</v>
      </c>
      <c r="E15" s="152">
        <f t="shared" si="0"/>
        <v>25010</v>
      </c>
      <c r="F15" s="144">
        <v>-1</v>
      </c>
      <c r="G15" s="144">
        <v>-1</v>
      </c>
      <c r="H15" s="153">
        <f t="shared" si="2"/>
        <v>21</v>
      </c>
      <c r="I15" s="153">
        <v>30</v>
      </c>
      <c r="J15" s="152">
        <v>400</v>
      </c>
      <c r="K15" s="152">
        <f>K14</f>
        <v>156104002</v>
      </c>
      <c r="L15" s="152">
        <v>2</v>
      </c>
      <c r="N15" s="150" t="s">
        <v>576</v>
      </c>
    </row>
    <row r="16" spans="1:14" ht="16.5" customHeight="1" x14ac:dyDescent="0.3">
      <c r="A16" s="152" t="b">
        <v>1</v>
      </c>
      <c r="B16" s="152" t="str">
        <f t="shared" si="1"/>
        <v>31~40%</v>
      </c>
      <c r="C16" s="152">
        <f t="shared" si="0"/>
        <v>7000011</v>
      </c>
      <c r="D16" s="152">
        <f t="shared" si="0"/>
        <v>11</v>
      </c>
      <c r="E16" s="152">
        <f t="shared" si="0"/>
        <v>25011</v>
      </c>
      <c r="F16" s="144">
        <v>-1</v>
      </c>
      <c r="G16" s="144">
        <v>-1</v>
      </c>
      <c r="H16" s="153">
        <f t="shared" si="2"/>
        <v>31</v>
      </c>
      <c r="I16" s="153">
        <v>40</v>
      </c>
      <c r="J16" s="152">
        <v>350</v>
      </c>
      <c r="K16" s="152">
        <f>K15</f>
        <v>156104002</v>
      </c>
      <c r="L16" s="152">
        <v>2</v>
      </c>
      <c r="N16" s="150" t="s">
        <v>576</v>
      </c>
    </row>
    <row r="17" spans="1:14" ht="16.5" customHeight="1" x14ac:dyDescent="0.3">
      <c r="A17" s="152" t="b">
        <v>1</v>
      </c>
      <c r="B17" s="152" t="str">
        <f t="shared" si="1"/>
        <v>41~50%</v>
      </c>
      <c r="C17" s="152">
        <f t="shared" si="0"/>
        <v>7000012</v>
      </c>
      <c r="D17" s="152">
        <f t="shared" si="0"/>
        <v>12</v>
      </c>
      <c r="E17" s="152">
        <f t="shared" si="0"/>
        <v>25012</v>
      </c>
      <c r="F17" s="144">
        <v>-1</v>
      </c>
      <c r="G17" s="144">
        <v>-1</v>
      </c>
      <c r="H17" s="153">
        <f t="shared" si="2"/>
        <v>41</v>
      </c>
      <c r="I17" s="153">
        <v>50</v>
      </c>
      <c r="J17" s="152">
        <v>300</v>
      </c>
      <c r="K17" s="152">
        <f>K16</f>
        <v>156104002</v>
      </c>
      <c r="L17" s="152">
        <v>1</v>
      </c>
      <c r="N17" s="150" t="s">
        <v>576</v>
      </c>
    </row>
    <row r="18" spans="1:14" ht="16.5" customHeight="1" x14ac:dyDescent="0.3">
      <c r="A18" s="154" t="b">
        <v>1</v>
      </c>
      <c r="B18" s="154" t="str">
        <f t="shared" si="1"/>
        <v>51~60%</v>
      </c>
      <c r="C18" s="154">
        <f t="shared" si="0"/>
        <v>7000013</v>
      </c>
      <c r="D18" s="154">
        <f t="shared" si="0"/>
        <v>13</v>
      </c>
      <c r="E18" s="154">
        <f t="shared" si="0"/>
        <v>25013</v>
      </c>
      <c r="F18" s="144">
        <v>-1</v>
      </c>
      <c r="G18" s="144">
        <v>-1</v>
      </c>
      <c r="H18" s="155">
        <f t="shared" si="2"/>
        <v>51</v>
      </c>
      <c r="I18" s="155">
        <v>60</v>
      </c>
      <c r="J18" s="154">
        <v>100</v>
      </c>
      <c r="K18" s="154">
        <f>K12-1</f>
        <v>156104001</v>
      </c>
      <c r="L18" s="154">
        <v>4</v>
      </c>
      <c r="N18" s="154" t="s">
        <v>577</v>
      </c>
    </row>
    <row r="19" spans="1:14" ht="16.5" customHeight="1" x14ac:dyDescent="0.3">
      <c r="A19" s="154" t="b">
        <v>1</v>
      </c>
      <c r="B19" s="154" t="str">
        <f t="shared" si="1"/>
        <v>61~70%</v>
      </c>
      <c r="C19" s="154">
        <f t="shared" si="0"/>
        <v>7000014</v>
      </c>
      <c r="D19" s="154">
        <f t="shared" si="0"/>
        <v>14</v>
      </c>
      <c r="E19" s="154">
        <f t="shared" si="0"/>
        <v>25014</v>
      </c>
      <c r="F19" s="144">
        <v>-1</v>
      </c>
      <c r="G19" s="144">
        <v>-1</v>
      </c>
      <c r="H19" s="155">
        <f t="shared" si="2"/>
        <v>61</v>
      </c>
      <c r="I19" s="155">
        <v>70</v>
      </c>
      <c r="J19" s="154">
        <v>70</v>
      </c>
      <c r="K19" s="154">
        <f>K18</f>
        <v>156104001</v>
      </c>
      <c r="L19" s="154">
        <v>3</v>
      </c>
      <c r="N19" s="154" t="s">
        <v>577</v>
      </c>
    </row>
    <row r="20" spans="1:14" ht="16.5" customHeight="1" x14ac:dyDescent="0.3">
      <c r="A20" s="154" t="b">
        <v>1</v>
      </c>
      <c r="B20" s="154" t="str">
        <f t="shared" si="1"/>
        <v>71~80%</v>
      </c>
      <c r="C20" s="154">
        <f t="shared" si="0"/>
        <v>7000015</v>
      </c>
      <c r="D20" s="154">
        <f t="shared" si="0"/>
        <v>15</v>
      </c>
      <c r="E20" s="154">
        <f t="shared" si="0"/>
        <v>25015</v>
      </c>
      <c r="F20" s="144">
        <v>-1</v>
      </c>
      <c r="G20" s="144">
        <v>-1</v>
      </c>
      <c r="H20" s="155">
        <f t="shared" si="2"/>
        <v>71</v>
      </c>
      <c r="I20" s="155">
        <v>80</v>
      </c>
      <c r="J20" s="154">
        <v>50</v>
      </c>
      <c r="K20" s="154">
        <f>K19</f>
        <v>156104001</v>
      </c>
      <c r="L20" s="154">
        <v>2</v>
      </c>
      <c r="N20" s="154" t="s">
        <v>577</v>
      </c>
    </row>
    <row r="21" spans="1:14" ht="16.5" customHeight="1" x14ac:dyDescent="0.3">
      <c r="A21" s="156" t="b">
        <v>1</v>
      </c>
      <c r="B21" s="156" t="str">
        <f t="shared" si="1"/>
        <v>81~100%</v>
      </c>
      <c r="C21" s="156">
        <f t="shared" si="0"/>
        <v>7000016</v>
      </c>
      <c r="D21" s="156">
        <f t="shared" si="0"/>
        <v>16</v>
      </c>
      <c r="E21" s="156">
        <f t="shared" si="0"/>
        <v>25016</v>
      </c>
      <c r="F21" s="144">
        <v>-1</v>
      </c>
      <c r="G21" s="144">
        <v>-1</v>
      </c>
      <c r="H21" s="157">
        <f t="shared" si="2"/>
        <v>81</v>
      </c>
      <c r="I21" s="157">
        <v>100</v>
      </c>
      <c r="J21" s="156">
        <v>30</v>
      </c>
      <c r="K21" s="156">
        <f>K20</f>
        <v>156104001</v>
      </c>
      <c r="L21" s="156">
        <v>1</v>
      </c>
      <c r="N21" s="154" t="s">
        <v>577</v>
      </c>
    </row>
  </sheetData>
  <phoneticPr fontId="23" type="noConversion"/>
  <pageMargins left="0.7" right="0.7" top="0.75" bottom="0.75" header="0.3" footer="0.3"/>
  <pageSetup paperSize="9" orientation="portrait" r:id="rId1"/>
  <ignoredErrors>
    <ignoredError sqref="K8 K18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27"/>
  <sheetViews>
    <sheetView workbookViewId="0">
      <selection activeCell="C36" sqref="C36"/>
    </sheetView>
  </sheetViews>
  <sheetFormatPr defaultColWidth="9" defaultRowHeight="16.5" customHeight="1" x14ac:dyDescent="0.3"/>
  <cols>
    <col min="1" max="1" width="13" bestFit="1" customWidth="1"/>
    <col min="2" max="2" width="30.625" bestFit="1" customWidth="1"/>
    <col min="3" max="3" width="14.125" bestFit="1" customWidth="1"/>
    <col min="4" max="4" width="11.75" bestFit="1" customWidth="1"/>
    <col min="5" max="5" width="23.25" bestFit="1" customWidth="1"/>
    <col min="6" max="6" width="8.5" bestFit="1" customWidth="1"/>
    <col min="7" max="7" width="18.75" bestFit="1" customWidth="1"/>
    <col min="8" max="8" width="18.5" bestFit="1" customWidth="1"/>
    <col min="9" max="9" width="9.625" bestFit="1" customWidth="1"/>
    <col min="10" max="10" width="15.125" bestFit="1" customWidth="1"/>
    <col min="11" max="11" width="18.625" bestFit="1" customWidth="1"/>
    <col min="12" max="12" width="9.75" bestFit="1" customWidth="1"/>
  </cols>
  <sheetData>
    <row r="1" spans="1:12" ht="16.5" customHeight="1" x14ac:dyDescent="0.3">
      <c r="A1" s="3" t="s">
        <v>353</v>
      </c>
      <c r="B1" s="4" t="s">
        <v>353</v>
      </c>
      <c r="D1" s="5"/>
      <c r="E1" s="5"/>
      <c r="F1" s="5"/>
      <c r="G1" s="5"/>
      <c r="H1" s="5"/>
      <c r="I1" s="5"/>
      <c r="J1" s="5"/>
      <c r="K1" s="5"/>
      <c r="L1" s="5"/>
    </row>
    <row r="2" spans="1:12" ht="27" customHeight="1" x14ac:dyDescent="0.3">
      <c r="A2" s="9" t="s">
        <v>1</v>
      </c>
      <c r="B2" s="9" t="s">
        <v>1</v>
      </c>
      <c r="C2" s="9" t="s">
        <v>1</v>
      </c>
      <c r="D2" s="9" t="s">
        <v>1</v>
      </c>
      <c r="E2" s="9" t="s">
        <v>1</v>
      </c>
      <c r="F2" s="9" t="s">
        <v>1</v>
      </c>
      <c r="G2" s="9" t="s">
        <v>1</v>
      </c>
      <c r="H2" s="9" t="s">
        <v>1</v>
      </c>
      <c r="I2" s="9" t="s">
        <v>1</v>
      </c>
      <c r="J2" s="9" t="s">
        <v>1</v>
      </c>
      <c r="K2" s="9" t="s">
        <v>1</v>
      </c>
      <c r="L2" s="9" t="s">
        <v>1</v>
      </c>
    </row>
    <row r="3" spans="1:12" ht="16.5" customHeight="1" x14ac:dyDescent="0.3">
      <c r="A3" s="10" t="s">
        <v>4</v>
      </c>
      <c r="B3" s="10" t="s">
        <v>4</v>
      </c>
      <c r="C3" s="10" t="s">
        <v>5</v>
      </c>
      <c r="D3" s="10" t="s">
        <v>354</v>
      </c>
      <c r="E3" s="10" t="s">
        <v>5</v>
      </c>
      <c r="F3" s="10" t="s">
        <v>5</v>
      </c>
      <c r="G3" s="10" t="s">
        <v>5</v>
      </c>
      <c r="H3" s="10" t="s">
        <v>5</v>
      </c>
      <c r="I3" s="10" t="s">
        <v>5</v>
      </c>
      <c r="J3" s="10" t="s">
        <v>5</v>
      </c>
      <c r="K3" s="10" t="s">
        <v>5</v>
      </c>
      <c r="L3" s="10" t="s">
        <v>5</v>
      </c>
    </row>
    <row r="4" spans="1:12" ht="40.5" customHeight="1" x14ac:dyDescent="0.3">
      <c r="A4" s="11" t="s">
        <v>6</v>
      </c>
      <c r="B4" s="11" t="s">
        <v>7</v>
      </c>
      <c r="C4" s="11" t="s">
        <v>8</v>
      </c>
      <c r="D4" s="11" t="s">
        <v>8</v>
      </c>
      <c r="E4" s="12" t="s">
        <v>355</v>
      </c>
      <c r="F4" s="11" t="s">
        <v>8</v>
      </c>
      <c r="G4" s="11" t="s">
        <v>8</v>
      </c>
      <c r="H4" s="11" t="s">
        <v>8</v>
      </c>
      <c r="I4" s="11" t="s">
        <v>8</v>
      </c>
      <c r="J4" s="11" t="s">
        <v>8</v>
      </c>
      <c r="K4" s="11" t="s">
        <v>8</v>
      </c>
      <c r="L4" s="11" t="s">
        <v>8</v>
      </c>
    </row>
    <row r="5" spans="1:12" ht="16.5" customHeight="1" x14ac:dyDescent="0.3">
      <c r="A5" s="13" t="s">
        <v>13</v>
      </c>
      <c r="B5" s="13" t="s">
        <v>14</v>
      </c>
      <c r="C5" s="13" t="s">
        <v>356</v>
      </c>
      <c r="D5" s="38" t="s">
        <v>357</v>
      </c>
      <c r="E5" s="13" t="s">
        <v>358</v>
      </c>
      <c r="F5" s="13" t="s">
        <v>359</v>
      </c>
      <c r="G5" s="13" t="s">
        <v>360</v>
      </c>
      <c r="H5" s="13" t="s">
        <v>361</v>
      </c>
      <c r="I5" s="13" t="s">
        <v>362</v>
      </c>
      <c r="J5" s="13" t="s">
        <v>363</v>
      </c>
      <c r="K5" s="13" t="s">
        <v>364</v>
      </c>
      <c r="L5" s="13" t="s">
        <v>365</v>
      </c>
    </row>
    <row r="6" spans="1:12" ht="16.5" customHeight="1" x14ac:dyDescent="0.3">
      <c r="A6" s="55" t="b">
        <v>1</v>
      </c>
      <c r="B6" s="55" t="s">
        <v>366</v>
      </c>
      <c r="C6" s="56">
        <v>10101</v>
      </c>
      <c r="D6" s="56">
        <v>45001</v>
      </c>
      <c r="E6" s="56" t="s">
        <v>367</v>
      </c>
      <c r="F6" s="55">
        <v>1</v>
      </c>
      <c r="G6" s="56">
        <v>160001002</v>
      </c>
      <c r="H6" s="56">
        <v>1</v>
      </c>
      <c r="I6" s="56" t="s">
        <v>368</v>
      </c>
      <c r="J6" s="56">
        <v>160001001</v>
      </c>
      <c r="K6" s="56">
        <v>5</v>
      </c>
      <c r="L6" s="56">
        <v>1000</v>
      </c>
    </row>
    <row r="7" spans="1:12" ht="16.5" customHeight="1" x14ac:dyDescent="0.3">
      <c r="A7" s="55" t="b">
        <v>1</v>
      </c>
      <c r="B7" s="55" t="s">
        <v>369</v>
      </c>
      <c r="C7" s="55">
        <f t="shared" ref="C7:C16" si="0">C6+1</f>
        <v>10102</v>
      </c>
      <c r="D7" s="55">
        <v>45002</v>
      </c>
      <c r="E7" s="55" t="str">
        <f t="shared" ref="E7:E16" si="1">E6</f>
        <v>eStage</v>
      </c>
      <c r="F7" s="55">
        <f t="shared" ref="F7:F16" si="2">F6+1</f>
        <v>2</v>
      </c>
      <c r="G7" s="55">
        <v>160001002</v>
      </c>
      <c r="H7" s="55">
        <f t="shared" ref="H7:J16" si="3">H6</f>
        <v>1</v>
      </c>
      <c r="I7" s="55" t="str">
        <f t="shared" si="3"/>
        <v>30</v>
      </c>
      <c r="J7" s="55">
        <f>J6</f>
        <v>160001001</v>
      </c>
      <c r="K7" s="55">
        <v>5</v>
      </c>
      <c r="L7" s="55">
        <f>L6+500</f>
        <v>1500</v>
      </c>
    </row>
    <row r="8" spans="1:12" ht="16.5" customHeight="1" x14ac:dyDescent="0.3">
      <c r="A8" s="55" t="b">
        <v>1</v>
      </c>
      <c r="B8" s="55" t="s">
        <v>370</v>
      </c>
      <c r="C8" s="55">
        <f t="shared" si="0"/>
        <v>10103</v>
      </c>
      <c r="D8" s="55">
        <v>45003</v>
      </c>
      <c r="E8" s="55" t="str">
        <f t="shared" si="1"/>
        <v>eStage</v>
      </c>
      <c r="F8" s="55">
        <f t="shared" si="2"/>
        <v>3</v>
      </c>
      <c r="G8" s="55">
        <v>160001002</v>
      </c>
      <c r="H8" s="55">
        <f t="shared" si="3"/>
        <v>1</v>
      </c>
      <c r="I8" s="55" t="str">
        <f t="shared" si="3"/>
        <v>30</v>
      </c>
      <c r="J8" s="55">
        <f t="shared" si="3"/>
        <v>160001001</v>
      </c>
      <c r="K8" s="55">
        <v>5</v>
      </c>
      <c r="L8" s="55">
        <f>L7</f>
        <v>1500</v>
      </c>
    </row>
    <row r="9" spans="1:12" ht="16.5" customHeight="1" x14ac:dyDescent="0.3">
      <c r="A9" s="55" t="b">
        <v>1</v>
      </c>
      <c r="B9" s="55" t="s">
        <v>371</v>
      </c>
      <c r="C9" s="55">
        <f t="shared" si="0"/>
        <v>10104</v>
      </c>
      <c r="D9" s="55">
        <v>45004</v>
      </c>
      <c r="E9" s="55" t="str">
        <f t="shared" si="1"/>
        <v>eStage</v>
      </c>
      <c r="F9" s="55">
        <f t="shared" si="2"/>
        <v>4</v>
      </c>
      <c r="G9" s="55">
        <v>160001002</v>
      </c>
      <c r="H9" s="55">
        <f t="shared" si="3"/>
        <v>1</v>
      </c>
      <c r="I9" s="55" t="str">
        <f t="shared" si="3"/>
        <v>30</v>
      </c>
      <c r="J9" s="55">
        <f t="shared" si="3"/>
        <v>160001001</v>
      </c>
      <c r="K9" s="55">
        <v>5</v>
      </c>
      <c r="L9" s="55">
        <f>L8+500</f>
        <v>2000</v>
      </c>
    </row>
    <row r="10" spans="1:12" ht="16.5" customHeight="1" x14ac:dyDescent="0.3">
      <c r="A10" s="55" t="b">
        <v>1</v>
      </c>
      <c r="B10" s="55" t="s">
        <v>372</v>
      </c>
      <c r="C10" s="55">
        <f t="shared" si="0"/>
        <v>10105</v>
      </c>
      <c r="D10" s="55">
        <v>45005</v>
      </c>
      <c r="E10" s="55" t="str">
        <f t="shared" si="1"/>
        <v>eStage</v>
      </c>
      <c r="F10" s="55">
        <f t="shared" si="2"/>
        <v>5</v>
      </c>
      <c r="G10" s="55">
        <v>160001002</v>
      </c>
      <c r="H10" s="55">
        <f t="shared" si="3"/>
        <v>1</v>
      </c>
      <c r="I10" s="55" t="str">
        <f t="shared" si="3"/>
        <v>30</v>
      </c>
      <c r="J10" s="55">
        <f t="shared" si="3"/>
        <v>160001001</v>
      </c>
      <c r="K10" s="55">
        <v>5</v>
      </c>
      <c r="L10" s="55">
        <f>L9</f>
        <v>2000</v>
      </c>
    </row>
    <row r="11" spans="1:12" ht="16.5" customHeight="1" x14ac:dyDescent="0.3">
      <c r="A11" s="55" t="b">
        <v>1</v>
      </c>
      <c r="B11" s="55" t="s">
        <v>373</v>
      </c>
      <c r="C11" s="55">
        <f t="shared" si="0"/>
        <v>10106</v>
      </c>
      <c r="D11" s="55">
        <v>45006</v>
      </c>
      <c r="E11" s="55" t="str">
        <f t="shared" si="1"/>
        <v>eStage</v>
      </c>
      <c r="F11" s="55">
        <f t="shared" si="2"/>
        <v>6</v>
      </c>
      <c r="G11" s="55">
        <v>160001002</v>
      </c>
      <c r="H11" s="55">
        <f t="shared" si="3"/>
        <v>1</v>
      </c>
      <c r="I11" s="55" t="str">
        <f t="shared" si="3"/>
        <v>30</v>
      </c>
      <c r="J11" s="55">
        <f t="shared" si="3"/>
        <v>160001001</v>
      </c>
      <c r="K11" s="55">
        <v>5</v>
      </c>
      <c r="L11" s="55">
        <f>L10+500</f>
        <v>2500</v>
      </c>
    </row>
    <row r="12" spans="1:12" ht="16.5" customHeight="1" x14ac:dyDescent="0.3">
      <c r="A12" s="55" t="b">
        <v>1</v>
      </c>
      <c r="B12" s="55" t="s">
        <v>374</v>
      </c>
      <c r="C12" s="55">
        <f t="shared" si="0"/>
        <v>10107</v>
      </c>
      <c r="D12" s="55">
        <v>45007</v>
      </c>
      <c r="E12" s="55" t="str">
        <f t="shared" si="1"/>
        <v>eStage</v>
      </c>
      <c r="F12" s="55">
        <f t="shared" si="2"/>
        <v>7</v>
      </c>
      <c r="G12" s="55">
        <v>160001002</v>
      </c>
      <c r="H12" s="55">
        <f t="shared" si="3"/>
        <v>1</v>
      </c>
      <c r="I12" s="55" t="str">
        <f t="shared" si="3"/>
        <v>30</v>
      </c>
      <c r="J12" s="55">
        <f t="shared" si="3"/>
        <v>160001001</v>
      </c>
      <c r="K12" s="55">
        <v>5</v>
      </c>
      <c r="L12" s="55">
        <f>L11</f>
        <v>2500</v>
      </c>
    </row>
    <row r="13" spans="1:12" ht="16.5" customHeight="1" x14ac:dyDescent="0.3">
      <c r="A13" s="55" t="b">
        <v>1</v>
      </c>
      <c r="B13" s="55" t="s">
        <v>375</v>
      </c>
      <c r="C13" s="55">
        <f t="shared" si="0"/>
        <v>10108</v>
      </c>
      <c r="D13" s="55">
        <v>45008</v>
      </c>
      <c r="E13" s="55" t="str">
        <f t="shared" si="1"/>
        <v>eStage</v>
      </c>
      <c r="F13" s="55">
        <f t="shared" si="2"/>
        <v>8</v>
      </c>
      <c r="G13" s="55">
        <v>160001002</v>
      </c>
      <c r="H13" s="55">
        <f t="shared" si="3"/>
        <v>1</v>
      </c>
      <c r="I13" s="55" t="str">
        <f t="shared" si="3"/>
        <v>30</v>
      </c>
      <c r="J13" s="55">
        <f t="shared" si="3"/>
        <v>160001001</v>
      </c>
      <c r="K13" s="55">
        <v>5</v>
      </c>
      <c r="L13" s="55">
        <f>L12+500</f>
        <v>3000</v>
      </c>
    </row>
    <row r="14" spans="1:12" ht="16.5" customHeight="1" x14ac:dyDescent="0.3">
      <c r="A14" s="55" t="b">
        <v>1</v>
      </c>
      <c r="B14" s="55" t="s">
        <v>743</v>
      </c>
      <c r="C14" s="55">
        <f t="shared" si="0"/>
        <v>10109</v>
      </c>
      <c r="D14" s="55">
        <v>45009</v>
      </c>
      <c r="E14" s="55" t="str">
        <f t="shared" si="1"/>
        <v>eStage</v>
      </c>
      <c r="F14" s="55">
        <f t="shared" si="2"/>
        <v>9</v>
      </c>
      <c r="G14" s="55">
        <v>160001002</v>
      </c>
      <c r="H14" s="55">
        <f t="shared" si="3"/>
        <v>1</v>
      </c>
      <c r="I14" s="55" t="str">
        <f t="shared" si="3"/>
        <v>30</v>
      </c>
      <c r="J14" s="55">
        <f t="shared" si="3"/>
        <v>160001001</v>
      </c>
      <c r="K14" s="55">
        <v>5</v>
      </c>
      <c r="L14" s="55">
        <f>L13+500</f>
        <v>3500</v>
      </c>
    </row>
    <row r="15" spans="1:12" ht="16.5" customHeight="1" x14ac:dyDescent="0.3">
      <c r="A15" s="55" t="b">
        <v>1</v>
      </c>
      <c r="B15" s="55" t="s">
        <v>744</v>
      </c>
      <c r="C15" s="55">
        <f t="shared" si="0"/>
        <v>10110</v>
      </c>
      <c r="D15" s="55">
        <v>45010</v>
      </c>
      <c r="E15" s="55" t="str">
        <f t="shared" si="1"/>
        <v>eStage</v>
      </c>
      <c r="F15" s="55">
        <f t="shared" si="2"/>
        <v>10</v>
      </c>
      <c r="G15" s="55">
        <v>160001002</v>
      </c>
      <c r="H15" s="55">
        <f t="shared" si="3"/>
        <v>1</v>
      </c>
      <c r="I15" s="55" t="str">
        <f t="shared" si="3"/>
        <v>30</v>
      </c>
      <c r="J15" s="55">
        <f t="shared" si="3"/>
        <v>160001001</v>
      </c>
      <c r="K15" s="55">
        <v>5</v>
      </c>
      <c r="L15" s="55">
        <f>L14+500</f>
        <v>4000</v>
      </c>
    </row>
    <row r="16" spans="1:12" ht="16.5" customHeight="1" x14ac:dyDescent="0.3">
      <c r="A16" s="55" t="b">
        <v>1</v>
      </c>
      <c r="B16" s="55" t="s">
        <v>745</v>
      </c>
      <c r="C16" s="55">
        <f t="shared" si="0"/>
        <v>10111</v>
      </c>
      <c r="D16" s="55">
        <v>45011</v>
      </c>
      <c r="E16" s="55" t="str">
        <f t="shared" si="1"/>
        <v>eStage</v>
      </c>
      <c r="F16" s="55">
        <f t="shared" si="2"/>
        <v>11</v>
      </c>
      <c r="G16" s="55">
        <v>160001002</v>
      </c>
      <c r="H16" s="55">
        <f t="shared" si="3"/>
        <v>1</v>
      </c>
      <c r="I16" s="55" t="str">
        <f t="shared" si="3"/>
        <v>30</v>
      </c>
      <c r="J16" s="55">
        <f t="shared" si="3"/>
        <v>160001001</v>
      </c>
      <c r="K16" s="55">
        <v>5</v>
      </c>
      <c r="L16" s="55">
        <f>L15+500</f>
        <v>4500</v>
      </c>
    </row>
    <row r="17" spans="1:12" ht="16.5" customHeight="1" x14ac:dyDescent="0.3">
      <c r="A17" s="57" t="b">
        <v>1</v>
      </c>
      <c r="B17" s="57" t="s">
        <v>376</v>
      </c>
      <c r="C17" s="56">
        <f>C6+100</f>
        <v>10201</v>
      </c>
      <c r="D17" s="139">
        <v>45021</v>
      </c>
      <c r="E17" s="56" t="s">
        <v>377</v>
      </c>
      <c r="F17" s="57">
        <v>1</v>
      </c>
      <c r="G17" s="56">
        <v>160001002</v>
      </c>
      <c r="H17" s="56">
        <v>1</v>
      </c>
      <c r="I17" s="56" t="s">
        <v>378</v>
      </c>
      <c r="J17" s="56">
        <v>160001001</v>
      </c>
      <c r="K17" s="56" t="s">
        <v>379</v>
      </c>
      <c r="L17" s="56">
        <v>2000</v>
      </c>
    </row>
    <row r="18" spans="1:12" ht="16.5" customHeight="1" x14ac:dyDescent="0.3">
      <c r="A18" s="57" t="b">
        <v>1</v>
      </c>
      <c r="B18" s="57" t="s">
        <v>380</v>
      </c>
      <c r="C18" s="57">
        <f t="shared" ref="C18:C27" si="4">C17+1</f>
        <v>10202</v>
      </c>
      <c r="D18" s="57">
        <v>45022</v>
      </c>
      <c r="E18" s="57" t="str">
        <f t="shared" ref="E18:E27" si="5">E17</f>
        <v>eEliteStage</v>
      </c>
      <c r="F18" s="57">
        <f t="shared" ref="F18:F27" si="6">F17+1</f>
        <v>2</v>
      </c>
      <c r="G18" s="57">
        <f t="shared" ref="G18:K27" si="7">G17</f>
        <v>160001002</v>
      </c>
      <c r="H18" s="57">
        <f t="shared" si="7"/>
        <v>1</v>
      </c>
      <c r="I18" s="57" t="str">
        <f t="shared" si="7"/>
        <v>50</v>
      </c>
      <c r="J18" s="57">
        <f t="shared" si="7"/>
        <v>160001001</v>
      </c>
      <c r="K18" s="57" t="str">
        <f t="shared" si="7"/>
        <v>3</v>
      </c>
      <c r="L18" s="57">
        <f>L17+500</f>
        <v>2500</v>
      </c>
    </row>
    <row r="19" spans="1:12" ht="16.5" customHeight="1" x14ac:dyDescent="0.3">
      <c r="A19" s="57" t="b">
        <v>1</v>
      </c>
      <c r="B19" s="57" t="s">
        <v>381</v>
      </c>
      <c r="C19" s="57">
        <f t="shared" si="4"/>
        <v>10203</v>
      </c>
      <c r="D19" s="57">
        <v>45023</v>
      </c>
      <c r="E19" s="57" t="str">
        <f t="shared" si="5"/>
        <v>eEliteStage</v>
      </c>
      <c r="F19" s="57">
        <f t="shared" si="6"/>
        <v>3</v>
      </c>
      <c r="G19" s="57">
        <f t="shared" si="7"/>
        <v>160001002</v>
      </c>
      <c r="H19" s="57">
        <f t="shared" si="7"/>
        <v>1</v>
      </c>
      <c r="I19" s="57" t="str">
        <f t="shared" si="7"/>
        <v>50</v>
      </c>
      <c r="J19" s="57">
        <f t="shared" si="7"/>
        <v>160001001</v>
      </c>
      <c r="K19" s="57" t="str">
        <f t="shared" si="7"/>
        <v>3</v>
      </c>
      <c r="L19" s="57">
        <f>L18</f>
        <v>2500</v>
      </c>
    </row>
    <row r="20" spans="1:12" ht="16.5" customHeight="1" x14ac:dyDescent="0.3">
      <c r="A20" s="57" t="b">
        <v>1</v>
      </c>
      <c r="B20" s="57" t="s">
        <v>382</v>
      </c>
      <c r="C20" s="57">
        <f t="shared" si="4"/>
        <v>10204</v>
      </c>
      <c r="D20" s="57">
        <v>45024</v>
      </c>
      <c r="E20" s="57" t="str">
        <f t="shared" si="5"/>
        <v>eEliteStage</v>
      </c>
      <c r="F20" s="57">
        <f t="shared" si="6"/>
        <v>4</v>
      </c>
      <c r="G20" s="57">
        <f t="shared" si="7"/>
        <v>160001002</v>
      </c>
      <c r="H20" s="57">
        <f t="shared" si="7"/>
        <v>1</v>
      </c>
      <c r="I20" s="57" t="str">
        <f t="shared" si="7"/>
        <v>50</v>
      </c>
      <c r="J20" s="57">
        <f t="shared" si="7"/>
        <v>160001001</v>
      </c>
      <c r="K20" s="57" t="str">
        <f t="shared" si="7"/>
        <v>3</v>
      </c>
      <c r="L20" s="57">
        <f>L19+500</f>
        <v>3000</v>
      </c>
    </row>
    <row r="21" spans="1:12" ht="16.5" customHeight="1" x14ac:dyDescent="0.3">
      <c r="A21" s="57" t="b">
        <v>1</v>
      </c>
      <c r="B21" s="57" t="s">
        <v>383</v>
      </c>
      <c r="C21" s="57">
        <f t="shared" si="4"/>
        <v>10205</v>
      </c>
      <c r="D21" s="57">
        <v>45025</v>
      </c>
      <c r="E21" s="57" t="str">
        <f t="shared" si="5"/>
        <v>eEliteStage</v>
      </c>
      <c r="F21" s="57">
        <f t="shared" si="6"/>
        <v>5</v>
      </c>
      <c r="G21" s="57">
        <f t="shared" si="7"/>
        <v>160001002</v>
      </c>
      <c r="H21" s="57">
        <f t="shared" si="7"/>
        <v>1</v>
      </c>
      <c r="I21" s="57" t="str">
        <f t="shared" si="7"/>
        <v>50</v>
      </c>
      <c r="J21" s="57">
        <f t="shared" si="7"/>
        <v>160001001</v>
      </c>
      <c r="K21" s="57" t="str">
        <f t="shared" si="7"/>
        <v>3</v>
      </c>
      <c r="L21" s="57">
        <f>L20</f>
        <v>3000</v>
      </c>
    </row>
    <row r="22" spans="1:12" ht="16.5" customHeight="1" x14ac:dyDescent="0.3">
      <c r="A22" s="57" t="b">
        <v>1</v>
      </c>
      <c r="B22" s="57" t="s">
        <v>384</v>
      </c>
      <c r="C22" s="57">
        <f t="shared" si="4"/>
        <v>10206</v>
      </c>
      <c r="D22" s="57">
        <v>45026</v>
      </c>
      <c r="E22" s="57" t="str">
        <f t="shared" si="5"/>
        <v>eEliteStage</v>
      </c>
      <c r="F22" s="57">
        <f t="shared" si="6"/>
        <v>6</v>
      </c>
      <c r="G22" s="57">
        <f t="shared" si="7"/>
        <v>160001002</v>
      </c>
      <c r="H22" s="57">
        <f t="shared" si="7"/>
        <v>1</v>
      </c>
      <c r="I22" s="57" t="str">
        <f t="shared" si="7"/>
        <v>50</v>
      </c>
      <c r="J22" s="57">
        <f t="shared" si="7"/>
        <v>160001001</v>
      </c>
      <c r="K22" s="57" t="str">
        <f t="shared" si="7"/>
        <v>3</v>
      </c>
      <c r="L22" s="57">
        <f>L21+500</f>
        <v>3500</v>
      </c>
    </row>
    <row r="23" spans="1:12" ht="16.5" customHeight="1" x14ac:dyDescent="0.3">
      <c r="A23" s="57" t="b">
        <v>1</v>
      </c>
      <c r="B23" s="57" t="s">
        <v>385</v>
      </c>
      <c r="C23" s="57">
        <f t="shared" si="4"/>
        <v>10207</v>
      </c>
      <c r="D23" s="57">
        <v>45027</v>
      </c>
      <c r="E23" s="57" t="str">
        <f t="shared" si="5"/>
        <v>eEliteStage</v>
      </c>
      <c r="F23" s="57">
        <f t="shared" si="6"/>
        <v>7</v>
      </c>
      <c r="G23" s="57">
        <f t="shared" si="7"/>
        <v>160001002</v>
      </c>
      <c r="H23" s="57">
        <f t="shared" si="7"/>
        <v>1</v>
      </c>
      <c r="I23" s="57" t="str">
        <f t="shared" si="7"/>
        <v>50</v>
      </c>
      <c r="J23" s="57">
        <f t="shared" si="7"/>
        <v>160001001</v>
      </c>
      <c r="K23" s="57" t="str">
        <f t="shared" si="7"/>
        <v>3</v>
      </c>
      <c r="L23" s="57">
        <f>L22</f>
        <v>3500</v>
      </c>
    </row>
    <row r="24" spans="1:12" ht="16.5" customHeight="1" x14ac:dyDescent="0.3">
      <c r="A24" s="57" t="b">
        <v>1</v>
      </c>
      <c r="B24" s="57" t="s">
        <v>386</v>
      </c>
      <c r="C24" s="57">
        <f t="shared" si="4"/>
        <v>10208</v>
      </c>
      <c r="D24" s="57">
        <v>45028</v>
      </c>
      <c r="E24" s="57" t="str">
        <f t="shared" si="5"/>
        <v>eEliteStage</v>
      </c>
      <c r="F24" s="57">
        <f t="shared" si="6"/>
        <v>8</v>
      </c>
      <c r="G24" s="57">
        <f t="shared" si="7"/>
        <v>160001002</v>
      </c>
      <c r="H24" s="57">
        <f t="shared" si="7"/>
        <v>1</v>
      </c>
      <c r="I24" s="57" t="str">
        <f t="shared" si="7"/>
        <v>50</v>
      </c>
      <c r="J24" s="57">
        <f t="shared" si="7"/>
        <v>160001001</v>
      </c>
      <c r="K24" s="57" t="str">
        <f t="shared" si="7"/>
        <v>3</v>
      </c>
      <c r="L24" s="57">
        <f>L23+500</f>
        <v>4000</v>
      </c>
    </row>
    <row r="25" spans="1:12" ht="16.5" customHeight="1" x14ac:dyDescent="0.3">
      <c r="A25" s="57" t="b">
        <v>1</v>
      </c>
      <c r="B25" s="57" t="s">
        <v>746</v>
      </c>
      <c r="C25" s="57">
        <f t="shared" si="4"/>
        <v>10209</v>
      </c>
      <c r="D25" s="57">
        <v>45029</v>
      </c>
      <c r="E25" s="57" t="str">
        <f t="shared" si="5"/>
        <v>eEliteStage</v>
      </c>
      <c r="F25" s="57">
        <f t="shared" si="6"/>
        <v>9</v>
      </c>
      <c r="G25" s="57">
        <f t="shared" si="7"/>
        <v>160001002</v>
      </c>
      <c r="H25" s="57">
        <f t="shared" si="7"/>
        <v>1</v>
      </c>
      <c r="I25" s="57" t="str">
        <f t="shared" si="7"/>
        <v>50</v>
      </c>
      <c r="J25" s="57">
        <f t="shared" si="7"/>
        <v>160001001</v>
      </c>
      <c r="K25" s="57" t="str">
        <f t="shared" si="7"/>
        <v>3</v>
      </c>
      <c r="L25" s="57">
        <f>L24+500</f>
        <v>4500</v>
      </c>
    </row>
    <row r="26" spans="1:12" ht="16.5" customHeight="1" x14ac:dyDescent="0.3">
      <c r="A26" s="57" t="b">
        <v>1</v>
      </c>
      <c r="B26" s="57" t="s">
        <v>747</v>
      </c>
      <c r="C26" s="57">
        <f t="shared" si="4"/>
        <v>10210</v>
      </c>
      <c r="D26" s="57">
        <v>45030</v>
      </c>
      <c r="E26" s="57" t="str">
        <f t="shared" si="5"/>
        <v>eEliteStage</v>
      </c>
      <c r="F26" s="57">
        <f t="shared" si="6"/>
        <v>10</v>
      </c>
      <c r="G26" s="57">
        <f t="shared" si="7"/>
        <v>160001002</v>
      </c>
      <c r="H26" s="57">
        <f t="shared" si="7"/>
        <v>1</v>
      </c>
      <c r="I26" s="57" t="str">
        <f t="shared" si="7"/>
        <v>50</v>
      </c>
      <c r="J26" s="57">
        <f t="shared" si="7"/>
        <v>160001001</v>
      </c>
      <c r="K26" s="57" t="str">
        <f t="shared" si="7"/>
        <v>3</v>
      </c>
      <c r="L26" s="57">
        <f>L25+500</f>
        <v>5000</v>
      </c>
    </row>
    <row r="27" spans="1:12" ht="16.5" customHeight="1" x14ac:dyDescent="0.3">
      <c r="A27" s="57" t="b">
        <v>1</v>
      </c>
      <c r="B27" s="57" t="s">
        <v>748</v>
      </c>
      <c r="C27" s="57">
        <f t="shared" si="4"/>
        <v>10211</v>
      </c>
      <c r="D27" s="57">
        <v>45031</v>
      </c>
      <c r="E27" s="57" t="str">
        <f t="shared" si="5"/>
        <v>eEliteStage</v>
      </c>
      <c r="F27" s="57">
        <f t="shared" si="6"/>
        <v>11</v>
      </c>
      <c r="G27" s="57">
        <f t="shared" si="7"/>
        <v>160001002</v>
      </c>
      <c r="H27" s="57">
        <f t="shared" si="7"/>
        <v>1</v>
      </c>
      <c r="I27" s="57" t="str">
        <f t="shared" si="7"/>
        <v>50</v>
      </c>
      <c r="J27" s="57">
        <f t="shared" si="7"/>
        <v>160001001</v>
      </c>
      <c r="K27" s="57" t="str">
        <f t="shared" si="7"/>
        <v>3</v>
      </c>
      <c r="L27" s="57">
        <f>L26+500</f>
        <v>5500</v>
      </c>
    </row>
  </sheetData>
  <phoneticPr fontId="23" type="noConversion"/>
  <pageMargins left="0.7" right="0.7" top="0.75" bottom="0.75" header="0.3" footer="0.3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12</vt:i4>
      </vt:variant>
    </vt:vector>
  </HeadingPairs>
  <TitlesOfParts>
    <vt:vector size="12" baseType="lpstr">
      <vt:lpstr>StageReward</vt:lpstr>
      <vt:lpstr>EliteStageReward</vt:lpstr>
      <vt:lpstr>WeeklyStageReward</vt:lpstr>
      <vt:lpstr>RiftStageReward</vt:lpstr>
      <vt:lpstr>RiftStageRiftStoneReward</vt:lpstr>
      <vt:lpstr>TranscendentStageReward</vt:lpstr>
      <vt:lpstr>TranscendentGuardianStoneReward</vt:lpstr>
      <vt:lpstr>PVPRanking</vt:lpstr>
      <vt:lpstr>ActRewardInfo</vt:lpstr>
      <vt:lpstr>ActClearGradeReward</vt:lpstr>
      <vt:lpstr>AttendanceReward</vt:lpstr>
      <vt:lpstr>PartyContributivenessReward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klaus</dc:creator>
  <cp:lastModifiedBy>KangDoHee</cp:lastModifiedBy>
  <dcterms:created xsi:type="dcterms:W3CDTF">2013-11-11T11:04:50Z</dcterms:created>
  <dcterms:modified xsi:type="dcterms:W3CDTF">2017-03-09T06:02:58Z</dcterms:modified>
</cp:coreProperties>
</file>